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L:\3A\40 - ERM\6 - AO\AO08 Normandie 2\04 - Dialogue concurrentiel\03 - CC\9 - V9 Clean _ AO7\"/>
    </mc:Choice>
  </mc:AlternateContent>
  <bookViews>
    <workbookView xWindow="0" yWindow="0" windowWidth="20490" windowHeight="7095" tabRatio="660" firstSheet="4" activeTab="8"/>
  </bookViews>
  <sheets>
    <sheet name="Instructions" sheetId="1" r:id="rId1"/>
    <sheet name="Général" sheetId="2" r:id="rId2"/>
    <sheet name="=&gt; Périodicité - modèle" sheetId="3" r:id="rId3"/>
    <sheet name="Montant à Financer" sheetId="16" r:id="rId4"/>
    <sheet name="Coûts d'exploitation" sheetId="4" r:id="rId5"/>
    <sheet name="Recettes" sheetId="5" r:id="rId6"/>
    <sheet name="Financement et Ratios" sheetId="6" r:id="rId7"/>
    <sheet name="Trésorerie et TRth" sheetId="7" r:id="rId8"/>
    <sheet name="Comptabilité" sheetId="8" r:id="rId9"/>
    <sheet name="Sensibilités" sheetId="9" r:id="rId10"/>
    <sheet name="=&gt; Périodicité annuelle" sheetId="10" r:id="rId11"/>
    <sheet name="Montant à Financer (A)" sheetId="17" r:id="rId12"/>
    <sheet name="Coûts d'exploitation (A)" sheetId="11" r:id="rId13"/>
    <sheet name="Recettes(A)" sheetId="12" r:id="rId14"/>
    <sheet name="Financement et Ratios (A)" sheetId="13" r:id="rId15"/>
    <sheet name="Trésorerie et TRth (A)" sheetId="14" r:id="rId16"/>
    <sheet name="Compta (A)" sheetId="15" r:id="rId17"/>
  </sheets>
  <externalReferences>
    <externalReference r:id="rId18"/>
    <externalReference r:id="rId19"/>
  </externalReferences>
  <definedNames>
    <definedName name="_Toc479680029" localSheetId="4">'Coûts d''exploitation'!#REF!</definedName>
    <definedName name="_Toc479680029" localSheetId="12">'Coûts d''exploitation (A)'!#REF!</definedName>
    <definedName name="_Toc479680029" localSheetId="3">'Montant à Financer'!#REF!</definedName>
    <definedName name="_Toc479680029" localSheetId="11">'Montant à Financer (A)'!#REF!</definedName>
    <definedName name="calendrier">#REF!</definedName>
    <definedName name="Date">'[1]Paramétrage du modèle'!$A$13:$BU$13</definedName>
    <definedName name="ddd">[2]Recettes!$A$1:$B$65492</definedName>
    <definedName name="Excel_BuiltIn_Print_Titles_5">Recettes!$B$2:$C$65164</definedName>
    <definedName name="_xlnm.Print_Titles" localSheetId="4">'Coûts d''exploitation'!$B:$B</definedName>
    <definedName name="_xlnm.Print_Titles" localSheetId="12">'Coûts d''exploitation (A)'!$B:$B</definedName>
    <definedName name="_xlnm.Print_Titles" localSheetId="6">'Financement et Ratios'!$B:$C,'Financement et Ratios'!$2:$2</definedName>
    <definedName name="_xlnm.Print_Titles" localSheetId="14">'Financement et Ratios (A)'!$B:$C,'Financement et Ratios (A)'!$2:$2</definedName>
    <definedName name="_xlnm.Print_Titles" localSheetId="3">'Montant à Financer'!$B:$B</definedName>
    <definedName name="_xlnm.Print_Titles" localSheetId="11">'Montant à Financer (A)'!$B:$B</definedName>
    <definedName name="_xlnm.Print_Titles" localSheetId="5">Recettes!$B:$C</definedName>
    <definedName name="_xlnm.Print_Titles" localSheetId="13">'Recettes(A)'!$B:$C</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"07/18/2023 07:10:47"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4">'Coûts d''exploitation'!$B$2:$FL$74</definedName>
    <definedName name="_xlnm.Print_Area" localSheetId="12">'Coûts d''exploitation (A)'!$B$2:$FL$74</definedName>
    <definedName name="_xlnm.Print_Area" localSheetId="3">'Montant à Financer'!$B$2:$FL$113</definedName>
    <definedName name="_xlnm.Print_Area" localSheetId="11">'Montant à Financer (A)'!$B$2:$FL$113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45" i="17" l="1"/>
  <c r="B44" i="17"/>
  <c r="F45" i="17"/>
  <c r="F44" i="17"/>
  <c r="F43" i="17"/>
  <c r="F27" i="17"/>
  <c r="F26" i="17"/>
  <c r="F25" i="17"/>
  <c r="B27" i="17"/>
  <c r="B26" i="17"/>
  <c r="B25" i="17"/>
  <c r="D28" i="16"/>
  <c r="D27" i="16"/>
  <c r="D26" i="16"/>
  <c r="D25" i="16"/>
  <c r="D24" i="16"/>
  <c r="D23" i="16"/>
  <c r="D46" i="16"/>
  <c r="D45" i="16"/>
  <c r="D44" i="16"/>
  <c r="D43" i="16"/>
  <c r="B46" i="16"/>
  <c r="B45" i="16"/>
  <c r="B44" i="16"/>
  <c r="B43" i="16"/>
  <c r="B43" i="17" s="1"/>
  <c r="B42" i="16"/>
  <c r="B41" i="16"/>
  <c r="B41" i="17" s="1"/>
  <c r="B22" i="13"/>
  <c r="D16" i="14"/>
  <c r="EZ75" i="11"/>
  <c r="EY75" i="11"/>
  <c r="EX75" i="11"/>
  <c r="EW75" i="11"/>
  <c r="EV75" i="11"/>
  <c r="EU75" i="11"/>
  <c r="ET75" i="11"/>
  <c r="ES75" i="11"/>
  <c r="ER75" i="11"/>
  <c r="EQ75" i="11"/>
  <c r="EP75" i="11"/>
  <c r="EO75" i="11"/>
  <c r="EN75" i="11"/>
  <c r="EM75" i="11"/>
  <c r="EL75" i="11"/>
  <c r="EK75" i="11"/>
  <c r="EJ75" i="11"/>
  <c r="EI75" i="11"/>
  <c r="EH75" i="11"/>
  <c r="EG75" i="11"/>
  <c r="EF75" i="11"/>
  <c r="EE75" i="11"/>
  <c r="ED75" i="11"/>
  <c r="EC75" i="11"/>
  <c r="EB75" i="11"/>
  <c r="EA75" i="11"/>
  <c r="DZ75" i="11"/>
  <c r="DY75" i="11"/>
  <c r="DX75" i="11"/>
  <c r="DW75" i="11"/>
  <c r="DV75" i="11"/>
  <c r="DU75" i="11"/>
  <c r="DT75" i="11"/>
  <c r="DS75" i="11"/>
  <c r="DR75" i="11"/>
  <c r="DQ75" i="11"/>
  <c r="DP75" i="11"/>
  <c r="DO75" i="11"/>
  <c r="DN75" i="11"/>
  <c r="DM75" i="11"/>
  <c r="DL75" i="11"/>
  <c r="DK75" i="11"/>
  <c r="DJ75" i="11"/>
  <c r="DI75" i="11"/>
  <c r="DH75" i="11"/>
  <c r="DG75" i="11"/>
  <c r="DF75" i="11"/>
  <c r="DE75" i="11"/>
  <c r="DD75" i="11"/>
  <c r="DC75" i="11"/>
  <c r="DB75" i="11"/>
  <c r="DA75" i="11"/>
  <c r="CZ75" i="11"/>
  <c r="CY75" i="11"/>
  <c r="CX75" i="11"/>
  <c r="CW75" i="11"/>
  <c r="CV75" i="11"/>
  <c r="CU75" i="11"/>
  <c r="CT75" i="11"/>
  <c r="CS75" i="11"/>
  <c r="CR75" i="11"/>
  <c r="CQ75" i="11"/>
  <c r="CP75" i="11"/>
  <c r="CO75" i="11"/>
  <c r="CN75" i="11"/>
  <c r="CM75" i="11"/>
  <c r="CL75" i="11"/>
  <c r="CK75" i="11"/>
  <c r="CJ75" i="11"/>
  <c r="CI75" i="11"/>
  <c r="CH75" i="11"/>
  <c r="CG75" i="11"/>
  <c r="CF75" i="11"/>
  <c r="CE75" i="11"/>
  <c r="CD75" i="11"/>
  <c r="CC75" i="11"/>
  <c r="CB75" i="11"/>
  <c r="CA75" i="11"/>
  <c r="BZ75" i="11"/>
  <c r="BY75" i="11"/>
  <c r="BX75" i="11"/>
  <c r="BW75" i="11"/>
  <c r="BV75" i="11"/>
  <c r="BU75" i="11"/>
  <c r="BT75" i="11"/>
  <c r="BS75" i="11"/>
  <c r="BR75" i="11"/>
  <c r="BQ75" i="11"/>
  <c r="BP75" i="11"/>
  <c r="BO75" i="11"/>
  <c r="BN75" i="11"/>
  <c r="BM75" i="11"/>
  <c r="BL75" i="11"/>
  <c r="BK75" i="11"/>
  <c r="BJ75"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Z64" i="11"/>
  <c r="EY64" i="11"/>
  <c r="EX64" i="11"/>
  <c r="EW64" i="11"/>
  <c r="EV64" i="11"/>
  <c r="EU64" i="11"/>
  <c r="ET64" i="11"/>
  <c r="ES64" i="11"/>
  <c r="ER64" i="11"/>
  <c r="EQ64" i="11"/>
  <c r="EP64" i="11"/>
  <c r="EO64" i="11"/>
  <c r="EN64" i="11"/>
  <c r="EM64" i="11"/>
  <c r="EL64" i="11"/>
  <c r="EK64" i="11"/>
  <c r="EJ64" i="11"/>
  <c r="EI64" i="11"/>
  <c r="EH64" i="11"/>
  <c r="EG64" i="11"/>
  <c r="EF64" i="11"/>
  <c r="EE64" i="11"/>
  <c r="ED64" i="11"/>
  <c r="EC64" i="11"/>
  <c r="EB64" i="11"/>
  <c r="EA64" i="11"/>
  <c r="DZ64" i="11"/>
  <c r="DY64" i="11"/>
  <c r="DX64" i="11"/>
  <c r="DW64" i="11"/>
  <c r="DV64" i="11"/>
  <c r="DU64" i="11"/>
  <c r="DT64" i="11"/>
  <c r="DS64" i="11"/>
  <c r="DR64" i="11"/>
  <c r="DQ64" i="11"/>
  <c r="DP64" i="11"/>
  <c r="DO64" i="11"/>
  <c r="DN64" i="11"/>
  <c r="DM64" i="11"/>
  <c r="DL64" i="11"/>
  <c r="DK64" i="11"/>
  <c r="DJ64" i="11"/>
  <c r="DI64" i="11"/>
  <c r="DH64" i="11"/>
  <c r="DG64" i="11"/>
  <c r="DF64" i="11"/>
  <c r="DE64" i="11"/>
  <c r="DD64" i="11"/>
  <c r="DC64" i="11"/>
  <c r="DB64" i="11"/>
  <c r="DA64" i="11"/>
  <c r="CZ64" i="11"/>
  <c r="CY64" i="11"/>
  <c r="CX64" i="11"/>
  <c r="CW64" i="11"/>
  <c r="CV64" i="11"/>
  <c r="CU64" i="11"/>
  <c r="CT64" i="11"/>
  <c r="CS64" i="11"/>
  <c r="CR64" i="11"/>
  <c r="CQ64" i="11"/>
  <c r="CP64" i="11"/>
  <c r="CO64" i="11"/>
  <c r="CN64" i="11"/>
  <c r="CM64" i="11"/>
  <c r="CL64" i="11"/>
  <c r="CK64" i="11"/>
  <c r="CJ64" i="11"/>
  <c r="CI64" i="11"/>
  <c r="CH64" i="11"/>
  <c r="CG64" i="11"/>
  <c r="CF64" i="11"/>
  <c r="CE64" i="11"/>
  <c r="CD64" i="11"/>
  <c r="CC64" i="11"/>
  <c r="CB64" i="11"/>
  <c r="CA64" i="11"/>
  <c r="BZ64" i="11"/>
  <c r="BY64" i="11"/>
  <c r="BX64" i="11"/>
  <c r="BW64" i="11"/>
  <c r="BV64" i="11"/>
  <c r="BU64" i="11"/>
  <c r="BT64" i="11"/>
  <c r="BS64" i="11"/>
  <c r="BR64" i="11"/>
  <c r="BQ64" i="11"/>
  <c r="BP64" i="11"/>
  <c r="BO64" i="11"/>
  <c r="BN64" i="11"/>
  <c r="BM64" i="11"/>
  <c r="BL64" i="11"/>
  <c r="BK64" i="11"/>
  <c r="BJ64"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Z67" i="11"/>
  <c r="EY67" i="11"/>
  <c r="EX67" i="11"/>
  <c r="EW67" i="11"/>
  <c r="EV67" i="11"/>
  <c r="EU67" i="11"/>
  <c r="ET67" i="11"/>
  <c r="ES67" i="11"/>
  <c r="ER67" i="11"/>
  <c r="EQ67" i="11"/>
  <c r="EP67" i="11"/>
  <c r="EO67" i="11"/>
  <c r="EN67" i="11"/>
  <c r="EM67" i="11"/>
  <c r="EL67" i="11"/>
  <c r="EK67" i="11"/>
  <c r="EJ67" i="11"/>
  <c r="EI67" i="11"/>
  <c r="EH67" i="11"/>
  <c r="EG67" i="11"/>
  <c r="EF67" i="11"/>
  <c r="EE67" i="11"/>
  <c r="ED67" i="11"/>
  <c r="EC67" i="11"/>
  <c r="EB67" i="11"/>
  <c r="EA67" i="11"/>
  <c r="DZ67" i="11"/>
  <c r="DY67" i="11"/>
  <c r="DX67" i="11"/>
  <c r="DW67" i="11"/>
  <c r="DV67" i="11"/>
  <c r="DU67" i="11"/>
  <c r="DT67" i="11"/>
  <c r="DS67" i="11"/>
  <c r="DR67" i="11"/>
  <c r="DQ67" i="11"/>
  <c r="DP67" i="11"/>
  <c r="DO67" i="11"/>
  <c r="DN67" i="11"/>
  <c r="DM67" i="11"/>
  <c r="DL67" i="11"/>
  <c r="DK67" i="11"/>
  <c r="DJ67" i="11"/>
  <c r="DI67" i="11"/>
  <c r="DH67" i="11"/>
  <c r="DG67" i="11"/>
  <c r="DF67" i="11"/>
  <c r="DE67" i="11"/>
  <c r="DD67" i="11"/>
  <c r="DC67" i="11"/>
  <c r="DB67" i="11"/>
  <c r="DA67" i="11"/>
  <c r="CZ67" i="11"/>
  <c r="CY67" i="11"/>
  <c r="CX67" i="11"/>
  <c r="CW67" i="11"/>
  <c r="CV67" i="11"/>
  <c r="CU67" i="11"/>
  <c r="CT67" i="11"/>
  <c r="CS67" i="11"/>
  <c r="CR67" i="11"/>
  <c r="CQ67" i="11"/>
  <c r="CP67" i="11"/>
  <c r="CO67" i="11"/>
  <c r="CN67" i="11"/>
  <c r="CM67" i="11"/>
  <c r="CL67" i="11"/>
  <c r="CK67" i="11"/>
  <c r="CJ67" i="11"/>
  <c r="CI67" i="11"/>
  <c r="CH67" i="11"/>
  <c r="CG67" i="11"/>
  <c r="CF67" i="11"/>
  <c r="CE67" i="11"/>
  <c r="CD67" i="11"/>
  <c r="CC67" i="11"/>
  <c r="CB67" i="11"/>
  <c r="CA67" i="11"/>
  <c r="BZ67" i="11"/>
  <c r="BY67" i="11"/>
  <c r="BX67" i="11"/>
  <c r="BW67" i="11"/>
  <c r="BV67" i="11"/>
  <c r="BU67" i="11"/>
  <c r="BT67" i="11"/>
  <c r="BS67" i="11"/>
  <c r="BR67" i="11"/>
  <c r="BQ67" i="11"/>
  <c r="BP67" i="11"/>
  <c r="BO67" i="11"/>
  <c r="BN67" i="11"/>
  <c r="BM67" i="11"/>
  <c r="BL67" i="11"/>
  <c r="BK67" i="11"/>
  <c r="BJ67"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D67" i="11" s="1"/>
  <c r="L67" i="11"/>
  <c r="K67" i="11"/>
  <c r="J67" i="11"/>
  <c r="I67" i="11"/>
  <c r="H67" i="11"/>
  <c r="G67" i="11"/>
  <c r="F67" i="11"/>
  <c r="EZ56" i="11"/>
  <c r="EY56" i="11"/>
  <c r="EX56" i="11"/>
  <c r="EW56" i="11"/>
  <c r="EV56" i="11"/>
  <c r="EU56" i="11"/>
  <c r="ET56" i="11"/>
  <c r="ES56" i="11"/>
  <c r="ER56" i="11"/>
  <c r="EQ56" i="11"/>
  <c r="EP56" i="11"/>
  <c r="EO56" i="11"/>
  <c r="EN56" i="11"/>
  <c r="EM56" i="11"/>
  <c r="EL56" i="11"/>
  <c r="EK56" i="11"/>
  <c r="EJ56" i="11"/>
  <c r="EI56" i="11"/>
  <c r="EH56" i="11"/>
  <c r="EG56" i="11"/>
  <c r="EF56" i="11"/>
  <c r="EE56" i="11"/>
  <c r="ED56" i="11"/>
  <c r="EC56" i="11"/>
  <c r="EB56" i="11"/>
  <c r="EA56" i="11"/>
  <c r="DZ56" i="11"/>
  <c r="DY56" i="11"/>
  <c r="DX56" i="11"/>
  <c r="DW56" i="11"/>
  <c r="DV56" i="11"/>
  <c r="DU56" i="11"/>
  <c r="DT56" i="11"/>
  <c r="DS56" i="11"/>
  <c r="DR56" i="11"/>
  <c r="DQ56" i="11"/>
  <c r="DP56" i="11"/>
  <c r="DO56" i="11"/>
  <c r="DN56" i="11"/>
  <c r="DM56" i="11"/>
  <c r="DL56" i="11"/>
  <c r="DK56" i="11"/>
  <c r="DJ56" i="11"/>
  <c r="DI56" i="11"/>
  <c r="DH56" i="11"/>
  <c r="DG56" i="11"/>
  <c r="DF56" i="11"/>
  <c r="DE56" i="11"/>
  <c r="DD56" i="11"/>
  <c r="DC56" i="11"/>
  <c r="DB56" i="11"/>
  <c r="DA56" i="11"/>
  <c r="CZ56" i="11"/>
  <c r="CY56" i="11"/>
  <c r="CX56" i="11"/>
  <c r="CW56" i="11"/>
  <c r="CV56" i="11"/>
  <c r="CU56" i="11"/>
  <c r="CT56" i="11"/>
  <c r="CS56" i="11"/>
  <c r="CR56" i="11"/>
  <c r="CQ56" i="11"/>
  <c r="CP56" i="11"/>
  <c r="CO56" i="11"/>
  <c r="CN56" i="11"/>
  <c r="CM56" i="11"/>
  <c r="CL56" i="11"/>
  <c r="CK56" i="11"/>
  <c r="CJ56" i="11"/>
  <c r="CI56" i="11"/>
  <c r="CH56" i="11"/>
  <c r="CG56" i="11"/>
  <c r="CF56" i="11"/>
  <c r="CE56" i="11"/>
  <c r="CD56" i="11"/>
  <c r="CC56" i="11"/>
  <c r="CB56" i="11"/>
  <c r="CA56" i="11"/>
  <c r="BZ56" i="11"/>
  <c r="BY56" i="11"/>
  <c r="BX56" i="11"/>
  <c r="BW56" i="11"/>
  <c r="BV56" i="11"/>
  <c r="BU56" i="11"/>
  <c r="BT56" i="11"/>
  <c r="BS56" i="11"/>
  <c r="BR56" i="11"/>
  <c r="BQ56" i="11"/>
  <c r="BP56" i="11"/>
  <c r="BO56" i="11"/>
  <c r="BN56" i="11"/>
  <c r="BM56" i="11"/>
  <c r="BL56" i="11"/>
  <c r="BK56" i="11"/>
  <c r="BJ56"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D56" i="11"/>
  <c r="D24" i="8"/>
  <c r="D15" i="7"/>
  <c r="ES22" i="7"/>
  <c r="ES33" i="7" s="1"/>
  <c r="ES50" i="7" s="1"/>
  <c r="ES55" i="7" s="1"/>
  <c r="ES60" i="7" s="1"/>
  <c r="EK22" i="7"/>
  <c r="EK33" i="7" s="1"/>
  <c r="EK50" i="7" s="1"/>
  <c r="EK55" i="7" s="1"/>
  <c r="EK60" i="7" s="1"/>
  <c r="EC22" i="7"/>
  <c r="EC33" i="7" s="1"/>
  <c r="EC50" i="7" s="1"/>
  <c r="EC55" i="7" s="1"/>
  <c r="EC60" i="7" s="1"/>
  <c r="DU22" i="7"/>
  <c r="DU33" i="7" s="1"/>
  <c r="DU50" i="7" s="1"/>
  <c r="DU55" i="7" s="1"/>
  <c r="DU60" i="7" s="1"/>
  <c r="DM22" i="7"/>
  <c r="DM33" i="7" s="1"/>
  <c r="DM50" i="7" s="1"/>
  <c r="DM55" i="7" s="1"/>
  <c r="DM60" i="7" s="1"/>
  <c r="DE22" i="7"/>
  <c r="DE33" i="7" s="1"/>
  <c r="DE50" i="7" s="1"/>
  <c r="DE55" i="7" s="1"/>
  <c r="DE60" i="7" s="1"/>
  <c r="CW22" i="7"/>
  <c r="CW33" i="7" s="1"/>
  <c r="CW50" i="7" s="1"/>
  <c r="CW55" i="7" s="1"/>
  <c r="CW60" i="7" s="1"/>
  <c r="CO22" i="7"/>
  <c r="CO33" i="7" s="1"/>
  <c r="CO50" i="7" s="1"/>
  <c r="CO55" i="7" s="1"/>
  <c r="CO60" i="7" s="1"/>
  <c r="CG22" i="7"/>
  <c r="CG33" i="7" s="1"/>
  <c r="CG50" i="7" s="1"/>
  <c r="CG55" i="7" s="1"/>
  <c r="CG60" i="7" s="1"/>
  <c r="BY22" i="7"/>
  <c r="BY33" i="7" s="1"/>
  <c r="BY50" i="7" s="1"/>
  <c r="BY55" i="7" s="1"/>
  <c r="BY60" i="7" s="1"/>
  <c r="BQ22" i="7"/>
  <c r="BQ33" i="7" s="1"/>
  <c r="BQ50" i="7" s="1"/>
  <c r="BQ55" i="7" s="1"/>
  <c r="BQ60" i="7" s="1"/>
  <c r="BI22" i="7"/>
  <c r="BI33" i="7" s="1"/>
  <c r="BI50" i="7" s="1"/>
  <c r="BI55" i="7" s="1"/>
  <c r="BI60" i="7" s="1"/>
  <c r="BA22" i="7"/>
  <c r="BA33" i="7" s="1"/>
  <c r="BA50" i="7" s="1"/>
  <c r="BA55" i="7" s="1"/>
  <c r="BA60" i="7" s="1"/>
  <c r="AS22" i="7"/>
  <c r="AS33" i="7" s="1"/>
  <c r="AS50" i="7" s="1"/>
  <c r="AS55" i="7" s="1"/>
  <c r="AS60" i="7" s="1"/>
  <c r="AK22" i="7"/>
  <c r="AK33" i="7" s="1"/>
  <c r="AK50" i="7" s="1"/>
  <c r="AK55" i="7" s="1"/>
  <c r="AK60" i="7" s="1"/>
  <c r="AC22" i="7"/>
  <c r="AC33" i="7" s="1"/>
  <c r="AC50" i="7" s="1"/>
  <c r="AC55" i="7" s="1"/>
  <c r="AC60" i="7" s="1"/>
  <c r="U22" i="7"/>
  <c r="U33" i="7" s="1"/>
  <c r="U50" i="7" s="1"/>
  <c r="U55" i="7" s="1"/>
  <c r="U60" i="7" s="1"/>
  <c r="M22" i="7"/>
  <c r="M33" i="7" s="1"/>
  <c r="M50" i="7" s="1"/>
  <c r="M55" i="7" s="1"/>
  <c r="M60" i="7" s="1"/>
  <c r="EZ11" i="7"/>
  <c r="EZ22" i="7" s="1"/>
  <c r="EZ33" i="7" s="1"/>
  <c r="EZ50" i="7" s="1"/>
  <c r="EZ55" i="7" s="1"/>
  <c r="EZ60" i="7" s="1"/>
  <c r="EY11" i="7"/>
  <c r="EY22" i="7" s="1"/>
  <c r="EY33" i="7" s="1"/>
  <c r="EY50" i="7" s="1"/>
  <c r="EY55" i="7" s="1"/>
  <c r="EY60" i="7" s="1"/>
  <c r="EX11" i="7"/>
  <c r="EX22" i="7" s="1"/>
  <c r="EX33" i="7" s="1"/>
  <c r="EX50" i="7" s="1"/>
  <c r="EX55" i="7" s="1"/>
  <c r="EX60" i="7" s="1"/>
  <c r="EW11" i="7"/>
  <c r="EW22" i="7" s="1"/>
  <c r="EW33" i="7" s="1"/>
  <c r="EW50" i="7" s="1"/>
  <c r="EW55" i="7" s="1"/>
  <c r="EW60" i="7" s="1"/>
  <c r="EV11" i="7"/>
  <c r="EV22" i="7" s="1"/>
  <c r="EV33" i="7" s="1"/>
  <c r="EV50" i="7" s="1"/>
  <c r="EV55" i="7" s="1"/>
  <c r="EV60" i="7" s="1"/>
  <c r="EU11" i="7"/>
  <c r="EU22" i="7" s="1"/>
  <c r="EU33" i="7" s="1"/>
  <c r="EU50" i="7" s="1"/>
  <c r="EU55" i="7" s="1"/>
  <c r="EU60" i="7" s="1"/>
  <c r="ET11" i="7"/>
  <c r="ET22" i="7" s="1"/>
  <c r="ET33" i="7" s="1"/>
  <c r="ET50" i="7" s="1"/>
  <c r="ET55" i="7" s="1"/>
  <c r="ET60" i="7" s="1"/>
  <c r="ES11" i="7"/>
  <c r="ER11" i="7"/>
  <c r="ER22" i="7" s="1"/>
  <c r="ER33" i="7" s="1"/>
  <c r="ER50" i="7" s="1"/>
  <c r="ER55" i="7" s="1"/>
  <c r="ER60" i="7" s="1"/>
  <c r="EQ11" i="7"/>
  <c r="EQ22" i="7" s="1"/>
  <c r="EQ33" i="7" s="1"/>
  <c r="EQ50" i="7" s="1"/>
  <c r="EQ55" i="7" s="1"/>
  <c r="EQ60" i="7" s="1"/>
  <c r="EP11" i="7"/>
  <c r="EP22" i="7" s="1"/>
  <c r="EP33" i="7" s="1"/>
  <c r="EP50" i="7" s="1"/>
  <c r="EP55" i="7" s="1"/>
  <c r="EP60" i="7" s="1"/>
  <c r="EO11" i="7"/>
  <c r="EO22" i="7" s="1"/>
  <c r="EO33" i="7" s="1"/>
  <c r="EO50" i="7" s="1"/>
  <c r="EO55" i="7" s="1"/>
  <c r="EO60" i="7" s="1"/>
  <c r="EN11" i="7"/>
  <c r="EN22" i="7" s="1"/>
  <c r="EN33" i="7" s="1"/>
  <c r="EN50" i="7" s="1"/>
  <c r="EN55" i="7" s="1"/>
  <c r="EN60" i="7" s="1"/>
  <c r="EM11" i="7"/>
  <c r="EM22" i="7" s="1"/>
  <c r="EM33" i="7" s="1"/>
  <c r="EM50" i="7" s="1"/>
  <c r="EM55" i="7" s="1"/>
  <c r="EM60" i="7" s="1"/>
  <c r="EL11" i="7"/>
  <c r="EL22" i="7" s="1"/>
  <c r="EL33" i="7" s="1"/>
  <c r="EL50" i="7" s="1"/>
  <c r="EL55" i="7" s="1"/>
  <c r="EL60" i="7" s="1"/>
  <c r="EK11" i="7"/>
  <c r="EJ11" i="7"/>
  <c r="EJ22" i="7" s="1"/>
  <c r="EJ33" i="7" s="1"/>
  <c r="EJ50" i="7" s="1"/>
  <c r="EJ55" i="7" s="1"/>
  <c r="EJ60" i="7" s="1"/>
  <c r="EI11" i="7"/>
  <c r="EI22" i="7" s="1"/>
  <c r="EI33" i="7" s="1"/>
  <c r="EI50" i="7" s="1"/>
  <c r="EI55" i="7" s="1"/>
  <c r="EI60" i="7" s="1"/>
  <c r="EH11" i="7"/>
  <c r="EH22" i="7" s="1"/>
  <c r="EH33" i="7" s="1"/>
  <c r="EH50" i="7" s="1"/>
  <c r="EH55" i="7" s="1"/>
  <c r="EH60" i="7" s="1"/>
  <c r="EG11" i="7"/>
  <c r="EG22" i="7" s="1"/>
  <c r="EG33" i="7" s="1"/>
  <c r="EG50" i="7" s="1"/>
  <c r="EG55" i="7" s="1"/>
  <c r="EG60" i="7" s="1"/>
  <c r="EF11" i="7"/>
  <c r="EF22" i="7" s="1"/>
  <c r="EF33" i="7" s="1"/>
  <c r="EF50" i="7" s="1"/>
  <c r="EF55" i="7" s="1"/>
  <c r="EF60" i="7" s="1"/>
  <c r="EE11" i="7"/>
  <c r="EE22" i="7" s="1"/>
  <c r="EE33" i="7" s="1"/>
  <c r="EE50" i="7" s="1"/>
  <c r="EE55" i="7" s="1"/>
  <c r="EE60" i="7" s="1"/>
  <c r="ED11" i="7"/>
  <c r="ED22" i="7" s="1"/>
  <c r="ED33" i="7" s="1"/>
  <c r="ED50" i="7" s="1"/>
  <c r="ED55" i="7" s="1"/>
  <c r="ED60" i="7" s="1"/>
  <c r="EC11" i="7"/>
  <c r="EB11" i="7"/>
  <c r="EB22" i="7" s="1"/>
  <c r="EB33" i="7" s="1"/>
  <c r="EB50" i="7" s="1"/>
  <c r="EB55" i="7" s="1"/>
  <c r="EB60" i="7" s="1"/>
  <c r="EA11" i="7"/>
  <c r="EA22" i="7" s="1"/>
  <c r="EA33" i="7" s="1"/>
  <c r="EA50" i="7" s="1"/>
  <c r="EA55" i="7" s="1"/>
  <c r="EA60" i="7" s="1"/>
  <c r="DZ11" i="7"/>
  <c r="DZ22" i="7" s="1"/>
  <c r="DZ33" i="7" s="1"/>
  <c r="DZ50" i="7" s="1"/>
  <c r="DZ55" i="7" s="1"/>
  <c r="DZ60" i="7" s="1"/>
  <c r="DY11" i="7"/>
  <c r="DY22" i="7" s="1"/>
  <c r="DY33" i="7" s="1"/>
  <c r="DY50" i="7" s="1"/>
  <c r="DY55" i="7" s="1"/>
  <c r="DY60" i="7" s="1"/>
  <c r="DX11" i="7"/>
  <c r="DX22" i="7" s="1"/>
  <c r="DX33" i="7" s="1"/>
  <c r="DX50" i="7" s="1"/>
  <c r="DX55" i="7" s="1"/>
  <c r="DX60" i="7" s="1"/>
  <c r="DW11" i="7"/>
  <c r="DW22" i="7" s="1"/>
  <c r="DW33" i="7" s="1"/>
  <c r="DW50" i="7" s="1"/>
  <c r="DW55" i="7" s="1"/>
  <c r="DW60" i="7" s="1"/>
  <c r="DV11" i="7"/>
  <c r="DV22" i="7" s="1"/>
  <c r="DV33" i="7" s="1"/>
  <c r="DV50" i="7" s="1"/>
  <c r="DV55" i="7" s="1"/>
  <c r="DV60" i="7" s="1"/>
  <c r="DU11" i="7"/>
  <c r="DT11" i="7"/>
  <c r="DT22" i="7" s="1"/>
  <c r="DT33" i="7" s="1"/>
  <c r="DT50" i="7" s="1"/>
  <c r="DT55" i="7" s="1"/>
  <c r="DT60" i="7" s="1"/>
  <c r="DS11" i="7"/>
  <c r="DS22" i="7" s="1"/>
  <c r="DS33" i="7" s="1"/>
  <c r="DS50" i="7" s="1"/>
  <c r="DS55" i="7" s="1"/>
  <c r="DS60" i="7" s="1"/>
  <c r="DR11" i="7"/>
  <c r="DR22" i="7" s="1"/>
  <c r="DR33" i="7" s="1"/>
  <c r="DR50" i="7" s="1"/>
  <c r="DR55" i="7" s="1"/>
  <c r="DR60" i="7" s="1"/>
  <c r="DQ11" i="7"/>
  <c r="DQ22" i="7" s="1"/>
  <c r="DQ33" i="7" s="1"/>
  <c r="DQ50" i="7" s="1"/>
  <c r="DQ55" i="7" s="1"/>
  <c r="DQ60" i="7" s="1"/>
  <c r="DP11" i="7"/>
  <c r="DP22" i="7" s="1"/>
  <c r="DP33" i="7" s="1"/>
  <c r="DP50" i="7" s="1"/>
  <c r="DP55" i="7" s="1"/>
  <c r="DP60" i="7" s="1"/>
  <c r="DO11" i="7"/>
  <c r="DO22" i="7" s="1"/>
  <c r="DO33" i="7" s="1"/>
  <c r="DO50" i="7" s="1"/>
  <c r="DO55" i="7" s="1"/>
  <c r="DO60" i="7" s="1"/>
  <c r="DN11" i="7"/>
  <c r="DN22" i="7" s="1"/>
  <c r="DN33" i="7" s="1"/>
  <c r="DN50" i="7" s="1"/>
  <c r="DN55" i="7" s="1"/>
  <c r="DN60" i="7" s="1"/>
  <c r="DM11" i="7"/>
  <c r="DL11" i="7"/>
  <c r="DL22" i="7" s="1"/>
  <c r="DL33" i="7" s="1"/>
  <c r="DL50" i="7" s="1"/>
  <c r="DL55" i="7" s="1"/>
  <c r="DL60" i="7" s="1"/>
  <c r="DK11" i="7"/>
  <c r="DK22" i="7" s="1"/>
  <c r="DK33" i="7" s="1"/>
  <c r="DK50" i="7" s="1"/>
  <c r="DK55" i="7" s="1"/>
  <c r="DK60" i="7" s="1"/>
  <c r="DJ11" i="7"/>
  <c r="DJ22" i="7" s="1"/>
  <c r="DJ33" i="7" s="1"/>
  <c r="DJ50" i="7" s="1"/>
  <c r="DJ55" i="7" s="1"/>
  <c r="DJ60" i="7" s="1"/>
  <c r="DI11" i="7"/>
  <c r="DI22" i="7" s="1"/>
  <c r="DI33" i="7" s="1"/>
  <c r="DI50" i="7" s="1"/>
  <c r="DI55" i="7" s="1"/>
  <c r="DI60" i="7" s="1"/>
  <c r="DH11" i="7"/>
  <c r="DH22" i="7" s="1"/>
  <c r="DH33" i="7" s="1"/>
  <c r="DH50" i="7" s="1"/>
  <c r="DH55" i="7" s="1"/>
  <c r="DH60" i="7" s="1"/>
  <c r="DG11" i="7"/>
  <c r="DG22" i="7" s="1"/>
  <c r="DG33" i="7" s="1"/>
  <c r="DG50" i="7" s="1"/>
  <c r="DG55" i="7" s="1"/>
  <c r="DG60" i="7" s="1"/>
  <c r="DF11" i="7"/>
  <c r="DF22" i="7" s="1"/>
  <c r="DF33" i="7" s="1"/>
  <c r="DF50" i="7" s="1"/>
  <c r="DF55" i="7" s="1"/>
  <c r="DF60" i="7" s="1"/>
  <c r="DE11" i="7"/>
  <c r="DD11" i="7"/>
  <c r="DD22" i="7" s="1"/>
  <c r="DD33" i="7" s="1"/>
  <c r="DD50" i="7" s="1"/>
  <c r="DD55" i="7" s="1"/>
  <c r="DD60" i="7" s="1"/>
  <c r="DC11" i="7"/>
  <c r="DC22" i="7" s="1"/>
  <c r="DC33" i="7" s="1"/>
  <c r="DC50" i="7" s="1"/>
  <c r="DC55" i="7" s="1"/>
  <c r="DC60" i="7" s="1"/>
  <c r="DB11" i="7"/>
  <c r="DB22" i="7" s="1"/>
  <c r="DB33" i="7" s="1"/>
  <c r="DB50" i="7" s="1"/>
  <c r="DB55" i="7" s="1"/>
  <c r="DB60" i="7" s="1"/>
  <c r="DA11" i="7"/>
  <c r="DA22" i="7" s="1"/>
  <c r="DA33" i="7" s="1"/>
  <c r="DA50" i="7" s="1"/>
  <c r="DA55" i="7" s="1"/>
  <c r="DA60" i="7" s="1"/>
  <c r="CZ11" i="7"/>
  <c r="CZ22" i="7" s="1"/>
  <c r="CZ33" i="7" s="1"/>
  <c r="CZ50" i="7" s="1"/>
  <c r="CZ55" i="7" s="1"/>
  <c r="CZ60" i="7" s="1"/>
  <c r="CY11" i="7"/>
  <c r="CY22" i="7" s="1"/>
  <c r="CY33" i="7" s="1"/>
  <c r="CY50" i="7" s="1"/>
  <c r="CY55" i="7" s="1"/>
  <c r="CY60" i="7" s="1"/>
  <c r="CX11" i="7"/>
  <c r="CX22" i="7" s="1"/>
  <c r="CX33" i="7" s="1"/>
  <c r="CX50" i="7" s="1"/>
  <c r="CX55" i="7" s="1"/>
  <c r="CX60" i="7" s="1"/>
  <c r="CW11" i="7"/>
  <c r="CV11" i="7"/>
  <c r="CV22" i="7" s="1"/>
  <c r="CV33" i="7" s="1"/>
  <c r="CV50" i="7" s="1"/>
  <c r="CV55" i="7" s="1"/>
  <c r="CV60" i="7" s="1"/>
  <c r="CU11" i="7"/>
  <c r="CU22" i="7" s="1"/>
  <c r="CU33" i="7" s="1"/>
  <c r="CU50" i="7" s="1"/>
  <c r="CU55" i="7" s="1"/>
  <c r="CU60" i="7" s="1"/>
  <c r="CT11" i="7"/>
  <c r="CT22" i="7" s="1"/>
  <c r="CT33" i="7" s="1"/>
  <c r="CT50" i="7" s="1"/>
  <c r="CT55" i="7" s="1"/>
  <c r="CT60" i="7" s="1"/>
  <c r="CS11" i="7"/>
  <c r="CS22" i="7" s="1"/>
  <c r="CS33" i="7" s="1"/>
  <c r="CS50" i="7" s="1"/>
  <c r="CS55" i="7" s="1"/>
  <c r="CS60" i="7" s="1"/>
  <c r="CR11" i="7"/>
  <c r="CR22" i="7" s="1"/>
  <c r="CR33" i="7" s="1"/>
  <c r="CR50" i="7" s="1"/>
  <c r="CR55" i="7" s="1"/>
  <c r="CR60" i="7" s="1"/>
  <c r="CQ11" i="7"/>
  <c r="CQ22" i="7" s="1"/>
  <c r="CQ33" i="7" s="1"/>
  <c r="CQ50" i="7" s="1"/>
  <c r="CQ55" i="7" s="1"/>
  <c r="CQ60" i="7" s="1"/>
  <c r="CP11" i="7"/>
  <c r="CP22" i="7" s="1"/>
  <c r="CP33" i="7" s="1"/>
  <c r="CP50" i="7" s="1"/>
  <c r="CP55" i="7" s="1"/>
  <c r="CP60" i="7" s="1"/>
  <c r="CO11" i="7"/>
  <c r="CN11" i="7"/>
  <c r="CN22" i="7" s="1"/>
  <c r="CN33" i="7" s="1"/>
  <c r="CN50" i="7" s="1"/>
  <c r="CN55" i="7" s="1"/>
  <c r="CN60" i="7" s="1"/>
  <c r="CM11" i="7"/>
  <c r="CM22" i="7" s="1"/>
  <c r="CM33" i="7" s="1"/>
  <c r="CM50" i="7" s="1"/>
  <c r="CM55" i="7" s="1"/>
  <c r="CM60" i="7" s="1"/>
  <c r="CL11" i="7"/>
  <c r="CL22" i="7" s="1"/>
  <c r="CL33" i="7" s="1"/>
  <c r="CL50" i="7" s="1"/>
  <c r="CL55" i="7" s="1"/>
  <c r="CL60" i="7" s="1"/>
  <c r="CK11" i="7"/>
  <c r="CK22" i="7" s="1"/>
  <c r="CK33" i="7" s="1"/>
  <c r="CK50" i="7" s="1"/>
  <c r="CK55" i="7" s="1"/>
  <c r="CK60" i="7" s="1"/>
  <c r="CJ11" i="7"/>
  <c r="CJ22" i="7" s="1"/>
  <c r="CJ33" i="7" s="1"/>
  <c r="CJ50" i="7" s="1"/>
  <c r="CJ55" i="7" s="1"/>
  <c r="CJ60" i="7" s="1"/>
  <c r="CI11" i="7"/>
  <c r="CI22" i="7" s="1"/>
  <c r="CI33" i="7" s="1"/>
  <c r="CI50" i="7" s="1"/>
  <c r="CI55" i="7" s="1"/>
  <c r="CI60" i="7" s="1"/>
  <c r="CH11" i="7"/>
  <c r="CH22" i="7" s="1"/>
  <c r="CH33" i="7" s="1"/>
  <c r="CH50" i="7" s="1"/>
  <c r="CH55" i="7" s="1"/>
  <c r="CH60" i="7" s="1"/>
  <c r="CG11" i="7"/>
  <c r="CF11" i="7"/>
  <c r="CF22" i="7" s="1"/>
  <c r="CF33" i="7" s="1"/>
  <c r="CF50" i="7" s="1"/>
  <c r="CF55" i="7" s="1"/>
  <c r="CF60" i="7" s="1"/>
  <c r="CE11" i="7"/>
  <c r="CE22" i="7" s="1"/>
  <c r="CE33" i="7" s="1"/>
  <c r="CE50" i="7" s="1"/>
  <c r="CE55" i="7" s="1"/>
  <c r="CE60" i="7" s="1"/>
  <c r="CD11" i="7"/>
  <c r="CD22" i="7" s="1"/>
  <c r="CD33" i="7" s="1"/>
  <c r="CD50" i="7" s="1"/>
  <c r="CD55" i="7" s="1"/>
  <c r="CD60" i="7" s="1"/>
  <c r="CC11" i="7"/>
  <c r="CC22" i="7" s="1"/>
  <c r="CC33" i="7" s="1"/>
  <c r="CC50" i="7" s="1"/>
  <c r="CC55" i="7" s="1"/>
  <c r="CC60" i="7" s="1"/>
  <c r="CB11" i="7"/>
  <c r="CB22" i="7" s="1"/>
  <c r="CB33" i="7" s="1"/>
  <c r="CB50" i="7" s="1"/>
  <c r="CB55" i="7" s="1"/>
  <c r="CB60" i="7" s="1"/>
  <c r="CA11" i="7"/>
  <c r="CA22" i="7" s="1"/>
  <c r="CA33" i="7" s="1"/>
  <c r="CA50" i="7" s="1"/>
  <c r="CA55" i="7" s="1"/>
  <c r="CA60" i="7" s="1"/>
  <c r="BZ11" i="7"/>
  <c r="BZ22" i="7" s="1"/>
  <c r="BZ33" i="7" s="1"/>
  <c r="BZ50" i="7" s="1"/>
  <c r="BZ55" i="7" s="1"/>
  <c r="BZ60" i="7" s="1"/>
  <c r="BY11" i="7"/>
  <c r="BX11" i="7"/>
  <c r="BX22" i="7" s="1"/>
  <c r="BX33" i="7" s="1"/>
  <c r="BX50" i="7" s="1"/>
  <c r="BX55" i="7" s="1"/>
  <c r="BX60" i="7" s="1"/>
  <c r="BW11" i="7"/>
  <c r="BW22" i="7" s="1"/>
  <c r="BW33" i="7" s="1"/>
  <c r="BW50" i="7" s="1"/>
  <c r="BW55" i="7" s="1"/>
  <c r="BW60" i="7" s="1"/>
  <c r="BV11" i="7"/>
  <c r="BV22" i="7" s="1"/>
  <c r="BV33" i="7" s="1"/>
  <c r="BV50" i="7" s="1"/>
  <c r="BV55" i="7" s="1"/>
  <c r="BV60" i="7" s="1"/>
  <c r="BU11" i="7"/>
  <c r="BU22" i="7" s="1"/>
  <c r="BU33" i="7" s="1"/>
  <c r="BU50" i="7" s="1"/>
  <c r="BU55" i="7" s="1"/>
  <c r="BU60" i="7" s="1"/>
  <c r="BT11" i="7"/>
  <c r="BT22" i="7" s="1"/>
  <c r="BT33" i="7" s="1"/>
  <c r="BT50" i="7" s="1"/>
  <c r="BT55" i="7" s="1"/>
  <c r="BT60" i="7" s="1"/>
  <c r="BS11" i="7"/>
  <c r="BS22" i="7" s="1"/>
  <c r="BS33" i="7" s="1"/>
  <c r="BS50" i="7" s="1"/>
  <c r="BS55" i="7" s="1"/>
  <c r="BS60" i="7" s="1"/>
  <c r="BR11" i="7"/>
  <c r="BR22" i="7" s="1"/>
  <c r="BR33" i="7" s="1"/>
  <c r="BR50" i="7" s="1"/>
  <c r="BR55" i="7" s="1"/>
  <c r="BR60" i="7" s="1"/>
  <c r="BQ11" i="7"/>
  <c r="BP11" i="7"/>
  <c r="BP22" i="7" s="1"/>
  <c r="BP33" i="7" s="1"/>
  <c r="BP50" i="7" s="1"/>
  <c r="BP55" i="7" s="1"/>
  <c r="BP60" i="7" s="1"/>
  <c r="BO11" i="7"/>
  <c r="BO22" i="7" s="1"/>
  <c r="BO33" i="7" s="1"/>
  <c r="BO50" i="7" s="1"/>
  <c r="BO55" i="7" s="1"/>
  <c r="BO60" i="7" s="1"/>
  <c r="BN11" i="7"/>
  <c r="BN22" i="7" s="1"/>
  <c r="BN33" i="7" s="1"/>
  <c r="BN50" i="7" s="1"/>
  <c r="BN55" i="7" s="1"/>
  <c r="BN60" i="7" s="1"/>
  <c r="BM11" i="7"/>
  <c r="BM22" i="7" s="1"/>
  <c r="BM33" i="7" s="1"/>
  <c r="BM50" i="7" s="1"/>
  <c r="BM55" i="7" s="1"/>
  <c r="BM60" i="7" s="1"/>
  <c r="BL11" i="7"/>
  <c r="BL22" i="7" s="1"/>
  <c r="BL33" i="7" s="1"/>
  <c r="BL50" i="7" s="1"/>
  <c r="BL55" i="7" s="1"/>
  <c r="BL60" i="7" s="1"/>
  <c r="BK11" i="7"/>
  <c r="BK22" i="7" s="1"/>
  <c r="BK33" i="7" s="1"/>
  <c r="BK50" i="7" s="1"/>
  <c r="BK55" i="7" s="1"/>
  <c r="BK60" i="7" s="1"/>
  <c r="BJ11" i="7"/>
  <c r="BJ22" i="7" s="1"/>
  <c r="BJ33" i="7" s="1"/>
  <c r="BJ50" i="7" s="1"/>
  <c r="BJ55" i="7" s="1"/>
  <c r="BJ60" i="7" s="1"/>
  <c r="BI11" i="7"/>
  <c r="BH11" i="7"/>
  <c r="BH22" i="7" s="1"/>
  <c r="BH33" i="7" s="1"/>
  <c r="BH50" i="7" s="1"/>
  <c r="BH55" i="7" s="1"/>
  <c r="BH60" i="7" s="1"/>
  <c r="BG11" i="7"/>
  <c r="BG22" i="7" s="1"/>
  <c r="BG33" i="7" s="1"/>
  <c r="BG50" i="7" s="1"/>
  <c r="BG55" i="7" s="1"/>
  <c r="BG60" i="7" s="1"/>
  <c r="BF11" i="7"/>
  <c r="BF22" i="7" s="1"/>
  <c r="BF33" i="7" s="1"/>
  <c r="BF50" i="7" s="1"/>
  <c r="BF55" i="7" s="1"/>
  <c r="BF60" i="7" s="1"/>
  <c r="BE11" i="7"/>
  <c r="BE22" i="7" s="1"/>
  <c r="BE33" i="7" s="1"/>
  <c r="BE50" i="7" s="1"/>
  <c r="BE55" i="7" s="1"/>
  <c r="BE60" i="7" s="1"/>
  <c r="BD11" i="7"/>
  <c r="BD22" i="7" s="1"/>
  <c r="BD33" i="7" s="1"/>
  <c r="BD50" i="7" s="1"/>
  <c r="BD55" i="7" s="1"/>
  <c r="BD60" i="7" s="1"/>
  <c r="BC11" i="7"/>
  <c r="BC22" i="7" s="1"/>
  <c r="BC33" i="7" s="1"/>
  <c r="BC50" i="7" s="1"/>
  <c r="BC55" i="7" s="1"/>
  <c r="BC60" i="7" s="1"/>
  <c r="BB11" i="7"/>
  <c r="BB22" i="7" s="1"/>
  <c r="BB33" i="7" s="1"/>
  <c r="BB50" i="7" s="1"/>
  <c r="BB55" i="7" s="1"/>
  <c r="BB60" i="7" s="1"/>
  <c r="BA11" i="7"/>
  <c r="AZ11" i="7"/>
  <c r="AZ22" i="7" s="1"/>
  <c r="AZ33" i="7" s="1"/>
  <c r="AZ50" i="7" s="1"/>
  <c r="AZ55" i="7" s="1"/>
  <c r="AZ60" i="7" s="1"/>
  <c r="AY11" i="7"/>
  <c r="AY22" i="7" s="1"/>
  <c r="AY33" i="7" s="1"/>
  <c r="AY50" i="7" s="1"/>
  <c r="AY55" i="7" s="1"/>
  <c r="AY60" i="7" s="1"/>
  <c r="AX11" i="7"/>
  <c r="AX22" i="7" s="1"/>
  <c r="AX33" i="7" s="1"/>
  <c r="AX50" i="7" s="1"/>
  <c r="AX55" i="7" s="1"/>
  <c r="AX60" i="7" s="1"/>
  <c r="AW11" i="7"/>
  <c r="AW22" i="7" s="1"/>
  <c r="AW33" i="7" s="1"/>
  <c r="AW50" i="7" s="1"/>
  <c r="AW55" i="7" s="1"/>
  <c r="AW60" i="7" s="1"/>
  <c r="AV11" i="7"/>
  <c r="AV22" i="7" s="1"/>
  <c r="AV33" i="7" s="1"/>
  <c r="AV50" i="7" s="1"/>
  <c r="AV55" i="7" s="1"/>
  <c r="AV60" i="7" s="1"/>
  <c r="AU11" i="7"/>
  <c r="AU22" i="7" s="1"/>
  <c r="AU33" i="7" s="1"/>
  <c r="AU50" i="7" s="1"/>
  <c r="AU55" i="7" s="1"/>
  <c r="AU60" i="7" s="1"/>
  <c r="AT11" i="7"/>
  <c r="AT22" i="7" s="1"/>
  <c r="AT33" i="7" s="1"/>
  <c r="AT50" i="7" s="1"/>
  <c r="AT55" i="7" s="1"/>
  <c r="AT60" i="7" s="1"/>
  <c r="AS11" i="7"/>
  <c r="AR11" i="7"/>
  <c r="AR22" i="7" s="1"/>
  <c r="AR33" i="7" s="1"/>
  <c r="AR50" i="7" s="1"/>
  <c r="AR55" i="7" s="1"/>
  <c r="AR60" i="7" s="1"/>
  <c r="AQ11" i="7"/>
  <c r="AQ22" i="7" s="1"/>
  <c r="AQ33" i="7" s="1"/>
  <c r="AQ50" i="7" s="1"/>
  <c r="AQ55" i="7" s="1"/>
  <c r="AQ60" i="7" s="1"/>
  <c r="AP11" i="7"/>
  <c r="AP22" i="7" s="1"/>
  <c r="AP33" i="7" s="1"/>
  <c r="AP50" i="7" s="1"/>
  <c r="AP55" i="7" s="1"/>
  <c r="AP60" i="7" s="1"/>
  <c r="AO11" i="7"/>
  <c r="AO22" i="7" s="1"/>
  <c r="AO33" i="7" s="1"/>
  <c r="AO50" i="7" s="1"/>
  <c r="AO55" i="7" s="1"/>
  <c r="AO60" i="7" s="1"/>
  <c r="AN11" i="7"/>
  <c r="AN22" i="7" s="1"/>
  <c r="AN33" i="7" s="1"/>
  <c r="AN50" i="7" s="1"/>
  <c r="AN55" i="7" s="1"/>
  <c r="AN60" i="7" s="1"/>
  <c r="AM11" i="7"/>
  <c r="AM22" i="7" s="1"/>
  <c r="AM33" i="7" s="1"/>
  <c r="AM50" i="7" s="1"/>
  <c r="AM55" i="7" s="1"/>
  <c r="AM60" i="7" s="1"/>
  <c r="AL11" i="7"/>
  <c r="AL22" i="7" s="1"/>
  <c r="AL33" i="7" s="1"/>
  <c r="AL50" i="7" s="1"/>
  <c r="AL55" i="7" s="1"/>
  <c r="AL60" i="7" s="1"/>
  <c r="AK11" i="7"/>
  <c r="AJ11" i="7"/>
  <c r="AJ22" i="7" s="1"/>
  <c r="AJ33" i="7" s="1"/>
  <c r="AJ50" i="7" s="1"/>
  <c r="AJ55" i="7" s="1"/>
  <c r="AJ60" i="7" s="1"/>
  <c r="AI11" i="7"/>
  <c r="AI22" i="7" s="1"/>
  <c r="AI33" i="7" s="1"/>
  <c r="AI50" i="7" s="1"/>
  <c r="AI55" i="7" s="1"/>
  <c r="AI60" i="7" s="1"/>
  <c r="AH11" i="7"/>
  <c r="AH22" i="7" s="1"/>
  <c r="AH33" i="7" s="1"/>
  <c r="AH50" i="7" s="1"/>
  <c r="AH55" i="7" s="1"/>
  <c r="AH60" i="7" s="1"/>
  <c r="AG11" i="7"/>
  <c r="AG22" i="7" s="1"/>
  <c r="AG33" i="7" s="1"/>
  <c r="AG50" i="7" s="1"/>
  <c r="AG55" i="7" s="1"/>
  <c r="AG60" i="7" s="1"/>
  <c r="AF11" i="7"/>
  <c r="AF22" i="7" s="1"/>
  <c r="AF33" i="7" s="1"/>
  <c r="AF50" i="7" s="1"/>
  <c r="AF55" i="7" s="1"/>
  <c r="AF60" i="7" s="1"/>
  <c r="AE11" i="7"/>
  <c r="AE22" i="7" s="1"/>
  <c r="AE33" i="7" s="1"/>
  <c r="AE50" i="7" s="1"/>
  <c r="AE55" i="7" s="1"/>
  <c r="AE60" i="7" s="1"/>
  <c r="AD11" i="7"/>
  <c r="AD22" i="7" s="1"/>
  <c r="AD33" i="7" s="1"/>
  <c r="AD50" i="7" s="1"/>
  <c r="AD55" i="7" s="1"/>
  <c r="AD60" i="7" s="1"/>
  <c r="AC11" i="7"/>
  <c r="AB11" i="7"/>
  <c r="AB22" i="7" s="1"/>
  <c r="AB33" i="7" s="1"/>
  <c r="AB50" i="7" s="1"/>
  <c r="AB55" i="7" s="1"/>
  <c r="AB60" i="7" s="1"/>
  <c r="AA11" i="7"/>
  <c r="AA22" i="7" s="1"/>
  <c r="AA33" i="7" s="1"/>
  <c r="AA50" i="7" s="1"/>
  <c r="AA55" i="7" s="1"/>
  <c r="AA60" i="7" s="1"/>
  <c r="Z11" i="7"/>
  <c r="Z22" i="7" s="1"/>
  <c r="Z33" i="7" s="1"/>
  <c r="Z50" i="7" s="1"/>
  <c r="Z55" i="7" s="1"/>
  <c r="Z60" i="7" s="1"/>
  <c r="Y11" i="7"/>
  <c r="Y22" i="7" s="1"/>
  <c r="Y33" i="7" s="1"/>
  <c r="Y50" i="7" s="1"/>
  <c r="Y55" i="7" s="1"/>
  <c r="Y60" i="7" s="1"/>
  <c r="X11" i="7"/>
  <c r="X22" i="7" s="1"/>
  <c r="X33" i="7" s="1"/>
  <c r="X50" i="7" s="1"/>
  <c r="X55" i="7" s="1"/>
  <c r="X60" i="7" s="1"/>
  <c r="W11" i="7"/>
  <c r="W22" i="7" s="1"/>
  <c r="W33" i="7" s="1"/>
  <c r="W50" i="7" s="1"/>
  <c r="W55" i="7" s="1"/>
  <c r="W60" i="7" s="1"/>
  <c r="V11" i="7"/>
  <c r="V22" i="7" s="1"/>
  <c r="V33" i="7" s="1"/>
  <c r="V50" i="7" s="1"/>
  <c r="V55" i="7" s="1"/>
  <c r="V60" i="7" s="1"/>
  <c r="U11" i="7"/>
  <c r="T11" i="7"/>
  <c r="T22" i="7" s="1"/>
  <c r="T33" i="7" s="1"/>
  <c r="T50" i="7" s="1"/>
  <c r="T55" i="7" s="1"/>
  <c r="T60" i="7" s="1"/>
  <c r="S11" i="7"/>
  <c r="S22" i="7" s="1"/>
  <c r="S33" i="7" s="1"/>
  <c r="S50" i="7" s="1"/>
  <c r="S55" i="7" s="1"/>
  <c r="S60" i="7" s="1"/>
  <c r="R11" i="7"/>
  <c r="R22" i="7" s="1"/>
  <c r="R33" i="7" s="1"/>
  <c r="R50" i="7" s="1"/>
  <c r="R55" i="7" s="1"/>
  <c r="R60" i="7" s="1"/>
  <c r="Q11" i="7"/>
  <c r="Q22" i="7" s="1"/>
  <c r="Q33" i="7" s="1"/>
  <c r="Q50" i="7" s="1"/>
  <c r="Q55" i="7" s="1"/>
  <c r="Q60" i="7" s="1"/>
  <c r="P11" i="7"/>
  <c r="P22" i="7" s="1"/>
  <c r="P33" i="7" s="1"/>
  <c r="P50" i="7" s="1"/>
  <c r="P55" i="7" s="1"/>
  <c r="P60" i="7" s="1"/>
  <c r="O11" i="7"/>
  <c r="O22" i="7" s="1"/>
  <c r="O33" i="7" s="1"/>
  <c r="O50" i="7" s="1"/>
  <c r="O55" i="7" s="1"/>
  <c r="O60" i="7" s="1"/>
  <c r="N11" i="7"/>
  <c r="N22" i="7" s="1"/>
  <c r="N33" i="7" s="1"/>
  <c r="N50" i="7" s="1"/>
  <c r="N55" i="7" s="1"/>
  <c r="N60" i="7" s="1"/>
  <c r="M11" i="7"/>
  <c r="L11" i="7"/>
  <c r="L22" i="7" s="1"/>
  <c r="L33" i="7" s="1"/>
  <c r="L50" i="7" s="1"/>
  <c r="L55" i="7" s="1"/>
  <c r="L60" i="7" s="1"/>
  <c r="K11" i="7"/>
  <c r="K22" i="7" s="1"/>
  <c r="K33" i="7" s="1"/>
  <c r="K50" i="7" s="1"/>
  <c r="K55" i="7" s="1"/>
  <c r="K60" i="7" s="1"/>
  <c r="J11" i="7"/>
  <c r="J22" i="7" s="1"/>
  <c r="J33" i="7" s="1"/>
  <c r="J50" i="7" s="1"/>
  <c r="J55" i="7" s="1"/>
  <c r="J60" i="7" s="1"/>
  <c r="I11" i="7"/>
  <c r="I22" i="7" s="1"/>
  <c r="I33" i="7" s="1"/>
  <c r="I50" i="7" s="1"/>
  <c r="I55" i="7" s="1"/>
  <c r="I60" i="7" s="1"/>
  <c r="H11" i="7"/>
  <c r="H22" i="7" s="1"/>
  <c r="H33" i="7" s="1"/>
  <c r="H50" i="7" s="1"/>
  <c r="H55" i="7" s="1"/>
  <c r="H60" i="7" s="1"/>
  <c r="G11" i="7"/>
  <c r="G22" i="7" s="1"/>
  <c r="G33" i="7" s="1"/>
  <c r="G50" i="7" s="1"/>
  <c r="G55" i="7" s="1"/>
  <c r="G60" i="7" s="1"/>
  <c r="D97" i="6"/>
  <c r="D95" i="6"/>
  <c r="D94" i="6"/>
  <c r="D93" i="6"/>
  <c r="D88" i="6"/>
  <c r="D87" i="6"/>
  <c r="D86" i="6"/>
  <c r="D77" i="6"/>
  <c r="D75" i="6"/>
  <c r="D74" i="6"/>
  <c r="D73" i="6"/>
  <c r="D68" i="6"/>
  <c r="D67" i="6"/>
  <c r="D66" i="6"/>
  <c r="D60" i="6"/>
  <c r="D58" i="6"/>
  <c r="D57" i="6"/>
  <c r="D56" i="6"/>
  <c r="D51" i="6"/>
  <c r="D50" i="6"/>
  <c r="D49" i="6"/>
  <c r="D43" i="6"/>
  <c r="D41" i="6"/>
  <c r="D40" i="6"/>
  <c r="D39" i="6"/>
  <c r="D34" i="6"/>
  <c r="D33" i="6"/>
  <c r="D32" i="6"/>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G64" i="4"/>
  <c r="BF64" i="4"/>
  <c r="BE64"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Z75" i="4"/>
  <c r="EY75" i="4"/>
  <c r="EX75" i="4"/>
  <c r="EW75" i="4"/>
  <c r="EV75" i="4"/>
  <c r="EU75" i="4"/>
  <c r="ET75" i="4"/>
  <c r="ES75" i="4"/>
  <c r="ES16" i="8" s="1"/>
  <c r="ER75" i="4"/>
  <c r="EQ75" i="4"/>
  <c r="EP75" i="4"/>
  <c r="EO75" i="4"/>
  <c r="EN75" i="4"/>
  <c r="EM75" i="4"/>
  <c r="EL75" i="4"/>
  <c r="EK75" i="4"/>
  <c r="EJ75" i="4"/>
  <c r="EI75" i="4"/>
  <c r="EH75" i="4"/>
  <c r="EG75" i="4"/>
  <c r="EF75" i="4"/>
  <c r="EE75" i="4"/>
  <c r="ED75" i="4"/>
  <c r="EC75" i="4"/>
  <c r="EC16" i="8" s="1"/>
  <c r="EB75" i="4"/>
  <c r="EA75" i="4"/>
  <c r="DZ75" i="4"/>
  <c r="DY75" i="4"/>
  <c r="DX75" i="4"/>
  <c r="DW75" i="4"/>
  <c r="DV75" i="4"/>
  <c r="DU75" i="4"/>
  <c r="DU16" i="8" s="1"/>
  <c r="DT75" i="4"/>
  <c r="DS75" i="4"/>
  <c r="DR75" i="4"/>
  <c r="DQ75" i="4"/>
  <c r="DP75" i="4"/>
  <c r="DO75" i="4"/>
  <c r="DN75" i="4"/>
  <c r="DM75" i="4"/>
  <c r="DM16" i="8" s="1"/>
  <c r="DL75" i="4"/>
  <c r="DK75" i="4"/>
  <c r="DJ75" i="4"/>
  <c r="DI75" i="4"/>
  <c r="DH75" i="4"/>
  <c r="DG75" i="4"/>
  <c r="DF75" i="4"/>
  <c r="DE75" i="4"/>
  <c r="DE16" i="8" s="1"/>
  <c r="DD75" i="4"/>
  <c r="DC75" i="4"/>
  <c r="DB75" i="4"/>
  <c r="DA75" i="4"/>
  <c r="CZ75" i="4"/>
  <c r="CY75" i="4"/>
  <c r="CX75" i="4"/>
  <c r="CW75" i="4"/>
  <c r="CW16" i="8" s="1"/>
  <c r="CV75" i="4"/>
  <c r="CU75" i="4"/>
  <c r="CT75" i="4"/>
  <c r="CS75" i="4"/>
  <c r="CR75" i="4"/>
  <c r="CQ75" i="4"/>
  <c r="CP75" i="4"/>
  <c r="CO75" i="4"/>
  <c r="CO16" i="8" s="1"/>
  <c r="CN75" i="4"/>
  <c r="CM75" i="4"/>
  <c r="CL75" i="4"/>
  <c r="CK75" i="4"/>
  <c r="CJ75" i="4"/>
  <c r="CI75" i="4"/>
  <c r="CH75" i="4"/>
  <c r="CG75" i="4"/>
  <c r="CG16" i="8" s="1"/>
  <c r="CF75" i="4"/>
  <c r="CE75" i="4"/>
  <c r="CD75" i="4"/>
  <c r="CC75" i="4"/>
  <c r="CB75" i="4"/>
  <c r="CA75" i="4"/>
  <c r="BZ75" i="4"/>
  <c r="BY75" i="4"/>
  <c r="BX75" i="4"/>
  <c r="BW75" i="4"/>
  <c r="BV75" i="4"/>
  <c r="BU75" i="4"/>
  <c r="BT75" i="4"/>
  <c r="BS75" i="4"/>
  <c r="BR75" i="4"/>
  <c r="BQ75" i="4"/>
  <c r="BQ16" i="8" s="1"/>
  <c r="BP75" i="4"/>
  <c r="BO75" i="4"/>
  <c r="BN75" i="4"/>
  <c r="BM75" i="4"/>
  <c r="BL75" i="4"/>
  <c r="BK75" i="4"/>
  <c r="BJ75" i="4"/>
  <c r="BI75" i="4"/>
  <c r="BI16" i="8" s="1"/>
  <c r="BH75" i="4"/>
  <c r="BG75" i="4"/>
  <c r="BF75" i="4"/>
  <c r="BE75" i="4"/>
  <c r="BD75" i="4"/>
  <c r="BC75" i="4"/>
  <c r="BB75" i="4"/>
  <c r="BA75" i="4"/>
  <c r="BA16" i="8" s="1"/>
  <c r="AZ75" i="4"/>
  <c r="AY75" i="4"/>
  <c r="AX75" i="4"/>
  <c r="AW75" i="4"/>
  <c r="AV75" i="4"/>
  <c r="AU75" i="4"/>
  <c r="AT75" i="4"/>
  <c r="AS75" i="4"/>
  <c r="AS16" i="8" s="1"/>
  <c r="AR75" i="4"/>
  <c r="AQ75" i="4"/>
  <c r="AP75" i="4"/>
  <c r="AO75" i="4"/>
  <c r="AN75" i="4"/>
  <c r="AM75" i="4"/>
  <c r="AL75" i="4"/>
  <c r="AK75" i="4"/>
  <c r="AK16" i="8" s="1"/>
  <c r="AJ75" i="4"/>
  <c r="AI75" i="4"/>
  <c r="AH75" i="4"/>
  <c r="AG75" i="4"/>
  <c r="AF75" i="4"/>
  <c r="AE75" i="4"/>
  <c r="AD75" i="4"/>
  <c r="AC75" i="4"/>
  <c r="AC16" i="8" s="1"/>
  <c r="AB75" i="4"/>
  <c r="AA75" i="4"/>
  <c r="Z75" i="4"/>
  <c r="Y75" i="4"/>
  <c r="X75" i="4"/>
  <c r="W75" i="4"/>
  <c r="V75" i="4"/>
  <c r="U75" i="4"/>
  <c r="U16" i="8" s="1"/>
  <c r="T75" i="4"/>
  <c r="S75" i="4"/>
  <c r="R75" i="4"/>
  <c r="Q75" i="4"/>
  <c r="P75" i="4"/>
  <c r="O75" i="4"/>
  <c r="N75" i="4"/>
  <c r="M75" i="4"/>
  <c r="L75" i="4"/>
  <c r="K75" i="4"/>
  <c r="J75" i="4"/>
  <c r="I75" i="4"/>
  <c r="H75" i="4"/>
  <c r="G75" i="4"/>
  <c r="F75" i="4"/>
  <c r="D67" i="4"/>
  <c r="D56" i="4"/>
  <c r="EZ21" i="4"/>
  <c r="EY21" i="4"/>
  <c r="EX21" i="4"/>
  <c r="EW21" i="4"/>
  <c r="EV21" i="4"/>
  <c r="EU21" i="4"/>
  <c r="ET21" i="4"/>
  <c r="ES21" i="4"/>
  <c r="ER21" i="4"/>
  <c r="EQ21" i="4"/>
  <c r="EP21" i="4"/>
  <c r="EO21" i="4"/>
  <c r="EN21" i="4"/>
  <c r="EM21" i="4"/>
  <c r="EL21" i="4"/>
  <c r="EK21" i="4"/>
  <c r="EJ21" i="4"/>
  <c r="EI21" i="4"/>
  <c r="EH21" i="4"/>
  <c r="EG21" i="4"/>
  <c r="EF21" i="4"/>
  <c r="EE21" i="4"/>
  <c r="ED21" i="4"/>
  <c r="EC21" i="4"/>
  <c r="EB21" i="4"/>
  <c r="EA21" i="4"/>
  <c r="DZ21" i="4"/>
  <c r="DY21" i="4"/>
  <c r="DX21" i="4"/>
  <c r="DW21" i="4"/>
  <c r="DV21" i="4"/>
  <c r="DU21" i="4"/>
  <c r="DT21" i="4"/>
  <c r="DS21" i="4"/>
  <c r="DR21" i="4"/>
  <c r="DQ21"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EZ31" i="4"/>
  <c r="EY31" i="4"/>
  <c r="EX31" i="4"/>
  <c r="EW31" i="4"/>
  <c r="EV31" i="4"/>
  <c r="EU31" i="4"/>
  <c r="ET31" i="4"/>
  <c r="ES31" i="4"/>
  <c r="ER31" i="4"/>
  <c r="EQ31" i="4"/>
  <c r="EP31" i="4"/>
  <c r="EO31" i="4"/>
  <c r="EN31" i="4"/>
  <c r="EM31" i="4"/>
  <c r="EL31" i="4"/>
  <c r="EK31" i="4"/>
  <c r="EJ31" i="4"/>
  <c r="EI31" i="4"/>
  <c r="EH31" i="4"/>
  <c r="EG31" i="4"/>
  <c r="EF31" i="4"/>
  <c r="EE31" i="4"/>
  <c r="ED31" i="4"/>
  <c r="EC31" i="4"/>
  <c r="EB31" i="4"/>
  <c r="EA31" i="4"/>
  <c r="DZ31" i="4"/>
  <c r="DY31" i="4"/>
  <c r="DX31" i="4"/>
  <c r="DW31" i="4"/>
  <c r="DV31" i="4"/>
  <c r="DU31" i="4"/>
  <c r="DT31" i="4"/>
  <c r="DS31" i="4"/>
  <c r="DR31" i="4"/>
  <c r="DQ31" i="4"/>
  <c r="DP31" i="4"/>
  <c r="DO31" i="4"/>
  <c r="DN31" i="4"/>
  <c r="DM31" i="4"/>
  <c r="DL31" i="4"/>
  <c r="DK31" i="4"/>
  <c r="DJ31" i="4"/>
  <c r="DI31" i="4"/>
  <c r="DH31" i="4"/>
  <c r="DG31" i="4"/>
  <c r="DF31" i="4"/>
  <c r="DE31" i="4"/>
  <c r="DD31" i="4"/>
  <c r="DC31" i="4"/>
  <c r="DB31" i="4"/>
  <c r="DA31" i="4"/>
  <c r="CZ31" i="4"/>
  <c r="CY31" i="4"/>
  <c r="CX31" i="4"/>
  <c r="CW31" i="4"/>
  <c r="CV31" i="4"/>
  <c r="CU31" i="4"/>
  <c r="CT31" i="4"/>
  <c r="CS31" i="4"/>
  <c r="CR31" i="4"/>
  <c r="CQ31" i="4"/>
  <c r="CP31" i="4"/>
  <c r="CO31" i="4"/>
  <c r="CN31" i="4"/>
  <c r="CM31" i="4"/>
  <c r="CL31" i="4"/>
  <c r="CK31" i="4"/>
  <c r="CJ31" i="4"/>
  <c r="CI31" i="4"/>
  <c r="CH31" i="4"/>
  <c r="CG31" i="4"/>
  <c r="CF31" i="4"/>
  <c r="CE31" i="4"/>
  <c r="CD31" i="4"/>
  <c r="CC31" i="4"/>
  <c r="CB31" i="4"/>
  <c r="CA31" i="4"/>
  <c r="BZ31" i="4"/>
  <c r="BY31" i="4"/>
  <c r="BX31" i="4"/>
  <c r="BW31" i="4"/>
  <c r="BV31" i="4"/>
  <c r="BU31" i="4"/>
  <c r="BT31" i="4"/>
  <c r="BS31" i="4"/>
  <c r="BR31" i="4"/>
  <c r="BQ31" i="4"/>
  <c r="BP31" i="4"/>
  <c r="BO31" i="4"/>
  <c r="BN31"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EZ42" i="4"/>
  <c r="EY42" i="4"/>
  <c r="EX42" i="4"/>
  <c r="EW42" i="4"/>
  <c r="EV42" i="4"/>
  <c r="EU42" i="4"/>
  <c r="ET42" i="4"/>
  <c r="ES42" i="4"/>
  <c r="ER42" i="4"/>
  <c r="EQ42" i="4"/>
  <c r="EP42" i="4"/>
  <c r="EO42" i="4"/>
  <c r="EN42" i="4"/>
  <c r="EM42" i="4"/>
  <c r="EL42" i="4"/>
  <c r="EK42" i="4"/>
  <c r="EJ42" i="4"/>
  <c r="EI42" i="4"/>
  <c r="EH42" i="4"/>
  <c r="EG42" i="4"/>
  <c r="EF42" i="4"/>
  <c r="EE42" i="4"/>
  <c r="ED42" i="4"/>
  <c r="EC42" i="4"/>
  <c r="EB42" i="4"/>
  <c r="EA42" i="4"/>
  <c r="DZ42" i="4"/>
  <c r="DY42" i="4"/>
  <c r="DX42" i="4"/>
  <c r="DW42" i="4"/>
  <c r="DV42" i="4"/>
  <c r="DU42" i="4"/>
  <c r="DT42" i="4"/>
  <c r="DS42" i="4"/>
  <c r="DR42" i="4"/>
  <c r="DQ42" i="4"/>
  <c r="DP42" i="4"/>
  <c r="DO42" i="4"/>
  <c r="DN42" i="4"/>
  <c r="DM42" i="4"/>
  <c r="DL42" i="4"/>
  <c r="DK42" i="4"/>
  <c r="DJ42" i="4"/>
  <c r="DI42" i="4"/>
  <c r="DH42" i="4"/>
  <c r="DG42" i="4"/>
  <c r="DF42" i="4"/>
  <c r="DE42" i="4"/>
  <c r="DD42" i="4"/>
  <c r="DC42" i="4"/>
  <c r="DB42" i="4"/>
  <c r="DA42" i="4"/>
  <c r="CZ42" i="4"/>
  <c r="CY42" i="4"/>
  <c r="CX42" i="4"/>
  <c r="CW42" i="4"/>
  <c r="CV42" i="4"/>
  <c r="CU42" i="4"/>
  <c r="CT42" i="4"/>
  <c r="CS42" i="4"/>
  <c r="CR42" i="4"/>
  <c r="CQ42" i="4"/>
  <c r="CP42" i="4"/>
  <c r="CO42" i="4"/>
  <c r="CN42" i="4"/>
  <c r="CM42" i="4"/>
  <c r="CL42" i="4"/>
  <c r="CK42" i="4"/>
  <c r="CJ42" i="4"/>
  <c r="CI42" i="4"/>
  <c r="CH42" i="4"/>
  <c r="CG42" i="4"/>
  <c r="CF42" i="4"/>
  <c r="CE42" i="4"/>
  <c r="CD42" i="4"/>
  <c r="CC42" i="4"/>
  <c r="CB42" i="4"/>
  <c r="CA42" i="4"/>
  <c r="BZ42" i="4"/>
  <c r="BY42" i="4"/>
  <c r="BX42" i="4"/>
  <c r="BW42" i="4"/>
  <c r="BV42" i="4"/>
  <c r="BU42" i="4"/>
  <c r="BT42" i="4"/>
  <c r="BS42" i="4"/>
  <c r="BR42" i="4"/>
  <c r="BQ42" i="4"/>
  <c r="BP42"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EZ51" i="4"/>
  <c r="EY51" i="4"/>
  <c r="EX51" i="4"/>
  <c r="EW51" i="4"/>
  <c r="EV51" i="4"/>
  <c r="EU51" i="4"/>
  <c r="ET51" i="4"/>
  <c r="ES51" i="4"/>
  <c r="ES17" i="8" s="1"/>
  <c r="ER51" i="4"/>
  <c r="EQ51" i="4"/>
  <c r="EP51" i="4"/>
  <c r="EO51" i="4"/>
  <c r="EN51" i="4"/>
  <c r="EM51" i="4"/>
  <c r="EL51" i="4"/>
  <c r="EK51" i="4"/>
  <c r="EK17" i="8" s="1"/>
  <c r="EJ51" i="4"/>
  <c r="EI51" i="4"/>
  <c r="EH51" i="4"/>
  <c r="EG51" i="4"/>
  <c r="EF51" i="4"/>
  <c r="EE51" i="4"/>
  <c r="ED51" i="4"/>
  <c r="EC51" i="4"/>
  <c r="EC17" i="8" s="1"/>
  <c r="EB51" i="4"/>
  <c r="EA51" i="4"/>
  <c r="DZ51" i="4"/>
  <c r="DY51" i="4"/>
  <c r="DX51" i="4"/>
  <c r="DW51" i="4"/>
  <c r="DV51" i="4"/>
  <c r="DU51" i="4"/>
  <c r="DU17" i="8" s="1"/>
  <c r="DT51" i="4"/>
  <c r="DS51" i="4"/>
  <c r="DR51" i="4"/>
  <c r="DQ51" i="4"/>
  <c r="DP51" i="4"/>
  <c r="DO51" i="4"/>
  <c r="DN51" i="4"/>
  <c r="DM51" i="4"/>
  <c r="DM17" i="8" s="1"/>
  <c r="DL51" i="4"/>
  <c r="DK51" i="4"/>
  <c r="DJ51" i="4"/>
  <c r="DI51" i="4"/>
  <c r="DH51" i="4"/>
  <c r="DG51" i="4"/>
  <c r="DF51" i="4"/>
  <c r="DE51" i="4"/>
  <c r="DE17" i="8" s="1"/>
  <c r="DD51" i="4"/>
  <c r="DC51" i="4"/>
  <c r="DB51" i="4"/>
  <c r="DA51" i="4"/>
  <c r="CZ51" i="4"/>
  <c r="CY51" i="4"/>
  <c r="CX51" i="4"/>
  <c r="CW51" i="4"/>
  <c r="CW17" i="8" s="1"/>
  <c r="CV51" i="4"/>
  <c r="CU51" i="4"/>
  <c r="CT51" i="4"/>
  <c r="CS51" i="4"/>
  <c r="CR51" i="4"/>
  <c r="CQ51" i="4"/>
  <c r="CP51" i="4"/>
  <c r="CO51" i="4"/>
  <c r="CO17" i="8" s="1"/>
  <c r="CN51" i="4"/>
  <c r="CM51" i="4"/>
  <c r="CL51" i="4"/>
  <c r="CK51" i="4"/>
  <c r="CJ51" i="4"/>
  <c r="CI51" i="4"/>
  <c r="CH51" i="4"/>
  <c r="CG51" i="4"/>
  <c r="CG17" i="8" s="1"/>
  <c r="CF51" i="4"/>
  <c r="CE51" i="4"/>
  <c r="CD51" i="4"/>
  <c r="CC51" i="4"/>
  <c r="CB51" i="4"/>
  <c r="CA51" i="4"/>
  <c r="BZ51" i="4"/>
  <c r="BY51" i="4"/>
  <c r="BY17" i="8" s="1"/>
  <c r="BX51" i="4"/>
  <c r="BW51" i="4"/>
  <c r="BV51" i="4"/>
  <c r="BU51" i="4"/>
  <c r="BT51" i="4"/>
  <c r="BS51" i="4"/>
  <c r="BR51" i="4"/>
  <c r="BQ51" i="4"/>
  <c r="BQ17" i="8" s="1"/>
  <c r="BP51" i="4"/>
  <c r="BO51" i="4"/>
  <c r="BN51" i="4"/>
  <c r="BM51" i="4"/>
  <c r="BL51" i="4"/>
  <c r="BK51" i="4"/>
  <c r="BJ51" i="4"/>
  <c r="BI51" i="4"/>
  <c r="BI17" i="8" s="1"/>
  <c r="BH51" i="4"/>
  <c r="BG51" i="4"/>
  <c r="BF51" i="4"/>
  <c r="BE51" i="4"/>
  <c r="BD51" i="4"/>
  <c r="BC51" i="4"/>
  <c r="BB51" i="4"/>
  <c r="BA51" i="4"/>
  <c r="BA17" i="8" s="1"/>
  <c r="AZ51" i="4"/>
  <c r="AY51" i="4"/>
  <c r="AX51" i="4"/>
  <c r="AW51" i="4"/>
  <c r="AV51" i="4"/>
  <c r="AU51" i="4"/>
  <c r="AT51" i="4"/>
  <c r="AS51" i="4"/>
  <c r="AS17" i="8" s="1"/>
  <c r="AR51" i="4"/>
  <c r="AQ51" i="4"/>
  <c r="AP51" i="4"/>
  <c r="AO51" i="4"/>
  <c r="AN51" i="4"/>
  <c r="AM51" i="4"/>
  <c r="AL51" i="4"/>
  <c r="AK51" i="4"/>
  <c r="AK17" i="8" s="1"/>
  <c r="AJ51" i="4"/>
  <c r="AI51" i="4"/>
  <c r="AH51" i="4"/>
  <c r="AG51" i="4"/>
  <c r="AF51" i="4"/>
  <c r="AE51" i="4"/>
  <c r="AD51" i="4"/>
  <c r="AC51" i="4"/>
  <c r="AC17" i="8" s="1"/>
  <c r="AB51" i="4"/>
  <c r="AA51" i="4"/>
  <c r="Z51" i="4"/>
  <c r="Y51" i="4"/>
  <c r="X51" i="4"/>
  <c r="W51" i="4"/>
  <c r="V51" i="4"/>
  <c r="U51" i="4"/>
  <c r="U17" i="8" s="1"/>
  <c r="T51" i="4"/>
  <c r="S51" i="4"/>
  <c r="R51" i="4"/>
  <c r="Q51" i="4"/>
  <c r="P51" i="4"/>
  <c r="O51" i="4"/>
  <c r="N51" i="4"/>
  <c r="M51" i="4"/>
  <c r="M17" i="8" s="1"/>
  <c r="L51" i="4"/>
  <c r="K51" i="4"/>
  <c r="J51" i="4"/>
  <c r="I51" i="4"/>
  <c r="H51" i="4"/>
  <c r="G51" i="4"/>
  <c r="EU16" i="8"/>
  <c r="EM16" i="8"/>
  <c r="EE16" i="8"/>
  <c r="DW16" i="8"/>
  <c r="DO16" i="8"/>
  <c r="DG16" i="8"/>
  <c r="CY16" i="8"/>
  <c r="CQ16" i="8"/>
  <c r="CI16" i="8"/>
  <c r="CA16" i="8"/>
  <c r="BS16" i="8"/>
  <c r="BK16" i="8"/>
  <c r="BC16" i="8"/>
  <c r="AU16" i="8"/>
  <c r="AM16" i="8"/>
  <c r="AE16" i="8"/>
  <c r="W16" i="8"/>
  <c r="O16" i="8"/>
  <c r="G16" i="8"/>
  <c r="F31" i="4"/>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EZ30" i="16"/>
  <c r="EY30" i="16"/>
  <c r="EX30" i="16"/>
  <c r="EW30" i="16"/>
  <c r="EV30" i="16"/>
  <c r="EU30" i="16"/>
  <c r="ET30"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H30" i="16"/>
  <c r="DG30" i="16"/>
  <c r="DF30" i="16"/>
  <c r="DE30" i="16"/>
  <c r="DD30" i="16"/>
  <c r="DC30" i="16"/>
  <c r="DB30" i="16"/>
  <c r="DA30" i="16"/>
  <c r="CZ30" i="16"/>
  <c r="CY30" i="16"/>
  <c r="CX30"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EZ71" i="16"/>
  <c r="EY71" i="16"/>
  <c r="EX71" i="16"/>
  <c r="EW71" i="16"/>
  <c r="EV71" i="16"/>
  <c r="EU71" i="16"/>
  <c r="ET71" i="16"/>
  <c r="ES71" i="16"/>
  <c r="ER71" i="16"/>
  <c r="EQ71" i="16"/>
  <c r="EP71" i="16"/>
  <c r="EO71" i="16"/>
  <c r="EN71" i="16"/>
  <c r="EM71" i="16"/>
  <c r="EL71" i="16"/>
  <c r="EK71" i="16"/>
  <c r="EJ71" i="16"/>
  <c r="EI71" i="16"/>
  <c r="EH71" i="16"/>
  <c r="EG71" i="16"/>
  <c r="EF71" i="16"/>
  <c r="EE71" i="16"/>
  <c r="ED71" i="16"/>
  <c r="EC71" i="16"/>
  <c r="EB71" i="16"/>
  <c r="EA71" i="16"/>
  <c r="DZ71" i="16"/>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EZ91" i="16"/>
  <c r="EY91" i="16"/>
  <c r="EX91" i="16"/>
  <c r="EW91" i="16"/>
  <c r="EV91" i="16"/>
  <c r="EU91" i="16"/>
  <c r="ET91" i="16"/>
  <c r="ES91" i="16"/>
  <c r="ER91" i="16"/>
  <c r="EQ91" i="16"/>
  <c r="EP91" i="16"/>
  <c r="EO91" i="16"/>
  <c r="EN91" i="16"/>
  <c r="EM91" i="16"/>
  <c r="EL91" i="16"/>
  <c r="EK91" i="16"/>
  <c r="EJ91" i="16"/>
  <c r="EI91" i="16"/>
  <c r="EH91" i="16"/>
  <c r="EG91" i="16"/>
  <c r="EF91" i="16"/>
  <c r="EE91" i="16"/>
  <c r="ED91" i="16"/>
  <c r="EC91" i="16"/>
  <c r="EB91" i="16"/>
  <c r="EA91" i="16"/>
  <c r="DZ91" i="16"/>
  <c r="DY91" i="16"/>
  <c r="DX91" i="16"/>
  <c r="DW91" i="16"/>
  <c r="DV91" i="16"/>
  <c r="DU91" i="16"/>
  <c r="DT91" i="16"/>
  <c r="DS91" i="16"/>
  <c r="DR91" i="16"/>
  <c r="DQ91" i="16"/>
  <c r="DP91" i="16"/>
  <c r="DO91" i="16"/>
  <c r="DN91" i="16"/>
  <c r="DM91" i="16"/>
  <c r="DL91" i="16"/>
  <c r="DK91" i="16"/>
  <c r="DJ91" i="16"/>
  <c r="DI91" i="16"/>
  <c r="DH91" i="16"/>
  <c r="DG91" i="16"/>
  <c r="DF91" i="16"/>
  <c r="DE91" i="16"/>
  <c r="DD91" i="16"/>
  <c r="DC91" i="16"/>
  <c r="DB91" i="16"/>
  <c r="DA91" i="16"/>
  <c r="CZ91" i="16"/>
  <c r="CY91" i="16"/>
  <c r="CX91"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EZ103" i="16"/>
  <c r="EY103" i="16"/>
  <c r="EX103" i="16"/>
  <c r="EW103" i="16"/>
  <c r="EV103" i="16"/>
  <c r="EU103" i="16"/>
  <c r="ET103" i="16"/>
  <c r="ES103" i="16"/>
  <c r="ER103" i="16"/>
  <c r="EQ103" i="16"/>
  <c r="EP103" i="16"/>
  <c r="EO103" i="16"/>
  <c r="EN103" i="16"/>
  <c r="EM103" i="16"/>
  <c r="EL103" i="16"/>
  <c r="EK103" i="16"/>
  <c r="EJ103" i="16"/>
  <c r="EI103" i="16"/>
  <c r="EH103" i="16"/>
  <c r="EG103" i="16"/>
  <c r="EF103" i="16"/>
  <c r="EE103" i="16"/>
  <c r="ED103" i="16"/>
  <c r="EC103" i="16"/>
  <c r="EB103" i="16"/>
  <c r="EA103" i="16"/>
  <c r="DZ103" i="16"/>
  <c r="DY103" i="16"/>
  <c r="DX103" i="16"/>
  <c r="DW103" i="16"/>
  <c r="DV103" i="16"/>
  <c r="DU103" i="16"/>
  <c r="DT103" i="16"/>
  <c r="DS103" i="16"/>
  <c r="DR103" i="16"/>
  <c r="DQ103" i="16"/>
  <c r="DP103" i="16"/>
  <c r="DO103" i="16"/>
  <c r="DN103" i="16"/>
  <c r="DM103" i="16"/>
  <c r="DL103" i="16"/>
  <c r="DK103" i="16"/>
  <c r="DJ103" i="16"/>
  <c r="DI103" i="16"/>
  <c r="DH103" i="16"/>
  <c r="DG103" i="16"/>
  <c r="DF103" i="16"/>
  <c r="DE103" i="16"/>
  <c r="DD103" i="16"/>
  <c r="DC103" i="16"/>
  <c r="DB103" i="16"/>
  <c r="DA103" i="16"/>
  <c r="CZ103" i="16"/>
  <c r="CY103" i="16"/>
  <c r="CX103"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EZ112" i="16"/>
  <c r="EY112" i="16"/>
  <c r="EX112" i="16"/>
  <c r="EW112" i="16"/>
  <c r="EV112" i="16"/>
  <c r="EU112" i="16"/>
  <c r="ET112" i="16"/>
  <c r="ES112" i="16"/>
  <c r="ER112" i="16"/>
  <c r="ER118" i="16" s="1"/>
  <c r="EQ112" i="16"/>
  <c r="EP112" i="16"/>
  <c r="EO112" i="16"/>
  <c r="EN112" i="16"/>
  <c r="EM112" i="16"/>
  <c r="EL112" i="16"/>
  <c r="EK112" i="16"/>
  <c r="EJ112" i="16"/>
  <c r="EJ118" i="16" s="1"/>
  <c r="EI112" i="16"/>
  <c r="EH112" i="16"/>
  <c r="EG112" i="16"/>
  <c r="EF112" i="16"/>
  <c r="EE112" i="16"/>
  <c r="ED112" i="16"/>
  <c r="EC112" i="16"/>
  <c r="EB112" i="16"/>
  <c r="EA112" i="16"/>
  <c r="DZ112" i="16"/>
  <c r="DY112" i="16"/>
  <c r="DX112" i="16"/>
  <c r="DW112" i="16"/>
  <c r="DV112" i="16"/>
  <c r="DU112" i="16"/>
  <c r="DT112" i="16"/>
  <c r="DT118" i="16" s="1"/>
  <c r="DS112" i="16"/>
  <c r="DR112" i="16"/>
  <c r="DQ112" i="16"/>
  <c r="DP112" i="16"/>
  <c r="DO112" i="16"/>
  <c r="DN112" i="16"/>
  <c r="DM112" i="16"/>
  <c r="DL112" i="16"/>
  <c r="DL118" i="16" s="1"/>
  <c r="DK112" i="16"/>
  <c r="DJ112" i="16"/>
  <c r="DI112" i="16"/>
  <c r="DH112" i="16"/>
  <c r="DG112" i="16"/>
  <c r="DF112" i="16"/>
  <c r="DE112" i="16"/>
  <c r="DD112" i="16"/>
  <c r="DC112" i="16"/>
  <c r="DB112" i="16"/>
  <c r="DA112" i="16"/>
  <c r="CZ112" i="16"/>
  <c r="CY112" i="16"/>
  <c r="CX112" i="16"/>
  <c r="CW112" i="16"/>
  <c r="CV112" i="16"/>
  <c r="CV118" i="16" s="1"/>
  <c r="CU112" i="16"/>
  <c r="CT112" i="16"/>
  <c r="CS112" i="16"/>
  <c r="CR112" i="16"/>
  <c r="CQ112" i="16"/>
  <c r="CP112" i="16"/>
  <c r="CO112" i="16"/>
  <c r="CN112" i="16"/>
  <c r="CM112" i="16"/>
  <c r="CL112" i="16"/>
  <c r="CK112" i="16"/>
  <c r="CJ112" i="16"/>
  <c r="CI112" i="16"/>
  <c r="CH112" i="16"/>
  <c r="CG112" i="16"/>
  <c r="CF112" i="16"/>
  <c r="CF118" i="16" s="1"/>
  <c r="CE112" i="16"/>
  <c r="CD112" i="16"/>
  <c r="CC112" i="16"/>
  <c r="CB112" i="16"/>
  <c r="CA112" i="16"/>
  <c r="BZ112" i="16"/>
  <c r="BY112" i="16"/>
  <c r="BX112" i="16"/>
  <c r="BX118" i="16" s="1"/>
  <c r="BW112" i="16"/>
  <c r="BV112" i="16"/>
  <c r="BU112" i="16"/>
  <c r="BT112" i="16"/>
  <c r="BS112" i="16"/>
  <c r="BR112" i="16"/>
  <c r="BQ112" i="16"/>
  <c r="BP112" i="16"/>
  <c r="BO112" i="16"/>
  <c r="BN112" i="16"/>
  <c r="BM112" i="16"/>
  <c r="BL112" i="16"/>
  <c r="BK112" i="16"/>
  <c r="BJ112" i="16"/>
  <c r="BI112" i="16"/>
  <c r="BH112" i="16"/>
  <c r="BH118" i="16" s="1"/>
  <c r="BG112" i="16"/>
  <c r="BF112" i="16"/>
  <c r="BE112" i="16"/>
  <c r="BD112" i="16"/>
  <c r="BC112" i="16"/>
  <c r="BB112" i="16"/>
  <c r="BA112" i="16"/>
  <c r="AZ112" i="16"/>
  <c r="AZ118" i="16" s="1"/>
  <c r="AY112" i="16"/>
  <c r="AX112" i="16"/>
  <c r="AW112" i="16"/>
  <c r="AV112" i="16"/>
  <c r="AU112" i="16"/>
  <c r="AT112" i="16"/>
  <c r="AS112" i="16"/>
  <c r="AR112" i="16"/>
  <c r="AQ112" i="16"/>
  <c r="AP112" i="16"/>
  <c r="AO112" i="16"/>
  <c r="AN112" i="16"/>
  <c r="AM112" i="16"/>
  <c r="AL112" i="16"/>
  <c r="AK112" i="16"/>
  <c r="AJ112" i="16"/>
  <c r="AJ118" i="16" s="1"/>
  <c r="AI112" i="16"/>
  <c r="AH112" i="16"/>
  <c r="AG112" i="16"/>
  <c r="AF112" i="16"/>
  <c r="AE112" i="16"/>
  <c r="AD112" i="16"/>
  <c r="AC112" i="16"/>
  <c r="AB112" i="16"/>
  <c r="AA112" i="16"/>
  <c r="Z112" i="16"/>
  <c r="Y112" i="16"/>
  <c r="X112" i="16"/>
  <c r="W112" i="16"/>
  <c r="V112" i="16"/>
  <c r="U112" i="16"/>
  <c r="T112" i="16"/>
  <c r="T118" i="16" s="1"/>
  <c r="S112" i="16"/>
  <c r="R112" i="16"/>
  <c r="Q112" i="16"/>
  <c r="P112" i="16"/>
  <c r="O112" i="16"/>
  <c r="N112" i="16"/>
  <c r="M112" i="16"/>
  <c r="L112" i="16"/>
  <c r="L118" i="16" s="1"/>
  <c r="K112" i="16"/>
  <c r="J112" i="16"/>
  <c r="I112" i="16"/>
  <c r="H112" i="16"/>
  <c r="G112" i="16"/>
  <c r="H207" i="2"/>
  <c r="B28" i="12"/>
  <c r="B27" i="12"/>
  <c r="B26" i="12"/>
  <c r="B25" i="12"/>
  <c r="B24" i="12"/>
  <c r="B23" i="12"/>
  <c r="B21" i="12"/>
  <c r="B19" i="12"/>
  <c r="B18" i="12"/>
  <c r="B17" i="12"/>
  <c r="B15" i="12"/>
  <c r="B14" i="12"/>
  <c r="B13" i="12"/>
  <c r="B12" i="12"/>
  <c r="B10" i="12"/>
  <c r="B161" i="13"/>
  <c r="B162" i="13"/>
  <c r="B163" i="13"/>
  <c r="B159" i="13"/>
  <c r="B158" i="13"/>
  <c r="B157" i="13"/>
  <c r="B155" i="13"/>
  <c r="B154" i="13"/>
  <c r="B153" i="13"/>
  <c r="B151" i="13"/>
  <c r="B150" i="13"/>
  <c r="B149" i="13"/>
  <c r="B147" i="13"/>
  <c r="B145" i="13"/>
  <c r="B144" i="13"/>
  <c r="B143" i="13"/>
  <c r="B141" i="13"/>
  <c r="B139" i="13"/>
  <c r="B138" i="13"/>
  <c r="B137" i="13"/>
  <c r="B135" i="13"/>
  <c r="B133" i="13"/>
  <c r="B132" i="13"/>
  <c r="B131" i="13"/>
  <c r="B129" i="13"/>
  <c r="B127" i="13"/>
  <c r="B125" i="13"/>
  <c r="B123" i="13"/>
  <c r="B122" i="13"/>
  <c r="B120" i="13"/>
  <c r="B118" i="13"/>
  <c r="B117" i="13"/>
  <c r="B116" i="13"/>
  <c r="B115" i="13"/>
  <c r="B114" i="13"/>
  <c r="B112" i="13"/>
  <c r="B110" i="13"/>
  <c r="B109" i="13"/>
  <c r="B107" i="13"/>
  <c r="B105" i="13"/>
  <c r="B104" i="13"/>
  <c r="B103" i="13"/>
  <c r="B102" i="13"/>
  <c r="B100" i="13"/>
  <c r="B97" i="13"/>
  <c r="B95" i="13"/>
  <c r="B94" i="13"/>
  <c r="B93" i="13"/>
  <c r="B92" i="13"/>
  <c r="B90" i="13"/>
  <c r="B88" i="13"/>
  <c r="B87" i="13"/>
  <c r="B86" i="13"/>
  <c r="B85" i="13"/>
  <c r="B84" i="13"/>
  <c r="B82" i="13"/>
  <c r="B80" i="13"/>
  <c r="B79" i="13"/>
  <c r="B77" i="13"/>
  <c r="B75" i="13"/>
  <c r="B74" i="13"/>
  <c r="B73" i="13"/>
  <c r="B72" i="13"/>
  <c r="B70" i="13"/>
  <c r="B68" i="13"/>
  <c r="B67" i="13"/>
  <c r="B66" i="13"/>
  <c r="B65" i="13"/>
  <c r="B64" i="13"/>
  <c r="B62" i="13"/>
  <c r="B60" i="13"/>
  <c r="B58" i="13"/>
  <c r="B57" i="13"/>
  <c r="B56" i="13"/>
  <c r="B55" i="13"/>
  <c r="B53" i="13"/>
  <c r="B51" i="13"/>
  <c r="B50" i="13"/>
  <c r="B49" i="13"/>
  <c r="B48" i="13"/>
  <c r="B47" i="13"/>
  <c r="B45" i="13"/>
  <c r="B43" i="13"/>
  <c r="B41" i="13"/>
  <c r="B40" i="13"/>
  <c r="B39" i="13"/>
  <c r="B38" i="13"/>
  <c r="B36" i="13"/>
  <c r="B34" i="13"/>
  <c r="B33" i="13"/>
  <c r="B32" i="13"/>
  <c r="B31" i="13"/>
  <c r="B30" i="13"/>
  <c r="B28" i="13"/>
  <c r="B26" i="13"/>
  <c r="B24" i="13"/>
  <c r="B23" i="13"/>
  <c r="B21" i="13"/>
  <c r="B19" i="13"/>
  <c r="B18" i="13"/>
  <c r="B17" i="13"/>
  <c r="B16" i="13"/>
  <c r="B15" i="13"/>
  <c r="B14" i="13"/>
  <c r="B13" i="13"/>
  <c r="B11" i="13"/>
  <c r="B9" i="13"/>
  <c r="B8" i="13"/>
  <c r="F6" i="17"/>
  <c r="F15" i="17" s="1"/>
  <c r="B118" i="17"/>
  <c r="B116" i="17"/>
  <c r="B112" i="17"/>
  <c r="B105" i="17"/>
  <c r="B103" i="17"/>
  <c r="B101" i="17"/>
  <c r="B100" i="17"/>
  <c r="B99" i="17"/>
  <c r="B98" i="17"/>
  <c r="B97" i="17"/>
  <c r="B94" i="17"/>
  <c r="B91" i="17"/>
  <c r="B73" i="17"/>
  <c r="B71" i="17"/>
  <c r="B69" i="17"/>
  <c r="B68" i="17"/>
  <c r="B67" i="17"/>
  <c r="B66" i="17"/>
  <c r="B65" i="17"/>
  <c r="B64" i="17"/>
  <c r="B63" i="17"/>
  <c r="B62" i="17"/>
  <c r="B61" i="17"/>
  <c r="B60" i="17"/>
  <c r="B59" i="17"/>
  <c r="B58" i="17"/>
  <c r="B57" i="17"/>
  <c r="B56" i="17"/>
  <c r="B55" i="17"/>
  <c r="B54" i="17"/>
  <c r="B51" i="17"/>
  <c r="B48" i="17"/>
  <c r="B32" i="17"/>
  <c r="B30" i="17"/>
  <c r="B28" i="17"/>
  <c r="B24" i="17"/>
  <c r="B23" i="17"/>
  <c r="B22" i="17"/>
  <c r="B21" i="17"/>
  <c r="B20" i="17"/>
  <c r="B19" i="17"/>
  <c r="B18" i="17"/>
  <c r="B17" i="17"/>
  <c r="B16" i="17"/>
  <c r="B15" i="17"/>
  <c r="B14" i="17"/>
  <c r="B12" i="17"/>
  <c r="B10" i="17"/>
  <c r="EZ116" i="17"/>
  <c r="EY116" i="17"/>
  <c r="EX116" i="17"/>
  <c r="EW116" i="17"/>
  <c r="EV116" i="17"/>
  <c r="EU116" i="17"/>
  <c r="ET116" i="17"/>
  <c r="ES116" i="17"/>
  <c r="ER116" i="17"/>
  <c r="EQ116" i="17"/>
  <c r="EP116" i="17"/>
  <c r="EO116" i="17"/>
  <c r="EN116" i="17"/>
  <c r="EM116" i="17"/>
  <c r="EL116" i="17"/>
  <c r="EK116" i="17"/>
  <c r="EJ116" i="17"/>
  <c r="EI116" i="17"/>
  <c r="EH116" i="17"/>
  <c r="EG116" i="17"/>
  <c r="EF116" i="17"/>
  <c r="EE116" i="17"/>
  <c r="ED116" i="17"/>
  <c r="EC116" i="17"/>
  <c r="EB116" i="17"/>
  <c r="EA116" i="17"/>
  <c r="DZ116" i="17"/>
  <c r="DY116" i="17"/>
  <c r="DX116" i="17"/>
  <c r="DW116" i="17"/>
  <c r="DV116" i="17"/>
  <c r="DU116" i="17"/>
  <c r="DT116" i="17"/>
  <c r="DS116" i="17"/>
  <c r="DR116" i="17"/>
  <c r="DQ116" i="17"/>
  <c r="DP116" i="17"/>
  <c r="DO116" i="17"/>
  <c r="DN116" i="17"/>
  <c r="DM116" i="17"/>
  <c r="DL116" i="17"/>
  <c r="DK116" i="17"/>
  <c r="DJ116" i="17"/>
  <c r="DI116" i="17"/>
  <c r="DH116" i="17"/>
  <c r="DG116" i="17"/>
  <c r="DF116" i="17"/>
  <c r="DE116" i="17"/>
  <c r="DD116" i="17"/>
  <c r="DC116" i="17"/>
  <c r="DB116" i="17"/>
  <c r="DA116" i="17"/>
  <c r="CZ116" i="17"/>
  <c r="CY116" i="17"/>
  <c r="CX116" i="17"/>
  <c r="CW116" i="17"/>
  <c r="CV116" i="17"/>
  <c r="CU116" i="17"/>
  <c r="CT116" i="17"/>
  <c r="CS116" i="17"/>
  <c r="CR116" i="17"/>
  <c r="CQ116" i="17"/>
  <c r="CP116" i="17"/>
  <c r="CO116" i="17"/>
  <c r="CN116" i="17"/>
  <c r="CM116" i="17"/>
  <c r="CL116" i="17"/>
  <c r="CK116" i="17"/>
  <c r="CJ116" i="17"/>
  <c r="CI116" i="17"/>
  <c r="CH116" i="17"/>
  <c r="CG116" i="17"/>
  <c r="CF116" i="17"/>
  <c r="CE116" i="17"/>
  <c r="CD116" i="17"/>
  <c r="CC116" i="17"/>
  <c r="CB116" i="17"/>
  <c r="CA116" i="17"/>
  <c r="BZ116" i="17"/>
  <c r="BY116" i="17"/>
  <c r="BX116" i="17"/>
  <c r="BW116" i="17"/>
  <c r="BV116"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P116" i="17"/>
  <c r="O116" i="17"/>
  <c r="N116" i="17"/>
  <c r="M116" i="17"/>
  <c r="L116" i="17"/>
  <c r="K116" i="17"/>
  <c r="J116" i="17"/>
  <c r="I116" i="17"/>
  <c r="H116" i="17"/>
  <c r="G116" i="17"/>
  <c r="B3" i="17"/>
  <c r="B75" i="11"/>
  <c r="B73" i="11"/>
  <c r="B70" i="11"/>
  <c r="B69" i="11"/>
  <c r="B68" i="11"/>
  <c r="B67" i="11"/>
  <c r="B66" i="11"/>
  <c r="B64" i="11"/>
  <c r="B62" i="11"/>
  <c r="B61" i="11"/>
  <c r="B60" i="11"/>
  <c r="B59" i="11"/>
  <c r="B58" i="11"/>
  <c r="B57" i="11"/>
  <c r="B56" i="11"/>
  <c r="B53" i="11"/>
  <c r="B51" i="11"/>
  <c r="B49" i="11"/>
  <c r="B48" i="11"/>
  <c r="B47" i="11"/>
  <c r="B46" i="11"/>
  <c r="B45" i="11"/>
  <c r="B44" i="11"/>
  <c r="B42" i="11"/>
  <c r="B40" i="11"/>
  <c r="B39" i="11"/>
  <c r="B38" i="11"/>
  <c r="B37" i="11"/>
  <c r="B36" i="11"/>
  <c r="B33" i="11"/>
  <c r="B31" i="11"/>
  <c r="B29" i="11"/>
  <c r="B28" i="11"/>
  <c r="B27" i="11"/>
  <c r="B26" i="11"/>
  <c r="B25" i="11"/>
  <c r="B24" i="11"/>
  <c r="B23" i="11"/>
  <c r="B21" i="11"/>
  <c r="B19" i="11"/>
  <c r="B18" i="11"/>
  <c r="B17" i="11"/>
  <c r="B16" i="11"/>
  <c r="B15" i="11"/>
  <c r="B14" i="11"/>
  <c r="B13" i="11"/>
  <c r="B11" i="11"/>
  <c r="B115" i="15"/>
  <c r="B113" i="15"/>
  <c r="B111" i="15"/>
  <c r="B110" i="15"/>
  <c r="B109" i="15"/>
  <c r="B108" i="15"/>
  <c r="B107" i="15"/>
  <c r="B106" i="15"/>
  <c r="B104" i="15"/>
  <c r="B103" i="15"/>
  <c r="B102" i="15"/>
  <c r="B101" i="15"/>
  <c r="B100" i="15"/>
  <c r="B99" i="15"/>
  <c r="B98" i="15"/>
  <c r="B97" i="15"/>
  <c r="B95" i="15"/>
  <c r="B94" i="15"/>
  <c r="B93" i="15"/>
  <c r="B91" i="15"/>
  <c r="B90" i="15"/>
  <c r="B89" i="15"/>
  <c r="B88" i="15"/>
  <c r="B87" i="15"/>
  <c r="B85" i="15"/>
  <c r="B83" i="15"/>
  <c r="B81" i="15"/>
  <c r="B80" i="15"/>
  <c r="B79" i="15"/>
  <c r="B78" i="15"/>
  <c r="B77" i="15"/>
  <c r="B76" i="15"/>
  <c r="B75" i="15"/>
  <c r="B74" i="15"/>
  <c r="B72" i="15"/>
  <c r="B71" i="15"/>
  <c r="B70" i="15"/>
  <c r="B68" i="15"/>
  <c r="B66" i="15"/>
  <c r="B64" i="15"/>
  <c r="B62" i="15"/>
  <c r="B60" i="15"/>
  <c r="B58" i="15"/>
  <c r="B57" i="15"/>
  <c r="B55" i="15"/>
  <c r="B53" i="15"/>
  <c r="B52" i="15"/>
  <c r="B51" i="15"/>
  <c r="B50" i="15"/>
  <c r="B49" i="15"/>
  <c r="B48" i="15"/>
  <c r="B47" i="15"/>
  <c r="B46" i="15"/>
  <c r="B45" i="15"/>
  <c r="B44" i="15"/>
  <c r="B43" i="15"/>
  <c r="B42" i="15"/>
  <c r="B41" i="15"/>
  <c r="B39" i="15"/>
  <c r="B37" i="15"/>
  <c r="B36" i="15"/>
  <c r="B35" i="15"/>
  <c r="B33" i="15"/>
  <c r="B31" i="15"/>
  <c r="B30" i="15"/>
  <c r="B28" i="15"/>
  <c r="B26" i="15"/>
  <c r="B25" i="15"/>
  <c r="B24" i="15"/>
  <c r="B23" i="15"/>
  <c r="B22" i="15"/>
  <c r="B21" i="15"/>
  <c r="B19" i="15"/>
  <c r="B18" i="15"/>
  <c r="B17" i="15"/>
  <c r="B16" i="15"/>
  <c r="B14" i="15"/>
  <c r="B12" i="15"/>
  <c r="B11" i="15"/>
  <c r="B9" i="15"/>
  <c r="B8" i="15"/>
  <c r="D68" i="14"/>
  <c r="B68" i="14"/>
  <c r="B66" i="14"/>
  <c r="B63" i="14"/>
  <c r="B62" i="14"/>
  <c r="B60" i="14"/>
  <c r="B58" i="14"/>
  <c r="B57" i="14"/>
  <c r="B55" i="14"/>
  <c r="B53" i="14"/>
  <c r="B52" i="14"/>
  <c r="B50" i="14"/>
  <c r="B48" i="14"/>
  <c r="B47" i="14"/>
  <c r="B46" i="14"/>
  <c r="B45" i="14"/>
  <c r="B44" i="14"/>
  <c r="B43" i="14"/>
  <c r="B42" i="14"/>
  <c r="B41" i="14"/>
  <c r="B40" i="14"/>
  <c r="B39" i="14"/>
  <c r="B38" i="14"/>
  <c r="B37" i="14"/>
  <c r="B36" i="14"/>
  <c r="B35" i="14"/>
  <c r="B33" i="14"/>
  <c r="B31" i="14"/>
  <c r="B30" i="14"/>
  <c r="B29" i="14"/>
  <c r="B28" i="14"/>
  <c r="B27" i="14"/>
  <c r="B26" i="14"/>
  <c r="B25" i="14"/>
  <c r="B24" i="14"/>
  <c r="B22" i="14"/>
  <c r="B20" i="14"/>
  <c r="B19" i="14"/>
  <c r="B18" i="14"/>
  <c r="B17" i="14"/>
  <c r="B16" i="14"/>
  <c r="B15" i="14"/>
  <c r="B14" i="14"/>
  <c r="B13" i="14"/>
  <c r="B11" i="14"/>
  <c r="B55" i="4"/>
  <c r="B55" i="11" s="1"/>
  <c r="B35" i="4"/>
  <c r="B35" i="11" s="1"/>
  <c r="C207" i="2"/>
  <c r="EZ116" i="16"/>
  <c r="EY116" i="16"/>
  <c r="EX116" i="16"/>
  <c r="EW116" i="16"/>
  <c r="EV116" i="16"/>
  <c r="EU116" i="16"/>
  <c r="ET116" i="16"/>
  <c r="ES116" i="16"/>
  <c r="ER116" i="16"/>
  <c r="EQ116" i="16"/>
  <c r="EP116" i="16"/>
  <c r="EO116" i="16"/>
  <c r="EN116" i="16"/>
  <c r="EM116" i="16"/>
  <c r="EL116" i="16"/>
  <c r="EK116" i="16"/>
  <c r="EJ116" i="16"/>
  <c r="EI116" i="16"/>
  <c r="EH116" i="16"/>
  <c r="EG116" i="16"/>
  <c r="EF116" i="16"/>
  <c r="EE116" i="16"/>
  <c r="ED116" i="16"/>
  <c r="EC116" i="16"/>
  <c r="EB116" i="16"/>
  <c r="EA116" i="16"/>
  <c r="DZ116" i="16"/>
  <c r="DY116" i="16"/>
  <c r="DX116" i="16"/>
  <c r="DW116" i="16"/>
  <c r="DV116" i="16"/>
  <c r="DU116" i="16"/>
  <c r="DT116" i="16"/>
  <c r="DS116" i="16"/>
  <c r="DR116" i="16"/>
  <c r="DQ116" i="16"/>
  <c r="DP116" i="16"/>
  <c r="DO116" i="16"/>
  <c r="DN116" i="16"/>
  <c r="DM116" i="16"/>
  <c r="DL116" i="16"/>
  <c r="DK116" i="16"/>
  <c r="DJ116" i="16"/>
  <c r="DI116" i="16"/>
  <c r="DH116"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BR118" i="16"/>
  <c r="BJ118" i="16"/>
  <c r="D82" i="16"/>
  <c r="D81" i="16"/>
  <c r="D80" i="16"/>
  <c r="D79" i="16"/>
  <c r="D78" i="16"/>
  <c r="D77" i="16"/>
  <c r="D76" i="16"/>
  <c r="D89" i="16"/>
  <c r="B89" i="16"/>
  <c r="B89" i="17" s="1"/>
  <c r="D88" i="16"/>
  <c r="B88" i="16"/>
  <c r="B88" i="17" s="1"/>
  <c r="D87" i="16"/>
  <c r="B87" i="16"/>
  <c r="B87" i="17" s="1"/>
  <c r="D86" i="16"/>
  <c r="B86" i="16"/>
  <c r="B86" i="17" s="1"/>
  <c r="D65" i="16"/>
  <c r="D64" i="16"/>
  <c r="D63" i="16"/>
  <c r="D62" i="16"/>
  <c r="D61" i="16"/>
  <c r="D60" i="16"/>
  <c r="D59" i="16"/>
  <c r="D58" i="16"/>
  <c r="D57" i="16"/>
  <c r="D56" i="16"/>
  <c r="D68" i="16"/>
  <c r="D67" i="16"/>
  <c r="D66" i="16"/>
  <c r="D69" i="16"/>
  <c r="B85" i="16"/>
  <c r="B85" i="17" s="1"/>
  <c r="B84" i="16"/>
  <c r="B84" i="17" s="1"/>
  <c r="B83" i="16"/>
  <c r="B83" i="17" s="1"/>
  <c r="B82" i="16"/>
  <c r="B82" i="17" s="1"/>
  <c r="B81" i="16"/>
  <c r="B81" i="17" s="1"/>
  <c r="B80" i="16"/>
  <c r="B80" i="17" s="1"/>
  <c r="B79" i="16"/>
  <c r="B79" i="17" s="1"/>
  <c r="B78" i="16"/>
  <c r="B78" i="17" s="1"/>
  <c r="B77" i="16"/>
  <c r="B77" i="17" s="1"/>
  <c r="F112" i="16"/>
  <c r="D110" i="16"/>
  <c r="B110" i="16"/>
  <c r="B110" i="17" s="1"/>
  <c r="D109" i="16"/>
  <c r="B109" i="16"/>
  <c r="B109" i="17" s="1"/>
  <c r="D108" i="16"/>
  <c r="B108" i="16"/>
  <c r="B108" i="17" s="1"/>
  <c r="D107" i="16"/>
  <c r="B107" i="16"/>
  <c r="B107" i="17" s="1"/>
  <c r="D106" i="16"/>
  <c r="B106" i="16"/>
  <c r="B106" i="17" s="1"/>
  <c r="F103" i="16"/>
  <c r="D101" i="16"/>
  <c r="D100" i="16"/>
  <c r="D99" i="16"/>
  <c r="D98" i="16"/>
  <c r="D97" i="16"/>
  <c r="B96" i="16"/>
  <c r="B96" i="17" s="1"/>
  <c r="EZ118" i="16"/>
  <c r="EY118" i="16"/>
  <c r="EX118" i="16"/>
  <c r="EW118" i="16"/>
  <c r="EQ118" i="16"/>
  <c r="EP118" i="16"/>
  <c r="EO118" i="16"/>
  <c r="EI118" i="16"/>
  <c r="EH118" i="16"/>
  <c r="EG118" i="16"/>
  <c r="EF118" i="16"/>
  <c r="EB118" i="16"/>
  <c r="EA118" i="16"/>
  <c r="DZ118" i="16"/>
  <c r="DY118" i="16"/>
  <c r="DS118" i="16"/>
  <c r="DR118" i="16"/>
  <c r="DQ118" i="16"/>
  <c r="DP118" i="16"/>
  <c r="DK118" i="16"/>
  <c r="DJ118" i="16"/>
  <c r="DI118" i="16"/>
  <c r="DD118" i="16"/>
  <c r="DC118" i="16"/>
  <c r="DB118" i="16"/>
  <c r="DA118" i="16"/>
  <c r="CU118" i="16"/>
  <c r="CT118" i="16"/>
  <c r="CS118" i="16"/>
  <c r="CR118" i="16"/>
  <c r="CN118" i="16"/>
  <c r="CM118" i="16"/>
  <c r="CL118" i="16"/>
  <c r="CK118" i="16"/>
  <c r="CE118" i="16"/>
  <c r="CD118" i="16"/>
  <c r="CC118" i="16"/>
  <c r="BW118" i="16"/>
  <c r="BV118" i="16"/>
  <c r="BU118" i="16"/>
  <c r="BT118" i="16"/>
  <c r="BP118" i="16"/>
  <c r="BO118" i="16"/>
  <c r="BN118" i="16"/>
  <c r="BM118" i="16"/>
  <c r="BG118" i="16"/>
  <c r="BF118" i="16"/>
  <c r="BE118" i="16"/>
  <c r="BD118" i="16"/>
  <c r="AY118" i="16"/>
  <c r="AX118" i="16"/>
  <c r="AW118" i="16"/>
  <c r="AR118" i="16"/>
  <c r="AQ118" i="16"/>
  <c r="AP118" i="16"/>
  <c r="AO118" i="16"/>
  <c r="AI118" i="16"/>
  <c r="AH118" i="16"/>
  <c r="AG118" i="16"/>
  <c r="AF118" i="16"/>
  <c r="AB118" i="16"/>
  <c r="AA118" i="16"/>
  <c r="Z118" i="16"/>
  <c r="Y118" i="16"/>
  <c r="S118" i="16"/>
  <c r="R118" i="16"/>
  <c r="Q118" i="16"/>
  <c r="K118" i="16"/>
  <c r="J118" i="16"/>
  <c r="I118" i="16"/>
  <c r="H118" i="16"/>
  <c r="F91" i="16"/>
  <c r="D85" i="16"/>
  <c r="D84" i="16"/>
  <c r="D83" i="16"/>
  <c r="B76" i="16"/>
  <c r="B76" i="17" s="1"/>
  <c r="D75" i="16"/>
  <c r="B75" i="16"/>
  <c r="B75" i="17" s="1"/>
  <c r="D74" i="16"/>
  <c r="B74" i="16"/>
  <c r="B74" i="17" s="1"/>
  <c r="F71" i="16"/>
  <c r="D55" i="16"/>
  <c r="D54" i="16"/>
  <c r="B53" i="16"/>
  <c r="B53" i="17" s="1"/>
  <c r="F48" i="16"/>
  <c r="B46" i="17"/>
  <c r="D42" i="16"/>
  <c r="B42" i="17"/>
  <c r="D41" i="16"/>
  <c r="D40" i="16"/>
  <c r="B40" i="16"/>
  <c r="B40" i="17" s="1"/>
  <c r="D39" i="16"/>
  <c r="B39" i="16"/>
  <c r="B39" i="17" s="1"/>
  <c r="D38" i="16"/>
  <c r="B38" i="16"/>
  <c r="B38" i="17" s="1"/>
  <c r="D37" i="16"/>
  <c r="B37" i="16"/>
  <c r="B37" i="17" s="1"/>
  <c r="D36" i="16"/>
  <c r="B36" i="16"/>
  <c r="B36" i="17" s="1"/>
  <c r="D35" i="16"/>
  <c r="B35" i="16"/>
  <c r="B35" i="17" s="1"/>
  <c r="D34" i="16"/>
  <c r="B34" i="16"/>
  <c r="B34" i="17" s="1"/>
  <c r="D33" i="16"/>
  <c r="B33" i="16"/>
  <c r="B33" i="17" s="1"/>
  <c r="F30" i="16"/>
  <c r="D22" i="16"/>
  <c r="D21" i="16"/>
  <c r="D20" i="16"/>
  <c r="D19" i="16"/>
  <c r="D18" i="16"/>
  <c r="D17" i="16"/>
  <c r="D16" i="16"/>
  <c r="D15"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B3" i="16"/>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B3" i="15"/>
  <c r="F62" i="14"/>
  <c r="B3" i="14"/>
  <c r="D145" i="13"/>
  <c r="D144" i="13"/>
  <c r="D143" i="13"/>
  <c r="D139" i="13"/>
  <c r="D138" i="13"/>
  <c r="D137" i="13"/>
  <c r="D133" i="13"/>
  <c r="D132" i="13"/>
  <c r="D131" i="13"/>
  <c r="B3" i="13"/>
  <c r="AMJ28" i="12"/>
  <c r="AMI28" i="12"/>
  <c r="AMH28" i="12"/>
  <c r="AMG28" i="12"/>
  <c r="AMF28" i="12"/>
  <c r="AME28" i="12"/>
  <c r="AMD28" i="12"/>
  <c r="AMC28" i="12"/>
  <c r="AMB28" i="12"/>
  <c r="AMA28" i="12"/>
  <c r="ALZ28" i="12"/>
  <c r="ALY28" i="12"/>
  <c r="ALX28" i="12"/>
  <c r="ALW28" i="12"/>
  <c r="ALV28" i="12"/>
  <c r="ALU28" i="12"/>
  <c r="ALT28" i="12"/>
  <c r="ALS28" i="12"/>
  <c r="ALR28" i="12"/>
  <c r="ALQ28" i="12"/>
  <c r="ALP28" i="12"/>
  <c r="ALO28" i="12"/>
  <c r="ALN28" i="12"/>
  <c r="ALM28" i="12"/>
  <c r="ALL28" i="12"/>
  <c r="ALK28" i="12"/>
  <c r="ALJ28" i="12"/>
  <c r="ALI28" i="12"/>
  <c r="ALH28" i="12"/>
  <c r="ALG28" i="12"/>
  <c r="ALF28" i="12"/>
  <c r="ALE28" i="12"/>
  <c r="ALD28" i="12"/>
  <c r="ALC28" i="12"/>
  <c r="ALB28" i="12"/>
  <c r="ALA28" i="12"/>
  <c r="AKZ28" i="12"/>
  <c r="AKY28" i="12"/>
  <c r="AKX28" i="12"/>
  <c r="AKW28" i="12"/>
  <c r="AKV28" i="12"/>
  <c r="AKU28" i="12"/>
  <c r="AKT28" i="12"/>
  <c r="AKS28" i="12"/>
  <c r="AKR28" i="12"/>
  <c r="AKQ28" i="12"/>
  <c r="AKP28" i="12"/>
  <c r="AKO28" i="12"/>
  <c r="AKN28" i="12"/>
  <c r="AKM28" i="12"/>
  <c r="AKL28" i="12"/>
  <c r="AKK28" i="12"/>
  <c r="AKJ28" i="12"/>
  <c r="AKI28" i="12"/>
  <c r="AKH28" i="12"/>
  <c r="AKG28" i="12"/>
  <c r="AKF28" i="12"/>
  <c r="AKE28" i="12"/>
  <c r="AKD28" i="12"/>
  <c r="AKC28" i="12"/>
  <c r="AKB28" i="12"/>
  <c r="AKA28" i="12"/>
  <c r="AJZ28" i="12"/>
  <c r="AJY28" i="12"/>
  <c r="AJX28" i="12"/>
  <c r="AJW28" i="12"/>
  <c r="AJV28" i="12"/>
  <c r="AJU28" i="12"/>
  <c r="AJT28" i="12"/>
  <c r="AJS28" i="12"/>
  <c r="AJR28" i="12"/>
  <c r="AJQ28" i="12"/>
  <c r="AJP28" i="12"/>
  <c r="AJO28" i="12"/>
  <c r="AJN28" i="12"/>
  <c r="AJM28" i="12"/>
  <c r="AJL28" i="12"/>
  <c r="AJK28" i="12"/>
  <c r="AJJ28" i="12"/>
  <c r="AJI28" i="12"/>
  <c r="AJH28" i="12"/>
  <c r="AJG28" i="12"/>
  <c r="AJF28" i="12"/>
  <c r="AJE28" i="12"/>
  <c r="AJD28" i="12"/>
  <c r="AJC28" i="12"/>
  <c r="AJB28" i="12"/>
  <c r="AJA28" i="12"/>
  <c r="AIZ28" i="12"/>
  <c r="AIY28" i="12"/>
  <c r="AIX28" i="12"/>
  <c r="AIW28" i="12"/>
  <c r="AIV28" i="12"/>
  <c r="AIU28" i="12"/>
  <c r="AIT28" i="12"/>
  <c r="AIS28" i="12"/>
  <c r="AIR28" i="12"/>
  <c r="AIQ28" i="12"/>
  <c r="AIP28" i="12"/>
  <c r="AIO28" i="12"/>
  <c r="AIN28" i="12"/>
  <c r="AIM28" i="12"/>
  <c r="AIL28" i="12"/>
  <c r="AIK28" i="12"/>
  <c r="AIJ28" i="12"/>
  <c r="AII28" i="12"/>
  <c r="AIH28" i="12"/>
  <c r="AIG28" i="12"/>
  <c r="AIF28" i="12"/>
  <c r="AIE28" i="12"/>
  <c r="AID28" i="12"/>
  <c r="AIC28" i="12"/>
  <c r="AIB28" i="12"/>
  <c r="AIA28" i="12"/>
  <c r="AHZ28" i="12"/>
  <c r="AHY28" i="12"/>
  <c r="AHX28" i="12"/>
  <c r="AHW28" i="12"/>
  <c r="AHV28" i="12"/>
  <c r="AHU28" i="12"/>
  <c r="AHT28" i="12"/>
  <c r="AHS28" i="12"/>
  <c r="AHR28" i="12"/>
  <c r="AHQ28" i="12"/>
  <c r="AHP28" i="12"/>
  <c r="AHO28" i="12"/>
  <c r="AHN28" i="12"/>
  <c r="AHM28" i="12"/>
  <c r="AHL28" i="12"/>
  <c r="AHK28" i="12"/>
  <c r="AHJ28" i="12"/>
  <c r="AHI28" i="12"/>
  <c r="AHH28" i="12"/>
  <c r="AHG28" i="12"/>
  <c r="AHF28" i="12"/>
  <c r="AHE28" i="12"/>
  <c r="AHD28" i="12"/>
  <c r="AHC28" i="12"/>
  <c r="AHB28" i="12"/>
  <c r="AHA28" i="12"/>
  <c r="AGZ28" i="12"/>
  <c r="AGY28" i="12"/>
  <c r="AGX28" i="12"/>
  <c r="AGW28" i="12"/>
  <c r="AGV28" i="12"/>
  <c r="AGU28" i="12"/>
  <c r="AGT28" i="12"/>
  <c r="AGS28" i="12"/>
  <c r="AGR28" i="12"/>
  <c r="AGQ28" i="12"/>
  <c r="AGP28" i="12"/>
  <c r="AGO28" i="12"/>
  <c r="AGN28" i="12"/>
  <c r="AGM28" i="12"/>
  <c r="AGL28" i="12"/>
  <c r="AGK28" i="12"/>
  <c r="AGJ28" i="12"/>
  <c r="AGI28" i="12"/>
  <c r="AGH28" i="12"/>
  <c r="AGG28" i="12"/>
  <c r="AGF28" i="12"/>
  <c r="AGE28" i="12"/>
  <c r="AGD28" i="12"/>
  <c r="AGC28" i="12"/>
  <c r="AGB28" i="12"/>
  <c r="AGA28" i="12"/>
  <c r="AFZ28" i="12"/>
  <c r="AFY28" i="12"/>
  <c r="AFX28" i="12"/>
  <c r="AFW28" i="12"/>
  <c r="AFV28" i="12"/>
  <c r="AFU28" i="12"/>
  <c r="AFT28" i="12"/>
  <c r="AFS28" i="12"/>
  <c r="AFR28" i="12"/>
  <c r="AFQ28" i="12"/>
  <c r="AFP28" i="12"/>
  <c r="AFO28" i="12"/>
  <c r="AFN28" i="12"/>
  <c r="AFM28" i="12"/>
  <c r="AFL28" i="12"/>
  <c r="AFK28" i="12"/>
  <c r="AFJ28" i="12"/>
  <c r="AFI28" i="12"/>
  <c r="AFH28" i="12"/>
  <c r="AFG28" i="12"/>
  <c r="AFF28" i="12"/>
  <c r="AFE28" i="12"/>
  <c r="AFD28" i="12"/>
  <c r="AFC28" i="12"/>
  <c r="AFB28" i="12"/>
  <c r="AFA28" i="12"/>
  <c r="AEZ28" i="12"/>
  <c r="AEY28" i="12"/>
  <c r="AEX28" i="12"/>
  <c r="AEW28" i="12"/>
  <c r="AEV28" i="12"/>
  <c r="AEU28" i="12"/>
  <c r="AET28" i="12"/>
  <c r="AES28" i="12"/>
  <c r="AER28" i="12"/>
  <c r="AEQ28" i="12"/>
  <c r="AEP28" i="12"/>
  <c r="AEO28" i="12"/>
  <c r="AEN28" i="12"/>
  <c r="AEM28" i="12"/>
  <c r="AEL28" i="12"/>
  <c r="AEK28" i="12"/>
  <c r="AEJ28" i="12"/>
  <c r="AEI28" i="12"/>
  <c r="AEH28" i="12"/>
  <c r="AEG28" i="12"/>
  <c r="AEF28" i="12"/>
  <c r="AEE28" i="12"/>
  <c r="AED28" i="12"/>
  <c r="AEC28" i="12"/>
  <c r="AEB28" i="12"/>
  <c r="AEA28" i="12"/>
  <c r="ADZ28" i="12"/>
  <c r="ADY28" i="12"/>
  <c r="ADX28" i="12"/>
  <c r="ADW28" i="12"/>
  <c r="ADV28" i="12"/>
  <c r="ADU28" i="12"/>
  <c r="ADT28" i="12"/>
  <c r="ADS28" i="12"/>
  <c r="ADR28" i="12"/>
  <c r="ADQ28" i="12"/>
  <c r="ADP28" i="12"/>
  <c r="ADO28" i="12"/>
  <c r="ADN28" i="12"/>
  <c r="ADM28" i="12"/>
  <c r="ADL28" i="12"/>
  <c r="ADK28" i="12"/>
  <c r="ADJ28" i="12"/>
  <c r="ADI28" i="12"/>
  <c r="ADH28" i="12"/>
  <c r="ADG28" i="12"/>
  <c r="ADF28" i="12"/>
  <c r="ADE28" i="12"/>
  <c r="ADD28" i="12"/>
  <c r="ADC28" i="12"/>
  <c r="ADB28" i="12"/>
  <c r="ADA28" i="12"/>
  <c r="ACZ28" i="12"/>
  <c r="ACY28" i="12"/>
  <c r="ACX28" i="12"/>
  <c r="ACW28" i="12"/>
  <c r="ACV28" i="12"/>
  <c r="ACU28" i="12"/>
  <c r="ACT28" i="12"/>
  <c r="ACS28" i="12"/>
  <c r="ACR28" i="12"/>
  <c r="ACQ28" i="12"/>
  <c r="ACP28" i="12"/>
  <c r="ACO28" i="12"/>
  <c r="ACN28" i="12"/>
  <c r="ACM28" i="12"/>
  <c r="ACL28" i="12"/>
  <c r="ACK28" i="12"/>
  <c r="ACJ28" i="12"/>
  <c r="ACI28" i="12"/>
  <c r="ACH28" i="12"/>
  <c r="ACG28" i="12"/>
  <c r="ACF28" i="12"/>
  <c r="ACE28" i="12"/>
  <c r="ACD28" i="12"/>
  <c r="ACC28" i="12"/>
  <c r="ACB28" i="12"/>
  <c r="ACA28" i="12"/>
  <c r="ABZ28" i="12"/>
  <c r="ABY28" i="12"/>
  <c r="ABX28" i="12"/>
  <c r="ABW28" i="12"/>
  <c r="ABV28" i="12"/>
  <c r="ABU28" i="12"/>
  <c r="ABT28" i="12"/>
  <c r="ABS28" i="12"/>
  <c r="ABR28" i="12"/>
  <c r="ABQ28" i="12"/>
  <c r="ABP28" i="12"/>
  <c r="ABO28" i="12"/>
  <c r="ABN28" i="12"/>
  <c r="ABM28" i="12"/>
  <c r="ABL28" i="12"/>
  <c r="ABK28" i="12"/>
  <c r="ABJ28" i="12"/>
  <c r="ABI28" i="12"/>
  <c r="ABH28" i="12"/>
  <c r="ABG28" i="12"/>
  <c r="ABF28" i="12"/>
  <c r="ABE28" i="12"/>
  <c r="ABD28" i="12"/>
  <c r="ABC28" i="12"/>
  <c r="ABB28" i="12"/>
  <c r="ABA28" i="12"/>
  <c r="AAZ28" i="12"/>
  <c r="AAY28" i="12"/>
  <c r="AAX28" i="12"/>
  <c r="AAW28" i="12"/>
  <c r="AAV28" i="12"/>
  <c r="AAU28" i="12"/>
  <c r="AAT28" i="12"/>
  <c r="AAS28" i="12"/>
  <c r="AAR28" i="12"/>
  <c r="AAQ28" i="12"/>
  <c r="AAP28" i="12"/>
  <c r="AAO28" i="12"/>
  <c r="AAN28" i="12"/>
  <c r="AAM28" i="12"/>
  <c r="AAL28" i="12"/>
  <c r="AAK28" i="12"/>
  <c r="AAJ28" i="12"/>
  <c r="AAI28" i="12"/>
  <c r="AAH28" i="12"/>
  <c r="AAG28" i="12"/>
  <c r="AAF28" i="12"/>
  <c r="AAE28" i="12"/>
  <c r="AAD28" i="12"/>
  <c r="AAC28" i="12"/>
  <c r="AAB28" i="12"/>
  <c r="AAA28" i="12"/>
  <c r="ZZ28" i="12"/>
  <c r="ZY28" i="12"/>
  <c r="ZX28" i="12"/>
  <c r="ZW28" i="12"/>
  <c r="ZV28" i="12"/>
  <c r="ZU28" i="12"/>
  <c r="ZT28" i="12"/>
  <c r="ZS28" i="12"/>
  <c r="ZR28" i="12"/>
  <c r="ZQ28" i="12"/>
  <c r="ZP28" i="12"/>
  <c r="ZO28" i="12"/>
  <c r="ZN28" i="12"/>
  <c r="ZM28" i="12"/>
  <c r="ZL28" i="12"/>
  <c r="ZK28" i="12"/>
  <c r="ZJ28" i="12"/>
  <c r="ZI28" i="12"/>
  <c r="ZH28" i="12"/>
  <c r="ZG28" i="12"/>
  <c r="ZF28" i="12"/>
  <c r="ZE28" i="12"/>
  <c r="ZD28" i="12"/>
  <c r="ZC28" i="12"/>
  <c r="ZB28" i="12"/>
  <c r="ZA28" i="12"/>
  <c r="YZ28" i="12"/>
  <c r="YY28" i="12"/>
  <c r="YX28" i="12"/>
  <c r="YW28" i="12"/>
  <c r="YV28" i="12"/>
  <c r="YU28" i="12"/>
  <c r="YT28" i="12"/>
  <c r="YS28" i="12"/>
  <c r="YR28" i="12"/>
  <c r="YQ28" i="12"/>
  <c r="YP28" i="12"/>
  <c r="YO28" i="12"/>
  <c r="YN28" i="12"/>
  <c r="YM28" i="12"/>
  <c r="YL28" i="12"/>
  <c r="YK28" i="12"/>
  <c r="YJ28" i="12"/>
  <c r="YI28" i="12"/>
  <c r="YH28" i="12"/>
  <c r="YG28" i="12"/>
  <c r="YF28" i="12"/>
  <c r="YE28" i="12"/>
  <c r="YD28" i="12"/>
  <c r="YC28" i="12"/>
  <c r="YB28" i="12"/>
  <c r="YA28" i="12"/>
  <c r="XZ28" i="12"/>
  <c r="XY28" i="12"/>
  <c r="XX28" i="12"/>
  <c r="XW28" i="12"/>
  <c r="XV28" i="12"/>
  <c r="XU28" i="12"/>
  <c r="XT28" i="12"/>
  <c r="XS28" i="12"/>
  <c r="XR28" i="12"/>
  <c r="XQ28" i="12"/>
  <c r="XP28" i="12"/>
  <c r="XO28" i="12"/>
  <c r="XN28" i="12"/>
  <c r="XM28" i="12"/>
  <c r="XL28" i="12"/>
  <c r="XK28" i="12"/>
  <c r="XJ28" i="12"/>
  <c r="XI28" i="12"/>
  <c r="XH28" i="12"/>
  <c r="XG28" i="12"/>
  <c r="XF28" i="12"/>
  <c r="XE28" i="12"/>
  <c r="XD28" i="12"/>
  <c r="XC28" i="12"/>
  <c r="XB28" i="12"/>
  <c r="XA28" i="12"/>
  <c r="WZ28" i="12"/>
  <c r="WY28" i="12"/>
  <c r="WX28" i="12"/>
  <c r="WW28" i="12"/>
  <c r="WV28" i="12"/>
  <c r="WU28" i="12"/>
  <c r="WT28" i="12"/>
  <c r="WS28" i="12"/>
  <c r="WR28" i="12"/>
  <c r="WQ28" i="12"/>
  <c r="WP28" i="12"/>
  <c r="WO28" i="12"/>
  <c r="WN28" i="12"/>
  <c r="WM28" i="12"/>
  <c r="WL28" i="12"/>
  <c r="WK28" i="12"/>
  <c r="WJ28" i="12"/>
  <c r="WI28" i="12"/>
  <c r="WH28" i="12"/>
  <c r="WG28" i="12"/>
  <c r="WF28" i="12"/>
  <c r="WE28" i="12"/>
  <c r="WD28" i="12"/>
  <c r="WC28" i="12"/>
  <c r="WB28" i="12"/>
  <c r="WA28" i="12"/>
  <c r="VZ28" i="12"/>
  <c r="VY28" i="12"/>
  <c r="VX28" i="12"/>
  <c r="VW28" i="12"/>
  <c r="VV28" i="12"/>
  <c r="VU28" i="12"/>
  <c r="VT28" i="12"/>
  <c r="VS28" i="12"/>
  <c r="VR28" i="12"/>
  <c r="VQ28" i="12"/>
  <c r="VP28" i="12"/>
  <c r="VO28" i="12"/>
  <c r="VN28" i="12"/>
  <c r="VM28" i="12"/>
  <c r="VL28" i="12"/>
  <c r="VK28" i="12"/>
  <c r="VJ28" i="12"/>
  <c r="VI28" i="12"/>
  <c r="VH28" i="12"/>
  <c r="VG28" i="12"/>
  <c r="VF28" i="12"/>
  <c r="VE28" i="12"/>
  <c r="VD28" i="12"/>
  <c r="VC28" i="12"/>
  <c r="VB28" i="12"/>
  <c r="VA28" i="12"/>
  <c r="UZ28" i="12"/>
  <c r="UY28" i="12"/>
  <c r="UX28" i="12"/>
  <c r="UW28" i="12"/>
  <c r="UV28" i="12"/>
  <c r="UU28" i="12"/>
  <c r="UT28" i="12"/>
  <c r="US28" i="12"/>
  <c r="UR28" i="12"/>
  <c r="UQ28" i="12"/>
  <c r="UP28" i="12"/>
  <c r="UO28" i="12"/>
  <c r="UN28" i="12"/>
  <c r="UM28" i="12"/>
  <c r="UL28" i="12"/>
  <c r="UK28" i="12"/>
  <c r="UJ28" i="12"/>
  <c r="UI28" i="12"/>
  <c r="UH28" i="12"/>
  <c r="UG28" i="12"/>
  <c r="UF28" i="12"/>
  <c r="UE28" i="12"/>
  <c r="UD28" i="12"/>
  <c r="UC28" i="12"/>
  <c r="UB28" i="12"/>
  <c r="UA28" i="12"/>
  <c r="TZ28" i="12"/>
  <c r="TY28" i="12"/>
  <c r="TX28" i="12"/>
  <c r="TW28" i="12"/>
  <c r="TV28" i="12"/>
  <c r="TU28" i="12"/>
  <c r="TT28" i="12"/>
  <c r="TS28" i="12"/>
  <c r="TR28" i="12"/>
  <c r="TQ28" i="12"/>
  <c r="TP28" i="12"/>
  <c r="TO28" i="12"/>
  <c r="TN28" i="12"/>
  <c r="TM28" i="12"/>
  <c r="TL28" i="12"/>
  <c r="TK28" i="12"/>
  <c r="TJ28" i="12"/>
  <c r="TI28" i="12"/>
  <c r="TH28" i="12"/>
  <c r="TG28" i="12"/>
  <c r="TF28" i="12"/>
  <c r="TE28" i="12"/>
  <c r="TD28" i="12"/>
  <c r="TC28" i="12"/>
  <c r="TB28" i="12"/>
  <c r="TA28" i="12"/>
  <c r="SZ28" i="12"/>
  <c r="SY28" i="12"/>
  <c r="SX28" i="12"/>
  <c r="SW28" i="12"/>
  <c r="SV28" i="12"/>
  <c r="SU28" i="12"/>
  <c r="ST28" i="12"/>
  <c r="SS28" i="12"/>
  <c r="SR28" i="12"/>
  <c r="SQ28" i="12"/>
  <c r="SP28" i="12"/>
  <c r="SO28" i="12"/>
  <c r="SN28" i="12"/>
  <c r="SM28" i="12"/>
  <c r="SL28" i="12"/>
  <c r="SK28" i="12"/>
  <c r="SJ28" i="12"/>
  <c r="SI28" i="12"/>
  <c r="SH28" i="12"/>
  <c r="SG28" i="12"/>
  <c r="SF28" i="12"/>
  <c r="SE28" i="12"/>
  <c r="SD28" i="12"/>
  <c r="SC28" i="12"/>
  <c r="SB28" i="12"/>
  <c r="SA28" i="12"/>
  <c r="RZ28" i="12"/>
  <c r="RY28" i="12"/>
  <c r="RX28" i="12"/>
  <c r="RW28" i="12"/>
  <c r="RV28" i="12"/>
  <c r="RU28" i="12"/>
  <c r="RT28" i="12"/>
  <c r="RS28" i="12"/>
  <c r="RR28" i="12"/>
  <c r="RQ28" i="12"/>
  <c r="RP28" i="12"/>
  <c r="RO28" i="12"/>
  <c r="RN28" i="12"/>
  <c r="RM28" i="12"/>
  <c r="RL28" i="12"/>
  <c r="RK28" i="12"/>
  <c r="RJ28" i="12"/>
  <c r="RI28" i="12"/>
  <c r="RH28" i="12"/>
  <c r="RG28" i="12"/>
  <c r="RF28" i="12"/>
  <c r="RE28" i="12"/>
  <c r="RD28" i="12"/>
  <c r="RC28" i="12"/>
  <c r="RB28" i="12"/>
  <c r="RA28" i="12"/>
  <c r="QZ28" i="12"/>
  <c r="QY28" i="12"/>
  <c r="QX28" i="12"/>
  <c r="QW28" i="12"/>
  <c r="QV28" i="12"/>
  <c r="QU28" i="12"/>
  <c r="QT28" i="12"/>
  <c r="QS28" i="12"/>
  <c r="QR28" i="12"/>
  <c r="QQ28" i="12"/>
  <c r="QP28" i="12"/>
  <c r="QO28" i="12"/>
  <c r="QN28" i="12"/>
  <c r="QM28" i="12"/>
  <c r="QL28" i="12"/>
  <c r="QK28" i="12"/>
  <c r="QJ28" i="12"/>
  <c r="QI28" i="12"/>
  <c r="QH28" i="12"/>
  <c r="QG28" i="12"/>
  <c r="QF28" i="12"/>
  <c r="QE28" i="12"/>
  <c r="QD28" i="12"/>
  <c r="QC28" i="12"/>
  <c r="QB28" i="12"/>
  <c r="QA28" i="12"/>
  <c r="PZ28" i="12"/>
  <c r="PY28" i="12"/>
  <c r="PX28" i="12"/>
  <c r="PW28" i="12"/>
  <c r="PV28" i="12"/>
  <c r="PU28" i="12"/>
  <c r="PT28" i="12"/>
  <c r="PS28" i="12"/>
  <c r="PR28" i="12"/>
  <c r="PQ28" i="12"/>
  <c r="PP28" i="12"/>
  <c r="PO28" i="12"/>
  <c r="PN28" i="12"/>
  <c r="PM28" i="12"/>
  <c r="PL28" i="12"/>
  <c r="PK28" i="12"/>
  <c r="PJ28" i="12"/>
  <c r="PI28" i="12"/>
  <c r="PH28" i="12"/>
  <c r="PG28" i="12"/>
  <c r="PF28" i="12"/>
  <c r="PE28" i="12"/>
  <c r="PD28" i="12"/>
  <c r="PC28" i="12"/>
  <c r="PB28" i="12"/>
  <c r="PA28" i="12"/>
  <c r="OZ28" i="12"/>
  <c r="OY28" i="12"/>
  <c r="OX28" i="12"/>
  <c r="OW28" i="12"/>
  <c r="OV28" i="12"/>
  <c r="OU28" i="12"/>
  <c r="OT28" i="12"/>
  <c r="OS28" i="12"/>
  <c r="OR28" i="12"/>
  <c r="OQ28" i="12"/>
  <c r="OP28" i="12"/>
  <c r="OO28" i="12"/>
  <c r="ON28" i="12"/>
  <c r="OM28" i="12"/>
  <c r="OL28" i="12"/>
  <c r="OK28" i="12"/>
  <c r="OJ28" i="12"/>
  <c r="OI28" i="12"/>
  <c r="OH28" i="12"/>
  <c r="OG28" i="12"/>
  <c r="OF28" i="12"/>
  <c r="OE28" i="12"/>
  <c r="OD28" i="12"/>
  <c r="OC28" i="12"/>
  <c r="OB28" i="12"/>
  <c r="OA28" i="12"/>
  <c r="NZ28" i="12"/>
  <c r="NY28" i="12"/>
  <c r="NX28" i="12"/>
  <c r="NW28" i="12"/>
  <c r="NV28" i="12"/>
  <c r="NU28" i="12"/>
  <c r="NT28" i="12"/>
  <c r="NS28" i="12"/>
  <c r="NR28" i="12"/>
  <c r="NQ28" i="12"/>
  <c r="NP28" i="12"/>
  <c r="NO28" i="12"/>
  <c r="NN28" i="12"/>
  <c r="NM28" i="12"/>
  <c r="NL28" i="12"/>
  <c r="NK28" i="12"/>
  <c r="NJ28" i="12"/>
  <c r="NI28" i="12"/>
  <c r="NH28" i="12"/>
  <c r="NG28" i="12"/>
  <c r="NF28" i="12"/>
  <c r="NE28" i="12"/>
  <c r="ND28" i="12"/>
  <c r="NC28" i="12"/>
  <c r="NB28" i="12"/>
  <c r="NA28" i="12"/>
  <c r="MZ28" i="12"/>
  <c r="MY28" i="12"/>
  <c r="MX28" i="12"/>
  <c r="MW28" i="12"/>
  <c r="MV28" i="12"/>
  <c r="MU28" i="12"/>
  <c r="MT28" i="12"/>
  <c r="MS28" i="12"/>
  <c r="MR28" i="12"/>
  <c r="MQ28" i="12"/>
  <c r="MP28" i="12"/>
  <c r="MO28" i="12"/>
  <c r="MN28" i="12"/>
  <c r="MM28" i="12"/>
  <c r="ML28" i="12"/>
  <c r="MK28" i="12"/>
  <c r="MJ28" i="12"/>
  <c r="MI28" i="12"/>
  <c r="MH28" i="12"/>
  <c r="MG28" i="12"/>
  <c r="MF28" i="12"/>
  <c r="ME28" i="12"/>
  <c r="MD28" i="12"/>
  <c r="MC28" i="12"/>
  <c r="MB28" i="12"/>
  <c r="MA28" i="12"/>
  <c r="LZ28" i="12"/>
  <c r="LY28" i="12"/>
  <c r="LX28" i="12"/>
  <c r="LW28" i="12"/>
  <c r="LV28" i="12"/>
  <c r="LU28" i="12"/>
  <c r="LT28" i="12"/>
  <c r="LS28" i="12"/>
  <c r="LR28" i="12"/>
  <c r="LQ28" i="12"/>
  <c r="LP28" i="12"/>
  <c r="LO28" i="12"/>
  <c r="LN28" i="12"/>
  <c r="LM28" i="12"/>
  <c r="LL28" i="12"/>
  <c r="LK28" i="12"/>
  <c r="LJ28" i="12"/>
  <c r="LI28" i="12"/>
  <c r="LH28" i="12"/>
  <c r="LG28" i="12"/>
  <c r="LF28" i="12"/>
  <c r="LE28" i="12"/>
  <c r="LD28" i="12"/>
  <c r="LC28" i="12"/>
  <c r="LB28" i="12"/>
  <c r="LA28" i="12"/>
  <c r="KZ28" i="12"/>
  <c r="KY28" i="12"/>
  <c r="KX28" i="12"/>
  <c r="KW28" i="12"/>
  <c r="KV28" i="12"/>
  <c r="KU28" i="12"/>
  <c r="KT28" i="12"/>
  <c r="KS28" i="12"/>
  <c r="KR28" i="12"/>
  <c r="KQ28" i="12"/>
  <c r="KP28" i="12"/>
  <c r="KO28" i="12"/>
  <c r="KN28" i="12"/>
  <c r="KM28" i="12"/>
  <c r="KL28" i="12"/>
  <c r="KK28" i="12"/>
  <c r="KJ28" i="12"/>
  <c r="KI28" i="12"/>
  <c r="KH28" i="12"/>
  <c r="KG28" i="12"/>
  <c r="KF28" i="12"/>
  <c r="KE28" i="12"/>
  <c r="KD28" i="12"/>
  <c r="KC28" i="12"/>
  <c r="KB28" i="12"/>
  <c r="KA28" i="12"/>
  <c r="JZ28" i="12"/>
  <c r="JY28" i="12"/>
  <c r="JX28" i="12"/>
  <c r="JW28" i="12"/>
  <c r="JV28" i="12"/>
  <c r="JU28" i="12"/>
  <c r="JT28" i="12"/>
  <c r="JS28" i="12"/>
  <c r="JR28" i="12"/>
  <c r="JQ28" i="12"/>
  <c r="JP28" i="12"/>
  <c r="JO28" i="12"/>
  <c r="JN28" i="12"/>
  <c r="JM28" i="12"/>
  <c r="JL28" i="12"/>
  <c r="JK28" i="12"/>
  <c r="JJ28" i="12"/>
  <c r="JI28" i="12"/>
  <c r="JH28" i="12"/>
  <c r="JG28" i="12"/>
  <c r="JF28" i="12"/>
  <c r="JE28" i="12"/>
  <c r="JD28" i="12"/>
  <c r="JC28" i="12"/>
  <c r="JB28" i="12"/>
  <c r="JA28" i="12"/>
  <c r="IZ28" i="12"/>
  <c r="IY28" i="12"/>
  <c r="IX28" i="12"/>
  <c r="IW28" i="12"/>
  <c r="IV28" i="12"/>
  <c r="IU28" i="12"/>
  <c r="IT28" i="12"/>
  <c r="IS28" i="12"/>
  <c r="IR28" i="12"/>
  <c r="IQ28" i="12"/>
  <c r="IP28" i="12"/>
  <c r="IO28" i="12"/>
  <c r="IN28" i="12"/>
  <c r="IM28" i="12"/>
  <c r="IL28" i="12"/>
  <c r="IK28" i="12"/>
  <c r="IJ28" i="12"/>
  <c r="II28" i="12"/>
  <c r="IH28" i="12"/>
  <c r="IG28" i="12"/>
  <c r="IF28" i="12"/>
  <c r="IE28" i="12"/>
  <c r="ID28" i="12"/>
  <c r="IC28" i="12"/>
  <c r="IB28" i="12"/>
  <c r="IA28" i="12"/>
  <c r="HZ28" i="12"/>
  <c r="HY28" i="12"/>
  <c r="HX28" i="12"/>
  <c r="HW28" i="12"/>
  <c r="HV28" i="12"/>
  <c r="HU28" i="12"/>
  <c r="HT28" i="12"/>
  <c r="HS28" i="12"/>
  <c r="HR28" i="12"/>
  <c r="HQ28" i="12"/>
  <c r="HP28" i="12"/>
  <c r="HO28" i="12"/>
  <c r="HN28" i="12"/>
  <c r="HM28" i="12"/>
  <c r="HL28" i="12"/>
  <c r="HK28" i="12"/>
  <c r="HJ28" i="12"/>
  <c r="HI28" i="12"/>
  <c r="HH28" i="12"/>
  <c r="HG28" i="12"/>
  <c r="HF28" i="12"/>
  <c r="HE28" i="12"/>
  <c r="HD28" i="12"/>
  <c r="HC28" i="12"/>
  <c r="HB28" i="12"/>
  <c r="HA28" i="12"/>
  <c r="GZ28" i="12"/>
  <c r="GY28" i="12"/>
  <c r="GX28" i="12"/>
  <c r="GW28" i="12"/>
  <c r="GV28" i="12"/>
  <c r="GU28" i="12"/>
  <c r="GT28" i="12"/>
  <c r="GS28" i="12"/>
  <c r="GR28" i="12"/>
  <c r="GQ28" i="12"/>
  <c r="GP28" i="12"/>
  <c r="GO28" i="12"/>
  <c r="GN28" i="12"/>
  <c r="GM28" i="12"/>
  <c r="GL28" i="12"/>
  <c r="GK28" i="12"/>
  <c r="GJ28" i="12"/>
  <c r="GI28" i="12"/>
  <c r="GH28" i="12"/>
  <c r="GG28" i="12"/>
  <c r="GF28" i="12"/>
  <c r="GE28" i="12"/>
  <c r="GD28" i="12"/>
  <c r="GC28" i="12"/>
  <c r="GB28" i="12"/>
  <c r="GA28" i="12"/>
  <c r="FZ28" i="12"/>
  <c r="FY28" i="12"/>
  <c r="FX28" i="12"/>
  <c r="FW28" i="12"/>
  <c r="FV28" i="12"/>
  <c r="FU28" i="12"/>
  <c r="FT28" i="12"/>
  <c r="FS28" i="12"/>
  <c r="FR28" i="12"/>
  <c r="FQ28" i="12"/>
  <c r="FP28" i="12"/>
  <c r="FO28" i="12"/>
  <c r="FN28" i="12"/>
  <c r="FM28" i="12"/>
  <c r="FL28" i="12"/>
  <c r="FK28" i="12"/>
  <c r="FJ28" i="12"/>
  <c r="FI28" i="12"/>
  <c r="FH28" i="12"/>
  <c r="FG28" i="12"/>
  <c r="FF28" i="12"/>
  <c r="FE28" i="12"/>
  <c r="FD28" i="12"/>
  <c r="FC28" i="12"/>
  <c r="FB28" i="12"/>
  <c r="FA28" i="12"/>
  <c r="AMJ27" i="12"/>
  <c r="AMI27" i="12"/>
  <c r="AMH27" i="12"/>
  <c r="AMG27" i="12"/>
  <c r="AMF27" i="12"/>
  <c r="AME27" i="12"/>
  <c r="AMD27" i="12"/>
  <c r="AMC27" i="12"/>
  <c r="AMB27" i="12"/>
  <c r="AMA27" i="12"/>
  <c r="ALZ27" i="12"/>
  <c r="ALY27" i="12"/>
  <c r="ALX27" i="12"/>
  <c r="ALW27" i="12"/>
  <c r="ALV27" i="12"/>
  <c r="ALU27" i="12"/>
  <c r="ALT27" i="12"/>
  <c r="ALS27" i="12"/>
  <c r="ALR27" i="12"/>
  <c r="ALQ27" i="12"/>
  <c r="ALP27" i="12"/>
  <c r="ALO27" i="12"/>
  <c r="ALN27" i="12"/>
  <c r="ALM27" i="12"/>
  <c r="ALL27" i="12"/>
  <c r="ALK27" i="12"/>
  <c r="ALJ27" i="12"/>
  <c r="ALI27" i="12"/>
  <c r="ALH27" i="12"/>
  <c r="ALG27" i="12"/>
  <c r="ALF27" i="12"/>
  <c r="ALE27" i="12"/>
  <c r="ALD27" i="12"/>
  <c r="ALC27" i="12"/>
  <c r="ALB27" i="12"/>
  <c r="ALA27" i="12"/>
  <c r="AKZ27" i="12"/>
  <c r="AKY27" i="12"/>
  <c r="AKX27" i="12"/>
  <c r="AKW27" i="12"/>
  <c r="AKV27" i="12"/>
  <c r="AKU27" i="12"/>
  <c r="AKT27" i="12"/>
  <c r="AKS27" i="12"/>
  <c r="AKR27" i="12"/>
  <c r="AKQ27" i="12"/>
  <c r="AKP27" i="12"/>
  <c r="AKO27" i="12"/>
  <c r="AKN27" i="12"/>
  <c r="AKM27" i="12"/>
  <c r="AKL27" i="12"/>
  <c r="AKK27" i="12"/>
  <c r="AKJ27" i="12"/>
  <c r="AKI27" i="12"/>
  <c r="AKH27" i="12"/>
  <c r="AKG27" i="12"/>
  <c r="AKF27" i="12"/>
  <c r="AKE27" i="12"/>
  <c r="AKD27" i="12"/>
  <c r="AKC27" i="12"/>
  <c r="AKB27" i="12"/>
  <c r="AKA27" i="12"/>
  <c r="AJZ27" i="12"/>
  <c r="AJY27" i="12"/>
  <c r="AJX27" i="12"/>
  <c r="AJW27" i="12"/>
  <c r="AJV27" i="12"/>
  <c r="AJU27" i="12"/>
  <c r="AJT27" i="12"/>
  <c r="AJS27" i="12"/>
  <c r="AJR27" i="12"/>
  <c r="AJQ27" i="12"/>
  <c r="AJP27" i="12"/>
  <c r="AJO27" i="12"/>
  <c r="AJN27" i="12"/>
  <c r="AJM27" i="12"/>
  <c r="AJL27" i="12"/>
  <c r="AJK27" i="12"/>
  <c r="AJJ27" i="12"/>
  <c r="AJI27" i="12"/>
  <c r="AJH27" i="12"/>
  <c r="AJG27" i="12"/>
  <c r="AJF27" i="12"/>
  <c r="AJE27" i="12"/>
  <c r="AJD27" i="12"/>
  <c r="AJC27" i="12"/>
  <c r="AJB27" i="12"/>
  <c r="AJA27" i="12"/>
  <c r="AIZ27" i="12"/>
  <c r="AIY27" i="12"/>
  <c r="AIX27" i="12"/>
  <c r="AIW27" i="12"/>
  <c r="AIV27" i="12"/>
  <c r="AIU27" i="12"/>
  <c r="AIT27" i="12"/>
  <c r="AIS27" i="12"/>
  <c r="AIR27" i="12"/>
  <c r="AIQ27" i="12"/>
  <c r="AIP27" i="12"/>
  <c r="AIO27" i="12"/>
  <c r="AIN27" i="12"/>
  <c r="AIM27" i="12"/>
  <c r="AIL27" i="12"/>
  <c r="AIK27" i="12"/>
  <c r="AIJ27" i="12"/>
  <c r="AII27" i="12"/>
  <c r="AIH27" i="12"/>
  <c r="AIG27" i="12"/>
  <c r="AIF27" i="12"/>
  <c r="AIE27" i="12"/>
  <c r="AID27" i="12"/>
  <c r="AIC27" i="12"/>
  <c r="AIB27" i="12"/>
  <c r="AIA27" i="12"/>
  <c r="AHZ27" i="12"/>
  <c r="AHY27" i="12"/>
  <c r="AHX27" i="12"/>
  <c r="AHW27" i="12"/>
  <c r="AHV27" i="12"/>
  <c r="AHU27" i="12"/>
  <c r="AHT27" i="12"/>
  <c r="AHS27" i="12"/>
  <c r="AHR27" i="12"/>
  <c r="AHQ27" i="12"/>
  <c r="AHP27" i="12"/>
  <c r="AHO27" i="12"/>
  <c r="AHN27" i="12"/>
  <c r="AHM27" i="12"/>
  <c r="AHL27" i="12"/>
  <c r="AHK27" i="12"/>
  <c r="AHJ27" i="12"/>
  <c r="AHI27" i="12"/>
  <c r="AHH27" i="12"/>
  <c r="AHG27" i="12"/>
  <c r="AHF27" i="12"/>
  <c r="AHE27" i="12"/>
  <c r="AHD27" i="12"/>
  <c r="AHC27" i="12"/>
  <c r="AHB27" i="12"/>
  <c r="AHA27" i="12"/>
  <c r="AGZ27" i="12"/>
  <c r="AGY27" i="12"/>
  <c r="AGX27" i="12"/>
  <c r="AGW27" i="12"/>
  <c r="AGV27" i="12"/>
  <c r="AGU27" i="12"/>
  <c r="AGT27" i="12"/>
  <c r="AGS27" i="12"/>
  <c r="AGR27" i="12"/>
  <c r="AGQ27" i="12"/>
  <c r="AGP27" i="12"/>
  <c r="AGO27" i="12"/>
  <c r="AGN27" i="12"/>
  <c r="AGM27" i="12"/>
  <c r="AGL27" i="12"/>
  <c r="AGK27" i="12"/>
  <c r="AGJ27" i="12"/>
  <c r="AGI27" i="12"/>
  <c r="AGH27" i="12"/>
  <c r="AGG27" i="12"/>
  <c r="AGF27" i="12"/>
  <c r="AGE27" i="12"/>
  <c r="AGD27" i="12"/>
  <c r="AGC27" i="12"/>
  <c r="AGB27" i="12"/>
  <c r="AGA27" i="12"/>
  <c r="AFZ27" i="12"/>
  <c r="AFY27" i="12"/>
  <c r="AFX27" i="12"/>
  <c r="AFW27" i="12"/>
  <c r="AFV27" i="12"/>
  <c r="AFU27" i="12"/>
  <c r="AFT27" i="12"/>
  <c r="AFS27" i="12"/>
  <c r="AFR27" i="12"/>
  <c r="AFQ27" i="12"/>
  <c r="AFP27" i="12"/>
  <c r="AFO27" i="12"/>
  <c r="AFN27" i="12"/>
  <c r="AFM27" i="12"/>
  <c r="AFL27" i="12"/>
  <c r="AFK27" i="12"/>
  <c r="AFJ27" i="12"/>
  <c r="AFI27" i="12"/>
  <c r="AFH27" i="12"/>
  <c r="AFG27" i="12"/>
  <c r="AFF27" i="12"/>
  <c r="AFE27" i="12"/>
  <c r="AFD27" i="12"/>
  <c r="AFC27" i="12"/>
  <c r="AFB27" i="12"/>
  <c r="AFA27" i="12"/>
  <c r="AEZ27" i="12"/>
  <c r="AEY27" i="12"/>
  <c r="AEX27" i="12"/>
  <c r="AEW27" i="12"/>
  <c r="AEV27" i="12"/>
  <c r="AEU27" i="12"/>
  <c r="AET27" i="12"/>
  <c r="AES27" i="12"/>
  <c r="AER27" i="12"/>
  <c r="AEQ27" i="12"/>
  <c r="AEP27" i="12"/>
  <c r="AEO27" i="12"/>
  <c r="AEN27" i="12"/>
  <c r="AEM27" i="12"/>
  <c r="AEL27" i="12"/>
  <c r="AEK27" i="12"/>
  <c r="AEJ27" i="12"/>
  <c r="AEI27" i="12"/>
  <c r="AEH27" i="12"/>
  <c r="AEG27" i="12"/>
  <c r="AEF27" i="12"/>
  <c r="AEE27" i="12"/>
  <c r="AED27" i="12"/>
  <c r="AEC27" i="12"/>
  <c r="AEB27" i="12"/>
  <c r="AEA27" i="12"/>
  <c r="ADZ27" i="12"/>
  <c r="ADY27" i="12"/>
  <c r="ADX27" i="12"/>
  <c r="ADW27" i="12"/>
  <c r="ADV27" i="12"/>
  <c r="ADU27" i="12"/>
  <c r="ADT27" i="12"/>
  <c r="ADS27" i="12"/>
  <c r="ADR27" i="12"/>
  <c r="ADQ27" i="12"/>
  <c r="ADP27" i="12"/>
  <c r="ADO27" i="12"/>
  <c r="ADN27" i="12"/>
  <c r="ADM27" i="12"/>
  <c r="ADL27" i="12"/>
  <c r="ADK27" i="12"/>
  <c r="ADJ27" i="12"/>
  <c r="ADI27" i="12"/>
  <c r="ADH27" i="12"/>
  <c r="ADG27" i="12"/>
  <c r="ADF27" i="12"/>
  <c r="ADE27" i="12"/>
  <c r="ADD27" i="12"/>
  <c r="ADC27" i="12"/>
  <c r="ADB27" i="12"/>
  <c r="ADA27" i="12"/>
  <c r="ACZ27" i="12"/>
  <c r="ACY27" i="12"/>
  <c r="ACX27" i="12"/>
  <c r="ACW27" i="12"/>
  <c r="ACV27" i="12"/>
  <c r="ACU27" i="12"/>
  <c r="ACT27" i="12"/>
  <c r="ACS27" i="12"/>
  <c r="ACR27" i="12"/>
  <c r="ACQ27" i="12"/>
  <c r="ACP27" i="12"/>
  <c r="ACO27" i="12"/>
  <c r="ACN27" i="12"/>
  <c r="ACM27" i="12"/>
  <c r="ACL27" i="12"/>
  <c r="ACK27" i="12"/>
  <c r="ACJ27" i="12"/>
  <c r="ACI27" i="12"/>
  <c r="ACH27" i="12"/>
  <c r="ACG27" i="12"/>
  <c r="ACF27" i="12"/>
  <c r="ACE27" i="12"/>
  <c r="ACD27" i="12"/>
  <c r="ACC27" i="12"/>
  <c r="ACB27" i="12"/>
  <c r="ACA27" i="12"/>
  <c r="ABZ27" i="12"/>
  <c r="ABY27" i="12"/>
  <c r="ABX27" i="12"/>
  <c r="ABW27" i="12"/>
  <c r="ABV27" i="12"/>
  <c r="ABU27" i="12"/>
  <c r="ABT27" i="12"/>
  <c r="ABS27" i="12"/>
  <c r="ABR27" i="12"/>
  <c r="ABQ27" i="12"/>
  <c r="ABP27" i="12"/>
  <c r="ABO27" i="12"/>
  <c r="ABN27" i="12"/>
  <c r="ABM27" i="12"/>
  <c r="ABL27" i="12"/>
  <c r="ABK27" i="12"/>
  <c r="ABJ27" i="12"/>
  <c r="ABI27" i="12"/>
  <c r="ABH27" i="12"/>
  <c r="ABG27" i="12"/>
  <c r="ABF27" i="12"/>
  <c r="ABE27" i="12"/>
  <c r="ABD27" i="12"/>
  <c r="ABC27" i="12"/>
  <c r="ABB27" i="12"/>
  <c r="ABA27" i="12"/>
  <c r="AAZ27" i="12"/>
  <c r="AAY27" i="12"/>
  <c r="AAX27" i="12"/>
  <c r="AAW27" i="12"/>
  <c r="AAV27" i="12"/>
  <c r="AAU27" i="12"/>
  <c r="AAT27" i="12"/>
  <c r="AAS27" i="12"/>
  <c r="AAR27" i="12"/>
  <c r="AAQ27" i="12"/>
  <c r="AAP27" i="12"/>
  <c r="AAO27" i="12"/>
  <c r="AAN27" i="12"/>
  <c r="AAM27" i="12"/>
  <c r="AAL27" i="12"/>
  <c r="AAK27" i="12"/>
  <c r="AAJ27" i="12"/>
  <c r="AAI27" i="12"/>
  <c r="AAH27" i="12"/>
  <c r="AAG27" i="12"/>
  <c r="AAF27" i="12"/>
  <c r="AAE27" i="12"/>
  <c r="AAD27" i="12"/>
  <c r="AAC27" i="12"/>
  <c r="AAB27" i="12"/>
  <c r="AAA27" i="12"/>
  <c r="ZZ27" i="12"/>
  <c r="ZY27" i="12"/>
  <c r="ZX27" i="12"/>
  <c r="ZW27" i="12"/>
  <c r="ZV27" i="12"/>
  <c r="ZU27" i="12"/>
  <c r="ZT27" i="12"/>
  <c r="ZS27" i="12"/>
  <c r="ZR27" i="12"/>
  <c r="ZQ27" i="12"/>
  <c r="ZP27" i="12"/>
  <c r="ZO27" i="12"/>
  <c r="ZN27" i="12"/>
  <c r="ZM27" i="12"/>
  <c r="ZL27" i="12"/>
  <c r="ZK27" i="12"/>
  <c r="ZJ27" i="12"/>
  <c r="ZI27" i="12"/>
  <c r="ZH27" i="12"/>
  <c r="ZG27" i="12"/>
  <c r="ZF27" i="12"/>
  <c r="ZE27" i="12"/>
  <c r="ZD27" i="12"/>
  <c r="ZC27" i="12"/>
  <c r="ZB27" i="12"/>
  <c r="ZA27" i="12"/>
  <c r="YZ27" i="12"/>
  <c r="YY27" i="12"/>
  <c r="YX27" i="12"/>
  <c r="YW27" i="12"/>
  <c r="YV27" i="12"/>
  <c r="YU27" i="12"/>
  <c r="YT27" i="12"/>
  <c r="YS27" i="12"/>
  <c r="YR27" i="12"/>
  <c r="YQ27" i="12"/>
  <c r="YP27" i="12"/>
  <c r="YO27" i="12"/>
  <c r="YN27" i="12"/>
  <c r="YM27" i="12"/>
  <c r="YL27" i="12"/>
  <c r="YK27" i="12"/>
  <c r="YJ27" i="12"/>
  <c r="YI27" i="12"/>
  <c r="YH27" i="12"/>
  <c r="YG27" i="12"/>
  <c r="YF27" i="12"/>
  <c r="YE27" i="12"/>
  <c r="YD27" i="12"/>
  <c r="YC27" i="12"/>
  <c r="YB27" i="12"/>
  <c r="YA27" i="12"/>
  <c r="XZ27" i="12"/>
  <c r="XY27" i="12"/>
  <c r="XX27" i="12"/>
  <c r="XW27" i="12"/>
  <c r="XV27" i="12"/>
  <c r="XU27" i="12"/>
  <c r="XT27" i="12"/>
  <c r="XS27" i="12"/>
  <c r="XR27" i="12"/>
  <c r="XQ27" i="12"/>
  <c r="XP27" i="12"/>
  <c r="XO27" i="12"/>
  <c r="XN27" i="12"/>
  <c r="XM27" i="12"/>
  <c r="XL27" i="12"/>
  <c r="XK27" i="12"/>
  <c r="XJ27" i="12"/>
  <c r="XI27" i="12"/>
  <c r="XH27" i="12"/>
  <c r="XG27" i="12"/>
  <c r="XF27" i="12"/>
  <c r="XE27" i="12"/>
  <c r="XD27" i="12"/>
  <c r="XC27" i="12"/>
  <c r="XB27" i="12"/>
  <c r="XA27" i="12"/>
  <c r="WZ27" i="12"/>
  <c r="WY27" i="12"/>
  <c r="WX27" i="12"/>
  <c r="WW27" i="12"/>
  <c r="WV27" i="12"/>
  <c r="WU27" i="12"/>
  <c r="WT27" i="12"/>
  <c r="WS27" i="12"/>
  <c r="WR27" i="12"/>
  <c r="WQ27" i="12"/>
  <c r="WP27" i="12"/>
  <c r="WO27" i="12"/>
  <c r="WN27" i="12"/>
  <c r="WM27" i="12"/>
  <c r="WL27" i="12"/>
  <c r="WK27" i="12"/>
  <c r="WJ27" i="12"/>
  <c r="WI27" i="12"/>
  <c r="WH27" i="12"/>
  <c r="WG27" i="12"/>
  <c r="WF27" i="12"/>
  <c r="WE27" i="12"/>
  <c r="WD27" i="12"/>
  <c r="WC27" i="12"/>
  <c r="WB27" i="12"/>
  <c r="WA27" i="12"/>
  <c r="VZ27" i="12"/>
  <c r="VY27" i="12"/>
  <c r="VX27" i="12"/>
  <c r="VW27" i="12"/>
  <c r="VV27" i="12"/>
  <c r="VU27" i="12"/>
  <c r="VT27" i="12"/>
  <c r="VS27" i="12"/>
  <c r="VR27" i="12"/>
  <c r="VQ27" i="12"/>
  <c r="VP27" i="12"/>
  <c r="VO27" i="12"/>
  <c r="VN27" i="12"/>
  <c r="VM27" i="12"/>
  <c r="VL27" i="12"/>
  <c r="VK27" i="12"/>
  <c r="VJ27" i="12"/>
  <c r="VI27" i="12"/>
  <c r="VH27" i="12"/>
  <c r="VG27" i="12"/>
  <c r="VF27" i="12"/>
  <c r="VE27" i="12"/>
  <c r="VD27" i="12"/>
  <c r="VC27" i="12"/>
  <c r="VB27" i="12"/>
  <c r="VA27" i="12"/>
  <c r="UZ27" i="12"/>
  <c r="UY27" i="12"/>
  <c r="UX27" i="12"/>
  <c r="UW27" i="12"/>
  <c r="UV27" i="12"/>
  <c r="UU27" i="12"/>
  <c r="UT27" i="12"/>
  <c r="US27" i="12"/>
  <c r="UR27" i="12"/>
  <c r="UQ27" i="12"/>
  <c r="UP27" i="12"/>
  <c r="UO27" i="12"/>
  <c r="UN27" i="12"/>
  <c r="UM27" i="12"/>
  <c r="UL27" i="12"/>
  <c r="UK27" i="12"/>
  <c r="UJ27" i="12"/>
  <c r="UI27" i="12"/>
  <c r="UH27" i="12"/>
  <c r="UG27" i="12"/>
  <c r="UF27" i="12"/>
  <c r="UE27" i="12"/>
  <c r="UD27" i="12"/>
  <c r="UC27" i="12"/>
  <c r="UB27" i="12"/>
  <c r="UA27" i="12"/>
  <c r="TZ27" i="12"/>
  <c r="TY27" i="12"/>
  <c r="TX27" i="12"/>
  <c r="TW27" i="12"/>
  <c r="TV27" i="12"/>
  <c r="TU27" i="12"/>
  <c r="TT27" i="12"/>
  <c r="TS27" i="12"/>
  <c r="TR27" i="12"/>
  <c r="TQ27" i="12"/>
  <c r="TP27" i="12"/>
  <c r="TO27" i="12"/>
  <c r="TN27" i="12"/>
  <c r="TM27" i="12"/>
  <c r="TL27" i="12"/>
  <c r="TK27" i="12"/>
  <c r="TJ27" i="12"/>
  <c r="TI27" i="12"/>
  <c r="TH27" i="12"/>
  <c r="TG27" i="12"/>
  <c r="TF27" i="12"/>
  <c r="TE27" i="12"/>
  <c r="TD27" i="12"/>
  <c r="TC27" i="12"/>
  <c r="TB27" i="12"/>
  <c r="TA27" i="12"/>
  <c r="SZ27" i="12"/>
  <c r="SY27" i="12"/>
  <c r="SX27" i="12"/>
  <c r="SW27" i="12"/>
  <c r="SV27" i="12"/>
  <c r="SU27" i="12"/>
  <c r="ST27" i="12"/>
  <c r="SS27" i="12"/>
  <c r="SR27" i="12"/>
  <c r="SQ27" i="12"/>
  <c r="SP27" i="12"/>
  <c r="SO27" i="12"/>
  <c r="SN27" i="12"/>
  <c r="SM27" i="12"/>
  <c r="SL27" i="12"/>
  <c r="SK27" i="12"/>
  <c r="SJ27" i="12"/>
  <c r="SI27" i="12"/>
  <c r="SH27" i="12"/>
  <c r="SG27" i="12"/>
  <c r="SF27" i="12"/>
  <c r="SE27" i="12"/>
  <c r="SD27" i="12"/>
  <c r="SC27" i="12"/>
  <c r="SB27" i="12"/>
  <c r="SA27" i="12"/>
  <c r="RZ27" i="12"/>
  <c r="RY27" i="12"/>
  <c r="RX27" i="12"/>
  <c r="RW27" i="12"/>
  <c r="RV27" i="12"/>
  <c r="RU27" i="12"/>
  <c r="RT27" i="12"/>
  <c r="RS27" i="12"/>
  <c r="RR27" i="12"/>
  <c r="RQ27" i="12"/>
  <c r="RP27" i="12"/>
  <c r="RO27" i="12"/>
  <c r="RN27" i="12"/>
  <c r="RM27" i="12"/>
  <c r="RL27" i="12"/>
  <c r="RK27" i="12"/>
  <c r="RJ27" i="12"/>
  <c r="RI27" i="12"/>
  <c r="RH27" i="12"/>
  <c r="RG27" i="12"/>
  <c r="RF27" i="12"/>
  <c r="RE27" i="12"/>
  <c r="RD27" i="12"/>
  <c r="RC27" i="12"/>
  <c r="RB27" i="12"/>
  <c r="RA27" i="12"/>
  <c r="QZ27" i="12"/>
  <c r="QY27" i="12"/>
  <c r="QX27" i="12"/>
  <c r="QW27" i="12"/>
  <c r="QV27" i="12"/>
  <c r="QU27" i="12"/>
  <c r="QT27" i="12"/>
  <c r="QS27" i="12"/>
  <c r="QR27" i="12"/>
  <c r="QQ27" i="12"/>
  <c r="QP27" i="12"/>
  <c r="QO27" i="12"/>
  <c r="QN27" i="12"/>
  <c r="QM27" i="12"/>
  <c r="QL27" i="12"/>
  <c r="QK27" i="12"/>
  <c r="QJ27" i="12"/>
  <c r="QI27" i="12"/>
  <c r="QH27" i="12"/>
  <c r="QG27" i="12"/>
  <c r="QF27" i="12"/>
  <c r="QE27" i="12"/>
  <c r="QD27" i="12"/>
  <c r="QC27" i="12"/>
  <c r="QB27" i="12"/>
  <c r="QA27" i="12"/>
  <c r="PZ27" i="12"/>
  <c r="PY27" i="12"/>
  <c r="PX27" i="12"/>
  <c r="PW27" i="12"/>
  <c r="PV27" i="12"/>
  <c r="PU27" i="12"/>
  <c r="PT27" i="12"/>
  <c r="PS27" i="12"/>
  <c r="PR27" i="12"/>
  <c r="PQ27" i="12"/>
  <c r="PP27" i="12"/>
  <c r="PO27" i="12"/>
  <c r="PN27" i="12"/>
  <c r="PM27" i="12"/>
  <c r="PL27" i="12"/>
  <c r="PK27" i="12"/>
  <c r="PJ27" i="12"/>
  <c r="PI27" i="12"/>
  <c r="PH27" i="12"/>
  <c r="PG27" i="12"/>
  <c r="PF27" i="12"/>
  <c r="PE27" i="12"/>
  <c r="PD27" i="12"/>
  <c r="PC27" i="12"/>
  <c r="PB27" i="12"/>
  <c r="PA27" i="12"/>
  <c r="OZ27" i="12"/>
  <c r="OY27" i="12"/>
  <c r="OX27" i="12"/>
  <c r="OW27" i="12"/>
  <c r="OV27" i="12"/>
  <c r="OU27" i="12"/>
  <c r="OT27" i="12"/>
  <c r="OS27" i="12"/>
  <c r="OR27" i="12"/>
  <c r="OQ27" i="12"/>
  <c r="OP27" i="12"/>
  <c r="OO27" i="12"/>
  <c r="ON27" i="12"/>
  <c r="OM27" i="12"/>
  <c r="OL27" i="12"/>
  <c r="OK27" i="12"/>
  <c r="OJ27" i="12"/>
  <c r="OI27" i="12"/>
  <c r="OH27" i="12"/>
  <c r="OG27" i="12"/>
  <c r="OF27" i="12"/>
  <c r="OE27" i="12"/>
  <c r="OD27" i="12"/>
  <c r="OC27" i="12"/>
  <c r="OB27" i="12"/>
  <c r="OA27" i="12"/>
  <c r="NZ27" i="12"/>
  <c r="NY27" i="12"/>
  <c r="NX27" i="12"/>
  <c r="NW27" i="12"/>
  <c r="NV27" i="12"/>
  <c r="NU27" i="12"/>
  <c r="NT27" i="12"/>
  <c r="NS27" i="12"/>
  <c r="NR27" i="12"/>
  <c r="NQ27" i="12"/>
  <c r="NP27" i="12"/>
  <c r="NO27" i="12"/>
  <c r="NN27" i="12"/>
  <c r="NM27" i="12"/>
  <c r="NL27" i="12"/>
  <c r="NK27" i="12"/>
  <c r="NJ27" i="12"/>
  <c r="NI27" i="12"/>
  <c r="NH27" i="12"/>
  <c r="NG27" i="12"/>
  <c r="NF27" i="12"/>
  <c r="NE27" i="12"/>
  <c r="ND27" i="12"/>
  <c r="NC27" i="12"/>
  <c r="NB27" i="12"/>
  <c r="NA27" i="12"/>
  <c r="MZ27" i="12"/>
  <c r="MY27" i="12"/>
  <c r="MX27" i="12"/>
  <c r="MW27" i="12"/>
  <c r="MV27" i="12"/>
  <c r="MU27" i="12"/>
  <c r="MT27" i="12"/>
  <c r="MS27" i="12"/>
  <c r="MR27" i="12"/>
  <c r="MQ27" i="12"/>
  <c r="MP27" i="12"/>
  <c r="MO27" i="12"/>
  <c r="MN27" i="12"/>
  <c r="MM27" i="12"/>
  <c r="ML27" i="12"/>
  <c r="MK27" i="12"/>
  <c r="MJ27" i="12"/>
  <c r="MI27" i="12"/>
  <c r="MH27" i="12"/>
  <c r="MG27" i="12"/>
  <c r="MF27" i="12"/>
  <c r="ME27" i="12"/>
  <c r="MD27" i="12"/>
  <c r="MC27" i="12"/>
  <c r="MB27" i="12"/>
  <c r="MA27" i="12"/>
  <c r="LZ27" i="12"/>
  <c r="LY27" i="12"/>
  <c r="LX27" i="12"/>
  <c r="LW27" i="12"/>
  <c r="LV27" i="12"/>
  <c r="LU27" i="12"/>
  <c r="LT27" i="12"/>
  <c r="LS27" i="12"/>
  <c r="LR27" i="12"/>
  <c r="LQ27" i="12"/>
  <c r="LP27" i="12"/>
  <c r="LO27" i="12"/>
  <c r="LN27" i="12"/>
  <c r="LM27" i="12"/>
  <c r="LL27" i="12"/>
  <c r="LK27" i="12"/>
  <c r="LJ27" i="12"/>
  <c r="LI27" i="12"/>
  <c r="LH27" i="12"/>
  <c r="LG27" i="12"/>
  <c r="LF27" i="12"/>
  <c r="LE27" i="12"/>
  <c r="LD27" i="12"/>
  <c r="LC27" i="12"/>
  <c r="LB27" i="12"/>
  <c r="LA27" i="12"/>
  <c r="KZ27" i="12"/>
  <c r="KY27" i="12"/>
  <c r="KX27" i="12"/>
  <c r="KW27" i="12"/>
  <c r="KV27" i="12"/>
  <c r="KU27" i="12"/>
  <c r="KT27" i="12"/>
  <c r="KS27" i="12"/>
  <c r="KR27" i="12"/>
  <c r="KQ27" i="12"/>
  <c r="KP27" i="12"/>
  <c r="KO27" i="12"/>
  <c r="KN27" i="12"/>
  <c r="KM27" i="12"/>
  <c r="KL27" i="12"/>
  <c r="KK27" i="12"/>
  <c r="KJ27" i="12"/>
  <c r="KI27" i="12"/>
  <c r="KH27" i="12"/>
  <c r="KG27" i="12"/>
  <c r="KF27" i="12"/>
  <c r="KE27" i="12"/>
  <c r="KD27" i="12"/>
  <c r="KC27" i="12"/>
  <c r="KB27" i="12"/>
  <c r="KA27" i="12"/>
  <c r="JZ27" i="12"/>
  <c r="JY27" i="12"/>
  <c r="JX27" i="12"/>
  <c r="JW27" i="12"/>
  <c r="JV27" i="12"/>
  <c r="JU27" i="12"/>
  <c r="JT27" i="12"/>
  <c r="JS27" i="12"/>
  <c r="JR27" i="12"/>
  <c r="JQ27" i="12"/>
  <c r="JP27" i="12"/>
  <c r="JO27" i="12"/>
  <c r="JN27" i="12"/>
  <c r="JM27" i="12"/>
  <c r="JL27" i="12"/>
  <c r="JK27" i="12"/>
  <c r="JJ27" i="12"/>
  <c r="JI27" i="12"/>
  <c r="JH27" i="12"/>
  <c r="JG27" i="12"/>
  <c r="JF27" i="12"/>
  <c r="JE27" i="12"/>
  <c r="JD27" i="12"/>
  <c r="JC27" i="12"/>
  <c r="JB27" i="12"/>
  <c r="JA27" i="12"/>
  <c r="IZ27" i="12"/>
  <c r="IY27" i="12"/>
  <c r="IX27" i="12"/>
  <c r="IW27" i="12"/>
  <c r="IV27" i="12"/>
  <c r="IU27" i="12"/>
  <c r="IT27" i="12"/>
  <c r="IS27" i="12"/>
  <c r="IR27" i="12"/>
  <c r="IQ27" i="12"/>
  <c r="IP27" i="12"/>
  <c r="IO27" i="12"/>
  <c r="IN27" i="12"/>
  <c r="IM27" i="12"/>
  <c r="IL27" i="12"/>
  <c r="IK27" i="12"/>
  <c r="IJ27" i="12"/>
  <c r="II27" i="12"/>
  <c r="IH27" i="12"/>
  <c r="IG27" i="12"/>
  <c r="IF27" i="12"/>
  <c r="IE27" i="12"/>
  <c r="ID27" i="12"/>
  <c r="IC27" i="12"/>
  <c r="IB27" i="12"/>
  <c r="IA27" i="12"/>
  <c r="HZ27" i="12"/>
  <c r="HY27" i="12"/>
  <c r="HX27" i="12"/>
  <c r="HW27" i="12"/>
  <c r="HV27" i="12"/>
  <c r="HU27" i="12"/>
  <c r="HT27" i="12"/>
  <c r="HS27" i="12"/>
  <c r="HR27" i="12"/>
  <c r="HQ27" i="12"/>
  <c r="HP27" i="12"/>
  <c r="HO27" i="12"/>
  <c r="HN27" i="12"/>
  <c r="HM27" i="12"/>
  <c r="HL27" i="12"/>
  <c r="HK27" i="12"/>
  <c r="HJ27" i="12"/>
  <c r="HI27" i="12"/>
  <c r="HH27" i="12"/>
  <c r="HG27" i="12"/>
  <c r="HF27" i="12"/>
  <c r="HE27" i="12"/>
  <c r="HD27" i="12"/>
  <c r="HC27" i="12"/>
  <c r="HB27" i="12"/>
  <c r="HA27" i="12"/>
  <c r="GZ27" i="12"/>
  <c r="GY27" i="12"/>
  <c r="GX27" i="12"/>
  <c r="GW27" i="12"/>
  <c r="GV27" i="12"/>
  <c r="GU27" i="12"/>
  <c r="GT27" i="12"/>
  <c r="GS27" i="12"/>
  <c r="GR27" i="12"/>
  <c r="GQ27" i="12"/>
  <c r="GP27" i="12"/>
  <c r="GO27" i="12"/>
  <c r="GN27" i="12"/>
  <c r="GM27" i="12"/>
  <c r="GL27" i="12"/>
  <c r="GK27" i="12"/>
  <c r="GJ27" i="12"/>
  <c r="GI27" i="12"/>
  <c r="GH27" i="12"/>
  <c r="GG27" i="12"/>
  <c r="GF27" i="12"/>
  <c r="GE27" i="12"/>
  <c r="GD27" i="12"/>
  <c r="GC27" i="12"/>
  <c r="GB27" i="12"/>
  <c r="GA27" i="12"/>
  <c r="FZ27" i="12"/>
  <c r="FY27" i="12"/>
  <c r="FX27" i="12"/>
  <c r="FW27" i="12"/>
  <c r="FV27" i="12"/>
  <c r="FU27" i="12"/>
  <c r="FT27" i="12"/>
  <c r="FS27" i="12"/>
  <c r="FR27" i="12"/>
  <c r="FQ27" i="12"/>
  <c r="FP27" i="12"/>
  <c r="FO27" i="12"/>
  <c r="FN27" i="12"/>
  <c r="FM27" i="12"/>
  <c r="FL27" i="12"/>
  <c r="FK27" i="12"/>
  <c r="FJ27" i="12"/>
  <c r="FI27" i="12"/>
  <c r="FH27" i="12"/>
  <c r="FG27" i="12"/>
  <c r="FF27" i="12"/>
  <c r="FE27" i="12"/>
  <c r="FD27" i="12"/>
  <c r="FC27" i="12"/>
  <c r="FB27" i="12"/>
  <c r="FA27" i="12"/>
  <c r="D27" i="12"/>
  <c r="D26" i="12"/>
  <c r="D24" i="12"/>
  <c r="D15" i="12"/>
  <c r="D13" i="12"/>
  <c r="D12" i="12"/>
  <c r="B3" i="12"/>
  <c r="B3" i="11"/>
  <c r="B3" i="9"/>
  <c r="EZ106" i="8"/>
  <c r="EY106" i="8"/>
  <c r="EX106" i="8"/>
  <c r="EW106" i="8"/>
  <c r="EV106" i="8"/>
  <c r="EU106" i="8"/>
  <c r="ET106" i="8"/>
  <c r="ES106" i="8"/>
  <c r="ER106" i="8"/>
  <c r="EQ106" i="8"/>
  <c r="EP106" i="8"/>
  <c r="EO106" i="8"/>
  <c r="EN106" i="8"/>
  <c r="EM106" i="8"/>
  <c r="EL106" i="8"/>
  <c r="EK106" i="8"/>
  <c r="EJ106" i="8"/>
  <c r="EI106" i="8"/>
  <c r="EH106" i="8"/>
  <c r="EG106" i="8"/>
  <c r="EF106" i="8"/>
  <c r="EE106" i="8"/>
  <c r="ED106" i="8"/>
  <c r="EC106" i="8"/>
  <c r="EB106" i="8"/>
  <c r="EA106" i="8"/>
  <c r="DZ106" i="8"/>
  <c r="DY106" i="8"/>
  <c r="DX106" i="8"/>
  <c r="DW106" i="8"/>
  <c r="DV106" i="8"/>
  <c r="DU106" i="8"/>
  <c r="DT106" i="8"/>
  <c r="DS106" i="8"/>
  <c r="DR106" i="8"/>
  <c r="DQ106" i="8"/>
  <c r="DP106" i="8"/>
  <c r="DO106" i="8"/>
  <c r="DN106" i="8"/>
  <c r="DM106" i="8"/>
  <c r="DL106" i="8"/>
  <c r="DK106" i="8"/>
  <c r="DJ106" i="8"/>
  <c r="DI106" i="8"/>
  <c r="DH106" i="8"/>
  <c r="DG106" i="8"/>
  <c r="DF106" i="8"/>
  <c r="DE106" i="8"/>
  <c r="DD106" i="8"/>
  <c r="DC106" i="8"/>
  <c r="DB106" i="8"/>
  <c r="DA106" i="8"/>
  <c r="CZ106" i="8"/>
  <c r="CY106" i="8"/>
  <c r="CX106" i="8"/>
  <c r="CW106" i="8"/>
  <c r="CV106" i="8"/>
  <c r="CU106" i="8"/>
  <c r="CT106" i="8"/>
  <c r="CS106" i="8"/>
  <c r="CR106" i="8"/>
  <c r="CQ106" i="8"/>
  <c r="CP106" i="8"/>
  <c r="CO106" i="8"/>
  <c r="CN106" i="8"/>
  <c r="CM106" i="8"/>
  <c r="CL106" i="8"/>
  <c r="CK106" i="8"/>
  <c r="CJ106" i="8"/>
  <c r="CI106" i="8"/>
  <c r="CH106" i="8"/>
  <c r="CG106" i="8"/>
  <c r="CF106" i="8"/>
  <c r="CE106"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BG106" i="8"/>
  <c r="BF106" i="8"/>
  <c r="BE106" i="8"/>
  <c r="BD106" i="8"/>
  <c r="BC106" i="8"/>
  <c r="BB106" i="8"/>
  <c r="BA106" i="8"/>
  <c r="AZ106" i="8"/>
  <c r="AY106" i="8"/>
  <c r="AX106" i="8"/>
  <c r="AW106" i="8"/>
  <c r="AV106" i="8"/>
  <c r="AU106" i="8"/>
  <c r="AT106" i="8"/>
  <c r="AS106" i="8"/>
  <c r="AR106" i="8"/>
  <c r="AQ106" i="8"/>
  <c r="AP106" i="8"/>
  <c r="AO106" i="8"/>
  <c r="AN106" i="8"/>
  <c r="AM106" i="8"/>
  <c r="AL106"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Z97" i="8"/>
  <c r="EY97" i="8"/>
  <c r="EX97" i="8"/>
  <c r="EW97" i="8"/>
  <c r="EV97" i="8"/>
  <c r="EU97" i="8"/>
  <c r="ET97" i="8"/>
  <c r="ES97" i="8"/>
  <c r="ER97" i="8"/>
  <c r="EQ97" i="8"/>
  <c r="EP97" i="8"/>
  <c r="EO97" i="8"/>
  <c r="EN97" i="8"/>
  <c r="EM97" i="8"/>
  <c r="EL97" i="8"/>
  <c r="EK97" i="8"/>
  <c r="EJ97" i="8"/>
  <c r="EI97" i="8"/>
  <c r="EH97" i="8"/>
  <c r="EG97" i="8"/>
  <c r="EF97" i="8"/>
  <c r="EE97" i="8"/>
  <c r="ED97" i="8"/>
  <c r="EC97" i="8"/>
  <c r="EB97" i="8"/>
  <c r="EA97" i="8"/>
  <c r="DZ97" i="8"/>
  <c r="DY97" i="8"/>
  <c r="DX97" i="8"/>
  <c r="DW97" i="8"/>
  <c r="DV97" i="8"/>
  <c r="DU97" i="8"/>
  <c r="DT97" i="8"/>
  <c r="DS97" i="8"/>
  <c r="DR97" i="8"/>
  <c r="DQ97" i="8"/>
  <c r="DP97" i="8"/>
  <c r="DO97" i="8"/>
  <c r="DN97" i="8"/>
  <c r="DM97" i="8"/>
  <c r="DL97" i="8"/>
  <c r="DK97" i="8"/>
  <c r="DJ97" i="8"/>
  <c r="DI97" i="8"/>
  <c r="DH97" i="8"/>
  <c r="DG97" i="8"/>
  <c r="DF97" i="8"/>
  <c r="DE97" i="8"/>
  <c r="DD97" i="8"/>
  <c r="DC97" i="8"/>
  <c r="DB97" i="8"/>
  <c r="DA97" i="8"/>
  <c r="CZ97" i="8"/>
  <c r="CY97" i="8"/>
  <c r="CX97" i="8"/>
  <c r="CW97" i="8"/>
  <c r="CV97" i="8"/>
  <c r="CU97" i="8"/>
  <c r="CT97" i="8"/>
  <c r="CS97" i="8"/>
  <c r="CR97" i="8"/>
  <c r="CQ97" i="8"/>
  <c r="CP97" i="8"/>
  <c r="CO97" i="8"/>
  <c r="CN97" i="8"/>
  <c r="CM97" i="8"/>
  <c r="CL97" i="8"/>
  <c r="CK97"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Z93" i="8"/>
  <c r="EY93" i="8"/>
  <c r="EX93" i="8"/>
  <c r="EW93" i="8"/>
  <c r="EV93" i="8"/>
  <c r="EU93" i="8"/>
  <c r="ET93" i="8"/>
  <c r="ES93" i="8"/>
  <c r="ER93" i="8"/>
  <c r="EQ93" i="8"/>
  <c r="EP93" i="8"/>
  <c r="EO93" i="8"/>
  <c r="EN93" i="8"/>
  <c r="EM93" i="8"/>
  <c r="EL93" i="8"/>
  <c r="EK93" i="8"/>
  <c r="EJ93" i="8"/>
  <c r="EI93" i="8"/>
  <c r="EH93" i="8"/>
  <c r="EG93" i="8"/>
  <c r="EF93" i="8"/>
  <c r="EE93" i="8"/>
  <c r="ED93" i="8"/>
  <c r="EC93" i="8"/>
  <c r="EB93" i="8"/>
  <c r="EA93" i="8"/>
  <c r="DZ93" i="8"/>
  <c r="DY93" i="8"/>
  <c r="DX93" i="8"/>
  <c r="DW93" i="8"/>
  <c r="DV93" i="8"/>
  <c r="DU93" i="8"/>
  <c r="DT93" i="8"/>
  <c r="DS93" i="8"/>
  <c r="DR93" i="8"/>
  <c r="DQ93" i="8"/>
  <c r="DP93" i="8"/>
  <c r="DO93" i="8"/>
  <c r="DN93" i="8"/>
  <c r="DM93" i="8"/>
  <c r="DL93" i="8"/>
  <c r="DK93" i="8"/>
  <c r="DJ93" i="8"/>
  <c r="DI93" i="8"/>
  <c r="DH93" i="8"/>
  <c r="DG93" i="8"/>
  <c r="DF93" i="8"/>
  <c r="DE93" i="8"/>
  <c r="DD93" i="8"/>
  <c r="DC93" i="8"/>
  <c r="DB93" i="8"/>
  <c r="DA93" i="8"/>
  <c r="CZ93" i="8"/>
  <c r="CY93" i="8"/>
  <c r="CX93" i="8"/>
  <c r="CW93" i="8"/>
  <c r="CV93" i="8"/>
  <c r="CU93" i="8"/>
  <c r="CT93" i="8"/>
  <c r="CS93" i="8"/>
  <c r="CR93" i="8"/>
  <c r="CQ93" i="8"/>
  <c r="CP93" i="8"/>
  <c r="CO93" i="8"/>
  <c r="CN93" i="8"/>
  <c r="CM93" i="8"/>
  <c r="CL93" i="8"/>
  <c r="CK93"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S83" i="8"/>
  <c r="ED83" i="8"/>
  <c r="DF83" i="8"/>
  <c r="CG83" i="8"/>
  <c r="BZ83" i="8"/>
  <c r="BR83" i="8"/>
  <c r="AL83" i="8"/>
  <c r="U83" i="8"/>
  <c r="EZ70" i="8"/>
  <c r="EZ83" i="8" s="1"/>
  <c r="EY70" i="8"/>
  <c r="EY83" i="8" s="1"/>
  <c r="EX70" i="8"/>
  <c r="EX83" i="8" s="1"/>
  <c r="EW70" i="8"/>
  <c r="EW83" i="8" s="1"/>
  <c r="EV70" i="8"/>
  <c r="EV83" i="8" s="1"/>
  <c r="EU70" i="8"/>
  <c r="EU83" i="8" s="1"/>
  <c r="ET70" i="8"/>
  <c r="ET83" i="8" s="1"/>
  <c r="ES70" i="8"/>
  <c r="ER70" i="8"/>
  <c r="ER83" i="8" s="1"/>
  <c r="EQ70" i="8"/>
  <c r="EQ83" i="8" s="1"/>
  <c r="EP70" i="8"/>
  <c r="EP83" i="8" s="1"/>
  <c r="EO70" i="8"/>
  <c r="EO83" i="8" s="1"/>
  <c r="EN70" i="8"/>
  <c r="EN83" i="8" s="1"/>
  <c r="EM70" i="8"/>
  <c r="EM83" i="8" s="1"/>
  <c r="EL70" i="8"/>
  <c r="EL83" i="8" s="1"/>
  <c r="EK70" i="8"/>
  <c r="EK83" i="8" s="1"/>
  <c r="EJ70" i="8"/>
  <c r="EJ83" i="8" s="1"/>
  <c r="EI70" i="8"/>
  <c r="EI83" i="8" s="1"/>
  <c r="EH70" i="8"/>
  <c r="EH83" i="8" s="1"/>
  <c r="EG70" i="8"/>
  <c r="EG83" i="8" s="1"/>
  <c r="EF70" i="8"/>
  <c r="EF83" i="8" s="1"/>
  <c r="EE70" i="8"/>
  <c r="EE83" i="8" s="1"/>
  <c r="ED70" i="8"/>
  <c r="EC70" i="8"/>
  <c r="EC83" i="8" s="1"/>
  <c r="EB70" i="8"/>
  <c r="EB83" i="8" s="1"/>
  <c r="EA70" i="8"/>
  <c r="EA83" i="8" s="1"/>
  <c r="DZ70" i="8"/>
  <c r="DZ83" i="8" s="1"/>
  <c r="DY70" i="8"/>
  <c r="DY83" i="8" s="1"/>
  <c r="DX70" i="8"/>
  <c r="DX83" i="8" s="1"/>
  <c r="DW70" i="8"/>
  <c r="DW83" i="8" s="1"/>
  <c r="DV70" i="8"/>
  <c r="DV83" i="8" s="1"/>
  <c r="DU70" i="8"/>
  <c r="DU83" i="8" s="1"/>
  <c r="DT70" i="8"/>
  <c r="DT83" i="8" s="1"/>
  <c r="DS70" i="8"/>
  <c r="DS83" i="8" s="1"/>
  <c r="DR70" i="8"/>
  <c r="DR83" i="8" s="1"/>
  <c r="DQ70" i="8"/>
  <c r="DQ83" i="8" s="1"/>
  <c r="DP70" i="8"/>
  <c r="DP83" i="8" s="1"/>
  <c r="DO70" i="8"/>
  <c r="DO83" i="8" s="1"/>
  <c r="DN70" i="8"/>
  <c r="DN83" i="8" s="1"/>
  <c r="DM70" i="8"/>
  <c r="DM83" i="8" s="1"/>
  <c r="DL70" i="8"/>
  <c r="DL83" i="8" s="1"/>
  <c r="DK70" i="8"/>
  <c r="DK83" i="8" s="1"/>
  <c r="DJ70" i="8"/>
  <c r="DJ83" i="8" s="1"/>
  <c r="DI70" i="8"/>
  <c r="DI83" i="8" s="1"/>
  <c r="DH70" i="8"/>
  <c r="DH83" i="8" s="1"/>
  <c r="DG70" i="8"/>
  <c r="DG83" i="8" s="1"/>
  <c r="DF70" i="8"/>
  <c r="DE70" i="8"/>
  <c r="DE83" i="8" s="1"/>
  <c r="DD70" i="8"/>
  <c r="DD83" i="8" s="1"/>
  <c r="DC70" i="8"/>
  <c r="DC83" i="8" s="1"/>
  <c r="DB70" i="8"/>
  <c r="DB83" i="8" s="1"/>
  <c r="DA70" i="8"/>
  <c r="DA83" i="8" s="1"/>
  <c r="CZ70" i="8"/>
  <c r="CZ83" i="8" s="1"/>
  <c r="CY70" i="8"/>
  <c r="CY83" i="8" s="1"/>
  <c r="CX70" i="8"/>
  <c r="CX83" i="8" s="1"/>
  <c r="CW70" i="8"/>
  <c r="CW83" i="8" s="1"/>
  <c r="CV70" i="8"/>
  <c r="CV83" i="8" s="1"/>
  <c r="CU70" i="8"/>
  <c r="CU83" i="8" s="1"/>
  <c r="CT70" i="8"/>
  <c r="CT83" i="8" s="1"/>
  <c r="CS70" i="8"/>
  <c r="CS83" i="8" s="1"/>
  <c r="CR70" i="8"/>
  <c r="CR83" i="8" s="1"/>
  <c r="CQ70" i="8"/>
  <c r="CQ83" i="8" s="1"/>
  <c r="CP70" i="8"/>
  <c r="CP83" i="8" s="1"/>
  <c r="CO70" i="8"/>
  <c r="CO83" i="8" s="1"/>
  <c r="CN70" i="8"/>
  <c r="CN83" i="8" s="1"/>
  <c r="CM70" i="8"/>
  <c r="CM83" i="8" s="1"/>
  <c r="CL70" i="8"/>
  <c r="CL83" i="8" s="1"/>
  <c r="CK70" i="8"/>
  <c r="CK83" i="8" s="1"/>
  <c r="CJ70" i="8"/>
  <c r="CJ83" i="8" s="1"/>
  <c r="CI70" i="8"/>
  <c r="CI83" i="8" s="1"/>
  <c r="CH70" i="8"/>
  <c r="CH83" i="8" s="1"/>
  <c r="CG70" i="8"/>
  <c r="CF70" i="8"/>
  <c r="CF83" i="8" s="1"/>
  <c r="CE70" i="8"/>
  <c r="CE83" i="8" s="1"/>
  <c r="CD70" i="8"/>
  <c r="CD83" i="8" s="1"/>
  <c r="CC70" i="8"/>
  <c r="CC83" i="8" s="1"/>
  <c r="CB70" i="8"/>
  <c r="CB83" i="8" s="1"/>
  <c r="CA70" i="8"/>
  <c r="CA83" i="8" s="1"/>
  <c r="BZ70" i="8"/>
  <c r="BY70" i="8"/>
  <c r="BY83" i="8" s="1"/>
  <c r="BX70" i="8"/>
  <c r="BX83" i="8" s="1"/>
  <c r="BW70" i="8"/>
  <c r="BW83" i="8" s="1"/>
  <c r="BV70" i="8"/>
  <c r="BV83" i="8" s="1"/>
  <c r="BU70" i="8"/>
  <c r="BU83" i="8" s="1"/>
  <c r="BT70" i="8"/>
  <c r="BT83" i="8" s="1"/>
  <c r="BS70" i="8"/>
  <c r="BS83" i="8" s="1"/>
  <c r="BR70" i="8"/>
  <c r="BQ70" i="8"/>
  <c r="BQ83" i="8" s="1"/>
  <c r="BP70" i="8"/>
  <c r="BP83" i="8" s="1"/>
  <c r="BO70" i="8"/>
  <c r="BO83" i="8" s="1"/>
  <c r="BN70" i="8"/>
  <c r="BN83" i="8" s="1"/>
  <c r="BM70" i="8"/>
  <c r="BM83" i="8" s="1"/>
  <c r="BL70" i="8"/>
  <c r="BL83" i="8" s="1"/>
  <c r="BK70" i="8"/>
  <c r="BK83" i="8" s="1"/>
  <c r="BJ70" i="8"/>
  <c r="BJ83" i="8" s="1"/>
  <c r="BI70" i="8"/>
  <c r="BI83" i="8" s="1"/>
  <c r="BH70" i="8"/>
  <c r="BH83" i="8" s="1"/>
  <c r="BG70" i="8"/>
  <c r="BG83" i="8" s="1"/>
  <c r="BF70" i="8"/>
  <c r="BF83" i="8" s="1"/>
  <c r="BE70" i="8"/>
  <c r="BE83" i="8" s="1"/>
  <c r="BD70" i="8"/>
  <c r="BD83" i="8" s="1"/>
  <c r="BC70" i="8"/>
  <c r="BC83" i="8" s="1"/>
  <c r="BB70" i="8"/>
  <c r="BB83" i="8" s="1"/>
  <c r="BA70" i="8"/>
  <c r="BA83" i="8" s="1"/>
  <c r="AZ70" i="8"/>
  <c r="AZ83" i="8" s="1"/>
  <c r="AY70" i="8"/>
  <c r="AY83" i="8" s="1"/>
  <c r="AX70" i="8"/>
  <c r="AX83" i="8" s="1"/>
  <c r="AW70" i="8"/>
  <c r="AW83" i="8" s="1"/>
  <c r="AV70" i="8"/>
  <c r="AV83" i="8" s="1"/>
  <c r="AU70" i="8"/>
  <c r="AU83" i="8" s="1"/>
  <c r="AT70" i="8"/>
  <c r="AT83" i="8" s="1"/>
  <c r="AS70" i="8"/>
  <c r="AS83" i="8" s="1"/>
  <c r="AR70" i="8"/>
  <c r="AR83" i="8" s="1"/>
  <c r="AQ70" i="8"/>
  <c r="AQ83" i="8" s="1"/>
  <c r="AP70" i="8"/>
  <c r="AP83" i="8" s="1"/>
  <c r="AO70" i="8"/>
  <c r="AO83" i="8" s="1"/>
  <c r="AN70" i="8"/>
  <c r="AN83" i="8" s="1"/>
  <c r="AM70" i="8"/>
  <c r="AM83" i="8" s="1"/>
  <c r="AL70" i="8"/>
  <c r="AK70" i="8"/>
  <c r="AK83" i="8" s="1"/>
  <c r="AJ70" i="8"/>
  <c r="AJ83" i="8" s="1"/>
  <c r="AI70" i="8"/>
  <c r="AI83" i="8" s="1"/>
  <c r="AH70" i="8"/>
  <c r="AH83" i="8" s="1"/>
  <c r="AG70" i="8"/>
  <c r="AG83" i="8" s="1"/>
  <c r="AF70" i="8"/>
  <c r="AF83" i="8" s="1"/>
  <c r="AE70" i="8"/>
  <c r="AE83" i="8" s="1"/>
  <c r="AD70" i="8"/>
  <c r="AD83" i="8" s="1"/>
  <c r="AC70" i="8"/>
  <c r="AC83" i="8" s="1"/>
  <c r="AB70" i="8"/>
  <c r="AB83" i="8" s="1"/>
  <c r="AA70" i="8"/>
  <c r="AA83" i="8" s="1"/>
  <c r="Z70" i="8"/>
  <c r="Z83" i="8" s="1"/>
  <c r="Y70" i="8"/>
  <c r="Y83" i="8" s="1"/>
  <c r="X70" i="8"/>
  <c r="X83" i="8" s="1"/>
  <c r="W70" i="8"/>
  <c r="W83" i="8" s="1"/>
  <c r="V70" i="8"/>
  <c r="V83" i="8" s="1"/>
  <c r="U70" i="8"/>
  <c r="T70" i="8"/>
  <c r="T83" i="8" s="1"/>
  <c r="S70" i="8"/>
  <c r="S83" i="8" s="1"/>
  <c r="R70" i="8"/>
  <c r="R83" i="8" s="1"/>
  <c r="Q70" i="8"/>
  <c r="Q83" i="8" s="1"/>
  <c r="P70" i="8"/>
  <c r="P83" i="8" s="1"/>
  <c r="O70" i="8"/>
  <c r="O83" i="8" s="1"/>
  <c r="N70" i="8"/>
  <c r="N83" i="8" s="1"/>
  <c r="M70" i="8"/>
  <c r="M83" i="8" s="1"/>
  <c r="L70" i="8"/>
  <c r="L83" i="8" s="1"/>
  <c r="K70" i="8"/>
  <c r="K83" i="8" s="1"/>
  <c r="J70" i="8"/>
  <c r="J83" i="8" s="1"/>
  <c r="I70" i="8"/>
  <c r="I83" i="8" s="1"/>
  <c r="H70" i="8"/>
  <c r="H83" i="8" s="1"/>
  <c r="G70" i="8"/>
  <c r="G83" i="8" s="1"/>
  <c r="F70" i="8"/>
  <c r="F83" i="8" s="1"/>
  <c r="D62" i="8"/>
  <c r="D58" i="8"/>
  <c r="D57" i="8"/>
  <c r="D53" i="8"/>
  <c r="D52" i="8"/>
  <c r="D51" i="8"/>
  <c r="D50" i="8"/>
  <c r="D49" i="8"/>
  <c r="D48" i="8"/>
  <c r="D47" i="8"/>
  <c r="D46" i="8"/>
  <c r="D45" i="8"/>
  <c r="D44" i="8"/>
  <c r="D43" i="8"/>
  <c r="D42" i="8"/>
  <c r="D41" i="8"/>
  <c r="D37" i="8"/>
  <c r="D36" i="8"/>
  <c r="D35" i="8"/>
  <c r="D31" i="8"/>
  <c r="D30" i="8"/>
  <c r="EZ28" i="8"/>
  <c r="EY28" i="8"/>
  <c r="EX28" i="8"/>
  <c r="EW28" i="8"/>
  <c r="EV28" i="8"/>
  <c r="EU28" i="8"/>
  <c r="ET28" i="8"/>
  <c r="ES28" i="8"/>
  <c r="ER28" i="8"/>
  <c r="EQ28" i="8"/>
  <c r="EP28" i="8"/>
  <c r="EO28" i="8"/>
  <c r="EN28" i="8"/>
  <c r="EM28" i="8"/>
  <c r="EL28" i="8"/>
  <c r="EK28" i="8"/>
  <c r="EJ28" i="8"/>
  <c r="EI28" i="8"/>
  <c r="EH28" i="8"/>
  <c r="EG28" i="8"/>
  <c r="EF28" i="8"/>
  <c r="EE28" i="8"/>
  <c r="ED28" i="8"/>
  <c r="EC28" i="8"/>
  <c r="EB28" i="8"/>
  <c r="EA28" i="8"/>
  <c r="DZ28" i="8"/>
  <c r="DY28" i="8"/>
  <c r="DX28" i="8"/>
  <c r="DW28" i="8"/>
  <c r="DV28" i="8"/>
  <c r="DU28" i="8"/>
  <c r="DT28" i="8"/>
  <c r="DS28" i="8"/>
  <c r="DR28" i="8"/>
  <c r="DQ28" i="8"/>
  <c r="DP28" i="8"/>
  <c r="DO28" i="8"/>
  <c r="DN28" i="8"/>
  <c r="DM28" i="8"/>
  <c r="DL28" i="8"/>
  <c r="DK28" i="8"/>
  <c r="DJ28" i="8"/>
  <c r="DI28" i="8"/>
  <c r="DH28" i="8"/>
  <c r="DG28" i="8"/>
  <c r="DF28" i="8"/>
  <c r="DE28" i="8"/>
  <c r="DD28" i="8"/>
  <c r="DC28" i="8"/>
  <c r="DB28" i="8"/>
  <c r="DA28" i="8"/>
  <c r="CZ28" i="8"/>
  <c r="CY28" i="8"/>
  <c r="CX28" i="8"/>
  <c r="CW28" i="8"/>
  <c r="CV28" i="8"/>
  <c r="CU28" i="8"/>
  <c r="CT28" i="8"/>
  <c r="CS28" i="8"/>
  <c r="CR28" i="8"/>
  <c r="CQ28" i="8"/>
  <c r="CP28" i="8"/>
  <c r="CO28" i="8"/>
  <c r="CN28" i="8"/>
  <c r="CM28" i="8"/>
  <c r="CL28" i="8"/>
  <c r="CK28"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D26" i="8"/>
  <c r="D25" i="8"/>
  <c r="D23" i="8"/>
  <c r="D22" i="8"/>
  <c r="D21" i="8"/>
  <c r="D19" i="8"/>
  <c r="D18" i="8"/>
  <c r="EQ14" i="8"/>
  <c r="D12" i="8"/>
  <c r="EZ11" i="8"/>
  <c r="EZ14" i="8" s="1"/>
  <c r="EY11" i="8"/>
  <c r="EY14" i="8" s="1"/>
  <c r="EX11" i="8"/>
  <c r="EX14" i="8" s="1"/>
  <c r="EW11" i="8"/>
  <c r="EW14" i="8" s="1"/>
  <c r="EV11" i="8"/>
  <c r="EV14" i="8" s="1"/>
  <c r="EU11" i="8"/>
  <c r="EU14" i="8" s="1"/>
  <c r="ET11" i="8"/>
  <c r="ET14" i="8" s="1"/>
  <c r="ES11" i="8"/>
  <c r="ES14" i="8" s="1"/>
  <c r="ER11" i="8"/>
  <c r="ER14" i="8" s="1"/>
  <c r="EQ11" i="8"/>
  <c r="EP11" i="8"/>
  <c r="EP14" i="8" s="1"/>
  <c r="EO11" i="8"/>
  <c r="EO14" i="8" s="1"/>
  <c r="EN11" i="8"/>
  <c r="EN14" i="8" s="1"/>
  <c r="EM11" i="8"/>
  <c r="EM14" i="8" s="1"/>
  <c r="EL11" i="8"/>
  <c r="EL14" i="8" s="1"/>
  <c r="EK11" i="8"/>
  <c r="EK14" i="8" s="1"/>
  <c r="EJ11" i="8"/>
  <c r="EJ14" i="8" s="1"/>
  <c r="EI11" i="8"/>
  <c r="EI14" i="8" s="1"/>
  <c r="EH11" i="8"/>
  <c r="EH14" i="8" s="1"/>
  <c r="EG11" i="8"/>
  <c r="EG14" i="8" s="1"/>
  <c r="EF11" i="8"/>
  <c r="EF14" i="8" s="1"/>
  <c r="EE11" i="8"/>
  <c r="EE14" i="8" s="1"/>
  <c r="ED11" i="8"/>
  <c r="ED14" i="8" s="1"/>
  <c r="EC11" i="8"/>
  <c r="EC14" i="8" s="1"/>
  <c r="EB11" i="8"/>
  <c r="EB14" i="8" s="1"/>
  <c r="EA11" i="8"/>
  <c r="EA14" i="8" s="1"/>
  <c r="DZ11" i="8"/>
  <c r="DZ14" i="8" s="1"/>
  <c r="DY11" i="8"/>
  <c r="DY14" i="8" s="1"/>
  <c r="DX11" i="8"/>
  <c r="DX14" i="8" s="1"/>
  <c r="DW11" i="8"/>
  <c r="DW14" i="8" s="1"/>
  <c r="DV11" i="8"/>
  <c r="DV14" i="8" s="1"/>
  <c r="DU11" i="8"/>
  <c r="DU14" i="8" s="1"/>
  <c r="DT11" i="8"/>
  <c r="DT14" i="8" s="1"/>
  <c r="DS11" i="8"/>
  <c r="DS14" i="8" s="1"/>
  <c r="DR11" i="8"/>
  <c r="DR14" i="8" s="1"/>
  <c r="DQ11" i="8"/>
  <c r="DQ14" i="8" s="1"/>
  <c r="DP11" i="8"/>
  <c r="DP14" i="8" s="1"/>
  <c r="DO11" i="8"/>
  <c r="DO14" i="8" s="1"/>
  <c r="DN11" i="8"/>
  <c r="DN14" i="8" s="1"/>
  <c r="DM11" i="8"/>
  <c r="DM14" i="8" s="1"/>
  <c r="DL11" i="8"/>
  <c r="DL14" i="8" s="1"/>
  <c r="DK11" i="8"/>
  <c r="DK14" i="8" s="1"/>
  <c r="DJ11" i="8"/>
  <c r="DJ14" i="8" s="1"/>
  <c r="DI11" i="8"/>
  <c r="DI14" i="8" s="1"/>
  <c r="DH11" i="8"/>
  <c r="DH14" i="8" s="1"/>
  <c r="DG11" i="8"/>
  <c r="DG14" i="8" s="1"/>
  <c r="DF11" i="8"/>
  <c r="DF14" i="8" s="1"/>
  <c r="DE11" i="8"/>
  <c r="DE14" i="8" s="1"/>
  <c r="DD11" i="8"/>
  <c r="DD14" i="8" s="1"/>
  <c r="DC11" i="8"/>
  <c r="DC14" i="8" s="1"/>
  <c r="DB11" i="8"/>
  <c r="DB14" i="8" s="1"/>
  <c r="DA11" i="8"/>
  <c r="DA14" i="8" s="1"/>
  <c r="CZ11" i="8"/>
  <c r="CZ14" i="8" s="1"/>
  <c r="CY11" i="8"/>
  <c r="CY14" i="8" s="1"/>
  <c r="CX11" i="8"/>
  <c r="CX14" i="8" s="1"/>
  <c r="CW11" i="8"/>
  <c r="CW14" i="8" s="1"/>
  <c r="CV11" i="8"/>
  <c r="CV14" i="8" s="1"/>
  <c r="CU11" i="8"/>
  <c r="CU14" i="8" s="1"/>
  <c r="CT11" i="8"/>
  <c r="CT14" i="8" s="1"/>
  <c r="CS11" i="8"/>
  <c r="CS14" i="8" s="1"/>
  <c r="CR11" i="8"/>
  <c r="CR14" i="8" s="1"/>
  <c r="CQ11" i="8"/>
  <c r="CQ14" i="8" s="1"/>
  <c r="CP11" i="8"/>
  <c r="CP14" i="8" s="1"/>
  <c r="CO11" i="8"/>
  <c r="CO14" i="8" s="1"/>
  <c r="CN11" i="8"/>
  <c r="CN14" i="8" s="1"/>
  <c r="CM11" i="8"/>
  <c r="CM14" i="8" s="1"/>
  <c r="CL11" i="8"/>
  <c r="CL14" i="8" s="1"/>
  <c r="CK11" i="8"/>
  <c r="CK14" i="8" s="1"/>
  <c r="CJ11" i="8"/>
  <c r="CJ14" i="8" s="1"/>
  <c r="CI11" i="8"/>
  <c r="CI14" i="8" s="1"/>
  <c r="CH11" i="8"/>
  <c r="CH14" i="8" s="1"/>
  <c r="CG11" i="8"/>
  <c r="CG14" i="8" s="1"/>
  <c r="CF11" i="8"/>
  <c r="CF14" i="8" s="1"/>
  <c r="CE11" i="8"/>
  <c r="CE14" i="8" s="1"/>
  <c r="CD11" i="8"/>
  <c r="CD14" i="8" s="1"/>
  <c r="CC11" i="8"/>
  <c r="CC14" i="8" s="1"/>
  <c r="CB11" i="8"/>
  <c r="CB14" i="8" s="1"/>
  <c r="CA11" i="8"/>
  <c r="CA14" i="8" s="1"/>
  <c r="BZ11" i="8"/>
  <c r="BZ14" i="8" s="1"/>
  <c r="BY11" i="8"/>
  <c r="BY14" i="8" s="1"/>
  <c r="BX11" i="8"/>
  <c r="BX14" i="8" s="1"/>
  <c r="BW11" i="8"/>
  <c r="BW14" i="8" s="1"/>
  <c r="BV11" i="8"/>
  <c r="BV14" i="8" s="1"/>
  <c r="BU11" i="8"/>
  <c r="BU14" i="8" s="1"/>
  <c r="BT11" i="8"/>
  <c r="BT14" i="8" s="1"/>
  <c r="BS11" i="8"/>
  <c r="BS14" i="8" s="1"/>
  <c r="BR11" i="8"/>
  <c r="BR14" i="8" s="1"/>
  <c r="BQ11" i="8"/>
  <c r="BQ14" i="8" s="1"/>
  <c r="BP11" i="8"/>
  <c r="BP14" i="8" s="1"/>
  <c r="BO11" i="8"/>
  <c r="BO14" i="8" s="1"/>
  <c r="BN11" i="8"/>
  <c r="BN14" i="8" s="1"/>
  <c r="BM11" i="8"/>
  <c r="BM14" i="8" s="1"/>
  <c r="BL11" i="8"/>
  <c r="BL14" i="8" s="1"/>
  <c r="BK11" i="8"/>
  <c r="BK14" i="8" s="1"/>
  <c r="BJ11" i="8"/>
  <c r="BJ14" i="8" s="1"/>
  <c r="BI11" i="8"/>
  <c r="BI14" i="8" s="1"/>
  <c r="BH11" i="8"/>
  <c r="BH14" i="8" s="1"/>
  <c r="BG11" i="8"/>
  <c r="BG14" i="8" s="1"/>
  <c r="BF11" i="8"/>
  <c r="BF14" i="8" s="1"/>
  <c r="BE11" i="8"/>
  <c r="BE14" i="8" s="1"/>
  <c r="BD11" i="8"/>
  <c r="BD14" i="8" s="1"/>
  <c r="BC11" i="8"/>
  <c r="BC14" i="8" s="1"/>
  <c r="BB11" i="8"/>
  <c r="BB14" i="8" s="1"/>
  <c r="BA11" i="8"/>
  <c r="BA14" i="8" s="1"/>
  <c r="AZ11" i="8"/>
  <c r="AZ14" i="8" s="1"/>
  <c r="AY11" i="8"/>
  <c r="AY14" i="8" s="1"/>
  <c r="AX11" i="8"/>
  <c r="AX14" i="8" s="1"/>
  <c r="AW11" i="8"/>
  <c r="AW14" i="8" s="1"/>
  <c r="AV11" i="8"/>
  <c r="AV14" i="8" s="1"/>
  <c r="AU11" i="8"/>
  <c r="AU14" i="8" s="1"/>
  <c r="AT11" i="8"/>
  <c r="AT14" i="8" s="1"/>
  <c r="AS11" i="8"/>
  <c r="AS14" i="8" s="1"/>
  <c r="AR11" i="8"/>
  <c r="AR14" i="8" s="1"/>
  <c r="AQ11" i="8"/>
  <c r="AQ14" i="8" s="1"/>
  <c r="AP11" i="8"/>
  <c r="AP14" i="8" s="1"/>
  <c r="AO11" i="8"/>
  <c r="AO14" i="8" s="1"/>
  <c r="AN11" i="8"/>
  <c r="AN14" i="8" s="1"/>
  <c r="AM11" i="8"/>
  <c r="AM14" i="8" s="1"/>
  <c r="AL11" i="8"/>
  <c r="AL14" i="8" s="1"/>
  <c r="AK11" i="8"/>
  <c r="AK14" i="8" s="1"/>
  <c r="AJ11" i="8"/>
  <c r="AJ14" i="8" s="1"/>
  <c r="AI11" i="8"/>
  <c r="AI14" i="8" s="1"/>
  <c r="AH11" i="8"/>
  <c r="AH14" i="8" s="1"/>
  <c r="AG11" i="8"/>
  <c r="AG14" i="8" s="1"/>
  <c r="AF11" i="8"/>
  <c r="AF14" i="8" s="1"/>
  <c r="AE11" i="8"/>
  <c r="AE14" i="8" s="1"/>
  <c r="AD11" i="8"/>
  <c r="AD14" i="8" s="1"/>
  <c r="AC11" i="8"/>
  <c r="AC14" i="8" s="1"/>
  <c r="AB11" i="8"/>
  <c r="AB14" i="8" s="1"/>
  <c r="AA11" i="8"/>
  <c r="AA14" i="8" s="1"/>
  <c r="Z11" i="8"/>
  <c r="Z14" i="8" s="1"/>
  <c r="Y11" i="8"/>
  <c r="Y14" i="8" s="1"/>
  <c r="X11" i="8"/>
  <c r="X14" i="8" s="1"/>
  <c r="W11" i="8"/>
  <c r="W14" i="8" s="1"/>
  <c r="V11" i="8"/>
  <c r="V14" i="8" s="1"/>
  <c r="U11" i="8"/>
  <c r="U14" i="8" s="1"/>
  <c r="T11" i="8"/>
  <c r="T14" i="8" s="1"/>
  <c r="S11" i="8"/>
  <c r="S14" i="8" s="1"/>
  <c r="R11" i="8"/>
  <c r="R14" i="8" s="1"/>
  <c r="Q11" i="8"/>
  <c r="Q14" i="8" s="1"/>
  <c r="P11" i="8"/>
  <c r="P14" i="8" s="1"/>
  <c r="O11" i="8"/>
  <c r="O14" i="8" s="1"/>
  <c r="N11" i="8"/>
  <c r="N14" i="8" s="1"/>
  <c r="M11" i="8"/>
  <c r="M14" i="8" s="1"/>
  <c r="L11" i="8"/>
  <c r="L14" i="8" s="1"/>
  <c r="K11" i="8"/>
  <c r="K14" i="8" s="1"/>
  <c r="J11" i="8"/>
  <c r="J14" i="8" s="1"/>
  <c r="I11" i="8"/>
  <c r="I14" i="8" s="1"/>
  <c r="H11" i="8"/>
  <c r="H14" i="8" s="1"/>
  <c r="G11" i="8"/>
  <c r="F11" i="8"/>
  <c r="F14" i="8" s="1"/>
  <c r="JM6" i="8"/>
  <c r="JL6" i="8"/>
  <c r="JK6" i="8"/>
  <c r="JJ6" i="8"/>
  <c r="JI6" i="8"/>
  <c r="JH6" i="8"/>
  <c r="JG6" i="8"/>
  <c r="JF6" i="8"/>
  <c r="JE6" i="8"/>
  <c r="JD6" i="8"/>
  <c r="JC6" i="8"/>
  <c r="JB6" i="8"/>
  <c r="JA6" i="8"/>
  <c r="IZ6" i="8"/>
  <c r="IY6" i="8"/>
  <c r="IX6" i="8"/>
  <c r="IW6" i="8"/>
  <c r="IV6" i="8"/>
  <c r="IU6" i="8"/>
  <c r="IT6" i="8"/>
  <c r="IS6" i="8"/>
  <c r="IR6" i="8"/>
  <c r="IQ6" i="8"/>
  <c r="IP6" i="8"/>
  <c r="IO6" i="8"/>
  <c r="IN6" i="8"/>
  <c r="IM6" i="8"/>
  <c r="IL6" i="8"/>
  <c r="IK6" i="8"/>
  <c r="IJ6" i="8"/>
  <c r="II6" i="8"/>
  <c r="IH6" i="8"/>
  <c r="IG6" i="8"/>
  <c r="IF6" i="8"/>
  <c r="IE6" i="8"/>
  <c r="ID6" i="8"/>
  <c r="IC6" i="8"/>
  <c r="IB6" i="8"/>
  <c r="IA6" i="8"/>
  <c r="HZ6" i="8"/>
  <c r="HY6" i="8"/>
  <c r="HX6" i="8"/>
  <c r="HW6" i="8"/>
  <c r="HV6" i="8"/>
  <c r="HU6" i="8"/>
  <c r="HT6" i="8"/>
  <c r="HS6" i="8"/>
  <c r="HR6" i="8"/>
  <c r="HQ6" i="8"/>
  <c r="HP6" i="8"/>
  <c r="HO6" i="8"/>
  <c r="HN6" i="8"/>
  <c r="HM6" i="8"/>
  <c r="HL6" i="8"/>
  <c r="HK6" i="8"/>
  <c r="HJ6" i="8"/>
  <c r="HI6" i="8"/>
  <c r="JM5" i="8"/>
  <c r="JL5" i="8"/>
  <c r="JK5" i="8"/>
  <c r="JJ5" i="8"/>
  <c r="JI5" i="8"/>
  <c r="JH5" i="8"/>
  <c r="JG5" i="8"/>
  <c r="JF5" i="8"/>
  <c r="JE5" i="8"/>
  <c r="JD5" i="8"/>
  <c r="JC5" i="8"/>
  <c r="JB5" i="8"/>
  <c r="JA5" i="8"/>
  <c r="IZ5" i="8"/>
  <c r="IY5" i="8"/>
  <c r="IX5" i="8"/>
  <c r="IW5" i="8"/>
  <c r="IV5" i="8"/>
  <c r="IU5" i="8"/>
  <c r="IT5" i="8"/>
  <c r="IS5" i="8"/>
  <c r="IR5" i="8"/>
  <c r="IQ5" i="8"/>
  <c r="IP5" i="8"/>
  <c r="IO5" i="8"/>
  <c r="IN5" i="8"/>
  <c r="IM5" i="8"/>
  <c r="IL5" i="8"/>
  <c r="IK5" i="8"/>
  <c r="IJ5" i="8"/>
  <c r="II5" i="8"/>
  <c r="IH5" i="8"/>
  <c r="IG5" i="8"/>
  <c r="IF5" i="8"/>
  <c r="IE5" i="8"/>
  <c r="ID5" i="8"/>
  <c r="IC5" i="8"/>
  <c r="IB5" i="8"/>
  <c r="IA5" i="8"/>
  <c r="HZ5" i="8"/>
  <c r="HY5" i="8"/>
  <c r="HX5" i="8"/>
  <c r="HW5" i="8"/>
  <c r="HV5" i="8"/>
  <c r="HU5" i="8"/>
  <c r="HT5" i="8"/>
  <c r="HS5" i="8"/>
  <c r="HR5" i="8"/>
  <c r="HQ5" i="8"/>
  <c r="HP5" i="8"/>
  <c r="HO5" i="8"/>
  <c r="HN5" i="8"/>
  <c r="HM5" i="8"/>
  <c r="HL5" i="8"/>
  <c r="HK5" i="8"/>
  <c r="HJ5" i="8"/>
  <c r="HI5" i="8"/>
  <c r="B3" i="8"/>
  <c r="D66" i="7"/>
  <c r="F62" i="7"/>
  <c r="D58" i="7"/>
  <c r="D57" i="7"/>
  <c r="D53" i="7"/>
  <c r="D52" i="7"/>
  <c r="D48" i="7"/>
  <c r="D47" i="7"/>
  <c r="D46" i="7"/>
  <c r="D45" i="7"/>
  <c r="D44" i="7"/>
  <c r="D43" i="7"/>
  <c r="D42" i="7"/>
  <c r="D41" i="7"/>
  <c r="D40" i="7"/>
  <c r="D39" i="7"/>
  <c r="D38" i="7"/>
  <c r="D37" i="7"/>
  <c r="D36" i="7"/>
  <c r="D35" i="7"/>
  <c r="D31" i="7"/>
  <c r="D30" i="7"/>
  <c r="D29" i="7"/>
  <c r="D28" i="7"/>
  <c r="D27" i="7"/>
  <c r="D26" i="7"/>
  <c r="D25" i="7"/>
  <c r="D24" i="7"/>
  <c r="D20" i="7"/>
  <c r="D19" i="7"/>
  <c r="D18" i="7"/>
  <c r="D17" i="7"/>
  <c r="D16" i="7"/>
  <c r="D14" i="7"/>
  <c r="D13" i="7"/>
  <c r="JN6" i="7"/>
  <c r="JM6" i="7"/>
  <c r="JL6" i="7"/>
  <c r="JK6" i="7"/>
  <c r="JJ6" i="7"/>
  <c r="JI6" i="7"/>
  <c r="JH6" i="7"/>
  <c r="JG6" i="7"/>
  <c r="JF6" i="7"/>
  <c r="JE6" i="7"/>
  <c r="JD6" i="7"/>
  <c r="JC6" i="7"/>
  <c r="JB6" i="7"/>
  <c r="JA6" i="7"/>
  <c r="IZ6" i="7"/>
  <c r="IY6" i="7"/>
  <c r="IX6" i="7"/>
  <c r="IW6" i="7"/>
  <c r="IV6" i="7"/>
  <c r="IU6" i="7"/>
  <c r="IT6" i="7"/>
  <c r="IS6" i="7"/>
  <c r="IR6" i="7"/>
  <c r="IQ6" i="7"/>
  <c r="IP6" i="7"/>
  <c r="IO6" i="7"/>
  <c r="IN6" i="7"/>
  <c r="IM6" i="7"/>
  <c r="IL6" i="7"/>
  <c r="IK6" i="7"/>
  <c r="IJ6" i="7"/>
  <c r="II6" i="7"/>
  <c r="IH6" i="7"/>
  <c r="IG6" i="7"/>
  <c r="IF6" i="7"/>
  <c r="IE6" i="7"/>
  <c r="ID6" i="7"/>
  <c r="IC6" i="7"/>
  <c r="IB6" i="7"/>
  <c r="IA6" i="7"/>
  <c r="HZ6" i="7"/>
  <c r="HY6" i="7"/>
  <c r="HX6" i="7"/>
  <c r="HW6" i="7"/>
  <c r="HV6" i="7"/>
  <c r="HU6" i="7"/>
  <c r="HT6" i="7"/>
  <c r="HS6" i="7"/>
  <c r="HR6" i="7"/>
  <c r="HQ6" i="7"/>
  <c r="HP6" i="7"/>
  <c r="HO6" i="7"/>
  <c r="HN6" i="7"/>
  <c r="HM6" i="7"/>
  <c r="HL6" i="7"/>
  <c r="HK6" i="7"/>
  <c r="HJ6" i="7"/>
  <c r="JN5" i="7"/>
  <c r="JM5" i="7"/>
  <c r="JL5" i="7"/>
  <c r="JK5" i="7"/>
  <c r="JJ5" i="7"/>
  <c r="JI5" i="7"/>
  <c r="JH5" i="7"/>
  <c r="JG5" i="7"/>
  <c r="JF5" i="7"/>
  <c r="JE5" i="7"/>
  <c r="JD5" i="7"/>
  <c r="JC5" i="7"/>
  <c r="JB5" i="7"/>
  <c r="JA5" i="7"/>
  <c r="IZ5" i="7"/>
  <c r="IY5" i="7"/>
  <c r="IX5" i="7"/>
  <c r="IW5" i="7"/>
  <c r="IV5" i="7"/>
  <c r="IU5" i="7"/>
  <c r="IT5" i="7"/>
  <c r="IS5" i="7"/>
  <c r="IR5" i="7"/>
  <c r="IQ5" i="7"/>
  <c r="IP5" i="7"/>
  <c r="IO5" i="7"/>
  <c r="IN5" i="7"/>
  <c r="IM5" i="7"/>
  <c r="IL5" i="7"/>
  <c r="IK5" i="7"/>
  <c r="IJ5" i="7"/>
  <c r="II5" i="7"/>
  <c r="IH5" i="7"/>
  <c r="IG5" i="7"/>
  <c r="IF5" i="7"/>
  <c r="IE5" i="7"/>
  <c r="ID5" i="7"/>
  <c r="IC5" i="7"/>
  <c r="IB5" i="7"/>
  <c r="IA5" i="7"/>
  <c r="HZ5" i="7"/>
  <c r="HY5" i="7"/>
  <c r="HX5" i="7"/>
  <c r="HW5" i="7"/>
  <c r="HV5" i="7"/>
  <c r="HU5" i="7"/>
  <c r="HT5" i="7"/>
  <c r="HS5" i="7"/>
  <c r="HR5" i="7"/>
  <c r="HQ5" i="7"/>
  <c r="HP5" i="7"/>
  <c r="HO5" i="7"/>
  <c r="HN5" i="7"/>
  <c r="HM5" i="7"/>
  <c r="HL5" i="7"/>
  <c r="HK5" i="7"/>
  <c r="HJ5" i="7"/>
  <c r="B3" i="7"/>
  <c r="D123" i="6"/>
  <c r="F120" i="6"/>
  <c r="G115" i="6" s="1"/>
  <c r="G120" i="6" s="1"/>
  <c r="D118" i="6"/>
  <c r="D117" i="6"/>
  <c r="D116" i="6"/>
  <c r="D110" i="6"/>
  <c r="F107" i="6"/>
  <c r="D105" i="6"/>
  <c r="D104" i="6"/>
  <c r="EZ97" i="6"/>
  <c r="EY97" i="6"/>
  <c r="EX97" i="6"/>
  <c r="EW97" i="6"/>
  <c r="EV97" i="6"/>
  <c r="EU97" i="6"/>
  <c r="ET97" i="6"/>
  <c r="ES97" i="6"/>
  <c r="ER97" i="6"/>
  <c r="EQ97" i="6"/>
  <c r="EP97" i="6"/>
  <c r="EO97" i="6"/>
  <c r="EN97" i="6"/>
  <c r="EM97" i="6"/>
  <c r="EL97" i="6"/>
  <c r="EK97" i="6"/>
  <c r="EJ97" i="6"/>
  <c r="EI97" i="6"/>
  <c r="EH97" i="6"/>
  <c r="EG97" i="6"/>
  <c r="EF97" i="6"/>
  <c r="EE97" i="6"/>
  <c r="ED97" i="6"/>
  <c r="EC97" i="6"/>
  <c r="EB97" i="6"/>
  <c r="EA97" i="6"/>
  <c r="DZ97" i="6"/>
  <c r="DY97" i="6"/>
  <c r="DX97" i="6"/>
  <c r="DW97" i="6"/>
  <c r="DV97" i="6"/>
  <c r="DU97" i="6"/>
  <c r="DT97" i="6"/>
  <c r="DS97" i="6"/>
  <c r="DR97" i="6"/>
  <c r="DQ97" i="6"/>
  <c r="DP97" i="6"/>
  <c r="DO97" i="6"/>
  <c r="DN97" i="6"/>
  <c r="DM97" i="6"/>
  <c r="DL97" i="6"/>
  <c r="DK97" i="6"/>
  <c r="DJ97" i="6"/>
  <c r="DI97" i="6"/>
  <c r="DH97" i="6"/>
  <c r="DG97" i="6"/>
  <c r="DF97" i="6"/>
  <c r="DE97" i="6"/>
  <c r="DD97" i="6"/>
  <c r="DC97" i="6"/>
  <c r="DB97" i="6"/>
  <c r="DA97" i="6"/>
  <c r="CZ97" i="6"/>
  <c r="CY97" i="6"/>
  <c r="CX97" i="6"/>
  <c r="CW97" i="6"/>
  <c r="CV97" i="6"/>
  <c r="CU97" i="6"/>
  <c r="CT97" i="6"/>
  <c r="CS97" i="6"/>
  <c r="CR97"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F90" i="6"/>
  <c r="G85" i="6"/>
  <c r="G90" i="6" s="1"/>
  <c r="H85" i="6" s="1"/>
  <c r="H90" i="6" s="1"/>
  <c r="I85" i="6" s="1"/>
  <c r="I90" i="6" s="1"/>
  <c r="J85" i="6" s="1"/>
  <c r="J90" i="6" s="1"/>
  <c r="K85" i="6" s="1"/>
  <c r="K90" i="6" s="1"/>
  <c r="L85" i="6" s="1"/>
  <c r="L90" i="6" s="1"/>
  <c r="M85" i="6" s="1"/>
  <c r="M90" i="6" s="1"/>
  <c r="N85" i="6" s="1"/>
  <c r="N90" i="6" s="1"/>
  <c r="O85" i="6" s="1"/>
  <c r="O90" i="6" s="1"/>
  <c r="P85" i="6" s="1"/>
  <c r="P90" i="6" s="1"/>
  <c r="Q85" i="6" s="1"/>
  <c r="Q90" i="6" s="1"/>
  <c r="R85" i="6" s="1"/>
  <c r="R90" i="6" s="1"/>
  <c r="S85" i="6" s="1"/>
  <c r="S90" i="6" s="1"/>
  <c r="T85" i="6" s="1"/>
  <c r="T90" i="6" s="1"/>
  <c r="U85" i="6" s="1"/>
  <c r="U90" i="6" s="1"/>
  <c r="V85" i="6" s="1"/>
  <c r="V90" i="6" s="1"/>
  <c r="W85" i="6" s="1"/>
  <c r="W90" i="6" s="1"/>
  <c r="X85" i="6" s="1"/>
  <c r="X90" i="6" s="1"/>
  <c r="Y85" i="6" s="1"/>
  <c r="Y90" i="6" s="1"/>
  <c r="Z85" i="6" s="1"/>
  <c r="Z90" i="6" s="1"/>
  <c r="AA85" i="6" s="1"/>
  <c r="AA90" i="6" s="1"/>
  <c r="AB85" i="6" s="1"/>
  <c r="AB90" i="6" s="1"/>
  <c r="AC85" i="6" s="1"/>
  <c r="AC90" i="6" s="1"/>
  <c r="AD85" i="6" s="1"/>
  <c r="AD90" i="6" s="1"/>
  <c r="AE85" i="6" s="1"/>
  <c r="AE90" i="6" s="1"/>
  <c r="AF85" i="6" s="1"/>
  <c r="AF90" i="6" s="1"/>
  <c r="AG85" i="6" s="1"/>
  <c r="AG90" i="6" s="1"/>
  <c r="AH85" i="6" s="1"/>
  <c r="AH90" i="6" s="1"/>
  <c r="AI85" i="6" s="1"/>
  <c r="AI90" i="6" s="1"/>
  <c r="AJ85" i="6" s="1"/>
  <c r="AJ90" i="6" s="1"/>
  <c r="AK85" i="6" s="1"/>
  <c r="AK90" i="6" s="1"/>
  <c r="AL85" i="6" s="1"/>
  <c r="AL90" i="6" s="1"/>
  <c r="AM85" i="6" s="1"/>
  <c r="AM90" i="6" s="1"/>
  <c r="AN85" i="6" s="1"/>
  <c r="AN90" i="6" s="1"/>
  <c r="AO85" i="6" s="1"/>
  <c r="AO90" i="6" s="1"/>
  <c r="AP85" i="6" s="1"/>
  <c r="AP90" i="6" s="1"/>
  <c r="AQ85" i="6" s="1"/>
  <c r="AQ90" i="6" s="1"/>
  <c r="AR85" i="6" s="1"/>
  <c r="AR90" i="6" s="1"/>
  <c r="AS85" i="6" s="1"/>
  <c r="AS90" i="6" s="1"/>
  <c r="AT85" i="6" s="1"/>
  <c r="AT90" i="6" s="1"/>
  <c r="AU85" i="6" s="1"/>
  <c r="AU90" i="6" s="1"/>
  <c r="AV85" i="6" s="1"/>
  <c r="AV90" i="6" s="1"/>
  <c r="AW85" i="6" s="1"/>
  <c r="AW90" i="6" s="1"/>
  <c r="AX85" i="6" s="1"/>
  <c r="AX90" i="6" s="1"/>
  <c r="AY85" i="6" s="1"/>
  <c r="AY90" i="6" s="1"/>
  <c r="AZ85" i="6" s="1"/>
  <c r="AZ90" i="6" s="1"/>
  <c r="BA85" i="6" s="1"/>
  <c r="BA90" i="6" s="1"/>
  <c r="BB85" i="6" s="1"/>
  <c r="BB90" i="6" s="1"/>
  <c r="BC85" i="6" s="1"/>
  <c r="BC90" i="6" s="1"/>
  <c r="BD85" i="6" s="1"/>
  <c r="BD90" i="6" s="1"/>
  <c r="BE85" i="6" s="1"/>
  <c r="BE90" i="6" s="1"/>
  <c r="BF85" i="6" s="1"/>
  <c r="BF90" i="6" s="1"/>
  <c r="BG85" i="6" s="1"/>
  <c r="BG90" i="6" s="1"/>
  <c r="BH85" i="6" s="1"/>
  <c r="BH90" i="6" s="1"/>
  <c r="BI85" i="6" s="1"/>
  <c r="BI90" i="6" s="1"/>
  <c r="BJ85" i="6" s="1"/>
  <c r="BJ90" i="6" s="1"/>
  <c r="BK85" i="6" s="1"/>
  <c r="BK90" i="6" s="1"/>
  <c r="BL85" i="6" s="1"/>
  <c r="BL90" i="6" s="1"/>
  <c r="BM85" i="6" s="1"/>
  <c r="BM90" i="6" s="1"/>
  <c r="BN85" i="6" s="1"/>
  <c r="BN90" i="6" s="1"/>
  <c r="BO85" i="6" s="1"/>
  <c r="BO90" i="6" s="1"/>
  <c r="BP85" i="6" s="1"/>
  <c r="BP90" i="6" s="1"/>
  <c r="BQ85" i="6" s="1"/>
  <c r="BQ90" i="6" s="1"/>
  <c r="BR85" i="6" s="1"/>
  <c r="BR90" i="6" s="1"/>
  <c r="BS85" i="6" s="1"/>
  <c r="BS90" i="6" s="1"/>
  <c r="BT85" i="6" s="1"/>
  <c r="BT90" i="6" s="1"/>
  <c r="BU85" i="6" s="1"/>
  <c r="BU90" i="6" s="1"/>
  <c r="BV85" i="6" s="1"/>
  <c r="BV90" i="6" s="1"/>
  <c r="BW85" i="6" s="1"/>
  <c r="BW90" i="6" s="1"/>
  <c r="BX85" i="6" s="1"/>
  <c r="BX90" i="6" s="1"/>
  <c r="BY85" i="6" s="1"/>
  <c r="BY90" i="6" s="1"/>
  <c r="BZ85" i="6" s="1"/>
  <c r="BZ90" i="6" s="1"/>
  <c r="CA85" i="6" s="1"/>
  <c r="CA90" i="6" s="1"/>
  <c r="CB85" i="6" s="1"/>
  <c r="CB90" i="6" s="1"/>
  <c r="CC85" i="6" s="1"/>
  <c r="CC90" i="6" s="1"/>
  <c r="CD85" i="6" s="1"/>
  <c r="CD90" i="6" s="1"/>
  <c r="CE85" i="6" s="1"/>
  <c r="CE90" i="6" s="1"/>
  <c r="CF85" i="6" s="1"/>
  <c r="CF90" i="6" s="1"/>
  <c r="CG85" i="6" s="1"/>
  <c r="CG90" i="6" s="1"/>
  <c r="CH85" i="6" s="1"/>
  <c r="CH90" i="6" s="1"/>
  <c r="CI85" i="6" s="1"/>
  <c r="CI90" i="6" s="1"/>
  <c r="CJ85" i="6" s="1"/>
  <c r="CJ90" i="6" s="1"/>
  <c r="CK85" i="6" s="1"/>
  <c r="CK90" i="6" s="1"/>
  <c r="CL85" i="6" s="1"/>
  <c r="CL90" i="6" s="1"/>
  <c r="CM85" i="6" s="1"/>
  <c r="CM90" i="6" s="1"/>
  <c r="CN85" i="6" s="1"/>
  <c r="CN90" i="6" s="1"/>
  <c r="CO85" i="6" s="1"/>
  <c r="CO90" i="6" s="1"/>
  <c r="CP85" i="6" s="1"/>
  <c r="CP90" i="6" s="1"/>
  <c r="CQ85" i="6" s="1"/>
  <c r="CQ90" i="6" s="1"/>
  <c r="CR85" i="6" s="1"/>
  <c r="CR90" i="6" s="1"/>
  <c r="CS85" i="6" s="1"/>
  <c r="CS90" i="6" s="1"/>
  <c r="CT85" i="6" s="1"/>
  <c r="CT90" i="6" s="1"/>
  <c r="CU85" i="6" s="1"/>
  <c r="CU90" i="6" s="1"/>
  <c r="CV85" i="6" s="1"/>
  <c r="CV90" i="6" s="1"/>
  <c r="CW85" i="6" s="1"/>
  <c r="CW90" i="6" s="1"/>
  <c r="CX85" i="6" s="1"/>
  <c r="CX90" i="6" s="1"/>
  <c r="CY85" i="6" s="1"/>
  <c r="CY90" i="6" s="1"/>
  <c r="CZ85" i="6" s="1"/>
  <c r="CZ90" i="6" s="1"/>
  <c r="DA85" i="6" s="1"/>
  <c r="DA90" i="6" s="1"/>
  <c r="DB85" i="6" s="1"/>
  <c r="DB90" i="6" s="1"/>
  <c r="DC85" i="6" s="1"/>
  <c r="DC90" i="6" s="1"/>
  <c r="DD85" i="6" s="1"/>
  <c r="DD90" i="6" s="1"/>
  <c r="DE85" i="6" s="1"/>
  <c r="DE90" i="6" s="1"/>
  <c r="DF85" i="6" s="1"/>
  <c r="DF90" i="6" s="1"/>
  <c r="DG85" i="6" s="1"/>
  <c r="DG90" i="6" s="1"/>
  <c r="DH85" i="6" s="1"/>
  <c r="DH90" i="6" s="1"/>
  <c r="DI85" i="6" s="1"/>
  <c r="DI90" i="6" s="1"/>
  <c r="DJ85" i="6" s="1"/>
  <c r="DJ90" i="6" s="1"/>
  <c r="DK85" i="6" s="1"/>
  <c r="DK90" i="6" s="1"/>
  <c r="DL85" i="6" s="1"/>
  <c r="DL90" i="6" s="1"/>
  <c r="DM85" i="6" s="1"/>
  <c r="DM90" i="6" s="1"/>
  <c r="DN85" i="6" s="1"/>
  <c r="DN90" i="6" s="1"/>
  <c r="DO85" i="6" s="1"/>
  <c r="DO90" i="6" s="1"/>
  <c r="DP85" i="6" s="1"/>
  <c r="DP90" i="6" s="1"/>
  <c r="DQ85" i="6" s="1"/>
  <c r="DQ90" i="6" s="1"/>
  <c r="DR85" i="6" s="1"/>
  <c r="DR90" i="6" s="1"/>
  <c r="DS85" i="6" s="1"/>
  <c r="DS90" i="6" s="1"/>
  <c r="DT85" i="6" s="1"/>
  <c r="DT90" i="6" s="1"/>
  <c r="DU85" i="6" s="1"/>
  <c r="DU90" i="6" s="1"/>
  <c r="DV85" i="6" s="1"/>
  <c r="DV90" i="6" s="1"/>
  <c r="DW85" i="6" s="1"/>
  <c r="DW90" i="6" s="1"/>
  <c r="DX85" i="6" s="1"/>
  <c r="DX90" i="6" s="1"/>
  <c r="DY85" i="6" s="1"/>
  <c r="DY90" i="6" s="1"/>
  <c r="DZ85" i="6" s="1"/>
  <c r="DZ90" i="6" s="1"/>
  <c r="EA85" i="6" s="1"/>
  <c r="EA90" i="6" s="1"/>
  <c r="EB85" i="6" s="1"/>
  <c r="EB90" i="6" s="1"/>
  <c r="EC85" i="6" s="1"/>
  <c r="EC90" i="6" s="1"/>
  <c r="ED85" i="6" s="1"/>
  <c r="ED90" i="6" s="1"/>
  <c r="EE85" i="6" s="1"/>
  <c r="EE90" i="6" s="1"/>
  <c r="EF85" i="6" s="1"/>
  <c r="EF90" i="6" s="1"/>
  <c r="EG85" i="6" s="1"/>
  <c r="EG90" i="6" s="1"/>
  <c r="EH85" i="6" s="1"/>
  <c r="EH90" i="6" s="1"/>
  <c r="EI85" i="6" s="1"/>
  <c r="EI90" i="6" s="1"/>
  <c r="EJ85" i="6" s="1"/>
  <c r="EJ90" i="6" s="1"/>
  <c r="EK85" i="6" s="1"/>
  <c r="EK90" i="6" s="1"/>
  <c r="EL85" i="6" s="1"/>
  <c r="EL90" i="6" s="1"/>
  <c r="EM85" i="6" s="1"/>
  <c r="EM90" i="6" s="1"/>
  <c r="EN85" i="6" s="1"/>
  <c r="EN90" i="6" s="1"/>
  <c r="EO85" i="6" s="1"/>
  <c r="EO90" i="6" s="1"/>
  <c r="EP85" i="6" s="1"/>
  <c r="EP90" i="6" s="1"/>
  <c r="EQ85" i="6" s="1"/>
  <c r="EQ90" i="6" s="1"/>
  <c r="ER85" i="6" s="1"/>
  <c r="ER90" i="6" s="1"/>
  <c r="ES85" i="6" s="1"/>
  <c r="ES90" i="6" s="1"/>
  <c r="ET85" i="6" s="1"/>
  <c r="ET90" i="6" s="1"/>
  <c r="EU85" i="6" s="1"/>
  <c r="EU90" i="6" s="1"/>
  <c r="EV85" i="6" s="1"/>
  <c r="EV90" i="6" s="1"/>
  <c r="EW85" i="6" s="1"/>
  <c r="EW90" i="6" s="1"/>
  <c r="EX85" i="6" s="1"/>
  <c r="EX90" i="6" s="1"/>
  <c r="EY85" i="6" s="1"/>
  <c r="EY90" i="6" s="1"/>
  <c r="EZ85" i="6" s="1"/>
  <c r="EZ90" i="6" s="1"/>
  <c r="EZ77" i="6"/>
  <c r="EY77" i="6"/>
  <c r="EX77" i="6"/>
  <c r="EW77" i="6"/>
  <c r="EV77" i="6"/>
  <c r="EU77" i="6"/>
  <c r="ET77" i="6"/>
  <c r="ES77" i="6"/>
  <c r="ER77" i="6"/>
  <c r="EQ77" i="6"/>
  <c r="EP77" i="6"/>
  <c r="EO77" i="6"/>
  <c r="EN77" i="6"/>
  <c r="EM77" i="6"/>
  <c r="EL77" i="6"/>
  <c r="EK77" i="6"/>
  <c r="EJ77" i="6"/>
  <c r="EI77" i="6"/>
  <c r="EH77" i="6"/>
  <c r="EG77" i="6"/>
  <c r="EF77" i="6"/>
  <c r="EE77" i="6"/>
  <c r="ED77" i="6"/>
  <c r="EC77" i="6"/>
  <c r="EB77" i="6"/>
  <c r="EA77" i="6"/>
  <c r="DZ77" i="6"/>
  <c r="DY77" i="6"/>
  <c r="DX77" i="6"/>
  <c r="DW77" i="6"/>
  <c r="DV77" i="6"/>
  <c r="DU77" i="6"/>
  <c r="DT77" i="6"/>
  <c r="DS77" i="6"/>
  <c r="DR77" i="6"/>
  <c r="DQ77" i="6"/>
  <c r="DP77" i="6"/>
  <c r="DO77" i="6"/>
  <c r="DN77" i="6"/>
  <c r="DM77" i="6"/>
  <c r="DL77" i="6"/>
  <c r="DK77" i="6"/>
  <c r="DJ77" i="6"/>
  <c r="DI77" i="6"/>
  <c r="DH77" i="6"/>
  <c r="DG77" i="6"/>
  <c r="DF77" i="6"/>
  <c r="DE77" i="6"/>
  <c r="DD77" i="6"/>
  <c r="DC77" i="6"/>
  <c r="DB77" i="6"/>
  <c r="DA77"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F70" i="6"/>
  <c r="G65" i="6"/>
  <c r="G70" i="6" s="1"/>
  <c r="EZ60" i="6"/>
  <c r="EY60" i="6"/>
  <c r="EX60" i="6"/>
  <c r="EW60" i="6"/>
  <c r="EV60" i="6"/>
  <c r="EU60" i="6"/>
  <c r="ET60" i="6"/>
  <c r="ES60" i="6"/>
  <c r="ER60" i="6"/>
  <c r="EQ60" i="6"/>
  <c r="EP60" i="6"/>
  <c r="EO60" i="6"/>
  <c r="EN60" i="6"/>
  <c r="EM60" i="6"/>
  <c r="EL60" i="6"/>
  <c r="EK60" i="6"/>
  <c r="EJ60" i="6"/>
  <c r="EI60" i="6"/>
  <c r="EH60" i="6"/>
  <c r="EG60" i="6"/>
  <c r="EF60" i="6"/>
  <c r="EE60" i="6"/>
  <c r="ED60" i="6"/>
  <c r="EC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F53" i="6"/>
  <c r="G48" i="6" s="1"/>
  <c r="EZ43" i="6"/>
  <c r="EY43" i="6"/>
  <c r="EX43" i="6"/>
  <c r="EW43" i="6"/>
  <c r="EV43" i="6"/>
  <c r="EU43" i="6"/>
  <c r="ET43" i="6"/>
  <c r="ES43" i="6"/>
  <c r="ER43" i="6"/>
  <c r="EQ43" i="6"/>
  <c r="EP43" i="6"/>
  <c r="EO43" i="6"/>
  <c r="EN43" i="6"/>
  <c r="EM43" i="6"/>
  <c r="EL43" i="6"/>
  <c r="EK43" i="6"/>
  <c r="EJ43" i="6"/>
  <c r="EI43" i="6"/>
  <c r="EH43" i="6"/>
  <c r="EG43" i="6"/>
  <c r="EF43" i="6"/>
  <c r="EE43" i="6"/>
  <c r="ED43" i="6"/>
  <c r="EC43" i="6"/>
  <c r="EB43" i="6"/>
  <c r="EA43" i="6"/>
  <c r="DZ43" i="6"/>
  <c r="DY43" i="6"/>
  <c r="DX43" i="6"/>
  <c r="DW43" i="6"/>
  <c r="DV43" i="6"/>
  <c r="DU43" i="6"/>
  <c r="DT43" i="6"/>
  <c r="DS43" i="6"/>
  <c r="DR43" i="6"/>
  <c r="DQ43" i="6"/>
  <c r="DP43" i="6"/>
  <c r="DO43" i="6"/>
  <c r="DN43" i="6"/>
  <c r="DM43" i="6"/>
  <c r="DL43" i="6"/>
  <c r="DK43" i="6"/>
  <c r="DJ43" i="6"/>
  <c r="DI43" i="6"/>
  <c r="DH43" i="6"/>
  <c r="DG43" i="6"/>
  <c r="DF43" i="6"/>
  <c r="DE43" i="6"/>
  <c r="DD43" i="6"/>
  <c r="DC43" i="6"/>
  <c r="DB43" i="6"/>
  <c r="DA43" i="6"/>
  <c r="CZ43" i="6"/>
  <c r="CY43" i="6"/>
  <c r="CX43" i="6"/>
  <c r="CW43" i="6"/>
  <c r="CV43" i="6"/>
  <c r="CU43" i="6"/>
  <c r="CT43" i="6"/>
  <c r="CS43" i="6"/>
  <c r="CR43" i="6"/>
  <c r="CQ43" i="6"/>
  <c r="CP43" i="6"/>
  <c r="CO43" i="6"/>
  <c r="CN43" i="6"/>
  <c r="CM43" i="6"/>
  <c r="CL43" i="6"/>
  <c r="CK43" i="6"/>
  <c r="CJ43" i="6"/>
  <c r="CI43" i="6"/>
  <c r="CH43" i="6"/>
  <c r="CG43" i="6"/>
  <c r="CF43" i="6"/>
  <c r="CE43"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F36" i="6"/>
  <c r="G31" i="6" s="1"/>
  <c r="EZ26" i="6"/>
  <c r="EY26" i="6"/>
  <c r="EX26" i="6"/>
  <c r="EW26" i="6"/>
  <c r="EV26" i="6"/>
  <c r="EU26" i="6"/>
  <c r="ET26" i="6"/>
  <c r="ES26" i="6"/>
  <c r="ER26" i="6"/>
  <c r="EQ26" i="6"/>
  <c r="EP26" i="6"/>
  <c r="EO26" i="6"/>
  <c r="EN26" i="6"/>
  <c r="EM26" i="6"/>
  <c r="EL26" i="6"/>
  <c r="EK26" i="6"/>
  <c r="EJ26" i="6"/>
  <c r="EI26" i="6"/>
  <c r="EH26" i="6"/>
  <c r="EG26" i="6"/>
  <c r="EF26" i="6"/>
  <c r="EE26" i="6"/>
  <c r="ED26" i="6"/>
  <c r="EC26" i="6"/>
  <c r="EB26" i="6"/>
  <c r="EA26" i="6"/>
  <c r="DZ26" i="6"/>
  <c r="DY26" i="6"/>
  <c r="DX26" i="6"/>
  <c r="DW26" i="6"/>
  <c r="DV26" i="6"/>
  <c r="DU26" i="6"/>
  <c r="DT26" i="6"/>
  <c r="DS26" i="6"/>
  <c r="DR26" i="6"/>
  <c r="DQ26" i="6"/>
  <c r="DP26" i="6"/>
  <c r="DO26" i="6"/>
  <c r="DN26" i="6"/>
  <c r="DM26" i="6"/>
  <c r="DL26" i="6"/>
  <c r="DK26" i="6"/>
  <c r="DJ26" i="6"/>
  <c r="DI26" i="6"/>
  <c r="DH26" i="6"/>
  <c r="DG26" i="6"/>
  <c r="DF26" i="6"/>
  <c r="DE26" i="6"/>
  <c r="DD26" i="6"/>
  <c r="DC26" i="6"/>
  <c r="DB26" i="6"/>
  <c r="DA26" i="6"/>
  <c r="CZ26" i="6"/>
  <c r="CY26" i="6"/>
  <c r="CX26" i="6"/>
  <c r="CW26" i="6"/>
  <c r="CV26" i="6"/>
  <c r="CU26" i="6"/>
  <c r="CT26" i="6"/>
  <c r="CS26" i="6"/>
  <c r="CR26"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D26" i="6" s="1"/>
  <c r="D24" i="6"/>
  <c r="D23" i="6"/>
  <c r="D22" i="6"/>
  <c r="F19" i="6"/>
  <c r="D17" i="6"/>
  <c r="D16" i="6"/>
  <c r="D15" i="6"/>
  <c r="G14" i="6"/>
  <c r="G19" i="6" s="1"/>
  <c r="H14" i="6" s="1"/>
  <c r="H19" i="6" s="1"/>
  <c r="I14" i="6" s="1"/>
  <c r="I19" i="6" s="1"/>
  <c r="J14" i="6" s="1"/>
  <c r="J19" i="6" s="1"/>
  <c r="K14" i="6" s="1"/>
  <c r="K19" i="6" s="1"/>
  <c r="L14" i="6" s="1"/>
  <c r="L19" i="6" s="1"/>
  <c r="M14" i="6" s="1"/>
  <c r="M19" i="6" s="1"/>
  <c r="N14" i="6" s="1"/>
  <c r="N19" i="6" s="1"/>
  <c r="O14" i="6" s="1"/>
  <c r="O19" i="6" s="1"/>
  <c r="P14" i="6" s="1"/>
  <c r="P19" i="6" s="1"/>
  <c r="Q14" i="6" s="1"/>
  <c r="Q19" i="6" s="1"/>
  <c r="R14" i="6" s="1"/>
  <c r="R19" i="6" s="1"/>
  <c r="S14" i="6" s="1"/>
  <c r="S19" i="6" s="1"/>
  <c r="T14" i="6" s="1"/>
  <c r="T19" i="6" s="1"/>
  <c r="U14" i="6" s="1"/>
  <c r="U19" i="6" s="1"/>
  <c r="V14" i="6" s="1"/>
  <c r="V19" i="6" s="1"/>
  <c r="W14" i="6" s="1"/>
  <c r="W19" i="6" s="1"/>
  <c r="X14" i="6" s="1"/>
  <c r="X19" i="6" s="1"/>
  <c r="Y14" i="6" s="1"/>
  <c r="Y19" i="6" s="1"/>
  <c r="Z14" i="6" s="1"/>
  <c r="Z19" i="6" s="1"/>
  <c r="AA14" i="6" s="1"/>
  <c r="AA19" i="6" s="1"/>
  <c r="AB14" i="6" s="1"/>
  <c r="AB19" i="6" s="1"/>
  <c r="AC14" i="6" s="1"/>
  <c r="AC19" i="6" s="1"/>
  <c r="AD14" i="6" s="1"/>
  <c r="AD19" i="6" s="1"/>
  <c r="AE14" i="6" s="1"/>
  <c r="AE19" i="6" s="1"/>
  <c r="AF14" i="6" s="1"/>
  <c r="AF19" i="6" s="1"/>
  <c r="AG14" i="6" s="1"/>
  <c r="AG19" i="6" s="1"/>
  <c r="AH14" i="6" s="1"/>
  <c r="AH19" i="6" s="1"/>
  <c r="AI14" i="6" s="1"/>
  <c r="AI19" i="6" s="1"/>
  <c r="AJ14" i="6" s="1"/>
  <c r="AJ19" i="6" s="1"/>
  <c r="AK14" i="6" s="1"/>
  <c r="AK19" i="6" s="1"/>
  <c r="AL14" i="6" s="1"/>
  <c r="AL19" i="6" s="1"/>
  <c r="AM14" i="6" s="1"/>
  <c r="AM19" i="6" s="1"/>
  <c r="AN14" i="6" s="1"/>
  <c r="AN19" i="6" s="1"/>
  <c r="AO14" i="6" s="1"/>
  <c r="AO19" i="6" s="1"/>
  <c r="AP14" i="6" s="1"/>
  <c r="AP19" i="6" s="1"/>
  <c r="AQ14" i="6" s="1"/>
  <c r="AQ19" i="6" s="1"/>
  <c r="AR14" i="6" s="1"/>
  <c r="AR19" i="6" s="1"/>
  <c r="AS14" i="6" s="1"/>
  <c r="AS19" i="6" s="1"/>
  <c r="AT14" i="6" s="1"/>
  <c r="AT19" i="6" s="1"/>
  <c r="AU14" i="6" s="1"/>
  <c r="AU19" i="6" s="1"/>
  <c r="AV14" i="6" s="1"/>
  <c r="AV19" i="6" s="1"/>
  <c r="AW14" i="6" s="1"/>
  <c r="AW19" i="6" s="1"/>
  <c r="AX14" i="6" s="1"/>
  <c r="AX19" i="6" s="1"/>
  <c r="AY14" i="6" s="1"/>
  <c r="AY19" i="6" s="1"/>
  <c r="AZ14" i="6" s="1"/>
  <c r="AZ19" i="6" s="1"/>
  <c r="BA14" i="6" s="1"/>
  <c r="BA19" i="6" s="1"/>
  <c r="BB14" i="6" s="1"/>
  <c r="BB19" i="6" s="1"/>
  <c r="BC14" i="6" s="1"/>
  <c r="BC19" i="6" s="1"/>
  <c r="BD14" i="6" s="1"/>
  <c r="BD19" i="6" s="1"/>
  <c r="BE14" i="6" s="1"/>
  <c r="BE19" i="6" s="1"/>
  <c r="BF14" i="6" s="1"/>
  <c r="BF19" i="6" s="1"/>
  <c r="BG14" i="6" s="1"/>
  <c r="BG19" i="6" s="1"/>
  <c r="BH14" i="6" s="1"/>
  <c r="BH19" i="6" s="1"/>
  <c r="BI14" i="6" s="1"/>
  <c r="BI19" i="6" s="1"/>
  <c r="BJ14" i="6" s="1"/>
  <c r="BJ19" i="6" s="1"/>
  <c r="BK14" i="6" s="1"/>
  <c r="BK19" i="6" s="1"/>
  <c r="BL14" i="6" s="1"/>
  <c r="BL19" i="6" s="1"/>
  <c r="BM14" i="6" s="1"/>
  <c r="BM19" i="6" s="1"/>
  <c r="BN14" i="6" s="1"/>
  <c r="BN19" i="6" s="1"/>
  <c r="BO14" i="6" s="1"/>
  <c r="BO19" i="6" s="1"/>
  <c r="BP14" i="6" s="1"/>
  <c r="BP19" i="6" s="1"/>
  <c r="BQ14" i="6" s="1"/>
  <c r="BQ19" i="6" s="1"/>
  <c r="BR14" i="6" s="1"/>
  <c r="BR19" i="6" s="1"/>
  <c r="BS14" i="6" s="1"/>
  <c r="BS19" i="6" s="1"/>
  <c r="BT14" i="6" s="1"/>
  <c r="BT19" i="6" s="1"/>
  <c r="BU14" i="6" s="1"/>
  <c r="BU19" i="6" s="1"/>
  <c r="BV14" i="6" s="1"/>
  <c r="BV19" i="6" s="1"/>
  <c r="BW14" i="6" s="1"/>
  <c r="BW19" i="6" s="1"/>
  <c r="BX14" i="6" s="1"/>
  <c r="BX19" i="6" s="1"/>
  <c r="BY14" i="6" s="1"/>
  <c r="BY19" i="6" s="1"/>
  <c r="BZ14" i="6" s="1"/>
  <c r="BZ19" i="6" s="1"/>
  <c r="CA14" i="6" s="1"/>
  <c r="CA19" i="6" s="1"/>
  <c r="CB14" i="6" s="1"/>
  <c r="CB19" i="6" s="1"/>
  <c r="CC14" i="6" s="1"/>
  <c r="CC19" i="6" s="1"/>
  <c r="CD14" i="6" s="1"/>
  <c r="CD19" i="6" s="1"/>
  <c r="CE14" i="6" s="1"/>
  <c r="CE19" i="6" s="1"/>
  <c r="CF14" i="6" s="1"/>
  <c r="CF19" i="6" s="1"/>
  <c r="CG14" i="6" s="1"/>
  <c r="CG19" i="6" s="1"/>
  <c r="CH14" i="6" s="1"/>
  <c r="CH19" i="6" s="1"/>
  <c r="CI14" i="6" s="1"/>
  <c r="CI19" i="6" s="1"/>
  <c r="CJ14" i="6" s="1"/>
  <c r="CJ19" i="6" s="1"/>
  <c r="CK14" i="6" s="1"/>
  <c r="CK19" i="6" s="1"/>
  <c r="CL14" i="6" s="1"/>
  <c r="CL19" i="6" s="1"/>
  <c r="CM14" i="6" s="1"/>
  <c r="CM19" i="6" s="1"/>
  <c r="CN14" i="6" s="1"/>
  <c r="CN19" i="6" s="1"/>
  <c r="CO14" i="6" s="1"/>
  <c r="CO19" i="6" s="1"/>
  <c r="CP14" i="6" s="1"/>
  <c r="CP19" i="6" s="1"/>
  <c r="CQ14" i="6" s="1"/>
  <c r="CQ19" i="6" s="1"/>
  <c r="CR14" i="6" s="1"/>
  <c r="CR19" i="6" s="1"/>
  <c r="CS14" i="6" s="1"/>
  <c r="CS19" i="6" s="1"/>
  <c r="CT14" i="6" s="1"/>
  <c r="CT19" i="6" s="1"/>
  <c r="CU14" i="6" s="1"/>
  <c r="CU19" i="6" s="1"/>
  <c r="CV14" i="6" s="1"/>
  <c r="CV19" i="6" s="1"/>
  <c r="CW14" i="6" s="1"/>
  <c r="CW19" i="6" s="1"/>
  <c r="CX14" i="6" s="1"/>
  <c r="CX19" i="6" s="1"/>
  <c r="CY14" i="6" s="1"/>
  <c r="CY19" i="6" s="1"/>
  <c r="CZ14" i="6" s="1"/>
  <c r="CZ19" i="6" s="1"/>
  <c r="DA14" i="6" s="1"/>
  <c r="DA19" i="6" s="1"/>
  <c r="DB14" i="6" s="1"/>
  <c r="DB19" i="6" s="1"/>
  <c r="DC14" i="6" s="1"/>
  <c r="DC19" i="6" s="1"/>
  <c r="DD14" i="6" s="1"/>
  <c r="DD19" i="6" s="1"/>
  <c r="DE14" i="6" s="1"/>
  <c r="DE19" i="6" s="1"/>
  <c r="DF14" i="6" s="1"/>
  <c r="DF19" i="6" s="1"/>
  <c r="DG14" i="6" s="1"/>
  <c r="DG19" i="6" s="1"/>
  <c r="DH14" i="6" s="1"/>
  <c r="DH19" i="6" s="1"/>
  <c r="DI14" i="6" s="1"/>
  <c r="DI19" i="6" s="1"/>
  <c r="DJ14" i="6" s="1"/>
  <c r="DJ19" i="6" s="1"/>
  <c r="DK14" i="6" s="1"/>
  <c r="DK19" i="6" s="1"/>
  <c r="DL14" i="6" s="1"/>
  <c r="DL19" i="6" s="1"/>
  <c r="DM14" i="6" s="1"/>
  <c r="DM19" i="6" s="1"/>
  <c r="DN14" i="6" s="1"/>
  <c r="DN19" i="6" s="1"/>
  <c r="DO14" i="6" s="1"/>
  <c r="DO19" i="6" s="1"/>
  <c r="DP14" i="6" s="1"/>
  <c r="DP19" i="6" s="1"/>
  <c r="DQ14" i="6" s="1"/>
  <c r="DQ19" i="6" s="1"/>
  <c r="DR14" i="6" s="1"/>
  <c r="DR19" i="6" s="1"/>
  <c r="DS14" i="6" s="1"/>
  <c r="DS19" i="6" s="1"/>
  <c r="DT14" i="6" s="1"/>
  <c r="DT19" i="6" s="1"/>
  <c r="DU14" i="6" s="1"/>
  <c r="DU19" i="6" s="1"/>
  <c r="DV14" i="6" s="1"/>
  <c r="DV19" i="6" s="1"/>
  <c r="DW14" i="6" s="1"/>
  <c r="DW19" i="6" s="1"/>
  <c r="DX14" i="6" s="1"/>
  <c r="DX19" i="6" s="1"/>
  <c r="DY14" i="6" s="1"/>
  <c r="DY19" i="6" s="1"/>
  <c r="DZ14" i="6" s="1"/>
  <c r="DZ19" i="6" s="1"/>
  <c r="EA14" i="6" s="1"/>
  <c r="EA19" i="6" s="1"/>
  <c r="EB14" i="6" s="1"/>
  <c r="EB19" i="6" s="1"/>
  <c r="EC14" i="6" s="1"/>
  <c r="EC19" i="6" s="1"/>
  <c r="ED14" i="6" s="1"/>
  <c r="ED19" i="6" s="1"/>
  <c r="EE14" i="6" s="1"/>
  <c r="EE19" i="6" s="1"/>
  <c r="EF14" i="6" s="1"/>
  <c r="EF19" i="6" s="1"/>
  <c r="EG14" i="6" s="1"/>
  <c r="EG19" i="6" s="1"/>
  <c r="EH14" i="6" s="1"/>
  <c r="EH19" i="6" s="1"/>
  <c r="EI14" i="6" s="1"/>
  <c r="EI19" i="6" s="1"/>
  <c r="EJ14" i="6" s="1"/>
  <c r="EJ19" i="6" s="1"/>
  <c r="EK14" i="6" s="1"/>
  <c r="EK19" i="6" s="1"/>
  <c r="EL14" i="6" s="1"/>
  <c r="EL19" i="6" s="1"/>
  <c r="EM14" i="6" s="1"/>
  <c r="EM19" i="6" s="1"/>
  <c r="EN14" i="6" s="1"/>
  <c r="EN19" i="6" s="1"/>
  <c r="EO14" i="6" s="1"/>
  <c r="EO19" i="6" s="1"/>
  <c r="EP14" i="6" s="1"/>
  <c r="EP19" i="6" s="1"/>
  <c r="EQ14" i="6" s="1"/>
  <c r="EQ19" i="6" s="1"/>
  <c r="ER14" i="6" s="1"/>
  <c r="ER19" i="6" s="1"/>
  <c r="ES14" i="6" s="1"/>
  <c r="ES19" i="6" s="1"/>
  <c r="ET14" i="6" s="1"/>
  <c r="ET19" i="6" s="1"/>
  <c r="EU14" i="6" s="1"/>
  <c r="EU19" i="6" s="1"/>
  <c r="EV14" i="6" s="1"/>
  <c r="EV19" i="6" s="1"/>
  <c r="EW14" i="6" s="1"/>
  <c r="EW19" i="6" s="1"/>
  <c r="EX14" i="6" s="1"/>
  <c r="EX19" i="6" s="1"/>
  <c r="EY14" i="6" s="1"/>
  <c r="EY19" i="6" s="1"/>
  <c r="EZ14" i="6" s="1"/>
  <c r="EZ19" i="6" s="1"/>
  <c r="HW6" i="6"/>
  <c r="HV6" i="6"/>
  <c r="HU6" i="6"/>
  <c r="HT6" i="6"/>
  <c r="HS6" i="6"/>
  <c r="HR6" i="6"/>
  <c r="HQ6" i="6"/>
  <c r="HP6" i="6"/>
  <c r="HO6" i="6"/>
  <c r="HN6" i="6"/>
  <c r="HM6" i="6"/>
  <c r="HL6" i="6"/>
  <c r="HK6" i="6"/>
  <c r="HJ6" i="6"/>
  <c r="HI6" i="6"/>
  <c r="HH6" i="6"/>
  <c r="HG6" i="6"/>
  <c r="HF6" i="6"/>
  <c r="HE6" i="6"/>
  <c r="HD6" i="6"/>
  <c r="HC6" i="6"/>
  <c r="HB6" i="6"/>
  <c r="HA6" i="6"/>
  <c r="GZ6" i="6"/>
  <c r="GY6" i="6"/>
  <c r="GX6" i="6"/>
  <c r="GW6" i="6"/>
  <c r="GV6" i="6"/>
  <c r="GU6" i="6"/>
  <c r="GT6" i="6"/>
  <c r="GS6" i="6"/>
  <c r="GR6" i="6"/>
  <c r="GQ6" i="6"/>
  <c r="GP6" i="6"/>
  <c r="GO6" i="6"/>
  <c r="GN6" i="6"/>
  <c r="GM6" i="6"/>
  <c r="GL6" i="6"/>
  <c r="GK6" i="6"/>
  <c r="GJ6" i="6"/>
  <c r="GI6" i="6"/>
  <c r="GH6" i="6"/>
  <c r="GG6" i="6"/>
  <c r="GF6" i="6"/>
  <c r="GE6" i="6"/>
  <c r="GD6" i="6"/>
  <c r="GC6" i="6"/>
  <c r="GB6" i="6"/>
  <c r="GA6" i="6"/>
  <c r="FZ6" i="6"/>
  <c r="FY6" i="6"/>
  <c r="FX6" i="6"/>
  <c r="FW6" i="6"/>
  <c r="FV6" i="6"/>
  <c r="FU6" i="6"/>
  <c r="FT6" i="6"/>
  <c r="FS6" i="6"/>
  <c r="HW5" i="6"/>
  <c r="HV5" i="6"/>
  <c r="HU5" i="6"/>
  <c r="HT5" i="6"/>
  <c r="HS5" i="6"/>
  <c r="HR5" i="6"/>
  <c r="HQ5" i="6"/>
  <c r="HP5" i="6"/>
  <c r="HO5" i="6"/>
  <c r="HN5" i="6"/>
  <c r="HM5" i="6"/>
  <c r="HL5" i="6"/>
  <c r="HK5" i="6"/>
  <c r="HJ5" i="6"/>
  <c r="HI5" i="6"/>
  <c r="HH5" i="6"/>
  <c r="HG5" i="6"/>
  <c r="HF5" i="6"/>
  <c r="HE5" i="6"/>
  <c r="HD5" i="6"/>
  <c r="HC5" i="6"/>
  <c r="HB5" i="6"/>
  <c r="HA5" i="6"/>
  <c r="GZ5" i="6"/>
  <c r="GY5" i="6"/>
  <c r="GX5" i="6"/>
  <c r="GW5" i="6"/>
  <c r="GV5" i="6"/>
  <c r="GU5" i="6"/>
  <c r="GT5" i="6"/>
  <c r="GS5" i="6"/>
  <c r="GR5" i="6"/>
  <c r="GQ5" i="6"/>
  <c r="GP5" i="6"/>
  <c r="GO5" i="6"/>
  <c r="GN5" i="6"/>
  <c r="GM5" i="6"/>
  <c r="GL5" i="6"/>
  <c r="GK5" i="6"/>
  <c r="GJ5" i="6"/>
  <c r="GI5" i="6"/>
  <c r="GH5" i="6"/>
  <c r="GG5" i="6"/>
  <c r="GF5" i="6"/>
  <c r="GE5" i="6"/>
  <c r="GD5" i="6"/>
  <c r="GC5" i="6"/>
  <c r="GB5" i="6"/>
  <c r="GA5" i="6"/>
  <c r="FZ5" i="6"/>
  <c r="FY5" i="6"/>
  <c r="FX5" i="6"/>
  <c r="FW5" i="6"/>
  <c r="FV5" i="6"/>
  <c r="FU5" i="6"/>
  <c r="FT5" i="6"/>
  <c r="FS5" i="6"/>
  <c r="B3" i="6"/>
  <c r="D28" i="5"/>
  <c r="D25" i="5"/>
  <c r="EZ21" i="5"/>
  <c r="EY21" i="5"/>
  <c r="EX21" i="5"/>
  <c r="EW21" i="5"/>
  <c r="EV21" i="5"/>
  <c r="EU21" i="5"/>
  <c r="ET21" i="5"/>
  <c r="ES21" i="5"/>
  <c r="ER21" i="5"/>
  <c r="EQ21" i="5"/>
  <c r="EP21" i="5"/>
  <c r="EO21" i="5"/>
  <c r="EN21" i="5"/>
  <c r="EM21" i="5"/>
  <c r="EL21" i="5"/>
  <c r="EK21" i="5"/>
  <c r="EJ21" i="5"/>
  <c r="EI21" i="5"/>
  <c r="EH21" i="5"/>
  <c r="EG21" i="5"/>
  <c r="EF21" i="5"/>
  <c r="EE21" i="5"/>
  <c r="ED21" i="5"/>
  <c r="EC21" i="5"/>
  <c r="EB21" i="5"/>
  <c r="EA21" i="5"/>
  <c r="DZ21" i="5"/>
  <c r="DY21" i="5"/>
  <c r="DX21" i="5"/>
  <c r="DW21" i="5"/>
  <c r="DV21" i="5"/>
  <c r="DU21" i="5"/>
  <c r="DT21" i="5"/>
  <c r="DS21" i="5"/>
  <c r="DR21" i="5"/>
  <c r="DQ21" i="5"/>
  <c r="DP21" i="5"/>
  <c r="DO21" i="5"/>
  <c r="DN21" i="5"/>
  <c r="DM21" i="5"/>
  <c r="DL21" i="5"/>
  <c r="DK21" i="5"/>
  <c r="DJ21" i="5"/>
  <c r="DI21" i="5"/>
  <c r="DH21" i="5"/>
  <c r="DG21"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D21" i="5" s="1"/>
  <c r="I21" i="5"/>
  <c r="H21" i="5"/>
  <c r="G21" i="5"/>
  <c r="F21" i="5"/>
  <c r="D19" i="5"/>
  <c r="D18" i="5"/>
  <c r="D17" i="5"/>
  <c r="D14" i="5"/>
  <c r="B3" i="5"/>
  <c r="EZ16" i="8"/>
  <c r="EY16" i="8"/>
  <c r="EX16" i="8"/>
  <c r="EW16" i="8"/>
  <c r="EV16" i="8"/>
  <c r="ET16" i="8"/>
  <c r="ER16" i="8"/>
  <c r="EQ16" i="8"/>
  <c r="EP16" i="8"/>
  <c r="EO16" i="8"/>
  <c r="EN16" i="8"/>
  <c r="EL16" i="8"/>
  <c r="EK16" i="8"/>
  <c r="EJ16" i="8"/>
  <c r="EI16" i="8"/>
  <c r="EH16" i="8"/>
  <c r="EG16" i="8"/>
  <c r="EF16" i="8"/>
  <c r="ED16" i="8"/>
  <c r="EB16" i="8"/>
  <c r="EA16" i="8"/>
  <c r="DZ16" i="8"/>
  <c r="DY16" i="8"/>
  <c r="DX16" i="8"/>
  <c r="DV16" i="8"/>
  <c r="DT16" i="8"/>
  <c r="DS16" i="8"/>
  <c r="DR16" i="8"/>
  <c r="DQ16" i="8"/>
  <c r="DP16" i="8"/>
  <c r="DN16" i="8"/>
  <c r="DL16" i="8"/>
  <c r="DK16" i="8"/>
  <c r="DJ16" i="8"/>
  <c r="DI16" i="8"/>
  <c r="DH16" i="8"/>
  <c r="DF16" i="8"/>
  <c r="DD16" i="8"/>
  <c r="DC16" i="8"/>
  <c r="DB16" i="8"/>
  <c r="DA16" i="8"/>
  <c r="CZ16" i="8"/>
  <c r="CX16" i="8"/>
  <c r="CV16" i="8"/>
  <c r="CU16" i="8"/>
  <c r="CT16" i="8"/>
  <c r="CS16" i="8"/>
  <c r="CR16" i="8"/>
  <c r="CP16" i="8"/>
  <c r="CN16" i="8"/>
  <c r="CM16" i="8"/>
  <c r="CL16" i="8"/>
  <c r="CK16" i="8"/>
  <c r="CJ16" i="8"/>
  <c r="CH16" i="8"/>
  <c r="CF16" i="8"/>
  <c r="CE16" i="8"/>
  <c r="CD16" i="8"/>
  <c r="CC16" i="8"/>
  <c r="CB16" i="8"/>
  <c r="BZ16" i="8"/>
  <c r="BY16" i="8"/>
  <c r="BX16" i="8"/>
  <c r="BW16" i="8"/>
  <c r="BV16" i="8"/>
  <c r="BU16" i="8"/>
  <c r="BT16" i="8"/>
  <c r="BR16" i="8"/>
  <c r="BP16" i="8"/>
  <c r="BO16" i="8"/>
  <c r="BN16" i="8"/>
  <c r="BM16" i="8"/>
  <c r="BL16" i="8"/>
  <c r="BJ16" i="8"/>
  <c r="BH16" i="8"/>
  <c r="BG16" i="8"/>
  <c r="BF16" i="8"/>
  <c r="BE16" i="8"/>
  <c r="BD16" i="8"/>
  <c r="BB16" i="8"/>
  <c r="AZ16" i="8"/>
  <c r="AY16" i="8"/>
  <c r="AX16" i="8"/>
  <c r="AW16" i="8"/>
  <c r="AV16" i="8"/>
  <c r="AT16" i="8"/>
  <c r="AR16" i="8"/>
  <c r="AQ16" i="8"/>
  <c r="AP16" i="8"/>
  <c r="AO16" i="8"/>
  <c r="AN16" i="8"/>
  <c r="AL16" i="8"/>
  <c r="AJ16" i="8"/>
  <c r="AI16" i="8"/>
  <c r="AH16" i="8"/>
  <c r="AG16" i="8"/>
  <c r="AF16" i="8"/>
  <c r="AD16" i="8"/>
  <c r="AB16" i="8"/>
  <c r="AA16" i="8"/>
  <c r="Z16" i="8"/>
  <c r="Y16" i="8"/>
  <c r="X16" i="8"/>
  <c r="V16" i="8"/>
  <c r="T16" i="8"/>
  <c r="S16" i="8"/>
  <c r="R16" i="8"/>
  <c r="Q16" i="8"/>
  <c r="P16" i="8"/>
  <c r="N16" i="8"/>
  <c r="M16" i="8"/>
  <c r="L16" i="8"/>
  <c r="K16" i="8"/>
  <c r="J16" i="8"/>
  <c r="I16" i="8"/>
  <c r="H16" i="8"/>
  <c r="D73" i="4"/>
  <c r="B73" i="4"/>
  <c r="D72" i="4"/>
  <c r="B72" i="4"/>
  <c r="B72" i="11" s="1"/>
  <c r="D71" i="4"/>
  <c r="B71" i="4"/>
  <c r="B71" i="11" s="1"/>
  <c r="D70" i="4"/>
  <c r="B70" i="4"/>
  <c r="D69" i="4"/>
  <c r="B69" i="4"/>
  <c r="D68" i="4"/>
  <c r="B68" i="4"/>
  <c r="B67" i="4"/>
  <c r="D62" i="4"/>
  <c r="D61" i="4"/>
  <c r="D59" i="4"/>
  <c r="D58" i="4"/>
  <c r="D57" i="4"/>
  <c r="EZ17" i="8"/>
  <c r="EY17" i="8"/>
  <c r="EX17" i="8"/>
  <c r="EW17" i="8"/>
  <c r="EV17" i="8"/>
  <c r="EU17" i="8"/>
  <c r="ET17" i="8"/>
  <c r="ER17" i="8"/>
  <c r="EQ17" i="8"/>
  <c r="EP17" i="8"/>
  <c r="EO17" i="8"/>
  <c r="EN17" i="8"/>
  <c r="EM17" i="8"/>
  <c r="EL17" i="8"/>
  <c r="EJ17" i="8"/>
  <c r="EI17" i="8"/>
  <c r="EH17" i="8"/>
  <c r="EG17" i="8"/>
  <c r="EF17" i="8"/>
  <c r="EE17" i="8"/>
  <c r="ED17" i="8"/>
  <c r="EB17" i="8"/>
  <c r="EA17" i="8"/>
  <c r="DZ17" i="8"/>
  <c r="DY17" i="8"/>
  <c r="DX17" i="8"/>
  <c r="DW17" i="8"/>
  <c r="DV17" i="8"/>
  <c r="DT17" i="8"/>
  <c r="DS17" i="8"/>
  <c r="DR17" i="8"/>
  <c r="DQ17" i="8"/>
  <c r="DP17" i="8"/>
  <c r="DO17" i="8"/>
  <c r="DN17" i="8"/>
  <c r="DL17" i="8"/>
  <c r="DK17" i="8"/>
  <c r="DJ17" i="8"/>
  <c r="DI17" i="8"/>
  <c r="DH17" i="8"/>
  <c r="DG17" i="8"/>
  <c r="DF17" i="8"/>
  <c r="DD17" i="8"/>
  <c r="DC17" i="8"/>
  <c r="DB17" i="8"/>
  <c r="DA17" i="8"/>
  <c r="CZ17" i="8"/>
  <c r="CY17" i="8"/>
  <c r="CX17" i="8"/>
  <c r="CV17" i="8"/>
  <c r="CU17" i="8"/>
  <c r="CT17" i="8"/>
  <c r="CS17" i="8"/>
  <c r="CR17" i="8"/>
  <c r="CQ17" i="8"/>
  <c r="CP17" i="8"/>
  <c r="CN17" i="8"/>
  <c r="CM17" i="8"/>
  <c r="CL17" i="8"/>
  <c r="CK17" i="8"/>
  <c r="CJ17" i="8"/>
  <c r="CI17" i="8"/>
  <c r="CH17" i="8"/>
  <c r="CF17" i="8"/>
  <c r="CE17" i="8"/>
  <c r="CD17" i="8"/>
  <c r="CC17" i="8"/>
  <c r="CB17" i="8"/>
  <c r="CA17" i="8"/>
  <c r="BZ17" i="8"/>
  <c r="BX17" i="8"/>
  <c r="BW17" i="8"/>
  <c r="BV17" i="8"/>
  <c r="BU17" i="8"/>
  <c r="BT17" i="8"/>
  <c r="BS17" i="8"/>
  <c r="BR17" i="8"/>
  <c r="BP17" i="8"/>
  <c r="BO17" i="8"/>
  <c r="BN17" i="8"/>
  <c r="BM17" i="8"/>
  <c r="BL17" i="8"/>
  <c r="BK17" i="8"/>
  <c r="BJ17" i="8"/>
  <c r="BH17" i="8"/>
  <c r="BG17" i="8"/>
  <c r="BF17" i="8"/>
  <c r="BE17" i="8"/>
  <c r="BD17" i="8"/>
  <c r="BC17" i="8"/>
  <c r="BB17" i="8"/>
  <c r="AZ17" i="8"/>
  <c r="AY17" i="8"/>
  <c r="AX17" i="8"/>
  <c r="AW17" i="8"/>
  <c r="AV17" i="8"/>
  <c r="AU17" i="8"/>
  <c r="AT17" i="8"/>
  <c r="AR17" i="8"/>
  <c r="AQ17" i="8"/>
  <c r="AP17" i="8"/>
  <c r="AO17" i="8"/>
  <c r="AN17" i="8"/>
  <c r="AM17" i="8"/>
  <c r="AL17" i="8"/>
  <c r="AJ17" i="8"/>
  <c r="AI17" i="8"/>
  <c r="AH17" i="8"/>
  <c r="AG17" i="8"/>
  <c r="AF17" i="8"/>
  <c r="AE17" i="8"/>
  <c r="AD17" i="8"/>
  <c r="AB17" i="8"/>
  <c r="AA17" i="8"/>
  <c r="Z17" i="8"/>
  <c r="Y17" i="8"/>
  <c r="X17" i="8"/>
  <c r="W17" i="8"/>
  <c r="V17" i="8"/>
  <c r="T17" i="8"/>
  <c r="S17" i="8"/>
  <c r="R17" i="8"/>
  <c r="Q17" i="8"/>
  <c r="P17" i="8"/>
  <c r="O17" i="8"/>
  <c r="N17" i="8"/>
  <c r="L17" i="8"/>
  <c r="K17" i="8"/>
  <c r="J17" i="8"/>
  <c r="I17" i="8"/>
  <c r="H17" i="8"/>
  <c r="F51" i="4"/>
  <c r="F17" i="8" s="1"/>
  <c r="D49" i="4"/>
  <c r="B49" i="4"/>
  <c r="D48" i="4"/>
  <c r="B48" i="4"/>
  <c r="D47" i="4"/>
  <c r="B47" i="4"/>
  <c r="D46" i="4"/>
  <c r="B46" i="4"/>
  <c r="D45" i="4"/>
  <c r="B45" i="4"/>
  <c r="F42" i="4"/>
  <c r="D40" i="4"/>
  <c r="D39" i="4"/>
  <c r="D38" i="4"/>
  <c r="D37" i="4"/>
  <c r="D36" i="4"/>
  <c r="D29" i="4"/>
  <c r="B29" i="4"/>
  <c r="D28" i="4"/>
  <c r="B28" i="4"/>
  <c r="D27" i="4"/>
  <c r="B27" i="4"/>
  <c r="D26" i="4"/>
  <c r="B26" i="4"/>
  <c r="D25" i="4"/>
  <c r="B25" i="4"/>
  <c r="D24" i="4"/>
  <c r="B24" i="4"/>
  <c r="F21" i="4"/>
  <c r="D19" i="4"/>
  <c r="D18" i="4"/>
  <c r="D17" i="4"/>
  <c r="D16" i="4"/>
  <c r="D15" i="4"/>
  <c r="D14" i="4"/>
  <c r="B3" i="4"/>
  <c r="G187" i="2"/>
  <c r="H187" i="2" s="1"/>
  <c r="I187" i="2" s="1"/>
  <c r="J187" i="2" s="1"/>
  <c r="K187" i="2" s="1"/>
  <c r="L187" i="2" s="1"/>
  <c r="M187" i="2" s="1"/>
  <c r="N187" i="2" s="1"/>
  <c r="O187" i="2" s="1"/>
  <c r="P187" i="2" s="1"/>
  <c r="Q187" i="2" s="1"/>
  <c r="R187" i="2" s="1"/>
  <c r="S187" i="2" s="1"/>
  <c r="T187" i="2" s="1"/>
  <c r="U187" i="2" s="1"/>
  <c r="V187" i="2" s="1"/>
  <c r="W187" i="2" s="1"/>
  <c r="X187" i="2" s="1"/>
  <c r="Y187" i="2" s="1"/>
  <c r="Z187" i="2" s="1"/>
  <c r="AA187" i="2" s="1"/>
  <c r="AB187" i="2" s="1"/>
  <c r="AC187" i="2" s="1"/>
  <c r="AD187" i="2" s="1"/>
  <c r="AE187" i="2" s="1"/>
  <c r="AF187" i="2" s="1"/>
  <c r="AG187" i="2" s="1"/>
  <c r="AH187" i="2" s="1"/>
  <c r="AI187" i="2" s="1"/>
  <c r="AJ187" i="2" s="1"/>
  <c r="AK187" i="2" s="1"/>
  <c r="AL187" i="2" s="1"/>
  <c r="AM187" i="2" s="1"/>
  <c r="AN187" i="2" s="1"/>
  <c r="AO187" i="2" s="1"/>
  <c r="AP187" i="2" s="1"/>
  <c r="AQ187" i="2" s="1"/>
  <c r="AR187" i="2" s="1"/>
  <c r="AS187" i="2" s="1"/>
  <c r="AT187" i="2" s="1"/>
  <c r="AU187" i="2" s="1"/>
  <c r="AV187" i="2" s="1"/>
  <c r="AW187" i="2" s="1"/>
  <c r="AX187" i="2" s="1"/>
  <c r="AY187" i="2" s="1"/>
  <c r="AZ187" i="2" s="1"/>
  <c r="BA187" i="2" s="1"/>
  <c r="BB187" i="2" s="1"/>
  <c r="BC187" i="2" s="1"/>
  <c r="BD187" i="2" s="1"/>
  <c r="BE187" i="2" s="1"/>
  <c r="E43" i="2"/>
  <c r="E38" i="2"/>
  <c r="F5" i="2"/>
  <c r="F5" i="7" s="1"/>
  <c r="B3" i="2"/>
  <c r="F17" i="17" l="1"/>
  <c r="G6" i="17"/>
  <c r="F107" i="17"/>
  <c r="F108" i="17"/>
  <c r="F109" i="17"/>
  <c r="F110" i="17"/>
  <c r="F99" i="17"/>
  <c r="F100" i="17"/>
  <c r="F101" i="17"/>
  <c r="F106" i="17"/>
  <c r="F89" i="17"/>
  <c r="F98" i="17"/>
  <c r="F87" i="17"/>
  <c r="F97" i="17"/>
  <c r="F86" i="17"/>
  <c r="F81" i="17"/>
  <c r="F88" i="17"/>
  <c r="F83" i="17"/>
  <c r="F84" i="17"/>
  <c r="F85" i="17"/>
  <c r="F80" i="17"/>
  <c r="F79" i="17"/>
  <c r="F82" i="17"/>
  <c r="F69" i="17"/>
  <c r="F74" i="17"/>
  <c r="F75" i="17"/>
  <c r="F76" i="17"/>
  <c r="F64" i="17"/>
  <c r="F78" i="17"/>
  <c r="F65" i="17"/>
  <c r="F66" i="17"/>
  <c r="F68" i="17"/>
  <c r="F67" i="17"/>
  <c r="F54" i="17"/>
  <c r="F62" i="17"/>
  <c r="F55" i="17"/>
  <c r="F61" i="17"/>
  <c r="F56" i="17"/>
  <c r="F77" i="17"/>
  <c r="F57" i="17"/>
  <c r="F58" i="17"/>
  <c r="F40" i="17"/>
  <c r="F63" i="17"/>
  <c r="F60" i="17"/>
  <c r="F39" i="17"/>
  <c r="F35" i="17"/>
  <c r="F41" i="17"/>
  <c r="F36" i="17"/>
  <c r="F21" i="17"/>
  <c r="F38" i="17"/>
  <c r="F37" i="17"/>
  <c r="F22" i="17"/>
  <c r="F46" i="17"/>
  <c r="F59" i="17"/>
  <c r="F24" i="17"/>
  <c r="F16" i="17"/>
  <c r="F33" i="17"/>
  <c r="F34" i="17"/>
  <c r="F42" i="17"/>
  <c r="F20" i="17"/>
  <c r="F28" i="17"/>
  <c r="F19" i="17"/>
  <c r="F18" i="17"/>
  <c r="F23" i="17"/>
  <c r="P118" i="16"/>
  <c r="X118" i="16"/>
  <c r="AN118" i="16"/>
  <c r="AV118" i="16"/>
  <c r="BL118" i="16"/>
  <c r="CB118" i="16"/>
  <c r="CJ118" i="16"/>
  <c r="CZ118" i="16"/>
  <c r="DH118" i="16"/>
  <c r="DX118" i="16"/>
  <c r="EN118" i="16"/>
  <c r="EV118" i="16"/>
  <c r="DV118" i="16"/>
  <c r="ED118" i="16"/>
  <c r="F116" i="16"/>
  <c r="D116" i="16" s="1"/>
  <c r="G118" i="16"/>
  <c r="O118" i="16"/>
  <c r="W118" i="16"/>
  <c r="AE118" i="16"/>
  <c r="AM118" i="16"/>
  <c r="AU118" i="16"/>
  <c r="BC118" i="16"/>
  <c r="BK118" i="16"/>
  <c r="BS118" i="16"/>
  <c r="CA118" i="16"/>
  <c r="CI118" i="16"/>
  <c r="CQ118" i="16"/>
  <c r="CY118" i="16"/>
  <c r="DG118" i="16"/>
  <c r="DO118" i="16"/>
  <c r="DW118" i="16"/>
  <c r="EE118" i="16"/>
  <c r="EM118" i="16"/>
  <c r="EU118" i="16"/>
  <c r="F118" i="16"/>
  <c r="N118" i="16"/>
  <c r="V118" i="16"/>
  <c r="AD118" i="16"/>
  <c r="AL118" i="16"/>
  <c r="AT118" i="16"/>
  <c r="BB118" i="16"/>
  <c r="BZ118" i="16"/>
  <c r="CH118" i="16"/>
  <c r="CP118" i="16"/>
  <c r="CX118" i="16"/>
  <c r="DF118" i="16"/>
  <c r="DN118" i="16"/>
  <c r="EL118" i="16"/>
  <c r="ET118" i="16"/>
  <c r="D64" i="4"/>
  <c r="M118" i="16"/>
  <c r="U118" i="16"/>
  <c r="AC118" i="16"/>
  <c r="AK118" i="16"/>
  <c r="AS118" i="16"/>
  <c r="BA118" i="16"/>
  <c r="BI118" i="16"/>
  <c r="BQ118" i="16"/>
  <c r="BY118" i="16"/>
  <c r="CG118" i="16"/>
  <c r="CO118" i="16"/>
  <c r="CW118" i="16"/>
  <c r="DE118" i="16"/>
  <c r="DM118" i="16"/>
  <c r="DU118" i="16"/>
  <c r="EC118" i="16"/>
  <c r="EK118" i="16"/>
  <c r="ES118" i="16"/>
  <c r="D30" i="16"/>
  <c r="D48" i="16"/>
  <c r="D112" i="16"/>
  <c r="D103" i="16"/>
  <c r="D91" i="16"/>
  <c r="D71" i="16"/>
  <c r="CK33" i="8"/>
  <c r="CK39" i="8" s="1"/>
  <c r="CK55" i="8" s="1"/>
  <c r="CK60" i="8" s="1"/>
  <c r="CK64" i="8" s="1"/>
  <c r="CK91" i="8" s="1"/>
  <c r="CK87" i="8" s="1"/>
  <c r="CK113" i="8" s="1"/>
  <c r="CK115" i="8" s="1"/>
  <c r="D28" i="8"/>
  <c r="D42" i="4"/>
  <c r="F7" i="2"/>
  <c r="D51" i="4"/>
  <c r="D21" i="4"/>
  <c r="J33" i="8"/>
  <c r="J39" i="8" s="1"/>
  <c r="J55" i="8" s="1"/>
  <c r="J60" i="8" s="1"/>
  <c r="J64" i="8" s="1"/>
  <c r="J91" i="8" s="1"/>
  <c r="J87" i="8" s="1"/>
  <c r="J113" i="8" s="1"/>
  <c r="J115" i="8" s="1"/>
  <c r="V33" i="8"/>
  <c r="V39" i="8" s="1"/>
  <c r="V55" i="8" s="1"/>
  <c r="V60" i="8" s="1"/>
  <c r="V64" i="8" s="1"/>
  <c r="V91" i="8" s="1"/>
  <c r="V87" i="8" s="1"/>
  <c r="V113" i="8" s="1"/>
  <c r="V115" i="8" s="1"/>
  <c r="AX33" i="8"/>
  <c r="AX39" i="8" s="1"/>
  <c r="AX55" i="8" s="1"/>
  <c r="AX60" i="8" s="1"/>
  <c r="AX64" i="8" s="1"/>
  <c r="AX91" i="8" s="1"/>
  <c r="AX87" i="8" s="1"/>
  <c r="AX113" i="8" s="1"/>
  <c r="AX115" i="8" s="1"/>
  <c r="BJ33" i="8"/>
  <c r="BJ39" i="8" s="1"/>
  <c r="BJ55" i="8" s="1"/>
  <c r="BJ60" i="8" s="1"/>
  <c r="BJ64" i="8" s="1"/>
  <c r="BJ91" i="8" s="1"/>
  <c r="BJ87" i="8" s="1"/>
  <c r="BJ113" i="8" s="1"/>
  <c r="BJ115" i="8" s="1"/>
  <c r="BV33" i="8"/>
  <c r="BV39" i="8" s="1"/>
  <c r="BV55" i="8" s="1"/>
  <c r="BV60" i="8" s="1"/>
  <c r="BV64" i="8" s="1"/>
  <c r="BV91" i="8" s="1"/>
  <c r="BV87" i="8" s="1"/>
  <c r="BV113" i="8" s="1"/>
  <c r="BV115" i="8" s="1"/>
  <c r="CH33" i="8"/>
  <c r="CH39" i="8" s="1"/>
  <c r="CH55" i="8" s="1"/>
  <c r="CH60" i="8" s="1"/>
  <c r="CH64" i="8" s="1"/>
  <c r="CH91" i="8" s="1"/>
  <c r="CH87" i="8" s="1"/>
  <c r="CH113" i="8" s="1"/>
  <c r="CH115" i="8" s="1"/>
  <c r="DJ33" i="8"/>
  <c r="DJ39" i="8" s="1"/>
  <c r="DJ55" i="8" s="1"/>
  <c r="DJ60" i="8" s="1"/>
  <c r="DJ64" i="8" s="1"/>
  <c r="DJ91" i="8" s="1"/>
  <c r="DJ87" i="8" s="1"/>
  <c r="DJ113" i="8" s="1"/>
  <c r="DJ115" i="8" s="1"/>
  <c r="DV33" i="8"/>
  <c r="EH33" i="8"/>
  <c r="EH39" i="8" s="1"/>
  <c r="EH55" i="8" s="1"/>
  <c r="EH60" i="8" s="1"/>
  <c r="EH64" i="8" s="1"/>
  <c r="EH91" i="8" s="1"/>
  <c r="EH87" i="8" s="1"/>
  <c r="EH113" i="8" s="1"/>
  <c r="EH115" i="8" s="1"/>
  <c r="ET33" i="8"/>
  <c r="M33" i="8"/>
  <c r="M39" i="8" s="1"/>
  <c r="M55" i="8" s="1"/>
  <c r="M60" i="8" s="1"/>
  <c r="M64" i="8" s="1"/>
  <c r="M91" i="8" s="1"/>
  <c r="M87" i="8" s="1"/>
  <c r="M113" i="8" s="1"/>
  <c r="M115" i="8" s="1"/>
  <c r="F8" i="2"/>
  <c r="D31" i="4"/>
  <c r="D75" i="4"/>
  <c r="F16" i="8"/>
  <c r="D16" i="8" s="1"/>
  <c r="Y33" i="8"/>
  <c r="Y39" i="8" s="1"/>
  <c r="Y55" i="8" s="1"/>
  <c r="Y60" i="8" s="1"/>
  <c r="Y64" i="8" s="1"/>
  <c r="Y91" i="8" s="1"/>
  <c r="Y87" i="8" s="1"/>
  <c r="EW33" i="8"/>
  <c r="EW39" i="8" s="1"/>
  <c r="EW55" i="8" s="1"/>
  <c r="EW60" i="8" s="1"/>
  <c r="EW64" i="8" s="1"/>
  <c r="EW91" i="8" s="1"/>
  <c r="EW87" i="8" s="1"/>
  <c r="Q33" i="8"/>
  <c r="Q39" i="8" s="1"/>
  <c r="Q55" i="8" s="1"/>
  <c r="Q60" i="8" s="1"/>
  <c r="Q64" i="8" s="1"/>
  <c r="Q91" i="8" s="1"/>
  <c r="Q87" i="8" s="1"/>
  <c r="Q113" i="8" s="1"/>
  <c r="Q115" i="8" s="1"/>
  <c r="AC33" i="8"/>
  <c r="AG33" i="8"/>
  <c r="AS33" i="8"/>
  <c r="AW33" i="8"/>
  <c r="BI33" i="8"/>
  <c r="BI39" i="8" s="1"/>
  <c r="BI55" i="8" s="1"/>
  <c r="BI60" i="8" s="1"/>
  <c r="BI64" i="8" s="1"/>
  <c r="BI91" i="8" s="1"/>
  <c r="BI87" i="8" s="1"/>
  <c r="BI113" i="8" s="1"/>
  <c r="BI115" i="8" s="1"/>
  <c r="BM33" i="8"/>
  <c r="BY33" i="8"/>
  <c r="BY39" i="8" s="1"/>
  <c r="BY55" i="8" s="1"/>
  <c r="BY60" i="8" s="1"/>
  <c r="BY64" i="8" s="1"/>
  <c r="BY91" i="8" s="1"/>
  <c r="BY87" i="8" s="1"/>
  <c r="BY113" i="8" s="1"/>
  <c r="BY115" i="8" s="1"/>
  <c r="CC33" i="8"/>
  <c r="CC39" i="8" s="1"/>
  <c r="CC55" i="8" s="1"/>
  <c r="CC60" i="8" s="1"/>
  <c r="CC64" i="8" s="1"/>
  <c r="CC91" i="8" s="1"/>
  <c r="CC87" i="8" s="1"/>
  <c r="CC113" i="8" s="1"/>
  <c r="CC115" i="8" s="1"/>
  <c r="CO33" i="8"/>
  <c r="CO39" i="8" s="1"/>
  <c r="CO55" i="8" s="1"/>
  <c r="CO60" i="8" s="1"/>
  <c r="CO64" i="8" s="1"/>
  <c r="CO91" i="8" s="1"/>
  <c r="CO87" i="8" s="1"/>
  <c r="CO113" i="8" s="1"/>
  <c r="CO115" i="8" s="1"/>
  <c r="CS33" i="8"/>
  <c r="CS39" i="8" s="1"/>
  <c r="CS55" i="8" s="1"/>
  <c r="CS60" i="8" s="1"/>
  <c r="CS64" i="8" s="1"/>
  <c r="CS91" i="8" s="1"/>
  <c r="CS87" i="8" s="1"/>
  <c r="CS113" i="8" s="1"/>
  <c r="CS115" i="8" s="1"/>
  <c r="DE33" i="8"/>
  <c r="DE39" i="8" s="1"/>
  <c r="DE55" i="8" s="1"/>
  <c r="DE60" i="8" s="1"/>
  <c r="DE64" i="8" s="1"/>
  <c r="DE91" i="8" s="1"/>
  <c r="DE87" i="8" s="1"/>
  <c r="DE113" i="8" s="1"/>
  <c r="DE115" i="8" s="1"/>
  <c r="DI33" i="8"/>
  <c r="DI39" i="8" s="1"/>
  <c r="DI55" i="8" s="1"/>
  <c r="DI60" i="8" s="1"/>
  <c r="DI64" i="8" s="1"/>
  <c r="DI91" i="8" s="1"/>
  <c r="DI87" i="8" s="1"/>
  <c r="DI113" i="8" s="1"/>
  <c r="DI115" i="8" s="1"/>
  <c r="DU33" i="8"/>
  <c r="DU39" i="8" s="1"/>
  <c r="DU55" i="8" s="1"/>
  <c r="DU60" i="8" s="1"/>
  <c r="DU64" i="8" s="1"/>
  <c r="DU91" i="8" s="1"/>
  <c r="DU87" i="8" s="1"/>
  <c r="DU113" i="8" s="1"/>
  <c r="DU115" i="8" s="1"/>
  <c r="DY33" i="8"/>
  <c r="EK33" i="8"/>
  <c r="EO33" i="8"/>
  <c r="I33" i="8"/>
  <c r="I39" i="8" s="1"/>
  <c r="I55" i="8" s="1"/>
  <c r="I60" i="8" s="1"/>
  <c r="I64" i="8" s="1"/>
  <c r="I91" i="8" s="1"/>
  <c r="I87" i="8" s="1"/>
  <c r="I113" i="8" s="1"/>
  <c r="I115" i="8" s="1"/>
  <c r="AO33" i="8"/>
  <c r="AO39" i="8" s="1"/>
  <c r="AO55" i="8" s="1"/>
  <c r="AO60" i="8" s="1"/>
  <c r="AO64" i="8" s="1"/>
  <c r="AO91" i="8" s="1"/>
  <c r="AO87" i="8" s="1"/>
  <c r="AO113" i="8" s="1"/>
  <c r="AO115" i="8" s="1"/>
  <c r="BE33" i="8"/>
  <c r="BE39" i="8" s="1"/>
  <c r="BE55" i="8" s="1"/>
  <c r="BE60" i="8" s="1"/>
  <c r="BE64" i="8" s="1"/>
  <c r="BE91" i="8" s="1"/>
  <c r="BE87" i="8" s="1"/>
  <c r="BE113" i="8" s="1"/>
  <c r="BE115" i="8" s="1"/>
  <c r="BU33" i="8"/>
  <c r="BU39" i="8" s="1"/>
  <c r="BU55" i="8" s="1"/>
  <c r="BU60" i="8" s="1"/>
  <c r="BU64" i="8" s="1"/>
  <c r="BU91" i="8" s="1"/>
  <c r="BU87" i="8" s="1"/>
  <c r="DA33" i="8"/>
  <c r="DA39" i="8" s="1"/>
  <c r="DA55" i="8" s="1"/>
  <c r="DA60" i="8" s="1"/>
  <c r="DA64" i="8" s="1"/>
  <c r="DA91" i="8" s="1"/>
  <c r="DA87" i="8" s="1"/>
  <c r="DA113" i="8" s="1"/>
  <c r="DA115" i="8" s="1"/>
  <c r="DQ33" i="8"/>
  <c r="DQ39" i="8" s="1"/>
  <c r="DQ55" i="8" s="1"/>
  <c r="DQ60" i="8" s="1"/>
  <c r="DQ64" i="8" s="1"/>
  <c r="DQ91" i="8" s="1"/>
  <c r="DQ87" i="8" s="1"/>
  <c r="DQ113" i="8" s="1"/>
  <c r="DQ115" i="8" s="1"/>
  <c r="EG33" i="8"/>
  <c r="EG39" i="8" s="1"/>
  <c r="EG55" i="8" s="1"/>
  <c r="EG60" i="8" s="1"/>
  <c r="EG64" i="8" s="1"/>
  <c r="EG91" i="8" s="1"/>
  <c r="EG87" i="8" s="1"/>
  <c r="EG113" i="8" s="1"/>
  <c r="EG115" i="8" s="1"/>
  <c r="U33" i="8"/>
  <c r="U39" i="8" s="1"/>
  <c r="U55" i="8" s="1"/>
  <c r="U60" i="8" s="1"/>
  <c r="U64" i="8" s="1"/>
  <c r="U91" i="8" s="1"/>
  <c r="U87" i="8" s="1"/>
  <c r="U113" i="8" s="1"/>
  <c r="U115" i="8" s="1"/>
  <c r="BA33" i="8"/>
  <c r="BQ33" i="8"/>
  <c r="BQ39" i="8" s="1"/>
  <c r="BQ55" i="8" s="1"/>
  <c r="BQ60" i="8" s="1"/>
  <c r="BQ64" i="8" s="1"/>
  <c r="BQ91" i="8" s="1"/>
  <c r="BQ87" i="8" s="1"/>
  <c r="BQ113" i="8" s="1"/>
  <c r="BQ115" i="8" s="1"/>
  <c r="DM33" i="8"/>
  <c r="DM39" i="8" s="1"/>
  <c r="DM55" i="8" s="1"/>
  <c r="DM60" i="8" s="1"/>
  <c r="DM64" i="8" s="1"/>
  <c r="DM91" i="8" s="1"/>
  <c r="DM87" i="8" s="1"/>
  <c r="DM113" i="8" s="1"/>
  <c r="DM115" i="8" s="1"/>
  <c r="ES33" i="8"/>
  <c r="D11" i="15"/>
  <c r="D11" i="8"/>
  <c r="K33" i="8"/>
  <c r="K39" i="8" s="1"/>
  <c r="K55" i="8" s="1"/>
  <c r="K60" i="8" s="1"/>
  <c r="K64" i="8" s="1"/>
  <c r="K91" i="8" s="1"/>
  <c r="K87" i="8" s="1"/>
  <c r="K113" i="8" s="1"/>
  <c r="K115" i="8" s="1"/>
  <c r="AA33" i="8"/>
  <c r="AQ33" i="8"/>
  <c r="AQ39" i="8" s="1"/>
  <c r="AQ55" i="8" s="1"/>
  <c r="AQ60" i="8" s="1"/>
  <c r="AQ64" i="8" s="1"/>
  <c r="AQ91" i="8" s="1"/>
  <c r="AQ87" i="8" s="1"/>
  <c r="AQ113" i="8" s="1"/>
  <c r="AQ115" i="8" s="1"/>
  <c r="BG33" i="8"/>
  <c r="BG39" i="8" s="1"/>
  <c r="BG55" i="8" s="1"/>
  <c r="BG60" i="8" s="1"/>
  <c r="BG64" i="8" s="1"/>
  <c r="BG91" i="8" s="1"/>
  <c r="BG87" i="8" s="1"/>
  <c r="BG113" i="8" s="1"/>
  <c r="BG115" i="8" s="1"/>
  <c r="BW33" i="8"/>
  <c r="BW39" i="8" s="1"/>
  <c r="BW55" i="8" s="1"/>
  <c r="BW60" i="8" s="1"/>
  <c r="BW64" i="8" s="1"/>
  <c r="BW91" i="8" s="1"/>
  <c r="BW87" i="8" s="1"/>
  <c r="BW113" i="8" s="1"/>
  <c r="BW115" i="8" s="1"/>
  <c r="CM33" i="8"/>
  <c r="CM39" i="8" s="1"/>
  <c r="CM55" i="8" s="1"/>
  <c r="CM60" i="8" s="1"/>
  <c r="CM64" i="8" s="1"/>
  <c r="CM91" i="8" s="1"/>
  <c r="CM87" i="8" s="1"/>
  <c r="CM113" i="8" s="1"/>
  <c r="CM115" i="8" s="1"/>
  <c r="DC33" i="8"/>
  <c r="DC39" i="8" s="1"/>
  <c r="DC55" i="8" s="1"/>
  <c r="DC60" i="8" s="1"/>
  <c r="DC64" i="8" s="1"/>
  <c r="DC91" i="8" s="1"/>
  <c r="DC87" i="8" s="1"/>
  <c r="DC113" i="8" s="1"/>
  <c r="DC115" i="8" s="1"/>
  <c r="DS33" i="8"/>
  <c r="DS39" i="8" s="1"/>
  <c r="DS55" i="8" s="1"/>
  <c r="DS60" i="8" s="1"/>
  <c r="DS64" i="8" s="1"/>
  <c r="DS91" i="8" s="1"/>
  <c r="DS87" i="8" s="1"/>
  <c r="DS113" i="8" s="1"/>
  <c r="DS115" i="8" s="1"/>
  <c r="EI33" i="8"/>
  <c r="EY33" i="8"/>
  <c r="EY39" i="8" s="1"/>
  <c r="EY55" i="8" s="1"/>
  <c r="EY60" i="8" s="1"/>
  <c r="EY64" i="8" s="1"/>
  <c r="EY91" i="8" s="1"/>
  <c r="EY87" i="8" s="1"/>
  <c r="EY113" i="8" s="1"/>
  <c r="EY115" i="8" s="1"/>
  <c r="AK33" i="8"/>
  <c r="AK39" i="8" s="1"/>
  <c r="AK55" i="8" s="1"/>
  <c r="AK60" i="8" s="1"/>
  <c r="AK64" i="8" s="1"/>
  <c r="AK91" i="8" s="1"/>
  <c r="AK87" i="8" s="1"/>
  <c r="AK113" i="8" s="1"/>
  <c r="AK115" i="8" s="1"/>
  <c r="CG33" i="8"/>
  <c r="CG39" i="8" s="1"/>
  <c r="CG55" i="8" s="1"/>
  <c r="CG60" i="8" s="1"/>
  <c r="CG64" i="8" s="1"/>
  <c r="CG91" i="8" s="1"/>
  <c r="CG87" i="8" s="1"/>
  <c r="CG113" i="8" s="1"/>
  <c r="CG115" i="8" s="1"/>
  <c r="CW33" i="8"/>
  <c r="EC33" i="8"/>
  <c r="EC39" i="8" s="1"/>
  <c r="EC55" i="8" s="1"/>
  <c r="EC60" i="8" s="1"/>
  <c r="EC64" i="8" s="1"/>
  <c r="EC91" i="8" s="1"/>
  <c r="EC87" i="8" s="1"/>
  <c r="EC113" i="8" s="1"/>
  <c r="EC115" i="8" s="1"/>
  <c r="G36" i="6"/>
  <c r="H115" i="6"/>
  <c r="W33" i="8"/>
  <c r="AM33" i="8"/>
  <c r="CA33" i="8"/>
  <c r="CQ33" i="8"/>
  <c r="DO33" i="8"/>
  <c r="EE33" i="8"/>
  <c r="EU33" i="8"/>
  <c r="CU33" i="8"/>
  <c r="S33" i="8"/>
  <c r="AH33" i="8"/>
  <c r="AT33" i="8"/>
  <c r="BF33" i="8"/>
  <c r="BR33" i="8"/>
  <c r="CE33" i="8"/>
  <c r="CT33" i="8"/>
  <c r="DF33" i="8"/>
  <c r="DR33" i="8"/>
  <c r="ED33" i="8"/>
  <c r="EQ33" i="8"/>
  <c r="AG39" i="8"/>
  <c r="AG55" i="8" s="1"/>
  <c r="AG60" i="8" s="1"/>
  <c r="AG64" i="8" s="1"/>
  <c r="AG91" i="8" s="1"/>
  <c r="AG87" i="8" s="1"/>
  <c r="AG113" i="8" s="1"/>
  <c r="AG115" i="8" s="1"/>
  <c r="AW39" i="8"/>
  <c r="AW55" i="8" s="1"/>
  <c r="AW60" i="8" s="1"/>
  <c r="AW64" i="8" s="1"/>
  <c r="AW91" i="8" s="1"/>
  <c r="AW87" i="8" s="1"/>
  <c r="AW113" i="8" s="1"/>
  <c r="AW115" i="8" s="1"/>
  <c r="DY39" i="8"/>
  <c r="DY55" i="8" s="1"/>
  <c r="DY60" i="8" s="1"/>
  <c r="DY64" i="8" s="1"/>
  <c r="DY91" i="8" s="1"/>
  <c r="DY87" i="8" s="1"/>
  <c r="DY113" i="8" s="1"/>
  <c r="DY115" i="8" s="1"/>
  <c r="AE33" i="8"/>
  <c r="AU33" i="8"/>
  <c r="BS33" i="8"/>
  <c r="CI33" i="8"/>
  <c r="EM33" i="8"/>
  <c r="R33" i="8"/>
  <c r="AD33" i="8"/>
  <c r="AP33" i="8"/>
  <c r="BB33" i="8"/>
  <c r="BO33" i="8"/>
  <c r="CD33" i="8"/>
  <c r="CP33" i="8"/>
  <c r="DB33" i="8"/>
  <c r="DN33" i="8"/>
  <c r="EA33" i="8"/>
  <c r="EP33" i="8"/>
  <c r="H65" i="6"/>
  <c r="DV39" i="8"/>
  <c r="DV55" i="8" s="1"/>
  <c r="DV60" i="8" s="1"/>
  <c r="DV64" i="8" s="1"/>
  <c r="DV91" i="8" s="1"/>
  <c r="DV87" i="8" s="1"/>
  <c r="DV113" i="8" s="1"/>
  <c r="DV115" i="8" s="1"/>
  <c r="G53" i="6"/>
  <c r="H48" i="6" s="1"/>
  <c r="H53" i="6" s="1"/>
  <c r="I48" i="6" s="1"/>
  <c r="I53" i="6" s="1"/>
  <c r="J48" i="6" s="1"/>
  <c r="J53" i="6" s="1"/>
  <c r="K48" i="6" s="1"/>
  <c r="K53" i="6" s="1"/>
  <c r="L48" i="6" s="1"/>
  <c r="L53" i="6" s="1"/>
  <c r="M48" i="6" s="1"/>
  <c r="M53" i="6" s="1"/>
  <c r="N48" i="6" s="1"/>
  <c r="N53" i="6" s="1"/>
  <c r="O48" i="6" s="1"/>
  <c r="O53" i="6" s="1"/>
  <c r="P48" i="6" s="1"/>
  <c r="P53" i="6" s="1"/>
  <c r="Q48" i="6" s="1"/>
  <c r="Q53" i="6" s="1"/>
  <c r="R48" i="6" s="1"/>
  <c r="R53" i="6" s="1"/>
  <c r="S48" i="6" s="1"/>
  <c r="S53" i="6" s="1"/>
  <c r="T48" i="6" s="1"/>
  <c r="T53" i="6" s="1"/>
  <c r="U48" i="6" s="1"/>
  <c r="U53" i="6" s="1"/>
  <c r="V48" i="6" s="1"/>
  <c r="V53" i="6" s="1"/>
  <c r="W48" i="6" s="1"/>
  <c r="W53" i="6" s="1"/>
  <c r="X48" i="6" s="1"/>
  <c r="X53" i="6" s="1"/>
  <c r="Y48" i="6" s="1"/>
  <c r="Y53" i="6" s="1"/>
  <c r="Z48" i="6" s="1"/>
  <c r="Z53" i="6" s="1"/>
  <c r="AA48" i="6" s="1"/>
  <c r="AA53" i="6" s="1"/>
  <c r="AB48" i="6" s="1"/>
  <c r="AB53" i="6" s="1"/>
  <c r="AC48" i="6" s="1"/>
  <c r="AC53" i="6" s="1"/>
  <c r="AD48" i="6" s="1"/>
  <c r="AD53" i="6" s="1"/>
  <c r="AE48" i="6" s="1"/>
  <c r="AE53" i="6" s="1"/>
  <c r="AF48" i="6" s="1"/>
  <c r="AF53" i="6" s="1"/>
  <c r="AG48" i="6" s="1"/>
  <c r="AG53" i="6" s="1"/>
  <c r="AH48" i="6" s="1"/>
  <c r="AH53" i="6" s="1"/>
  <c r="AI48" i="6" s="1"/>
  <c r="AI53" i="6" s="1"/>
  <c r="AJ48" i="6" s="1"/>
  <c r="AJ53" i="6" s="1"/>
  <c r="AK48" i="6" s="1"/>
  <c r="AK53" i="6" s="1"/>
  <c r="AL48" i="6" s="1"/>
  <c r="AL53" i="6" s="1"/>
  <c r="AM48" i="6" s="1"/>
  <c r="AM53" i="6" s="1"/>
  <c r="AN48" i="6" s="1"/>
  <c r="AN53" i="6" s="1"/>
  <c r="AO48" i="6" s="1"/>
  <c r="AO53" i="6" s="1"/>
  <c r="AP48" i="6" s="1"/>
  <c r="AP53" i="6" s="1"/>
  <c r="AQ48" i="6" s="1"/>
  <c r="AQ53" i="6" s="1"/>
  <c r="AR48" i="6" s="1"/>
  <c r="AR53" i="6" s="1"/>
  <c r="AS48" i="6" s="1"/>
  <c r="AS53" i="6" s="1"/>
  <c r="AT48" i="6" s="1"/>
  <c r="AT53" i="6" s="1"/>
  <c r="AU48" i="6" s="1"/>
  <c r="AU53" i="6" s="1"/>
  <c r="AV48" i="6" s="1"/>
  <c r="AV53" i="6" s="1"/>
  <c r="AW48" i="6" s="1"/>
  <c r="AW53" i="6" s="1"/>
  <c r="AX48" i="6" s="1"/>
  <c r="AX53" i="6" s="1"/>
  <c r="AY48" i="6" s="1"/>
  <c r="AY53" i="6" s="1"/>
  <c r="AZ48" i="6" s="1"/>
  <c r="AZ53" i="6" s="1"/>
  <c r="BA48" i="6" s="1"/>
  <c r="BA53" i="6" s="1"/>
  <c r="BB48" i="6" s="1"/>
  <c r="BB53" i="6" s="1"/>
  <c r="BC48" i="6" s="1"/>
  <c r="BC53" i="6" s="1"/>
  <c r="BD48" i="6" s="1"/>
  <c r="BD53" i="6" s="1"/>
  <c r="BE48" i="6" s="1"/>
  <c r="BE53" i="6" s="1"/>
  <c r="BF48" i="6" s="1"/>
  <c r="BF53" i="6" s="1"/>
  <c r="BG48" i="6" s="1"/>
  <c r="BG53" i="6" s="1"/>
  <c r="BH48" i="6" s="1"/>
  <c r="BH53" i="6" s="1"/>
  <c r="BI48" i="6" s="1"/>
  <c r="BI53" i="6" s="1"/>
  <c r="BJ48" i="6" s="1"/>
  <c r="BJ53" i="6" s="1"/>
  <c r="BK48" i="6" s="1"/>
  <c r="BK53" i="6" s="1"/>
  <c r="BL48" i="6" s="1"/>
  <c r="BL53" i="6" s="1"/>
  <c r="BM48" i="6" s="1"/>
  <c r="BM53" i="6" s="1"/>
  <c r="BN48" i="6" s="1"/>
  <c r="BN53" i="6" s="1"/>
  <c r="BO48" i="6" s="1"/>
  <c r="BO53" i="6" s="1"/>
  <c r="BP48" i="6" s="1"/>
  <c r="BP53" i="6" s="1"/>
  <c r="BQ48" i="6" s="1"/>
  <c r="BQ53" i="6" s="1"/>
  <c r="BR48" i="6" s="1"/>
  <c r="BR53" i="6" s="1"/>
  <c r="BS48" i="6" s="1"/>
  <c r="BS53" i="6" s="1"/>
  <c r="BT48" i="6" s="1"/>
  <c r="BT53" i="6" s="1"/>
  <c r="BU48" i="6" s="1"/>
  <c r="BU53" i="6" s="1"/>
  <c r="BV48" i="6" s="1"/>
  <c r="BV53" i="6" s="1"/>
  <c r="BW48" i="6" s="1"/>
  <c r="BW53" i="6" s="1"/>
  <c r="BX48" i="6" s="1"/>
  <c r="BX53" i="6" s="1"/>
  <c r="BY48" i="6" s="1"/>
  <c r="BY53" i="6" s="1"/>
  <c r="BZ48" i="6" s="1"/>
  <c r="BZ53" i="6" s="1"/>
  <c r="CA48" i="6" s="1"/>
  <c r="CA53" i="6" s="1"/>
  <c r="CB48" i="6" s="1"/>
  <c r="CB53" i="6" s="1"/>
  <c r="CC48" i="6" s="1"/>
  <c r="CC53" i="6" s="1"/>
  <c r="CD48" i="6" s="1"/>
  <c r="CD53" i="6" s="1"/>
  <c r="CE48" i="6" s="1"/>
  <c r="CE53" i="6" s="1"/>
  <c r="CF48" i="6" s="1"/>
  <c r="CF53" i="6" s="1"/>
  <c r="CG48" i="6" s="1"/>
  <c r="CG53" i="6" s="1"/>
  <c r="CH48" i="6" s="1"/>
  <c r="CH53" i="6" s="1"/>
  <c r="CI48" i="6" s="1"/>
  <c r="CI53" i="6" s="1"/>
  <c r="CJ48" i="6" s="1"/>
  <c r="CJ53" i="6" s="1"/>
  <c r="CK48" i="6" s="1"/>
  <c r="CK53" i="6" s="1"/>
  <c r="CL48" i="6" s="1"/>
  <c r="CL53" i="6" s="1"/>
  <c r="CM48" i="6" s="1"/>
  <c r="CM53" i="6" s="1"/>
  <c r="CN48" i="6" s="1"/>
  <c r="CN53" i="6" s="1"/>
  <c r="CO48" i="6" s="1"/>
  <c r="CO53" i="6" s="1"/>
  <c r="CP48" i="6" s="1"/>
  <c r="CP53" i="6" s="1"/>
  <c r="CQ48" i="6" s="1"/>
  <c r="CQ53" i="6" s="1"/>
  <c r="CR48" i="6" s="1"/>
  <c r="CR53" i="6" s="1"/>
  <c r="CS48" i="6" s="1"/>
  <c r="CS53" i="6" s="1"/>
  <c r="CT48" i="6" s="1"/>
  <c r="CT53" i="6" s="1"/>
  <c r="CU48" i="6" s="1"/>
  <c r="CU53" i="6" s="1"/>
  <c r="CV48" i="6" s="1"/>
  <c r="CV53" i="6" s="1"/>
  <c r="CW48" i="6" s="1"/>
  <c r="CW53" i="6" s="1"/>
  <c r="CX48" i="6" s="1"/>
  <c r="CX53" i="6" s="1"/>
  <c r="CY48" i="6" s="1"/>
  <c r="CY53" i="6" s="1"/>
  <c r="CZ48" i="6" s="1"/>
  <c r="CZ53" i="6" s="1"/>
  <c r="DA48" i="6" s="1"/>
  <c r="DA53" i="6" s="1"/>
  <c r="DB48" i="6" s="1"/>
  <c r="DB53" i="6" s="1"/>
  <c r="DC48" i="6" s="1"/>
  <c r="DC53" i="6" s="1"/>
  <c r="DD48" i="6" s="1"/>
  <c r="DD53" i="6" s="1"/>
  <c r="DE48" i="6" s="1"/>
  <c r="DE53" i="6" s="1"/>
  <c r="DF48" i="6" s="1"/>
  <c r="DF53" i="6" s="1"/>
  <c r="DG48" i="6" s="1"/>
  <c r="DG53" i="6" s="1"/>
  <c r="DH48" i="6" s="1"/>
  <c r="DH53" i="6" s="1"/>
  <c r="DI48" i="6" s="1"/>
  <c r="DI53" i="6" s="1"/>
  <c r="DJ48" i="6" s="1"/>
  <c r="DJ53" i="6" s="1"/>
  <c r="DK48" i="6" s="1"/>
  <c r="DK53" i="6" s="1"/>
  <c r="DL48" i="6" s="1"/>
  <c r="DL53" i="6" s="1"/>
  <c r="DM48" i="6" s="1"/>
  <c r="DM53" i="6" s="1"/>
  <c r="DN48" i="6" s="1"/>
  <c r="DN53" i="6" s="1"/>
  <c r="DO48" i="6" s="1"/>
  <c r="DO53" i="6" s="1"/>
  <c r="DP48" i="6" s="1"/>
  <c r="DP53" i="6" s="1"/>
  <c r="DQ48" i="6" s="1"/>
  <c r="DQ53" i="6" s="1"/>
  <c r="DR48" i="6" s="1"/>
  <c r="DR53" i="6" s="1"/>
  <c r="DS48" i="6" s="1"/>
  <c r="DS53" i="6" s="1"/>
  <c r="DT48" i="6" s="1"/>
  <c r="DT53" i="6" s="1"/>
  <c r="DU48" i="6" s="1"/>
  <c r="DU53" i="6" s="1"/>
  <c r="DV48" i="6" s="1"/>
  <c r="DV53" i="6" s="1"/>
  <c r="DW48" i="6" s="1"/>
  <c r="DW53" i="6" s="1"/>
  <c r="DX48" i="6" s="1"/>
  <c r="DX53" i="6" s="1"/>
  <c r="DY48" i="6" s="1"/>
  <c r="DY53" i="6" s="1"/>
  <c r="DZ48" i="6" s="1"/>
  <c r="DZ53" i="6" s="1"/>
  <c r="EA48" i="6" s="1"/>
  <c r="EA53" i="6" s="1"/>
  <c r="EB48" i="6" s="1"/>
  <c r="EB53" i="6" s="1"/>
  <c r="EC48" i="6" s="1"/>
  <c r="EC53" i="6" s="1"/>
  <c r="ED48" i="6" s="1"/>
  <c r="ED53" i="6" s="1"/>
  <c r="EE48" i="6" s="1"/>
  <c r="EE53" i="6" s="1"/>
  <c r="EF48" i="6" s="1"/>
  <c r="EF53" i="6" s="1"/>
  <c r="EG48" i="6" s="1"/>
  <c r="EG53" i="6" s="1"/>
  <c r="EH48" i="6" s="1"/>
  <c r="EH53" i="6" s="1"/>
  <c r="EI48" i="6" s="1"/>
  <c r="EI53" i="6" s="1"/>
  <c r="EJ48" i="6" s="1"/>
  <c r="EJ53" i="6" s="1"/>
  <c r="EK48" i="6" s="1"/>
  <c r="EK53" i="6" s="1"/>
  <c r="EL48" i="6" s="1"/>
  <c r="EL53" i="6" s="1"/>
  <c r="EM48" i="6" s="1"/>
  <c r="EM53" i="6" s="1"/>
  <c r="EN48" i="6" s="1"/>
  <c r="EN53" i="6" s="1"/>
  <c r="EO48" i="6" s="1"/>
  <c r="EO53" i="6" s="1"/>
  <c r="EP48" i="6" s="1"/>
  <c r="EP53" i="6" s="1"/>
  <c r="EQ48" i="6" s="1"/>
  <c r="EQ53" i="6" s="1"/>
  <c r="ER48" i="6" s="1"/>
  <c r="ER53" i="6" s="1"/>
  <c r="ES48" i="6" s="1"/>
  <c r="ES53" i="6" s="1"/>
  <c r="ET48" i="6" s="1"/>
  <c r="ET53" i="6" s="1"/>
  <c r="EU48" i="6" s="1"/>
  <c r="EU53" i="6" s="1"/>
  <c r="EV48" i="6" s="1"/>
  <c r="EV53" i="6" s="1"/>
  <c r="EW48" i="6" s="1"/>
  <c r="EW53" i="6" s="1"/>
  <c r="EX48" i="6" s="1"/>
  <c r="EX53" i="6" s="1"/>
  <c r="EY48" i="6" s="1"/>
  <c r="EY53" i="6" s="1"/>
  <c r="EZ48" i="6" s="1"/>
  <c r="EZ53" i="6" s="1"/>
  <c r="O33" i="8"/>
  <c r="BC33" i="8"/>
  <c r="BK33" i="8"/>
  <c r="CY33" i="8"/>
  <c r="DG33" i="8"/>
  <c r="DW33" i="8"/>
  <c r="AI33" i="8"/>
  <c r="H33" i="8"/>
  <c r="L33" i="8"/>
  <c r="P33" i="8"/>
  <c r="T33" i="8"/>
  <c r="X33" i="8"/>
  <c r="AB33" i="8"/>
  <c r="AF33" i="8"/>
  <c r="AJ33" i="8"/>
  <c r="AN33" i="8"/>
  <c r="AR33" i="8"/>
  <c r="AV33" i="8"/>
  <c r="AZ33" i="8"/>
  <c r="BD33" i="8"/>
  <c r="BH33" i="8"/>
  <c r="BL33" i="8"/>
  <c r="BP33" i="8"/>
  <c r="BT33" i="8"/>
  <c r="BX33" i="8"/>
  <c r="CB33" i="8"/>
  <c r="CF33" i="8"/>
  <c r="CJ33" i="8"/>
  <c r="CN33" i="8"/>
  <c r="CR33" i="8"/>
  <c r="CV33" i="8"/>
  <c r="CZ33" i="8"/>
  <c r="DD33" i="8"/>
  <c r="DH33" i="8"/>
  <c r="DL33" i="8"/>
  <c r="DP33" i="8"/>
  <c r="DT33" i="8"/>
  <c r="DX33" i="8"/>
  <c r="EB33" i="8"/>
  <c r="EF33" i="8"/>
  <c r="EJ33" i="8"/>
  <c r="EN33" i="8"/>
  <c r="ER33" i="8"/>
  <c r="EV33" i="8"/>
  <c r="EZ33" i="8"/>
  <c r="N33" i="8"/>
  <c r="Z33" i="8"/>
  <c r="AL33" i="8"/>
  <c r="AY33" i="8"/>
  <c r="BN33" i="8"/>
  <c r="BZ33" i="8"/>
  <c r="CL33" i="8"/>
  <c r="CX33" i="8"/>
  <c r="DK33" i="8"/>
  <c r="DZ33" i="8"/>
  <c r="EL33" i="8"/>
  <c r="EX33" i="8"/>
  <c r="F9" i="2"/>
  <c r="F5" i="6"/>
  <c r="F5" i="8"/>
  <c r="G14" i="8"/>
  <c r="D14" i="8" s="1"/>
  <c r="G17" i="8"/>
  <c r="D17" i="8" s="1"/>
  <c r="F7" i="4"/>
  <c r="F5" i="4"/>
  <c r="F5" i="5"/>
  <c r="Y113" i="8"/>
  <c r="Y115" i="8" s="1"/>
  <c r="BU113" i="8"/>
  <c r="BU115" i="8" s="1"/>
  <c r="EW113" i="8"/>
  <c r="EW115" i="8" s="1"/>
  <c r="G103" i="6"/>
  <c r="F112" i="17" l="1"/>
  <c r="G45" i="17"/>
  <c r="G44" i="17"/>
  <c r="G43" i="17"/>
  <c r="G27" i="17"/>
  <c r="G25" i="17"/>
  <c r="G26" i="17"/>
  <c r="F103" i="17"/>
  <c r="F48" i="17"/>
  <c r="F71" i="17"/>
  <c r="F30" i="17"/>
  <c r="F91" i="17"/>
  <c r="H6" i="17"/>
  <c r="G107" i="17"/>
  <c r="G108" i="17"/>
  <c r="G109" i="17"/>
  <c r="G110" i="17"/>
  <c r="G100" i="17"/>
  <c r="G101" i="17"/>
  <c r="G106" i="17"/>
  <c r="G89" i="17"/>
  <c r="G99" i="17"/>
  <c r="G97" i="17"/>
  <c r="G88" i="17"/>
  <c r="G85" i="17"/>
  <c r="G80" i="17"/>
  <c r="G82" i="17"/>
  <c r="G84" i="17"/>
  <c r="G98" i="17"/>
  <c r="G87" i="17"/>
  <c r="G86" i="17"/>
  <c r="G81" i="17"/>
  <c r="G69" i="17"/>
  <c r="G74" i="17"/>
  <c r="G75" i="17"/>
  <c r="G76" i="17"/>
  <c r="G77" i="17"/>
  <c r="G83" i="17"/>
  <c r="G78" i="17"/>
  <c r="G65" i="17"/>
  <c r="G66" i="17"/>
  <c r="G67" i="17"/>
  <c r="G79" i="17"/>
  <c r="G62" i="17"/>
  <c r="G55" i="17"/>
  <c r="G61" i="17"/>
  <c r="G56" i="17"/>
  <c r="G38" i="17"/>
  <c r="G64" i="17"/>
  <c r="G57" i="17"/>
  <c r="G39" i="17"/>
  <c r="G68" i="17"/>
  <c r="G58" i="17"/>
  <c r="G59" i="17"/>
  <c r="G41" i="17"/>
  <c r="G54" i="17"/>
  <c r="G35" i="17"/>
  <c r="G36" i="17"/>
  <c r="G21" i="17"/>
  <c r="G37" i="17"/>
  <c r="G22" i="17"/>
  <c r="G46" i="17"/>
  <c r="G23" i="17"/>
  <c r="G40" i="17"/>
  <c r="G28" i="17"/>
  <c r="G63" i="17"/>
  <c r="G20" i="17"/>
  <c r="G42" i="17"/>
  <c r="G19" i="17"/>
  <c r="G34" i="17"/>
  <c r="G17" i="17"/>
  <c r="G60" i="17"/>
  <c r="G24" i="17"/>
  <c r="G15" i="17"/>
  <c r="G18" i="17"/>
  <c r="G33" i="17"/>
  <c r="G16" i="17"/>
  <c r="EI39" i="8"/>
  <c r="EI55" i="8" s="1"/>
  <c r="EI60" i="8" s="1"/>
  <c r="EI64" i="8" s="1"/>
  <c r="EI91" i="8" s="1"/>
  <c r="EI87" i="8" s="1"/>
  <c r="EI113" i="8" s="1"/>
  <c r="EI115" i="8" s="1"/>
  <c r="AC39" i="8"/>
  <c r="AC55" i="8" s="1"/>
  <c r="AC60" i="8" s="1"/>
  <c r="AC64" i="8" s="1"/>
  <c r="AC91" i="8" s="1"/>
  <c r="AC87" i="8" s="1"/>
  <c r="AC113" i="8" s="1"/>
  <c r="AC115" i="8" s="1"/>
  <c r="D118" i="16"/>
  <c r="BM39" i="8"/>
  <c r="BM55" i="8" s="1"/>
  <c r="BM60" i="8" s="1"/>
  <c r="BM64" i="8" s="1"/>
  <c r="BM91" i="8" s="1"/>
  <c r="BM87" i="8" s="1"/>
  <c r="BM113" i="8" s="1"/>
  <c r="BM115" i="8" s="1"/>
  <c r="CW39" i="8"/>
  <c r="CW55" i="8" s="1"/>
  <c r="CW60" i="8" s="1"/>
  <c r="CW64" i="8" s="1"/>
  <c r="CW91" i="8" s="1"/>
  <c r="CW87" i="8" s="1"/>
  <c r="CW113" i="8" s="1"/>
  <c r="CW115" i="8" s="1"/>
  <c r="F33" i="8"/>
  <c r="BA39" i="8"/>
  <c r="BA55" i="8" s="1"/>
  <c r="BA60" i="8" s="1"/>
  <c r="BA64" i="8" s="1"/>
  <c r="BA91" i="8" s="1"/>
  <c r="BA87" i="8" s="1"/>
  <c r="BA113" i="8" s="1"/>
  <c r="BA115" i="8" s="1"/>
  <c r="EK39" i="8"/>
  <c r="EK55" i="8" s="1"/>
  <c r="EK60" i="8" s="1"/>
  <c r="EK64" i="8" s="1"/>
  <c r="EK91" i="8" s="1"/>
  <c r="EK87" i="8" s="1"/>
  <c r="EK113" i="8" s="1"/>
  <c r="EK115" i="8" s="1"/>
  <c r="EO39" i="8"/>
  <c r="EO55" i="8" s="1"/>
  <c r="EO60" i="8" s="1"/>
  <c r="EO64" i="8" s="1"/>
  <c r="EO91" i="8" s="1"/>
  <c r="EO87" i="8" s="1"/>
  <c r="EO113" i="8" s="1"/>
  <c r="EO115" i="8" s="1"/>
  <c r="AS39" i="8"/>
  <c r="AS55" i="8" s="1"/>
  <c r="AS60" i="8" s="1"/>
  <c r="AS64" i="8" s="1"/>
  <c r="AS91" i="8" s="1"/>
  <c r="AS87" i="8" s="1"/>
  <c r="AS113" i="8" s="1"/>
  <c r="AS115" i="8" s="1"/>
  <c r="ET39" i="8"/>
  <c r="ET55" i="8" s="1"/>
  <c r="ET60" i="8" s="1"/>
  <c r="ET64" i="8" s="1"/>
  <c r="ET91" i="8" s="1"/>
  <c r="ET87" i="8" s="1"/>
  <c r="ET113" i="8" s="1"/>
  <c r="ET115" i="8" s="1"/>
  <c r="F10" i="2"/>
  <c r="F6" i="2" s="1"/>
  <c r="F6" i="7" s="1"/>
  <c r="AA39" i="8"/>
  <c r="AA55" i="8" s="1"/>
  <c r="AA60" i="8" s="1"/>
  <c r="AA64" i="8" s="1"/>
  <c r="AA91" i="8" s="1"/>
  <c r="AA87" i="8" s="1"/>
  <c r="AA113" i="8" s="1"/>
  <c r="AA115" i="8" s="1"/>
  <c r="ES39" i="8"/>
  <c r="ES55" i="8" s="1"/>
  <c r="ES60" i="8" s="1"/>
  <c r="ES64" i="8" s="1"/>
  <c r="ES91" i="8" s="1"/>
  <c r="ES87" i="8" s="1"/>
  <c r="ES113" i="8" s="1"/>
  <c r="ES115" i="8" s="1"/>
  <c r="DZ39" i="8"/>
  <c r="DZ55" i="8" s="1"/>
  <c r="DZ60" i="8" s="1"/>
  <c r="DZ64" i="8" s="1"/>
  <c r="DZ91" i="8" s="1"/>
  <c r="DZ87" i="8" s="1"/>
  <c r="DZ113" i="8" s="1"/>
  <c r="DZ115" i="8" s="1"/>
  <c r="BZ39" i="8"/>
  <c r="BZ55" i="8" s="1"/>
  <c r="BZ60" i="8" s="1"/>
  <c r="BZ64" i="8" s="1"/>
  <c r="BZ91" i="8" s="1"/>
  <c r="BZ87" i="8" s="1"/>
  <c r="BZ113" i="8" s="1"/>
  <c r="BZ115" i="8" s="1"/>
  <c r="EB39" i="8"/>
  <c r="EB55" i="8" s="1"/>
  <c r="EB60" i="8" s="1"/>
  <c r="EB64" i="8" s="1"/>
  <c r="EB91" i="8" s="1"/>
  <c r="EB87" i="8" s="1"/>
  <c r="EB113" i="8" s="1"/>
  <c r="EB115" i="8" s="1"/>
  <c r="DL39" i="8"/>
  <c r="DL55" i="8" s="1"/>
  <c r="DL60" i="8" s="1"/>
  <c r="DL64" i="8" s="1"/>
  <c r="DL91" i="8" s="1"/>
  <c r="DL87" i="8" s="1"/>
  <c r="DL113" i="8" s="1"/>
  <c r="DL115" i="8" s="1"/>
  <c r="BP39" i="8"/>
  <c r="BP55" i="8" s="1"/>
  <c r="BP60" i="8" s="1"/>
  <c r="BP64" i="8" s="1"/>
  <c r="BP91" i="8" s="1"/>
  <c r="BP87" i="8" s="1"/>
  <c r="BP113" i="8" s="1"/>
  <c r="BP115" i="8" s="1"/>
  <c r="T39" i="8"/>
  <c r="T55" i="8" s="1"/>
  <c r="T60" i="8" s="1"/>
  <c r="T64" i="8" s="1"/>
  <c r="T91" i="8" s="1"/>
  <c r="T87" i="8" s="1"/>
  <c r="T113" i="8" s="1"/>
  <c r="T115" i="8" s="1"/>
  <c r="DW39" i="8"/>
  <c r="DW55" i="8" s="1"/>
  <c r="DW60" i="8" s="1"/>
  <c r="DW64" i="8" s="1"/>
  <c r="DW91" i="8" s="1"/>
  <c r="DW87" i="8" s="1"/>
  <c r="DW113" i="8" s="1"/>
  <c r="DW115" i="8" s="1"/>
  <c r="CD39" i="8"/>
  <c r="CD55" i="8" s="1"/>
  <c r="CD60" i="8" s="1"/>
  <c r="CD64" i="8" s="1"/>
  <c r="CD91" i="8" s="1"/>
  <c r="CD87" i="8" s="1"/>
  <c r="CD113" i="8" s="1"/>
  <c r="CD115" i="8" s="1"/>
  <c r="AE39" i="8"/>
  <c r="AE55" i="8" s="1"/>
  <c r="AE60" i="8" s="1"/>
  <c r="AE64" i="8" s="1"/>
  <c r="AE91" i="8" s="1"/>
  <c r="AE87" i="8" s="1"/>
  <c r="AE113" i="8" s="1"/>
  <c r="AE115" i="8" s="1"/>
  <c r="DF39" i="8"/>
  <c r="DF55" i="8" s="1"/>
  <c r="DF60" i="8" s="1"/>
  <c r="DF64" i="8" s="1"/>
  <c r="DF91" i="8" s="1"/>
  <c r="DF87" i="8" s="1"/>
  <c r="DF113" i="8" s="1"/>
  <c r="DF115" i="8" s="1"/>
  <c r="BF39" i="8"/>
  <c r="BF55" i="8" s="1"/>
  <c r="BF60" i="8" s="1"/>
  <c r="BF64" i="8" s="1"/>
  <c r="BF91" i="8" s="1"/>
  <c r="BF87" i="8" s="1"/>
  <c r="BF113" i="8" s="1"/>
  <c r="BF115" i="8" s="1"/>
  <c r="CU39" i="8"/>
  <c r="CU55" i="8" s="1"/>
  <c r="CU60" i="8" s="1"/>
  <c r="CU64" i="8" s="1"/>
  <c r="CU91" i="8" s="1"/>
  <c r="CU87" i="8" s="1"/>
  <c r="CU113" i="8" s="1"/>
  <c r="CU115" i="8" s="1"/>
  <c r="CQ39" i="8"/>
  <c r="CQ55" i="8" s="1"/>
  <c r="CQ60" i="8" s="1"/>
  <c r="CQ64" i="8" s="1"/>
  <c r="CQ91" i="8" s="1"/>
  <c r="CQ87" i="8" s="1"/>
  <c r="CQ113" i="8" s="1"/>
  <c r="CQ115" i="8" s="1"/>
  <c r="H31" i="6"/>
  <c r="G107" i="6"/>
  <c r="EL39" i="8"/>
  <c r="EL55" i="8" s="1"/>
  <c r="EL60" i="8" s="1"/>
  <c r="EL64" i="8" s="1"/>
  <c r="EL91" i="8" s="1"/>
  <c r="EL87" i="8" s="1"/>
  <c r="EL113" i="8" s="1"/>
  <c r="EL115" i="8" s="1"/>
  <c r="CL39" i="8"/>
  <c r="CL55" i="8" s="1"/>
  <c r="CL60" i="8" s="1"/>
  <c r="CL64" i="8" s="1"/>
  <c r="CL91" i="8" s="1"/>
  <c r="CL87" i="8" s="1"/>
  <c r="CL113" i="8" s="1"/>
  <c r="CL115" i="8" s="1"/>
  <c r="AL39" i="8"/>
  <c r="AL55" i="8" s="1"/>
  <c r="AL60" i="8" s="1"/>
  <c r="AL64" i="8" s="1"/>
  <c r="AL91" i="8" s="1"/>
  <c r="AL87" i="8" s="1"/>
  <c r="AL113" i="8" s="1"/>
  <c r="AL115" i="8" s="1"/>
  <c r="EV39" i="8"/>
  <c r="EV55" i="8" s="1"/>
  <c r="EV60" i="8" s="1"/>
  <c r="EV64" i="8" s="1"/>
  <c r="EV91" i="8" s="1"/>
  <c r="EV87" i="8" s="1"/>
  <c r="EV113" i="8" s="1"/>
  <c r="EV115" i="8" s="1"/>
  <c r="EF39" i="8"/>
  <c r="EF55" i="8" s="1"/>
  <c r="EF60" i="8" s="1"/>
  <c r="EF64" i="8" s="1"/>
  <c r="EF91" i="8" s="1"/>
  <c r="EF87" i="8" s="1"/>
  <c r="EF113" i="8" s="1"/>
  <c r="EF115" i="8" s="1"/>
  <c r="DP39" i="8"/>
  <c r="DP55" i="8" s="1"/>
  <c r="DP60" i="8" s="1"/>
  <c r="DP64" i="8" s="1"/>
  <c r="DP91" i="8" s="1"/>
  <c r="DP87" i="8" s="1"/>
  <c r="DP113" i="8" s="1"/>
  <c r="DP115" i="8" s="1"/>
  <c r="CZ39" i="8"/>
  <c r="CZ55" i="8" s="1"/>
  <c r="CZ60" i="8" s="1"/>
  <c r="CZ64" i="8" s="1"/>
  <c r="CZ91" i="8" s="1"/>
  <c r="CZ87" i="8" s="1"/>
  <c r="CZ113" i="8" s="1"/>
  <c r="CZ115" i="8" s="1"/>
  <c r="CJ39" i="8"/>
  <c r="CJ55" i="8" s="1"/>
  <c r="CJ60" i="8" s="1"/>
  <c r="CJ64" i="8" s="1"/>
  <c r="CJ91" i="8" s="1"/>
  <c r="CJ87" i="8" s="1"/>
  <c r="CJ113" i="8" s="1"/>
  <c r="CJ115" i="8" s="1"/>
  <c r="BT39" i="8"/>
  <c r="BT55" i="8" s="1"/>
  <c r="BT60" i="8" s="1"/>
  <c r="BT64" i="8" s="1"/>
  <c r="BT91" i="8" s="1"/>
  <c r="BT87" i="8" s="1"/>
  <c r="BT113" i="8" s="1"/>
  <c r="BT115" i="8" s="1"/>
  <c r="BD39" i="8"/>
  <c r="BD55" i="8" s="1"/>
  <c r="BD60" i="8" s="1"/>
  <c r="BD64" i="8" s="1"/>
  <c r="BD91" i="8" s="1"/>
  <c r="BD87" i="8" s="1"/>
  <c r="BD113" i="8" s="1"/>
  <c r="BD115" i="8" s="1"/>
  <c r="AN39" i="8"/>
  <c r="AN55" i="8" s="1"/>
  <c r="AN60" i="8" s="1"/>
  <c r="AN64" i="8" s="1"/>
  <c r="AN91" i="8" s="1"/>
  <c r="AN87" i="8" s="1"/>
  <c r="AN113" i="8" s="1"/>
  <c r="AN115" i="8" s="1"/>
  <c r="X39" i="8"/>
  <c r="X55" i="8" s="1"/>
  <c r="X60" i="8" s="1"/>
  <c r="X64" i="8" s="1"/>
  <c r="X91" i="8" s="1"/>
  <c r="X87" i="8" s="1"/>
  <c r="X113" i="8" s="1"/>
  <c r="X115" i="8" s="1"/>
  <c r="H39" i="8"/>
  <c r="H55" i="8" s="1"/>
  <c r="H60" i="8" s="1"/>
  <c r="H64" i="8" s="1"/>
  <c r="H91" i="8" s="1"/>
  <c r="H87" i="8" s="1"/>
  <c r="H113" i="8" s="1"/>
  <c r="H115" i="8" s="1"/>
  <c r="AI39" i="8"/>
  <c r="AI55" i="8" s="1"/>
  <c r="AI60" i="8" s="1"/>
  <c r="AI64" i="8" s="1"/>
  <c r="AI91" i="8" s="1"/>
  <c r="AI87" i="8" s="1"/>
  <c r="AI113" i="8" s="1"/>
  <c r="AI115" i="8" s="1"/>
  <c r="BK39" i="8"/>
  <c r="BK55" i="8" s="1"/>
  <c r="BK60" i="8" s="1"/>
  <c r="BK64" i="8" s="1"/>
  <c r="BK91" i="8" s="1"/>
  <c r="BK87" i="8" s="1"/>
  <c r="BK113" i="8" s="1"/>
  <c r="BK115" i="8" s="1"/>
  <c r="EP39" i="8"/>
  <c r="EP55" i="8" s="1"/>
  <c r="EP60" i="8" s="1"/>
  <c r="EP64" i="8" s="1"/>
  <c r="EP91" i="8" s="1"/>
  <c r="EP87" i="8" s="1"/>
  <c r="EP113" i="8" s="1"/>
  <c r="EP115" i="8" s="1"/>
  <c r="CP39" i="8"/>
  <c r="CP55" i="8" s="1"/>
  <c r="CP60" i="8" s="1"/>
  <c r="CP64" i="8" s="1"/>
  <c r="CP91" i="8" s="1"/>
  <c r="CP87" i="8" s="1"/>
  <c r="CP113" i="8" s="1"/>
  <c r="CP115" i="8" s="1"/>
  <c r="AP39" i="8"/>
  <c r="AP55" i="8" s="1"/>
  <c r="AP60" i="8" s="1"/>
  <c r="AP64" i="8" s="1"/>
  <c r="AP91" i="8" s="1"/>
  <c r="AP87" i="8" s="1"/>
  <c r="AP113" i="8" s="1"/>
  <c r="AP115" i="8" s="1"/>
  <c r="AU39" i="8"/>
  <c r="AU55" i="8" s="1"/>
  <c r="AU60" i="8" s="1"/>
  <c r="AU64" i="8" s="1"/>
  <c r="AU91" i="8" s="1"/>
  <c r="AU87" i="8" s="1"/>
  <c r="AU113" i="8" s="1"/>
  <c r="AU115" i="8" s="1"/>
  <c r="DR39" i="8"/>
  <c r="DR55" i="8" s="1"/>
  <c r="DR60" i="8" s="1"/>
  <c r="DR64" i="8" s="1"/>
  <c r="DR91" i="8" s="1"/>
  <c r="DR87" i="8" s="1"/>
  <c r="DR113" i="8" s="1"/>
  <c r="DR115" i="8" s="1"/>
  <c r="BR39" i="8"/>
  <c r="BR55" i="8" s="1"/>
  <c r="BR60" i="8" s="1"/>
  <c r="BR64" i="8" s="1"/>
  <c r="BR91" i="8" s="1"/>
  <c r="BR87" i="8" s="1"/>
  <c r="BR113" i="8" s="1"/>
  <c r="BR115" i="8" s="1"/>
  <c r="S39" i="8"/>
  <c r="S55" i="8" s="1"/>
  <c r="S60" i="8" s="1"/>
  <c r="S64" i="8" s="1"/>
  <c r="S91" i="8" s="1"/>
  <c r="S87" i="8" s="1"/>
  <c r="S113" i="8" s="1"/>
  <c r="S115" i="8" s="1"/>
  <c r="DO39" i="8"/>
  <c r="DO55" i="8" s="1"/>
  <c r="DO60" i="8" s="1"/>
  <c r="DO64" i="8" s="1"/>
  <c r="DO91" i="8" s="1"/>
  <c r="DO87" i="8" s="1"/>
  <c r="DO113" i="8" s="1"/>
  <c r="DO115" i="8" s="1"/>
  <c r="W39" i="8"/>
  <c r="W55" i="8" s="1"/>
  <c r="W60" i="8" s="1"/>
  <c r="W64" i="8" s="1"/>
  <c r="W91" i="8" s="1"/>
  <c r="W87" i="8" s="1"/>
  <c r="W113" i="8" s="1"/>
  <c r="W115" i="8" s="1"/>
  <c r="G33" i="8"/>
  <c r="D33" i="8" s="1"/>
  <c r="ER39" i="8"/>
  <c r="ER55" i="8" s="1"/>
  <c r="ER60" i="8" s="1"/>
  <c r="ER64" i="8" s="1"/>
  <c r="ER91" i="8" s="1"/>
  <c r="ER87" i="8" s="1"/>
  <c r="ER113" i="8" s="1"/>
  <c r="ER115" i="8" s="1"/>
  <c r="CF39" i="8"/>
  <c r="CF55" i="8" s="1"/>
  <c r="CF60" i="8" s="1"/>
  <c r="CF64" i="8" s="1"/>
  <c r="CF91" i="8" s="1"/>
  <c r="CF87" i="8" s="1"/>
  <c r="CF113" i="8" s="1"/>
  <c r="CF115" i="8" s="1"/>
  <c r="AJ39" i="8"/>
  <c r="AJ55" i="8" s="1"/>
  <c r="AJ60" i="8" s="1"/>
  <c r="AJ64" i="8" s="1"/>
  <c r="AJ91" i="8" s="1"/>
  <c r="AJ87" i="8" s="1"/>
  <c r="AJ113" i="8" s="1"/>
  <c r="AJ115" i="8" s="1"/>
  <c r="BC39" i="8"/>
  <c r="BC55" i="8" s="1"/>
  <c r="BC60" i="8" s="1"/>
  <c r="BC64" i="8" s="1"/>
  <c r="BC91" i="8" s="1"/>
  <c r="BC87" i="8" s="1"/>
  <c r="BC113" i="8" s="1"/>
  <c r="BC115" i="8" s="1"/>
  <c r="AD39" i="8"/>
  <c r="AD55" i="8" s="1"/>
  <c r="AD60" i="8" s="1"/>
  <c r="AD64" i="8" s="1"/>
  <c r="AD91" i="8" s="1"/>
  <c r="AD87" i="8" s="1"/>
  <c r="AD113" i="8" s="1"/>
  <c r="AD115" i="8" s="1"/>
  <c r="F39" i="8"/>
  <c r="F11" i="7"/>
  <c r="EX39" i="8"/>
  <c r="EX55" i="8" s="1"/>
  <c r="EX60" i="8" s="1"/>
  <c r="EX64" i="8" s="1"/>
  <c r="EX91" i="8" s="1"/>
  <c r="EX87" i="8" s="1"/>
  <c r="EX113" i="8" s="1"/>
  <c r="EX115" i="8" s="1"/>
  <c r="CX39" i="8"/>
  <c r="CX55" i="8" s="1"/>
  <c r="CX60" i="8" s="1"/>
  <c r="CX64" i="8" s="1"/>
  <c r="CX91" i="8" s="1"/>
  <c r="CX87" i="8" s="1"/>
  <c r="CX113" i="8" s="1"/>
  <c r="CX115" i="8" s="1"/>
  <c r="AY39" i="8"/>
  <c r="AY55" i="8" s="1"/>
  <c r="AY60" i="8" s="1"/>
  <c r="AY64" i="8" s="1"/>
  <c r="AY91" i="8" s="1"/>
  <c r="AY87" i="8" s="1"/>
  <c r="AY113" i="8" s="1"/>
  <c r="AY115" i="8" s="1"/>
  <c r="EZ39" i="8"/>
  <c r="EZ55" i="8" s="1"/>
  <c r="EZ60" i="8" s="1"/>
  <c r="EZ64" i="8" s="1"/>
  <c r="EZ91" i="8" s="1"/>
  <c r="EZ87" i="8" s="1"/>
  <c r="EZ113" i="8" s="1"/>
  <c r="EZ115" i="8" s="1"/>
  <c r="EJ39" i="8"/>
  <c r="EJ55" i="8" s="1"/>
  <c r="EJ60" i="8" s="1"/>
  <c r="EJ64" i="8" s="1"/>
  <c r="EJ91" i="8" s="1"/>
  <c r="EJ87" i="8" s="1"/>
  <c r="EJ113" i="8" s="1"/>
  <c r="EJ115" i="8" s="1"/>
  <c r="DT39" i="8"/>
  <c r="DT55" i="8" s="1"/>
  <c r="DT60" i="8" s="1"/>
  <c r="DT64" i="8" s="1"/>
  <c r="DT91" i="8" s="1"/>
  <c r="DT87" i="8" s="1"/>
  <c r="DT113" i="8" s="1"/>
  <c r="DT115" i="8" s="1"/>
  <c r="DD39" i="8"/>
  <c r="DD55" i="8" s="1"/>
  <c r="DD60" i="8" s="1"/>
  <c r="DD64" i="8" s="1"/>
  <c r="DD91" i="8" s="1"/>
  <c r="DD87" i="8" s="1"/>
  <c r="DD113" i="8" s="1"/>
  <c r="DD115" i="8" s="1"/>
  <c r="CN39" i="8"/>
  <c r="CN55" i="8" s="1"/>
  <c r="CN60" i="8" s="1"/>
  <c r="CN64" i="8" s="1"/>
  <c r="CN91" i="8" s="1"/>
  <c r="CN87" i="8" s="1"/>
  <c r="CN113" i="8" s="1"/>
  <c r="CN115" i="8" s="1"/>
  <c r="BX39" i="8"/>
  <c r="BX55" i="8" s="1"/>
  <c r="BX60" i="8" s="1"/>
  <c r="BX64" i="8" s="1"/>
  <c r="BX91" i="8" s="1"/>
  <c r="BX87" i="8" s="1"/>
  <c r="BX113" i="8" s="1"/>
  <c r="BX115" i="8" s="1"/>
  <c r="BH39" i="8"/>
  <c r="BH55" i="8" s="1"/>
  <c r="BH60" i="8" s="1"/>
  <c r="BH64" i="8" s="1"/>
  <c r="BH91" i="8" s="1"/>
  <c r="BH87" i="8" s="1"/>
  <c r="BH113" i="8" s="1"/>
  <c r="BH115" i="8" s="1"/>
  <c r="AR39" i="8"/>
  <c r="AR55" i="8" s="1"/>
  <c r="AR60" i="8" s="1"/>
  <c r="AR64" i="8" s="1"/>
  <c r="AR91" i="8" s="1"/>
  <c r="AR87" i="8" s="1"/>
  <c r="AR113" i="8" s="1"/>
  <c r="AR115" i="8" s="1"/>
  <c r="AB39" i="8"/>
  <c r="AB55" i="8" s="1"/>
  <c r="AB60" i="8" s="1"/>
  <c r="AB64" i="8" s="1"/>
  <c r="AB91" i="8" s="1"/>
  <c r="AB87" i="8" s="1"/>
  <c r="AB113" i="8" s="1"/>
  <c r="AB115" i="8" s="1"/>
  <c r="L39" i="8"/>
  <c r="L55" i="8" s="1"/>
  <c r="L60" i="8" s="1"/>
  <c r="L64" i="8" s="1"/>
  <c r="L91" i="8" s="1"/>
  <c r="L87" i="8" s="1"/>
  <c r="L113" i="8" s="1"/>
  <c r="L115" i="8" s="1"/>
  <c r="CY39" i="8"/>
  <c r="CY55" i="8" s="1"/>
  <c r="CY60" i="8" s="1"/>
  <c r="CY64" i="8" s="1"/>
  <c r="CY91" i="8" s="1"/>
  <c r="CY87" i="8" s="1"/>
  <c r="CY113" i="8" s="1"/>
  <c r="CY115" i="8" s="1"/>
  <c r="DB39" i="8"/>
  <c r="DB55" i="8" s="1"/>
  <c r="DB60" i="8" s="1"/>
  <c r="DB64" i="8" s="1"/>
  <c r="DB91" i="8" s="1"/>
  <c r="DB87" i="8" s="1"/>
  <c r="DB113" i="8" s="1"/>
  <c r="DB115" i="8" s="1"/>
  <c r="BB39" i="8"/>
  <c r="BB55" i="8" s="1"/>
  <c r="BB60" i="8" s="1"/>
  <c r="BB64" i="8" s="1"/>
  <c r="BB91" i="8" s="1"/>
  <c r="BB87" i="8" s="1"/>
  <c r="BB113" i="8" s="1"/>
  <c r="BB115" i="8" s="1"/>
  <c r="BS39" i="8"/>
  <c r="BS55" i="8" s="1"/>
  <c r="BS60" i="8" s="1"/>
  <c r="BS64" i="8" s="1"/>
  <c r="BS91" i="8" s="1"/>
  <c r="BS87" i="8" s="1"/>
  <c r="BS113" i="8" s="1"/>
  <c r="BS115" i="8" s="1"/>
  <c r="ED39" i="8"/>
  <c r="ED55" i="8" s="1"/>
  <c r="ED60" i="8" s="1"/>
  <c r="ED64" i="8" s="1"/>
  <c r="ED91" i="8" s="1"/>
  <c r="ED87" i="8" s="1"/>
  <c r="ED113" i="8" s="1"/>
  <c r="ED115" i="8" s="1"/>
  <c r="CE39" i="8"/>
  <c r="CE55" i="8" s="1"/>
  <c r="CE60" i="8" s="1"/>
  <c r="CE64" i="8" s="1"/>
  <c r="CE91" i="8" s="1"/>
  <c r="CE87" i="8" s="1"/>
  <c r="CE113" i="8" s="1"/>
  <c r="CE115" i="8" s="1"/>
  <c r="AH39" i="8"/>
  <c r="AH55" i="8" s="1"/>
  <c r="AH60" i="8" s="1"/>
  <c r="AH64" i="8" s="1"/>
  <c r="AH91" i="8" s="1"/>
  <c r="AH87" i="8" s="1"/>
  <c r="AH113" i="8" s="1"/>
  <c r="AH115" i="8" s="1"/>
  <c r="EE39" i="8"/>
  <c r="EE55" i="8" s="1"/>
  <c r="EE60" i="8" s="1"/>
  <c r="EE64" i="8" s="1"/>
  <c r="EE91" i="8" s="1"/>
  <c r="EE87" i="8" s="1"/>
  <c r="EE113" i="8" s="1"/>
  <c r="EE115" i="8" s="1"/>
  <c r="AM39" i="8"/>
  <c r="AM55" i="8" s="1"/>
  <c r="AM60" i="8" s="1"/>
  <c r="AM64" i="8" s="1"/>
  <c r="AM91" i="8" s="1"/>
  <c r="AM87" i="8" s="1"/>
  <c r="AM113" i="8" s="1"/>
  <c r="AM115" i="8" s="1"/>
  <c r="Z39" i="8"/>
  <c r="Z55" i="8" s="1"/>
  <c r="Z60" i="8" s="1"/>
  <c r="Z64" i="8" s="1"/>
  <c r="Z91" i="8" s="1"/>
  <c r="Z87" i="8" s="1"/>
  <c r="Z113" i="8" s="1"/>
  <c r="Z115" i="8" s="1"/>
  <c r="CV39" i="8"/>
  <c r="CV55" i="8" s="1"/>
  <c r="CV60" i="8" s="1"/>
  <c r="CV64" i="8" s="1"/>
  <c r="CV91" i="8" s="1"/>
  <c r="CV87" i="8" s="1"/>
  <c r="CV113" i="8" s="1"/>
  <c r="CV115" i="8" s="1"/>
  <c r="AZ39" i="8"/>
  <c r="AZ55" i="8" s="1"/>
  <c r="AZ60" i="8" s="1"/>
  <c r="AZ64" i="8" s="1"/>
  <c r="AZ91" i="8" s="1"/>
  <c r="AZ87" i="8" s="1"/>
  <c r="AZ113" i="8" s="1"/>
  <c r="AZ115" i="8" s="1"/>
  <c r="H70" i="6"/>
  <c r="EA39" i="8"/>
  <c r="EA55" i="8" s="1"/>
  <c r="EA60" i="8" s="1"/>
  <c r="EA64" i="8" s="1"/>
  <c r="EA91" i="8" s="1"/>
  <c r="EA87" i="8" s="1"/>
  <c r="EA113" i="8" s="1"/>
  <c r="EA115" i="8" s="1"/>
  <c r="EM39" i="8"/>
  <c r="EM55" i="8" s="1"/>
  <c r="EM60" i="8" s="1"/>
  <c r="EM64" i="8" s="1"/>
  <c r="EM91" i="8" s="1"/>
  <c r="EM87" i="8" s="1"/>
  <c r="EM113" i="8" s="1"/>
  <c r="EM115" i="8" s="1"/>
  <c r="DK39" i="8"/>
  <c r="DK55" i="8" s="1"/>
  <c r="DK60" i="8" s="1"/>
  <c r="DK64" i="8" s="1"/>
  <c r="DK91" i="8" s="1"/>
  <c r="DK87" i="8" s="1"/>
  <c r="DK113" i="8" s="1"/>
  <c r="DK115" i="8" s="1"/>
  <c r="BN39" i="8"/>
  <c r="BN55" i="8" s="1"/>
  <c r="BN60" i="8" s="1"/>
  <c r="BN64" i="8" s="1"/>
  <c r="BN91" i="8" s="1"/>
  <c r="BN87" i="8" s="1"/>
  <c r="BN113" i="8" s="1"/>
  <c r="BN115" i="8" s="1"/>
  <c r="N39" i="8"/>
  <c r="N55" i="8" s="1"/>
  <c r="N60" i="8" s="1"/>
  <c r="N64" i="8" s="1"/>
  <c r="N91" i="8" s="1"/>
  <c r="N87" i="8" s="1"/>
  <c r="N113" i="8" s="1"/>
  <c r="N115" i="8" s="1"/>
  <c r="EN39" i="8"/>
  <c r="EN55" i="8" s="1"/>
  <c r="EN60" i="8" s="1"/>
  <c r="EN64" i="8" s="1"/>
  <c r="EN91" i="8" s="1"/>
  <c r="EN87" i="8" s="1"/>
  <c r="EN113" i="8" s="1"/>
  <c r="EN115" i="8" s="1"/>
  <c r="DX39" i="8"/>
  <c r="DX55" i="8" s="1"/>
  <c r="DX60" i="8" s="1"/>
  <c r="DX64" i="8" s="1"/>
  <c r="DX91" i="8" s="1"/>
  <c r="DX87" i="8" s="1"/>
  <c r="DX113" i="8" s="1"/>
  <c r="DX115" i="8" s="1"/>
  <c r="DH39" i="8"/>
  <c r="DH55" i="8" s="1"/>
  <c r="DH60" i="8" s="1"/>
  <c r="DH64" i="8" s="1"/>
  <c r="DH91" i="8" s="1"/>
  <c r="DH87" i="8" s="1"/>
  <c r="DH113" i="8" s="1"/>
  <c r="DH115" i="8" s="1"/>
  <c r="CR39" i="8"/>
  <c r="CR55" i="8" s="1"/>
  <c r="CR60" i="8" s="1"/>
  <c r="CR64" i="8" s="1"/>
  <c r="CR91" i="8" s="1"/>
  <c r="CR87" i="8" s="1"/>
  <c r="CR113" i="8" s="1"/>
  <c r="CR115" i="8" s="1"/>
  <c r="CB39" i="8"/>
  <c r="CB55" i="8" s="1"/>
  <c r="CB60" i="8" s="1"/>
  <c r="CB64" i="8" s="1"/>
  <c r="CB91" i="8" s="1"/>
  <c r="CB87" i="8" s="1"/>
  <c r="CB113" i="8" s="1"/>
  <c r="CB115" i="8" s="1"/>
  <c r="BL39" i="8"/>
  <c r="BL55" i="8" s="1"/>
  <c r="BL60" i="8" s="1"/>
  <c r="BL64" i="8" s="1"/>
  <c r="BL91" i="8" s="1"/>
  <c r="BL87" i="8" s="1"/>
  <c r="BL113" i="8" s="1"/>
  <c r="BL115" i="8" s="1"/>
  <c r="AV39" i="8"/>
  <c r="AV55" i="8" s="1"/>
  <c r="AV60" i="8" s="1"/>
  <c r="AV64" i="8" s="1"/>
  <c r="AV91" i="8" s="1"/>
  <c r="AV87" i="8" s="1"/>
  <c r="AV113" i="8" s="1"/>
  <c r="AV115" i="8" s="1"/>
  <c r="AF39" i="8"/>
  <c r="AF55" i="8" s="1"/>
  <c r="AF60" i="8" s="1"/>
  <c r="AF64" i="8" s="1"/>
  <c r="AF91" i="8" s="1"/>
  <c r="AF87" i="8" s="1"/>
  <c r="AF113" i="8" s="1"/>
  <c r="AF115" i="8" s="1"/>
  <c r="P39" i="8"/>
  <c r="P55" i="8" s="1"/>
  <c r="P60" i="8" s="1"/>
  <c r="P64" i="8" s="1"/>
  <c r="P91" i="8" s="1"/>
  <c r="P87" i="8" s="1"/>
  <c r="P113" i="8" s="1"/>
  <c r="P115" i="8" s="1"/>
  <c r="DG39" i="8"/>
  <c r="DG55" i="8" s="1"/>
  <c r="DG60" i="8" s="1"/>
  <c r="DG64" i="8" s="1"/>
  <c r="DG91" i="8" s="1"/>
  <c r="DG87" i="8" s="1"/>
  <c r="DG113" i="8" s="1"/>
  <c r="DG115" i="8" s="1"/>
  <c r="O39" i="8"/>
  <c r="O55" i="8" s="1"/>
  <c r="O60" i="8" s="1"/>
  <c r="O64" i="8" s="1"/>
  <c r="O91" i="8" s="1"/>
  <c r="O87" i="8" s="1"/>
  <c r="O113" i="8" s="1"/>
  <c r="O115" i="8" s="1"/>
  <c r="DN39" i="8"/>
  <c r="DN55" i="8" s="1"/>
  <c r="DN60" i="8" s="1"/>
  <c r="DN64" i="8" s="1"/>
  <c r="DN91" i="8" s="1"/>
  <c r="DN87" i="8" s="1"/>
  <c r="DN113" i="8" s="1"/>
  <c r="DN115" i="8" s="1"/>
  <c r="BO39" i="8"/>
  <c r="BO55" i="8" s="1"/>
  <c r="BO60" i="8" s="1"/>
  <c r="BO64" i="8" s="1"/>
  <c r="BO91" i="8" s="1"/>
  <c r="BO87" i="8" s="1"/>
  <c r="BO113" i="8" s="1"/>
  <c r="BO115" i="8" s="1"/>
  <c r="R39" i="8"/>
  <c r="R55" i="8" s="1"/>
  <c r="R60" i="8" s="1"/>
  <c r="R64" i="8" s="1"/>
  <c r="R91" i="8" s="1"/>
  <c r="R87" i="8" s="1"/>
  <c r="R113" i="8" s="1"/>
  <c r="R115" i="8" s="1"/>
  <c r="CI39" i="8"/>
  <c r="CI55" i="8" s="1"/>
  <c r="CI60" i="8" s="1"/>
  <c r="CI64" i="8" s="1"/>
  <c r="CI91" i="8" s="1"/>
  <c r="CI87" i="8" s="1"/>
  <c r="CI113" i="8" s="1"/>
  <c r="CI115" i="8" s="1"/>
  <c r="EQ39" i="8"/>
  <c r="EQ55" i="8" s="1"/>
  <c r="EQ60" i="8" s="1"/>
  <c r="EQ64" i="8" s="1"/>
  <c r="EQ91" i="8" s="1"/>
  <c r="EQ87" i="8" s="1"/>
  <c r="EQ113" i="8" s="1"/>
  <c r="EQ115" i="8" s="1"/>
  <c r="CT39" i="8"/>
  <c r="CT55" i="8" s="1"/>
  <c r="CT60" i="8" s="1"/>
  <c r="CT64" i="8" s="1"/>
  <c r="CT91" i="8" s="1"/>
  <c r="CT87" i="8" s="1"/>
  <c r="CT113" i="8" s="1"/>
  <c r="CT115" i="8" s="1"/>
  <c r="AT39" i="8"/>
  <c r="AT55" i="8" s="1"/>
  <c r="AT60" i="8" s="1"/>
  <c r="AT64" i="8" s="1"/>
  <c r="AT91" i="8" s="1"/>
  <c r="AT87" i="8" s="1"/>
  <c r="AT113" i="8" s="1"/>
  <c r="AT115" i="8" s="1"/>
  <c r="EU39" i="8"/>
  <c r="EU55" i="8" s="1"/>
  <c r="EU60" i="8" s="1"/>
  <c r="EU64" i="8" s="1"/>
  <c r="EU91" i="8" s="1"/>
  <c r="EU87" i="8" s="1"/>
  <c r="EU113" i="8" s="1"/>
  <c r="EU115" i="8" s="1"/>
  <c r="CA39" i="8"/>
  <c r="CA55" i="8" s="1"/>
  <c r="CA60" i="8" s="1"/>
  <c r="CA64" i="8" s="1"/>
  <c r="CA91" i="8" s="1"/>
  <c r="CA87" i="8" s="1"/>
  <c r="CA113" i="8" s="1"/>
  <c r="CA115" i="8" s="1"/>
  <c r="H120" i="6"/>
  <c r="H45" i="17" l="1"/>
  <c r="H44" i="17"/>
  <c r="H43" i="17"/>
  <c r="H27" i="17"/>
  <c r="H25" i="17"/>
  <c r="H26" i="17"/>
  <c r="F116" i="17"/>
  <c r="D116" i="17" s="1"/>
  <c r="F118" i="17"/>
  <c r="G91" i="17"/>
  <c r="G30" i="17"/>
  <c r="G71" i="17"/>
  <c r="G103" i="17"/>
  <c r="I6" i="17"/>
  <c r="H107" i="17"/>
  <c r="H108" i="17"/>
  <c r="H109" i="17"/>
  <c r="H110" i="17"/>
  <c r="H100" i="17"/>
  <c r="H101" i="17"/>
  <c r="H106" i="17"/>
  <c r="H89" i="17"/>
  <c r="H99" i="17"/>
  <c r="H97" i="17"/>
  <c r="H98" i="17"/>
  <c r="H87" i="17"/>
  <c r="H81" i="17"/>
  <c r="H88" i="17"/>
  <c r="H83" i="17"/>
  <c r="H84" i="17"/>
  <c r="H86" i="17"/>
  <c r="H85" i="17"/>
  <c r="H69" i="17"/>
  <c r="H82" i="17"/>
  <c r="H74" i="17"/>
  <c r="H75" i="17"/>
  <c r="H76" i="17"/>
  <c r="H77" i="17"/>
  <c r="H78" i="17"/>
  <c r="H66" i="17"/>
  <c r="H67" i="17"/>
  <c r="H79" i="17"/>
  <c r="H68" i="17"/>
  <c r="H62" i="17"/>
  <c r="H80" i="17"/>
  <c r="H61" i="17"/>
  <c r="H56" i="17"/>
  <c r="H64" i="17"/>
  <c r="H57" i="17"/>
  <c r="H39" i="17"/>
  <c r="H58" i="17"/>
  <c r="H40" i="17"/>
  <c r="H59" i="17"/>
  <c r="H63" i="17"/>
  <c r="H60" i="17"/>
  <c r="H42" i="17"/>
  <c r="H36" i="17"/>
  <c r="H41" i="17"/>
  <c r="H37" i="17"/>
  <c r="H22" i="17"/>
  <c r="H65" i="17"/>
  <c r="H46" i="17"/>
  <c r="H38" i="17"/>
  <c r="H23" i="17"/>
  <c r="H24" i="17"/>
  <c r="H55" i="17"/>
  <c r="H33" i="17"/>
  <c r="H28" i="17"/>
  <c r="H19" i="17"/>
  <c r="H21" i="17"/>
  <c r="H34" i="17"/>
  <c r="H15" i="17"/>
  <c r="H35" i="17"/>
  <c r="H20" i="17"/>
  <c r="H54" i="17"/>
  <c r="H16" i="17"/>
  <c r="H18" i="17"/>
  <c r="H17" i="17"/>
  <c r="G48" i="17"/>
  <c r="G112" i="17"/>
  <c r="F6" i="5"/>
  <c r="F6" i="6"/>
  <c r="F11" i="2"/>
  <c r="G5" i="2"/>
  <c r="F6" i="8"/>
  <c r="F6" i="4"/>
  <c r="F6" i="11"/>
  <c r="F6" i="12" s="1"/>
  <c r="H103" i="6"/>
  <c r="F55" i="8"/>
  <c r="G39" i="8"/>
  <c r="G55" i="8" s="1"/>
  <c r="G60" i="8" s="1"/>
  <c r="G64" i="8" s="1"/>
  <c r="G91" i="8" s="1"/>
  <c r="G87" i="8" s="1"/>
  <c r="G113" i="8" s="1"/>
  <c r="G115" i="8" s="1"/>
  <c r="G5" i="8"/>
  <c r="G7" i="2"/>
  <c r="G9" i="2"/>
  <c r="G5" i="7"/>
  <c r="G5" i="5"/>
  <c r="G5" i="4"/>
  <c r="G5" i="6"/>
  <c r="G8" i="2"/>
  <c r="I115" i="6"/>
  <c r="I65" i="6"/>
  <c r="F22" i="7"/>
  <c r="H36" i="6"/>
  <c r="I45" i="17" l="1"/>
  <c r="I44" i="17"/>
  <c r="I43" i="17"/>
  <c r="I27" i="17"/>
  <c r="I25" i="17"/>
  <c r="I26" i="17"/>
  <c r="H30" i="17"/>
  <c r="G118" i="17"/>
  <c r="J6" i="17"/>
  <c r="I107" i="17"/>
  <c r="I108" i="17"/>
  <c r="I109" i="17"/>
  <c r="I110" i="17"/>
  <c r="I101" i="17"/>
  <c r="I106" i="17"/>
  <c r="I99" i="17"/>
  <c r="I97" i="17"/>
  <c r="I100" i="17"/>
  <c r="I98" i="17"/>
  <c r="I89" i="17"/>
  <c r="I85" i="17"/>
  <c r="I87" i="17"/>
  <c r="I82" i="17"/>
  <c r="I84" i="17"/>
  <c r="I86" i="17"/>
  <c r="I74" i="17"/>
  <c r="I88" i="17"/>
  <c r="I75" i="17"/>
  <c r="I76" i="17"/>
  <c r="I77" i="17"/>
  <c r="I78" i="17"/>
  <c r="I83" i="17"/>
  <c r="I79" i="17"/>
  <c r="I67" i="17"/>
  <c r="I81" i="17"/>
  <c r="I68" i="17"/>
  <c r="I80" i="17"/>
  <c r="I63" i="17"/>
  <c r="I62" i="17"/>
  <c r="I61" i="17"/>
  <c r="I69" i="17"/>
  <c r="I64" i="17"/>
  <c r="I57" i="17"/>
  <c r="I39" i="17"/>
  <c r="I58" i="17"/>
  <c r="I40" i="17"/>
  <c r="I66" i="17"/>
  <c r="I59" i="17"/>
  <c r="I41" i="17"/>
  <c r="I60" i="17"/>
  <c r="I46" i="17"/>
  <c r="I56" i="17"/>
  <c r="I37" i="17"/>
  <c r="I65" i="17"/>
  <c r="I38" i="17"/>
  <c r="I23" i="17"/>
  <c r="I24" i="17"/>
  <c r="I55" i="17"/>
  <c r="I28" i="17"/>
  <c r="I42" i="17"/>
  <c r="I34" i="17"/>
  <c r="I36" i="17"/>
  <c r="I15" i="17"/>
  <c r="I20" i="17"/>
  <c r="I54" i="17"/>
  <c r="I22" i="17"/>
  <c r="I16" i="17"/>
  <c r="I21" i="17"/>
  <c r="I33" i="17"/>
  <c r="I17" i="17"/>
  <c r="I35" i="17"/>
  <c r="I18" i="17"/>
  <c r="I19" i="17"/>
  <c r="H112" i="17"/>
  <c r="H103" i="17"/>
  <c r="H71" i="17"/>
  <c r="H48" i="17"/>
  <c r="H91" i="17"/>
  <c r="F6" i="13"/>
  <c r="F5" i="13" s="1"/>
  <c r="F6" i="14"/>
  <c r="F16" i="14" s="1"/>
  <c r="F6" i="15"/>
  <c r="G10" i="2"/>
  <c r="G6" i="11"/>
  <c r="G6" i="15" s="1"/>
  <c r="D11" i="7"/>
  <c r="D22" i="7"/>
  <c r="F33" i="7"/>
  <c r="I120" i="6"/>
  <c r="G7" i="4"/>
  <c r="G6" i="2"/>
  <c r="F60" i="8"/>
  <c r="D55" i="8"/>
  <c r="F5" i="12"/>
  <c r="H107" i="6"/>
  <c r="I31" i="6"/>
  <c r="I70" i="6"/>
  <c r="D39" i="8"/>
  <c r="F5" i="15"/>
  <c r="J45" i="17" l="1"/>
  <c r="J44" i="17"/>
  <c r="J43" i="17"/>
  <c r="J27" i="17"/>
  <c r="J25" i="17"/>
  <c r="J26" i="17"/>
  <c r="H118" i="17"/>
  <c r="I48" i="17"/>
  <c r="I91" i="17"/>
  <c r="I103" i="17"/>
  <c r="I71" i="17"/>
  <c r="K6" i="17"/>
  <c r="J107" i="17"/>
  <c r="J108" i="17"/>
  <c r="J109" i="17"/>
  <c r="J110" i="17"/>
  <c r="J100" i="17"/>
  <c r="J101" i="17"/>
  <c r="J106" i="17"/>
  <c r="J98" i="17"/>
  <c r="J99" i="17"/>
  <c r="J86" i="17"/>
  <c r="J88" i="17"/>
  <c r="J83" i="17"/>
  <c r="J89" i="17"/>
  <c r="J87" i="17"/>
  <c r="J85" i="17"/>
  <c r="J97" i="17"/>
  <c r="J82" i="17"/>
  <c r="J75" i="17"/>
  <c r="J76" i="17"/>
  <c r="J77" i="17"/>
  <c r="J78" i="17"/>
  <c r="J79" i="17"/>
  <c r="J80" i="17"/>
  <c r="J74" i="17"/>
  <c r="J81" i="17"/>
  <c r="J68" i="17"/>
  <c r="J61" i="17"/>
  <c r="J84" i="17"/>
  <c r="J62" i="17"/>
  <c r="J69" i="17"/>
  <c r="J64" i="17"/>
  <c r="J57" i="17"/>
  <c r="J58" i="17"/>
  <c r="J40" i="17"/>
  <c r="J66" i="17"/>
  <c r="J59" i="17"/>
  <c r="J41" i="17"/>
  <c r="J60" i="17"/>
  <c r="J42" i="17"/>
  <c r="J63" i="17"/>
  <c r="J65" i="17"/>
  <c r="J54" i="17"/>
  <c r="J39" i="17"/>
  <c r="J38" i="17"/>
  <c r="J46" i="17"/>
  <c r="J24" i="17"/>
  <c r="J55" i="17"/>
  <c r="J28" i="17"/>
  <c r="J33" i="17"/>
  <c r="J67" i="17"/>
  <c r="J35" i="17"/>
  <c r="J20" i="17"/>
  <c r="J34" i="17"/>
  <c r="J22" i="17"/>
  <c r="J36" i="17"/>
  <c r="J15" i="17"/>
  <c r="J16" i="17"/>
  <c r="J37" i="17"/>
  <c r="J23" i="17"/>
  <c r="J17" i="17"/>
  <c r="J18" i="17"/>
  <c r="J56" i="17"/>
  <c r="J19" i="17"/>
  <c r="J21" i="17"/>
  <c r="I30" i="17"/>
  <c r="I112" i="17"/>
  <c r="H6" i="11"/>
  <c r="I6" i="11" s="1"/>
  <c r="G6" i="12"/>
  <c r="G6" i="13"/>
  <c r="G6" i="14"/>
  <c r="G16" i="14" s="1"/>
  <c r="G6" i="8"/>
  <c r="G6" i="6"/>
  <c r="G6" i="5"/>
  <c r="G6" i="4"/>
  <c r="G11" i="2"/>
  <c r="H5" i="2"/>
  <c r="G6" i="7"/>
  <c r="D33" i="7"/>
  <c r="F50" i="7"/>
  <c r="I36" i="6"/>
  <c r="G5" i="13"/>
  <c r="J65" i="6"/>
  <c r="I103" i="6"/>
  <c r="D60" i="8"/>
  <c r="F64" i="8"/>
  <c r="J115" i="6"/>
  <c r="G5" i="15"/>
  <c r="G5" i="12"/>
  <c r="K45" i="17" l="1"/>
  <c r="K44" i="17"/>
  <c r="K43" i="17"/>
  <c r="K27" i="17"/>
  <c r="K25" i="17"/>
  <c r="K26" i="17"/>
  <c r="J112" i="17"/>
  <c r="J91" i="17"/>
  <c r="J103" i="17"/>
  <c r="I118" i="17"/>
  <c r="J30" i="17"/>
  <c r="L6" i="17"/>
  <c r="K108" i="17"/>
  <c r="K109" i="17"/>
  <c r="K110" i="17"/>
  <c r="K101" i="17"/>
  <c r="K106" i="17"/>
  <c r="K107" i="17"/>
  <c r="K99" i="17"/>
  <c r="K100" i="17"/>
  <c r="K89" i="17"/>
  <c r="K98" i="17"/>
  <c r="K97" i="17"/>
  <c r="K86" i="17"/>
  <c r="K87" i="17"/>
  <c r="K88" i="17"/>
  <c r="K84" i="17"/>
  <c r="K80" i="17"/>
  <c r="K81" i="17"/>
  <c r="K85" i="17"/>
  <c r="K83" i="17"/>
  <c r="K76" i="17"/>
  <c r="K77" i="17"/>
  <c r="K78" i="17"/>
  <c r="K79" i="17"/>
  <c r="K69" i="17"/>
  <c r="K82" i="17"/>
  <c r="K75" i="17"/>
  <c r="K62" i="17"/>
  <c r="K63" i="17"/>
  <c r="K65" i="17"/>
  <c r="K74" i="17"/>
  <c r="K64" i="17"/>
  <c r="K58" i="17"/>
  <c r="K66" i="17"/>
  <c r="K59" i="17"/>
  <c r="K41" i="17"/>
  <c r="K60" i="17"/>
  <c r="K42" i="17"/>
  <c r="K68" i="17"/>
  <c r="K46" i="17"/>
  <c r="K55" i="17"/>
  <c r="K57" i="17"/>
  <c r="K28" i="17"/>
  <c r="K61" i="17"/>
  <c r="K33" i="17"/>
  <c r="K67" i="17"/>
  <c r="K34" i="17"/>
  <c r="K40" i="17"/>
  <c r="K35" i="17"/>
  <c r="K54" i="17"/>
  <c r="K36" i="17"/>
  <c r="K21" i="17"/>
  <c r="K38" i="17"/>
  <c r="K15" i="17"/>
  <c r="K17" i="17"/>
  <c r="K37" i="17"/>
  <c r="K22" i="17"/>
  <c r="K16" i="17"/>
  <c r="K39" i="17"/>
  <c r="K24" i="17"/>
  <c r="K18" i="17"/>
  <c r="K23" i="17"/>
  <c r="K56" i="17"/>
  <c r="K20" i="17"/>
  <c r="K19" i="17"/>
  <c r="J71" i="17"/>
  <c r="J48" i="17"/>
  <c r="H6" i="14"/>
  <c r="H16" i="14" s="1"/>
  <c r="H6" i="15"/>
  <c r="H6" i="13"/>
  <c r="H5" i="13" s="1"/>
  <c r="H6" i="12"/>
  <c r="H5" i="12" s="1"/>
  <c r="J120" i="6"/>
  <c r="I107" i="6"/>
  <c r="I6" i="14"/>
  <c r="I16" i="14" s="1"/>
  <c r="I6" i="15"/>
  <c r="I6" i="13"/>
  <c r="I6" i="12"/>
  <c r="J6" i="11"/>
  <c r="H5" i="15"/>
  <c r="H5" i="6"/>
  <c r="H8" i="2"/>
  <c r="H5" i="8"/>
  <c r="H7" i="2"/>
  <c r="H5" i="5"/>
  <c r="H5" i="4"/>
  <c r="H9" i="2"/>
  <c r="H5" i="7"/>
  <c r="J31" i="6"/>
  <c r="J70" i="6"/>
  <c r="D64" i="8"/>
  <c r="F91" i="8"/>
  <c r="F87" i="8" s="1"/>
  <c r="F113" i="8" s="1"/>
  <c r="F115" i="8" s="1"/>
  <c r="F55" i="7"/>
  <c r="D50" i="7"/>
  <c r="L45" i="17" l="1"/>
  <c r="L44" i="17"/>
  <c r="L43" i="17"/>
  <c r="L27" i="17"/>
  <c r="L26" i="17"/>
  <c r="L25" i="17"/>
  <c r="J118" i="17"/>
  <c r="K103" i="17"/>
  <c r="M6" i="17"/>
  <c r="L109" i="17"/>
  <c r="L110" i="17"/>
  <c r="L107" i="17"/>
  <c r="L108" i="17"/>
  <c r="L106" i="17"/>
  <c r="L99" i="17"/>
  <c r="L100" i="17"/>
  <c r="L89" i="17"/>
  <c r="L97" i="17"/>
  <c r="L87" i="17"/>
  <c r="L101" i="17"/>
  <c r="L88" i="17"/>
  <c r="L86" i="17"/>
  <c r="L85" i="17"/>
  <c r="L81" i="17"/>
  <c r="L82" i="17"/>
  <c r="L83" i="17"/>
  <c r="L77" i="17"/>
  <c r="L78" i="17"/>
  <c r="L79" i="17"/>
  <c r="L80" i="17"/>
  <c r="L69" i="17"/>
  <c r="L84" i="17"/>
  <c r="L74" i="17"/>
  <c r="L98" i="17"/>
  <c r="L75" i="17"/>
  <c r="L62" i="17"/>
  <c r="L63" i="17"/>
  <c r="L64" i="17"/>
  <c r="L76" i="17"/>
  <c r="L66" i="17"/>
  <c r="L59" i="17"/>
  <c r="L60" i="17"/>
  <c r="L42" i="17"/>
  <c r="L68" i="17"/>
  <c r="L46" i="17"/>
  <c r="L54" i="17"/>
  <c r="L65" i="17"/>
  <c r="L67" i="17"/>
  <c r="L56" i="17"/>
  <c r="L38" i="17"/>
  <c r="L41" i="17"/>
  <c r="L61" i="17"/>
  <c r="L55" i="17"/>
  <c r="L33" i="17"/>
  <c r="L58" i="17"/>
  <c r="L34" i="17"/>
  <c r="L19" i="17"/>
  <c r="L40" i="17"/>
  <c r="L35" i="17"/>
  <c r="L36" i="17"/>
  <c r="L37" i="17"/>
  <c r="L22" i="17"/>
  <c r="L57" i="17"/>
  <c r="L16" i="17"/>
  <c r="L18" i="17"/>
  <c r="L39" i="17"/>
  <c r="L17" i="17"/>
  <c r="L24" i="17"/>
  <c r="L28" i="17"/>
  <c r="L21" i="17"/>
  <c r="L20" i="17"/>
  <c r="L23" i="17"/>
  <c r="L15" i="17"/>
  <c r="K91" i="17"/>
  <c r="K30" i="17"/>
  <c r="K112" i="17"/>
  <c r="K48" i="17"/>
  <c r="K71" i="17"/>
  <c r="K65" i="6"/>
  <c r="K115" i="6"/>
  <c r="D55" i="7"/>
  <c r="F60" i="7"/>
  <c r="I5" i="15"/>
  <c r="H10" i="2"/>
  <c r="I5" i="13"/>
  <c r="J103" i="6"/>
  <c r="J36" i="6"/>
  <c r="H7" i="4"/>
  <c r="H6" i="2"/>
  <c r="J6" i="15"/>
  <c r="J6" i="14"/>
  <c r="J16" i="14" s="1"/>
  <c r="J6" i="13"/>
  <c r="J6" i="12"/>
  <c r="K6" i="11"/>
  <c r="I5" i="12"/>
  <c r="M45" i="17" l="1"/>
  <c r="M44" i="17"/>
  <c r="M27" i="17"/>
  <c r="M43" i="17"/>
  <c r="M25" i="17"/>
  <c r="M26" i="17"/>
  <c r="L112" i="17"/>
  <c r="L30" i="17"/>
  <c r="K118" i="17"/>
  <c r="L71" i="17"/>
  <c r="L48" i="17"/>
  <c r="L103" i="17"/>
  <c r="L91" i="17"/>
  <c r="N6" i="17"/>
  <c r="M110" i="17"/>
  <c r="M107" i="17"/>
  <c r="M108" i="17"/>
  <c r="M109" i="17"/>
  <c r="M100" i="17"/>
  <c r="M101" i="17"/>
  <c r="M97" i="17"/>
  <c r="M98" i="17"/>
  <c r="M89" i="17"/>
  <c r="M86" i="17"/>
  <c r="M88" i="17"/>
  <c r="M99" i="17"/>
  <c r="M106" i="17"/>
  <c r="M82" i="17"/>
  <c r="M87" i="17"/>
  <c r="M81" i="17"/>
  <c r="M85" i="17"/>
  <c r="M83" i="17"/>
  <c r="M84" i="17"/>
  <c r="M78" i="17"/>
  <c r="M79" i="17"/>
  <c r="M80" i="17"/>
  <c r="M69" i="17"/>
  <c r="M74" i="17"/>
  <c r="M75" i="17"/>
  <c r="M63" i="17"/>
  <c r="M64" i="17"/>
  <c r="M76" i="17"/>
  <c r="M65" i="17"/>
  <c r="M67" i="17"/>
  <c r="M66" i="17"/>
  <c r="M60" i="17"/>
  <c r="M68" i="17"/>
  <c r="M46" i="17"/>
  <c r="M54" i="17"/>
  <c r="M77" i="17"/>
  <c r="M55" i="17"/>
  <c r="M61" i="17"/>
  <c r="M57" i="17"/>
  <c r="M39" i="17"/>
  <c r="M58" i="17"/>
  <c r="M34" i="17"/>
  <c r="M62" i="17"/>
  <c r="M40" i="17"/>
  <c r="M35" i="17"/>
  <c r="M20" i="17"/>
  <c r="M36" i="17"/>
  <c r="M21" i="17"/>
  <c r="M59" i="17"/>
  <c r="M42" i="17"/>
  <c r="M37" i="17"/>
  <c r="M56" i="17"/>
  <c r="M23" i="17"/>
  <c r="M22" i="17"/>
  <c r="M17" i="17"/>
  <c r="M16" i="17"/>
  <c r="M24" i="17"/>
  <c r="M18" i="17"/>
  <c r="M38" i="17"/>
  <c r="M33" i="17"/>
  <c r="M28" i="17"/>
  <c r="M15" i="17"/>
  <c r="M41" i="17"/>
  <c r="M19" i="17"/>
  <c r="I5" i="2"/>
  <c r="H6" i="7"/>
  <c r="H6" i="8"/>
  <c r="H6" i="6"/>
  <c r="H6" i="5"/>
  <c r="H6" i="4"/>
  <c r="H11" i="2"/>
  <c r="J5" i="15"/>
  <c r="K31" i="6"/>
  <c r="D60" i="7"/>
  <c r="F63" i="7"/>
  <c r="G62" i="7" s="1"/>
  <c r="G63" i="7" s="1"/>
  <c r="H62" i="7" s="1"/>
  <c r="H63" i="7" s="1"/>
  <c r="I62" i="7" s="1"/>
  <c r="I63" i="7" s="1"/>
  <c r="J62" i="7" s="1"/>
  <c r="J63" i="7" s="1"/>
  <c r="K62" i="7" s="1"/>
  <c r="K63" i="7" s="1"/>
  <c r="L62" i="7" s="1"/>
  <c r="L63" i="7" s="1"/>
  <c r="M62" i="7" s="1"/>
  <c r="M63" i="7" s="1"/>
  <c r="N62" i="7" s="1"/>
  <c r="N63" i="7" s="1"/>
  <c r="O62" i="7" s="1"/>
  <c r="O63" i="7" s="1"/>
  <c r="P62" i="7" s="1"/>
  <c r="P63" i="7" s="1"/>
  <c r="Q62" i="7" s="1"/>
  <c r="Q63" i="7" s="1"/>
  <c r="R62" i="7" s="1"/>
  <c r="R63" i="7" s="1"/>
  <c r="S62" i="7" s="1"/>
  <c r="S63" i="7" s="1"/>
  <c r="T62" i="7" s="1"/>
  <c r="T63" i="7" s="1"/>
  <c r="U62" i="7" s="1"/>
  <c r="U63" i="7" s="1"/>
  <c r="V62" i="7" s="1"/>
  <c r="V63" i="7" s="1"/>
  <c r="W62" i="7" s="1"/>
  <c r="W63" i="7" s="1"/>
  <c r="X62" i="7" s="1"/>
  <c r="X63" i="7" s="1"/>
  <c r="Y62" i="7" s="1"/>
  <c r="Y63" i="7" s="1"/>
  <c r="Z62" i="7" s="1"/>
  <c r="Z63" i="7" s="1"/>
  <c r="AA62" i="7" s="1"/>
  <c r="AA63" i="7" s="1"/>
  <c r="AB62" i="7" s="1"/>
  <c r="AB63" i="7" s="1"/>
  <c r="AC62" i="7" s="1"/>
  <c r="AC63" i="7" s="1"/>
  <c r="AD62" i="7" s="1"/>
  <c r="AD63" i="7" s="1"/>
  <c r="AE62" i="7" s="1"/>
  <c r="AE63" i="7" s="1"/>
  <c r="AF62" i="7" s="1"/>
  <c r="AF63" i="7" s="1"/>
  <c r="AG62" i="7" s="1"/>
  <c r="AG63" i="7" s="1"/>
  <c r="AH62" i="7" s="1"/>
  <c r="AH63" i="7" s="1"/>
  <c r="AI62" i="7" s="1"/>
  <c r="AI63" i="7" s="1"/>
  <c r="AJ62" i="7" s="1"/>
  <c r="AJ63" i="7" s="1"/>
  <c r="AK62" i="7" s="1"/>
  <c r="AK63" i="7" s="1"/>
  <c r="AL62" i="7" s="1"/>
  <c r="AL63" i="7" s="1"/>
  <c r="AM62" i="7" s="1"/>
  <c r="AM63" i="7" s="1"/>
  <c r="AN62" i="7" s="1"/>
  <c r="AN63" i="7" s="1"/>
  <c r="AO62" i="7" s="1"/>
  <c r="AO63" i="7" s="1"/>
  <c r="AP62" i="7" s="1"/>
  <c r="AP63" i="7" s="1"/>
  <c r="AQ62" i="7" s="1"/>
  <c r="AQ63" i="7" s="1"/>
  <c r="AR62" i="7" s="1"/>
  <c r="AR63" i="7" s="1"/>
  <c r="AS62" i="7" s="1"/>
  <c r="AS63" i="7" s="1"/>
  <c r="AT62" i="7" s="1"/>
  <c r="AT63" i="7" s="1"/>
  <c r="AU62" i="7" s="1"/>
  <c r="AU63" i="7" s="1"/>
  <c r="AV62" i="7" s="1"/>
  <c r="AV63" i="7" s="1"/>
  <c r="AW62" i="7" s="1"/>
  <c r="AW63" i="7" s="1"/>
  <c r="AX62" i="7" s="1"/>
  <c r="AX63" i="7" s="1"/>
  <c r="AY62" i="7" s="1"/>
  <c r="AY63" i="7" s="1"/>
  <c r="AZ62" i="7" s="1"/>
  <c r="AZ63" i="7" s="1"/>
  <c r="BA62" i="7" s="1"/>
  <c r="BA63" i="7" s="1"/>
  <c r="BB62" i="7" s="1"/>
  <c r="BB63" i="7" s="1"/>
  <c r="BC62" i="7" s="1"/>
  <c r="BC63" i="7" s="1"/>
  <c r="BD62" i="7" s="1"/>
  <c r="BD63" i="7" s="1"/>
  <c r="BE62" i="7" s="1"/>
  <c r="BE63" i="7" s="1"/>
  <c r="BF62" i="7" s="1"/>
  <c r="BF63" i="7" s="1"/>
  <c r="BG62" i="7" s="1"/>
  <c r="BG63" i="7" s="1"/>
  <c r="BH62" i="7" s="1"/>
  <c r="BH63" i="7" s="1"/>
  <c r="BI62" i="7" s="1"/>
  <c r="BI63" i="7" s="1"/>
  <c r="BJ62" i="7" s="1"/>
  <c r="BJ63" i="7" s="1"/>
  <c r="BK62" i="7" s="1"/>
  <c r="BK63" i="7" s="1"/>
  <c r="BL62" i="7" s="1"/>
  <c r="BL63" i="7" s="1"/>
  <c r="BM62" i="7" s="1"/>
  <c r="BM63" i="7" s="1"/>
  <c r="BN62" i="7" s="1"/>
  <c r="BN63" i="7" s="1"/>
  <c r="BO62" i="7" s="1"/>
  <c r="BO63" i="7" s="1"/>
  <c r="BP62" i="7" s="1"/>
  <c r="BP63" i="7" s="1"/>
  <c r="BQ62" i="7" s="1"/>
  <c r="BQ63" i="7" s="1"/>
  <c r="BR62" i="7" s="1"/>
  <c r="BR63" i="7" s="1"/>
  <c r="BS62" i="7" s="1"/>
  <c r="BS63" i="7" s="1"/>
  <c r="BT62" i="7" s="1"/>
  <c r="BT63" i="7" s="1"/>
  <c r="BU62" i="7" s="1"/>
  <c r="BU63" i="7" s="1"/>
  <c r="BV62" i="7" s="1"/>
  <c r="BV63" i="7" s="1"/>
  <c r="BW62" i="7" s="1"/>
  <c r="BW63" i="7" s="1"/>
  <c r="BX62" i="7" s="1"/>
  <c r="BX63" i="7" s="1"/>
  <c r="BY62" i="7" s="1"/>
  <c r="BY63" i="7" s="1"/>
  <c r="BZ62" i="7" s="1"/>
  <c r="BZ63" i="7" s="1"/>
  <c r="CA62" i="7" s="1"/>
  <c r="CA63" i="7" s="1"/>
  <c r="CB62" i="7" s="1"/>
  <c r="CB63" i="7" s="1"/>
  <c r="CC62" i="7" s="1"/>
  <c r="CC63" i="7" s="1"/>
  <c r="CD62" i="7" s="1"/>
  <c r="CD63" i="7" s="1"/>
  <c r="CE62" i="7" s="1"/>
  <c r="CE63" i="7" s="1"/>
  <c r="CF62" i="7" s="1"/>
  <c r="CF63" i="7" s="1"/>
  <c r="CG62" i="7" s="1"/>
  <c r="CG63" i="7" s="1"/>
  <c r="CH62" i="7" s="1"/>
  <c r="CH63" i="7" s="1"/>
  <c r="CI62" i="7" s="1"/>
  <c r="CI63" i="7" s="1"/>
  <c r="CJ62" i="7" s="1"/>
  <c r="CJ63" i="7" s="1"/>
  <c r="CK62" i="7" s="1"/>
  <c r="CK63" i="7" s="1"/>
  <c r="CL62" i="7" s="1"/>
  <c r="CL63" i="7" s="1"/>
  <c r="CM62" i="7" s="1"/>
  <c r="CM63" i="7" s="1"/>
  <c r="CN62" i="7" s="1"/>
  <c r="CN63" i="7" s="1"/>
  <c r="CO62" i="7" s="1"/>
  <c r="CO63" i="7" s="1"/>
  <c r="CP62" i="7" s="1"/>
  <c r="CP63" i="7" s="1"/>
  <c r="CQ62" i="7" s="1"/>
  <c r="CQ63" i="7" s="1"/>
  <c r="CR62" i="7" s="1"/>
  <c r="CR63" i="7" s="1"/>
  <c r="CS62" i="7" s="1"/>
  <c r="CS63" i="7" s="1"/>
  <c r="CT62" i="7" s="1"/>
  <c r="CT63" i="7" s="1"/>
  <c r="CU62" i="7" s="1"/>
  <c r="CU63" i="7" s="1"/>
  <c r="CV62" i="7" s="1"/>
  <c r="CV63" i="7" s="1"/>
  <c r="CW62" i="7" s="1"/>
  <c r="CW63" i="7" s="1"/>
  <c r="CX62" i="7" s="1"/>
  <c r="CX63" i="7" s="1"/>
  <c r="CY62" i="7" s="1"/>
  <c r="CY63" i="7" s="1"/>
  <c r="CZ62" i="7" s="1"/>
  <c r="CZ63" i="7" s="1"/>
  <c r="DA62" i="7" s="1"/>
  <c r="DA63" i="7" s="1"/>
  <c r="DB62" i="7" s="1"/>
  <c r="DB63" i="7" s="1"/>
  <c r="DC62" i="7" s="1"/>
  <c r="DC63" i="7" s="1"/>
  <c r="DD62" i="7" s="1"/>
  <c r="DD63" i="7" s="1"/>
  <c r="DE62" i="7" s="1"/>
  <c r="DE63" i="7" s="1"/>
  <c r="DF62" i="7" s="1"/>
  <c r="DF63" i="7" s="1"/>
  <c r="DG62" i="7" s="1"/>
  <c r="DG63" i="7" s="1"/>
  <c r="DH62" i="7" s="1"/>
  <c r="DH63" i="7" s="1"/>
  <c r="DI62" i="7" s="1"/>
  <c r="DI63" i="7" s="1"/>
  <c r="DJ62" i="7" s="1"/>
  <c r="DJ63" i="7" s="1"/>
  <c r="DK62" i="7" s="1"/>
  <c r="DK63" i="7" s="1"/>
  <c r="DL62" i="7" s="1"/>
  <c r="DL63" i="7" s="1"/>
  <c r="DM62" i="7" s="1"/>
  <c r="DM63" i="7" s="1"/>
  <c r="DN62" i="7" s="1"/>
  <c r="DN63" i="7" s="1"/>
  <c r="DO62" i="7" s="1"/>
  <c r="DO63" i="7" s="1"/>
  <c r="DP62" i="7" s="1"/>
  <c r="DP63" i="7" s="1"/>
  <c r="DQ62" i="7" s="1"/>
  <c r="DQ63" i="7" s="1"/>
  <c r="DR62" i="7" s="1"/>
  <c r="DR63" i="7" s="1"/>
  <c r="DS62" i="7" s="1"/>
  <c r="DS63" i="7" s="1"/>
  <c r="DT62" i="7" s="1"/>
  <c r="DT63" i="7" s="1"/>
  <c r="DU62" i="7" s="1"/>
  <c r="DU63" i="7" s="1"/>
  <c r="DV62" i="7" s="1"/>
  <c r="DV63" i="7" s="1"/>
  <c r="DW62" i="7" s="1"/>
  <c r="DW63" i="7" s="1"/>
  <c r="DX62" i="7" s="1"/>
  <c r="DX63" i="7" s="1"/>
  <c r="DY62" i="7" s="1"/>
  <c r="DY63" i="7" s="1"/>
  <c r="DZ62" i="7" s="1"/>
  <c r="DZ63" i="7" s="1"/>
  <c r="EA62" i="7" s="1"/>
  <c r="EA63" i="7" s="1"/>
  <c r="EB62" i="7" s="1"/>
  <c r="EB63" i="7" s="1"/>
  <c r="EC62" i="7" s="1"/>
  <c r="EC63" i="7" s="1"/>
  <c r="ED62" i="7" s="1"/>
  <c r="ED63" i="7" s="1"/>
  <c r="EE62" i="7" s="1"/>
  <c r="EE63" i="7" s="1"/>
  <c r="EF62" i="7" s="1"/>
  <c r="EF63" i="7" s="1"/>
  <c r="EG62" i="7" s="1"/>
  <c r="EG63" i="7" s="1"/>
  <c r="EH62" i="7" s="1"/>
  <c r="EH63" i="7" s="1"/>
  <c r="EI62" i="7" s="1"/>
  <c r="EI63" i="7" s="1"/>
  <c r="EJ62" i="7" s="1"/>
  <c r="EJ63" i="7" s="1"/>
  <c r="EK62" i="7" s="1"/>
  <c r="EK63" i="7" s="1"/>
  <c r="EL62" i="7" s="1"/>
  <c r="EL63" i="7" s="1"/>
  <c r="EM62" i="7" s="1"/>
  <c r="EM63" i="7" s="1"/>
  <c r="EN62" i="7" s="1"/>
  <c r="EN63" i="7" s="1"/>
  <c r="EO62" i="7" s="1"/>
  <c r="EO63" i="7" s="1"/>
  <c r="EP62" i="7" s="1"/>
  <c r="EP63" i="7" s="1"/>
  <c r="EQ62" i="7" s="1"/>
  <c r="EQ63" i="7" s="1"/>
  <c r="ER62" i="7" s="1"/>
  <c r="ER63" i="7" s="1"/>
  <c r="ES62" i="7" s="1"/>
  <c r="ES63" i="7" s="1"/>
  <c r="ET62" i="7" s="1"/>
  <c r="ET63" i="7" s="1"/>
  <c r="EU62" i="7" s="1"/>
  <c r="EU63" i="7" s="1"/>
  <c r="EV62" i="7" s="1"/>
  <c r="EV63" i="7" s="1"/>
  <c r="EW62" i="7" s="1"/>
  <c r="EW63" i="7" s="1"/>
  <c r="EX62" i="7" s="1"/>
  <c r="EX63" i="7" s="1"/>
  <c r="EY62" i="7" s="1"/>
  <c r="EY63" i="7" s="1"/>
  <c r="EZ62" i="7" s="1"/>
  <c r="EZ63" i="7" s="1"/>
  <c r="K70" i="6"/>
  <c r="K6" i="15"/>
  <c r="K6" i="14"/>
  <c r="K16" i="14" s="1"/>
  <c r="K6" i="13"/>
  <c r="K6" i="12"/>
  <c r="L6" i="11"/>
  <c r="J5" i="12"/>
  <c r="K120" i="6"/>
  <c r="J5" i="13"/>
  <c r="J107" i="6"/>
  <c r="K103" i="6" s="1"/>
  <c r="K107" i="6" s="1"/>
  <c r="L103" i="6" s="1"/>
  <c r="L107" i="6" s="1"/>
  <c r="M103" i="6" s="1"/>
  <c r="M107" i="6" s="1"/>
  <c r="N103" i="6" s="1"/>
  <c r="N107" i="6" s="1"/>
  <c r="O103" i="6" s="1"/>
  <c r="O107" i="6" s="1"/>
  <c r="P103" i="6" s="1"/>
  <c r="P107" i="6" s="1"/>
  <c r="Q103" i="6" s="1"/>
  <c r="Q107" i="6" s="1"/>
  <c r="R103" i="6" s="1"/>
  <c r="R107" i="6" s="1"/>
  <c r="S103" i="6" s="1"/>
  <c r="S107" i="6" s="1"/>
  <c r="T103" i="6" s="1"/>
  <c r="T107" i="6" s="1"/>
  <c r="U103" i="6" s="1"/>
  <c r="U107" i="6" s="1"/>
  <c r="V103" i="6" s="1"/>
  <c r="V107" i="6" s="1"/>
  <c r="W103" i="6" s="1"/>
  <c r="W107" i="6" s="1"/>
  <c r="X103" i="6" s="1"/>
  <c r="X107" i="6" s="1"/>
  <c r="Y103" i="6" s="1"/>
  <c r="Y107" i="6" s="1"/>
  <c r="Z103" i="6" s="1"/>
  <c r="Z107" i="6" s="1"/>
  <c r="AA103" i="6" s="1"/>
  <c r="AA107" i="6" s="1"/>
  <c r="AB103" i="6" s="1"/>
  <c r="AB107" i="6" s="1"/>
  <c r="AC103" i="6" s="1"/>
  <c r="AC107" i="6" s="1"/>
  <c r="AD103" i="6" s="1"/>
  <c r="AD107" i="6" s="1"/>
  <c r="AE103" i="6" s="1"/>
  <c r="AE107" i="6" s="1"/>
  <c r="AF103" i="6" s="1"/>
  <c r="AF107" i="6" s="1"/>
  <c r="AG103" i="6" s="1"/>
  <c r="AG107" i="6" s="1"/>
  <c r="AH103" i="6" s="1"/>
  <c r="AH107" i="6" s="1"/>
  <c r="AI103" i="6" s="1"/>
  <c r="AI107" i="6" s="1"/>
  <c r="AJ103" i="6" s="1"/>
  <c r="AJ107" i="6" s="1"/>
  <c r="AK103" i="6" s="1"/>
  <c r="AK107" i="6" s="1"/>
  <c r="AL103" i="6" s="1"/>
  <c r="AL107" i="6" s="1"/>
  <c r="AM103" i="6" s="1"/>
  <c r="AM107" i="6" s="1"/>
  <c r="AN103" i="6" s="1"/>
  <c r="AN107" i="6" s="1"/>
  <c r="AO103" i="6" s="1"/>
  <c r="AO107" i="6" s="1"/>
  <c r="AP103" i="6" s="1"/>
  <c r="AP107" i="6" s="1"/>
  <c r="AQ103" i="6" s="1"/>
  <c r="AQ107" i="6" s="1"/>
  <c r="AR103" i="6" s="1"/>
  <c r="AR107" i="6" s="1"/>
  <c r="AS103" i="6" s="1"/>
  <c r="AS107" i="6" s="1"/>
  <c r="AT103" i="6" s="1"/>
  <c r="AT107" i="6" s="1"/>
  <c r="AU103" i="6" s="1"/>
  <c r="AU107" i="6" s="1"/>
  <c r="AV103" i="6" s="1"/>
  <c r="AV107" i="6" s="1"/>
  <c r="AW103" i="6" s="1"/>
  <c r="AW107" i="6" s="1"/>
  <c r="AX103" i="6" s="1"/>
  <c r="AX107" i="6" s="1"/>
  <c r="AY103" i="6" s="1"/>
  <c r="AY107" i="6" s="1"/>
  <c r="AZ103" i="6" s="1"/>
  <c r="AZ107" i="6" s="1"/>
  <c r="BA103" i="6" s="1"/>
  <c r="BA107" i="6" s="1"/>
  <c r="BB103" i="6" s="1"/>
  <c r="BB107" i="6" s="1"/>
  <c r="BC103" i="6" s="1"/>
  <c r="BC107" i="6" s="1"/>
  <c r="BD103" i="6" s="1"/>
  <c r="BD107" i="6" s="1"/>
  <c r="BE103" i="6" s="1"/>
  <c r="BE107" i="6" s="1"/>
  <c r="BF103" i="6" s="1"/>
  <c r="BF107" i="6" s="1"/>
  <c r="BG103" i="6" s="1"/>
  <c r="BG107" i="6" s="1"/>
  <c r="BH103" i="6" s="1"/>
  <c r="BH107" i="6" s="1"/>
  <c r="BI103" i="6" s="1"/>
  <c r="BI107" i="6" s="1"/>
  <c r="BJ103" i="6" s="1"/>
  <c r="BJ107" i="6" s="1"/>
  <c r="BK103" i="6" s="1"/>
  <c r="BK107" i="6" s="1"/>
  <c r="BL103" i="6" s="1"/>
  <c r="BL107" i="6" s="1"/>
  <c r="BM103" i="6" s="1"/>
  <c r="BM107" i="6" s="1"/>
  <c r="BN103" i="6" s="1"/>
  <c r="BN107" i="6" s="1"/>
  <c r="BO103" i="6" s="1"/>
  <c r="BO107" i="6" s="1"/>
  <c r="BP103" i="6" s="1"/>
  <c r="BP107" i="6" s="1"/>
  <c r="BQ103" i="6" s="1"/>
  <c r="BQ107" i="6" s="1"/>
  <c r="BR103" i="6" s="1"/>
  <c r="BR107" i="6" s="1"/>
  <c r="BS103" i="6" s="1"/>
  <c r="BS107" i="6" s="1"/>
  <c r="BT103" i="6" s="1"/>
  <c r="BT107" i="6" s="1"/>
  <c r="BU103" i="6" s="1"/>
  <c r="BU107" i="6" s="1"/>
  <c r="BV103" i="6" s="1"/>
  <c r="BV107" i="6" s="1"/>
  <c r="BW103" i="6" s="1"/>
  <c r="BW107" i="6" s="1"/>
  <c r="BX103" i="6" s="1"/>
  <c r="BX107" i="6" s="1"/>
  <c r="BY103" i="6" s="1"/>
  <c r="BY107" i="6" s="1"/>
  <c r="BZ103" i="6" s="1"/>
  <c r="BZ107" i="6" s="1"/>
  <c r="CA103" i="6" s="1"/>
  <c r="CA107" i="6" s="1"/>
  <c r="CB103" i="6" s="1"/>
  <c r="CB107" i="6" s="1"/>
  <c r="CC103" i="6" s="1"/>
  <c r="CC107" i="6" s="1"/>
  <c r="CD103" i="6" s="1"/>
  <c r="CD107" i="6" s="1"/>
  <c r="CE103" i="6" s="1"/>
  <c r="CE107" i="6" s="1"/>
  <c r="CF103" i="6" s="1"/>
  <c r="CF107" i="6" s="1"/>
  <c r="CG103" i="6" s="1"/>
  <c r="CG107" i="6" s="1"/>
  <c r="CH103" i="6" s="1"/>
  <c r="CH107" i="6" s="1"/>
  <c r="CI103" i="6" s="1"/>
  <c r="CI107" i="6" s="1"/>
  <c r="CJ103" i="6" s="1"/>
  <c r="CJ107" i="6" s="1"/>
  <c r="CK103" i="6" s="1"/>
  <c r="CK107" i="6" s="1"/>
  <c r="CL103" i="6" s="1"/>
  <c r="CL107" i="6" s="1"/>
  <c r="CM103" i="6" s="1"/>
  <c r="CM107" i="6" s="1"/>
  <c r="CN103" i="6" s="1"/>
  <c r="CN107" i="6" s="1"/>
  <c r="CO103" i="6" s="1"/>
  <c r="CO107" i="6" s="1"/>
  <c r="CP103" i="6" s="1"/>
  <c r="CP107" i="6" s="1"/>
  <c r="CQ103" i="6" s="1"/>
  <c r="CQ107" i="6" s="1"/>
  <c r="CR103" i="6" s="1"/>
  <c r="CR107" i="6" s="1"/>
  <c r="CS103" i="6" s="1"/>
  <c r="CS107" i="6" s="1"/>
  <c r="CT103" i="6" s="1"/>
  <c r="CT107" i="6" s="1"/>
  <c r="CU103" i="6" s="1"/>
  <c r="CU107" i="6" s="1"/>
  <c r="CV103" i="6" s="1"/>
  <c r="CV107" i="6" s="1"/>
  <c r="CW103" i="6" s="1"/>
  <c r="CW107" i="6" s="1"/>
  <c r="CX103" i="6" s="1"/>
  <c r="CX107" i="6" s="1"/>
  <c r="CY103" i="6" s="1"/>
  <c r="CY107" i="6" s="1"/>
  <c r="CZ103" i="6" s="1"/>
  <c r="CZ107" i="6" s="1"/>
  <c r="DA103" i="6" s="1"/>
  <c r="DA107" i="6" s="1"/>
  <c r="DB103" i="6" s="1"/>
  <c r="DB107" i="6" s="1"/>
  <c r="DC103" i="6" s="1"/>
  <c r="DC107" i="6" s="1"/>
  <c r="DD103" i="6" s="1"/>
  <c r="DD107" i="6" s="1"/>
  <c r="DE103" i="6" s="1"/>
  <c r="DE107" i="6" s="1"/>
  <c r="DF103" i="6" s="1"/>
  <c r="DF107" i="6" s="1"/>
  <c r="DG103" i="6" s="1"/>
  <c r="DG107" i="6" s="1"/>
  <c r="DH103" i="6" s="1"/>
  <c r="DH107" i="6" s="1"/>
  <c r="DI103" i="6" s="1"/>
  <c r="DI107" i="6" s="1"/>
  <c r="DJ103" i="6" s="1"/>
  <c r="DJ107" i="6" s="1"/>
  <c r="DK103" i="6" s="1"/>
  <c r="DK107" i="6" s="1"/>
  <c r="DL103" i="6" s="1"/>
  <c r="DL107" i="6" s="1"/>
  <c r="DM103" i="6" s="1"/>
  <c r="DM107" i="6" s="1"/>
  <c r="DN103" i="6" s="1"/>
  <c r="DN107" i="6" s="1"/>
  <c r="DO103" i="6" s="1"/>
  <c r="DO107" i="6" s="1"/>
  <c r="DP103" i="6" s="1"/>
  <c r="DP107" i="6" s="1"/>
  <c r="DQ103" i="6" s="1"/>
  <c r="DQ107" i="6" s="1"/>
  <c r="DR103" i="6" s="1"/>
  <c r="DR107" i="6" s="1"/>
  <c r="DS103" i="6" s="1"/>
  <c r="DS107" i="6" s="1"/>
  <c r="DT103" i="6" s="1"/>
  <c r="DT107" i="6" s="1"/>
  <c r="DU103" i="6" s="1"/>
  <c r="DU107" i="6" s="1"/>
  <c r="DV103" i="6" s="1"/>
  <c r="DV107" i="6" s="1"/>
  <c r="DW103" i="6" s="1"/>
  <c r="DW107" i="6" s="1"/>
  <c r="DX103" i="6" s="1"/>
  <c r="DX107" i="6" s="1"/>
  <c r="DY103" i="6" s="1"/>
  <c r="DY107" i="6" s="1"/>
  <c r="DZ103" i="6" s="1"/>
  <c r="DZ107" i="6" s="1"/>
  <c r="EA103" i="6" s="1"/>
  <c r="EA107" i="6" s="1"/>
  <c r="EB103" i="6" s="1"/>
  <c r="EB107" i="6" s="1"/>
  <c r="EC103" i="6" s="1"/>
  <c r="EC107" i="6" s="1"/>
  <c r="ED103" i="6" s="1"/>
  <c r="ED107" i="6" s="1"/>
  <c r="EE103" i="6" s="1"/>
  <c r="EE107" i="6" s="1"/>
  <c r="EF103" i="6" s="1"/>
  <c r="EF107" i="6" s="1"/>
  <c r="EG103" i="6" s="1"/>
  <c r="EG107" i="6" s="1"/>
  <c r="N45" i="17" l="1"/>
  <c r="N27" i="17"/>
  <c r="N43" i="17"/>
  <c r="N25" i="17"/>
  <c r="N44" i="17"/>
  <c r="N26" i="17"/>
  <c r="M30" i="17"/>
  <c r="M48" i="17"/>
  <c r="M112" i="17"/>
  <c r="M71" i="17"/>
  <c r="L118" i="17"/>
  <c r="M91" i="17"/>
  <c r="O6" i="17"/>
  <c r="N107" i="17"/>
  <c r="N108" i="17"/>
  <c r="N109" i="17"/>
  <c r="N110" i="17"/>
  <c r="N99" i="17"/>
  <c r="N100" i="17"/>
  <c r="N101" i="17"/>
  <c r="N106" i="17"/>
  <c r="N89" i="17"/>
  <c r="N98" i="17"/>
  <c r="N87" i="17"/>
  <c r="N97" i="17"/>
  <c r="N85" i="17"/>
  <c r="N81" i="17"/>
  <c r="N83" i="17"/>
  <c r="N86" i="17"/>
  <c r="N82" i="17"/>
  <c r="N84" i="17"/>
  <c r="N88" i="17"/>
  <c r="N79" i="17"/>
  <c r="N80" i="17"/>
  <c r="N69" i="17"/>
  <c r="N74" i="17"/>
  <c r="N75" i="17"/>
  <c r="N76" i="17"/>
  <c r="N78" i="17"/>
  <c r="N64" i="17"/>
  <c r="N65" i="17"/>
  <c r="N66" i="17"/>
  <c r="N77" i="17"/>
  <c r="N68" i="17"/>
  <c r="N54" i="17"/>
  <c r="N55" i="17"/>
  <c r="N63" i="17"/>
  <c r="N56" i="17"/>
  <c r="N67" i="17"/>
  <c r="N61" i="17"/>
  <c r="N57" i="17"/>
  <c r="N58" i="17"/>
  <c r="N40" i="17"/>
  <c r="N46" i="17"/>
  <c r="N62" i="17"/>
  <c r="N35" i="17"/>
  <c r="N36" i="17"/>
  <c r="N21" i="17"/>
  <c r="N59" i="17"/>
  <c r="N42" i="17"/>
  <c r="N37" i="17"/>
  <c r="N22" i="17"/>
  <c r="N39" i="17"/>
  <c r="N38" i="17"/>
  <c r="N24" i="17"/>
  <c r="N18" i="17"/>
  <c r="N34" i="17"/>
  <c r="N33" i="17"/>
  <c r="N60" i="17"/>
  <c r="N41" i="17"/>
  <c r="N20" i="17"/>
  <c r="N19" i="17"/>
  <c r="N16" i="17"/>
  <c r="N23" i="17"/>
  <c r="N28" i="17"/>
  <c r="N15" i="17"/>
  <c r="N17" i="17"/>
  <c r="M103" i="17"/>
  <c r="K5" i="12"/>
  <c r="L115" i="6"/>
  <c r="L6" i="15"/>
  <c r="L6" i="13"/>
  <c r="L6" i="14"/>
  <c r="L16" i="14" s="1"/>
  <c r="L6" i="12"/>
  <c r="M6" i="11"/>
  <c r="K5" i="13"/>
  <c r="K5" i="15"/>
  <c r="I5" i="8"/>
  <c r="I5" i="7"/>
  <c r="I5" i="5"/>
  <c r="I5" i="4"/>
  <c r="I5" i="6"/>
  <c r="I9" i="2"/>
  <c r="I8" i="2"/>
  <c r="I7" i="2"/>
  <c r="L65" i="6"/>
  <c r="K36" i="6"/>
  <c r="EH103" i="6"/>
  <c r="EH107" i="6" s="1"/>
  <c r="EI103" i="6" s="1"/>
  <c r="EI107" i="6" s="1"/>
  <c r="EJ103" i="6" s="1"/>
  <c r="EJ107" i="6" s="1"/>
  <c r="EK103" i="6" s="1"/>
  <c r="EK107" i="6" s="1"/>
  <c r="EL103" i="6" s="1"/>
  <c r="EL107" i="6" s="1"/>
  <c r="EM103" i="6" s="1"/>
  <c r="EM107" i="6" s="1"/>
  <c r="EN103" i="6" s="1"/>
  <c r="EN107" i="6" s="1"/>
  <c r="EO103" i="6" s="1"/>
  <c r="EO107" i="6" s="1"/>
  <c r="EP103" i="6" s="1"/>
  <c r="EP107" i="6" s="1"/>
  <c r="EQ103" i="6" s="1"/>
  <c r="EQ107" i="6" s="1"/>
  <c r="ER103" i="6" s="1"/>
  <c r="ER107" i="6" s="1"/>
  <c r="ES103" i="6" s="1"/>
  <c r="ES107" i="6" s="1"/>
  <c r="ET103" i="6" s="1"/>
  <c r="ET107" i="6" s="1"/>
  <c r="EU103" i="6" s="1"/>
  <c r="EU107" i="6" s="1"/>
  <c r="EV103" i="6" s="1"/>
  <c r="EV107" i="6" s="1"/>
  <c r="EW103" i="6" s="1"/>
  <c r="EW107" i="6" s="1"/>
  <c r="EX103" i="6" s="1"/>
  <c r="EX107" i="6" s="1"/>
  <c r="EY103" i="6" s="1"/>
  <c r="EY107" i="6" s="1"/>
  <c r="EZ103" i="6" s="1"/>
  <c r="EZ107" i="6" s="1"/>
  <c r="O45" i="17" l="1"/>
  <c r="O44" i="17"/>
  <c r="O43" i="17"/>
  <c r="O27" i="17"/>
  <c r="O25" i="17"/>
  <c r="O26" i="17"/>
  <c r="N112" i="17"/>
  <c r="N71" i="17"/>
  <c r="P6" i="17"/>
  <c r="O107" i="17"/>
  <c r="O108" i="17"/>
  <c r="O109" i="17"/>
  <c r="O110" i="17"/>
  <c r="O100" i="17"/>
  <c r="O101" i="17"/>
  <c r="O106" i="17"/>
  <c r="O89" i="17"/>
  <c r="O97" i="17"/>
  <c r="O99" i="17"/>
  <c r="O88" i="17"/>
  <c r="O80" i="17"/>
  <c r="O86" i="17"/>
  <c r="O82" i="17"/>
  <c r="O98" i="17"/>
  <c r="O87" i="17"/>
  <c r="O84" i="17"/>
  <c r="O85" i="17"/>
  <c r="O83" i="17"/>
  <c r="O69" i="17"/>
  <c r="O74" i="17"/>
  <c r="O75" i="17"/>
  <c r="O76" i="17"/>
  <c r="O81" i="17"/>
  <c r="O77" i="17"/>
  <c r="O65" i="17"/>
  <c r="O79" i="17"/>
  <c r="O66" i="17"/>
  <c r="O67" i="17"/>
  <c r="O61" i="17"/>
  <c r="O68" i="17"/>
  <c r="O55" i="17"/>
  <c r="O78" i="17"/>
  <c r="O63" i="17"/>
  <c r="O56" i="17"/>
  <c r="O38" i="17"/>
  <c r="O57" i="17"/>
  <c r="O39" i="17"/>
  <c r="O58" i="17"/>
  <c r="O62" i="17"/>
  <c r="O59" i="17"/>
  <c r="O41" i="17"/>
  <c r="O35" i="17"/>
  <c r="O40" i="17"/>
  <c r="O36" i="17"/>
  <c r="O21" i="17"/>
  <c r="O42" i="17"/>
  <c r="O37" i="17"/>
  <c r="O22" i="17"/>
  <c r="O23" i="17"/>
  <c r="O64" i="17"/>
  <c r="O54" i="17"/>
  <c r="O60" i="17"/>
  <c r="O28" i="17"/>
  <c r="O24" i="17"/>
  <c r="O18" i="17"/>
  <c r="O33" i="17"/>
  <c r="O20" i="17"/>
  <c r="O19" i="17"/>
  <c r="O15" i="17"/>
  <c r="O46" i="17"/>
  <c r="O34" i="17"/>
  <c r="O17" i="17"/>
  <c r="O16" i="17"/>
  <c r="N30" i="17"/>
  <c r="N48" i="17"/>
  <c r="N91" i="17"/>
  <c r="N103" i="17"/>
  <c r="M118" i="17"/>
  <c r="I10" i="2"/>
  <c r="L31" i="6"/>
  <c r="L36" i="6" s="1"/>
  <c r="M31" i="6" s="1"/>
  <c r="M36" i="6" s="1"/>
  <c r="N31" i="6" s="1"/>
  <c r="N36" i="6" s="1"/>
  <c r="O31" i="6" s="1"/>
  <c r="O36" i="6" s="1"/>
  <c r="P31" i="6" s="1"/>
  <c r="P36" i="6" s="1"/>
  <c r="Q31" i="6" s="1"/>
  <c r="Q36" i="6" s="1"/>
  <c r="R31" i="6" s="1"/>
  <c r="R36" i="6" s="1"/>
  <c r="S31" i="6" s="1"/>
  <c r="S36" i="6" s="1"/>
  <c r="T31" i="6" s="1"/>
  <c r="T36" i="6" s="1"/>
  <c r="U31" i="6" s="1"/>
  <c r="U36" i="6" s="1"/>
  <c r="V31" i="6" s="1"/>
  <c r="V36" i="6" s="1"/>
  <c r="W31" i="6" s="1"/>
  <c r="W36" i="6" s="1"/>
  <c r="X31" i="6" s="1"/>
  <c r="X36" i="6" s="1"/>
  <c r="Y31" i="6" s="1"/>
  <c r="Y36" i="6" s="1"/>
  <c r="Z31" i="6" s="1"/>
  <c r="Z36" i="6" s="1"/>
  <c r="AA31" i="6" s="1"/>
  <c r="AA36" i="6" s="1"/>
  <c r="AB31" i="6" s="1"/>
  <c r="AB36" i="6" s="1"/>
  <c r="AC31" i="6" s="1"/>
  <c r="AC36" i="6" s="1"/>
  <c r="AD31" i="6" s="1"/>
  <c r="AD36" i="6" s="1"/>
  <c r="AE31" i="6" s="1"/>
  <c r="AE36" i="6" s="1"/>
  <c r="AF31" i="6" s="1"/>
  <c r="AF36" i="6" s="1"/>
  <c r="AG31" i="6" s="1"/>
  <c r="AG36" i="6" s="1"/>
  <c r="AH31" i="6" s="1"/>
  <c r="AH36" i="6" s="1"/>
  <c r="AI31" i="6" s="1"/>
  <c r="AI36" i="6" s="1"/>
  <c r="AJ31" i="6" s="1"/>
  <c r="AJ36" i="6" s="1"/>
  <c r="AK31" i="6" s="1"/>
  <c r="AK36" i="6" s="1"/>
  <c r="AL31" i="6" s="1"/>
  <c r="AL36" i="6" s="1"/>
  <c r="AM31" i="6" s="1"/>
  <c r="AM36" i="6" s="1"/>
  <c r="AN31" i="6" s="1"/>
  <c r="AN36" i="6" s="1"/>
  <c r="AO31" i="6" s="1"/>
  <c r="AO36" i="6" s="1"/>
  <c r="AP31" i="6" s="1"/>
  <c r="AP36" i="6" s="1"/>
  <c r="AQ31" i="6" s="1"/>
  <c r="AQ36" i="6" s="1"/>
  <c r="AR31" i="6" s="1"/>
  <c r="AR36" i="6" s="1"/>
  <c r="AS31" i="6" s="1"/>
  <c r="AS36" i="6" s="1"/>
  <c r="AT31" i="6" s="1"/>
  <c r="AT36" i="6" s="1"/>
  <c r="AU31" i="6" s="1"/>
  <c r="AU36" i="6" s="1"/>
  <c r="AV31" i="6" s="1"/>
  <c r="AV36" i="6" s="1"/>
  <c r="AW31" i="6" s="1"/>
  <c r="AW36" i="6" s="1"/>
  <c r="AX31" i="6" s="1"/>
  <c r="AX36" i="6" s="1"/>
  <c r="AY31" i="6" s="1"/>
  <c r="AY36" i="6" s="1"/>
  <c r="AZ31" i="6" s="1"/>
  <c r="AZ36" i="6" s="1"/>
  <c r="BA31" i="6" s="1"/>
  <c r="BA36" i="6" s="1"/>
  <c r="BB31" i="6" s="1"/>
  <c r="BB36" i="6" s="1"/>
  <c r="BC31" i="6" s="1"/>
  <c r="BC36" i="6" s="1"/>
  <c r="BD31" i="6" s="1"/>
  <c r="BD36" i="6" s="1"/>
  <c r="BE31" i="6" s="1"/>
  <c r="BE36" i="6" s="1"/>
  <c r="BF31" i="6" s="1"/>
  <c r="BF36" i="6" s="1"/>
  <c r="BG31" i="6" s="1"/>
  <c r="BG36" i="6" s="1"/>
  <c r="BH31" i="6" s="1"/>
  <c r="BH36" i="6" s="1"/>
  <c r="BI31" i="6" s="1"/>
  <c r="BI36" i="6" s="1"/>
  <c r="BJ31" i="6" s="1"/>
  <c r="BJ36" i="6" s="1"/>
  <c r="BK31" i="6" s="1"/>
  <c r="BK36" i="6" s="1"/>
  <c r="BL31" i="6" s="1"/>
  <c r="BL36" i="6" s="1"/>
  <c r="BM31" i="6" s="1"/>
  <c r="BM36" i="6" s="1"/>
  <c r="BN31" i="6" s="1"/>
  <c r="BN36" i="6" s="1"/>
  <c r="BO31" i="6" s="1"/>
  <c r="BO36" i="6" s="1"/>
  <c r="BP31" i="6" s="1"/>
  <c r="BP36" i="6" s="1"/>
  <c r="BQ31" i="6" s="1"/>
  <c r="BQ36" i="6" s="1"/>
  <c r="BR31" i="6" s="1"/>
  <c r="BR36" i="6" s="1"/>
  <c r="BS31" i="6" s="1"/>
  <c r="BS36" i="6" s="1"/>
  <c r="BT31" i="6" s="1"/>
  <c r="BT36" i="6" s="1"/>
  <c r="BU31" i="6" s="1"/>
  <c r="BU36" i="6" s="1"/>
  <c r="BV31" i="6" s="1"/>
  <c r="BV36" i="6" s="1"/>
  <c r="BW31" i="6" s="1"/>
  <c r="BW36" i="6" s="1"/>
  <c r="BX31" i="6" s="1"/>
  <c r="BX36" i="6" s="1"/>
  <c r="BY31" i="6" s="1"/>
  <c r="BY36" i="6" s="1"/>
  <c r="BZ31" i="6" s="1"/>
  <c r="BZ36" i="6" s="1"/>
  <c r="CA31" i="6" s="1"/>
  <c r="CA36" i="6" s="1"/>
  <c r="CB31" i="6" s="1"/>
  <c r="CB36" i="6" s="1"/>
  <c r="CC31" i="6" s="1"/>
  <c r="CC36" i="6" s="1"/>
  <c r="CD31" i="6" s="1"/>
  <c r="CD36" i="6" s="1"/>
  <c r="CE31" i="6" s="1"/>
  <c r="CE36" i="6" s="1"/>
  <c r="CF31" i="6" s="1"/>
  <c r="CF36" i="6" s="1"/>
  <c r="CG31" i="6" s="1"/>
  <c r="CG36" i="6" s="1"/>
  <c r="CH31" i="6" s="1"/>
  <c r="CH36" i="6" s="1"/>
  <c r="CI31" i="6" s="1"/>
  <c r="CI36" i="6" s="1"/>
  <c r="CJ31" i="6" s="1"/>
  <c r="CJ36" i="6" s="1"/>
  <c r="CK31" i="6" s="1"/>
  <c r="CK36" i="6" s="1"/>
  <c r="CL31" i="6" s="1"/>
  <c r="CL36" i="6" s="1"/>
  <c r="CM31" i="6" s="1"/>
  <c r="CM36" i="6" s="1"/>
  <c r="CN31" i="6" s="1"/>
  <c r="CN36" i="6" s="1"/>
  <c r="CO31" i="6" s="1"/>
  <c r="CO36" i="6" s="1"/>
  <c r="CP31" i="6" s="1"/>
  <c r="CP36" i="6" s="1"/>
  <c r="CQ31" i="6" s="1"/>
  <c r="CQ36" i="6" s="1"/>
  <c r="CR31" i="6" s="1"/>
  <c r="CR36" i="6" s="1"/>
  <c r="CS31" i="6" s="1"/>
  <c r="CS36" i="6" s="1"/>
  <c r="CT31" i="6" s="1"/>
  <c r="CT36" i="6" s="1"/>
  <c r="CU31" i="6" s="1"/>
  <c r="CU36" i="6" s="1"/>
  <c r="CV31" i="6" s="1"/>
  <c r="CV36" i="6" s="1"/>
  <c r="CW31" i="6" s="1"/>
  <c r="CW36" i="6" s="1"/>
  <c r="CX31" i="6" s="1"/>
  <c r="CX36" i="6" s="1"/>
  <c r="CY31" i="6" s="1"/>
  <c r="CY36" i="6" s="1"/>
  <c r="CZ31" i="6" s="1"/>
  <c r="CZ36" i="6" s="1"/>
  <c r="DA31" i="6" s="1"/>
  <c r="DA36" i="6" s="1"/>
  <c r="DB31" i="6" s="1"/>
  <c r="DB36" i="6" s="1"/>
  <c r="DC31" i="6" s="1"/>
  <c r="DC36" i="6" s="1"/>
  <c r="DD31" i="6" s="1"/>
  <c r="DD36" i="6" s="1"/>
  <c r="DE31" i="6" s="1"/>
  <c r="DE36" i="6" s="1"/>
  <c r="DF31" i="6" s="1"/>
  <c r="DF36" i="6" s="1"/>
  <c r="DG31" i="6" s="1"/>
  <c r="DG36" i="6" s="1"/>
  <c r="DH31" i="6" s="1"/>
  <c r="DH36" i="6" s="1"/>
  <c r="DI31" i="6" s="1"/>
  <c r="DI36" i="6" s="1"/>
  <c r="DJ31" i="6" s="1"/>
  <c r="DJ36" i="6" s="1"/>
  <c r="DK31" i="6" s="1"/>
  <c r="DK36" i="6" s="1"/>
  <c r="DL31" i="6" s="1"/>
  <c r="DL36" i="6" s="1"/>
  <c r="DM31" i="6" s="1"/>
  <c r="DM36" i="6" s="1"/>
  <c r="DN31" i="6" s="1"/>
  <c r="DN36" i="6" s="1"/>
  <c r="DO31" i="6" s="1"/>
  <c r="DO36" i="6" s="1"/>
  <c r="DP31" i="6" s="1"/>
  <c r="DP36" i="6" s="1"/>
  <c r="DQ31" i="6" s="1"/>
  <c r="DQ36" i="6" s="1"/>
  <c r="DR31" i="6" s="1"/>
  <c r="DR36" i="6" s="1"/>
  <c r="DS31" i="6" s="1"/>
  <c r="DS36" i="6" s="1"/>
  <c r="DT31" i="6" s="1"/>
  <c r="DT36" i="6" s="1"/>
  <c r="DU31" i="6" s="1"/>
  <c r="DU36" i="6" s="1"/>
  <c r="DV31" i="6" s="1"/>
  <c r="DV36" i="6" s="1"/>
  <c r="DW31" i="6" s="1"/>
  <c r="DW36" i="6" s="1"/>
  <c r="DX31" i="6" s="1"/>
  <c r="DX36" i="6" s="1"/>
  <c r="DY31" i="6" s="1"/>
  <c r="DY36" i="6" s="1"/>
  <c r="DZ31" i="6" s="1"/>
  <c r="DZ36" i="6" s="1"/>
  <c r="EA31" i="6" s="1"/>
  <c r="EA36" i="6" s="1"/>
  <c r="EB31" i="6" s="1"/>
  <c r="EB36" i="6" s="1"/>
  <c r="EC31" i="6" s="1"/>
  <c r="EC36" i="6" s="1"/>
  <c r="ED31" i="6" s="1"/>
  <c r="ED36" i="6" s="1"/>
  <c r="EE31" i="6" s="1"/>
  <c r="EE36" i="6" s="1"/>
  <c r="EF31" i="6" s="1"/>
  <c r="EF36" i="6" s="1"/>
  <c r="EG31" i="6" s="1"/>
  <c r="L5" i="15"/>
  <c r="I6" i="2"/>
  <c r="I7" i="4"/>
  <c r="M6" i="15"/>
  <c r="M6" i="14"/>
  <c r="M16" i="14" s="1"/>
  <c r="M6" i="13"/>
  <c r="M6" i="12"/>
  <c r="N6" i="11"/>
  <c r="L5" i="13"/>
  <c r="L70" i="6"/>
  <c r="M65" i="6" s="1"/>
  <c r="M70" i="6" s="1"/>
  <c r="N65" i="6" s="1"/>
  <c r="N70" i="6" s="1"/>
  <c r="O65" i="6" s="1"/>
  <c r="O70" i="6" s="1"/>
  <c r="P65" i="6" s="1"/>
  <c r="P70" i="6" s="1"/>
  <c r="Q65" i="6" s="1"/>
  <c r="Q70" i="6" s="1"/>
  <c r="R65" i="6" s="1"/>
  <c r="R70" i="6" s="1"/>
  <c r="S65" i="6" s="1"/>
  <c r="S70" i="6" s="1"/>
  <c r="T65" i="6" s="1"/>
  <c r="T70" i="6" s="1"/>
  <c r="U65" i="6" s="1"/>
  <c r="U70" i="6" s="1"/>
  <c r="V65" i="6" s="1"/>
  <c r="V70" i="6" s="1"/>
  <c r="W65" i="6" s="1"/>
  <c r="W70" i="6" s="1"/>
  <c r="X65" i="6" s="1"/>
  <c r="X70" i="6" s="1"/>
  <c r="Y65" i="6" s="1"/>
  <c r="Y70" i="6" s="1"/>
  <c r="Z65" i="6" s="1"/>
  <c r="Z70" i="6" s="1"/>
  <c r="AA65" i="6" s="1"/>
  <c r="AA70" i="6" s="1"/>
  <c r="AB65" i="6" s="1"/>
  <c r="AB70" i="6" s="1"/>
  <c r="AC65" i="6" s="1"/>
  <c r="AC70" i="6" s="1"/>
  <c r="AD65" i="6" s="1"/>
  <c r="AD70" i="6" s="1"/>
  <c r="AE65" i="6" s="1"/>
  <c r="AE70" i="6" s="1"/>
  <c r="AF65" i="6" s="1"/>
  <c r="AF70" i="6" s="1"/>
  <c r="AG65" i="6" s="1"/>
  <c r="AG70" i="6" s="1"/>
  <c r="AH65" i="6" s="1"/>
  <c r="AH70" i="6" s="1"/>
  <c r="AI65" i="6" s="1"/>
  <c r="AI70" i="6" s="1"/>
  <c r="AJ65" i="6" s="1"/>
  <c r="AJ70" i="6" s="1"/>
  <c r="AK65" i="6" s="1"/>
  <c r="AK70" i="6" s="1"/>
  <c r="AL65" i="6" s="1"/>
  <c r="AL70" i="6" s="1"/>
  <c r="AM65" i="6" s="1"/>
  <c r="AM70" i="6" s="1"/>
  <c r="AN65" i="6" s="1"/>
  <c r="AN70" i="6" s="1"/>
  <c r="AO65" i="6" s="1"/>
  <c r="AO70" i="6" s="1"/>
  <c r="AP65" i="6" s="1"/>
  <c r="AP70" i="6" s="1"/>
  <c r="AQ65" i="6" s="1"/>
  <c r="AQ70" i="6" s="1"/>
  <c r="AR65" i="6" s="1"/>
  <c r="AR70" i="6" s="1"/>
  <c r="AS65" i="6" s="1"/>
  <c r="AS70" i="6" s="1"/>
  <c r="AT65" i="6" s="1"/>
  <c r="AT70" i="6" s="1"/>
  <c r="AU65" i="6" s="1"/>
  <c r="AU70" i="6" s="1"/>
  <c r="AV65" i="6" s="1"/>
  <c r="AV70" i="6" s="1"/>
  <c r="AW65" i="6" s="1"/>
  <c r="AW70" i="6" s="1"/>
  <c r="AX65" i="6" s="1"/>
  <c r="AX70" i="6" s="1"/>
  <c r="AY65" i="6" s="1"/>
  <c r="AY70" i="6" s="1"/>
  <c r="AZ65" i="6" s="1"/>
  <c r="AZ70" i="6" s="1"/>
  <c r="BA65" i="6" s="1"/>
  <c r="BA70" i="6" s="1"/>
  <c r="BB65" i="6" s="1"/>
  <c r="BB70" i="6" s="1"/>
  <c r="BC65" i="6" s="1"/>
  <c r="BC70" i="6" s="1"/>
  <c r="BD65" i="6" s="1"/>
  <c r="BD70" i="6" s="1"/>
  <c r="BE65" i="6" s="1"/>
  <c r="BE70" i="6" s="1"/>
  <c r="BF65" i="6" s="1"/>
  <c r="BF70" i="6" s="1"/>
  <c r="BG65" i="6" s="1"/>
  <c r="BG70" i="6" s="1"/>
  <c r="BH65" i="6" s="1"/>
  <c r="BH70" i="6" s="1"/>
  <c r="BI65" i="6" s="1"/>
  <c r="BI70" i="6" s="1"/>
  <c r="BJ65" i="6" s="1"/>
  <c r="BJ70" i="6" s="1"/>
  <c r="BK65" i="6" s="1"/>
  <c r="BK70" i="6" s="1"/>
  <c r="BL65" i="6" s="1"/>
  <c r="BL70" i="6" s="1"/>
  <c r="BM65" i="6" s="1"/>
  <c r="BM70" i="6" s="1"/>
  <c r="BN65" i="6" s="1"/>
  <c r="BN70" i="6" s="1"/>
  <c r="BO65" i="6" s="1"/>
  <c r="BO70" i="6" s="1"/>
  <c r="BP65" i="6" s="1"/>
  <c r="BP70" i="6" s="1"/>
  <c r="BQ65" i="6" s="1"/>
  <c r="BQ70" i="6" s="1"/>
  <c r="BR65" i="6" s="1"/>
  <c r="BR70" i="6" s="1"/>
  <c r="BS65" i="6" s="1"/>
  <c r="BS70" i="6" s="1"/>
  <c r="BT65" i="6" s="1"/>
  <c r="BT70" i="6" s="1"/>
  <c r="BU65" i="6" s="1"/>
  <c r="BU70" i="6" s="1"/>
  <c r="BV65" i="6" s="1"/>
  <c r="BV70" i="6" s="1"/>
  <c r="BW65" i="6" s="1"/>
  <c r="BW70" i="6" s="1"/>
  <c r="BX65" i="6" s="1"/>
  <c r="BX70" i="6" s="1"/>
  <c r="BY65" i="6" s="1"/>
  <c r="BY70" i="6" s="1"/>
  <c r="BZ65" i="6" s="1"/>
  <c r="BZ70" i="6" s="1"/>
  <c r="CA65" i="6" s="1"/>
  <c r="CA70" i="6" s="1"/>
  <c r="CB65" i="6" s="1"/>
  <c r="CB70" i="6" s="1"/>
  <c r="CC65" i="6" s="1"/>
  <c r="CC70" i="6" s="1"/>
  <c r="CD65" i="6" s="1"/>
  <c r="CD70" i="6" s="1"/>
  <c r="CE65" i="6" s="1"/>
  <c r="CE70" i="6" s="1"/>
  <c r="CF65" i="6" s="1"/>
  <c r="CF70" i="6" s="1"/>
  <c r="CG65" i="6" s="1"/>
  <c r="CG70" i="6" s="1"/>
  <c r="CH65" i="6" s="1"/>
  <c r="CH70" i="6" s="1"/>
  <c r="CI65" i="6" s="1"/>
  <c r="CI70" i="6" s="1"/>
  <c r="CJ65" i="6" s="1"/>
  <c r="CJ70" i="6" s="1"/>
  <c r="CK65" i="6" s="1"/>
  <c r="CK70" i="6" s="1"/>
  <c r="CL65" i="6" s="1"/>
  <c r="CL70" i="6" s="1"/>
  <c r="CM65" i="6" s="1"/>
  <c r="CM70" i="6" s="1"/>
  <c r="CN65" i="6" s="1"/>
  <c r="CN70" i="6" s="1"/>
  <c r="CO65" i="6" s="1"/>
  <c r="CO70" i="6" s="1"/>
  <c r="CP65" i="6" s="1"/>
  <c r="CP70" i="6" s="1"/>
  <c r="CQ65" i="6" s="1"/>
  <c r="CQ70" i="6" s="1"/>
  <c r="CR65" i="6" s="1"/>
  <c r="CR70" i="6" s="1"/>
  <c r="CS65" i="6" s="1"/>
  <c r="CS70" i="6" s="1"/>
  <c r="CT65" i="6" s="1"/>
  <c r="CT70" i="6" s="1"/>
  <c r="CU65" i="6" s="1"/>
  <c r="CU70" i="6" s="1"/>
  <c r="CV65" i="6" s="1"/>
  <c r="CV70" i="6" s="1"/>
  <c r="CW65" i="6" s="1"/>
  <c r="CW70" i="6" s="1"/>
  <c r="CX65" i="6" s="1"/>
  <c r="CX70" i="6" s="1"/>
  <c r="CY65" i="6" s="1"/>
  <c r="CY70" i="6" s="1"/>
  <c r="CZ65" i="6" s="1"/>
  <c r="CZ70" i="6" s="1"/>
  <c r="DA65" i="6" s="1"/>
  <c r="DA70" i="6" s="1"/>
  <c r="DB65" i="6" s="1"/>
  <c r="DB70" i="6" s="1"/>
  <c r="DC65" i="6" s="1"/>
  <c r="DC70" i="6" s="1"/>
  <c r="DD65" i="6" s="1"/>
  <c r="DD70" i="6" s="1"/>
  <c r="DE65" i="6" s="1"/>
  <c r="DE70" i="6" s="1"/>
  <c r="DF65" i="6" s="1"/>
  <c r="DF70" i="6" s="1"/>
  <c r="DG65" i="6" s="1"/>
  <c r="DG70" i="6" s="1"/>
  <c r="DH65" i="6" s="1"/>
  <c r="DH70" i="6" s="1"/>
  <c r="DI65" i="6" s="1"/>
  <c r="DI70" i="6" s="1"/>
  <c r="DJ65" i="6" s="1"/>
  <c r="DJ70" i="6" s="1"/>
  <c r="DK65" i="6" s="1"/>
  <c r="DK70" i="6" s="1"/>
  <c r="DL65" i="6" s="1"/>
  <c r="DL70" i="6" s="1"/>
  <c r="DM65" i="6" s="1"/>
  <c r="DM70" i="6" s="1"/>
  <c r="DN65" i="6" s="1"/>
  <c r="DN70" i="6" s="1"/>
  <c r="DO65" i="6" s="1"/>
  <c r="DO70" i="6" s="1"/>
  <c r="DP65" i="6" s="1"/>
  <c r="DP70" i="6" s="1"/>
  <c r="DQ65" i="6" s="1"/>
  <c r="DQ70" i="6" s="1"/>
  <c r="DR65" i="6" s="1"/>
  <c r="DR70" i="6" s="1"/>
  <c r="DS65" i="6" s="1"/>
  <c r="DS70" i="6" s="1"/>
  <c r="DT65" i="6" s="1"/>
  <c r="DT70" i="6" s="1"/>
  <c r="DU65" i="6" s="1"/>
  <c r="DU70" i="6" s="1"/>
  <c r="DV65" i="6" s="1"/>
  <c r="DV70" i="6" s="1"/>
  <c r="DW65" i="6" s="1"/>
  <c r="DW70" i="6" s="1"/>
  <c r="DX65" i="6" s="1"/>
  <c r="DX70" i="6" s="1"/>
  <c r="DY65" i="6" s="1"/>
  <c r="DY70" i="6" s="1"/>
  <c r="DZ65" i="6" s="1"/>
  <c r="DZ70" i="6" s="1"/>
  <c r="EA65" i="6" s="1"/>
  <c r="EA70" i="6" s="1"/>
  <c r="EB65" i="6" s="1"/>
  <c r="EB70" i="6" s="1"/>
  <c r="EC65" i="6" s="1"/>
  <c r="EC70" i="6" s="1"/>
  <c r="ED65" i="6" s="1"/>
  <c r="ED70" i="6" s="1"/>
  <c r="EE65" i="6" s="1"/>
  <c r="EE70" i="6" s="1"/>
  <c r="EF65" i="6" s="1"/>
  <c r="EF70" i="6" s="1"/>
  <c r="EG65" i="6" s="1"/>
  <c r="EG70" i="6" s="1"/>
  <c r="L5" i="12"/>
  <c r="L120" i="6"/>
  <c r="M115" i="6" s="1"/>
  <c r="M120" i="6" s="1"/>
  <c r="N115" i="6" s="1"/>
  <c r="N120" i="6" s="1"/>
  <c r="O115" i="6" s="1"/>
  <c r="O120" i="6" s="1"/>
  <c r="P115" i="6" s="1"/>
  <c r="P120" i="6" s="1"/>
  <c r="Q115" i="6" s="1"/>
  <c r="Q120" i="6" s="1"/>
  <c r="R115" i="6" s="1"/>
  <c r="R120" i="6" s="1"/>
  <c r="S115" i="6" s="1"/>
  <c r="S120" i="6" s="1"/>
  <c r="T115" i="6" s="1"/>
  <c r="T120" i="6" s="1"/>
  <c r="U115" i="6" s="1"/>
  <c r="U120" i="6" s="1"/>
  <c r="V115" i="6" s="1"/>
  <c r="V120" i="6" s="1"/>
  <c r="W115" i="6" s="1"/>
  <c r="W120" i="6" s="1"/>
  <c r="X115" i="6" s="1"/>
  <c r="X120" i="6" s="1"/>
  <c r="Y115" i="6" s="1"/>
  <c r="Y120" i="6" s="1"/>
  <c r="Z115" i="6" s="1"/>
  <c r="Z120" i="6" s="1"/>
  <c r="AA115" i="6" s="1"/>
  <c r="AA120" i="6" s="1"/>
  <c r="AB115" i="6" s="1"/>
  <c r="AB120" i="6" s="1"/>
  <c r="AC115" i="6" s="1"/>
  <c r="AC120" i="6" s="1"/>
  <c r="AD115" i="6" s="1"/>
  <c r="AD120" i="6" s="1"/>
  <c r="AE115" i="6" s="1"/>
  <c r="AE120" i="6" s="1"/>
  <c r="AF115" i="6" s="1"/>
  <c r="AF120" i="6" s="1"/>
  <c r="AG115" i="6" s="1"/>
  <c r="AG120" i="6" s="1"/>
  <c r="AH115" i="6" s="1"/>
  <c r="AH120" i="6" s="1"/>
  <c r="AI115" i="6" s="1"/>
  <c r="AI120" i="6" s="1"/>
  <c r="AJ115" i="6" s="1"/>
  <c r="AJ120" i="6" s="1"/>
  <c r="AK115" i="6" s="1"/>
  <c r="AK120" i="6" s="1"/>
  <c r="AL115" i="6" s="1"/>
  <c r="AL120" i="6" s="1"/>
  <c r="AM115" i="6" s="1"/>
  <c r="AM120" i="6" s="1"/>
  <c r="AN115" i="6" s="1"/>
  <c r="AN120" i="6" s="1"/>
  <c r="AO115" i="6" s="1"/>
  <c r="AO120" i="6" s="1"/>
  <c r="AP115" i="6" s="1"/>
  <c r="AP120" i="6" s="1"/>
  <c r="AQ115" i="6" s="1"/>
  <c r="AQ120" i="6" s="1"/>
  <c r="AR115" i="6" s="1"/>
  <c r="AR120" i="6" s="1"/>
  <c r="AS115" i="6" s="1"/>
  <c r="AS120" i="6" s="1"/>
  <c r="AT115" i="6" s="1"/>
  <c r="AT120" i="6" s="1"/>
  <c r="AU115" i="6" s="1"/>
  <c r="AU120" i="6" s="1"/>
  <c r="AV115" i="6" s="1"/>
  <c r="AV120" i="6" s="1"/>
  <c r="AW115" i="6" s="1"/>
  <c r="AW120" i="6" s="1"/>
  <c r="AX115" i="6" s="1"/>
  <c r="AX120" i="6" s="1"/>
  <c r="AY115" i="6" s="1"/>
  <c r="AY120" i="6" s="1"/>
  <c r="AZ115" i="6" s="1"/>
  <c r="AZ120" i="6" s="1"/>
  <c r="BA115" i="6" s="1"/>
  <c r="BA120" i="6" s="1"/>
  <c r="BB115" i="6" s="1"/>
  <c r="BB120" i="6" s="1"/>
  <c r="BC115" i="6" s="1"/>
  <c r="BC120" i="6" s="1"/>
  <c r="BD115" i="6" s="1"/>
  <c r="BD120" i="6" s="1"/>
  <c r="BE115" i="6" s="1"/>
  <c r="BE120" i="6" s="1"/>
  <c r="BF115" i="6" s="1"/>
  <c r="BF120" i="6" s="1"/>
  <c r="BG115" i="6" s="1"/>
  <c r="BG120" i="6" s="1"/>
  <c r="BH115" i="6" s="1"/>
  <c r="BH120" i="6" s="1"/>
  <c r="BI115" i="6" s="1"/>
  <c r="BI120" i="6" s="1"/>
  <c r="BJ115" i="6" s="1"/>
  <c r="BJ120" i="6" s="1"/>
  <c r="BK115" i="6" s="1"/>
  <c r="BK120" i="6" s="1"/>
  <c r="BL115" i="6" s="1"/>
  <c r="BL120" i="6" s="1"/>
  <c r="BM115" i="6" s="1"/>
  <c r="BM120" i="6" s="1"/>
  <c r="BN115" i="6" s="1"/>
  <c r="BN120" i="6" s="1"/>
  <c r="BO115" i="6" s="1"/>
  <c r="BO120" i="6" s="1"/>
  <c r="BP115" i="6" s="1"/>
  <c r="BP120" i="6" s="1"/>
  <c r="BQ115" i="6" s="1"/>
  <c r="BQ120" i="6" s="1"/>
  <c r="BR115" i="6" s="1"/>
  <c r="BR120" i="6" s="1"/>
  <c r="BS115" i="6" s="1"/>
  <c r="BS120" i="6" s="1"/>
  <c r="BT115" i="6" s="1"/>
  <c r="BT120" i="6" s="1"/>
  <c r="BU115" i="6" s="1"/>
  <c r="BU120" i="6" s="1"/>
  <c r="BV115" i="6" s="1"/>
  <c r="BV120" i="6" s="1"/>
  <c r="BW115" i="6" s="1"/>
  <c r="BW120" i="6" s="1"/>
  <c r="BX115" i="6" s="1"/>
  <c r="BX120" i="6" s="1"/>
  <c r="BY115" i="6" s="1"/>
  <c r="BY120" i="6" s="1"/>
  <c r="BZ115" i="6" s="1"/>
  <c r="BZ120" i="6" s="1"/>
  <c r="CA115" i="6" s="1"/>
  <c r="CA120" i="6" s="1"/>
  <c r="CB115" i="6" s="1"/>
  <c r="CB120" i="6" s="1"/>
  <c r="CC115" i="6" s="1"/>
  <c r="CC120" i="6" s="1"/>
  <c r="CD115" i="6" s="1"/>
  <c r="CD120" i="6" s="1"/>
  <c r="CE115" i="6" s="1"/>
  <c r="CE120" i="6" s="1"/>
  <c r="CF115" i="6" s="1"/>
  <c r="CF120" i="6" s="1"/>
  <c r="CG115" i="6" s="1"/>
  <c r="CG120" i="6" s="1"/>
  <c r="CH115" i="6" s="1"/>
  <c r="CH120" i="6" s="1"/>
  <c r="CI115" i="6" s="1"/>
  <c r="CI120" i="6" s="1"/>
  <c r="CJ115" i="6" s="1"/>
  <c r="CJ120" i="6" s="1"/>
  <c r="CK115" i="6" s="1"/>
  <c r="CK120" i="6" s="1"/>
  <c r="CL115" i="6" s="1"/>
  <c r="CL120" i="6" s="1"/>
  <c r="CM115" i="6" s="1"/>
  <c r="CM120" i="6" s="1"/>
  <c r="CN115" i="6" s="1"/>
  <c r="CN120" i="6" s="1"/>
  <c r="CO115" i="6" s="1"/>
  <c r="CO120" i="6" s="1"/>
  <c r="CP115" i="6" s="1"/>
  <c r="CP120" i="6" s="1"/>
  <c r="CQ115" i="6" s="1"/>
  <c r="CQ120" i="6" s="1"/>
  <c r="CR115" i="6" s="1"/>
  <c r="CR120" i="6" s="1"/>
  <c r="CS115" i="6" s="1"/>
  <c r="CS120" i="6" s="1"/>
  <c r="CT115" i="6" s="1"/>
  <c r="CT120" i="6" s="1"/>
  <c r="CU115" i="6" s="1"/>
  <c r="CU120" i="6" s="1"/>
  <c r="CV115" i="6" s="1"/>
  <c r="CV120" i="6" s="1"/>
  <c r="CW115" i="6" s="1"/>
  <c r="CW120" i="6" s="1"/>
  <c r="CX115" i="6" s="1"/>
  <c r="CX120" i="6" s="1"/>
  <c r="CY115" i="6" s="1"/>
  <c r="CY120" i="6" s="1"/>
  <c r="CZ115" i="6" s="1"/>
  <c r="CZ120" i="6" s="1"/>
  <c r="DA115" i="6" s="1"/>
  <c r="DA120" i="6" s="1"/>
  <c r="DB115" i="6" s="1"/>
  <c r="DB120" i="6" s="1"/>
  <c r="DC115" i="6" s="1"/>
  <c r="DC120" i="6" s="1"/>
  <c r="DD115" i="6" s="1"/>
  <c r="DD120" i="6" s="1"/>
  <c r="DE115" i="6" s="1"/>
  <c r="DE120" i="6" s="1"/>
  <c r="DF115" i="6" s="1"/>
  <c r="DF120" i="6" s="1"/>
  <c r="DG115" i="6" s="1"/>
  <c r="DG120" i="6" s="1"/>
  <c r="DH115" i="6" s="1"/>
  <c r="DH120" i="6" s="1"/>
  <c r="DI115" i="6" s="1"/>
  <c r="DI120" i="6" s="1"/>
  <c r="DJ115" i="6" s="1"/>
  <c r="DJ120" i="6" s="1"/>
  <c r="DK115" i="6" s="1"/>
  <c r="DK120" i="6" s="1"/>
  <c r="DL115" i="6" s="1"/>
  <c r="DL120" i="6" s="1"/>
  <c r="DM115" i="6" s="1"/>
  <c r="DM120" i="6" s="1"/>
  <c r="DN115" i="6" s="1"/>
  <c r="DN120" i="6" s="1"/>
  <c r="DO115" i="6" s="1"/>
  <c r="DO120" i="6" s="1"/>
  <c r="DP115" i="6" s="1"/>
  <c r="DP120" i="6" s="1"/>
  <c r="DQ115" i="6" s="1"/>
  <c r="DQ120" i="6" s="1"/>
  <c r="DR115" i="6" s="1"/>
  <c r="DR120" i="6" s="1"/>
  <c r="DS115" i="6" s="1"/>
  <c r="DS120" i="6" s="1"/>
  <c r="DT115" i="6" s="1"/>
  <c r="DT120" i="6" s="1"/>
  <c r="DU115" i="6" s="1"/>
  <c r="DU120" i="6" s="1"/>
  <c r="DV115" i="6" s="1"/>
  <c r="DV120" i="6" s="1"/>
  <c r="DW115" i="6" s="1"/>
  <c r="DW120" i="6" s="1"/>
  <c r="DX115" i="6" s="1"/>
  <c r="DX120" i="6" s="1"/>
  <c r="DY115" i="6" s="1"/>
  <c r="DY120" i="6" s="1"/>
  <c r="DZ115" i="6" s="1"/>
  <c r="DZ120" i="6" s="1"/>
  <c r="EA115" i="6" s="1"/>
  <c r="EA120" i="6" s="1"/>
  <c r="EB115" i="6" s="1"/>
  <c r="EB120" i="6" s="1"/>
  <c r="EC115" i="6" s="1"/>
  <c r="EC120" i="6" s="1"/>
  <c r="ED115" i="6" s="1"/>
  <c r="ED120" i="6" s="1"/>
  <c r="EE115" i="6" s="1"/>
  <c r="EE120" i="6" s="1"/>
  <c r="EF115" i="6" s="1"/>
  <c r="EF120" i="6" s="1"/>
  <c r="EG115" i="6" s="1"/>
  <c r="EG120" i="6" s="1"/>
  <c r="P45" i="17" l="1"/>
  <c r="P44" i="17"/>
  <c r="P43" i="17"/>
  <c r="P27" i="17"/>
  <c r="P25" i="17"/>
  <c r="P26" i="17"/>
  <c r="O91" i="17"/>
  <c r="O30" i="17"/>
  <c r="O71" i="17"/>
  <c r="N118" i="17"/>
  <c r="O48" i="17"/>
  <c r="O103" i="17"/>
  <c r="Q6" i="17"/>
  <c r="P107" i="17"/>
  <c r="P108" i="17"/>
  <c r="P109" i="17"/>
  <c r="P110" i="17"/>
  <c r="P100" i="17"/>
  <c r="P101" i="17"/>
  <c r="P106" i="17"/>
  <c r="P89" i="17"/>
  <c r="P97" i="17"/>
  <c r="P98" i="17"/>
  <c r="P99" i="17"/>
  <c r="P85" i="17"/>
  <c r="P81" i="17"/>
  <c r="P83" i="17"/>
  <c r="P87" i="17"/>
  <c r="P82" i="17"/>
  <c r="P84" i="17"/>
  <c r="P88" i="17"/>
  <c r="P69" i="17"/>
  <c r="P80" i="17"/>
  <c r="P74" i="17"/>
  <c r="P75" i="17"/>
  <c r="P76" i="17"/>
  <c r="P77" i="17"/>
  <c r="P78" i="17"/>
  <c r="P86" i="17"/>
  <c r="P79" i="17"/>
  <c r="P66" i="17"/>
  <c r="P67" i="17"/>
  <c r="P68" i="17"/>
  <c r="P62" i="17"/>
  <c r="P63" i="17"/>
  <c r="P56" i="17"/>
  <c r="P57" i="17"/>
  <c r="P39" i="17"/>
  <c r="P65" i="17"/>
  <c r="P61" i="17"/>
  <c r="P58" i="17"/>
  <c r="P40" i="17"/>
  <c r="P59" i="17"/>
  <c r="P60" i="17"/>
  <c r="P42" i="17"/>
  <c r="P55" i="17"/>
  <c r="P36" i="17"/>
  <c r="P37" i="17"/>
  <c r="P22" i="17"/>
  <c r="P23" i="17"/>
  <c r="P64" i="17"/>
  <c r="P54" i="17"/>
  <c r="P24" i="17"/>
  <c r="P38" i="17"/>
  <c r="P41" i="17"/>
  <c r="P33" i="17"/>
  <c r="P20" i="17"/>
  <c r="P19" i="17"/>
  <c r="P21" i="17"/>
  <c r="P15" i="17"/>
  <c r="P18" i="17"/>
  <c r="P35" i="17"/>
  <c r="P28" i="17"/>
  <c r="P16" i="17"/>
  <c r="P46" i="17"/>
  <c r="P34" i="17"/>
  <c r="P17" i="17"/>
  <c r="O112" i="17"/>
  <c r="EH115" i="6"/>
  <c r="EH120" i="6" s="1"/>
  <c r="EI115" i="6" s="1"/>
  <c r="EI120" i="6" s="1"/>
  <c r="EJ115" i="6" s="1"/>
  <c r="EJ120" i="6" s="1"/>
  <c r="EK115" i="6" s="1"/>
  <c r="EK120" i="6" s="1"/>
  <c r="EL115" i="6" s="1"/>
  <c r="EL120" i="6" s="1"/>
  <c r="EM115" i="6" s="1"/>
  <c r="EM120" i="6" s="1"/>
  <c r="EN115" i="6" s="1"/>
  <c r="EN120" i="6" s="1"/>
  <c r="EO115" i="6" s="1"/>
  <c r="EO120" i="6" s="1"/>
  <c r="EP115" i="6" s="1"/>
  <c r="EP120" i="6" s="1"/>
  <c r="EQ115" i="6" s="1"/>
  <c r="EQ120" i="6" s="1"/>
  <c r="ER115" i="6" s="1"/>
  <c r="ER120" i="6" s="1"/>
  <c r="ES115" i="6" s="1"/>
  <c r="ES120" i="6" s="1"/>
  <c r="ET115" i="6" s="1"/>
  <c r="ET120" i="6" s="1"/>
  <c r="EU115" i="6" s="1"/>
  <c r="EU120" i="6" s="1"/>
  <c r="EV115" i="6" s="1"/>
  <c r="EV120" i="6" s="1"/>
  <c r="EW115" i="6" s="1"/>
  <c r="EW120" i="6" s="1"/>
  <c r="EX115" i="6" s="1"/>
  <c r="EX120" i="6" s="1"/>
  <c r="EY115" i="6" s="1"/>
  <c r="EY120" i="6" s="1"/>
  <c r="EZ115" i="6" s="1"/>
  <c r="EZ120" i="6" s="1"/>
  <c r="M5" i="15"/>
  <c r="EG36" i="6"/>
  <c r="I6" i="7"/>
  <c r="I6" i="8"/>
  <c r="I6" i="4"/>
  <c r="I11" i="2"/>
  <c r="J5" i="2"/>
  <c r="I6" i="6"/>
  <c r="I6" i="5"/>
  <c r="M5" i="13"/>
  <c r="EH65" i="6"/>
  <c r="EH70" i="6" s="1"/>
  <c r="EI65" i="6" s="1"/>
  <c r="EI70" i="6" s="1"/>
  <c r="EJ65" i="6" s="1"/>
  <c r="EJ70" i="6" s="1"/>
  <c r="EK65" i="6" s="1"/>
  <c r="EK70" i="6" s="1"/>
  <c r="EL65" i="6" s="1"/>
  <c r="EL70" i="6" s="1"/>
  <c r="EM65" i="6" s="1"/>
  <c r="EM70" i="6" s="1"/>
  <c r="EN65" i="6" s="1"/>
  <c r="EN70" i="6" s="1"/>
  <c r="EO65" i="6" s="1"/>
  <c r="EO70" i="6" s="1"/>
  <c r="EP65" i="6" s="1"/>
  <c r="EP70" i="6" s="1"/>
  <c r="EQ65" i="6" s="1"/>
  <c r="EQ70" i="6" s="1"/>
  <c r="ER65" i="6" s="1"/>
  <c r="ER70" i="6" s="1"/>
  <c r="ES65" i="6" s="1"/>
  <c r="ES70" i="6" s="1"/>
  <c r="ET65" i="6" s="1"/>
  <c r="ET70" i="6" s="1"/>
  <c r="EU65" i="6" s="1"/>
  <c r="EU70" i="6" s="1"/>
  <c r="EV65" i="6" s="1"/>
  <c r="EV70" i="6" s="1"/>
  <c r="EW65" i="6" s="1"/>
  <c r="EW70" i="6" s="1"/>
  <c r="EX65" i="6" s="1"/>
  <c r="EX70" i="6" s="1"/>
  <c r="EY65" i="6" s="1"/>
  <c r="EY70" i="6" s="1"/>
  <c r="EZ65" i="6" s="1"/>
  <c r="EZ70" i="6" s="1"/>
  <c r="N6" i="15"/>
  <c r="N6" i="14"/>
  <c r="N16" i="14" s="1"/>
  <c r="N6" i="13"/>
  <c r="N6" i="12"/>
  <c r="O6" i="11"/>
  <c r="M5" i="12"/>
  <c r="Q45" i="17" l="1"/>
  <c r="Q44" i="17"/>
  <c r="Q43" i="17"/>
  <c r="Q27" i="17"/>
  <c r="Q25" i="17"/>
  <c r="Q26" i="17"/>
  <c r="P48" i="17"/>
  <c r="P91" i="17"/>
  <c r="P30" i="17"/>
  <c r="P71" i="17"/>
  <c r="P103" i="17"/>
  <c r="R6" i="17"/>
  <c r="Q107" i="17"/>
  <c r="Q108" i="17"/>
  <c r="Q109" i="17"/>
  <c r="Q110" i="17"/>
  <c r="Q101" i="17"/>
  <c r="Q106" i="17"/>
  <c r="Q97" i="17"/>
  <c r="Q98" i="17"/>
  <c r="Q85" i="17"/>
  <c r="Q86" i="17"/>
  <c r="Q82" i="17"/>
  <c r="Q87" i="17"/>
  <c r="Q84" i="17"/>
  <c r="Q89" i="17"/>
  <c r="Q88" i="17"/>
  <c r="Q83" i="17"/>
  <c r="Q99" i="17"/>
  <c r="Q80" i="17"/>
  <c r="Q74" i="17"/>
  <c r="Q100" i="17"/>
  <c r="Q75" i="17"/>
  <c r="Q76" i="17"/>
  <c r="Q77" i="17"/>
  <c r="Q81" i="17"/>
  <c r="Q78" i="17"/>
  <c r="Q79" i="17"/>
  <c r="Q67" i="17"/>
  <c r="Q68" i="17"/>
  <c r="Q69" i="17"/>
  <c r="Q63" i="17"/>
  <c r="Q57" i="17"/>
  <c r="Q39" i="17"/>
  <c r="Q65" i="17"/>
  <c r="Q61" i="17"/>
  <c r="Q58" i="17"/>
  <c r="Q40" i="17"/>
  <c r="Q59" i="17"/>
  <c r="Q41" i="17"/>
  <c r="Q62" i="17"/>
  <c r="Q60" i="17"/>
  <c r="Q64" i="17"/>
  <c r="Q46" i="17"/>
  <c r="Q37" i="17"/>
  <c r="Q42" i="17"/>
  <c r="Q23" i="17"/>
  <c r="Q54" i="17"/>
  <c r="Q24" i="17"/>
  <c r="Q38" i="17"/>
  <c r="Q28" i="17"/>
  <c r="Q56" i="17"/>
  <c r="Q34" i="17"/>
  <c r="Q55" i="17"/>
  <c r="Q33" i="17"/>
  <c r="Q20" i="17"/>
  <c r="Q19" i="17"/>
  <c r="Q66" i="17"/>
  <c r="Q21" i="17"/>
  <c r="Q15" i="17"/>
  <c r="Q35" i="17"/>
  <c r="Q16" i="17"/>
  <c r="Q17" i="17"/>
  <c r="Q36" i="17"/>
  <c r="Q18" i="17"/>
  <c r="Q22" i="17"/>
  <c r="P112" i="17"/>
  <c r="O118" i="17"/>
  <c r="O6" i="15"/>
  <c r="O6" i="14"/>
  <c r="O16" i="14" s="1"/>
  <c r="O6" i="12"/>
  <c r="O6" i="13"/>
  <c r="P6" i="11"/>
  <c r="N5" i="15"/>
  <c r="EH31" i="6"/>
  <c r="EH36" i="6" s="1"/>
  <c r="EI31" i="6" s="1"/>
  <c r="EI36" i="6" s="1"/>
  <c r="EJ31" i="6" s="1"/>
  <c r="EJ36" i="6" s="1"/>
  <c r="EK31" i="6" s="1"/>
  <c r="EK36" i="6" s="1"/>
  <c r="EL31" i="6" s="1"/>
  <c r="EL36" i="6" s="1"/>
  <c r="EM31" i="6" s="1"/>
  <c r="EM36" i="6" s="1"/>
  <c r="EN31" i="6" s="1"/>
  <c r="EN36" i="6" s="1"/>
  <c r="EO31" i="6" s="1"/>
  <c r="EO36" i="6" s="1"/>
  <c r="EP31" i="6" s="1"/>
  <c r="EP36" i="6" s="1"/>
  <c r="EQ31" i="6" s="1"/>
  <c r="EQ36" i="6" s="1"/>
  <c r="ER31" i="6" s="1"/>
  <c r="ER36" i="6" s="1"/>
  <c r="ES31" i="6" s="1"/>
  <c r="ES36" i="6" s="1"/>
  <c r="ET31" i="6" s="1"/>
  <c r="ET36" i="6" s="1"/>
  <c r="EU31" i="6" s="1"/>
  <c r="EU36" i="6" s="1"/>
  <c r="EV31" i="6" s="1"/>
  <c r="EV36" i="6" s="1"/>
  <c r="EW31" i="6" s="1"/>
  <c r="EW36" i="6" s="1"/>
  <c r="EX31" i="6" s="1"/>
  <c r="EX36" i="6" s="1"/>
  <c r="EY31" i="6" s="1"/>
  <c r="EY36" i="6" s="1"/>
  <c r="EZ31" i="6" s="1"/>
  <c r="EZ36" i="6" s="1"/>
  <c r="N5" i="12"/>
  <c r="N5" i="13"/>
  <c r="J5" i="8"/>
  <c r="J5" i="7"/>
  <c r="J5" i="5"/>
  <c r="J5" i="4"/>
  <c r="J8" i="2"/>
  <c r="J5" i="6"/>
  <c r="J9" i="2"/>
  <c r="J7" i="2"/>
  <c r="R45" i="17" l="1"/>
  <c r="R44" i="17"/>
  <c r="R43" i="17"/>
  <c r="R27" i="17"/>
  <c r="R25" i="17"/>
  <c r="R26" i="17"/>
  <c r="Q112" i="17"/>
  <c r="P118" i="17"/>
  <c r="Q103" i="17"/>
  <c r="Q48" i="17"/>
  <c r="Q91" i="17"/>
  <c r="Q30" i="17"/>
  <c r="Q71" i="17"/>
  <c r="S6" i="17"/>
  <c r="R107" i="17"/>
  <c r="R108" i="17"/>
  <c r="R109" i="17"/>
  <c r="R110" i="17"/>
  <c r="R100" i="17"/>
  <c r="R101" i="17"/>
  <c r="R106" i="17"/>
  <c r="R98" i="17"/>
  <c r="R99" i="17"/>
  <c r="R86" i="17"/>
  <c r="R97" i="17"/>
  <c r="R83" i="17"/>
  <c r="R89" i="17"/>
  <c r="R88" i="17"/>
  <c r="R84" i="17"/>
  <c r="R75" i="17"/>
  <c r="R76" i="17"/>
  <c r="R87" i="17"/>
  <c r="R77" i="17"/>
  <c r="R81" i="17"/>
  <c r="R78" i="17"/>
  <c r="R79" i="17"/>
  <c r="R82" i="17"/>
  <c r="R68" i="17"/>
  <c r="R61" i="17"/>
  <c r="R69" i="17"/>
  <c r="R62" i="17"/>
  <c r="R80" i="17"/>
  <c r="R85" i="17"/>
  <c r="R64" i="17"/>
  <c r="R63" i="17"/>
  <c r="R57" i="17"/>
  <c r="R65" i="17"/>
  <c r="R58" i="17"/>
  <c r="R40" i="17"/>
  <c r="R59" i="17"/>
  <c r="R41" i="17"/>
  <c r="R67" i="17"/>
  <c r="R60" i="17"/>
  <c r="R42" i="17"/>
  <c r="R54" i="17"/>
  <c r="R24" i="17"/>
  <c r="R74" i="17"/>
  <c r="R38" i="17"/>
  <c r="R28" i="17"/>
  <c r="R56" i="17"/>
  <c r="R33" i="17"/>
  <c r="R39" i="17"/>
  <c r="R66" i="17"/>
  <c r="R46" i="17"/>
  <c r="R35" i="17"/>
  <c r="R20" i="17"/>
  <c r="R37" i="17"/>
  <c r="R16" i="17"/>
  <c r="R21" i="17"/>
  <c r="R15" i="17"/>
  <c r="R23" i="17"/>
  <c r="R17" i="17"/>
  <c r="R22" i="17"/>
  <c r="R19" i="17"/>
  <c r="R34" i="17"/>
  <c r="R18" i="17"/>
  <c r="R36" i="17"/>
  <c r="R55" i="17"/>
  <c r="J10" i="2"/>
  <c r="O5" i="13"/>
  <c r="O5" i="15"/>
  <c r="P6" i="15"/>
  <c r="P6" i="14"/>
  <c r="P16" i="14" s="1"/>
  <c r="P6" i="13"/>
  <c r="P6" i="12"/>
  <c r="Q6" i="11"/>
  <c r="O5" i="12"/>
  <c r="J6" i="2"/>
  <c r="J7" i="4"/>
  <c r="S45" i="17" l="1"/>
  <c r="S44" i="17"/>
  <c r="S43" i="17"/>
  <c r="S27" i="17"/>
  <c r="S25" i="17"/>
  <c r="S26" i="17"/>
  <c r="R91" i="17"/>
  <c r="R103" i="17"/>
  <c r="R71" i="17"/>
  <c r="R30" i="17"/>
  <c r="T6" i="17"/>
  <c r="S108" i="17"/>
  <c r="S109" i="17"/>
  <c r="S110" i="17"/>
  <c r="S101" i="17"/>
  <c r="S106" i="17"/>
  <c r="S107" i="17"/>
  <c r="S99" i="17"/>
  <c r="S89" i="17"/>
  <c r="S86" i="17"/>
  <c r="S87" i="17"/>
  <c r="S84" i="17"/>
  <c r="S88" i="17"/>
  <c r="S98" i="17"/>
  <c r="S80" i="17"/>
  <c r="S83" i="17"/>
  <c r="S97" i="17"/>
  <c r="S100" i="17"/>
  <c r="S76" i="17"/>
  <c r="S77" i="17"/>
  <c r="S81" i="17"/>
  <c r="S78" i="17"/>
  <c r="S79" i="17"/>
  <c r="S85" i="17"/>
  <c r="S82" i="17"/>
  <c r="S69" i="17"/>
  <c r="S75" i="17"/>
  <c r="S62" i="17"/>
  <c r="S63" i="17"/>
  <c r="S74" i="17"/>
  <c r="S65" i="17"/>
  <c r="S58" i="17"/>
  <c r="S61" i="17"/>
  <c r="S59" i="17"/>
  <c r="S41" i="17"/>
  <c r="S67" i="17"/>
  <c r="S60" i="17"/>
  <c r="S42" i="17"/>
  <c r="S46" i="17"/>
  <c r="S64" i="17"/>
  <c r="S66" i="17"/>
  <c r="S55" i="17"/>
  <c r="S68" i="17"/>
  <c r="S40" i="17"/>
  <c r="S54" i="17"/>
  <c r="S38" i="17"/>
  <c r="S28" i="17"/>
  <c r="S56" i="17"/>
  <c r="S33" i="17"/>
  <c r="S39" i="17"/>
  <c r="S34" i="17"/>
  <c r="S35" i="17"/>
  <c r="S36" i="17"/>
  <c r="S21" i="17"/>
  <c r="S15" i="17"/>
  <c r="S16" i="17"/>
  <c r="S23" i="17"/>
  <c r="S17" i="17"/>
  <c r="S37" i="17"/>
  <c r="S57" i="17"/>
  <c r="S20" i="17"/>
  <c r="S18" i="17"/>
  <c r="S19" i="17"/>
  <c r="S24" i="17"/>
  <c r="S22" i="17"/>
  <c r="R48" i="17"/>
  <c r="R112" i="17"/>
  <c r="Q118" i="17"/>
  <c r="P5" i="15"/>
  <c r="Q6" i="15"/>
  <c r="Q6" i="14"/>
  <c r="Q16" i="14" s="1"/>
  <c r="Q6" i="12"/>
  <c r="Q6" i="13"/>
  <c r="R6" i="11"/>
  <c r="J6" i="8"/>
  <c r="J6" i="6"/>
  <c r="J6" i="5"/>
  <c r="J6" i="4"/>
  <c r="J6" i="7"/>
  <c r="K5" i="2"/>
  <c r="J11" i="2"/>
  <c r="P5" i="12"/>
  <c r="P5" i="13"/>
  <c r="T45" i="17" l="1"/>
  <c r="T44" i="17"/>
  <c r="T43" i="17"/>
  <c r="T27" i="17"/>
  <c r="T26" i="17"/>
  <c r="T25" i="17"/>
  <c r="S48" i="17"/>
  <c r="S103" i="17"/>
  <c r="S71" i="17"/>
  <c r="R118" i="17"/>
  <c r="U6" i="17"/>
  <c r="T109" i="17"/>
  <c r="T110" i="17"/>
  <c r="T107" i="17"/>
  <c r="T106" i="17"/>
  <c r="T99" i="17"/>
  <c r="T100" i="17"/>
  <c r="T89" i="17"/>
  <c r="T101" i="17"/>
  <c r="T97" i="17"/>
  <c r="T87" i="17"/>
  <c r="T88" i="17"/>
  <c r="T98" i="17"/>
  <c r="T81" i="17"/>
  <c r="T108" i="17"/>
  <c r="T84" i="17"/>
  <c r="T85" i="17"/>
  <c r="T77" i="17"/>
  <c r="T78" i="17"/>
  <c r="T79" i="17"/>
  <c r="T83" i="17"/>
  <c r="T82" i="17"/>
  <c r="T69" i="17"/>
  <c r="T86" i="17"/>
  <c r="T74" i="17"/>
  <c r="T62" i="17"/>
  <c r="T76" i="17"/>
  <c r="T63" i="17"/>
  <c r="T80" i="17"/>
  <c r="T64" i="17"/>
  <c r="T66" i="17"/>
  <c r="T65" i="17"/>
  <c r="T61" i="17"/>
  <c r="T59" i="17"/>
  <c r="T67" i="17"/>
  <c r="T60" i="17"/>
  <c r="T42" i="17"/>
  <c r="T46" i="17"/>
  <c r="T54" i="17"/>
  <c r="T56" i="17"/>
  <c r="T38" i="17"/>
  <c r="T58" i="17"/>
  <c r="T33" i="17"/>
  <c r="T39" i="17"/>
  <c r="T34" i="17"/>
  <c r="T19" i="17"/>
  <c r="T35" i="17"/>
  <c r="T41" i="17"/>
  <c r="T36" i="17"/>
  <c r="T57" i="17"/>
  <c r="T55" i="17"/>
  <c r="T37" i="17"/>
  <c r="T22" i="17"/>
  <c r="T68" i="17"/>
  <c r="T21" i="17"/>
  <c r="T16" i="17"/>
  <c r="T20" i="17"/>
  <c r="T23" i="17"/>
  <c r="T17" i="17"/>
  <c r="T18" i="17"/>
  <c r="T28" i="17"/>
  <c r="T75" i="17"/>
  <c r="T24" i="17"/>
  <c r="T40" i="17"/>
  <c r="T15" i="17"/>
  <c r="S30" i="17"/>
  <c r="S91" i="17"/>
  <c r="S112" i="17"/>
  <c r="K5" i="8"/>
  <c r="K7" i="2"/>
  <c r="K5" i="6"/>
  <c r="K8" i="2"/>
  <c r="K5" i="7"/>
  <c r="K5" i="5"/>
  <c r="K5" i="4"/>
  <c r="K9" i="2"/>
  <c r="R6" i="15"/>
  <c r="R6" i="14"/>
  <c r="R16" i="14" s="1"/>
  <c r="R6" i="13"/>
  <c r="S6" i="11"/>
  <c r="R6" i="12"/>
  <c r="Q5" i="13"/>
  <c r="Q5" i="12"/>
  <c r="Q5" i="15"/>
  <c r="U45" i="17" l="1"/>
  <c r="U27" i="17"/>
  <c r="U26" i="17"/>
  <c r="U43" i="17"/>
  <c r="U44" i="17"/>
  <c r="U25" i="17"/>
  <c r="T103" i="17"/>
  <c r="S118" i="17"/>
  <c r="T112" i="17"/>
  <c r="T91" i="17"/>
  <c r="T30" i="17"/>
  <c r="T48" i="17"/>
  <c r="V6" i="17"/>
  <c r="U110" i="17"/>
  <c r="U107" i="17"/>
  <c r="U108" i="17"/>
  <c r="U109" i="17"/>
  <c r="U100" i="17"/>
  <c r="U101" i="17"/>
  <c r="U99" i="17"/>
  <c r="U106" i="17"/>
  <c r="U97" i="17"/>
  <c r="U98" i="17"/>
  <c r="U86" i="17"/>
  <c r="U88" i="17"/>
  <c r="U87" i="17"/>
  <c r="U85" i="17"/>
  <c r="U82" i="17"/>
  <c r="U84" i="17"/>
  <c r="U89" i="17"/>
  <c r="U78" i="17"/>
  <c r="U81" i="17"/>
  <c r="U79" i="17"/>
  <c r="U83" i="17"/>
  <c r="U69" i="17"/>
  <c r="U74" i="17"/>
  <c r="U80" i="17"/>
  <c r="U75" i="17"/>
  <c r="U76" i="17"/>
  <c r="U63" i="17"/>
  <c r="U64" i="17"/>
  <c r="U65" i="17"/>
  <c r="U77" i="17"/>
  <c r="U67" i="17"/>
  <c r="U60" i="17"/>
  <c r="U46" i="17"/>
  <c r="U54" i="17"/>
  <c r="U62" i="17"/>
  <c r="U55" i="17"/>
  <c r="U66" i="17"/>
  <c r="U68" i="17"/>
  <c r="U57" i="17"/>
  <c r="U39" i="17"/>
  <c r="U61" i="17"/>
  <c r="U42" i="17"/>
  <c r="U38" i="17"/>
  <c r="U56" i="17"/>
  <c r="U34" i="17"/>
  <c r="U59" i="17"/>
  <c r="U35" i="17"/>
  <c r="U20" i="17"/>
  <c r="U41" i="17"/>
  <c r="U36" i="17"/>
  <c r="U21" i="17"/>
  <c r="U37" i="17"/>
  <c r="U23" i="17"/>
  <c r="U17" i="17"/>
  <c r="U18" i="17"/>
  <c r="U16" i="17"/>
  <c r="U28" i="17"/>
  <c r="U22" i="17"/>
  <c r="U58" i="17"/>
  <c r="U15" i="17"/>
  <c r="U40" i="17"/>
  <c r="U24" i="17"/>
  <c r="U19" i="17"/>
  <c r="U33" i="17"/>
  <c r="T71" i="17"/>
  <c r="S6" i="15"/>
  <c r="S6" i="14"/>
  <c r="S16" i="14" s="1"/>
  <c r="S6" i="13"/>
  <c r="S6" i="12"/>
  <c r="T6" i="11"/>
  <c r="K7" i="4"/>
  <c r="K6" i="2"/>
  <c r="R5" i="15"/>
  <c r="R5" i="12"/>
  <c r="R5" i="13"/>
  <c r="D63" i="7"/>
  <c r="D62" i="7"/>
  <c r="K10" i="2"/>
  <c r="V45" i="17" l="1"/>
  <c r="V27" i="17"/>
  <c r="V43" i="17"/>
  <c r="V44" i="17"/>
  <c r="V25" i="17"/>
  <c r="V26" i="17"/>
  <c r="U48" i="17"/>
  <c r="T118" i="17"/>
  <c r="U71" i="17"/>
  <c r="U103" i="17"/>
  <c r="U112" i="17"/>
  <c r="W6" i="17"/>
  <c r="V107" i="17"/>
  <c r="V108" i="17"/>
  <c r="V109" i="17"/>
  <c r="V110" i="17"/>
  <c r="V99" i="17"/>
  <c r="V100" i="17"/>
  <c r="V101" i="17"/>
  <c r="V106" i="17"/>
  <c r="V89" i="17"/>
  <c r="V98" i="17"/>
  <c r="V87" i="17"/>
  <c r="V81" i="17"/>
  <c r="V83" i="17"/>
  <c r="V97" i="17"/>
  <c r="V88" i="17"/>
  <c r="V85" i="17"/>
  <c r="V86" i="17"/>
  <c r="V79" i="17"/>
  <c r="V69" i="17"/>
  <c r="V82" i="17"/>
  <c r="V74" i="17"/>
  <c r="V84" i="17"/>
  <c r="V80" i="17"/>
  <c r="V75" i="17"/>
  <c r="V76" i="17"/>
  <c r="V64" i="17"/>
  <c r="V65" i="17"/>
  <c r="V77" i="17"/>
  <c r="V66" i="17"/>
  <c r="V68" i="17"/>
  <c r="V67" i="17"/>
  <c r="V78" i="17"/>
  <c r="V54" i="17"/>
  <c r="V62" i="17"/>
  <c r="V55" i="17"/>
  <c r="V56" i="17"/>
  <c r="V57" i="17"/>
  <c r="V58" i="17"/>
  <c r="V40" i="17"/>
  <c r="V59" i="17"/>
  <c r="V39" i="17"/>
  <c r="V35" i="17"/>
  <c r="V41" i="17"/>
  <c r="V36" i="17"/>
  <c r="V21" i="17"/>
  <c r="V37" i="17"/>
  <c r="V22" i="17"/>
  <c r="V60" i="17"/>
  <c r="V46" i="17"/>
  <c r="V24" i="17"/>
  <c r="V42" i="17"/>
  <c r="V23" i="17"/>
  <c r="V18" i="17"/>
  <c r="V28" i="17"/>
  <c r="V61" i="17"/>
  <c r="V17" i="17"/>
  <c r="V34" i="17"/>
  <c r="V33" i="17"/>
  <c r="V19" i="17"/>
  <c r="V16" i="17"/>
  <c r="V20" i="17"/>
  <c r="V15" i="17"/>
  <c r="V38" i="17"/>
  <c r="V63" i="17"/>
  <c r="U91" i="17"/>
  <c r="U30" i="17"/>
  <c r="K6" i="8"/>
  <c r="K6" i="6"/>
  <c r="K6" i="5"/>
  <c r="K6" i="4"/>
  <c r="K11" i="2"/>
  <c r="K6" i="7"/>
  <c r="L5" i="2"/>
  <c r="S5" i="12"/>
  <c r="T6" i="15"/>
  <c r="T6" i="14"/>
  <c r="T16" i="14" s="1"/>
  <c r="T6" i="13"/>
  <c r="T6" i="12"/>
  <c r="U6" i="11"/>
  <c r="S5" i="13"/>
  <c r="S5" i="15"/>
  <c r="W45" i="17" l="1"/>
  <c r="W44" i="17"/>
  <c r="W43" i="17"/>
  <c r="W27" i="17"/>
  <c r="W25" i="17"/>
  <c r="W26" i="17"/>
  <c r="U118" i="17"/>
  <c r="V48" i="17"/>
  <c r="V71" i="17"/>
  <c r="V112" i="17"/>
  <c r="X6" i="17"/>
  <c r="W107" i="17"/>
  <c r="W108" i="17"/>
  <c r="W109" i="17"/>
  <c r="W110" i="17"/>
  <c r="W100" i="17"/>
  <c r="W101" i="17"/>
  <c r="W106" i="17"/>
  <c r="W99" i="17"/>
  <c r="W89" i="17"/>
  <c r="W97" i="17"/>
  <c r="W88" i="17"/>
  <c r="W98" i="17"/>
  <c r="W87" i="17"/>
  <c r="W80" i="17"/>
  <c r="W85" i="17"/>
  <c r="W82" i="17"/>
  <c r="W84" i="17"/>
  <c r="W86" i="17"/>
  <c r="W83" i="17"/>
  <c r="W81" i="17"/>
  <c r="W69" i="17"/>
  <c r="W74" i="17"/>
  <c r="W75" i="17"/>
  <c r="W76" i="17"/>
  <c r="W77" i="17"/>
  <c r="W79" i="17"/>
  <c r="W65" i="17"/>
  <c r="W66" i="17"/>
  <c r="W67" i="17"/>
  <c r="W78" i="17"/>
  <c r="W61" i="17"/>
  <c r="W62" i="17"/>
  <c r="W55" i="17"/>
  <c r="W56" i="17"/>
  <c r="W38" i="17"/>
  <c r="W64" i="17"/>
  <c r="W57" i="17"/>
  <c r="W39" i="17"/>
  <c r="W68" i="17"/>
  <c r="W58" i="17"/>
  <c r="W59" i="17"/>
  <c r="W41" i="17"/>
  <c r="W54" i="17"/>
  <c r="W35" i="17"/>
  <c r="W36" i="17"/>
  <c r="W21" i="17"/>
  <c r="W37" i="17"/>
  <c r="W22" i="17"/>
  <c r="W60" i="17"/>
  <c r="W46" i="17"/>
  <c r="W23" i="17"/>
  <c r="W63" i="17"/>
  <c r="W40" i="17"/>
  <c r="W28" i="17"/>
  <c r="W42" i="17"/>
  <c r="W34" i="17"/>
  <c r="W18" i="17"/>
  <c r="W19" i="17"/>
  <c r="W17" i="17"/>
  <c r="W24" i="17"/>
  <c r="W20" i="17"/>
  <c r="W15" i="17"/>
  <c r="W33" i="17"/>
  <c r="W16" i="17"/>
  <c r="V30" i="17"/>
  <c r="V103" i="17"/>
  <c r="V91" i="17"/>
  <c r="U6" i="15"/>
  <c r="U6" i="14"/>
  <c r="U16" i="14" s="1"/>
  <c r="U6" i="13"/>
  <c r="U6" i="12"/>
  <c r="V6" i="11"/>
  <c r="T5" i="12"/>
  <c r="T5" i="13"/>
  <c r="L5" i="6"/>
  <c r="L8" i="2"/>
  <c r="L5" i="7"/>
  <c r="L5" i="5"/>
  <c r="L5" i="8"/>
  <c r="L7" i="2"/>
  <c r="L5" i="4"/>
  <c r="L9" i="2"/>
  <c r="T5" i="15"/>
  <c r="X45" i="17" l="1"/>
  <c r="X44" i="17"/>
  <c r="X43" i="17"/>
  <c r="X27" i="17"/>
  <c r="X25" i="17"/>
  <c r="X26" i="17"/>
  <c r="W71" i="17"/>
  <c r="W103" i="17"/>
  <c r="Y6" i="17"/>
  <c r="X107" i="17"/>
  <c r="X108" i="17"/>
  <c r="X109" i="17"/>
  <c r="X110" i="17"/>
  <c r="X100" i="17"/>
  <c r="X101" i="17"/>
  <c r="X106" i="17"/>
  <c r="X89" i="17"/>
  <c r="X97" i="17"/>
  <c r="X98" i="17"/>
  <c r="X88" i="17"/>
  <c r="X81" i="17"/>
  <c r="X83" i="17"/>
  <c r="X86" i="17"/>
  <c r="X99" i="17"/>
  <c r="X85" i="17"/>
  <c r="X69" i="17"/>
  <c r="X87" i="17"/>
  <c r="X74" i="17"/>
  <c r="X82" i="17"/>
  <c r="X75" i="17"/>
  <c r="X84" i="17"/>
  <c r="X80" i="17"/>
  <c r="X76" i="17"/>
  <c r="X77" i="17"/>
  <c r="X78" i="17"/>
  <c r="X66" i="17"/>
  <c r="X67" i="17"/>
  <c r="X68" i="17"/>
  <c r="X62" i="17"/>
  <c r="X79" i="17"/>
  <c r="X56" i="17"/>
  <c r="X38" i="17"/>
  <c r="X64" i="17"/>
  <c r="X57" i="17"/>
  <c r="X39" i="17"/>
  <c r="X58" i="17"/>
  <c r="X40" i="17"/>
  <c r="X59" i="17"/>
  <c r="X63" i="17"/>
  <c r="X61" i="17"/>
  <c r="X60" i="17"/>
  <c r="X42" i="17"/>
  <c r="X65" i="17"/>
  <c r="X36" i="17"/>
  <c r="X41" i="17"/>
  <c r="X37" i="17"/>
  <c r="X22" i="17"/>
  <c r="X46" i="17"/>
  <c r="X23" i="17"/>
  <c r="X24" i="17"/>
  <c r="X55" i="17"/>
  <c r="X33" i="17"/>
  <c r="X28" i="17"/>
  <c r="X19" i="17"/>
  <c r="X34" i="17"/>
  <c r="X21" i="17"/>
  <c r="X54" i="17"/>
  <c r="X35" i="17"/>
  <c r="X20" i="17"/>
  <c r="X15" i="17"/>
  <c r="X16" i="17"/>
  <c r="X18" i="17"/>
  <c r="X17" i="17"/>
  <c r="W48" i="17"/>
  <c r="W112" i="17"/>
  <c r="W30" i="17"/>
  <c r="W91" i="17"/>
  <c r="V118" i="17"/>
  <c r="L10" i="2"/>
  <c r="L7" i="4"/>
  <c r="L6" i="2"/>
  <c r="U5" i="13"/>
  <c r="U5" i="12"/>
  <c r="V6" i="15"/>
  <c r="V6" i="14"/>
  <c r="V16" i="14" s="1"/>
  <c r="V6" i="13"/>
  <c r="V6" i="12"/>
  <c r="W6" i="11"/>
  <c r="U5" i="15"/>
  <c r="Y45" i="17" l="1"/>
  <c r="Y44" i="17"/>
  <c r="Y43" i="17"/>
  <c r="Y27" i="17"/>
  <c r="Y25" i="17"/>
  <c r="Y26" i="17"/>
  <c r="X30" i="17"/>
  <c r="X48" i="17"/>
  <c r="X91" i="17"/>
  <c r="X71" i="17"/>
  <c r="X103" i="17"/>
  <c r="Z6" i="17"/>
  <c r="Y107" i="17"/>
  <c r="Y108" i="17"/>
  <c r="Y109" i="17"/>
  <c r="Y110" i="17"/>
  <c r="Y101" i="17"/>
  <c r="Y106" i="17"/>
  <c r="Y97" i="17"/>
  <c r="Y98" i="17"/>
  <c r="Y100" i="17"/>
  <c r="Y85" i="17"/>
  <c r="Y88" i="17"/>
  <c r="Y89" i="17"/>
  <c r="Y82" i="17"/>
  <c r="Y84" i="17"/>
  <c r="Y99" i="17"/>
  <c r="Y81" i="17"/>
  <c r="Y86" i="17"/>
  <c r="Y83" i="17"/>
  <c r="Y87" i="17"/>
  <c r="Y74" i="17"/>
  <c r="Y75" i="17"/>
  <c r="Y80" i="17"/>
  <c r="Y76" i="17"/>
  <c r="Y77" i="17"/>
  <c r="Y78" i="17"/>
  <c r="Y79" i="17"/>
  <c r="Y67" i="17"/>
  <c r="Y69" i="17"/>
  <c r="Y68" i="17"/>
  <c r="Y63" i="17"/>
  <c r="Y62" i="17"/>
  <c r="Y64" i="17"/>
  <c r="Y57" i="17"/>
  <c r="Y39" i="17"/>
  <c r="Y58" i="17"/>
  <c r="Y40" i="17"/>
  <c r="Y66" i="17"/>
  <c r="Y59" i="17"/>
  <c r="Y41" i="17"/>
  <c r="Y61" i="17"/>
  <c r="Y60" i="17"/>
  <c r="Y46" i="17"/>
  <c r="Y56" i="17"/>
  <c r="Y37" i="17"/>
  <c r="Y23" i="17"/>
  <c r="Y24" i="17"/>
  <c r="Y55" i="17"/>
  <c r="Y28" i="17"/>
  <c r="Y42" i="17"/>
  <c r="Y34" i="17"/>
  <c r="Y20" i="17"/>
  <c r="Y15" i="17"/>
  <c r="Y54" i="17"/>
  <c r="Y35" i="17"/>
  <c r="Y19" i="17"/>
  <c r="Y22" i="17"/>
  <c r="Y16" i="17"/>
  <c r="Y65" i="17"/>
  <c r="Y36" i="17"/>
  <c r="Y33" i="17"/>
  <c r="Y17" i="17"/>
  <c r="Y21" i="17"/>
  <c r="Y38" i="17"/>
  <c r="Y18" i="17"/>
  <c r="X112" i="17"/>
  <c r="W118" i="17"/>
  <c r="V5" i="12"/>
  <c r="V5" i="15"/>
  <c r="L6" i="8"/>
  <c r="M5" i="2"/>
  <c r="L6" i="6"/>
  <c r="L6" i="5"/>
  <c r="L6" i="4"/>
  <c r="L11" i="2"/>
  <c r="L6" i="7"/>
  <c r="W6" i="15"/>
  <c r="W6" i="14"/>
  <c r="W16" i="14" s="1"/>
  <c r="W6" i="13"/>
  <c r="W6" i="12"/>
  <c r="X6" i="11"/>
  <c r="V5" i="13"/>
  <c r="Z45" i="17" l="1"/>
  <c r="Z44" i="17"/>
  <c r="Z43" i="17"/>
  <c r="Z27" i="17"/>
  <c r="Z25" i="17"/>
  <c r="Z26" i="17"/>
  <c r="X118" i="17"/>
  <c r="Y48" i="17"/>
  <c r="Y30" i="17"/>
  <c r="Y91" i="17"/>
  <c r="AA6" i="17"/>
  <c r="Z107" i="17"/>
  <c r="Z108" i="17"/>
  <c r="Z109" i="17"/>
  <c r="Z110" i="17"/>
  <c r="Z100" i="17"/>
  <c r="Z101" i="17"/>
  <c r="Z106" i="17"/>
  <c r="Z98" i="17"/>
  <c r="Z99" i="17"/>
  <c r="Z85" i="17"/>
  <c r="Z97" i="17"/>
  <c r="Z89" i="17"/>
  <c r="Z86" i="17"/>
  <c r="Z83" i="17"/>
  <c r="Z87" i="17"/>
  <c r="Z81" i="17"/>
  <c r="Z88" i="17"/>
  <c r="Z82" i="17"/>
  <c r="Z84" i="17"/>
  <c r="Z75" i="17"/>
  <c r="Z80" i="17"/>
  <c r="Z76" i="17"/>
  <c r="Z77" i="17"/>
  <c r="Z78" i="17"/>
  <c r="Z79" i="17"/>
  <c r="Z69" i="17"/>
  <c r="Z68" i="17"/>
  <c r="Z61" i="17"/>
  <c r="Z62" i="17"/>
  <c r="Z74" i="17"/>
  <c r="Z64" i="17"/>
  <c r="Z57" i="17"/>
  <c r="Z58" i="17"/>
  <c r="Z40" i="17"/>
  <c r="Z66" i="17"/>
  <c r="Z59" i="17"/>
  <c r="Z41" i="17"/>
  <c r="Z60" i="17"/>
  <c r="Z42" i="17"/>
  <c r="Z63" i="17"/>
  <c r="Z65" i="17"/>
  <c r="Z54" i="17"/>
  <c r="Z39" i="17"/>
  <c r="Z46" i="17"/>
  <c r="Z24" i="17"/>
  <c r="Z67" i="17"/>
  <c r="Z55" i="17"/>
  <c r="Z28" i="17"/>
  <c r="Z33" i="17"/>
  <c r="Z38" i="17"/>
  <c r="Z35" i="17"/>
  <c r="Z20" i="17"/>
  <c r="Z34" i="17"/>
  <c r="Z19" i="17"/>
  <c r="Z15" i="17"/>
  <c r="Z22" i="17"/>
  <c r="Z16" i="17"/>
  <c r="Z36" i="17"/>
  <c r="Z17" i="17"/>
  <c r="Z56" i="17"/>
  <c r="Z18" i="17"/>
  <c r="Z37" i="17"/>
  <c r="Z21" i="17"/>
  <c r="Z23" i="17"/>
  <c r="Y103" i="17"/>
  <c r="Y112" i="17"/>
  <c r="Y71" i="17"/>
  <c r="X6" i="15"/>
  <c r="X6" i="14"/>
  <c r="X16" i="14" s="1"/>
  <c r="X6" i="13"/>
  <c r="X6" i="12"/>
  <c r="Y6" i="11"/>
  <c r="W5" i="13"/>
  <c r="W5" i="12"/>
  <c r="M5" i="7"/>
  <c r="M5" i="5"/>
  <c r="M5" i="4"/>
  <c r="M5" i="6"/>
  <c r="M9" i="2"/>
  <c r="M7" i="2"/>
  <c r="M8" i="2"/>
  <c r="M5" i="8"/>
  <c r="W5" i="15"/>
  <c r="AA45" i="17" l="1"/>
  <c r="AA44" i="17"/>
  <c r="AA43" i="17"/>
  <c r="AA27" i="17"/>
  <c r="AA25" i="17"/>
  <c r="AA26" i="17"/>
  <c r="Z103" i="17"/>
  <c r="Z71" i="17"/>
  <c r="Z48" i="17"/>
  <c r="AB6" i="17"/>
  <c r="AA108" i="17"/>
  <c r="AA109" i="17"/>
  <c r="AA110" i="17"/>
  <c r="AA101" i="17"/>
  <c r="AA107" i="17"/>
  <c r="AA106" i="17"/>
  <c r="AA99" i="17"/>
  <c r="AA100" i="17"/>
  <c r="AA89" i="17"/>
  <c r="AA98" i="17"/>
  <c r="AA97" i="17"/>
  <c r="AA86" i="17"/>
  <c r="AA87" i="17"/>
  <c r="AA85" i="17"/>
  <c r="AA84" i="17"/>
  <c r="AA80" i="17"/>
  <c r="AA88" i="17"/>
  <c r="AA82" i="17"/>
  <c r="AA83" i="17"/>
  <c r="AA76" i="17"/>
  <c r="AA77" i="17"/>
  <c r="AA78" i="17"/>
  <c r="AA79" i="17"/>
  <c r="AA69" i="17"/>
  <c r="AA81" i="17"/>
  <c r="AA61" i="17"/>
  <c r="AA62" i="17"/>
  <c r="AA74" i="17"/>
  <c r="AA63" i="17"/>
  <c r="AA65" i="17"/>
  <c r="AA64" i="17"/>
  <c r="AA58" i="17"/>
  <c r="AA66" i="17"/>
  <c r="AA59" i="17"/>
  <c r="AA41" i="17"/>
  <c r="AA60" i="17"/>
  <c r="AA42" i="17"/>
  <c r="AA68" i="17"/>
  <c r="AA46" i="17"/>
  <c r="AA75" i="17"/>
  <c r="AA55" i="17"/>
  <c r="AA67" i="17"/>
  <c r="AA28" i="17"/>
  <c r="AA33" i="17"/>
  <c r="AA34" i="17"/>
  <c r="AA57" i="17"/>
  <c r="AA40" i="17"/>
  <c r="AA38" i="17"/>
  <c r="AA35" i="17"/>
  <c r="AA54" i="17"/>
  <c r="AA36" i="17"/>
  <c r="AA21" i="17"/>
  <c r="AA39" i="17"/>
  <c r="AA15" i="17"/>
  <c r="AA17" i="17"/>
  <c r="AA22" i="17"/>
  <c r="AA20" i="17"/>
  <c r="AA16" i="17"/>
  <c r="AA56" i="17"/>
  <c r="AA24" i="17"/>
  <c r="AA18" i="17"/>
  <c r="AA23" i="17"/>
  <c r="AA37" i="17"/>
  <c r="AA19" i="17"/>
  <c r="Z30" i="17"/>
  <c r="Z112" i="17"/>
  <c r="Z91" i="17"/>
  <c r="Y118" i="17"/>
  <c r="M10" i="2"/>
  <c r="X5" i="15"/>
  <c r="Y6" i="14"/>
  <c r="Y16" i="14" s="1"/>
  <c r="Y6" i="15"/>
  <c r="Y6" i="13"/>
  <c r="Y6" i="12"/>
  <c r="Z6" i="11"/>
  <c r="M7" i="4"/>
  <c r="M6" i="2"/>
  <c r="X5" i="12"/>
  <c r="X5" i="13"/>
  <c r="AB45" i="17" l="1"/>
  <c r="AB44" i="17"/>
  <c r="AB43" i="17"/>
  <c r="AB27" i="17"/>
  <c r="AB26" i="17"/>
  <c r="AB25" i="17"/>
  <c r="AA103" i="17"/>
  <c r="AA48" i="17"/>
  <c r="AA91" i="17"/>
  <c r="AA30" i="17"/>
  <c r="AA71" i="17"/>
  <c r="AC6" i="17"/>
  <c r="AB109" i="17"/>
  <c r="AB110" i="17"/>
  <c r="AB107" i="17"/>
  <c r="AB106" i="17"/>
  <c r="AB99" i="17"/>
  <c r="AB108" i="17"/>
  <c r="AB100" i="17"/>
  <c r="AB101" i="17"/>
  <c r="AB89" i="17"/>
  <c r="AB97" i="17"/>
  <c r="AB87" i="17"/>
  <c r="AB88" i="17"/>
  <c r="AB86" i="17"/>
  <c r="AB81" i="17"/>
  <c r="AB82" i="17"/>
  <c r="AB85" i="17"/>
  <c r="AB83" i="17"/>
  <c r="AB84" i="17"/>
  <c r="AB80" i="17"/>
  <c r="AB77" i="17"/>
  <c r="AB78" i="17"/>
  <c r="AB79" i="17"/>
  <c r="AB69" i="17"/>
  <c r="AB98" i="17"/>
  <c r="AB74" i="17"/>
  <c r="AB76" i="17"/>
  <c r="AB62" i="17"/>
  <c r="AB63" i="17"/>
  <c r="AB64" i="17"/>
  <c r="AB75" i="17"/>
  <c r="AB66" i="17"/>
  <c r="AB59" i="17"/>
  <c r="AB60" i="17"/>
  <c r="AB42" i="17"/>
  <c r="AB68" i="17"/>
  <c r="AB46" i="17"/>
  <c r="AB61" i="17"/>
  <c r="AB54" i="17"/>
  <c r="AB65" i="17"/>
  <c r="AB67" i="17"/>
  <c r="AB56" i="17"/>
  <c r="AB38" i="17"/>
  <c r="AB41" i="17"/>
  <c r="AB55" i="17"/>
  <c r="AB33" i="17"/>
  <c r="AB34" i="17"/>
  <c r="AB19" i="17"/>
  <c r="AB57" i="17"/>
  <c r="AB40" i="17"/>
  <c r="AB35" i="17"/>
  <c r="AB20" i="17"/>
  <c r="AB36" i="17"/>
  <c r="AB37" i="17"/>
  <c r="AB22" i="17"/>
  <c r="AB16" i="17"/>
  <c r="AB24" i="17"/>
  <c r="AB18" i="17"/>
  <c r="AB17" i="17"/>
  <c r="AB15" i="17"/>
  <c r="AB39" i="17"/>
  <c r="AB21" i="17"/>
  <c r="AB58" i="17"/>
  <c r="AB23" i="17"/>
  <c r="AB28" i="17"/>
  <c r="Z118" i="17"/>
  <c r="AA112" i="17"/>
  <c r="M6" i="7"/>
  <c r="M6" i="4"/>
  <c r="M6" i="8"/>
  <c r="N5" i="2"/>
  <c r="M6" i="6"/>
  <c r="M6" i="5"/>
  <c r="M11" i="2"/>
  <c r="Y5" i="15"/>
  <c r="Y5" i="13"/>
  <c r="Y5" i="12"/>
  <c r="Z6" i="15"/>
  <c r="Z6" i="14"/>
  <c r="Z16" i="14" s="1"/>
  <c r="Z6" i="13"/>
  <c r="AA6" i="11"/>
  <c r="Z6" i="12"/>
  <c r="AC43" i="17" l="1"/>
  <c r="AC44" i="17"/>
  <c r="AC45" i="17"/>
  <c r="AC27" i="17"/>
  <c r="AC26" i="17"/>
  <c r="AC25" i="17"/>
  <c r="AA118" i="17"/>
  <c r="AB30" i="17"/>
  <c r="AB103" i="17"/>
  <c r="AB91" i="17"/>
  <c r="AB71" i="17"/>
  <c r="AD6" i="17"/>
  <c r="AC110" i="17"/>
  <c r="AC107" i="17"/>
  <c r="AC108" i="17"/>
  <c r="AC109" i="17"/>
  <c r="AC100" i="17"/>
  <c r="AC101" i="17"/>
  <c r="AC106" i="17"/>
  <c r="AC99" i="17"/>
  <c r="AC97" i="17"/>
  <c r="AC98" i="17"/>
  <c r="AC86" i="17"/>
  <c r="AC89" i="17"/>
  <c r="AC88" i="17"/>
  <c r="AC87" i="17"/>
  <c r="AC82" i="17"/>
  <c r="AC80" i="17"/>
  <c r="AC85" i="17"/>
  <c r="AC83" i="17"/>
  <c r="AC84" i="17"/>
  <c r="AC78" i="17"/>
  <c r="AC79" i="17"/>
  <c r="AC69" i="17"/>
  <c r="AC74" i="17"/>
  <c r="AC75" i="17"/>
  <c r="AC63" i="17"/>
  <c r="AC77" i="17"/>
  <c r="AC64" i="17"/>
  <c r="AC65" i="17"/>
  <c r="AC67" i="17"/>
  <c r="AC66" i="17"/>
  <c r="AC60" i="17"/>
  <c r="AC68" i="17"/>
  <c r="AC46" i="17"/>
  <c r="AC61" i="17"/>
  <c r="AC54" i="17"/>
  <c r="AC55" i="17"/>
  <c r="AC81" i="17"/>
  <c r="AC76" i="17"/>
  <c r="AC57" i="17"/>
  <c r="AC39" i="17"/>
  <c r="AC62" i="17"/>
  <c r="AC59" i="17"/>
  <c r="AC34" i="17"/>
  <c r="AC40" i="17"/>
  <c r="AC35" i="17"/>
  <c r="AC20" i="17"/>
  <c r="AC38" i="17"/>
  <c r="AC36" i="17"/>
  <c r="AC21" i="17"/>
  <c r="AC42" i="17"/>
  <c r="AC37" i="17"/>
  <c r="AC58" i="17"/>
  <c r="AC56" i="17"/>
  <c r="AC23" i="17"/>
  <c r="AC22" i="17"/>
  <c r="AC17" i="17"/>
  <c r="AC24" i="17"/>
  <c r="AC18" i="17"/>
  <c r="AC41" i="17"/>
  <c r="AC16" i="17"/>
  <c r="AC33" i="17"/>
  <c r="AC15" i="17"/>
  <c r="AC28" i="17"/>
  <c r="AC19" i="17"/>
  <c r="AB48" i="17"/>
  <c r="AB112" i="17"/>
  <c r="Z5" i="13"/>
  <c r="Z5" i="12"/>
  <c r="Z5" i="15"/>
  <c r="AA6" i="15"/>
  <c r="AA6" i="14"/>
  <c r="AA16" i="14" s="1"/>
  <c r="AA6" i="13"/>
  <c r="AA6" i="12"/>
  <c r="AB6" i="11"/>
  <c r="N5" i="8"/>
  <c r="N5" i="7"/>
  <c r="N5" i="5"/>
  <c r="N5" i="4"/>
  <c r="N5" i="6"/>
  <c r="N9" i="2"/>
  <c r="N8" i="2"/>
  <c r="N7" i="2"/>
  <c r="AD45" i="17" l="1"/>
  <c r="AD43" i="17"/>
  <c r="AD44" i="17"/>
  <c r="AD25" i="17"/>
  <c r="AD27" i="17"/>
  <c r="AD26" i="17"/>
  <c r="AC112" i="17"/>
  <c r="AC71" i="17"/>
  <c r="AB118" i="17"/>
  <c r="AC103" i="17"/>
  <c r="AE6" i="17"/>
  <c r="AD107" i="17"/>
  <c r="AD108" i="17"/>
  <c r="AD109" i="17"/>
  <c r="AD110" i="17"/>
  <c r="AD99" i="17"/>
  <c r="AD100" i="17"/>
  <c r="AD101" i="17"/>
  <c r="AD106" i="17"/>
  <c r="AD89" i="17"/>
  <c r="AD98" i="17"/>
  <c r="AD87" i="17"/>
  <c r="AD81" i="17"/>
  <c r="AD97" i="17"/>
  <c r="AD88" i="17"/>
  <c r="AD83" i="17"/>
  <c r="AD85" i="17"/>
  <c r="AD86" i="17"/>
  <c r="AD84" i="17"/>
  <c r="AD79" i="17"/>
  <c r="AD82" i="17"/>
  <c r="AD69" i="17"/>
  <c r="AD74" i="17"/>
  <c r="AD75" i="17"/>
  <c r="AD76" i="17"/>
  <c r="AD77" i="17"/>
  <c r="AD64" i="17"/>
  <c r="AD80" i="17"/>
  <c r="AD65" i="17"/>
  <c r="AD66" i="17"/>
  <c r="AD78" i="17"/>
  <c r="AD68" i="17"/>
  <c r="AD61" i="17"/>
  <c r="AD54" i="17"/>
  <c r="AD55" i="17"/>
  <c r="AD63" i="17"/>
  <c r="AD56" i="17"/>
  <c r="AD67" i="17"/>
  <c r="AD57" i="17"/>
  <c r="AD58" i="17"/>
  <c r="AD40" i="17"/>
  <c r="AD46" i="17"/>
  <c r="AD35" i="17"/>
  <c r="AD60" i="17"/>
  <c r="AD38" i="17"/>
  <c r="AD36" i="17"/>
  <c r="AD21" i="17"/>
  <c r="AD42" i="17"/>
  <c r="AD37" i="17"/>
  <c r="AD22" i="17"/>
  <c r="AD39" i="17"/>
  <c r="AD24" i="17"/>
  <c r="AD20" i="17"/>
  <c r="AD18" i="17"/>
  <c r="AD34" i="17"/>
  <c r="AD41" i="17"/>
  <c r="AD17" i="17"/>
  <c r="AD33" i="17"/>
  <c r="AD16" i="17"/>
  <c r="AD62" i="17"/>
  <c r="AD59" i="17"/>
  <c r="AD23" i="17"/>
  <c r="AD28" i="17"/>
  <c r="AD19" i="17"/>
  <c r="AD15" i="17"/>
  <c r="AC91" i="17"/>
  <c r="AC30" i="17"/>
  <c r="AC48" i="17"/>
  <c r="AB6" i="15"/>
  <c r="AB6" i="13"/>
  <c r="AB6" i="12"/>
  <c r="AC6" i="11"/>
  <c r="AB6" i="14"/>
  <c r="AB16" i="14" s="1"/>
  <c r="AA5" i="12"/>
  <c r="AA5" i="13"/>
  <c r="AA5" i="15"/>
  <c r="N10" i="2"/>
  <c r="N6" i="2"/>
  <c r="N7" i="4"/>
  <c r="AE45" i="17" l="1"/>
  <c r="AE44" i="17"/>
  <c r="AE43" i="17"/>
  <c r="AE27" i="17"/>
  <c r="AE25" i="17"/>
  <c r="AE26" i="17"/>
  <c r="AD48" i="17"/>
  <c r="AC118" i="17"/>
  <c r="AD71" i="17"/>
  <c r="AD112" i="17"/>
  <c r="AF6" i="17"/>
  <c r="AE107" i="17"/>
  <c r="AE108" i="17"/>
  <c r="AE109" i="17"/>
  <c r="AE110" i="17"/>
  <c r="AE100" i="17"/>
  <c r="AE101" i="17"/>
  <c r="AE106" i="17"/>
  <c r="AE89" i="17"/>
  <c r="AE97" i="17"/>
  <c r="AE98" i="17"/>
  <c r="AE88" i="17"/>
  <c r="AE99" i="17"/>
  <c r="AE86" i="17"/>
  <c r="AE80" i="17"/>
  <c r="AE87" i="17"/>
  <c r="AE82" i="17"/>
  <c r="AE85" i="17"/>
  <c r="AE84" i="17"/>
  <c r="AE83" i="17"/>
  <c r="AE69" i="17"/>
  <c r="AE74" i="17"/>
  <c r="AE75" i="17"/>
  <c r="AE76" i="17"/>
  <c r="AE81" i="17"/>
  <c r="AE77" i="17"/>
  <c r="AE65" i="17"/>
  <c r="AE66" i="17"/>
  <c r="AE78" i="17"/>
  <c r="AE67" i="17"/>
  <c r="AE61" i="17"/>
  <c r="AE68" i="17"/>
  <c r="AE55" i="17"/>
  <c r="AE63" i="17"/>
  <c r="AE56" i="17"/>
  <c r="AE38" i="17"/>
  <c r="AE57" i="17"/>
  <c r="AE39" i="17"/>
  <c r="AE58" i="17"/>
  <c r="AE62" i="17"/>
  <c r="AE59" i="17"/>
  <c r="AE41" i="17"/>
  <c r="AE35" i="17"/>
  <c r="AE60" i="17"/>
  <c r="AE40" i="17"/>
  <c r="AE36" i="17"/>
  <c r="AE21" i="17"/>
  <c r="AE64" i="17"/>
  <c r="AE42" i="17"/>
  <c r="AE37" i="17"/>
  <c r="AE22" i="17"/>
  <c r="AE23" i="17"/>
  <c r="AE54" i="17"/>
  <c r="AE28" i="17"/>
  <c r="AE24" i="17"/>
  <c r="AE79" i="17"/>
  <c r="AE33" i="17"/>
  <c r="AE18" i="17"/>
  <c r="AE46" i="17"/>
  <c r="AE19" i="17"/>
  <c r="AE15" i="17"/>
  <c r="AE34" i="17"/>
  <c r="AE17" i="17"/>
  <c r="AE16" i="17"/>
  <c r="AE20" i="17"/>
  <c r="AD30" i="17"/>
  <c r="AD91" i="17"/>
  <c r="AD118" i="17" s="1"/>
  <c r="AD103" i="17"/>
  <c r="N6" i="6"/>
  <c r="N6" i="5"/>
  <c r="N6" i="4"/>
  <c r="N6" i="7"/>
  <c r="N11" i="2"/>
  <c r="N6" i="8"/>
  <c r="O5" i="2"/>
  <c r="AC6" i="15"/>
  <c r="AC6" i="14"/>
  <c r="AC16" i="14" s="1"/>
  <c r="AC6" i="13"/>
  <c r="AC6" i="12"/>
  <c r="AD6" i="11"/>
  <c r="AB5" i="15"/>
  <c r="AB5" i="12"/>
  <c r="AB5" i="13"/>
  <c r="AF45" i="17" l="1"/>
  <c r="AF44" i="17"/>
  <c r="AF43" i="17"/>
  <c r="AF27" i="17"/>
  <c r="AF25" i="17"/>
  <c r="AF26" i="17"/>
  <c r="AE48" i="17"/>
  <c r="AE112" i="17"/>
  <c r="AE30" i="17"/>
  <c r="AE71" i="17"/>
  <c r="AE103" i="17"/>
  <c r="AG6" i="17"/>
  <c r="AF107" i="17"/>
  <c r="AF108" i="17"/>
  <c r="AF109" i="17"/>
  <c r="AF110" i="17"/>
  <c r="AF100" i="17"/>
  <c r="AF101" i="17"/>
  <c r="AF106" i="17"/>
  <c r="AF89" i="17"/>
  <c r="AF97" i="17"/>
  <c r="AF99" i="17"/>
  <c r="AF98" i="17"/>
  <c r="AF81" i="17"/>
  <c r="AF83" i="17"/>
  <c r="AF88" i="17"/>
  <c r="AF86" i="17"/>
  <c r="AF84" i="17"/>
  <c r="AF87" i="17"/>
  <c r="AF82" i="17"/>
  <c r="AF69" i="17"/>
  <c r="AF74" i="17"/>
  <c r="AF75" i="17"/>
  <c r="AF76" i="17"/>
  <c r="AF85" i="17"/>
  <c r="AF77" i="17"/>
  <c r="AF78" i="17"/>
  <c r="AF80" i="17"/>
  <c r="AF66" i="17"/>
  <c r="AF67" i="17"/>
  <c r="AF68" i="17"/>
  <c r="AF79" i="17"/>
  <c r="AF62" i="17"/>
  <c r="AF61" i="17"/>
  <c r="AF63" i="17"/>
  <c r="AF56" i="17"/>
  <c r="AF38" i="17"/>
  <c r="AF57" i="17"/>
  <c r="AF39" i="17"/>
  <c r="AF65" i="17"/>
  <c r="AF58" i="17"/>
  <c r="AF40" i="17"/>
  <c r="AF59" i="17"/>
  <c r="AF60" i="17"/>
  <c r="AF42" i="17"/>
  <c r="AF55" i="17"/>
  <c r="AF36" i="17"/>
  <c r="AF64" i="17"/>
  <c r="AF37" i="17"/>
  <c r="AF22" i="17"/>
  <c r="AF23" i="17"/>
  <c r="AF54" i="17"/>
  <c r="AF24" i="17"/>
  <c r="AF41" i="17"/>
  <c r="AF33" i="17"/>
  <c r="AF35" i="17"/>
  <c r="AF46" i="17"/>
  <c r="AF21" i="17"/>
  <c r="AF19" i="17"/>
  <c r="AF15" i="17"/>
  <c r="AF18" i="17"/>
  <c r="AF28" i="17"/>
  <c r="AF16" i="17"/>
  <c r="AF20" i="17"/>
  <c r="AF34" i="17"/>
  <c r="AF17" i="17"/>
  <c r="AE91" i="17"/>
  <c r="AC5" i="13"/>
  <c r="AC5" i="12"/>
  <c r="O5" i="8"/>
  <c r="O7" i="2"/>
  <c r="O9" i="2"/>
  <c r="O5" i="7"/>
  <c r="O5" i="5"/>
  <c r="O5" i="4"/>
  <c r="O8" i="2"/>
  <c r="O5" i="6"/>
  <c r="AD6" i="14"/>
  <c r="AD16" i="14" s="1"/>
  <c r="AD6" i="15"/>
  <c r="AD6" i="13"/>
  <c r="AD6" i="12"/>
  <c r="AE6" i="11"/>
  <c r="AC5" i="15"/>
  <c r="AG45" i="17" l="1"/>
  <c r="AG44" i="17"/>
  <c r="AG43" i="17"/>
  <c r="AG27" i="17"/>
  <c r="AG25" i="17"/>
  <c r="AG26" i="17"/>
  <c r="AE118" i="17"/>
  <c r="AF30" i="17"/>
  <c r="AF71" i="17"/>
  <c r="AF103" i="17"/>
  <c r="AH6" i="17"/>
  <c r="AG107" i="17"/>
  <c r="AG108" i="17"/>
  <c r="AG109" i="17"/>
  <c r="AG110" i="17"/>
  <c r="AG101" i="17"/>
  <c r="AG106" i="17"/>
  <c r="AG97" i="17"/>
  <c r="AG99" i="17"/>
  <c r="AG98" i="17"/>
  <c r="AG100" i="17"/>
  <c r="AG85" i="17"/>
  <c r="AG89" i="17"/>
  <c r="AG87" i="17"/>
  <c r="AG82" i="17"/>
  <c r="AG88" i="17"/>
  <c r="AG84" i="17"/>
  <c r="AG86" i="17"/>
  <c r="AG74" i="17"/>
  <c r="AG75" i="17"/>
  <c r="AG83" i="17"/>
  <c r="AG76" i="17"/>
  <c r="AG77" i="17"/>
  <c r="AG81" i="17"/>
  <c r="AG78" i="17"/>
  <c r="AG80" i="17"/>
  <c r="AG79" i="17"/>
  <c r="AG69" i="17"/>
  <c r="AG67" i="17"/>
  <c r="AG68" i="17"/>
  <c r="AG63" i="17"/>
  <c r="AG57" i="17"/>
  <c r="AG39" i="17"/>
  <c r="AG65" i="17"/>
  <c r="AG58" i="17"/>
  <c r="AG40" i="17"/>
  <c r="AG59" i="17"/>
  <c r="AG41" i="17"/>
  <c r="AG62" i="17"/>
  <c r="AG60" i="17"/>
  <c r="AG64" i="17"/>
  <c r="AG46" i="17"/>
  <c r="AG37" i="17"/>
  <c r="AG42" i="17"/>
  <c r="AG38" i="17"/>
  <c r="AG23" i="17"/>
  <c r="AG54" i="17"/>
  <c r="AG24" i="17"/>
  <c r="AG28" i="17"/>
  <c r="AG66" i="17"/>
  <c r="AG56" i="17"/>
  <c r="AG34" i="17"/>
  <c r="AG33" i="17"/>
  <c r="AG21" i="17"/>
  <c r="AG35" i="17"/>
  <c r="AG22" i="17"/>
  <c r="AG61" i="17"/>
  <c r="AG19" i="17"/>
  <c r="AG15" i="17"/>
  <c r="AG36" i="17"/>
  <c r="AG16" i="17"/>
  <c r="AG17" i="17"/>
  <c r="AG55" i="17"/>
  <c r="AG20" i="17"/>
  <c r="AG18" i="17"/>
  <c r="AF112" i="17"/>
  <c r="AF48" i="17"/>
  <c r="AF91" i="17"/>
  <c r="O10" i="2"/>
  <c r="AE6" i="15"/>
  <c r="AE6" i="14"/>
  <c r="AE16" i="14" s="1"/>
  <c r="AE6" i="13"/>
  <c r="AE6" i="12"/>
  <c r="AF6" i="11"/>
  <c r="AD5" i="15"/>
  <c r="O7" i="4"/>
  <c r="O6" i="2"/>
  <c r="AD5" i="13"/>
  <c r="AD5" i="12"/>
  <c r="AH45" i="17" l="1"/>
  <c r="AH44" i="17"/>
  <c r="AH43" i="17"/>
  <c r="AH27" i="17"/>
  <c r="AH25" i="17"/>
  <c r="AH26" i="17"/>
  <c r="AG30" i="17"/>
  <c r="AG48" i="17"/>
  <c r="AF118" i="17"/>
  <c r="AG91" i="17"/>
  <c r="AI6" i="17"/>
  <c r="AH107" i="17"/>
  <c r="AH108" i="17"/>
  <c r="AH109" i="17"/>
  <c r="AH110" i="17"/>
  <c r="AH100" i="17"/>
  <c r="AH101" i="17"/>
  <c r="AH106" i="17"/>
  <c r="AH99" i="17"/>
  <c r="AH98" i="17"/>
  <c r="AH97" i="17"/>
  <c r="AH89" i="17"/>
  <c r="AH85" i="17"/>
  <c r="AH86" i="17"/>
  <c r="AH87" i="17"/>
  <c r="AH83" i="17"/>
  <c r="AH79" i="17"/>
  <c r="AH88" i="17"/>
  <c r="AH84" i="17"/>
  <c r="AH75" i="17"/>
  <c r="AH76" i="17"/>
  <c r="AH77" i="17"/>
  <c r="AH81" i="17"/>
  <c r="AH78" i="17"/>
  <c r="AH80" i="17"/>
  <c r="AH82" i="17"/>
  <c r="AH68" i="17"/>
  <c r="AH74" i="17"/>
  <c r="AH61" i="17"/>
  <c r="AH62" i="17"/>
  <c r="AH64" i="17"/>
  <c r="AH69" i="17"/>
  <c r="AH63" i="17"/>
  <c r="AH57" i="17"/>
  <c r="AH65" i="17"/>
  <c r="AH58" i="17"/>
  <c r="AH40" i="17"/>
  <c r="AH59" i="17"/>
  <c r="AH41" i="17"/>
  <c r="AH67" i="17"/>
  <c r="AH60" i="17"/>
  <c r="AH42" i="17"/>
  <c r="AH54" i="17"/>
  <c r="AH38" i="17"/>
  <c r="AH24" i="17"/>
  <c r="AH28" i="17"/>
  <c r="AH66" i="17"/>
  <c r="AH56" i="17"/>
  <c r="AH33" i="17"/>
  <c r="AH39" i="17"/>
  <c r="AH46" i="17"/>
  <c r="AH35" i="17"/>
  <c r="AH20" i="17"/>
  <c r="AH16" i="17"/>
  <c r="AH36" i="17"/>
  <c r="AH21" i="17"/>
  <c r="AH19" i="17"/>
  <c r="AH15" i="17"/>
  <c r="AH23" i="17"/>
  <c r="AH17" i="17"/>
  <c r="AH37" i="17"/>
  <c r="AH34" i="17"/>
  <c r="AH18" i="17"/>
  <c r="AH22" i="17"/>
  <c r="AH55" i="17"/>
  <c r="AG103" i="17"/>
  <c r="AG71" i="17"/>
  <c r="AG112" i="17"/>
  <c r="O6" i="8"/>
  <c r="O6" i="6"/>
  <c r="O6" i="5"/>
  <c r="O6" i="4"/>
  <c r="O11" i="2"/>
  <c r="O6" i="7"/>
  <c r="P5" i="2"/>
  <c r="AE5" i="12"/>
  <c r="AE5" i="13"/>
  <c r="AF6" i="15"/>
  <c r="AF6" i="14"/>
  <c r="AF16" i="14" s="1"/>
  <c r="AF6" i="13"/>
  <c r="AF6" i="12"/>
  <c r="AG6" i="11"/>
  <c r="AE5" i="15"/>
  <c r="AI45" i="17" l="1"/>
  <c r="AI44" i="17"/>
  <c r="AI43" i="17"/>
  <c r="AI27" i="17"/>
  <c r="AI25" i="17"/>
  <c r="AI26" i="17"/>
  <c r="AH91" i="17"/>
  <c r="AH103" i="17"/>
  <c r="AH71" i="17"/>
  <c r="AH30" i="17"/>
  <c r="AH48" i="17"/>
  <c r="AJ6" i="17"/>
  <c r="AI108" i="17"/>
  <c r="AI109" i="17"/>
  <c r="AI110" i="17"/>
  <c r="AI107" i="17"/>
  <c r="AI101" i="17"/>
  <c r="AI106" i="17"/>
  <c r="AI99" i="17"/>
  <c r="AI100" i="17"/>
  <c r="AI89" i="17"/>
  <c r="AI86" i="17"/>
  <c r="AI87" i="17"/>
  <c r="AI98" i="17"/>
  <c r="AI88" i="17"/>
  <c r="AI84" i="17"/>
  <c r="AI85" i="17"/>
  <c r="AI97" i="17"/>
  <c r="AI80" i="17"/>
  <c r="AI76" i="17"/>
  <c r="AI83" i="17"/>
  <c r="AI77" i="17"/>
  <c r="AI81" i="17"/>
  <c r="AI78" i="17"/>
  <c r="AI79" i="17"/>
  <c r="AI69" i="17"/>
  <c r="AI74" i="17"/>
  <c r="AI61" i="17"/>
  <c r="AI62" i="17"/>
  <c r="AI63" i="17"/>
  <c r="AI75" i="17"/>
  <c r="AI65" i="17"/>
  <c r="AI82" i="17"/>
  <c r="AI58" i="17"/>
  <c r="AI59" i="17"/>
  <c r="AI41" i="17"/>
  <c r="AI67" i="17"/>
  <c r="AI60" i="17"/>
  <c r="AI42" i="17"/>
  <c r="AI46" i="17"/>
  <c r="AI64" i="17"/>
  <c r="AI66" i="17"/>
  <c r="AI55" i="17"/>
  <c r="AI40" i="17"/>
  <c r="AI54" i="17"/>
  <c r="AI28" i="17"/>
  <c r="AI57" i="17"/>
  <c r="AI56" i="17"/>
  <c r="AI33" i="17"/>
  <c r="AI39" i="17"/>
  <c r="AI34" i="17"/>
  <c r="AI35" i="17"/>
  <c r="AI36" i="17"/>
  <c r="AI21" i="17"/>
  <c r="AI19" i="17"/>
  <c r="AI15" i="17"/>
  <c r="AI23" i="17"/>
  <c r="AI16" i="17"/>
  <c r="AI17" i="17"/>
  <c r="AI68" i="17"/>
  <c r="AI37" i="17"/>
  <c r="AI18" i="17"/>
  <c r="AI38" i="17"/>
  <c r="AI20" i="17"/>
  <c r="AI22" i="17"/>
  <c r="AI24" i="17"/>
  <c r="AH112" i="17"/>
  <c r="AG118" i="17"/>
  <c r="AF5" i="15"/>
  <c r="AF5" i="12"/>
  <c r="AF5" i="13"/>
  <c r="P5" i="6"/>
  <c r="P5" i="8"/>
  <c r="P8" i="2"/>
  <c r="P9" i="2"/>
  <c r="P7" i="2"/>
  <c r="P5" i="7"/>
  <c r="P5" i="5"/>
  <c r="P5" i="4"/>
  <c r="AG6" i="15"/>
  <c r="AG6" i="14"/>
  <c r="AG16" i="14" s="1"/>
  <c r="AG6" i="12"/>
  <c r="AG6" i="13"/>
  <c r="AH6" i="11"/>
  <c r="AI91" i="17" l="1"/>
  <c r="AJ45" i="17"/>
  <c r="AJ44" i="17"/>
  <c r="AJ43" i="17"/>
  <c r="AJ27" i="17"/>
  <c r="AJ26" i="17"/>
  <c r="AJ25" i="17"/>
  <c r="AI71" i="17"/>
  <c r="AI103" i="17"/>
  <c r="AK6" i="17"/>
  <c r="AJ109" i="17"/>
  <c r="AJ110" i="17"/>
  <c r="AJ107" i="17"/>
  <c r="AJ106" i="17"/>
  <c r="AJ108" i="17"/>
  <c r="AJ99" i="17"/>
  <c r="AJ100" i="17"/>
  <c r="AJ89" i="17"/>
  <c r="AJ97" i="17"/>
  <c r="AJ101" i="17"/>
  <c r="AJ87" i="17"/>
  <c r="AJ88" i="17"/>
  <c r="AJ98" i="17"/>
  <c r="AJ81" i="17"/>
  <c r="AJ83" i="17"/>
  <c r="AJ77" i="17"/>
  <c r="AJ78" i="17"/>
  <c r="AJ84" i="17"/>
  <c r="AJ85" i="17"/>
  <c r="AJ80" i="17"/>
  <c r="AJ79" i="17"/>
  <c r="AJ86" i="17"/>
  <c r="AJ69" i="17"/>
  <c r="AJ82" i="17"/>
  <c r="AJ74" i="17"/>
  <c r="AJ62" i="17"/>
  <c r="AJ63" i="17"/>
  <c r="AJ75" i="17"/>
  <c r="AJ64" i="17"/>
  <c r="AJ66" i="17"/>
  <c r="AJ65" i="17"/>
  <c r="AJ59" i="17"/>
  <c r="AJ67" i="17"/>
  <c r="AJ60" i="17"/>
  <c r="AJ42" i="17"/>
  <c r="AJ46" i="17"/>
  <c r="AJ76" i="17"/>
  <c r="AJ54" i="17"/>
  <c r="AJ56" i="17"/>
  <c r="AJ38" i="17"/>
  <c r="AJ57" i="17"/>
  <c r="AJ33" i="17"/>
  <c r="AJ39" i="17"/>
  <c r="AJ34" i="17"/>
  <c r="AJ19" i="17"/>
  <c r="AJ35" i="17"/>
  <c r="AJ20" i="17"/>
  <c r="AJ58" i="17"/>
  <c r="AJ41" i="17"/>
  <c r="AJ36" i="17"/>
  <c r="AJ68" i="17"/>
  <c r="AJ61" i="17"/>
  <c r="AJ55" i="17"/>
  <c r="AJ37" i="17"/>
  <c r="AJ22" i="17"/>
  <c r="AJ21" i="17"/>
  <c r="AJ16" i="17"/>
  <c r="AJ15" i="17"/>
  <c r="AJ23" i="17"/>
  <c r="AJ17" i="17"/>
  <c r="AJ18" i="17"/>
  <c r="AJ28" i="17"/>
  <c r="AJ24" i="17"/>
  <c r="AJ40" i="17"/>
  <c r="AI48" i="17"/>
  <c r="AH118" i="17"/>
  <c r="AI30" i="17"/>
  <c r="AI112" i="17"/>
  <c r="AG5" i="13"/>
  <c r="P10" i="2"/>
  <c r="P7" i="4"/>
  <c r="P6" i="2"/>
  <c r="AG5" i="12"/>
  <c r="AH6" i="15"/>
  <c r="AH6" i="14"/>
  <c r="AH16" i="14" s="1"/>
  <c r="AH6" i="13"/>
  <c r="AH6" i="12"/>
  <c r="AI6" i="11"/>
  <c r="AG5" i="15"/>
  <c r="AK44" i="17" l="1"/>
  <c r="AK27" i="17"/>
  <c r="AK43" i="17"/>
  <c r="AK45" i="17"/>
  <c r="AK25" i="17"/>
  <c r="AK26" i="17"/>
  <c r="AJ112" i="17"/>
  <c r="AJ48" i="17"/>
  <c r="AI118" i="17"/>
  <c r="AJ91" i="17"/>
  <c r="AJ103" i="17"/>
  <c r="AL6" i="17"/>
  <c r="AK110" i="17"/>
  <c r="AK107" i="17"/>
  <c r="AK108" i="17"/>
  <c r="AK109" i="17"/>
  <c r="AK100" i="17"/>
  <c r="AK101" i="17"/>
  <c r="AK106" i="17"/>
  <c r="AK97" i="17"/>
  <c r="AK98" i="17"/>
  <c r="AK86" i="17"/>
  <c r="AK99" i="17"/>
  <c r="AK88" i="17"/>
  <c r="AK85" i="17"/>
  <c r="AK82" i="17"/>
  <c r="AK89" i="17"/>
  <c r="AK81" i="17"/>
  <c r="AK87" i="17"/>
  <c r="AK83" i="17"/>
  <c r="AK78" i="17"/>
  <c r="AK84" i="17"/>
  <c r="AK80" i="17"/>
  <c r="AK79" i="17"/>
  <c r="AK69" i="17"/>
  <c r="AK74" i="17"/>
  <c r="AK75" i="17"/>
  <c r="AK77" i="17"/>
  <c r="AK63" i="17"/>
  <c r="AK64" i="17"/>
  <c r="AK65" i="17"/>
  <c r="AK76" i="17"/>
  <c r="AK67" i="17"/>
  <c r="AK60" i="17"/>
  <c r="AK46" i="17"/>
  <c r="AK54" i="17"/>
  <c r="AK62" i="17"/>
  <c r="AK55" i="17"/>
  <c r="AK66" i="17"/>
  <c r="AK68" i="17"/>
  <c r="AK61" i="17"/>
  <c r="AK57" i="17"/>
  <c r="AK39" i="17"/>
  <c r="AK42" i="17"/>
  <c r="AK56" i="17"/>
  <c r="AK34" i="17"/>
  <c r="AK35" i="17"/>
  <c r="AK20" i="17"/>
  <c r="AK58" i="17"/>
  <c r="AK41" i="17"/>
  <c r="AK36" i="17"/>
  <c r="AK21" i="17"/>
  <c r="AK37" i="17"/>
  <c r="AK23" i="17"/>
  <c r="AK17" i="17"/>
  <c r="AK18" i="17"/>
  <c r="AK28" i="17"/>
  <c r="AK33" i="17"/>
  <c r="AK19" i="17"/>
  <c r="AK59" i="17"/>
  <c r="AK40" i="17"/>
  <c r="AK38" i="17"/>
  <c r="AK16" i="17"/>
  <c r="AK22" i="17"/>
  <c r="AK15" i="17"/>
  <c r="AK24" i="17"/>
  <c r="AJ30" i="17"/>
  <c r="AJ71" i="17"/>
  <c r="P6" i="8"/>
  <c r="Q5" i="2"/>
  <c r="P6" i="7"/>
  <c r="P6" i="6"/>
  <c r="P6" i="5"/>
  <c r="P6" i="4"/>
  <c r="P11" i="2"/>
  <c r="AI6" i="15"/>
  <c r="AI6" i="14"/>
  <c r="AI16" i="14" s="1"/>
  <c r="AI6" i="13"/>
  <c r="AI6" i="12"/>
  <c r="AJ6" i="11"/>
  <c r="AH5" i="12"/>
  <c r="AH5" i="15"/>
  <c r="AH5" i="13"/>
  <c r="AL45" i="17" l="1"/>
  <c r="AL44" i="17"/>
  <c r="AL27" i="17"/>
  <c r="AL25" i="17"/>
  <c r="AL43" i="17"/>
  <c r="AL26" i="17"/>
  <c r="AK71" i="17"/>
  <c r="AK48" i="17"/>
  <c r="AK91" i="17"/>
  <c r="AK103" i="17"/>
  <c r="AM6" i="17"/>
  <c r="AL107" i="17"/>
  <c r="AL108" i="17"/>
  <c r="AL109" i="17"/>
  <c r="AL99" i="17"/>
  <c r="AL100" i="17"/>
  <c r="AL101" i="17"/>
  <c r="AL106" i="17"/>
  <c r="AL110" i="17"/>
  <c r="AL89" i="17"/>
  <c r="AL98" i="17"/>
  <c r="AL87" i="17"/>
  <c r="AL88" i="17"/>
  <c r="AL79" i="17"/>
  <c r="AL97" i="17"/>
  <c r="AL81" i="17"/>
  <c r="AL86" i="17"/>
  <c r="AL83" i="17"/>
  <c r="AL80" i="17"/>
  <c r="AL82" i="17"/>
  <c r="AL85" i="17"/>
  <c r="AL84" i="17"/>
  <c r="AL69" i="17"/>
  <c r="AL74" i="17"/>
  <c r="AL75" i="17"/>
  <c r="AL76" i="17"/>
  <c r="AL64" i="17"/>
  <c r="AL78" i="17"/>
  <c r="AL65" i="17"/>
  <c r="AL66" i="17"/>
  <c r="AL68" i="17"/>
  <c r="AL67" i="17"/>
  <c r="AL54" i="17"/>
  <c r="AL77" i="17"/>
  <c r="AL62" i="17"/>
  <c r="AL55" i="17"/>
  <c r="AL56" i="17"/>
  <c r="AL61" i="17"/>
  <c r="AL57" i="17"/>
  <c r="AL58" i="17"/>
  <c r="AL40" i="17"/>
  <c r="AL60" i="17"/>
  <c r="AL39" i="17"/>
  <c r="AL35" i="17"/>
  <c r="AL20" i="17"/>
  <c r="AL41" i="17"/>
  <c r="AL36" i="17"/>
  <c r="AL21" i="17"/>
  <c r="AL37" i="17"/>
  <c r="AL22" i="17"/>
  <c r="AL63" i="17"/>
  <c r="AL46" i="17"/>
  <c r="AL59" i="17"/>
  <c r="AL38" i="17"/>
  <c r="AL24" i="17"/>
  <c r="AL23" i="17"/>
  <c r="AL18" i="17"/>
  <c r="AL28" i="17"/>
  <c r="AL34" i="17"/>
  <c r="AL19" i="17"/>
  <c r="AL16" i="17"/>
  <c r="AL15" i="17"/>
  <c r="AL42" i="17"/>
  <c r="AL33" i="17"/>
  <c r="AL17" i="17"/>
  <c r="AK30" i="17"/>
  <c r="AK112" i="17"/>
  <c r="AK118" i="17" s="1"/>
  <c r="AJ118" i="17"/>
  <c r="AI5" i="15"/>
  <c r="AI5" i="12"/>
  <c r="AI5" i="13"/>
  <c r="Q5" i="7"/>
  <c r="Q5" i="5"/>
  <c r="Q5" i="4"/>
  <c r="Q5" i="6"/>
  <c r="Q9" i="2"/>
  <c r="Q7" i="2"/>
  <c r="Q5" i="8"/>
  <c r="Q8" i="2"/>
  <c r="AJ6" i="15"/>
  <c r="AJ6" i="14"/>
  <c r="AJ16" i="14" s="1"/>
  <c r="AJ6" i="13"/>
  <c r="AJ6" i="12"/>
  <c r="AK6" i="11"/>
  <c r="AM45" i="17" l="1"/>
  <c r="AM44" i="17"/>
  <c r="AM43" i="17"/>
  <c r="AM27" i="17"/>
  <c r="AM25" i="17"/>
  <c r="AM26" i="17"/>
  <c r="AL71" i="17"/>
  <c r="AN6" i="17"/>
  <c r="AM107" i="17"/>
  <c r="AM108" i="17"/>
  <c r="AM109" i="17"/>
  <c r="AM110" i="17"/>
  <c r="AM100" i="17"/>
  <c r="AM101" i="17"/>
  <c r="AM106" i="17"/>
  <c r="AM89" i="17"/>
  <c r="AM97" i="17"/>
  <c r="AM88" i="17"/>
  <c r="AM80" i="17"/>
  <c r="AM82" i="17"/>
  <c r="AM99" i="17"/>
  <c r="AM84" i="17"/>
  <c r="AM81" i="17"/>
  <c r="AM87" i="17"/>
  <c r="AM83" i="17"/>
  <c r="AM85" i="17"/>
  <c r="AM98" i="17"/>
  <c r="AM79" i="17"/>
  <c r="AM69" i="17"/>
  <c r="AM74" i="17"/>
  <c r="AM86" i="17"/>
  <c r="AM75" i="17"/>
  <c r="AM76" i="17"/>
  <c r="AM77" i="17"/>
  <c r="AM78" i="17"/>
  <c r="AM65" i="17"/>
  <c r="AM66" i="17"/>
  <c r="AM67" i="17"/>
  <c r="AM61" i="17"/>
  <c r="AM62" i="17"/>
  <c r="AM55" i="17"/>
  <c r="AM56" i="17"/>
  <c r="AM38" i="17"/>
  <c r="AM64" i="17"/>
  <c r="AM57" i="17"/>
  <c r="AM39" i="17"/>
  <c r="AM68" i="17"/>
  <c r="AM58" i="17"/>
  <c r="AM59" i="17"/>
  <c r="AM41" i="17"/>
  <c r="AM54" i="17"/>
  <c r="AM35" i="17"/>
  <c r="AM36" i="17"/>
  <c r="AM21" i="17"/>
  <c r="AM37" i="17"/>
  <c r="AM22" i="17"/>
  <c r="AM63" i="17"/>
  <c r="AM46" i="17"/>
  <c r="AM23" i="17"/>
  <c r="AM40" i="17"/>
  <c r="AM28" i="17"/>
  <c r="AM60" i="17"/>
  <c r="AM34" i="17"/>
  <c r="AM20" i="17"/>
  <c r="AM17" i="17"/>
  <c r="AM24" i="17"/>
  <c r="AM15" i="17"/>
  <c r="AM42" i="17"/>
  <c r="AM33" i="17"/>
  <c r="AM19" i="17"/>
  <c r="AM16" i="17"/>
  <c r="AM18" i="17"/>
  <c r="AL48" i="17"/>
  <c r="AL91" i="17"/>
  <c r="AL112" i="17"/>
  <c r="AL103" i="17"/>
  <c r="AL30" i="17"/>
  <c r="Q10" i="2"/>
  <c r="AJ5" i="15"/>
  <c r="Q6" i="2"/>
  <c r="Q7" i="4"/>
  <c r="AK6" i="15"/>
  <c r="AK6" i="14"/>
  <c r="AK16" i="14" s="1"/>
  <c r="AK6" i="12"/>
  <c r="AK6" i="13"/>
  <c r="AL6" i="11"/>
  <c r="AJ5" i="12"/>
  <c r="AJ5" i="13"/>
  <c r="AN45" i="17" l="1"/>
  <c r="AN44" i="17"/>
  <c r="AN43" i="17"/>
  <c r="AN27" i="17"/>
  <c r="AN25" i="17"/>
  <c r="AN26" i="17"/>
  <c r="AM91" i="17"/>
  <c r="AM48" i="17"/>
  <c r="AM30" i="17"/>
  <c r="AM71" i="17"/>
  <c r="AM103" i="17"/>
  <c r="AO6" i="17"/>
  <c r="AN107" i="17"/>
  <c r="AN108" i="17"/>
  <c r="AN109" i="17"/>
  <c r="AN110" i="17"/>
  <c r="AN100" i="17"/>
  <c r="AN101" i="17"/>
  <c r="AN106" i="17"/>
  <c r="AN89" i="17"/>
  <c r="AN97" i="17"/>
  <c r="AN98" i="17"/>
  <c r="AN99" i="17"/>
  <c r="AN81" i="17"/>
  <c r="AN86" i="17"/>
  <c r="AN83" i="17"/>
  <c r="AN87" i="17"/>
  <c r="AN80" i="17"/>
  <c r="AN82" i="17"/>
  <c r="AN85" i="17"/>
  <c r="AN84" i="17"/>
  <c r="AN88" i="17"/>
  <c r="AN79" i="17"/>
  <c r="AN69" i="17"/>
  <c r="AN74" i="17"/>
  <c r="AN75" i="17"/>
  <c r="AN76" i="17"/>
  <c r="AN77" i="17"/>
  <c r="AN78" i="17"/>
  <c r="AN66" i="17"/>
  <c r="AN67" i="17"/>
  <c r="AN68" i="17"/>
  <c r="AN62" i="17"/>
  <c r="AN56" i="17"/>
  <c r="AN38" i="17"/>
  <c r="AN64" i="17"/>
  <c r="AN57" i="17"/>
  <c r="AN39" i="17"/>
  <c r="AN61" i="17"/>
  <c r="AN58" i="17"/>
  <c r="AN40" i="17"/>
  <c r="AN59" i="17"/>
  <c r="AN63" i="17"/>
  <c r="AN60" i="17"/>
  <c r="AN42" i="17"/>
  <c r="AN36" i="17"/>
  <c r="AN41" i="17"/>
  <c r="AN37" i="17"/>
  <c r="AN22" i="17"/>
  <c r="AN46" i="17"/>
  <c r="AN23" i="17"/>
  <c r="AN24" i="17"/>
  <c r="AN55" i="17"/>
  <c r="AN33" i="17"/>
  <c r="AN54" i="17"/>
  <c r="AN28" i="17"/>
  <c r="AN34" i="17"/>
  <c r="AN20" i="17"/>
  <c r="AN21" i="17"/>
  <c r="AN15" i="17"/>
  <c r="AN19" i="17"/>
  <c r="AN16" i="17"/>
  <c r="AN35" i="17"/>
  <c r="AN18" i="17"/>
  <c r="AN65" i="17"/>
  <c r="AN17" i="17"/>
  <c r="AL118" i="17"/>
  <c r="AM112" i="17"/>
  <c r="AL6" i="15"/>
  <c r="AL6" i="14"/>
  <c r="AL16" i="14" s="1"/>
  <c r="AL6" i="13"/>
  <c r="AL6" i="12"/>
  <c r="AM6" i="11"/>
  <c r="AK5" i="15"/>
  <c r="AK5" i="13"/>
  <c r="AK5" i="12"/>
  <c r="Q6" i="7"/>
  <c r="Q6" i="8"/>
  <c r="Q6" i="6"/>
  <c r="Q11" i="2"/>
  <c r="R5" i="2"/>
  <c r="Q6" i="4"/>
  <c r="Q6" i="5"/>
  <c r="AO45" i="17" l="1"/>
  <c r="AO44" i="17"/>
  <c r="AO43" i="17"/>
  <c r="AO27" i="17"/>
  <c r="AO25" i="17"/>
  <c r="AO26" i="17"/>
  <c r="AN103" i="17"/>
  <c r="AN30" i="17"/>
  <c r="AP6" i="17"/>
  <c r="AO107" i="17"/>
  <c r="AO108" i="17"/>
  <c r="AO109" i="17"/>
  <c r="AO110" i="17"/>
  <c r="AO101" i="17"/>
  <c r="AO106" i="17"/>
  <c r="AO97" i="17"/>
  <c r="AO100" i="17"/>
  <c r="AO98" i="17"/>
  <c r="AO99" i="17"/>
  <c r="AO85" i="17"/>
  <c r="AO82" i="17"/>
  <c r="AO84" i="17"/>
  <c r="AO87" i="17"/>
  <c r="AO83" i="17"/>
  <c r="AO86" i="17"/>
  <c r="AO74" i="17"/>
  <c r="AO81" i="17"/>
  <c r="AO80" i="17"/>
  <c r="AO75" i="17"/>
  <c r="AO76" i="17"/>
  <c r="AO77" i="17"/>
  <c r="AO89" i="17"/>
  <c r="AO78" i="17"/>
  <c r="AO67" i="17"/>
  <c r="AO68" i="17"/>
  <c r="AO88" i="17"/>
  <c r="AO79" i="17"/>
  <c r="AO63" i="17"/>
  <c r="AO62" i="17"/>
  <c r="AO64" i="17"/>
  <c r="AO57" i="17"/>
  <c r="AO39" i="17"/>
  <c r="AO61" i="17"/>
  <c r="AO58" i="17"/>
  <c r="AO40" i="17"/>
  <c r="AO66" i="17"/>
  <c r="AO59" i="17"/>
  <c r="AO41" i="17"/>
  <c r="AO60" i="17"/>
  <c r="AO46" i="17"/>
  <c r="AO56" i="17"/>
  <c r="AO37" i="17"/>
  <c r="AO23" i="17"/>
  <c r="AO24" i="17"/>
  <c r="AO55" i="17"/>
  <c r="AO28" i="17"/>
  <c r="AO69" i="17"/>
  <c r="AO38" i="17"/>
  <c r="AO65" i="17"/>
  <c r="AO42" i="17"/>
  <c r="AO34" i="17"/>
  <c r="AO36" i="17"/>
  <c r="AO15" i="17"/>
  <c r="AO20" i="17"/>
  <c r="AO54" i="17"/>
  <c r="AO22" i="17"/>
  <c r="AO19" i="17"/>
  <c r="AO16" i="17"/>
  <c r="AO21" i="17"/>
  <c r="AO33" i="17"/>
  <c r="AO17" i="17"/>
  <c r="AO35" i="17"/>
  <c r="AO18" i="17"/>
  <c r="AN91" i="17"/>
  <c r="AN112" i="17"/>
  <c r="AN71" i="17"/>
  <c r="AN48" i="17"/>
  <c r="AN118" i="17" s="1"/>
  <c r="AM118" i="17"/>
  <c r="AM6" i="15"/>
  <c r="AM6" i="14"/>
  <c r="AM16" i="14" s="1"/>
  <c r="AM6" i="13"/>
  <c r="AM6" i="12"/>
  <c r="AN6" i="11"/>
  <c r="AL5" i="15"/>
  <c r="AL5" i="13"/>
  <c r="R5" i="7"/>
  <c r="R5" i="5"/>
  <c r="R5" i="4"/>
  <c r="R8" i="2"/>
  <c r="R7" i="2"/>
  <c r="R5" i="6"/>
  <c r="R9" i="2"/>
  <c r="R5" i="8"/>
  <c r="AL5" i="12"/>
  <c r="AP45" i="17" l="1"/>
  <c r="AP44" i="17"/>
  <c r="AP43" i="17"/>
  <c r="AP27" i="17"/>
  <c r="AP25" i="17"/>
  <c r="AP26" i="17"/>
  <c r="AO112" i="17"/>
  <c r="AO48" i="17"/>
  <c r="AO30" i="17"/>
  <c r="AO91" i="17"/>
  <c r="AO71" i="17"/>
  <c r="AQ6" i="17"/>
  <c r="AP107" i="17"/>
  <c r="AP108" i="17"/>
  <c r="AP109" i="17"/>
  <c r="AP110" i="17"/>
  <c r="AP100" i="17"/>
  <c r="AP101" i="17"/>
  <c r="AP106" i="17"/>
  <c r="AP98" i="17"/>
  <c r="AP88" i="17"/>
  <c r="AP99" i="17"/>
  <c r="AP85" i="17"/>
  <c r="AP86" i="17"/>
  <c r="AP83" i="17"/>
  <c r="AP87" i="17"/>
  <c r="AP89" i="17"/>
  <c r="AP79" i="17"/>
  <c r="AP82" i="17"/>
  <c r="AP97" i="17"/>
  <c r="AP103" i="17" s="1"/>
  <c r="AP84" i="17"/>
  <c r="AP81" i="17"/>
  <c r="AP80" i="17"/>
  <c r="AP75" i="17"/>
  <c r="AP76" i="17"/>
  <c r="AP77" i="17"/>
  <c r="AP78" i="17"/>
  <c r="AP74" i="17"/>
  <c r="AP68" i="17"/>
  <c r="AP61" i="17"/>
  <c r="AP62" i="17"/>
  <c r="AP69" i="17"/>
  <c r="AP64" i="17"/>
  <c r="AP57" i="17"/>
  <c r="AP58" i="17"/>
  <c r="AP40" i="17"/>
  <c r="AP66" i="17"/>
  <c r="AP59" i="17"/>
  <c r="AP41" i="17"/>
  <c r="AP60" i="17"/>
  <c r="AP42" i="17"/>
  <c r="AP63" i="17"/>
  <c r="AP65" i="17"/>
  <c r="AP54" i="17"/>
  <c r="AP67" i="17"/>
  <c r="AP39" i="17"/>
  <c r="AP46" i="17"/>
  <c r="AP24" i="17"/>
  <c r="AP55" i="17"/>
  <c r="AP28" i="17"/>
  <c r="AP38" i="17"/>
  <c r="AP33" i="17"/>
  <c r="AP35" i="17"/>
  <c r="AP20" i="17"/>
  <c r="AP34" i="17"/>
  <c r="AP22" i="17"/>
  <c r="AP19" i="17"/>
  <c r="AP15" i="17"/>
  <c r="AP16" i="17"/>
  <c r="AP36" i="17"/>
  <c r="AP23" i="17"/>
  <c r="AP56" i="17"/>
  <c r="AP37" i="17"/>
  <c r="AP17" i="17"/>
  <c r="AP18" i="17"/>
  <c r="AP21" i="17"/>
  <c r="AO103" i="17"/>
  <c r="R10" i="2"/>
  <c r="AM5" i="13"/>
  <c r="AN6" i="15"/>
  <c r="AN6" i="14"/>
  <c r="AN16" i="14" s="1"/>
  <c r="AN6" i="13"/>
  <c r="AN6" i="12"/>
  <c r="AO6" i="11"/>
  <c r="AM5" i="15"/>
  <c r="R6" i="2"/>
  <c r="R7" i="4"/>
  <c r="AM5" i="12"/>
  <c r="AP91" i="17" l="1"/>
  <c r="AQ45" i="17"/>
  <c r="AQ44" i="17"/>
  <c r="AQ43" i="17"/>
  <c r="AQ27" i="17"/>
  <c r="AQ25" i="17"/>
  <c r="AQ26" i="17"/>
  <c r="AP48" i="17"/>
  <c r="AP71" i="17"/>
  <c r="AP30" i="17"/>
  <c r="AR6" i="17"/>
  <c r="AQ108" i="17"/>
  <c r="AQ109" i="17"/>
  <c r="AQ110" i="17"/>
  <c r="AQ101" i="17"/>
  <c r="AQ106" i="17"/>
  <c r="AQ99" i="17"/>
  <c r="AQ107" i="17"/>
  <c r="AQ100" i="17"/>
  <c r="AQ89" i="17"/>
  <c r="AQ86" i="17"/>
  <c r="AQ87" i="17"/>
  <c r="AQ97" i="17"/>
  <c r="AQ84" i="17"/>
  <c r="AQ88" i="17"/>
  <c r="AQ85" i="17"/>
  <c r="AQ80" i="17"/>
  <c r="AQ83" i="17"/>
  <c r="AQ98" i="17"/>
  <c r="AQ76" i="17"/>
  <c r="AQ77" i="17"/>
  <c r="AQ78" i="17"/>
  <c r="AQ82" i="17"/>
  <c r="AQ69" i="17"/>
  <c r="AQ61" i="17"/>
  <c r="AQ75" i="17"/>
  <c r="AQ62" i="17"/>
  <c r="AQ79" i="17"/>
  <c r="AQ63" i="17"/>
  <c r="AQ65" i="17"/>
  <c r="AQ64" i="17"/>
  <c r="AQ58" i="17"/>
  <c r="AQ66" i="17"/>
  <c r="AQ59" i="17"/>
  <c r="AQ41" i="17"/>
  <c r="AQ60" i="17"/>
  <c r="AQ42" i="17"/>
  <c r="AQ81" i="17"/>
  <c r="AQ68" i="17"/>
  <c r="AQ46" i="17"/>
  <c r="AQ55" i="17"/>
  <c r="AQ57" i="17"/>
  <c r="AQ74" i="17"/>
  <c r="AQ28" i="17"/>
  <c r="AQ38" i="17"/>
  <c r="AQ33" i="17"/>
  <c r="AQ34" i="17"/>
  <c r="AQ40" i="17"/>
  <c r="AQ35" i="17"/>
  <c r="AQ54" i="17"/>
  <c r="AQ36" i="17"/>
  <c r="AQ21" i="17"/>
  <c r="AQ20" i="17"/>
  <c r="AQ15" i="17"/>
  <c r="AQ17" i="17"/>
  <c r="AQ56" i="17"/>
  <c r="AQ37" i="17"/>
  <c r="AQ22" i="17"/>
  <c r="AQ19" i="17"/>
  <c r="AQ16" i="17"/>
  <c r="AQ24" i="17"/>
  <c r="AQ18" i="17"/>
  <c r="AQ23" i="17"/>
  <c r="AQ67" i="17"/>
  <c r="AQ39" i="17"/>
  <c r="AP112" i="17"/>
  <c r="AO118" i="17"/>
  <c r="AN5" i="12"/>
  <c r="AN5" i="13"/>
  <c r="R6" i="6"/>
  <c r="R6" i="5"/>
  <c r="R6" i="4"/>
  <c r="R6" i="7"/>
  <c r="R6" i="8"/>
  <c r="S5" i="2"/>
  <c r="R11" i="2"/>
  <c r="AN5" i="15"/>
  <c r="AO6" i="14"/>
  <c r="AO16" i="14" s="1"/>
  <c r="AO6" i="15"/>
  <c r="AO6" i="13"/>
  <c r="AO6" i="12"/>
  <c r="AP6" i="11"/>
  <c r="AR45" i="17" l="1"/>
  <c r="AR44" i="17"/>
  <c r="AR43" i="17"/>
  <c r="AR27" i="17"/>
  <c r="AR26" i="17"/>
  <c r="AR25" i="17"/>
  <c r="AQ91" i="17"/>
  <c r="AQ71" i="17"/>
  <c r="AQ103" i="17"/>
  <c r="AS6" i="17"/>
  <c r="AR109" i="17"/>
  <c r="AR110" i="17"/>
  <c r="AR107" i="17"/>
  <c r="AR106" i="17"/>
  <c r="AR108" i="17"/>
  <c r="AR99" i="17"/>
  <c r="AR100" i="17"/>
  <c r="AR101" i="17"/>
  <c r="AR89" i="17"/>
  <c r="AR97" i="17"/>
  <c r="AR87" i="17"/>
  <c r="AR98" i="17"/>
  <c r="AR86" i="17"/>
  <c r="AR88" i="17"/>
  <c r="AR81" i="17"/>
  <c r="AR83" i="17"/>
  <c r="AR85" i="17"/>
  <c r="AR84" i="17"/>
  <c r="AR77" i="17"/>
  <c r="AR78" i="17"/>
  <c r="AR82" i="17"/>
  <c r="AR69" i="17"/>
  <c r="AR79" i="17"/>
  <c r="AR74" i="17"/>
  <c r="AR80" i="17"/>
  <c r="AR75" i="17"/>
  <c r="AR62" i="17"/>
  <c r="AR63" i="17"/>
  <c r="AR64" i="17"/>
  <c r="AR76" i="17"/>
  <c r="AR66" i="17"/>
  <c r="AR59" i="17"/>
  <c r="AR61" i="17"/>
  <c r="AR60" i="17"/>
  <c r="AR42" i="17"/>
  <c r="AR68" i="17"/>
  <c r="AR46" i="17"/>
  <c r="AR54" i="17"/>
  <c r="AR65" i="17"/>
  <c r="AR67" i="17"/>
  <c r="AR56" i="17"/>
  <c r="AR38" i="17"/>
  <c r="AR41" i="17"/>
  <c r="AR55" i="17"/>
  <c r="AR33" i="17"/>
  <c r="AR58" i="17"/>
  <c r="AR34" i="17"/>
  <c r="AR19" i="17"/>
  <c r="AR40" i="17"/>
  <c r="AR35" i="17"/>
  <c r="AR20" i="17"/>
  <c r="AR36" i="17"/>
  <c r="AR37" i="17"/>
  <c r="AR22" i="17"/>
  <c r="AR16" i="17"/>
  <c r="AR18" i="17"/>
  <c r="AR17" i="17"/>
  <c r="AR24" i="17"/>
  <c r="AR57" i="17"/>
  <c r="AR28" i="17"/>
  <c r="AR21" i="17"/>
  <c r="AR39" i="17"/>
  <c r="AR23" i="17"/>
  <c r="AR15" i="17"/>
  <c r="AQ30" i="17"/>
  <c r="AQ48" i="17"/>
  <c r="AQ112" i="17"/>
  <c r="AP118" i="17"/>
  <c r="AP6" i="15"/>
  <c r="AP6" i="14"/>
  <c r="AP16" i="14" s="1"/>
  <c r="AP6" i="13"/>
  <c r="AP6" i="12"/>
  <c r="AQ6" i="11"/>
  <c r="AO5" i="12"/>
  <c r="S5" i="8"/>
  <c r="S7" i="2"/>
  <c r="S5" i="7"/>
  <c r="S5" i="5"/>
  <c r="S5" i="4"/>
  <c r="S5" i="6"/>
  <c r="S9" i="2"/>
  <c r="S8" i="2"/>
  <c r="AO5" i="15"/>
  <c r="AO5" i="13"/>
  <c r="AS27" i="17" l="1"/>
  <c r="AS44" i="17"/>
  <c r="AS45" i="17"/>
  <c r="AS43" i="17"/>
  <c r="AS26" i="17"/>
  <c r="AS25" i="17"/>
  <c r="AR112" i="17"/>
  <c r="AR71" i="17"/>
  <c r="AR48" i="17"/>
  <c r="AR103" i="17"/>
  <c r="AQ118" i="17"/>
  <c r="AR30" i="17"/>
  <c r="AR91" i="17"/>
  <c r="AT6" i="17"/>
  <c r="AS110" i="17"/>
  <c r="AS107" i="17"/>
  <c r="AS108" i="17"/>
  <c r="AS109" i="17"/>
  <c r="AS100" i="17"/>
  <c r="AS101" i="17"/>
  <c r="AS99" i="17"/>
  <c r="AS97" i="17"/>
  <c r="AS98" i="17"/>
  <c r="AS86" i="17"/>
  <c r="AS106" i="17"/>
  <c r="AS88" i="17"/>
  <c r="AS85" i="17"/>
  <c r="AS89" i="17"/>
  <c r="AS82" i="17"/>
  <c r="AS87" i="17"/>
  <c r="AS84" i="17"/>
  <c r="AS83" i="17"/>
  <c r="AS78" i="17"/>
  <c r="AS69" i="17"/>
  <c r="AS79" i="17"/>
  <c r="AS74" i="17"/>
  <c r="AS75" i="17"/>
  <c r="AS63" i="17"/>
  <c r="AS64" i="17"/>
  <c r="AS76" i="17"/>
  <c r="AS65" i="17"/>
  <c r="AS81" i="17"/>
  <c r="AS67" i="17"/>
  <c r="AS80" i="17"/>
  <c r="AS66" i="17"/>
  <c r="AS61" i="17"/>
  <c r="AS60" i="17"/>
  <c r="AS77" i="17"/>
  <c r="AS68" i="17"/>
  <c r="AS46" i="17"/>
  <c r="AS54" i="17"/>
  <c r="AS55" i="17"/>
  <c r="AS57" i="17"/>
  <c r="AS39" i="17"/>
  <c r="AS58" i="17"/>
  <c r="AS38" i="17"/>
  <c r="AS34" i="17"/>
  <c r="AS40" i="17"/>
  <c r="AS35" i="17"/>
  <c r="AS20" i="17"/>
  <c r="AS36" i="17"/>
  <c r="AS21" i="17"/>
  <c r="AS59" i="17"/>
  <c r="AS42" i="17"/>
  <c r="AS37" i="17"/>
  <c r="AS56" i="17"/>
  <c r="AS23" i="17"/>
  <c r="AS41" i="17"/>
  <c r="AS22" i="17"/>
  <c r="AS19" i="17"/>
  <c r="AS17" i="17"/>
  <c r="AS24" i="17"/>
  <c r="AS18" i="17"/>
  <c r="AS62" i="17"/>
  <c r="AS33" i="17"/>
  <c r="AS15" i="17"/>
  <c r="AS28" i="17"/>
  <c r="AS16" i="17"/>
  <c r="AP5" i="15"/>
  <c r="S10" i="2"/>
  <c r="AP5" i="13"/>
  <c r="S7" i="4"/>
  <c r="S6" i="2"/>
  <c r="AQ6" i="15"/>
  <c r="AQ6" i="14"/>
  <c r="AQ16" i="14" s="1"/>
  <c r="AQ6" i="13"/>
  <c r="AQ6" i="12"/>
  <c r="AR6" i="11"/>
  <c r="AP5" i="12"/>
  <c r="AT45" i="17" l="1"/>
  <c r="AT27" i="17"/>
  <c r="AT43" i="17"/>
  <c r="AT25" i="17"/>
  <c r="AT44" i="17"/>
  <c r="AT26" i="17"/>
  <c r="AS48" i="17"/>
  <c r="AS112" i="17"/>
  <c r="AS103" i="17"/>
  <c r="AU6" i="17"/>
  <c r="AT107" i="17"/>
  <c r="AT108" i="17"/>
  <c r="AT109" i="17"/>
  <c r="AT99" i="17"/>
  <c r="AT100" i="17"/>
  <c r="AT101" i="17"/>
  <c r="AT110" i="17"/>
  <c r="AT106" i="17"/>
  <c r="AT89" i="17"/>
  <c r="AT98" i="17"/>
  <c r="AT87" i="17"/>
  <c r="AT88" i="17"/>
  <c r="AT97" i="17"/>
  <c r="AT79" i="17"/>
  <c r="AT81" i="17"/>
  <c r="AT83" i="17"/>
  <c r="AT84" i="17"/>
  <c r="AT85" i="17"/>
  <c r="AT86" i="17"/>
  <c r="AT82" i="17"/>
  <c r="AT69" i="17"/>
  <c r="AT74" i="17"/>
  <c r="AT75" i="17"/>
  <c r="AT80" i="17"/>
  <c r="AT76" i="17"/>
  <c r="AT78" i="17"/>
  <c r="AT64" i="17"/>
  <c r="AT65" i="17"/>
  <c r="AT66" i="17"/>
  <c r="AT77" i="17"/>
  <c r="AT68" i="17"/>
  <c r="AT54" i="17"/>
  <c r="AT55" i="17"/>
  <c r="AT63" i="17"/>
  <c r="AT56" i="17"/>
  <c r="AT67" i="17"/>
  <c r="AT57" i="17"/>
  <c r="AT58" i="17"/>
  <c r="AT40" i="17"/>
  <c r="AT46" i="17"/>
  <c r="AT38" i="17"/>
  <c r="AT35" i="17"/>
  <c r="AT20" i="17"/>
  <c r="AT36" i="17"/>
  <c r="AT21" i="17"/>
  <c r="AT59" i="17"/>
  <c r="AT42" i="17"/>
  <c r="AT37" i="17"/>
  <c r="AT22" i="17"/>
  <c r="AT61" i="17"/>
  <c r="AT62" i="17"/>
  <c r="AT39" i="17"/>
  <c r="AT24" i="17"/>
  <c r="AT18" i="17"/>
  <c r="AT60" i="17"/>
  <c r="AT41" i="17"/>
  <c r="AT33" i="17"/>
  <c r="AT23" i="17"/>
  <c r="AT16" i="17"/>
  <c r="AT19" i="17"/>
  <c r="AT17" i="17"/>
  <c r="AT28" i="17"/>
  <c r="AT15" i="17"/>
  <c r="AT34" i="17"/>
  <c r="AS30" i="17"/>
  <c r="AS91" i="17"/>
  <c r="AS118" i="17" s="1"/>
  <c r="AS71" i="17"/>
  <c r="AR118" i="17"/>
  <c r="S6" i="8"/>
  <c r="S6" i="6"/>
  <c r="S6" i="5"/>
  <c r="S6" i="4"/>
  <c r="S11" i="2"/>
  <c r="T5" i="2"/>
  <c r="S6" i="7"/>
  <c r="AR6" i="15"/>
  <c r="AR6" i="13"/>
  <c r="AR6" i="14"/>
  <c r="AR16" i="14" s="1"/>
  <c r="AR6" i="12"/>
  <c r="AS6" i="11"/>
  <c r="AQ5" i="12"/>
  <c r="AQ5" i="13"/>
  <c r="AQ5" i="15"/>
  <c r="AU45" i="17" l="1"/>
  <c r="AU44" i="17"/>
  <c r="AU43" i="17"/>
  <c r="AU27" i="17"/>
  <c r="AU25" i="17"/>
  <c r="AU26" i="17"/>
  <c r="AT103" i="17"/>
  <c r="AT48" i="17"/>
  <c r="AT91" i="17"/>
  <c r="AT71" i="17"/>
  <c r="AT112" i="17"/>
  <c r="AV6" i="17"/>
  <c r="AU107" i="17"/>
  <c r="AU108" i="17"/>
  <c r="AU109" i="17"/>
  <c r="AU110" i="17"/>
  <c r="AU99" i="17"/>
  <c r="AU100" i="17"/>
  <c r="AU101" i="17"/>
  <c r="AU106" i="17"/>
  <c r="AU89" i="17"/>
  <c r="AU97" i="17"/>
  <c r="AU98" i="17"/>
  <c r="AU87" i="17"/>
  <c r="AU85" i="17"/>
  <c r="AU80" i="17"/>
  <c r="AU88" i="17"/>
  <c r="AU82" i="17"/>
  <c r="AU84" i="17"/>
  <c r="AU86" i="17"/>
  <c r="AU69" i="17"/>
  <c r="AU74" i="17"/>
  <c r="AU79" i="17"/>
  <c r="AU75" i="17"/>
  <c r="AU76" i="17"/>
  <c r="AU81" i="17"/>
  <c r="AU77" i="17"/>
  <c r="AU83" i="17"/>
  <c r="AU65" i="17"/>
  <c r="AU66" i="17"/>
  <c r="AU67" i="17"/>
  <c r="AU61" i="17"/>
  <c r="AU78" i="17"/>
  <c r="AU68" i="17"/>
  <c r="AU55" i="17"/>
  <c r="AU63" i="17"/>
  <c r="AU56" i="17"/>
  <c r="AU38" i="17"/>
  <c r="AU57" i="17"/>
  <c r="AU39" i="17"/>
  <c r="AU58" i="17"/>
  <c r="AU62" i="17"/>
  <c r="AU59" i="17"/>
  <c r="AU41" i="17"/>
  <c r="AU64" i="17"/>
  <c r="AU35" i="17"/>
  <c r="AU40" i="17"/>
  <c r="AU36" i="17"/>
  <c r="AU21" i="17"/>
  <c r="AU42" i="17"/>
  <c r="AU37" i="17"/>
  <c r="AU22" i="17"/>
  <c r="AU23" i="17"/>
  <c r="AU54" i="17"/>
  <c r="AU60" i="17"/>
  <c r="AU28" i="17"/>
  <c r="AU24" i="17"/>
  <c r="AU18" i="17"/>
  <c r="AU33" i="17"/>
  <c r="AU46" i="17"/>
  <c r="AU15" i="17"/>
  <c r="AU19" i="17"/>
  <c r="AU17" i="17"/>
  <c r="AU16" i="17"/>
  <c r="AU34" i="17"/>
  <c r="AU20" i="17"/>
  <c r="AT30" i="17"/>
  <c r="AR5" i="15"/>
  <c r="T5" i="8"/>
  <c r="T5" i="6"/>
  <c r="T8" i="2"/>
  <c r="T5" i="5"/>
  <c r="T5" i="4"/>
  <c r="T7" i="2"/>
  <c r="T9" i="2"/>
  <c r="T5" i="7"/>
  <c r="AS6" i="15"/>
  <c r="AS6" i="14"/>
  <c r="AS16" i="14" s="1"/>
  <c r="AS6" i="13"/>
  <c r="AS6" i="12"/>
  <c r="AT6" i="11"/>
  <c r="AR5" i="13"/>
  <c r="AR5" i="12"/>
  <c r="AV45" i="17" l="1"/>
  <c r="AV44" i="17"/>
  <c r="AV43" i="17"/>
  <c r="AV27" i="17"/>
  <c r="AV25" i="17"/>
  <c r="AV26" i="17"/>
  <c r="AT118" i="17"/>
  <c r="AU30" i="17"/>
  <c r="AU48" i="17"/>
  <c r="AU103" i="17"/>
  <c r="AU112" i="17"/>
  <c r="AW6" i="17"/>
  <c r="AV107" i="17"/>
  <c r="AV108" i="17"/>
  <c r="AV109" i="17"/>
  <c r="AV110" i="17"/>
  <c r="AV100" i="17"/>
  <c r="AV101" i="17"/>
  <c r="AV106" i="17"/>
  <c r="AV89" i="17"/>
  <c r="AV99" i="17"/>
  <c r="AV97" i="17"/>
  <c r="AV98" i="17"/>
  <c r="AV88" i="17"/>
  <c r="AV87" i="17"/>
  <c r="AV81" i="17"/>
  <c r="AV83" i="17"/>
  <c r="AV85" i="17"/>
  <c r="AV86" i="17"/>
  <c r="AV82" i="17"/>
  <c r="AV84" i="17"/>
  <c r="AV69" i="17"/>
  <c r="AV74" i="17"/>
  <c r="AV79" i="17"/>
  <c r="AV75" i="17"/>
  <c r="AV76" i="17"/>
  <c r="AV80" i="17"/>
  <c r="AV77" i="17"/>
  <c r="AV78" i="17"/>
  <c r="AV66" i="17"/>
  <c r="AV67" i="17"/>
  <c r="AV68" i="17"/>
  <c r="AV62" i="17"/>
  <c r="AV63" i="17"/>
  <c r="AV56" i="17"/>
  <c r="AV38" i="17"/>
  <c r="AV57" i="17"/>
  <c r="AV39" i="17"/>
  <c r="AV65" i="17"/>
  <c r="AV58" i="17"/>
  <c r="AV40" i="17"/>
  <c r="AV59" i="17"/>
  <c r="AV60" i="17"/>
  <c r="AV42" i="17"/>
  <c r="AV55" i="17"/>
  <c r="AV36" i="17"/>
  <c r="AV37" i="17"/>
  <c r="AV22" i="17"/>
  <c r="AV23" i="17"/>
  <c r="AV61" i="17"/>
  <c r="AV54" i="17"/>
  <c r="AV24" i="17"/>
  <c r="AV41" i="17"/>
  <c r="AV33" i="17"/>
  <c r="AV46" i="17"/>
  <c r="AV64" i="17"/>
  <c r="AV21" i="17"/>
  <c r="AV15" i="17"/>
  <c r="AV20" i="17"/>
  <c r="AV35" i="17"/>
  <c r="AV28" i="17"/>
  <c r="AV16" i="17"/>
  <c r="AV18" i="17"/>
  <c r="AV34" i="17"/>
  <c r="AV19" i="17"/>
  <c r="AV17" i="17"/>
  <c r="AU71" i="17"/>
  <c r="AU91" i="17"/>
  <c r="AU118" i="17" s="1"/>
  <c r="AT6" i="14"/>
  <c r="AT16" i="14" s="1"/>
  <c r="AT6" i="15"/>
  <c r="AT6" i="13"/>
  <c r="AT6" i="12"/>
  <c r="AU6" i="11"/>
  <c r="AS5" i="13"/>
  <c r="T7" i="4"/>
  <c r="T6" i="2"/>
  <c r="AS5" i="12"/>
  <c r="T10" i="2"/>
  <c r="AS5" i="15"/>
  <c r="AV71" i="17" l="1"/>
  <c r="AW45" i="17"/>
  <c r="AW44" i="17"/>
  <c r="AW43" i="17"/>
  <c r="AW27" i="17"/>
  <c r="AW25" i="17"/>
  <c r="AW26" i="17"/>
  <c r="AV48" i="17"/>
  <c r="AV103" i="17"/>
  <c r="AV30" i="17"/>
  <c r="AX6" i="17"/>
  <c r="AW107" i="17"/>
  <c r="AW108" i="17"/>
  <c r="AW109" i="17"/>
  <c r="AW110" i="17"/>
  <c r="AW101" i="17"/>
  <c r="AW106" i="17"/>
  <c r="AW99" i="17"/>
  <c r="AW97" i="17"/>
  <c r="AW98" i="17"/>
  <c r="AW100" i="17"/>
  <c r="AW89" i="17"/>
  <c r="AW85" i="17"/>
  <c r="AW82" i="17"/>
  <c r="AW84" i="17"/>
  <c r="AW86" i="17"/>
  <c r="AW87" i="17"/>
  <c r="AW80" i="17"/>
  <c r="AW88" i="17"/>
  <c r="AW83" i="17"/>
  <c r="AW74" i="17"/>
  <c r="AW79" i="17"/>
  <c r="AW75" i="17"/>
  <c r="AW76" i="17"/>
  <c r="AW77" i="17"/>
  <c r="AW81" i="17"/>
  <c r="AW78" i="17"/>
  <c r="AW67" i="17"/>
  <c r="AW68" i="17"/>
  <c r="AW69" i="17"/>
  <c r="AW63" i="17"/>
  <c r="AW57" i="17"/>
  <c r="AW39" i="17"/>
  <c r="AW65" i="17"/>
  <c r="AW58" i="17"/>
  <c r="AW40" i="17"/>
  <c r="AW59" i="17"/>
  <c r="AW41" i="17"/>
  <c r="AW62" i="17"/>
  <c r="AW60" i="17"/>
  <c r="AW64" i="17"/>
  <c r="AW61" i="17"/>
  <c r="AW46" i="17"/>
  <c r="AW37" i="17"/>
  <c r="AW42" i="17"/>
  <c r="AW23" i="17"/>
  <c r="AW66" i="17"/>
  <c r="AW54" i="17"/>
  <c r="AW24" i="17"/>
  <c r="AW28" i="17"/>
  <c r="AW56" i="17"/>
  <c r="AW34" i="17"/>
  <c r="AW33" i="17"/>
  <c r="AW21" i="17"/>
  <c r="AW15" i="17"/>
  <c r="AW22" i="17"/>
  <c r="AW38" i="17"/>
  <c r="AW35" i="17"/>
  <c r="AW16" i="17"/>
  <c r="AW36" i="17"/>
  <c r="AW55" i="17"/>
  <c r="AW19" i="17"/>
  <c r="AW17" i="17"/>
  <c r="AW20" i="17"/>
  <c r="AW18" i="17"/>
  <c r="AV112" i="17"/>
  <c r="AV91" i="17"/>
  <c r="U5" i="2"/>
  <c r="T6" i="7"/>
  <c r="T6" i="6"/>
  <c r="T6" i="5"/>
  <c r="T6" i="4"/>
  <c r="T11" i="2"/>
  <c r="T6" i="8"/>
  <c r="AU6" i="15"/>
  <c r="AU6" i="14"/>
  <c r="AU16" i="14" s="1"/>
  <c r="AU6" i="12"/>
  <c r="AU6" i="13"/>
  <c r="AV6" i="11"/>
  <c r="AT5" i="15"/>
  <c r="AT5" i="13"/>
  <c r="AT5" i="12"/>
  <c r="AX45" i="17" l="1"/>
  <c r="AX44" i="17"/>
  <c r="AX43" i="17"/>
  <c r="AX27" i="17"/>
  <c r="AX25" i="17"/>
  <c r="AX26" i="17"/>
  <c r="AV118" i="17"/>
  <c r="AW30" i="17"/>
  <c r="AW48" i="17"/>
  <c r="AW91" i="17"/>
  <c r="AW103" i="17"/>
  <c r="AY6" i="17"/>
  <c r="AX107" i="17"/>
  <c r="AX108" i="17"/>
  <c r="AX109" i="17"/>
  <c r="AX110" i="17"/>
  <c r="AX100" i="17"/>
  <c r="AX101" i="17"/>
  <c r="AX106" i="17"/>
  <c r="AX98" i="17"/>
  <c r="AX88" i="17"/>
  <c r="AX97" i="17"/>
  <c r="AX103" i="17" s="1"/>
  <c r="AX89" i="17"/>
  <c r="AX85" i="17"/>
  <c r="AX86" i="17"/>
  <c r="AX83" i="17"/>
  <c r="AX99" i="17"/>
  <c r="AX79" i="17"/>
  <c r="AX80" i="17"/>
  <c r="AX81" i="17"/>
  <c r="AX87" i="17"/>
  <c r="AX75" i="17"/>
  <c r="AX76" i="17"/>
  <c r="AX82" i="17"/>
  <c r="AX77" i="17"/>
  <c r="AX78" i="17"/>
  <c r="AX68" i="17"/>
  <c r="AX84" i="17"/>
  <c r="AX61" i="17"/>
  <c r="AX69" i="17"/>
  <c r="AX62" i="17"/>
  <c r="AX64" i="17"/>
  <c r="AX63" i="17"/>
  <c r="AX57" i="17"/>
  <c r="AX65" i="17"/>
  <c r="AX58" i="17"/>
  <c r="AX40" i="17"/>
  <c r="AX59" i="17"/>
  <c r="AX41" i="17"/>
  <c r="AX67" i="17"/>
  <c r="AX60" i="17"/>
  <c r="AX42" i="17"/>
  <c r="AX74" i="17"/>
  <c r="AX54" i="17"/>
  <c r="AX66" i="17"/>
  <c r="AX24" i="17"/>
  <c r="AX28" i="17"/>
  <c r="AX56" i="17"/>
  <c r="AX33" i="17"/>
  <c r="AX39" i="17"/>
  <c r="AX46" i="17"/>
  <c r="AX35" i="17"/>
  <c r="AX20" i="17"/>
  <c r="AX37" i="17"/>
  <c r="AX16" i="17"/>
  <c r="AX38" i="17"/>
  <c r="AX21" i="17"/>
  <c r="AX15" i="17"/>
  <c r="AX55" i="17"/>
  <c r="AX23" i="17"/>
  <c r="AX19" i="17"/>
  <c r="AX17" i="17"/>
  <c r="AX34" i="17"/>
  <c r="AX18" i="17"/>
  <c r="AX22" i="17"/>
  <c r="AX36" i="17"/>
  <c r="AW71" i="17"/>
  <c r="AW112" i="17"/>
  <c r="AV6" i="15"/>
  <c r="AV6" i="14"/>
  <c r="AV16" i="14" s="1"/>
  <c r="AV6" i="13"/>
  <c r="AV6" i="12"/>
  <c r="AW6" i="11"/>
  <c r="AU5" i="13"/>
  <c r="AU5" i="15"/>
  <c r="AU5" i="12"/>
  <c r="U5" i="7"/>
  <c r="U5" i="5"/>
  <c r="U5" i="4"/>
  <c r="U5" i="8"/>
  <c r="U5" i="6"/>
  <c r="U9" i="2"/>
  <c r="U8" i="2"/>
  <c r="U7" i="2"/>
  <c r="AY45" i="17" l="1"/>
  <c r="AY44" i="17"/>
  <c r="AY43" i="17"/>
  <c r="AY27" i="17"/>
  <c r="AY25" i="17"/>
  <c r="AY26" i="17"/>
  <c r="AX91" i="17"/>
  <c r="AX71" i="17"/>
  <c r="AX30" i="17"/>
  <c r="AZ6" i="17"/>
  <c r="AY108" i="17"/>
  <c r="AY109" i="17"/>
  <c r="AY110" i="17"/>
  <c r="AY101" i="17"/>
  <c r="AY106" i="17"/>
  <c r="AY107" i="17"/>
  <c r="AY99" i="17"/>
  <c r="AY89" i="17"/>
  <c r="AY86" i="17"/>
  <c r="AY87" i="17"/>
  <c r="AY97" i="17"/>
  <c r="AY88" i="17"/>
  <c r="AY84" i="17"/>
  <c r="AY100" i="17"/>
  <c r="AY98" i="17"/>
  <c r="AY80" i="17"/>
  <c r="AY81" i="17"/>
  <c r="AY82" i="17"/>
  <c r="AY83" i="17"/>
  <c r="AY79" i="17"/>
  <c r="AY76" i="17"/>
  <c r="AY77" i="17"/>
  <c r="AY85" i="17"/>
  <c r="AY78" i="17"/>
  <c r="AY69" i="17"/>
  <c r="AY75" i="17"/>
  <c r="AY61" i="17"/>
  <c r="AY62" i="17"/>
  <c r="AY63" i="17"/>
  <c r="AY74" i="17"/>
  <c r="AY65" i="17"/>
  <c r="AY58" i="17"/>
  <c r="AY59" i="17"/>
  <c r="AY41" i="17"/>
  <c r="AY67" i="17"/>
  <c r="AY60" i="17"/>
  <c r="AY42" i="17"/>
  <c r="AY46" i="17"/>
  <c r="AY64" i="17"/>
  <c r="AY66" i="17"/>
  <c r="AY55" i="17"/>
  <c r="AY40" i="17"/>
  <c r="AY54" i="17"/>
  <c r="AY28" i="17"/>
  <c r="AY56" i="17"/>
  <c r="AY33" i="17"/>
  <c r="AY39" i="17"/>
  <c r="AY34" i="17"/>
  <c r="AY68" i="17"/>
  <c r="AY35" i="17"/>
  <c r="AY38" i="17"/>
  <c r="AY36" i="17"/>
  <c r="AY21" i="17"/>
  <c r="AY15" i="17"/>
  <c r="AY17" i="17"/>
  <c r="AY16" i="17"/>
  <c r="AY23" i="17"/>
  <c r="AY19" i="17"/>
  <c r="AY24" i="17"/>
  <c r="AY18" i="17"/>
  <c r="AY37" i="17"/>
  <c r="AY20" i="17"/>
  <c r="AY57" i="17"/>
  <c r="AY22" i="17"/>
  <c r="AX48" i="17"/>
  <c r="AX112" i="17"/>
  <c r="AW118" i="17"/>
  <c r="AW6" i="15"/>
  <c r="AW6" i="14"/>
  <c r="AW16" i="14" s="1"/>
  <c r="AW6" i="12"/>
  <c r="AW6" i="13"/>
  <c r="AX6" i="11"/>
  <c r="AV5" i="12"/>
  <c r="AV5" i="13"/>
  <c r="U10" i="2"/>
  <c r="U7" i="4"/>
  <c r="U6" i="2"/>
  <c r="AV5" i="15"/>
  <c r="AZ45" i="17" l="1"/>
  <c r="AZ44" i="17"/>
  <c r="AZ43" i="17"/>
  <c r="AZ27" i="17"/>
  <c r="AZ26" i="17"/>
  <c r="AZ25" i="17"/>
  <c r="AY103" i="17"/>
  <c r="AX118" i="17"/>
  <c r="AY112" i="17"/>
  <c r="AY71" i="17"/>
  <c r="BA6" i="17"/>
  <c r="AZ109" i="17"/>
  <c r="AZ110" i="17"/>
  <c r="AZ107" i="17"/>
  <c r="AZ106" i="17"/>
  <c r="AZ108" i="17"/>
  <c r="AZ99" i="17"/>
  <c r="AZ100" i="17"/>
  <c r="AZ101" i="17"/>
  <c r="AZ89" i="17"/>
  <c r="AZ97" i="17"/>
  <c r="AZ98" i="17"/>
  <c r="AZ87" i="17"/>
  <c r="AZ88" i="17"/>
  <c r="AZ81" i="17"/>
  <c r="AZ86" i="17"/>
  <c r="AZ82" i="17"/>
  <c r="AZ83" i="17"/>
  <c r="AZ84" i="17"/>
  <c r="AZ77" i="17"/>
  <c r="AZ85" i="17"/>
  <c r="AZ78" i="17"/>
  <c r="AZ80" i="17"/>
  <c r="AZ69" i="17"/>
  <c r="AZ74" i="17"/>
  <c r="AZ62" i="17"/>
  <c r="AZ79" i="17"/>
  <c r="AZ76" i="17"/>
  <c r="AZ63" i="17"/>
  <c r="AZ64" i="17"/>
  <c r="AZ66" i="17"/>
  <c r="AZ65" i="17"/>
  <c r="AZ59" i="17"/>
  <c r="AZ67" i="17"/>
  <c r="AZ60" i="17"/>
  <c r="AZ42" i="17"/>
  <c r="AZ46" i="17"/>
  <c r="AZ54" i="17"/>
  <c r="AZ75" i="17"/>
  <c r="AZ61" i="17"/>
  <c r="AZ56" i="17"/>
  <c r="AZ38" i="17"/>
  <c r="AZ58" i="17"/>
  <c r="AZ33" i="17"/>
  <c r="AZ39" i="17"/>
  <c r="AZ34" i="17"/>
  <c r="AZ19" i="17"/>
  <c r="AZ68" i="17"/>
  <c r="AZ35" i="17"/>
  <c r="AZ20" i="17"/>
  <c r="AZ41" i="17"/>
  <c r="AZ36" i="17"/>
  <c r="AZ57" i="17"/>
  <c r="AZ55" i="17"/>
  <c r="AZ37" i="17"/>
  <c r="AZ22" i="17"/>
  <c r="AZ21" i="17"/>
  <c r="AZ16" i="17"/>
  <c r="AZ23" i="17"/>
  <c r="AZ17" i="17"/>
  <c r="AZ18" i="17"/>
  <c r="AZ40" i="17"/>
  <c r="AZ15" i="17"/>
  <c r="AZ28" i="17"/>
  <c r="AZ24" i="17"/>
  <c r="AY30" i="17"/>
  <c r="AY48" i="17"/>
  <c r="AY91" i="17"/>
  <c r="AX6" i="15"/>
  <c r="AX6" i="14"/>
  <c r="AX16" i="14" s="1"/>
  <c r="AX6" i="13"/>
  <c r="AY6" i="11"/>
  <c r="AX6" i="12"/>
  <c r="AW5" i="15"/>
  <c r="U6" i="8"/>
  <c r="U6" i="7"/>
  <c r="U6" i="5"/>
  <c r="U6" i="4"/>
  <c r="V5" i="2"/>
  <c r="U11" i="2"/>
  <c r="U6" i="6"/>
  <c r="AW5" i="13"/>
  <c r="AW5" i="12"/>
  <c r="BA27" i="17" l="1"/>
  <c r="BA43" i="17"/>
  <c r="BA45" i="17"/>
  <c r="BA44" i="17"/>
  <c r="BA25" i="17"/>
  <c r="BA26" i="17"/>
  <c r="AZ112" i="17"/>
  <c r="AZ30" i="17"/>
  <c r="AZ48" i="17"/>
  <c r="AZ71" i="17"/>
  <c r="AY118" i="17"/>
  <c r="AZ103" i="17"/>
  <c r="AZ91" i="17"/>
  <c r="BB6" i="17"/>
  <c r="BA110" i="17"/>
  <c r="BA107" i="17"/>
  <c r="BA108" i="17"/>
  <c r="BA109" i="17"/>
  <c r="BA100" i="17"/>
  <c r="BA101" i="17"/>
  <c r="BA97" i="17"/>
  <c r="BA98" i="17"/>
  <c r="BA86" i="17"/>
  <c r="BA106" i="17"/>
  <c r="BA89" i="17"/>
  <c r="BA87" i="17"/>
  <c r="BA85" i="17"/>
  <c r="BA82" i="17"/>
  <c r="BA99" i="17"/>
  <c r="BA83" i="17"/>
  <c r="BA88" i="17"/>
  <c r="BA84" i="17"/>
  <c r="BA78" i="17"/>
  <c r="BA80" i="17"/>
  <c r="BA81" i="17"/>
  <c r="BA69" i="17"/>
  <c r="BA74" i="17"/>
  <c r="BA75" i="17"/>
  <c r="BA79" i="17"/>
  <c r="BA76" i="17"/>
  <c r="BA63" i="17"/>
  <c r="BA64" i="17"/>
  <c r="BA65" i="17"/>
  <c r="BA77" i="17"/>
  <c r="BA67" i="17"/>
  <c r="BA60" i="17"/>
  <c r="BA46" i="17"/>
  <c r="BA54" i="17"/>
  <c r="BA62" i="17"/>
  <c r="BA61" i="17"/>
  <c r="BA55" i="17"/>
  <c r="BA66" i="17"/>
  <c r="BA68" i="17"/>
  <c r="BA57" i="17"/>
  <c r="BA39" i="17"/>
  <c r="BA42" i="17"/>
  <c r="BA56" i="17"/>
  <c r="BA34" i="17"/>
  <c r="BA59" i="17"/>
  <c r="BA35" i="17"/>
  <c r="BA20" i="17"/>
  <c r="BA41" i="17"/>
  <c r="BA36" i="17"/>
  <c r="BA21" i="17"/>
  <c r="BA38" i="17"/>
  <c r="BA37" i="17"/>
  <c r="BA23" i="17"/>
  <c r="BA17" i="17"/>
  <c r="BA40" i="17"/>
  <c r="BA19" i="17"/>
  <c r="BA18" i="17"/>
  <c r="BA33" i="17"/>
  <c r="BA28" i="17"/>
  <c r="BA58" i="17"/>
  <c r="BA22" i="17"/>
  <c r="BA15" i="17"/>
  <c r="BA24" i="17"/>
  <c r="BA16" i="17"/>
  <c r="AX5" i="15"/>
  <c r="AX5" i="12"/>
  <c r="AY6" i="15"/>
  <c r="AY6" i="14"/>
  <c r="AY16" i="14" s="1"/>
  <c r="AY6" i="13"/>
  <c r="AY6" i="12"/>
  <c r="AZ6" i="11"/>
  <c r="V5" i="7"/>
  <c r="V5" i="5"/>
  <c r="V5" i="4"/>
  <c r="V5" i="8"/>
  <c r="V5" i="6"/>
  <c r="V9" i="2"/>
  <c r="V8" i="2"/>
  <c r="V7" i="2"/>
  <c r="AX5" i="13"/>
  <c r="BB45" i="17" l="1"/>
  <c r="BB27" i="17"/>
  <c r="BB43" i="17"/>
  <c r="BB44" i="17"/>
  <c r="BB25" i="17"/>
  <c r="BB26" i="17"/>
  <c r="BC6" i="17"/>
  <c r="BB107" i="17"/>
  <c r="BB108" i="17"/>
  <c r="BB109" i="17"/>
  <c r="BB99" i="17"/>
  <c r="BB100" i="17"/>
  <c r="BB110" i="17"/>
  <c r="BB101" i="17"/>
  <c r="BB106" i="17"/>
  <c r="BB89" i="17"/>
  <c r="BB98" i="17"/>
  <c r="BB97" i="17"/>
  <c r="BB103" i="17" s="1"/>
  <c r="BB87" i="17"/>
  <c r="BB88" i="17"/>
  <c r="BB79" i="17"/>
  <c r="BB86" i="17"/>
  <c r="BB81" i="17"/>
  <c r="BB83" i="17"/>
  <c r="BB82" i="17"/>
  <c r="BB84" i="17"/>
  <c r="BB85" i="17"/>
  <c r="BB80" i="17"/>
  <c r="BB69" i="17"/>
  <c r="BB74" i="17"/>
  <c r="BB75" i="17"/>
  <c r="BB76" i="17"/>
  <c r="BB64" i="17"/>
  <c r="BB65" i="17"/>
  <c r="BB77" i="17"/>
  <c r="BB66" i="17"/>
  <c r="BB68" i="17"/>
  <c r="BB67" i="17"/>
  <c r="BB54" i="17"/>
  <c r="BB62" i="17"/>
  <c r="BB61" i="17"/>
  <c r="BB55" i="17"/>
  <c r="BB56" i="17"/>
  <c r="BB57" i="17"/>
  <c r="BB58" i="17"/>
  <c r="BB40" i="17"/>
  <c r="BB78" i="17"/>
  <c r="BB59" i="17"/>
  <c r="BB39" i="17"/>
  <c r="BB35" i="17"/>
  <c r="BB20" i="17"/>
  <c r="BB63" i="17"/>
  <c r="BB41" i="17"/>
  <c r="BB36" i="17"/>
  <c r="BB21" i="17"/>
  <c r="BB38" i="17"/>
  <c r="BB37" i="17"/>
  <c r="BB22" i="17"/>
  <c r="BB60" i="17"/>
  <c r="BB46" i="17"/>
  <c r="BB24" i="17"/>
  <c r="BB23" i="17"/>
  <c r="BB19" i="17"/>
  <c r="BB18" i="17"/>
  <c r="BB17" i="17"/>
  <c r="BB28" i="17"/>
  <c r="BB34" i="17"/>
  <c r="BB16" i="17"/>
  <c r="BB42" i="17"/>
  <c r="BB33" i="17"/>
  <c r="BB15" i="17"/>
  <c r="BA91" i="17"/>
  <c r="BA103" i="17"/>
  <c r="BA30" i="17"/>
  <c r="AZ118" i="17"/>
  <c r="BA48" i="17"/>
  <c r="BA71" i="17"/>
  <c r="BA112" i="17"/>
  <c r="V10" i="2"/>
  <c r="AZ6" i="15"/>
  <c r="AZ6" i="14"/>
  <c r="AZ16" i="14" s="1"/>
  <c r="AZ6" i="13"/>
  <c r="AZ6" i="12"/>
  <c r="BA6" i="11"/>
  <c r="AY5" i="13"/>
  <c r="V6" i="2"/>
  <c r="V7" i="4"/>
  <c r="AY5" i="15"/>
  <c r="AY5" i="12"/>
  <c r="BC45" i="17" l="1"/>
  <c r="BC44" i="17"/>
  <c r="BC43" i="17"/>
  <c r="BC27" i="17"/>
  <c r="BC25" i="17"/>
  <c r="BC26" i="17"/>
  <c r="BB48" i="17"/>
  <c r="BB91" i="17"/>
  <c r="BA118" i="17"/>
  <c r="BB30" i="17"/>
  <c r="BB71" i="17"/>
  <c r="BB112" i="17"/>
  <c r="BD6" i="17"/>
  <c r="BC107" i="17"/>
  <c r="BC108" i="17"/>
  <c r="BC109" i="17"/>
  <c r="BC110" i="17"/>
  <c r="BC99" i="17"/>
  <c r="BC100" i="17"/>
  <c r="BC101" i="17"/>
  <c r="BC106" i="17"/>
  <c r="BC88" i="17"/>
  <c r="BC89" i="17"/>
  <c r="BC97" i="17"/>
  <c r="BC80" i="17"/>
  <c r="BC85" i="17"/>
  <c r="BC82" i="17"/>
  <c r="BC98" i="17"/>
  <c r="BC87" i="17"/>
  <c r="BC84" i="17"/>
  <c r="BC86" i="17"/>
  <c r="BC83" i="17"/>
  <c r="BC69" i="17"/>
  <c r="BC81" i="17"/>
  <c r="BC74" i="17"/>
  <c r="BC75" i="17"/>
  <c r="BC76" i="17"/>
  <c r="BC79" i="17"/>
  <c r="BC77" i="17"/>
  <c r="BC65" i="17"/>
  <c r="BC66" i="17"/>
  <c r="BC67" i="17"/>
  <c r="BC78" i="17"/>
  <c r="BC61" i="17"/>
  <c r="BC62" i="17"/>
  <c r="BC55" i="17"/>
  <c r="BC56" i="17"/>
  <c r="BC38" i="17"/>
  <c r="BC64" i="17"/>
  <c r="BC57" i="17"/>
  <c r="BC39" i="17"/>
  <c r="BC68" i="17"/>
  <c r="BC58" i="17"/>
  <c r="BC59" i="17"/>
  <c r="BC41" i="17"/>
  <c r="BC54" i="17"/>
  <c r="BC35" i="17"/>
  <c r="BC63" i="17"/>
  <c r="BC36" i="17"/>
  <c r="BC21" i="17"/>
  <c r="BC37" i="17"/>
  <c r="BC22" i="17"/>
  <c r="BC60" i="17"/>
  <c r="BC46" i="17"/>
  <c r="BC23" i="17"/>
  <c r="BC40" i="17"/>
  <c r="BC28" i="17"/>
  <c r="BC34" i="17"/>
  <c r="BC42" i="17"/>
  <c r="BC20" i="17"/>
  <c r="BC17" i="17"/>
  <c r="BC24" i="17"/>
  <c r="BC15" i="17"/>
  <c r="BC33" i="17"/>
  <c r="BC16" i="17"/>
  <c r="BC19" i="17"/>
  <c r="BC18" i="17"/>
  <c r="AZ5" i="15"/>
  <c r="V6" i="6"/>
  <c r="V6" i="5"/>
  <c r="V6" i="4"/>
  <c r="V6" i="8"/>
  <c r="V6" i="7"/>
  <c r="W5" i="2"/>
  <c r="V11" i="2"/>
  <c r="BA6" i="15"/>
  <c r="BA6" i="14"/>
  <c r="BA16" i="14" s="1"/>
  <c r="BA6" i="13"/>
  <c r="BA6" i="12"/>
  <c r="BB6" i="11"/>
  <c r="AZ5" i="12"/>
  <c r="AZ5" i="13"/>
  <c r="BD45" i="17" l="1"/>
  <c r="BD44" i="17"/>
  <c r="BD43" i="17"/>
  <c r="BD27" i="17"/>
  <c r="BD25" i="17"/>
  <c r="BD26" i="17"/>
  <c r="BB118" i="17"/>
  <c r="BC112" i="17"/>
  <c r="BE6" i="17"/>
  <c r="BD107" i="17"/>
  <c r="BD108" i="17"/>
  <c r="BD109" i="17"/>
  <c r="BD110" i="17"/>
  <c r="BD100" i="17"/>
  <c r="BD101" i="17"/>
  <c r="BD106" i="17"/>
  <c r="BD89" i="17"/>
  <c r="BD97" i="17"/>
  <c r="BD98" i="17"/>
  <c r="BD99" i="17"/>
  <c r="BD88" i="17"/>
  <c r="BD86" i="17"/>
  <c r="BD81" i="17"/>
  <c r="BD87" i="17"/>
  <c r="BD83" i="17"/>
  <c r="BD84" i="17"/>
  <c r="BD85" i="17"/>
  <c r="BD80" i="17"/>
  <c r="BD69" i="17"/>
  <c r="BD82" i="17"/>
  <c r="BD74" i="17"/>
  <c r="BD75" i="17"/>
  <c r="BD76" i="17"/>
  <c r="BD79" i="17"/>
  <c r="BD77" i="17"/>
  <c r="BD78" i="17"/>
  <c r="BD66" i="17"/>
  <c r="BD67" i="17"/>
  <c r="BD68" i="17"/>
  <c r="BD62" i="17"/>
  <c r="BD61" i="17"/>
  <c r="BD56" i="17"/>
  <c r="BD38" i="17"/>
  <c r="BD64" i="17"/>
  <c r="BD57" i="17"/>
  <c r="BD39" i="17"/>
  <c r="BD58" i="17"/>
  <c r="BD40" i="17"/>
  <c r="BD59" i="17"/>
  <c r="BD63" i="17"/>
  <c r="BD60" i="17"/>
  <c r="BD42" i="17"/>
  <c r="BD36" i="17"/>
  <c r="BD41" i="17"/>
  <c r="BD37" i="17"/>
  <c r="BD22" i="17"/>
  <c r="BD46" i="17"/>
  <c r="BD23" i="17"/>
  <c r="BD24" i="17"/>
  <c r="BD65" i="17"/>
  <c r="BD55" i="17"/>
  <c r="BD33" i="17"/>
  <c r="BD28" i="17"/>
  <c r="BD20" i="17"/>
  <c r="BD34" i="17"/>
  <c r="BD35" i="17"/>
  <c r="BD15" i="17"/>
  <c r="BD19" i="17"/>
  <c r="BD18" i="17"/>
  <c r="BD16" i="17"/>
  <c r="BD17" i="17"/>
  <c r="BD54" i="17"/>
  <c r="BD21" i="17"/>
  <c r="BC91" i="17"/>
  <c r="BC48" i="17"/>
  <c r="BC30" i="17"/>
  <c r="BC71" i="17"/>
  <c r="BC103" i="17"/>
  <c r="BA5" i="12"/>
  <c r="BA5" i="15"/>
  <c r="BB6" i="15"/>
  <c r="BB6" i="14"/>
  <c r="BB16" i="14" s="1"/>
  <c r="BB6" i="13"/>
  <c r="BB6" i="12"/>
  <c r="BC6" i="11"/>
  <c r="BA5" i="13"/>
  <c r="W5" i="8"/>
  <c r="W7" i="2"/>
  <c r="W8" i="2"/>
  <c r="W5" i="7"/>
  <c r="W5" i="5"/>
  <c r="W5" i="4"/>
  <c r="W5" i="6"/>
  <c r="W9" i="2"/>
  <c r="BC118" i="17" l="1"/>
  <c r="BE45" i="17"/>
  <c r="BE44" i="17"/>
  <c r="BE43" i="17"/>
  <c r="BE27" i="17"/>
  <c r="BE25" i="17"/>
  <c r="BE26" i="17"/>
  <c r="BD91" i="17"/>
  <c r="BD48" i="17"/>
  <c r="BD30" i="17"/>
  <c r="BD103" i="17"/>
  <c r="BF6" i="17"/>
  <c r="BE107" i="17"/>
  <c r="BE108" i="17"/>
  <c r="BE109" i="17"/>
  <c r="BE110" i="17"/>
  <c r="BE101" i="17"/>
  <c r="BE106" i="17"/>
  <c r="BE97" i="17"/>
  <c r="BE98" i="17"/>
  <c r="BE99" i="17"/>
  <c r="BE100" i="17"/>
  <c r="BE89" i="17"/>
  <c r="BE85" i="17"/>
  <c r="BE82" i="17"/>
  <c r="BE84" i="17"/>
  <c r="BE83" i="17"/>
  <c r="BE88" i="17"/>
  <c r="BE74" i="17"/>
  <c r="BE81" i="17"/>
  <c r="BE75" i="17"/>
  <c r="BE86" i="17"/>
  <c r="BE76" i="17"/>
  <c r="BE79" i="17"/>
  <c r="BE77" i="17"/>
  <c r="BE78" i="17"/>
  <c r="BE67" i="17"/>
  <c r="BE69" i="17"/>
  <c r="BE68" i="17"/>
  <c r="BE63" i="17"/>
  <c r="BE62" i="17"/>
  <c r="BE61" i="17"/>
  <c r="BE87" i="17"/>
  <c r="BE64" i="17"/>
  <c r="BE57" i="17"/>
  <c r="BE39" i="17"/>
  <c r="BE58" i="17"/>
  <c r="BE40" i="17"/>
  <c r="BE66" i="17"/>
  <c r="BE59" i="17"/>
  <c r="BE41" i="17"/>
  <c r="BE60" i="17"/>
  <c r="BE46" i="17"/>
  <c r="BE56" i="17"/>
  <c r="BE37" i="17"/>
  <c r="BE23" i="17"/>
  <c r="BE38" i="17"/>
  <c r="BE24" i="17"/>
  <c r="BE65" i="17"/>
  <c r="BE55" i="17"/>
  <c r="BE28" i="17"/>
  <c r="BE80" i="17"/>
  <c r="BE42" i="17"/>
  <c r="BE34" i="17"/>
  <c r="BE15" i="17"/>
  <c r="BE35" i="17"/>
  <c r="BE20" i="17"/>
  <c r="BE22" i="17"/>
  <c r="BE16" i="17"/>
  <c r="BE36" i="17"/>
  <c r="BE33" i="17"/>
  <c r="BE17" i="17"/>
  <c r="BE21" i="17"/>
  <c r="BE54" i="17"/>
  <c r="BE19" i="17"/>
  <c r="BE18" i="17"/>
  <c r="BD71" i="17"/>
  <c r="BD112" i="17"/>
  <c r="W10" i="2"/>
  <c r="W7" i="4"/>
  <c r="W6" i="2"/>
  <c r="BB5" i="15"/>
  <c r="BB5" i="13"/>
  <c r="BC6" i="15"/>
  <c r="BC6" i="14"/>
  <c r="BC16" i="14" s="1"/>
  <c r="BC6" i="13"/>
  <c r="BC6" i="12"/>
  <c r="BD6" i="11"/>
  <c r="BB5" i="12"/>
  <c r="BF45" i="17" l="1"/>
  <c r="BF44" i="17"/>
  <c r="BF43" i="17"/>
  <c r="BF27" i="17"/>
  <c r="BF25" i="17"/>
  <c r="BF26" i="17"/>
  <c r="BE48" i="17"/>
  <c r="BE71" i="17"/>
  <c r="BE91" i="17"/>
  <c r="BG6" i="17"/>
  <c r="BF107" i="17"/>
  <c r="BF108" i="17"/>
  <c r="BF109" i="17"/>
  <c r="BF110" i="17"/>
  <c r="BF100" i="17"/>
  <c r="BF101" i="17"/>
  <c r="BF106" i="17"/>
  <c r="BF98" i="17"/>
  <c r="BF88" i="17"/>
  <c r="BF85" i="17"/>
  <c r="BF86" i="17"/>
  <c r="BF99" i="17"/>
  <c r="BF87" i="17"/>
  <c r="BF83" i="17"/>
  <c r="BF79" i="17"/>
  <c r="BF97" i="17"/>
  <c r="BF84" i="17"/>
  <c r="BF82" i="17"/>
  <c r="BF81" i="17"/>
  <c r="BF75" i="17"/>
  <c r="BF76" i="17"/>
  <c r="BF77" i="17"/>
  <c r="BF89" i="17"/>
  <c r="BF78" i="17"/>
  <c r="BF69" i="17"/>
  <c r="BF68" i="17"/>
  <c r="BF61" i="17"/>
  <c r="BF62" i="17"/>
  <c r="BF74" i="17"/>
  <c r="BF80" i="17"/>
  <c r="BF64" i="17"/>
  <c r="BF57" i="17"/>
  <c r="BF58" i="17"/>
  <c r="BF40" i="17"/>
  <c r="BF66" i="17"/>
  <c r="BF59" i="17"/>
  <c r="BF41" i="17"/>
  <c r="BF60" i="17"/>
  <c r="BF42" i="17"/>
  <c r="BF63" i="17"/>
  <c r="BF65" i="17"/>
  <c r="BF54" i="17"/>
  <c r="BF39" i="17"/>
  <c r="BF46" i="17"/>
  <c r="BF38" i="17"/>
  <c r="BF24" i="17"/>
  <c r="BF55" i="17"/>
  <c r="BF28" i="17"/>
  <c r="BF33" i="17"/>
  <c r="BF35" i="17"/>
  <c r="BF20" i="17"/>
  <c r="BF56" i="17"/>
  <c r="BF34" i="17"/>
  <c r="BF23" i="17"/>
  <c r="BF15" i="17"/>
  <c r="BF22" i="17"/>
  <c r="BF16" i="17"/>
  <c r="BF67" i="17"/>
  <c r="BF36" i="17"/>
  <c r="BF17" i="17"/>
  <c r="BF37" i="17"/>
  <c r="BF19" i="17"/>
  <c r="BF18" i="17"/>
  <c r="BF21" i="17"/>
  <c r="BE103" i="17"/>
  <c r="BE112" i="17"/>
  <c r="BE30" i="17"/>
  <c r="BD118" i="17"/>
  <c r="BC5" i="13"/>
  <c r="W6" i="8"/>
  <c r="W6" i="6"/>
  <c r="W6" i="5"/>
  <c r="W6" i="4"/>
  <c r="W11" i="2"/>
  <c r="W6" i="7"/>
  <c r="X5" i="2"/>
  <c r="BD6" i="15"/>
  <c r="BD6" i="14"/>
  <c r="BD16" i="14" s="1"/>
  <c r="BD6" i="13"/>
  <c r="BD6" i="12"/>
  <c r="BE6" i="11"/>
  <c r="BC5" i="12"/>
  <c r="BC5" i="15"/>
  <c r="BG45" i="17" l="1"/>
  <c r="BG44" i="17"/>
  <c r="BG43" i="17"/>
  <c r="BG27" i="17"/>
  <c r="BG25" i="17"/>
  <c r="BG26" i="17"/>
  <c r="BE118" i="17"/>
  <c r="BF91" i="17"/>
  <c r="BF71" i="17"/>
  <c r="BF48" i="17"/>
  <c r="BF103" i="17"/>
  <c r="BH6" i="17"/>
  <c r="BG108" i="17"/>
  <c r="BG109" i="17"/>
  <c r="BG110" i="17"/>
  <c r="BG101" i="17"/>
  <c r="BG106" i="17"/>
  <c r="BG107" i="17"/>
  <c r="BG99" i="17"/>
  <c r="BG100" i="17"/>
  <c r="BG88" i="17"/>
  <c r="BG89" i="17"/>
  <c r="BG86" i="17"/>
  <c r="BG87" i="17"/>
  <c r="BG85" i="17"/>
  <c r="BG84" i="17"/>
  <c r="BG98" i="17"/>
  <c r="BG80" i="17"/>
  <c r="BG97" i="17"/>
  <c r="BG82" i="17"/>
  <c r="BG76" i="17"/>
  <c r="BG77" i="17"/>
  <c r="BG79" i="17"/>
  <c r="BG78" i="17"/>
  <c r="BG69" i="17"/>
  <c r="BG61" i="17"/>
  <c r="BG62" i="17"/>
  <c r="BG74" i="17"/>
  <c r="BG63" i="17"/>
  <c r="BG81" i="17"/>
  <c r="BG65" i="17"/>
  <c r="BG64" i="17"/>
  <c r="BG58" i="17"/>
  <c r="BG66" i="17"/>
  <c r="BG59" i="17"/>
  <c r="BG41" i="17"/>
  <c r="BG60" i="17"/>
  <c r="BG42" i="17"/>
  <c r="BG75" i="17"/>
  <c r="BG68" i="17"/>
  <c r="BG46" i="17"/>
  <c r="BG55" i="17"/>
  <c r="BG38" i="17"/>
  <c r="BG83" i="17"/>
  <c r="BG28" i="17"/>
  <c r="BG33" i="17"/>
  <c r="BG34" i="17"/>
  <c r="BG57" i="17"/>
  <c r="BG40" i="17"/>
  <c r="BG35" i="17"/>
  <c r="BG67" i="17"/>
  <c r="BG54" i="17"/>
  <c r="BG36" i="17"/>
  <c r="BG21" i="17"/>
  <c r="BG20" i="17"/>
  <c r="BG15" i="17"/>
  <c r="BG22" i="17"/>
  <c r="BG16" i="17"/>
  <c r="BG17" i="17"/>
  <c r="BG56" i="17"/>
  <c r="BG24" i="17"/>
  <c r="BG19" i="17"/>
  <c r="BG18" i="17"/>
  <c r="BG39" i="17"/>
  <c r="BG23" i="17"/>
  <c r="BG37" i="17"/>
  <c r="BF30" i="17"/>
  <c r="BF112" i="17"/>
  <c r="BD5" i="15"/>
  <c r="BE6" i="15"/>
  <c r="BE6" i="14"/>
  <c r="BE16" i="14" s="1"/>
  <c r="BE6" i="13"/>
  <c r="BE6" i="12"/>
  <c r="BF6" i="11"/>
  <c r="BD5" i="12"/>
  <c r="BD5" i="13"/>
  <c r="X5" i="6"/>
  <c r="X8" i="2"/>
  <c r="X5" i="7"/>
  <c r="X7" i="2"/>
  <c r="X5" i="8"/>
  <c r="X5" i="4"/>
  <c r="X5" i="5"/>
  <c r="X9" i="2"/>
  <c r="BH45" i="17" l="1"/>
  <c r="BH44" i="17"/>
  <c r="BH43" i="17"/>
  <c r="BH27" i="17"/>
  <c r="BH26" i="17"/>
  <c r="BH25" i="17"/>
  <c r="BG103" i="17"/>
  <c r="BG30" i="17"/>
  <c r="BG48" i="17"/>
  <c r="BG71" i="17"/>
  <c r="BG91" i="17"/>
  <c r="BI6" i="17"/>
  <c r="BH109" i="17"/>
  <c r="BH110" i="17"/>
  <c r="BH107" i="17"/>
  <c r="BH106" i="17"/>
  <c r="BH108" i="17"/>
  <c r="BH99" i="17"/>
  <c r="BH100" i="17"/>
  <c r="BH101" i="17"/>
  <c r="BH89" i="17"/>
  <c r="BH97" i="17"/>
  <c r="BH88" i="17"/>
  <c r="BH87" i="17"/>
  <c r="BH81" i="17"/>
  <c r="BH84" i="17"/>
  <c r="BH80" i="17"/>
  <c r="BH98" i="17"/>
  <c r="BH85" i="17"/>
  <c r="BH82" i="17"/>
  <c r="BH77" i="17"/>
  <c r="BH86" i="17"/>
  <c r="BH79" i="17"/>
  <c r="BH78" i="17"/>
  <c r="BH69" i="17"/>
  <c r="BH83" i="17"/>
  <c r="BH74" i="17"/>
  <c r="BH76" i="17"/>
  <c r="BH62" i="17"/>
  <c r="BH63" i="17"/>
  <c r="BH64" i="17"/>
  <c r="BH75" i="17"/>
  <c r="BH66" i="17"/>
  <c r="BH59" i="17"/>
  <c r="BH60" i="17"/>
  <c r="BH42" i="17"/>
  <c r="BH68" i="17"/>
  <c r="BH46" i="17"/>
  <c r="BH54" i="17"/>
  <c r="BH65" i="17"/>
  <c r="BH67" i="17"/>
  <c r="BH56" i="17"/>
  <c r="BH38" i="17"/>
  <c r="BH41" i="17"/>
  <c r="BH55" i="17"/>
  <c r="BH33" i="17"/>
  <c r="BH61" i="17"/>
  <c r="BH34" i="17"/>
  <c r="BH19" i="17"/>
  <c r="BH57" i="17"/>
  <c r="BH40" i="17"/>
  <c r="BH35" i="17"/>
  <c r="BH20" i="17"/>
  <c r="BH36" i="17"/>
  <c r="BH37" i="17"/>
  <c r="BH22" i="17"/>
  <c r="BH16" i="17"/>
  <c r="BH18" i="17"/>
  <c r="BH28" i="17"/>
  <c r="BH17" i="17"/>
  <c r="BH24" i="17"/>
  <c r="BH58" i="17"/>
  <c r="BH39" i="17"/>
  <c r="BH21" i="17"/>
  <c r="BH23" i="17"/>
  <c r="BH15" i="17"/>
  <c r="BF118" i="17"/>
  <c r="BG112" i="17"/>
  <c r="X10" i="2"/>
  <c r="BE5" i="13"/>
  <c r="BE5" i="12"/>
  <c r="X7" i="4"/>
  <c r="X6" i="2"/>
  <c r="BF6" i="15"/>
  <c r="BF6" i="14"/>
  <c r="BF16" i="14" s="1"/>
  <c r="BF6" i="13"/>
  <c r="BG6" i="11"/>
  <c r="BF6" i="12"/>
  <c r="BE5" i="15"/>
  <c r="BH103" i="17" l="1"/>
  <c r="BI43" i="17"/>
  <c r="BI45" i="17"/>
  <c r="BI44" i="17"/>
  <c r="BI27" i="17"/>
  <c r="BI26" i="17"/>
  <c r="BI25" i="17"/>
  <c r="BH91" i="17"/>
  <c r="BH48" i="17"/>
  <c r="BH112" i="17"/>
  <c r="BJ6" i="17"/>
  <c r="BI110" i="17"/>
  <c r="BI107" i="17"/>
  <c r="BI108" i="17"/>
  <c r="BI100" i="17"/>
  <c r="BI101" i="17"/>
  <c r="BI99" i="17"/>
  <c r="BI97" i="17"/>
  <c r="BI106" i="17"/>
  <c r="BI98" i="17"/>
  <c r="BI86" i="17"/>
  <c r="BI87" i="17"/>
  <c r="BI109" i="17"/>
  <c r="BI89" i="17"/>
  <c r="BI80" i="17"/>
  <c r="BI88" i="17"/>
  <c r="BI82" i="17"/>
  <c r="BI85" i="17"/>
  <c r="BI81" i="17"/>
  <c r="BI83" i="17"/>
  <c r="BI79" i="17"/>
  <c r="BI78" i="17"/>
  <c r="BI69" i="17"/>
  <c r="BI74" i="17"/>
  <c r="BI75" i="17"/>
  <c r="BI84" i="17"/>
  <c r="BI63" i="17"/>
  <c r="BI77" i="17"/>
  <c r="BI64" i="17"/>
  <c r="BI65" i="17"/>
  <c r="BI67" i="17"/>
  <c r="BI66" i="17"/>
  <c r="BI60" i="17"/>
  <c r="BI68" i="17"/>
  <c r="BI46" i="17"/>
  <c r="BI76" i="17"/>
  <c r="BI54" i="17"/>
  <c r="BI55" i="17"/>
  <c r="BI57" i="17"/>
  <c r="BI39" i="17"/>
  <c r="BI59" i="17"/>
  <c r="BI61" i="17"/>
  <c r="BI34" i="17"/>
  <c r="BI40" i="17"/>
  <c r="BI35" i="17"/>
  <c r="BI20" i="17"/>
  <c r="BI36" i="17"/>
  <c r="BI21" i="17"/>
  <c r="BI62" i="17"/>
  <c r="BI42" i="17"/>
  <c r="BI37" i="17"/>
  <c r="BI58" i="17"/>
  <c r="BI56" i="17"/>
  <c r="BI23" i="17"/>
  <c r="BI38" i="17"/>
  <c r="BI22" i="17"/>
  <c r="BI17" i="17"/>
  <c r="BI16" i="17"/>
  <c r="BI24" i="17"/>
  <c r="BI18" i="17"/>
  <c r="BI19" i="17"/>
  <c r="BI33" i="17"/>
  <c r="BI28" i="17"/>
  <c r="BI15" i="17"/>
  <c r="BI41" i="17"/>
  <c r="BH30" i="17"/>
  <c r="BH71" i="17"/>
  <c r="BG118" i="17"/>
  <c r="BG6" i="15"/>
  <c r="BG6" i="14"/>
  <c r="BG16" i="14" s="1"/>
  <c r="BG6" i="13"/>
  <c r="BG6" i="12"/>
  <c r="BH6" i="11"/>
  <c r="BF5" i="13"/>
  <c r="BF5" i="12"/>
  <c r="BF5" i="15"/>
  <c r="Y5" i="2"/>
  <c r="X6" i="8"/>
  <c r="X6" i="6"/>
  <c r="X6" i="5"/>
  <c r="X6" i="4"/>
  <c r="X11" i="2"/>
  <c r="X6" i="7"/>
  <c r="BJ45" i="17" l="1"/>
  <c r="BJ43" i="17"/>
  <c r="BJ44" i="17"/>
  <c r="BJ25" i="17"/>
  <c r="BJ27" i="17"/>
  <c r="BJ26" i="17"/>
  <c r="BH118" i="17"/>
  <c r="BI48" i="17"/>
  <c r="BI71" i="17"/>
  <c r="BI112" i="17"/>
  <c r="BK6" i="17"/>
  <c r="BJ107" i="17"/>
  <c r="BJ108" i="17"/>
  <c r="BJ109" i="17"/>
  <c r="BJ99" i="17"/>
  <c r="BJ110" i="17"/>
  <c r="BJ100" i="17"/>
  <c r="BJ101" i="17"/>
  <c r="BJ106" i="17"/>
  <c r="BJ88" i="17"/>
  <c r="BJ89" i="17"/>
  <c r="BJ98" i="17"/>
  <c r="BJ87" i="17"/>
  <c r="BJ79" i="17"/>
  <c r="BJ81" i="17"/>
  <c r="BJ97" i="17"/>
  <c r="BJ83" i="17"/>
  <c r="BJ80" i="17"/>
  <c r="BJ85" i="17"/>
  <c r="BJ86" i="17"/>
  <c r="BJ69" i="17"/>
  <c r="BJ74" i="17"/>
  <c r="BJ75" i="17"/>
  <c r="BJ84" i="17"/>
  <c r="BJ76" i="17"/>
  <c r="BJ77" i="17"/>
  <c r="BJ64" i="17"/>
  <c r="BJ65" i="17"/>
  <c r="BJ66" i="17"/>
  <c r="BJ78" i="17"/>
  <c r="BJ68" i="17"/>
  <c r="BJ54" i="17"/>
  <c r="BJ55" i="17"/>
  <c r="BJ63" i="17"/>
  <c r="BJ56" i="17"/>
  <c r="BJ67" i="17"/>
  <c r="BJ57" i="17"/>
  <c r="BJ61" i="17"/>
  <c r="BJ58" i="17"/>
  <c r="BJ40" i="17"/>
  <c r="BJ46" i="17"/>
  <c r="BJ35" i="17"/>
  <c r="BJ20" i="17"/>
  <c r="BJ82" i="17"/>
  <c r="BJ60" i="17"/>
  <c r="BJ36" i="17"/>
  <c r="BJ21" i="17"/>
  <c r="BJ62" i="17"/>
  <c r="BJ42" i="17"/>
  <c r="BJ37" i="17"/>
  <c r="BJ22" i="17"/>
  <c r="BJ39" i="17"/>
  <c r="BJ24" i="17"/>
  <c r="BJ18" i="17"/>
  <c r="BJ19" i="17"/>
  <c r="BJ59" i="17"/>
  <c r="BJ33" i="17"/>
  <c r="BJ38" i="17"/>
  <c r="BJ17" i="17"/>
  <c r="BJ34" i="17"/>
  <c r="BJ23" i="17"/>
  <c r="BJ16" i="17"/>
  <c r="BJ41" i="17"/>
  <c r="BJ28" i="17"/>
  <c r="BJ15" i="17"/>
  <c r="BI30" i="17"/>
  <c r="BI91" i="17"/>
  <c r="BI118" i="17" s="1"/>
  <c r="BI103" i="17"/>
  <c r="Y5" i="8"/>
  <c r="Y5" i="7"/>
  <c r="Y5" i="5"/>
  <c r="Y5" i="4"/>
  <c r="Y5" i="6"/>
  <c r="Y9" i="2"/>
  <c r="Y8" i="2"/>
  <c r="Y7" i="2"/>
  <c r="BH6" i="15"/>
  <c r="BH6" i="13"/>
  <c r="BH6" i="14"/>
  <c r="BH16" i="14" s="1"/>
  <c r="BH6" i="12"/>
  <c r="BI6" i="11"/>
  <c r="BG5" i="12"/>
  <c r="BG5" i="13"/>
  <c r="BG5" i="15"/>
  <c r="BK45" i="17" l="1"/>
  <c r="BK44" i="17"/>
  <c r="BK43" i="17"/>
  <c r="BK27" i="17"/>
  <c r="BK25" i="17"/>
  <c r="BK26" i="17"/>
  <c r="BJ48" i="17"/>
  <c r="BJ112" i="17"/>
  <c r="BL6" i="17"/>
  <c r="BK107" i="17"/>
  <c r="BK108" i="17"/>
  <c r="BK109" i="17"/>
  <c r="BK110" i="17"/>
  <c r="BK99" i="17"/>
  <c r="BK100" i="17"/>
  <c r="BK101" i="17"/>
  <c r="BK106" i="17"/>
  <c r="BK88" i="17"/>
  <c r="BK89" i="17"/>
  <c r="BK97" i="17"/>
  <c r="BK98" i="17"/>
  <c r="BK80" i="17"/>
  <c r="BK82" i="17"/>
  <c r="BK86" i="17"/>
  <c r="BK85" i="17"/>
  <c r="BK84" i="17"/>
  <c r="BK81" i="17"/>
  <c r="BK83" i="17"/>
  <c r="BK87" i="17"/>
  <c r="BK69" i="17"/>
  <c r="BK74" i="17"/>
  <c r="BK75" i="17"/>
  <c r="BK76" i="17"/>
  <c r="BK77" i="17"/>
  <c r="BK79" i="17"/>
  <c r="BK65" i="17"/>
  <c r="BK66" i="17"/>
  <c r="BK78" i="17"/>
  <c r="BK67" i="17"/>
  <c r="BK61" i="17"/>
  <c r="BK68" i="17"/>
  <c r="BK55" i="17"/>
  <c r="BK63" i="17"/>
  <c r="BK56" i="17"/>
  <c r="BK38" i="17"/>
  <c r="BK57" i="17"/>
  <c r="BK39" i="17"/>
  <c r="BK58" i="17"/>
  <c r="BK62" i="17"/>
  <c r="BK59" i="17"/>
  <c r="BK41" i="17"/>
  <c r="BK35" i="17"/>
  <c r="BK60" i="17"/>
  <c r="BK40" i="17"/>
  <c r="BK36" i="17"/>
  <c r="BK21" i="17"/>
  <c r="BK42" i="17"/>
  <c r="BK37" i="17"/>
  <c r="BK22" i="17"/>
  <c r="BK23" i="17"/>
  <c r="BK54" i="17"/>
  <c r="BK28" i="17"/>
  <c r="BK46" i="17"/>
  <c r="BK24" i="17"/>
  <c r="BK19" i="17"/>
  <c r="BK64" i="17"/>
  <c r="BK33" i="17"/>
  <c r="BK20" i="17"/>
  <c r="BK18" i="17"/>
  <c r="BK34" i="17"/>
  <c r="BK15" i="17"/>
  <c r="BK17" i="17"/>
  <c r="BK16" i="17"/>
  <c r="BJ71" i="17"/>
  <c r="BJ103" i="17"/>
  <c r="BJ30" i="17"/>
  <c r="BJ91" i="17"/>
  <c r="BH5" i="12"/>
  <c r="Y10" i="2"/>
  <c r="Y7" i="4"/>
  <c r="Y6" i="2"/>
  <c r="BI6" i="15"/>
  <c r="BI6" i="14"/>
  <c r="BI16" i="14" s="1"/>
  <c r="BI6" i="13"/>
  <c r="BI6" i="12"/>
  <c r="BJ6" i="11"/>
  <c r="BH5" i="13"/>
  <c r="BH5" i="15"/>
  <c r="BL45" i="17" l="1"/>
  <c r="BL44" i="17"/>
  <c r="BL43" i="17"/>
  <c r="BL27" i="17"/>
  <c r="BL25" i="17"/>
  <c r="BL26" i="17"/>
  <c r="BK103" i="17"/>
  <c r="BK48" i="17"/>
  <c r="BK71" i="17"/>
  <c r="BK112" i="17"/>
  <c r="BM6" i="17"/>
  <c r="BL107" i="17"/>
  <c r="BL108" i="17"/>
  <c r="BL109" i="17"/>
  <c r="BL110" i="17"/>
  <c r="BL100" i="17"/>
  <c r="BL101" i="17"/>
  <c r="BL106" i="17"/>
  <c r="BL89" i="17"/>
  <c r="BL99" i="17"/>
  <c r="BL97" i="17"/>
  <c r="BL98" i="17"/>
  <c r="BL81" i="17"/>
  <c r="BL83" i="17"/>
  <c r="BL88" i="17"/>
  <c r="BL85" i="17"/>
  <c r="BL82" i="17"/>
  <c r="BL87" i="17"/>
  <c r="BL86" i="17"/>
  <c r="BL84" i="17"/>
  <c r="BL69" i="17"/>
  <c r="BL74" i="17"/>
  <c r="BL75" i="17"/>
  <c r="BL76" i="17"/>
  <c r="BL77" i="17"/>
  <c r="BL80" i="17"/>
  <c r="BL78" i="17"/>
  <c r="BL66" i="17"/>
  <c r="BL67" i="17"/>
  <c r="BL68" i="17"/>
  <c r="BL62" i="17"/>
  <c r="BL63" i="17"/>
  <c r="BL56" i="17"/>
  <c r="BL38" i="17"/>
  <c r="BL57" i="17"/>
  <c r="BL39" i="17"/>
  <c r="BL65" i="17"/>
  <c r="BL58" i="17"/>
  <c r="BL40" i="17"/>
  <c r="BL61" i="17"/>
  <c r="BL59" i="17"/>
  <c r="BL60" i="17"/>
  <c r="BL42" i="17"/>
  <c r="BL55" i="17"/>
  <c r="BL36" i="17"/>
  <c r="BL37" i="17"/>
  <c r="BL22" i="17"/>
  <c r="BL23" i="17"/>
  <c r="BL54" i="17"/>
  <c r="BL24" i="17"/>
  <c r="BL79" i="17"/>
  <c r="BL64" i="17"/>
  <c r="BL41" i="17"/>
  <c r="BL33" i="17"/>
  <c r="BL35" i="17"/>
  <c r="BL46" i="17"/>
  <c r="BL19" i="17"/>
  <c r="BL21" i="17"/>
  <c r="BL15" i="17"/>
  <c r="BL28" i="17"/>
  <c r="BL16" i="17"/>
  <c r="BL20" i="17"/>
  <c r="BL18" i="17"/>
  <c r="BL34" i="17"/>
  <c r="BL17" i="17"/>
  <c r="BK30" i="17"/>
  <c r="BK91" i="17"/>
  <c r="BJ118" i="17"/>
  <c r="BI5" i="13"/>
  <c r="BJ6" i="15"/>
  <c r="BJ6" i="14"/>
  <c r="BJ16" i="14" s="1"/>
  <c r="BJ6" i="13"/>
  <c r="BJ6" i="12"/>
  <c r="BK6" i="11"/>
  <c r="BI5" i="15"/>
  <c r="BI5" i="12"/>
  <c r="Y6" i="7"/>
  <c r="Y6" i="8"/>
  <c r="Y11" i="2"/>
  <c r="Z5" i="2"/>
  <c r="Y6" i="6"/>
  <c r="Y6" i="5"/>
  <c r="Y6" i="4"/>
  <c r="BM45" i="17" l="1"/>
  <c r="BM44" i="17"/>
  <c r="BM43" i="17"/>
  <c r="BM27" i="17"/>
  <c r="BM25" i="17"/>
  <c r="BM26" i="17"/>
  <c r="BK118" i="17"/>
  <c r="BL30" i="17"/>
  <c r="BL103" i="17"/>
  <c r="BL71" i="17"/>
  <c r="BN6" i="17"/>
  <c r="BM107" i="17"/>
  <c r="BM108" i="17"/>
  <c r="BM109" i="17"/>
  <c r="BM110" i="17"/>
  <c r="BM101" i="17"/>
  <c r="BM106" i="17"/>
  <c r="BM99" i="17"/>
  <c r="BM97" i="17"/>
  <c r="BM98" i="17"/>
  <c r="BM100" i="17"/>
  <c r="BM85" i="17"/>
  <c r="BM89" i="17"/>
  <c r="BM82" i="17"/>
  <c r="BM88" i="17"/>
  <c r="BM86" i="17"/>
  <c r="BM84" i="17"/>
  <c r="BM87" i="17"/>
  <c r="BM81" i="17"/>
  <c r="BM83" i="17"/>
  <c r="BM74" i="17"/>
  <c r="BM75" i="17"/>
  <c r="BM76" i="17"/>
  <c r="BM77" i="17"/>
  <c r="BM80" i="17"/>
  <c r="BM78" i="17"/>
  <c r="BM79" i="17"/>
  <c r="BM69" i="17"/>
  <c r="BM67" i="17"/>
  <c r="BM68" i="17"/>
  <c r="BM63" i="17"/>
  <c r="BM57" i="17"/>
  <c r="BM39" i="17"/>
  <c r="BM65" i="17"/>
  <c r="BM58" i="17"/>
  <c r="BM40" i="17"/>
  <c r="BM61" i="17"/>
  <c r="BM59" i="17"/>
  <c r="BM41" i="17"/>
  <c r="BM62" i="17"/>
  <c r="BM60" i="17"/>
  <c r="BM64" i="17"/>
  <c r="BM46" i="17"/>
  <c r="BM66" i="17"/>
  <c r="BM37" i="17"/>
  <c r="BM42" i="17"/>
  <c r="BM23" i="17"/>
  <c r="BM54" i="17"/>
  <c r="BM24" i="17"/>
  <c r="BM28" i="17"/>
  <c r="BM56" i="17"/>
  <c r="BM38" i="17"/>
  <c r="BM34" i="17"/>
  <c r="BM33" i="17"/>
  <c r="BM21" i="17"/>
  <c r="BM15" i="17"/>
  <c r="BM55" i="17"/>
  <c r="BM36" i="17"/>
  <c r="BM22" i="17"/>
  <c r="BM16" i="17"/>
  <c r="BM17" i="17"/>
  <c r="BM19" i="17"/>
  <c r="BM20" i="17"/>
  <c r="BM18" i="17"/>
  <c r="BM35" i="17"/>
  <c r="BL112" i="17"/>
  <c r="BL48" i="17"/>
  <c r="BL91" i="17"/>
  <c r="BJ5" i="12"/>
  <c r="BK6" i="15"/>
  <c r="BK6" i="14"/>
  <c r="BK16" i="14" s="1"/>
  <c r="BK6" i="13"/>
  <c r="BK6" i="12"/>
  <c r="BL6" i="11"/>
  <c r="BJ5" i="15"/>
  <c r="Z5" i="8"/>
  <c r="Z5" i="7"/>
  <c r="Z5" i="5"/>
  <c r="Z5" i="4"/>
  <c r="Z7" i="2"/>
  <c r="Z5" i="6"/>
  <c r="Z9" i="2"/>
  <c r="Z8" i="2"/>
  <c r="BJ5" i="13"/>
  <c r="BN45" i="17" l="1"/>
  <c r="BN44" i="17"/>
  <c r="BN43" i="17"/>
  <c r="BN27" i="17"/>
  <c r="BN25" i="17"/>
  <c r="BN26" i="17"/>
  <c r="BM112" i="17"/>
  <c r="BM48" i="17"/>
  <c r="BM91" i="17"/>
  <c r="BL118" i="17"/>
  <c r="BM103" i="17"/>
  <c r="BO6" i="17"/>
  <c r="BN107" i="17"/>
  <c r="BN108" i="17"/>
  <c r="BN109" i="17"/>
  <c r="BN110" i="17"/>
  <c r="BN100" i="17"/>
  <c r="BN101" i="17"/>
  <c r="BN106" i="17"/>
  <c r="BN98" i="17"/>
  <c r="BN88" i="17"/>
  <c r="BN85" i="17"/>
  <c r="BN86" i="17"/>
  <c r="BN99" i="17"/>
  <c r="BN83" i="17"/>
  <c r="BN97" i="17"/>
  <c r="BN87" i="17"/>
  <c r="BN79" i="17"/>
  <c r="BN82" i="17"/>
  <c r="BN84" i="17"/>
  <c r="BN89" i="17"/>
  <c r="BN75" i="17"/>
  <c r="BN76" i="17"/>
  <c r="BN77" i="17"/>
  <c r="BN80" i="17"/>
  <c r="BN78" i="17"/>
  <c r="BN68" i="17"/>
  <c r="BN74" i="17"/>
  <c r="BN61" i="17"/>
  <c r="BN81" i="17"/>
  <c r="BN62" i="17"/>
  <c r="BN64" i="17"/>
  <c r="BN63" i="17"/>
  <c r="BN57" i="17"/>
  <c r="BN65" i="17"/>
  <c r="BN58" i="17"/>
  <c r="BN40" i="17"/>
  <c r="BN59" i="17"/>
  <c r="BN41" i="17"/>
  <c r="BN67" i="17"/>
  <c r="BN60" i="17"/>
  <c r="BN42" i="17"/>
  <c r="BN54" i="17"/>
  <c r="BN24" i="17"/>
  <c r="BN28" i="17"/>
  <c r="BN69" i="17"/>
  <c r="BN56" i="17"/>
  <c r="BN33" i="17"/>
  <c r="BN39" i="17"/>
  <c r="BN38" i="17"/>
  <c r="BN46" i="17"/>
  <c r="BN35" i="17"/>
  <c r="BN20" i="17"/>
  <c r="BN66" i="17"/>
  <c r="BN16" i="17"/>
  <c r="BN55" i="17"/>
  <c r="BN36" i="17"/>
  <c r="BN21" i="17"/>
  <c r="BN15" i="17"/>
  <c r="BN23" i="17"/>
  <c r="BN17" i="17"/>
  <c r="BN22" i="17"/>
  <c r="BN37" i="17"/>
  <c r="BN34" i="17"/>
  <c r="BN18" i="17"/>
  <c r="BN19" i="17"/>
  <c r="BM30" i="17"/>
  <c r="BM71" i="17"/>
  <c r="BK5" i="12"/>
  <c r="BK5" i="13"/>
  <c r="Z10" i="2"/>
  <c r="Z6" i="2"/>
  <c r="Z7" i="4"/>
  <c r="BL6" i="15"/>
  <c r="BL6" i="14"/>
  <c r="BL16" i="14" s="1"/>
  <c r="BL6" i="13"/>
  <c r="BL6" i="12"/>
  <c r="BM6" i="11"/>
  <c r="BK5" i="15"/>
  <c r="BN91" i="17" l="1"/>
  <c r="BO45" i="17"/>
  <c r="BO44" i="17"/>
  <c r="BO43" i="17"/>
  <c r="BO27" i="17"/>
  <c r="BO25" i="17"/>
  <c r="BO26" i="17"/>
  <c r="BN103" i="17"/>
  <c r="BN30" i="17"/>
  <c r="BN71" i="17"/>
  <c r="BP6" i="17"/>
  <c r="BO108" i="17"/>
  <c r="BO109" i="17"/>
  <c r="BO110" i="17"/>
  <c r="BO101" i="17"/>
  <c r="BO106" i="17"/>
  <c r="BO112" i="17" s="1"/>
  <c r="BO107" i="17"/>
  <c r="BO99" i="17"/>
  <c r="BO100" i="17"/>
  <c r="BO88" i="17"/>
  <c r="BO89" i="17"/>
  <c r="BO86" i="17"/>
  <c r="BO98" i="17"/>
  <c r="BO97" i="17"/>
  <c r="BO87" i="17"/>
  <c r="BO84" i="17"/>
  <c r="BO85" i="17"/>
  <c r="BO80" i="17"/>
  <c r="BO82" i="17"/>
  <c r="BO83" i="17"/>
  <c r="BO76" i="17"/>
  <c r="BO77" i="17"/>
  <c r="BO78" i="17"/>
  <c r="BO79" i="17"/>
  <c r="BO81" i="17"/>
  <c r="BO69" i="17"/>
  <c r="BO74" i="17"/>
  <c r="BO61" i="17"/>
  <c r="BO62" i="17"/>
  <c r="BO63" i="17"/>
  <c r="BO75" i="17"/>
  <c r="BO65" i="17"/>
  <c r="BO58" i="17"/>
  <c r="BO59" i="17"/>
  <c r="BO41" i="17"/>
  <c r="BO67" i="17"/>
  <c r="BO60" i="17"/>
  <c r="BO42" i="17"/>
  <c r="BO46" i="17"/>
  <c r="BO64" i="17"/>
  <c r="BO66" i="17"/>
  <c r="BO55" i="17"/>
  <c r="BO40" i="17"/>
  <c r="BO54" i="17"/>
  <c r="BO28" i="17"/>
  <c r="BO68" i="17"/>
  <c r="BO57" i="17"/>
  <c r="BO56" i="17"/>
  <c r="BO33" i="17"/>
  <c r="BO39" i="17"/>
  <c r="BO38" i="17"/>
  <c r="BO34" i="17"/>
  <c r="BO35" i="17"/>
  <c r="BO36" i="17"/>
  <c r="BO21" i="17"/>
  <c r="BO15" i="17"/>
  <c r="BO23" i="17"/>
  <c r="BO17" i="17"/>
  <c r="BO24" i="17"/>
  <c r="BO16" i="17"/>
  <c r="BO37" i="17"/>
  <c r="BO18" i="17"/>
  <c r="BO20" i="17"/>
  <c r="BO19" i="17"/>
  <c r="BO22" i="17"/>
  <c r="BN112" i="17"/>
  <c r="BN48" i="17"/>
  <c r="BN118" i="17" s="1"/>
  <c r="BM118" i="17"/>
  <c r="Z6" i="8"/>
  <c r="Z6" i="6"/>
  <c r="Z6" i="5"/>
  <c r="Z6" i="4"/>
  <c r="Z6" i="7"/>
  <c r="Z11" i="2"/>
  <c r="AA5" i="2"/>
  <c r="BL5" i="12"/>
  <c r="BL5" i="15"/>
  <c r="BL5" i="13"/>
  <c r="BM6" i="15"/>
  <c r="BM6" i="14"/>
  <c r="BM16" i="14" s="1"/>
  <c r="BM6" i="12"/>
  <c r="BM6" i="13"/>
  <c r="BN6" i="11"/>
  <c r="BP45" i="17" l="1"/>
  <c r="BP44" i="17"/>
  <c r="BP43" i="17"/>
  <c r="BP27" i="17"/>
  <c r="BP26" i="17"/>
  <c r="BP25" i="17"/>
  <c r="BO103" i="17"/>
  <c r="BO71" i="17"/>
  <c r="BO91" i="17"/>
  <c r="BO48" i="17"/>
  <c r="BQ6" i="17"/>
  <c r="BP109" i="17"/>
  <c r="BP110" i="17"/>
  <c r="BP107" i="17"/>
  <c r="BP106" i="17"/>
  <c r="BP108" i="17"/>
  <c r="BP99" i="17"/>
  <c r="BP100" i="17"/>
  <c r="BP89" i="17"/>
  <c r="BP97" i="17"/>
  <c r="BP98" i="17"/>
  <c r="BP87" i="17"/>
  <c r="BP101" i="17"/>
  <c r="BP81" i="17"/>
  <c r="BP83" i="17"/>
  <c r="BP88" i="17"/>
  <c r="BP86" i="17"/>
  <c r="BP84" i="17"/>
  <c r="BP85" i="17"/>
  <c r="BP77" i="17"/>
  <c r="BP78" i="17"/>
  <c r="BP80" i="17"/>
  <c r="BP79" i="17"/>
  <c r="BP69" i="17"/>
  <c r="BP74" i="17"/>
  <c r="BP62" i="17"/>
  <c r="BP63" i="17"/>
  <c r="BP75" i="17"/>
  <c r="BP64" i="17"/>
  <c r="BP82" i="17"/>
  <c r="BP66" i="17"/>
  <c r="BP65" i="17"/>
  <c r="BP59" i="17"/>
  <c r="BP76" i="17"/>
  <c r="BP67" i="17"/>
  <c r="BP60" i="17"/>
  <c r="BP42" i="17"/>
  <c r="BP61" i="17"/>
  <c r="BP46" i="17"/>
  <c r="BP54" i="17"/>
  <c r="BP56" i="17"/>
  <c r="BP38" i="17"/>
  <c r="BP68" i="17"/>
  <c r="BP57" i="17"/>
  <c r="BP33" i="17"/>
  <c r="BP39" i="17"/>
  <c r="BP34" i="17"/>
  <c r="BP19" i="17"/>
  <c r="BP35" i="17"/>
  <c r="BP20" i="17"/>
  <c r="BP58" i="17"/>
  <c r="BP41" i="17"/>
  <c r="BP36" i="17"/>
  <c r="BP55" i="17"/>
  <c r="BP37" i="17"/>
  <c r="BP22" i="17"/>
  <c r="BP40" i="17"/>
  <c r="BP21" i="17"/>
  <c r="BP16" i="17"/>
  <c r="BP23" i="17"/>
  <c r="BP17" i="17"/>
  <c r="BP18" i="17"/>
  <c r="BP28" i="17"/>
  <c r="BP24" i="17"/>
  <c r="BP15" i="17"/>
  <c r="BO30" i="17"/>
  <c r="BM5" i="12"/>
  <c r="BN6" i="15"/>
  <c r="BN6" i="14"/>
  <c r="BN16" i="14" s="1"/>
  <c r="BN6" i="13"/>
  <c r="BN6" i="12"/>
  <c r="BO6" i="11"/>
  <c r="BM5" i="15"/>
  <c r="AA5" i="8"/>
  <c r="AA7" i="2"/>
  <c r="AA5" i="6"/>
  <c r="AA5" i="7"/>
  <c r="AA5" i="5"/>
  <c r="AA5" i="4"/>
  <c r="AA8" i="2"/>
  <c r="AA9" i="2"/>
  <c r="BM5" i="13"/>
  <c r="BQ44" i="17" l="1"/>
  <c r="BQ45" i="17"/>
  <c r="BQ27" i="17"/>
  <c r="BQ25" i="17"/>
  <c r="BQ43" i="17"/>
  <c r="BQ26" i="17"/>
  <c r="BO118" i="17"/>
  <c r="BP112" i="17"/>
  <c r="BP48" i="17"/>
  <c r="BP103" i="17"/>
  <c r="BP30" i="17"/>
  <c r="BP91" i="17"/>
  <c r="BR6" i="17"/>
  <c r="BQ110" i="17"/>
  <c r="BQ107" i="17"/>
  <c r="BQ108" i="17"/>
  <c r="BQ100" i="17"/>
  <c r="BQ109" i="17"/>
  <c r="BQ101" i="17"/>
  <c r="BQ88" i="17"/>
  <c r="BQ106" i="17"/>
  <c r="BQ97" i="17"/>
  <c r="BQ98" i="17"/>
  <c r="BQ86" i="17"/>
  <c r="BQ99" i="17"/>
  <c r="BQ89" i="17"/>
  <c r="BQ85" i="17"/>
  <c r="BQ87" i="17"/>
  <c r="BQ80" i="17"/>
  <c r="BQ82" i="17"/>
  <c r="BQ83" i="17"/>
  <c r="BQ84" i="17"/>
  <c r="BQ78" i="17"/>
  <c r="BQ79" i="17"/>
  <c r="BQ69" i="17"/>
  <c r="BQ81" i="17"/>
  <c r="BQ74" i="17"/>
  <c r="BQ75" i="17"/>
  <c r="BQ77" i="17"/>
  <c r="BQ63" i="17"/>
  <c r="BQ64" i="17"/>
  <c r="BQ65" i="17"/>
  <c r="BQ76" i="17"/>
  <c r="BQ67" i="17"/>
  <c r="BQ60" i="17"/>
  <c r="BQ61" i="17"/>
  <c r="BQ46" i="17"/>
  <c r="BQ54" i="17"/>
  <c r="BQ62" i="17"/>
  <c r="BQ55" i="17"/>
  <c r="BQ66" i="17"/>
  <c r="BQ68" i="17"/>
  <c r="BQ57" i="17"/>
  <c r="BQ39" i="17"/>
  <c r="BQ42" i="17"/>
  <c r="BQ56" i="17"/>
  <c r="BQ34" i="17"/>
  <c r="BQ38" i="17"/>
  <c r="BQ35" i="17"/>
  <c r="BQ20" i="17"/>
  <c r="BQ58" i="17"/>
  <c r="BQ41" i="17"/>
  <c r="BQ36" i="17"/>
  <c r="BQ21" i="17"/>
  <c r="BQ37" i="17"/>
  <c r="BQ23" i="17"/>
  <c r="BQ17" i="17"/>
  <c r="BQ40" i="17"/>
  <c r="BQ33" i="17"/>
  <c r="BQ59" i="17"/>
  <c r="BQ18" i="17"/>
  <c r="BQ16" i="17"/>
  <c r="BQ28" i="17"/>
  <c r="BQ19" i="17"/>
  <c r="BQ22" i="17"/>
  <c r="BQ15" i="17"/>
  <c r="BQ24" i="17"/>
  <c r="BP71" i="17"/>
  <c r="AA10" i="2"/>
  <c r="BN5" i="13"/>
  <c r="BO6" i="15"/>
  <c r="BO6" i="14"/>
  <c r="BO16" i="14" s="1"/>
  <c r="BO6" i="13"/>
  <c r="BO6" i="12"/>
  <c r="BP6" i="11"/>
  <c r="BN5" i="15"/>
  <c r="AA7" i="4"/>
  <c r="AA6" i="2"/>
  <c r="BN5" i="12"/>
  <c r="BR45" i="17" l="1"/>
  <c r="BR44" i="17"/>
  <c r="BR27" i="17"/>
  <c r="BR25" i="17"/>
  <c r="BR43" i="17"/>
  <c r="BR26" i="17"/>
  <c r="BQ103" i="17"/>
  <c r="BQ71" i="17"/>
  <c r="BQ48" i="17"/>
  <c r="BQ91" i="17"/>
  <c r="BQ112" i="17"/>
  <c r="BS6" i="17"/>
  <c r="BR107" i="17"/>
  <c r="BR108" i="17"/>
  <c r="BR109" i="17"/>
  <c r="BR110" i="17"/>
  <c r="BR99" i="17"/>
  <c r="BR100" i="17"/>
  <c r="BR101" i="17"/>
  <c r="BR106" i="17"/>
  <c r="BR88" i="17"/>
  <c r="BR89" i="17"/>
  <c r="BR98" i="17"/>
  <c r="BR87" i="17"/>
  <c r="BR97" i="17"/>
  <c r="BR86" i="17"/>
  <c r="BR79" i="17"/>
  <c r="BR81" i="17"/>
  <c r="BR83" i="17"/>
  <c r="BR84" i="17"/>
  <c r="BR80" i="17"/>
  <c r="BR69" i="17"/>
  <c r="BR74" i="17"/>
  <c r="BR75" i="17"/>
  <c r="BR82" i="17"/>
  <c r="BR76" i="17"/>
  <c r="BR64" i="17"/>
  <c r="BR78" i="17"/>
  <c r="BR65" i="17"/>
  <c r="BR66" i="17"/>
  <c r="BR85" i="17"/>
  <c r="BR68" i="17"/>
  <c r="BR77" i="17"/>
  <c r="BR67" i="17"/>
  <c r="BR61" i="17"/>
  <c r="BR54" i="17"/>
  <c r="BR62" i="17"/>
  <c r="BR55" i="17"/>
  <c r="BR56" i="17"/>
  <c r="BR57" i="17"/>
  <c r="BR58" i="17"/>
  <c r="BR40" i="17"/>
  <c r="BR63" i="17"/>
  <c r="BR60" i="17"/>
  <c r="BR39" i="17"/>
  <c r="BR38" i="17"/>
  <c r="BR35" i="17"/>
  <c r="BR20" i="17"/>
  <c r="BR41" i="17"/>
  <c r="BR36" i="17"/>
  <c r="BR21" i="17"/>
  <c r="BR37" i="17"/>
  <c r="BR22" i="17"/>
  <c r="BR46" i="17"/>
  <c r="BR59" i="17"/>
  <c r="BR24" i="17"/>
  <c r="BR23" i="17"/>
  <c r="BR18" i="17"/>
  <c r="BR19" i="17"/>
  <c r="BR28" i="17"/>
  <c r="BR42" i="17"/>
  <c r="BR34" i="17"/>
  <c r="BR17" i="17"/>
  <c r="BR16" i="17"/>
  <c r="BR15" i="17"/>
  <c r="BR33" i="17"/>
  <c r="BQ30" i="17"/>
  <c r="BP118" i="17"/>
  <c r="AA6" i="8"/>
  <c r="AA6" i="6"/>
  <c r="AA6" i="5"/>
  <c r="AA6" i="4"/>
  <c r="AA11" i="2"/>
  <c r="AA6" i="7"/>
  <c r="AB5" i="2"/>
  <c r="BO5" i="13"/>
  <c r="BP6" i="15"/>
  <c r="BP6" i="14"/>
  <c r="BP16" i="14" s="1"/>
  <c r="BP6" i="13"/>
  <c r="BP6" i="12"/>
  <c r="BQ6" i="11"/>
  <c r="BO5" i="15"/>
  <c r="BO5" i="12"/>
  <c r="BS45" i="17" l="1"/>
  <c r="BS44" i="17"/>
  <c r="BS43" i="17"/>
  <c r="BS27" i="17"/>
  <c r="BS25" i="17"/>
  <c r="BS26" i="17"/>
  <c r="BR71" i="17"/>
  <c r="BR48" i="17"/>
  <c r="BR112" i="17"/>
  <c r="BT6" i="17"/>
  <c r="BS107" i="17"/>
  <c r="BS108" i="17"/>
  <c r="BS109" i="17"/>
  <c r="BS110" i="17"/>
  <c r="BS99" i="17"/>
  <c r="BS100" i="17"/>
  <c r="BS101" i="17"/>
  <c r="BS106" i="17"/>
  <c r="BS88" i="17"/>
  <c r="BS89" i="17"/>
  <c r="BS97" i="17"/>
  <c r="BS98" i="17"/>
  <c r="BS80" i="17"/>
  <c r="BS82" i="17"/>
  <c r="BS84" i="17"/>
  <c r="BS86" i="17"/>
  <c r="BS87" i="17"/>
  <c r="BS85" i="17"/>
  <c r="BS79" i="17"/>
  <c r="BS69" i="17"/>
  <c r="BS74" i="17"/>
  <c r="BS81" i="17"/>
  <c r="BS75" i="17"/>
  <c r="BS83" i="17"/>
  <c r="BS76" i="17"/>
  <c r="BS77" i="17"/>
  <c r="BS78" i="17"/>
  <c r="BS65" i="17"/>
  <c r="BS66" i="17"/>
  <c r="BS67" i="17"/>
  <c r="BS61" i="17"/>
  <c r="BS62" i="17"/>
  <c r="BS55" i="17"/>
  <c r="BS56" i="17"/>
  <c r="BS38" i="17"/>
  <c r="BS64" i="17"/>
  <c r="BS57" i="17"/>
  <c r="BS39" i="17"/>
  <c r="BS68" i="17"/>
  <c r="BS58" i="17"/>
  <c r="BS59" i="17"/>
  <c r="BS41" i="17"/>
  <c r="BS54" i="17"/>
  <c r="BS35" i="17"/>
  <c r="BS36" i="17"/>
  <c r="BS21" i="17"/>
  <c r="BS37" i="17"/>
  <c r="BS22" i="17"/>
  <c r="BS46" i="17"/>
  <c r="BS23" i="17"/>
  <c r="BS40" i="17"/>
  <c r="BS28" i="17"/>
  <c r="BS60" i="17"/>
  <c r="BS42" i="17"/>
  <c r="BS19" i="17"/>
  <c r="BS34" i="17"/>
  <c r="BS20" i="17"/>
  <c r="BS24" i="17"/>
  <c r="BS15" i="17"/>
  <c r="BS63" i="17"/>
  <c r="BS17" i="17"/>
  <c r="BS18" i="17"/>
  <c r="BS33" i="17"/>
  <c r="BS16" i="17"/>
  <c r="BR30" i="17"/>
  <c r="BR91" i="17"/>
  <c r="BR103" i="17"/>
  <c r="BQ118" i="17"/>
  <c r="BP5" i="15"/>
  <c r="AB5" i="6"/>
  <c r="AB8" i="2"/>
  <c r="AB5" i="5"/>
  <c r="AB5" i="4"/>
  <c r="AB9" i="2"/>
  <c r="AB5" i="8"/>
  <c r="AB7" i="2"/>
  <c r="AB5" i="7"/>
  <c r="BQ6" i="15"/>
  <c r="BQ6" i="14"/>
  <c r="BQ16" i="14" s="1"/>
  <c r="BQ6" i="12"/>
  <c r="BQ6" i="13"/>
  <c r="BR6" i="11"/>
  <c r="BP5" i="12"/>
  <c r="BP5" i="13"/>
  <c r="BT45" i="17" l="1"/>
  <c r="BT44" i="17"/>
  <c r="BT43" i="17"/>
  <c r="BT27" i="17"/>
  <c r="BT25" i="17"/>
  <c r="BT26" i="17"/>
  <c r="BS103" i="17"/>
  <c r="BS30" i="17"/>
  <c r="BS71" i="17"/>
  <c r="BS112" i="17"/>
  <c r="BU6" i="17"/>
  <c r="BT107" i="17"/>
  <c r="BT108" i="17"/>
  <c r="BT109" i="17"/>
  <c r="BT110" i="17"/>
  <c r="BT100" i="17"/>
  <c r="BT101" i="17"/>
  <c r="BT106" i="17"/>
  <c r="BT89" i="17"/>
  <c r="BT97" i="17"/>
  <c r="BT98" i="17"/>
  <c r="BT99" i="17"/>
  <c r="BT88" i="17"/>
  <c r="BT87" i="17"/>
  <c r="BT81" i="17"/>
  <c r="BT83" i="17"/>
  <c r="BT84" i="17"/>
  <c r="BT86" i="17"/>
  <c r="BT85" i="17"/>
  <c r="BT82" i="17"/>
  <c r="BT80" i="17"/>
  <c r="BT79" i="17"/>
  <c r="BT69" i="17"/>
  <c r="BT74" i="17"/>
  <c r="BT75" i="17"/>
  <c r="BT76" i="17"/>
  <c r="BT77" i="17"/>
  <c r="BT78" i="17"/>
  <c r="BT66" i="17"/>
  <c r="BT67" i="17"/>
  <c r="BT68" i="17"/>
  <c r="BT62" i="17"/>
  <c r="BT56" i="17"/>
  <c r="BT38" i="17"/>
  <c r="BT64" i="17"/>
  <c r="BT57" i="17"/>
  <c r="BT39" i="17"/>
  <c r="BT58" i="17"/>
  <c r="BT40" i="17"/>
  <c r="BT59" i="17"/>
  <c r="BT63" i="17"/>
  <c r="BT60" i="17"/>
  <c r="BT42" i="17"/>
  <c r="BT61" i="17"/>
  <c r="BT36" i="17"/>
  <c r="BT41" i="17"/>
  <c r="BT37" i="17"/>
  <c r="BT22" i="17"/>
  <c r="BT65" i="17"/>
  <c r="BT46" i="17"/>
  <c r="BT23" i="17"/>
  <c r="BT24" i="17"/>
  <c r="BT55" i="17"/>
  <c r="BT33" i="17"/>
  <c r="BT28" i="17"/>
  <c r="BT19" i="17"/>
  <c r="BT34" i="17"/>
  <c r="BT20" i="17"/>
  <c r="BT15" i="17"/>
  <c r="BT18" i="17"/>
  <c r="BT54" i="17"/>
  <c r="BT16" i="17"/>
  <c r="BT17" i="17"/>
  <c r="BT35" i="17"/>
  <c r="BT21" i="17"/>
  <c r="BS48" i="17"/>
  <c r="BR118" i="17"/>
  <c r="BS91" i="17"/>
  <c r="AB10" i="2"/>
  <c r="BR6" i="15"/>
  <c r="BR6" i="14"/>
  <c r="BR16" i="14" s="1"/>
  <c r="BR6" i="13"/>
  <c r="BR6" i="12"/>
  <c r="BS6" i="11"/>
  <c r="AB7" i="4"/>
  <c r="AB6" i="2"/>
  <c r="BQ5" i="15"/>
  <c r="BQ5" i="13"/>
  <c r="BQ5" i="12"/>
  <c r="BU45" i="17" l="1"/>
  <c r="BU44" i="17"/>
  <c r="BU43" i="17"/>
  <c r="BU27" i="17"/>
  <c r="BU25" i="17"/>
  <c r="BU26" i="17"/>
  <c r="BT30" i="17"/>
  <c r="BT103" i="17"/>
  <c r="BV6" i="17"/>
  <c r="BU107" i="17"/>
  <c r="BU108" i="17"/>
  <c r="BU109" i="17"/>
  <c r="BU110" i="17"/>
  <c r="BU100" i="17"/>
  <c r="BU101" i="17"/>
  <c r="BU106" i="17"/>
  <c r="BU97" i="17"/>
  <c r="BU98" i="17"/>
  <c r="BU99" i="17"/>
  <c r="BU89" i="17"/>
  <c r="BU88" i="17"/>
  <c r="BU85" i="17"/>
  <c r="BU87" i="17"/>
  <c r="BU82" i="17"/>
  <c r="BU84" i="17"/>
  <c r="BU86" i="17"/>
  <c r="BU80" i="17"/>
  <c r="BU74" i="17"/>
  <c r="BU75" i="17"/>
  <c r="BU81" i="17"/>
  <c r="BU76" i="17"/>
  <c r="BU83" i="17"/>
  <c r="BU77" i="17"/>
  <c r="BU78" i="17"/>
  <c r="BU67" i="17"/>
  <c r="BU68" i="17"/>
  <c r="BU63" i="17"/>
  <c r="BU62" i="17"/>
  <c r="BU64" i="17"/>
  <c r="BU57" i="17"/>
  <c r="BU39" i="17"/>
  <c r="BU58" i="17"/>
  <c r="BU40" i="17"/>
  <c r="BU66" i="17"/>
  <c r="BU59" i="17"/>
  <c r="BU41" i="17"/>
  <c r="BU60" i="17"/>
  <c r="BU79" i="17"/>
  <c r="BU69" i="17"/>
  <c r="BU46" i="17"/>
  <c r="BU56" i="17"/>
  <c r="BU38" i="17"/>
  <c r="BU37" i="17"/>
  <c r="BU65" i="17"/>
  <c r="BU23" i="17"/>
  <c r="BU24" i="17"/>
  <c r="BU55" i="17"/>
  <c r="BU28" i="17"/>
  <c r="BU42" i="17"/>
  <c r="BU34" i="17"/>
  <c r="BU19" i="17"/>
  <c r="BU61" i="17"/>
  <c r="BU36" i="17"/>
  <c r="BU15" i="17"/>
  <c r="BU20" i="17"/>
  <c r="BU54" i="17"/>
  <c r="BU22" i="17"/>
  <c r="BU16" i="17"/>
  <c r="BU21" i="17"/>
  <c r="BU33" i="17"/>
  <c r="BU17" i="17"/>
  <c r="BU35" i="17"/>
  <c r="BU18" i="17"/>
  <c r="BT91" i="17"/>
  <c r="BT112" i="17"/>
  <c r="BT71" i="17"/>
  <c r="BS118" i="17"/>
  <c r="BT48" i="17"/>
  <c r="BT118" i="17" s="1"/>
  <c r="BR5" i="15"/>
  <c r="AB6" i="8"/>
  <c r="AC5" i="2"/>
  <c r="AB6" i="7"/>
  <c r="AB6" i="6"/>
  <c r="AB6" i="5"/>
  <c r="AB6" i="4"/>
  <c r="AB11" i="2"/>
  <c r="BS6" i="15"/>
  <c r="BS6" i="14"/>
  <c r="BS16" i="14" s="1"/>
  <c r="BS6" i="13"/>
  <c r="BS6" i="12"/>
  <c r="BT6" i="11"/>
  <c r="BR5" i="13"/>
  <c r="BR5" i="12"/>
  <c r="BU48" i="17" l="1"/>
  <c r="BV45" i="17"/>
  <c r="BV44" i="17"/>
  <c r="BV43" i="17"/>
  <c r="BV27" i="17"/>
  <c r="BV25" i="17"/>
  <c r="BV26" i="17"/>
  <c r="BU71" i="17"/>
  <c r="BU91" i="17"/>
  <c r="BU103" i="17"/>
  <c r="BW6" i="17"/>
  <c r="BV107" i="17"/>
  <c r="BV108" i="17"/>
  <c r="BV109" i="17"/>
  <c r="BV110" i="17"/>
  <c r="BV100" i="17"/>
  <c r="BV101" i="17"/>
  <c r="BV106" i="17"/>
  <c r="BV98" i="17"/>
  <c r="BV88" i="17"/>
  <c r="BV99" i="17"/>
  <c r="BV85" i="17"/>
  <c r="BV86" i="17"/>
  <c r="BV83" i="17"/>
  <c r="BV97" i="17"/>
  <c r="BV79" i="17"/>
  <c r="BV80" i="17"/>
  <c r="BV87" i="17"/>
  <c r="BV81" i="17"/>
  <c r="BV89" i="17"/>
  <c r="BV82" i="17"/>
  <c r="BV75" i="17"/>
  <c r="BV76" i="17"/>
  <c r="BV77" i="17"/>
  <c r="BV78" i="17"/>
  <c r="BV84" i="17"/>
  <c r="BV74" i="17"/>
  <c r="BV68" i="17"/>
  <c r="BV61" i="17"/>
  <c r="BV62" i="17"/>
  <c r="BV69" i="17"/>
  <c r="BV64" i="17"/>
  <c r="BV57" i="17"/>
  <c r="BV58" i="17"/>
  <c r="BV40" i="17"/>
  <c r="BV66" i="17"/>
  <c r="BV59" i="17"/>
  <c r="BV41" i="17"/>
  <c r="BV60" i="17"/>
  <c r="BV42" i="17"/>
  <c r="BV63" i="17"/>
  <c r="BV65" i="17"/>
  <c r="BV54" i="17"/>
  <c r="BV39" i="17"/>
  <c r="BV46" i="17"/>
  <c r="BV24" i="17"/>
  <c r="BV55" i="17"/>
  <c r="BV28" i="17"/>
  <c r="BV33" i="17"/>
  <c r="BV67" i="17"/>
  <c r="BV35" i="17"/>
  <c r="BV20" i="17"/>
  <c r="BV34" i="17"/>
  <c r="BV19" i="17"/>
  <c r="BV15" i="17"/>
  <c r="BV22" i="17"/>
  <c r="BV16" i="17"/>
  <c r="BV37" i="17"/>
  <c r="BV17" i="17"/>
  <c r="BV38" i="17"/>
  <c r="BV23" i="17"/>
  <c r="BV18" i="17"/>
  <c r="BV21" i="17"/>
  <c r="BV56" i="17"/>
  <c r="BV36" i="17"/>
  <c r="BU30" i="17"/>
  <c r="BU112" i="17"/>
  <c r="BT6" i="15"/>
  <c r="BT6" i="14"/>
  <c r="BT16" i="14" s="1"/>
  <c r="BT6" i="13"/>
  <c r="BT6" i="12"/>
  <c r="BU6" i="11"/>
  <c r="BS5" i="15"/>
  <c r="BS5" i="12"/>
  <c r="BS5" i="13"/>
  <c r="AC5" i="7"/>
  <c r="AC5" i="5"/>
  <c r="AC5" i="4"/>
  <c r="AC5" i="6"/>
  <c r="AC9" i="2"/>
  <c r="AC5" i="8"/>
  <c r="AC7" i="2"/>
  <c r="AC8" i="2"/>
  <c r="BW45" i="17" l="1"/>
  <c r="BW44" i="17"/>
  <c r="BW43" i="17"/>
  <c r="BW27" i="17"/>
  <c r="BW25" i="17"/>
  <c r="BW26" i="17"/>
  <c r="BU118" i="17"/>
  <c r="BV71" i="17"/>
  <c r="BV91" i="17"/>
  <c r="BV48" i="17"/>
  <c r="BX6" i="17"/>
  <c r="BW108" i="17"/>
  <c r="BW109" i="17"/>
  <c r="BW110" i="17"/>
  <c r="BW101" i="17"/>
  <c r="BW106" i="17"/>
  <c r="BW107" i="17"/>
  <c r="BW99" i="17"/>
  <c r="BW100" i="17"/>
  <c r="BW88" i="17"/>
  <c r="BW89" i="17"/>
  <c r="BW98" i="17"/>
  <c r="BW97" i="17"/>
  <c r="BW86" i="17"/>
  <c r="BW87" i="17"/>
  <c r="BW84" i="17"/>
  <c r="BW85" i="17"/>
  <c r="BW80" i="17"/>
  <c r="BW81" i="17"/>
  <c r="BW83" i="17"/>
  <c r="BW76" i="17"/>
  <c r="BW77" i="17"/>
  <c r="BW78" i="17"/>
  <c r="BW82" i="17"/>
  <c r="BW69" i="17"/>
  <c r="BW61" i="17"/>
  <c r="BW75" i="17"/>
  <c r="BW62" i="17"/>
  <c r="BW63" i="17"/>
  <c r="BW79" i="17"/>
  <c r="BW65" i="17"/>
  <c r="BW64" i="17"/>
  <c r="BW58" i="17"/>
  <c r="BW66" i="17"/>
  <c r="BW59" i="17"/>
  <c r="BW41" i="17"/>
  <c r="BW60" i="17"/>
  <c r="BW42" i="17"/>
  <c r="BW68" i="17"/>
  <c r="BW46" i="17"/>
  <c r="BW74" i="17"/>
  <c r="BW55" i="17"/>
  <c r="BW57" i="17"/>
  <c r="BW28" i="17"/>
  <c r="BW33" i="17"/>
  <c r="BW67" i="17"/>
  <c r="BW34" i="17"/>
  <c r="BW40" i="17"/>
  <c r="BW35" i="17"/>
  <c r="BW54" i="17"/>
  <c r="BW36" i="17"/>
  <c r="BW21" i="17"/>
  <c r="BW20" i="17"/>
  <c r="BW15" i="17"/>
  <c r="BW37" i="17"/>
  <c r="BW22" i="17"/>
  <c r="BW16" i="17"/>
  <c r="BW17" i="17"/>
  <c r="BW39" i="17"/>
  <c r="BW24" i="17"/>
  <c r="BW18" i="17"/>
  <c r="BW23" i="17"/>
  <c r="BW19" i="17"/>
  <c r="BW56" i="17"/>
  <c r="BW38" i="17"/>
  <c r="BV112" i="17"/>
  <c r="BV103" i="17"/>
  <c r="BV30" i="17"/>
  <c r="AC10" i="2"/>
  <c r="BT5" i="15"/>
  <c r="AC7" i="4"/>
  <c r="AC6" i="2"/>
  <c r="BU6" i="14"/>
  <c r="BU16" i="14" s="1"/>
  <c r="BU6" i="15"/>
  <c r="BU6" i="13"/>
  <c r="BU6" i="12"/>
  <c r="BV6" i="11"/>
  <c r="BT5" i="12"/>
  <c r="BT5" i="13"/>
  <c r="BX45" i="17" l="1"/>
  <c r="BX44" i="17"/>
  <c r="BX43" i="17"/>
  <c r="BX27" i="17"/>
  <c r="BX26" i="17"/>
  <c r="BX25" i="17"/>
  <c r="BW91" i="17"/>
  <c r="BW103" i="17"/>
  <c r="BW48" i="17"/>
  <c r="BW71" i="17"/>
  <c r="BY6" i="17"/>
  <c r="BX109" i="17"/>
  <c r="BX110" i="17"/>
  <c r="BX107" i="17"/>
  <c r="BX108" i="17"/>
  <c r="BX106" i="17"/>
  <c r="BX99" i="17"/>
  <c r="BX100" i="17"/>
  <c r="BX89" i="17"/>
  <c r="BX97" i="17"/>
  <c r="BX101" i="17"/>
  <c r="BX87" i="17"/>
  <c r="BX88" i="17"/>
  <c r="BX86" i="17"/>
  <c r="BX81" i="17"/>
  <c r="BX98" i="17"/>
  <c r="BX82" i="17"/>
  <c r="BX85" i="17"/>
  <c r="BX83" i="17"/>
  <c r="BX77" i="17"/>
  <c r="BX78" i="17"/>
  <c r="BX84" i="17"/>
  <c r="BX69" i="17"/>
  <c r="BX79" i="17"/>
  <c r="BX74" i="17"/>
  <c r="BX75" i="17"/>
  <c r="BX62" i="17"/>
  <c r="BX63" i="17"/>
  <c r="BX64" i="17"/>
  <c r="BX80" i="17"/>
  <c r="BX76" i="17"/>
  <c r="BX66" i="17"/>
  <c r="BX59" i="17"/>
  <c r="BX60" i="17"/>
  <c r="BX42" i="17"/>
  <c r="BX68" i="17"/>
  <c r="BX46" i="17"/>
  <c r="BX54" i="17"/>
  <c r="BX65" i="17"/>
  <c r="BX67" i="17"/>
  <c r="BX61" i="17"/>
  <c r="BX56" i="17"/>
  <c r="BX38" i="17"/>
  <c r="BX41" i="17"/>
  <c r="BX55" i="17"/>
  <c r="BX33" i="17"/>
  <c r="BX58" i="17"/>
  <c r="BX34" i="17"/>
  <c r="BX19" i="17"/>
  <c r="BX40" i="17"/>
  <c r="BX35" i="17"/>
  <c r="BX20" i="17"/>
  <c r="BX36" i="17"/>
  <c r="BX37" i="17"/>
  <c r="BX22" i="17"/>
  <c r="BX16" i="17"/>
  <c r="BX18" i="17"/>
  <c r="BX39" i="17"/>
  <c r="BX17" i="17"/>
  <c r="BX28" i="17"/>
  <c r="BX15" i="17"/>
  <c r="BX24" i="17"/>
  <c r="BX57" i="17"/>
  <c r="BX21" i="17"/>
  <c r="BX23" i="17"/>
  <c r="BV118" i="17"/>
  <c r="BW30" i="17"/>
  <c r="BW112" i="17"/>
  <c r="AC6" i="7"/>
  <c r="AC6" i="6"/>
  <c r="AC6" i="5"/>
  <c r="AC6" i="4"/>
  <c r="AC6" i="8"/>
  <c r="AD5" i="2"/>
  <c r="AC11" i="2"/>
  <c r="BU5" i="15"/>
  <c r="BU5" i="13"/>
  <c r="BV6" i="15"/>
  <c r="BV6" i="14"/>
  <c r="BV16" i="14" s="1"/>
  <c r="BV6" i="13"/>
  <c r="BV6" i="12"/>
  <c r="BW6" i="11"/>
  <c r="BU5" i="12"/>
  <c r="BY45" i="17" l="1"/>
  <c r="BY27" i="17"/>
  <c r="BY44" i="17"/>
  <c r="BY43" i="17"/>
  <c r="BY26" i="17"/>
  <c r="BY25" i="17"/>
  <c r="BX112" i="17"/>
  <c r="BX48" i="17"/>
  <c r="BX71" i="17"/>
  <c r="BX30" i="17"/>
  <c r="BX103" i="17"/>
  <c r="BX91" i="17"/>
  <c r="BZ6" i="17"/>
  <c r="BY110" i="17"/>
  <c r="BY107" i="17"/>
  <c r="BY108" i="17"/>
  <c r="BY109" i="17"/>
  <c r="BY100" i="17"/>
  <c r="BY101" i="17"/>
  <c r="BY99" i="17"/>
  <c r="BY88" i="17"/>
  <c r="BY97" i="17"/>
  <c r="BY98" i="17"/>
  <c r="BY89" i="17"/>
  <c r="BY86" i="17"/>
  <c r="BY106" i="17"/>
  <c r="BY85" i="17"/>
  <c r="BY80" i="17"/>
  <c r="BY82" i="17"/>
  <c r="BY81" i="17"/>
  <c r="BY87" i="17"/>
  <c r="BY83" i="17"/>
  <c r="BY84" i="17"/>
  <c r="BY78" i="17"/>
  <c r="BY69" i="17"/>
  <c r="BY79" i="17"/>
  <c r="BY74" i="17"/>
  <c r="BY75" i="17"/>
  <c r="BY63" i="17"/>
  <c r="BY64" i="17"/>
  <c r="BY76" i="17"/>
  <c r="BY65" i="17"/>
  <c r="BY67" i="17"/>
  <c r="BY66" i="17"/>
  <c r="BY60" i="17"/>
  <c r="BY68" i="17"/>
  <c r="BY46" i="17"/>
  <c r="BY54" i="17"/>
  <c r="BY55" i="17"/>
  <c r="BY61" i="17"/>
  <c r="BY57" i="17"/>
  <c r="BY39" i="17"/>
  <c r="BY58" i="17"/>
  <c r="BY34" i="17"/>
  <c r="BY77" i="17"/>
  <c r="BY62" i="17"/>
  <c r="BY40" i="17"/>
  <c r="BY35" i="17"/>
  <c r="BY20" i="17"/>
  <c r="BY36" i="17"/>
  <c r="BY21" i="17"/>
  <c r="BY59" i="17"/>
  <c r="BY42" i="17"/>
  <c r="BY37" i="17"/>
  <c r="BY56" i="17"/>
  <c r="BY38" i="17"/>
  <c r="BY23" i="17"/>
  <c r="BY22" i="17"/>
  <c r="BY17" i="17"/>
  <c r="BY24" i="17"/>
  <c r="BY18" i="17"/>
  <c r="BY16" i="17"/>
  <c r="BY33" i="17"/>
  <c r="BY15" i="17"/>
  <c r="BY41" i="17"/>
  <c r="BY28" i="17"/>
  <c r="BY19" i="17"/>
  <c r="BW118" i="17"/>
  <c r="AD5" i="8"/>
  <c r="AD5" i="7"/>
  <c r="AD5" i="5"/>
  <c r="AD5" i="4"/>
  <c r="AD5" i="6"/>
  <c r="AD9" i="2"/>
  <c r="AD8" i="2"/>
  <c r="AD7" i="2"/>
  <c r="BV5" i="13"/>
  <c r="BV5" i="12"/>
  <c r="BW6" i="15"/>
  <c r="BW6" i="14"/>
  <c r="BW16" i="14" s="1"/>
  <c r="BW6" i="13"/>
  <c r="BW6" i="12"/>
  <c r="BX6" i="11"/>
  <c r="BV5" i="15"/>
  <c r="BZ45" i="17" l="1"/>
  <c r="BZ27" i="17"/>
  <c r="BZ43" i="17"/>
  <c r="BZ25" i="17"/>
  <c r="BZ44" i="17"/>
  <c r="BZ26" i="17"/>
  <c r="BY103" i="17"/>
  <c r="BY91" i="17"/>
  <c r="CA6" i="17"/>
  <c r="BZ107" i="17"/>
  <c r="BZ108" i="17"/>
  <c r="BZ109" i="17"/>
  <c r="BZ110" i="17"/>
  <c r="BZ99" i="17"/>
  <c r="BZ100" i="17"/>
  <c r="BZ101" i="17"/>
  <c r="BZ106" i="17"/>
  <c r="BZ88" i="17"/>
  <c r="BZ89" i="17"/>
  <c r="BZ98" i="17"/>
  <c r="BZ87" i="17"/>
  <c r="BZ79" i="17"/>
  <c r="BZ81" i="17"/>
  <c r="BZ83" i="17"/>
  <c r="BZ82" i="17"/>
  <c r="BZ85" i="17"/>
  <c r="BZ84" i="17"/>
  <c r="BZ97" i="17"/>
  <c r="BZ86" i="17"/>
  <c r="BZ69" i="17"/>
  <c r="BZ74" i="17"/>
  <c r="BZ75" i="17"/>
  <c r="BZ76" i="17"/>
  <c r="BZ78" i="17"/>
  <c r="BZ64" i="17"/>
  <c r="BZ65" i="17"/>
  <c r="BZ80" i="17"/>
  <c r="BZ66" i="17"/>
  <c r="BZ77" i="17"/>
  <c r="BZ68" i="17"/>
  <c r="BZ54" i="17"/>
  <c r="BZ55" i="17"/>
  <c r="BZ37" i="17"/>
  <c r="BZ63" i="17"/>
  <c r="BZ61" i="17"/>
  <c r="BZ56" i="17"/>
  <c r="BZ67" i="17"/>
  <c r="BZ57" i="17"/>
  <c r="BZ58" i="17"/>
  <c r="BZ40" i="17"/>
  <c r="BZ46" i="17"/>
  <c r="BZ62" i="17"/>
  <c r="BZ35" i="17"/>
  <c r="BZ20" i="17"/>
  <c r="BZ36" i="17"/>
  <c r="BZ21" i="17"/>
  <c r="BZ59" i="17"/>
  <c r="BZ42" i="17"/>
  <c r="BZ22" i="17"/>
  <c r="BZ38" i="17"/>
  <c r="BZ39" i="17"/>
  <c r="BZ24" i="17"/>
  <c r="BZ18" i="17"/>
  <c r="BZ33" i="17"/>
  <c r="BZ60" i="17"/>
  <c r="BZ41" i="17"/>
  <c r="BZ16" i="17"/>
  <c r="BZ23" i="17"/>
  <c r="BZ19" i="17"/>
  <c r="BZ28" i="17"/>
  <c r="BZ15" i="17"/>
  <c r="BZ34" i="17"/>
  <c r="BZ17" i="17"/>
  <c r="BY30" i="17"/>
  <c r="BY112" i="17"/>
  <c r="BY48" i="17"/>
  <c r="BY118" i="17" s="1"/>
  <c r="BY71" i="17"/>
  <c r="BX118" i="17"/>
  <c r="BW5" i="13"/>
  <c r="AD10" i="2"/>
  <c r="BX6" i="15"/>
  <c r="BX6" i="13"/>
  <c r="BX6" i="14"/>
  <c r="BX16" i="14" s="1"/>
  <c r="BX6" i="12"/>
  <c r="BY6" i="11"/>
  <c r="BW5" i="12"/>
  <c r="AD6" i="2"/>
  <c r="AD7" i="4"/>
  <c r="BW5" i="15"/>
  <c r="CA45" i="17" l="1"/>
  <c r="CA44" i="17"/>
  <c r="CA43" i="17"/>
  <c r="CA27" i="17"/>
  <c r="CA25" i="17"/>
  <c r="CA26" i="17"/>
  <c r="BZ103" i="17"/>
  <c r="BZ71" i="17"/>
  <c r="BZ112" i="17"/>
  <c r="CB6" i="17"/>
  <c r="CA107" i="17"/>
  <c r="CA108" i="17"/>
  <c r="CA109" i="17"/>
  <c r="CA110" i="17"/>
  <c r="CA99" i="17"/>
  <c r="CA100" i="17"/>
  <c r="CA101" i="17"/>
  <c r="CA106" i="17"/>
  <c r="CA88" i="17"/>
  <c r="CA89" i="17"/>
  <c r="CA97" i="17"/>
  <c r="CA85" i="17"/>
  <c r="CA80" i="17"/>
  <c r="CA86" i="17"/>
  <c r="CA82" i="17"/>
  <c r="CA87" i="17"/>
  <c r="CA84" i="17"/>
  <c r="CA98" i="17"/>
  <c r="CA83" i="17"/>
  <c r="CA81" i="17"/>
  <c r="CA69" i="17"/>
  <c r="CA74" i="17"/>
  <c r="CA79" i="17"/>
  <c r="CA75" i="17"/>
  <c r="CA76" i="17"/>
  <c r="CA77" i="17"/>
  <c r="CA65" i="17"/>
  <c r="CA66" i="17"/>
  <c r="CA67" i="17"/>
  <c r="CA61" i="17"/>
  <c r="CA68" i="17"/>
  <c r="CA55" i="17"/>
  <c r="CA63" i="17"/>
  <c r="CA56" i="17"/>
  <c r="CA38" i="17"/>
  <c r="CA57" i="17"/>
  <c r="CA39" i="17"/>
  <c r="CA58" i="17"/>
  <c r="CA62" i="17"/>
  <c r="CA59" i="17"/>
  <c r="CA41" i="17"/>
  <c r="CA35" i="17"/>
  <c r="CA40" i="17"/>
  <c r="CA36" i="17"/>
  <c r="CA21" i="17"/>
  <c r="CA42" i="17"/>
  <c r="CA22" i="17"/>
  <c r="CA37" i="17"/>
  <c r="CA23" i="17"/>
  <c r="CA64" i="17"/>
  <c r="CA54" i="17"/>
  <c r="CA60" i="17"/>
  <c r="CA28" i="17"/>
  <c r="CA24" i="17"/>
  <c r="CA33" i="17"/>
  <c r="CA78" i="17"/>
  <c r="CA18" i="17"/>
  <c r="CA19" i="17"/>
  <c r="CA17" i="17"/>
  <c r="CA15" i="17"/>
  <c r="CA34" i="17"/>
  <c r="CA20" i="17"/>
  <c r="CA16" i="17"/>
  <c r="CA46" i="17"/>
  <c r="BZ48" i="17"/>
  <c r="BZ30" i="17"/>
  <c r="BZ91" i="17"/>
  <c r="AD6" i="6"/>
  <c r="AD6" i="5"/>
  <c r="AD6" i="4"/>
  <c r="AD6" i="7"/>
  <c r="AD6" i="8"/>
  <c r="AE5" i="2"/>
  <c r="AD11" i="2"/>
  <c r="BX5" i="15"/>
  <c r="BY6" i="15"/>
  <c r="BY6" i="14"/>
  <c r="BY16" i="14" s="1"/>
  <c r="BY6" i="13"/>
  <c r="BY6" i="12"/>
  <c r="BZ6" i="11"/>
  <c r="BX5" i="13"/>
  <c r="BX5" i="12"/>
  <c r="CB45" i="17" l="1"/>
  <c r="CB44" i="17"/>
  <c r="CB43" i="17"/>
  <c r="CB27" i="17"/>
  <c r="CB25" i="17"/>
  <c r="CB26" i="17"/>
  <c r="CA30" i="17"/>
  <c r="CA71" i="17"/>
  <c r="CA103" i="17"/>
  <c r="CA112" i="17"/>
  <c r="CC6" i="17"/>
  <c r="CB107" i="17"/>
  <c r="CB108" i="17"/>
  <c r="CB109" i="17"/>
  <c r="CB110" i="17"/>
  <c r="CB100" i="17"/>
  <c r="CB101" i="17"/>
  <c r="CB106" i="17"/>
  <c r="CB89" i="17"/>
  <c r="CB99" i="17"/>
  <c r="CB97" i="17"/>
  <c r="CB98" i="17"/>
  <c r="CB88" i="17"/>
  <c r="CB81" i="17"/>
  <c r="CB83" i="17"/>
  <c r="CB87" i="17"/>
  <c r="CB82" i="17"/>
  <c r="CB85" i="17"/>
  <c r="CB84" i="17"/>
  <c r="CB69" i="17"/>
  <c r="CB74" i="17"/>
  <c r="CB79" i="17"/>
  <c r="CB75" i="17"/>
  <c r="CB76" i="17"/>
  <c r="CB77" i="17"/>
  <c r="CB80" i="17"/>
  <c r="CB78" i="17"/>
  <c r="CB86" i="17"/>
  <c r="CB66" i="17"/>
  <c r="CB67" i="17"/>
  <c r="CB68" i="17"/>
  <c r="CB62" i="17"/>
  <c r="CB63" i="17"/>
  <c r="CB56" i="17"/>
  <c r="CB38" i="17"/>
  <c r="CB61" i="17"/>
  <c r="CB57" i="17"/>
  <c r="CB39" i="17"/>
  <c r="CB65" i="17"/>
  <c r="CB58" i="17"/>
  <c r="CB40" i="17"/>
  <c r="CB59" i="17"/>
  <c r="CB60" i="17"/>
  <c r="CB42" i="17"/>
  <c r="CB55" i="17"/>
  <c r="CB36" i="17"/>
  <c r="CB22" i="17"/>
  <c r="CB37" i="17"/>
  <c r="CB23" i="17"/>
  <c r="CB64" i="17"/>
  <c r="CB54" i="17"/>
  <c r="CB24" i="17"/>
  <c r="CB41" i="17"/>
  <c r="CB33" i="17"/>
  <c r="CB19" i="17"/>
  <c r="CB21" i="17"/>
  <c r="CB15" i="17"/>
  <c r="CB35" i="17"/>
  <c r="CB28" i="17"/>
  <c r="CB16" i="17"/>
  <c r="CB20" i="17"/>
  <c r="CB18" i="17"/>
  <c r="CB46" i="17"/>
  <c r="CB34" i="17"/>
  <c r="CB17" i="17"/>
  <c r="CA48" i="17"/>
  <c r="BZ118" i="17"/>
  <c r="CA91" i="17"/>
  <c r="BY5" i="13"/>
  <c r="AE5" i="8"/>
  <c r="AE7" i="2"/>
  <c r="AE9" i="2"/>
  <c r="AE5" i="7"/>
  <c r="AE5" i="5"/>
  <c r="AE5" i="4"/>
  <c r="AE5" i="6"/>
  <c r="AE8" i="2"/>
  <c r="BZ6" i="15"/>
  <c r="BZ6" i="14"/>
  <c r="BZ16" i="14" s="1"/>
  <c r="BZ6" i="13"/>
  <c r="BZ6" i="12"/>
  <c r="CA6" i="11"/>
  <c r="BY5" i="12"/>
  <c r="BY5" i="15"/>
  <c r="CC45" i="17" l="1"/>
  <c r="CC44" i="17"/>
  <c r="CC43" i="17"/>
  <c r="CC27" i="17"/>
  <c r="CC25" i="17"/>
  <c r="CC26" i="17"/>
  <c r="CB71" i="17"/>
  <c r="CB103" i="17"/>
  <c r="CD6" i="17"/>
  <c r="CC107" i="17"/>
  <c r="CC108" i="17"/>
  <c r="CC109" i="17"/>
  <c r="CC110" i="17"/>
  <c r="CC100" i="17"/>
  <c r="CC101" i="17"/>
  <c r="CC106" i="17"/>
  <c r="CC99" i="17"/>
  <c r="CC97" i="17"/>
  <c r="CC98" i="17"/>
  <c r="CC85" i="17"/>
  <c r="CC88" i="17"/>
  <c r="CC86" i="17"/>
  <c r="CC82" i="17"/>
  <c r="CC87" i="17"/>
  <c r="CC84" i="17"/>
  <c r="CC89" i="17"/>
  <c r="CC83" i="17"/>
  <c r="CC81" i="17"/>
  <c r="CC74" i="17"/>
  <c r="CC79" i="17"/>
  <c r="CC75" i="17"/>
  <c r="CC76" i="17"/>
  <c r="CC77" i="17"/>
  <c r="CC80" i="17"/>
  <c r="CC78" i="17"/>
  <c r="CC67" i="17"/>
  <c r="CC68" i="17"/>
  <c r="CC69" i="17"/>
  <c r="CC63" i="17"/>
  <c r="CC56" i="17"/>
  <c r="CC61" i="17"/>
  <c r="CC57" i="17"/>
  <c r="CC39" i="17"/>
  <c r="CC65" i="17"/>
  <c r="CC58" i="17"/>
  <c r="CC40" i="17"/>
  <c r="CC59" i="17"/>
  <c r="CC41" i="17"/>
  <c r="CC62" i="17"/>
  <c r="CC60" i="17"/>
  <c r="CC64" i="17"/>
  <c r="CC46" i="17"/>
  <c r="CC42" i="17"/>
  <c r="CC37" i="17"/>
  <c r="CC23" i="17"/>
  <c r="CC54" i="17"/>
  <c r="CC24" i="17"/>
  <c r="CC38" i="17"/>
  <c r="CC28" i="17"/>
  <c r="CC34" i="17"/>
  <c r="CC19" i="17"/>
  <c r="CC55" i="17"/>
  <c r="CC33" i="17"/>
  <c r="CC66" i="17"/>
  <c r="CC21" i="17"/>
  <c r="CC15" i="17"/>
  <c r="CC35" i="17"/>
  <c r="CC16" i="17"/>
  <c r="CC17" i="17"/>
  <c r="CC20" i="17"/>
  <c r="CC18" i="17"/>
  <c r="CC36" i="17"/>
  <c r="CC22" i="17"/>
  <c r="CB112" i="17"/>
  <c r="CB30" i="17"/>
  <c r="CA118" i="17"/>
  <c r="CB48" i="17"/>
  <c r="CB91" i="17"/>
  <c r="BZ5" i="13"/>
  <c r="BZ5" i="12"/>
  <c r="AE10" i="2"/>
  <c r="CA6" i="15"/>
  <c r="CA6" i="14"/>
  <c r="CA16" i="14" s="1"/>
  <c r="CA6" i="13"/>
  <c r="CA6" i="12"/>
  <c r="CB6" i="11"/>
  <c r="BZ5" i="15"/>
  <c r="AE7" i="4"/>
  <c r="AE6" i="2"/>
  <c r="CD45" i="17" l="1"/>
  <c r="CD44" i="17"/>
  <c r="CD43" i="17"/>
  <c r="CD27" i="17"/>
  <c r="CD25" i="17"/>
  <c r="CD26" i="17"/>
  <c r="CB118" i="17"/>
  <c r="CC91" i="17"/>
  <c r="CC30" i="17"/>
  <c r="CC103" i="17"/>
  <c r="CE6" i="17"/>
  <c r="CD107" i="17"/>
  <c r="CD108" i="17"/>
  <c r="CD109" i="17"/>
  <c r="CD110" i="17"/>
  <c r="CD100" i="17"/>
  <c r="CD101" i="17"/>
  <c r="CD106" i="17"/>
  <c r="CD98" i="17"/>
  <c r="CD88" i="17"/>
  <c r="CD85" i="17"/>
  <c r="CD86" i="17"/>
  <c r="CD97" i="17"/>
  <c r="CD83" i="17"/>
  <c r="CD89" i="17"/>
  <c r="CD79" i="17"/>
  <c r="CD87" i="17"/>
  <c r="CD99" i="17"/>
  <c r="CD84" i="17"/>
  <c r="CD75" i="17"/>
  <c r="CD76" i="17"/>
  <c r="CD77" i="17"/>
  <c r="CD82" i="17"/>
  <c r="CD80" i="17"/>
  <c r="CD78" i="17"/>
  <c r="CD68" i="17"/>
  <c r="CD81" i="17"/>
  <c r="CD61" i="17"/>
  <c r="CD69" i="17"/>
  <c r="CD62" i="17"/>
  <c r="CD64" i="17"/>
  <c r="CD63" i="17"/>
  <c r="CD57" i="17"/>
  <c r="CD65" i="17"/>
  <c r="CD58" i="17"/>
  <c r="CD40" i="17"/>
  <c r="CD59" i="17"/>
  <c r="CD41" i="17"/>
  <c r="CD74" i="17"/>
  <c r="CD67" i="17"/>
  <c r="CD60" i="17"/>
  <c r="CD42" i="17"/>
  <c r="CD54" i="17"/>
  <c r="CD37" i="17"/>
  <c r="CD24" i="17"/>
  <c r="CD38" i="17"/>
  <c r="CD28" i="17"/>
  <c r="CD33" i="17"/>
  <c r="CD56" i="17"/>
  <c r="CD39" i="17"/>
  <c r="CD66" i="17"/>
  <c r="CD46" i="17"/>
  <c r="CD35" i="17"/>
  <c r="CD20" i="17"/>
  <c r="CD16" i="17"/>
  <c r="CD21" i="17"/>
  <c r="CD19" i="17"/>
  <c r="CD15" i="17"/>
  <c r="CD23" i="17"/>
  <c r="CD17" i="17"/>
  <c r="CD55" i="17"/>
  <c r="CD34" i="17"/>
  <c r="CD18" i="17"/>
  <c r="CD22" i="17"/>
  <c r="CD36" i="17"/>
  <c r="CC71" i="17"/>
  <c r="CC112" i="17"/>
  <c r="CC48" i="17"/>
  <c r="CC118" i="17" s="1"/>
  <c r="CB6" i="15"/>
  <c r="CB6" i="14"/>
  <c r="CB16" i="14" s="1"/>
  <c r="CB6" i="13"/>
  <c r="CB6" i="12"/>
  <c r="CC6" i="11"/>
  <c r="CA5" i="15"/>
  <c r="CA5" i="13"/>
  <c r="AE6" i="8"/>
  <c r="AE6" i="6"/>
  <c r="AE6" i="5"/>
  <c r="AE6" i="4"/>
  <c r="AE11" i="2"/>
  <c r="AF5" i="2"/>
  <c r="AE6" i="7"/>
  <c r="CA5" i="12"/>
  <c r="CE45" i="17" l="1"/>
  <c r="CE44" i="17"/>
  <c r="CE43" i="17"/>
  <c r="CE27" i="17"/>
  <c r="CE25" i="17"/>
  <c r="CE26" i="17"/>
  <c r="CD71" i="17"/>
  <c r="CD30" i="17"/>
  <c r="CF6" i="17"/>
  <c r="CE108" i="17"/>
  <c r="CE109" i="17"/>
  <c r="CE110" i="17"/>
  <c r="CE106" i="17"/>
  <c r="CE101" i="17"/>
  <c r="CE107" i="17"/>
  <c r="CE99" i="17"/>
  <c r="CE100" i="17"/>
  <c r="CE88" i="17"/>
  <c r="CE89" i="17"/>
  <c r="CE86" i="17"/>
  <c r="CE87" i="17"/>
  <c r="CE97" i="17"/>
  <c r="CE103" i="17" s="1"/>
  <c r="CE84" i="17"/>
  <c r="CE98" i="17"/>
  <c r="CE80" i="17"/>
  <c r="CE85" i="17"/>
  <c r="CE83" i="17"/>
  <c r="CE79" i="17"/>
  <c r="CE76" i="17"/>
  <c r="CE77" i="17"/>
  <c r="CE82" i="17"/>
  <c r="CE78" i="17"/>
  <c r="CE69" i="17"/>
  <c r="CE75" i="17"/>
  <c r="CE81" i="17"/>
  <c r="CE61" i="17"/>
  <c r="CE62" i="17"/>
  <c r="CE63" i="17"/>
  <c r="CE74" i="17"/>
  <c r="CE65" i="17"/>
  <c r="CE58" i="17"/>
  <c r="CE59" i="17"/>
  <c r="CE41" i="17"/>
  <c r="CE67" i="17"/>
  <c r="CE60" i="17"/>
  <c r="CE42" i="17"/>
  <c r="CE46" i="17"/>
  <c r="CE64" i="17"/>
  <c r="CE66" i="17"/>
  <c r="CE55" i="17"/>
  <c r="CE68" i="17"/>
  <c r="CE40" i="17"/>
  <c r="CE54" i="17"/>
  <c r="CE38" i="17"/>
  <c r="CE28" i="17"/>
  <c r="CE33" i="17"/>
  <c r="CE56" i="17"/>
  <c r="CE39" i="17"/>
  <c r="CE34" i="17"/>
  <c r="CE35" i="17"/>
  <c r="CE36" i="17"/>
  <c r="CE21" i="17"/>
  <c r="CE37" i="17"/>
  <c r="CE19" i="17"/>
  <c r="CE15" i="17"/>
  <c r="CE23" i="17"/>
  <c r="CE17" i="17"/>
  <c r="CE16" i="17"/>
  <c r="CE24" i="17"/>
  <c r="CE57" i="17"/>
  <c r="CE18" i="17"/>
  <c r="CE20" i="17"/>
  <c r="CE22" i="17"/>
  <c r="CD48" i="17"/>
  <c r="CD112" i="17"/>
  <c r="CD91" i="17"/>
  <c r="CD103" i="17"/>
  <c r="CC6" i="15"/>
  <c r="CC6" i="14"/>
  <c r="CC16" i="14" s="1"/>
  <c r="CC6" i="12"/>
  <c r="CC6" i="13"/>
  <c r="CD6" i="11"/>
  <c r="CB5" i="12"/>
  <c r="CB5" i="13"/>
  <c r="AF5" i="6"/>
  <c r="AF5" i="8"/>
  <c r="AF8" i="2"/>
  <c r="AF7" i="2"/>
  <c r="AF5" i="5"/>
  <c r="AF9" i="2"/>
  <c r="AF5" i="7"/>
  <c r="AF5" i="4"/>
  <c r="CB5" i="15"/>
  <c r="CE112" i="17" l="1"/>
  <c r="CF45" i="17"/>
  <c r="CF44" i="17"/>
  <c r="CF43" i="17"/>
  <c r="CF27" i="17"/>
  <c r="CF26" i="17"/>
  <c r="CF25" i="17"/>
  <c r="CE71" i="17"/>
  <c r="CD118" i="17"/>
  <c r="CE30" i="17"/>
  <c r="CG6" i="17"/>
  <c r="CF109" i="17"/>
  <c r="CF110" i="17"/>
  <c r="CF107" i="17"/>
  <c r="CF106" i="17"/>
  <c r="CF99" i="17"/>
  <c r="CF100" i="17"/>
  <c r="CF89" i="17"/>
  <c r="CF108" i="17"/>
  <c r="CF101" i="17"/>
  <c r="CF97" i="17"/>
  <c r="CF85" i="17"/>
  <c r="CF87" i="17"/>
  <c r="CF98" i="17"/>
  <c r="CF81" i="17"/>
  <c r="CF88" i="17"/>
  <c r="CF84" i="17"/>
  <c r="CF86" i="17"/>
  <c r="CF82" i="17"/>
  <c r="CF77" i="17"/>
  <c r="CF78" i="17"/>
  <c r="CF83" i="17"/>
  <c r="CF80" i="17"/>
  <c r="CF69" i="17"/>
  <c r="CF74" i="17"/>
  <c r="CF62" i="17"/>
  <c r="CF76" i="17"/>
  <c r="CF63" i="17"/>
  <c r="CF64" i="17"/>
  <c r="CF79" i="17"/>
  <c r="CF66" i="17"/>
  <c r="CF65" i="17"/>
  <c r="CF61" i="17"/>
  <c r="CF59" i="17"/>
  <c r="CF67" i="17"/>
  <c r="CF60" i="17"/>
  <c r="CF42" i="17"/>
  <c r="CF75" i="17"/>
  <c r="CF46" i="17"/>
  <c r="CF54" i="17"/>
  <c r="CF56" i="17"/>
  <c r="CF38" i="17"/>
  <c r="CF58" i="17"/>
  <c r="CF33" i="17"/>
  <c r="CF39" i="17"/>
  <c r="CF34" i="17"/>
  <c r="CF19" i="17"/>
  <c r="CF35" i="17"/>
  <c r="CF20" i="17"/>
  <c r="CF41" i="17"/>
  <c r="CF36" i="17"/>
  <c r="CF57" i="17"/>
  <c r="CF55" i="17"/>
  <c r="CF22" i="17"/>
  <c r="CF21" i="17"/>
  <c r="CF16" i="17"/>
  <c r="CF37" i="17"/>
  <c r="CF15" i="17"/>
  <c r="CF23" i="17"/>
  <c r="CF17" i="17"/>
  <c r="CF18" i="17"/>
  <c r="CF28" i="17"/>
  <c r="CF40" i="17"/>
  <c r="CF24" i="17"/>
  <c r="CF68" i="17"/>
  <c r="CE48" i="17"/>
  <c r="CE91" i="17"/>
  <c r="AF10" i="2"/>
  <c r="AF7" i="4"/>
  <c r="AF6" i="2"/>
  <c r="CC5" i="15"/>
  <c r="CD6" i="15"/>
  <c r="CD6" i="14"/>
  <c r="CD16" i="14" s="1"/>
  <c r="CD6" i="13"/>
  <c r="CE6" i="11"/>
  <c r="CD6" i="12"/>
  <c r="CC5" i="13"/>
  <c r="CC5" i="12"/>
  <c r="CG45" i="17" l="1"/>
  <c r="CG27" i="17"/>
  <c r="CG43" i="17"/>
  <c r="CG44" i="17"/>
  <c r="CG25" i="17"/>
  <c r="CG26" i="17"/>
  <c r="CF112" i="17"/>
  <c r="CF48" i="17"/>
  <c r="CF103" i="17"/>
  <c r="CF30" i="17"/>
  <c r="CE118" i="17"/>
  <c r="CF91" i="17"/>
  <c r="CH6" i="17"/>
  <c r="CG110" i="17"/>
  <c r="CG106" i="17"/>
  <c r="CG107" i="17"/>
  <c r="CG108" i="17"/>
  <c r="CG109" i="17"/>
  <c r="CG100" i="17"/>
  <c r="CG101" i="17"/>
  <c r="CG88" i="17"/>
  <c r="CG97" i="17"/>
  <c r="CG98" i="17"/>
  <c r="CG99" i="17"/>
  <c r="CG86" i="17"/>
  <c r="CG87" i="17"/>
  <c r="CG89" i="17"/>
  <c r="CG80" i="17"/>
  <c r="CG82" i="17"/>
  <c r="CG84" i="17"/>
  <c r="CG78" i="17"/>
  <c r="CG83" i="17"/>
  <c r="CG69" i="17"/>
  <c r="CG74" i="17"/>
  <c r="CG81" i="17"/>
  <c r="CG75" i="17"/>
  <c r="CG76" i="17"/>
  <c r="CG63" i="17"/>
  <c r="CG64" i="17"/>
  <c r="CG85" i="17"/>
  <c r="CG79" i="17"/>
  <c r="CG65" i="17"/>
  <c r="CG77" i="17"/>
  <c r="CG67" i="17"/>
  <c r="CG60" i="17"/>
  <c r="CG46" i="17"/>
  <c r="CG54" i="17"/>
  <c r="CG62" i="17"/>
  <c r="CG55" i="17"/>
  <c r="CG66" i="17"/>
  <c r="CG56" i="17"/>
  <c r="CG68" i="17"/>
  <c r="CG57" i="17"/>
  <c r="CG39" i="17"/>
  <c r="CG42" i="17"/>
  <c r="CG38" i="17"/>
  <c r="CG34" i="17"/>
  <c r="CG59" i="17"/>
  <c r="CG35" i="17"/>
  <c r="CG20" i="17"/>
  <c r="CG41" i="17"/>
  <c r="CG36" i="17"/>
  <c r="CG21" i="17"/>
  <c r="CG37" i="17"/>
  <c r="CG23" i="17"/>
  <c r="CG17" i="17"/>
  <c r="CG18" i="17"/>
  <c r="CG58" i="17"/>
  <c r="CG28" i="17"/>
  <c r="CG61" i="17"/>
  <c r="CG33" i="17"/>
  <c r="CG19" i="17"/>
  <c r="CG16" i="17"/>
  <c r="CG22" i="17"/>
  <c r="CG15" i="17"/>
  <c r="CG40" i="17"/>
  <c r="CG24" i="17"/>
  <c r="CF71" i="17"/>
  <c r="CD5" i="15"/>
  <c r="AF6" i="8"/>
  <c r="AG5" i="2"/>
  <c r="AF6" i="6"/>
  <c r="AF6" i="5"/>
  <c r="AF6" i="4"/>
  <c r="AF11" i="2"/>
  <c r="AF6" i="7"/>
  <c r="CE6" i="15"/>
  <c r="CE6" i="14"/>
  <c r="CE16" i="14" s="1"/>
  <c r="CE6" i="13"/>
  <c r="CE6" i="12"/>
  <c r="CF6" i="11"/>
  <c r="CD5" i="13"/>
  <c r="CD5" i="12"/>
  <c r="CH26" i="17" l="1"/>
  <c r="CH45" i="17"/>
  <c r="CH27" i="17"/>
  <c r="CH43" i="17"/>
  <c r="CH44" i="17"/>
  <c r="CH25" i="17"/>
  <c r="CG112" i="17"/>
  <c r="CG71" i="17"/>
  <c r="CG48" i="17"/>
  <c r="CG103" i="17"/>
  <c r="CI6" i="17"/>
  <c r="CH107" i="17"/>
  <c r="CH108" i="17"/>
  <c r="CH109" i="17"/>
  <c r="CH106" i="17"/>
  <c r="CH110" i="17"/>
  <c r="CH99" i="17"/>
  <c r="CH100" i="17"/>
  <c r="CH101" i="17"/>
  <c r="CH88" i="17"/>
  <c r="CH89" i="17"/>
  <c r="CH98" i="17"/>
  <c r="CH87" i="17"/>
  <c r="CH79" i="17"/>
  <c r="CH81" i="17"/>
  <c r="CH85" i="17"/>
  <c r="CH83" i="17"/>
  <c r="CH80" i="17"/>
  <c r="CH86" i="17"/>
  <c r="CH82" i="17"/>
  <c r="CH84" i="17"/>
  <c r="CH69" i="17"/>
  <c r="CH74" i="17"/>
  <c r="CH75" i="17"/>
  <c r="CH76" i="17"/>
  <c r="CH64" i="17"/>
  <c r="CH97" i="17"/>
  <c r="CH65" i="17"/>
  <c r="CH77" i="17"/>
  <c r="CH66" i="17"/>
  <c r="CH68" i="17"/>
  <c r="CH67" i="17"/>
  <c r="CH54" i="17"/>
  <c r="CH62" i="17"/>
  <c r="CH55" i="17"/>
  <c r="CH37" i="17"/>
  <c r="CH56" i="17"/>
  <c r="CH57" i="17"/>
  <c r="CH78" i="17"/>
  <c r="CH58" i="17"/>
  <c r="CH40" i="17"/>
  <c r="CH59" i="17"/>
  <c r="CH39" i="17"/>
  <c r="CH35" i="17"/>
  <c r="CH20" i="17"/>
  <c r="CH41" i="17"/>
  <c r="CH36" i="17"/>
  <c r="CH21" i="17"/>
  <c r="CH22" i="17"/>
  <c r="CH60" i="17"/>
  <c r="CH46" i="17"/>
  <c r="CH61" i="17"/>
  <c r="CH24" i="17"/>
  <c r="CH42" i="17"/>
  <c r="CH23" i="17"/>
  <c r="CH18" i="17"/>
  <c r="CH28" i="17"/>
  <c r="CH17" i="17"/>
  <c r="CH34" i="17"/>
  <c r="CH33" i="17"/>
  <c r="CH38" i="17"/>
  <c r="CH19" i="17"/>
  <c r="CH16" i="17"/>
  <c r="CH63" i="17"/>
  <c r="CH15" i="17"/>
  <c r="CG91" i="17"/>
  <c r="CG30" i="17"/>
  <c r="CF118" i="17"/>
  <c r="CE5" i="15"/>
  <c r="CE5" i="12"/>
  <c r="AG5" i="7"/>
  <c r="AG5" i="5"/>
  <c r="AG5" i="4"/>
  <c r="AG5" i="6"/>
  <c r="AG9" i="2"/>
  <c r="AG5" i="8"/>
  <c r="AG8" i="2"/>
  <c r="AG7" i="2"/>
  <c r="CF6" i="15"/>
  <c r="CF6" i="14"/>
  <c r="CF16" i="14" s="1"/>
  <c r="CF6" i="13"/>
  <c r="CF6" i="12"/>
  <c r="CG6" i="11"/>
  <c r="CE5" i="13"/>
  <c r="CH103" i="17" l="1"/>
  <c r="CI26" i="17"/>
  <c r="CI45" i="17"/>
  <c r="CI44" i="17"/>
  <c r="CI43" i="17"/>
  <c r="CI27" i="17"/>
  <c r="CI25" i="17"/>
  <c r="CH112" i="17"/>
  <c r="CH48" i="17"/>
  <c r="CH30" i="17"/>
  <c r="CH71" i="17"/>
  <c r="CJ6" i="17"/>
  <c r="CI106" i="17"/>
  <c r="CI107" i="17"/>
  <c r="CI108" i="17"/>
  <c r="CI109" i="17"/>
  <c r="CI110" i="17"/>
  <c r="CI99" i="17"/>
  <c r="CI100" i="17"/>
  <c r="CI101" i="17"/>
  <c r="CI88" i="17"/>
  <c r="CI89" i="17"/>
  <c r="CI97" i="17"/>
  <c r="CI98" i="17"/>
  <c r="CI87" i="17"/>
  <c r="CI80" i="17"/>
  <c r="CI82" i="17"/>
  <c r="CI84" i="17"/>
  <c r="CI81" i="17"/>
  <c r="CI86" i="17"/>
  <c r="CI83" i="17"/>
  <c r="CI69" i="17"/>
  <c r="CI74" i="17"/>
  <c r="CI75" i="17"/>
  <c r="CI76" i="17"/>
  <c r="CI85" i="17"/>
  <c r="CI79" i="17"/>
  <c r="CI77" i="17"/>
  <c r="CI65" i="17"/>
  <c r="CI66" i="17"/>
  <c r="CI67" i="17"/>
  <c r="CI68" i="17"/>
  <c r="CI78" i="17"/>
  <c r="CI61" i="17"/>
  <c r="CI62" i="17"/>
  <c r="CI55" i="17"/>
  <c r="CI56" i="17"/>
  <c r="CI38" i="17"/>
  <c r="CI64" i="17"/>
  <c r="CI57" i="17"/>
  <c r="CI39" i="17"/>
  <c r="CI58" i="17"/>
  <c r="CI59" i="17"/>
  <c r="CI41" i="17"/>
  <c r="CI54" i="17"/>
  <c r="CI35" i="17"/>
  <c r="CI36" i="17"/>
  <c r="CI21" i="17"/>
  <c r="CI22" i="17"/>
  <c r="CI60" i="17"/>
  <c r="CI46" i="17"/>
  <c r="CI23" i="17"/>
  <c r="CI37" i="17"/>
  <c r="CI63" i="17"/>
  <c r="CI40" i="17"/>
  <c r="CI28" i="17"/>
  <c r="CI34" i="17"/>
  <c r="CI20" i="17"/>
  <c r="CI18" i="17"/>
  <c r="CI24" i="17"/>
  <c r="CI15" i="17"/>
  <c r="CI17" i="17"/>
  <c r="CI33" i="17"/>
  <c r="CI19" i="17"/>
  <c r="CI16" i="17"/>
  <c r="CI42" i="17"/>
  <c r="CH91" i="17"/>
  <c r="CG118" i="17"/>
  <c r="CF5" i="15"/>
  <c r="AG10" i="2"/>
  <c r="CG6" i="15"/>
  <c r="CG6" i="14"/>
  <c r="CG16" i="14" s="1"/>
  <c r="CG6" i="13"/>
  <c r="CG6" i="12"/>
  <c r="CH6" i="11"/>
  <c r="CF5" i="12"/>
  <c r="CF5" i="13"/>
  <c r="AG6" i="2"/>
  <c r="AG7" i="4"/>
  <c r="CJ26" i="17" l="1"/>
  <c r="CJ45" i="17"/>
  <c r="CJ44" i="17"/>
  <c r="CJ43" i="17"/>
  <c r="CJ27" i="17"/>
  <c r="CJ25" i="17"/>
  <c r="CI30" i="17"/>
  <c r="CI71" i="17"/>
  <c r="CI103" i="17"/>
  <c r="CI112" i="17"/>
  <c r="CK6" i="17"/>
  <c r="CJ107" i="17"/>
  <c r="CJ108" i="17"/>
  <c r="CJ109" i="17"/>
  <c r="CJ110" i="17"/>
  <c r="CJ100" i="17"/>
  <c r="CJ101" i="17"/>
  <c r="CJ89" i="17"/>
  <c r="CJ97" i="17"/>
  <c r="CJ106" i="17"/>
  <c r="CJ98" i="17"/>
  <c r="CJ99" i="17"/>
  <c r="CJ81" i="17"/>
  <c r="CJ85" i="17"/>
  <c r="CJ83" i="17"/>
  <c r="CJ86" i="17"/>
  <c r="CJ88" i="17"/>
  <c r="CJ80" i="17"/>
  <c r="CJ69" i="17"/>
  <c r="CJ84" i="17"/>
  <c r="CJ82" i="17"/>
  <c r="CJ74" i="17"/>
  <c r="CJ75" i="17"/>
  <c r="CJ76" i="17"/>
  <c r="CJ79" i="17"/>
  <c r="CJ77" i="17"/>
  <c r="CJ78" i="17"/>
  <c r="CJ66" i="17"/>
  <c r="CJ67" i="17"/>
  <c r="CJ68" i="17"/>
  <c r="CJ87" i="17"/>
  <c r="CJ62" i="17"/>
  <c r="CJ56" i="17"/>
  <c r="CJ38" i="17"/>
  <c r="CJ64" i="17"/>
  <c r="CJ57" i="17"/>
  <c r="CJ39" i="17"/>
  <c r="CJ58" i="17"/>
  <c r="CJ40" i="17"/>
  <c r="CJ59" i="17"/>
  <c r="CJ63" i="17"/>
  <c r="CJ61" i="17"/>
  <c r="CJ60" i="17"/>
  <c r="CJ42" i="17"/>
  <c r="CJ65" i="17"/>
  <c r="CJ36" i="17"/>
  <c r="CJ41" i="17"/>
  <c r="CJ22" i="17"/>
  <c r="CJ46" i="17"/>
  <c r="CJ23" i="17"/>
  <c r="CJ37" i="17"/>
  <c r="CJ24" i="17"/>
  <c r="CJ55" i="17"/>
  <c r="CJ33" i="17"/>
  <c r="CJ28" i="17"/>
  <c r="CJ20" i="17"/>
  <c r="CJ21" i="17"/>
  <c r="CJ34" i="17"/>
  <c r="CJ54" i="17"/>
  <c r="CJ35" i="17"/>
  <c r="CJ15" i="17"/>
  <c r="CJ18" i="17"/>
  <c r="CJ19" i="17"/>
  <c r="CJ16" i="17"/>
  <c r="CJ17" i="17"/>
  <c r="CI48" i="17"/>
  <c r="CI91" i="17"/>
  <c r="CH118" i="17"/>
  <c r="CH6" i="15"/>
  <c r="CH6" i="14"/>
  <c r="CH16" i="14" s="1"/>
  <c r="CH6" i="13"/>
  <c r="CH6" i="12"/>
  <c r="CI6" i="11"/>
  <c r="CG5" i="13"/>
  <c r="AG6" i="7"/>
  <c r="AG6" i="8"/>
  <c r="AH5" i="2"/>
  <c r="AG6" i="6"/>
  <c r="AG6" i="5"/>
  <c r="AG6" i="4"/>
  <c r="AG11" i="2"/>
  <c r="CG5" i="12"/>
  <c r="CG5" i="15"/>
  <c r="CK26" i="17" l="1"/>
  <c r="CK45" i="17"/>
  <c r="CK44" i="17"/>
  <c r="CK43" i="17"/>
  <c r="CK27" i="17"/>
  <c r="CK25" i="17"/>
  <c r="CJ71" i="17"/>
  <c r="CJ112" i="17"/>
  <c r="CJ103" i="17"/>
  <c r="CL6" i="17"/>
  <c r="CK106" i="17"/>
  <c r="CK107" i="17"/>
  <c r="CK108" i="17"/>
  <c r="CK109" i="17"/>
  <c r="CK110" i="17"/>
  <c r="CK100" i="17"/>
  <c r="CK101" i="17"/>
  <c r="CK97" i="17"/>
  <c r="CK98" i="17"/>
  <c r="CK99" i="17"/>
  <c r="CK85" i="17"/>
  <c r="CK82" i="17"/>
  <c r="CK84" i="17"/>
  <c r="CK88" i="17"/>
  <c r="CK81" i="17"/>
  <c r="CK86" i="17"/>
  <c r="CK89" i="17"/>
  <c r="CK83" i="17"/>
  <c r="CK74" i="17"/>
  <c r="CK80" i="17"/>
  <c r="CK75" i="17"/>
  <c r="CK76" i="17"/>
  <c r="CK79" i="17"/>
  <c r="CK77" i="17"/>
  <c r="CK78" i="17"/>
  <c r="CK87" i="17"/>
  <c r="CK67" i="17"/>
  <c r="CK69" i="17"/>
  <c r="CK68" i="17"/>
  <c r="CK63" i="17"/>
  <c r="CK62" i="17"/>
  <c r="CK56" i="17"/>
  <c r="CK64" i="17"/>
  <c r="CK57" i="17"/>
  <c r="CK39" i="17"/>
  <c r="CK58" i="17"/>
  <c r="CK40" i="17"/>
  <c r="CK66" i="17"/>
  <c r="CK59" i="17"/>
  <c r="CK41" i="17"/>
  <c r="CK61" i="17"/>
  <c r="CK60" i="17"/>
  <c r="CK46" i="17"/>
  <c r="CK23" i="17"/>
  <c r="CK37" i="17"/>
  <c r="CK24" i="17"/>
  <c r="CK55" i="17"/>
  <c r="CK28" i="17"/>
  <c r="CK42" i="17"/>
  <c r="CK34" i="17"/>
  <c r="CK19" i="17"/>
  <c r="CK15" i="17"/>
  <c r="CK54" i="17"/>
  <c r="CK35" i="17"/>
  <c r="CK20" i="17"/>
  <c r="CK38" i="17"/>
  <c r="CK22" i="17"/>
  <c r="CK16" i="17"/>
  <c r="CK65" i="17"/>
  <c r="CK36" i="17"/>
  <c r="CK33" i="17"/>
  <c r="CK17" i="17"/>
  <c r="CK21" i="17"/>
  <c r="CK18" i="17"/>
  <c r="CJ48" i="17"/>
  <c r="CJ91" i="17"/>
  <c r="CI118" i="17"/>
  <c r="CJ30" i="17"/>
  <c r="CH5" i="15"/>
  <c r="CI6" i="15"/>
  <c r="CI6" i="14"/>
  <c r="CI16" i="14" s="1"/>
  <c r="CI6" i="13"/>
  <c r="CI6" i="12"/>
  <c r="CJ6" i="11"/>
  <c r="AH5" i="7"/>
  <c r="AH5" i="5"/>
  <c r="AH5" i="4"/>
  <c r="AH8" i="2"/>
  <c r="AH5" i="6"/>
  <c r="AH9" i="2"/>
  <c r="AH5" i="8"/>
  <c r="AH7" i="2"/>
  <c r="CH5" i="13"/>
  <c r="CH5" i="12"/>
  <c r="CL26" i="17" l="1"/>
  <c r="CL45" i="17"/>
  <c r="CL44" i="17"/>
  <c r="CL43" i="17"/>
  <c r="CL27" i="17"/>
  <c r="CL25" i="17"/>
  <c r="CK48" i="17"/>
  <c r="CK71" i="17"/>
  <c r="CK30" i="17"/>
  <c r="CK91" i="17"/>
  <c r="CJ118" i="17"/>
  <c r="CK112" i="17"/>
  <c r="CK103" i="17"/>
  <c r="CM6" i="17"/>
  <c r="CL107" i="17"/>
  <c r="CL108" i="17"/>
  <c r="CL109" i="17"/>
  <c r="CL110" i="17"/>
  <c r="CL100" i="17"/>
  <c r="CL101" i="17"/>
  <c r="CL106" i="17"/>
  <c r="CL98" i="17"/>
  <c r="CL88" i="17"/>
  <c r="CL85" i="17"/>
  <c r="CL97" i="17"/>
  <c r="CL89" i="17"/>
  <c r="CL86" i="17"/>
  <c r="CL83" i="17"/>
  <c r="CL87" i="17"/>
  <c r="CL79" i="17"/>
  <c r="CL99" i="17"/>
  <c r="CL81" i="17"/>
  <c r="CL82" i="17"/>
  <c r="CL84" i="17"/>
  <c r="CL80" i="17"/>
  <c r="CL75" i="17"/>
  <c r="CL76" i="17"/>
  <c r="CL77" i="17"/>
  <c r="CL78" i="17"/>
  <c r="CL69" i="17"/>
  <c r="CL68" i="17"/>
  <c r="CL61" i="17"/>
  <c r="CL62" i="17"/>
  <c r="CL74" i="17"/>
  <c r="CL64" i="17"/>
  <c r="CL57" i="17"/>
  <c r="CL58" i="17"/>
  <c r="CL40" i="17"/>
  <c r="CL66" i="17"/>
  <c r="CL59" i="17"/>
  <c r="CL41" i="17"/>
  <c r="CL60" i="17"/>
  <c r="CL42" i="17"/>
  <c r="CL63" i="17"/>
  <c r="CL65" i="17"/>
  <c r="CL54" i="17"/>
  <c r="CL39" i="17"/>
  <c r="CL46" i="17"/>
  <c r="CL37" i="17"/>
  <c r="CL24" i="17"/>
  <c r="CL67" i="17"/>
  <c r="CL56" i="17"/>
  <c r="CL55" i="17"/>
  <c r="CL28" i="17"/>
  <c r="CL33" i="17"/>
  <c r="CL38" i="17"/>
  <c r="CL35" i="17"/>
  <c r="CL20" i="17"/>
  <c r="CL34" i="17"/>
  <c r="CL22" i="17"/>
  <c r="CL15" i="17"/>
  <c r="CL16" i="17"/>
  <c r="CL36" i="17"/>
  <c r="CL19" i="17"/>
  <c r="CL17" i="17"/>
  <c r="CL18" i="17"/>
  <c r="CL21" i="17"/>
  <c r="CL23" i="17"/>
  <c r="CI5" i="13"/>
  <c r="AH6" i="2"/>
  <c r="AH7" i="4"/>
  <c r="CI5" i="12"/>
  <c r="AH10" i="2"/>
  <c r="CI5" i="15"/>
  <c r="CJ6" i="15"/>
  <c r="CJ6" i="14"/>
  <c r="CJ16" i="14" s="1"/>
  <c r="CJ6" i="13"/>
  <c r="CJ6" i="12"/>
  <c r="CK6" i="11"/>
  <c r="CM45" i="17" l="1"/>
  <c r="CM44" i="17"/>
  <c r="CM43" i="17"/>
  <c r="CM27" i="17"/>
  <c r="CM25" i="17"/>
  <c r="CM26" i="17"/>
  <c r="CL112" i="17"/>
  <c r="CN6" i="17"/>
  <c r="CM108" i="17"/>
  <c r="CM109" i="17"/>
  <c r="CM110" i="17"/>
  <c r="CM106" i="17"/>
  <c r="CM101" i="17"/>
  <c r="CM107" i="17"/>
  <c r="CM99" i="17"/>
  <c r="CM98" i="17"/>
  <c r="CM88" i="17"/>
  <c r="CM89" i="17"/>
  <c r="CM97" i="17"/>
  <c r="CM86" i="17"/>
  <c r="CM87" i="17"/>
  <c r="CM84" i="17"/>
  <c r="CM100" i="17"/>
  <c r="CM80" i="17"/>
  <c r="CM82" i="17"/>
  <c r="CM83" i="17"/>
  <c r="CM85" i="17"/>
  <c r="CM76" i="17"/>
  <c r="CM77" i="17"/>
  <c r="CM79" i="17"/>
  <c r="CM78" i="17"/>
  <c r="CM81" i="17"/>
  <c r="CM69" i="17"/>
  <c r="CM68" i="17"/>
  <c r="CM61" i="17"/>
  <c r="CM62" i="17"/>
  <c r="CM74" i="17"/>
  <c r="CM63" i="17"/>
  <c r="CM65" i="17"/>
  <c r="CM64" i="17"/>
  <c r="CM58" i="17"/>
  <c r="CM75" i="17"/>
  <c r="CM66" i="17"/>
  <c r="CM59" i="17"/>
  <c r="CM41" i="17"/>
  <c r="CM60" i="17"/>
  <c r="CM42" i="17"/>
  <c r="CM46" i="17"/>
  <c r="CM55" i="17"/>
  <c r="CM37" i="17"/>
  <c r="CM67" i="17"/>
  <c r="CM56" i="17"/>
  <c r="CM28" i="17"/>
  <c r="CM33" i="17"/>
  <c r="CM34" i="17"/>
  <c r="CM57" i="17"/>
  <c r="CM40" i="17"/>
  <c r="CM38" i="17"/>
  <c r="CM35" i="17"/>
  <c r="CM54" i="17"/>
  <c r="CM36" i="17"/>
  <c r="CM21" i="17"/>
  <c r="CM39" i="17"/>
  <c r="CM20" i="17"/>
  <c r="CM15" i="17"/>
  <c r="CM19" i="17"/>
  <c r="CM22" i="17"/>
  <c r="CM16" i="17"/>
  <c r="CM17" i="17"/>
  <c r="CM24" i="17"/>
  <c r="CM18" i="17"/>
  <c r="CM23" i="17"/>
  <c r="CL91" i="17"/>
  <c r="CL48" i="17"/>
  <c r="CL103" i="17"/>
  <c r="CL71" i="17"/>
  <c r="CL30" i="17"/>
  <c r="CK118" i="17"/>
  <c r="CJ5" i="13"/>
  <c r="CJ5" i="15"/>
  <c r="AH6" i="6"/>
  <c r="AH6" i="5"/>
  <c r="AH6" i="4"/>
  <c r="AH6" i="7"/>
  <c r="AI5" i="2"/>
  <c r="AH6" i="8"/>
  <c r="AH11" i="2"/>
  <c r="CJ5" i="12"/>
  <c r="CK6" i="14"/>
  <c r="CK16" i="14" s="1"/>
  <c r="CK6" i="15"/>
  <c r="CK6" i="13"/>
  <c r="CK6" i="12"/>
  <c r="CL6" i="11"/>
  <c r="CN45" i="17" l="1"/>
  <c r="CN44" i="17"/>
  <c r="CN43" i="17"/>
  <c r="CN27" i="17"/>
  <c r="CN25" i="17"/>
  <c r="CN26" i="17"/>
  <c r="CM71" i="17"/>
  <c r="CL118" i="17"/>
  <c r="CM48" i="17"/>
  <c r="CM91" i="17"/>
  <c r="CM112" i="17"/>
  <c r="CM103" i="17"/>
  <c r="CM30" i="17"/>
  <c r="CO6" i="17"/>
  <c r="CN109" i="17"/>
  <c r="CN110" i="17"/>
  <c r="CN106" i="17"/>
  <c r="CN107" i="17"/>
  <c r="CN99" i="17"/>
  <c r="CN108" i="17"/>
  <c r="CN100" i="17"/>
  <c r="CN101" i="17"/>
  <c r="CN89" i="17"/>
  <c r="CN97" i="17"/>
  <c r="CN85" i="17"/>
  <c r="CN98" i="17"/>
  <c r="CN87" i="17"/>
  <c r="CN88" i="17"/>
  <c r="CN86" i="17"/>
  <c r="CN81" i="17"/>
  <c r="CN82" i="17"/>
  <c r="CN83" i="17"/>
  <c r="CN84" i="17"/>
  <c r="CN77" i="17"/>
  <c r="CN79" i="17"/>
  <c r="CN78" i="17"/>
  <c r="CN69" i="17"/>
  <c r="CN74" i="17"/>
  <c r="CN76" i="17"/>
  <c r="CN62" i="17"/>
  <c r="CN80" i="17"/>
  <c r="CN63" i="17"/>
  <c r="CN64" i="17"/>
  <c r="CN75" i="17"/>
  <c r="CN66" i="17"/>
  <c r="CN59" i="17"/>
  <c r="CN60" i="17"/>
  <c r="CN42" i="17"/>
  <c r="CN46" i="17"/>
  <c r="CN61" i="17"/>
  <c r="CN54" i="17"/>
  <c r="CN68" i="17"/>
  <c r="CN65" i="17"/>
  <c r="CN67" i="17"/>
  <c r="CN56" i="17"/>
  <c r="CN38" i="17"/>
  <c r="CN41" i="17"/>
  <c r="CN55" i="17"/>
  <c r="CN33" i="17"/>
  <c r="CN34" i="17"/>
  <c r="CN19" i="17"/>
  <c r="CN57" i="17"/>
  <c r="CN40" i="17"/>
  <c r="CN35" i="17"/>
  <c r="CN20" i="17"/>
  <c r="CN36" i="17"/>
  <c r="CN22" i="17"/>
  <c r="CN16" i="17"/>
  <c r="CN18" i="17"/>
  <c r="CN58" i="17"/>
  <c r="CN17" i="17"/>
  <c r="CN39" i="17"/>
  <c r="CN24" i="17"/>
  <c r="CN15" i="17"/>
  <c r="CN21" i="17"/>
  <c r="CN23" i="17"/>
  <c r="CN37" i="17"/>
  <c r="CN28" i="17"/>
  <c r="CL6" i="15"/>
  <c r="CL6" i="14"/>
  <c r="CL16" i="14" s="1"/>
  <c r="CL6" i="13"/>
  <c r="CM6" i="11"/>
  <c r="CL6" i="12"/>
  <c r="CK5" i="15"/>
  <c r="CK5" i="13"/>
  <c r="AI5" i="8"/>
  <c r="AI7" i="2"/>
  <c r="AI8" i="2"/>
  <c r="AI5" i="7"/>
  <c r="AI5" i="5"/>
  <c r="AI5" i="4"/>
  <c r="AI9" i="2"/>
  <c r="AI5" i="6"/>
  <c r="CK5" i="12"/>
  <c r="CO43" i="17" l="1"/>
  <c r="CO44" i="17"/>
  <c r="CO26" i="17"/>
  <c r="CO27" i="17"/>
  <c r="CO25" i="17"/>
  <c r="CO45" i="17"/>
  <c r="CN103" i="17"/>
  <c r="CN91" i="17"/>
  <c r="CP6" i="17"/>
  <c r="CO110" i="17"/>
  <c r="CO106" i="17"/>
  <c r="CO107" i="17"/>
  <c r="CO108" i="17"/>
  <c r="CO109" i="17"/>
  <c r="CO100" i="17"/>
  <c r="CO101" i="17"/>
  <c r="CO99" i="17"/>
  <c r="CO88" i="17"/>
  <c r="CO97" i="17"/>
  <c r="CO86" i="17"/>
  <c r="CO89" i="17"/>
  <c r="CO85" i="17"/>
  <c r="CO98" i="17"/>
  <c r="CO80" i="17"/>
  <c r="CO87" i="17"/>
  <c r="CO82" i="17"/>
  <c r="CO83" i="17"/>
  <c r="CO84" i="17"/>
  <c r="CO79" i="17"/>
  <c r="CO78" i="17"/>
  <c r="CO81" i="17"/>
  <c r="CO69" i="17"/>
  <c r="CO74" i="17"/>
  <c r="CO75" i="17"/>
  <c r="CO63" i="17"/>
  <c r="CO77" i="17"/>
  <c r="CO64" i="17"/>
  <c r="CO65" i="17"/>
  <c r="CO67" i="17"/>
  <c r="CO76" i="17"/>
  <c r="CO66" i="17"/>
  <c r="CO60" i="17"/>
  <c r="CO46" i="17"/>
  <c r="CO61" i="17"/>
  <c r="CO54" i="17"/>
  <c r="CO68" i="17"/>
  <c r="CO55" i="17"/>
  <c r="CO56" i="17"/>
  <c r="CO57" i="17"/>
  <c r="CO39" i="17"/>
  <c r="CO62" i="17"/>
  <c r="CO59" i="17"/>
  <c r="CO34" i="17"/>
  <c r="CO40" i="17"/>
  <c r="CO35" i="17"/>
  <c r="CO20" i="17"/>
  <c r="CO38" i="17"/>
  <c r="CO36" i="17"/>
  <c r="CO21" i="17"/>
  <c r="CO42" i="17"/>
  <c r="CO58" i="17"/>
  <c r="CO23" i="17"/>
  <c r="CO22" i="17"/>
  <c r="CO17" i="17"/>
  <c r="CO24" i="17"/>
  <c r="CO19" i="17"/>
  <c r="CO18" i="17"/>
  <c r="CO41" i="17"/>
  <c r="CO33" i="17"/>
  <c r="CO15" i="17"/>
  <c r="CO37" i="17"/>
  <c r="CO28" i="17"/>
  <c r="CO16" i="17"/>
  <c r="CN48" i="17"/>
  <c r="CN71" i="17"/>
  <c r="CN30" i="17"/>
  <c r="CN112" i="17"/>
  <c r="CM118" i="17"/>
  <c r="CL5" i="13"/>
  <c r="CL5" i="15"/>
  <c r="CL5" i="12"/>
  <c r="AI7" i="4"/>
  <c r="AI6" i="2"/>
  <c r="CM6" i="15"/>
  <c r="CM6" i="14"/>
  <c r="CM16" i="14" s="1"/>
  <c r="CM6" i="13"/>
  <c r="CM6" i="12"/>
  <c r="CN6" i="11"/>
  <c r="AI10" i="2"/>
  <c r="CP26" i="17" l="1"/>
  <c r="CP45" i="17"/>
  <c r="CP43" i="17"/>
  <c r="CP44" i="17"/>
  <c r="CP25" i="17"/>
  <c r="CP27" i="17"/>
  <c r="CO30" i="17"/>
  <c r="CO48" i="17"/>
  <c r="CO71" i="17"/>
  <c r="CO103" i="17"/>
  <c r="CO112" i="17"/>
  <c r="CN118" i="17"/>
  <c r="CO91" i="17"/>
  <c r="CQ6" i="17"/>
  <c r="CP107" i="17"/>
  <c r="CP108" i="17"/>
  <c r="CP109" i="17"/>
  <c r="CP110" i="17"/>
  <c r="CP99" i="17"/>
  <c r="CP100" i="17"/>
  <c r="CP106" i="17"/>
  <c r="CP101" i="17"/>
  <c r="CP88" i="17"/>
  <c r="CP89" i="17"/>
  <c r="CP98" i="17"/>
  <c r="CP87" i="17"/>
  <c r="CP79" i="17"/>
  <c r="CP81" i="17"/>
  <c r="CP83" i="17"/>
  <c r="CP86" i="17"/>
  <c r="CP84" i="17"/>
  <c r="CP85" i="17"/>
  <c r="CP97" i="17"/>
  <c r="CP82" i="17"/>
  <c r="CP69" i="17"/>
  <c r="CP74" i="17"/>
  <c r="CP75" i="17"/>
  <c r="CP76" i="17"/>
  <c r="CP80" i="17"/>
  <c r="CP77" i="17"/>
  <c r="CP64" i="17"/>
  <c r="CP65" i="17"/>
  <c r="CP66" i="17"/>
  <c r="CP78" i="17"/>
  <c r="CP68" i="17"/>
  <c r="CP61" i="17"/>
  <c r="CP54" i="17"/>
  <c r="CP55" i="17"/>
  <c r="CP37" i="17"/>
  <c r="CP63" i="17"/>
  <c r="CP56" i="17"/>
  <c r="CP67" i="17"/>
  <c r="CP57" i="17"/>
  <c r="CP58" i="17"/>
  <c r="CP40" i="17"/>
  <c r="CP46" i="17"/>
  <c r="CP35" i="17"/>
  <c r="CP20" i="17"/>
  <c r="CP60" i="17"/>
  <c r="CP38" i="17"/>
  <c r="CP36" i="17"/>
  <c r="CP21" i="17"/>
  <c r="CP42" i="17"/>
  <c r="CP22" i="17"/>
  <c r="CP39" i="17"/>
  <c r="CP24" i="17"/>
  <c r="CP59" i="17"/>
  <c r="CP19" i="17"/>
  <c r="CP18" i="17"/>
  <c r="CP41" i="17"/>
  <c r="CP62" i="17"/>
  <c r="CP33" i="17"/>
  <c r="CP34" i="17"/>
  <c r="CP16" i="17"/>
  <c r="CP23" i="17"/>
  <c r="CP28" i="17"/>
  <c r="CP15" i="17"/>
  <c r="CP17" i="17"/>
  <c r="CM5" i="13"/>
  <c r="CM5" i="15"/>
  <c r="CM5" i="12"/>
  <c r="CN6" i="15"/>
  <c r="CN6" i="13"/>
  <c r="CN6" i="14"/>
  <c r="CN16" i="14" s="1"/>
  <c r="CN6" i="12"/>
  <c r="CO6" i="11"/>
  <c r="AI6" i="8"/>
  <c r="AI6" i="6"/>
  <c r="AI6" i="5"/>
  <c r="AI6" i="4"/>
  <c r="AI11" i="2"/>
  <c r="AI6" i="7"/>
  <c r="AJ5" i="2"/>
  <c r="CP112" i="17" l="1"/>
  <c r="CQ26" i="17"/>
  <c r="CQ45" i="17"/>
  <c r="CQ44" i="17"/>
  <c r="CQ43" i="17"/>
  <c r="CQ27" i="17"/>
  <c r="CQ25" i="17"/>
  <c r="CP103" i="17"/>
  <c r="CP30" i="17"/>
  <c r="CR6" i="17"/>
  <c r="CQ106" i="17"/>
  <c r="CQ107" i="17"/>
  <c r="CQ108" i="17"/>
  <c r="CQ109" i="17"/>
  <c r="CQ110" i="17"/>
  <c r="CQ99" i="17"/>
  <c r="CQ100" i="17"/>
  <c r="CQ101" i="17"/>
  <c r="CQ88" i="17"/>
  <c r="CQ89" i="17"/>
  <c r="CQ97" i="17"/>
  <c r="CQ98" i="17"/>
  <c r="CQ86" i="17"/>
  <c r="CQ80" i="17"/>
  <c r="CQ87" i="17"/>
  <c r="CQ82" i="17"/>
  <c r="CQ84" i="17"/>
  <c r="CQ83" i="17"/>
  <c r="CQ85" i="17"/>
  <c r="CQ69" i="17"/>
  <c r="CQ81" i="17"/>
  <c r="CQ74" i="17"/>
  <c r="CQ75" i="17"/>
  <c r="CQ76" i="17"/>
  <c r="CQ77" i="17"/>
  <c r="CQ65" i="17"/>
  <c r="CQ79" i="17"/>
  <c r="CQ66" i="17"/>
  <c r="CQ78" i="17"/>
  <c r="CQ67" i="17"/>
  <c r="CQ68" i="17"/>
  <c r="CQ61" i="17"/>
  <c r="CQ55" i="17"/>
  <c r="CQ63" i="17"/>
  <c r="CQ56" i="17"/>
  <c r="CQ38" i="17"/>
  <c r="CQ57" i="17"/>
  <c r="CQ39" i="17"/>
  <c r="CQ58" i="17"/>
  <c r="CQ62" i="17"/>
  <c r="CQ59" i="17"/>
  <c r="CQ41" i="17"/>
  <c r="CQ35" i="17"/>
  <c r="CQ60" i="17"/>
  <c r="CQ40" i="17"/>
  <c r="CQ36" i="17"/>
  <c r="CQ21" i="17"/>
  <c r="CQ64" i="17"/>
  <c r="CQ42" i="17"/>
  <c r="CQ22" i="17"/>
  <c r="CQ23" i="17"/>
  <c r="CQ54" i="17"/>
  <c r="CQ37" i="17"/>
  <c r="CQ28" i="17"/>
  <c r="CQ24" i="17"/>
  <c r="CQ20" i="17"/>
  <c r="CQ33" i="17"/>
  <c r="CQ19" i="17"/>
  <c r="CQ17" i="17"/>
  <c r="CQ46" i="17"/>
  <c r="CQ15" i="17"/>
  <c r="CQ16" i="17"/>
  <c r="CQ34" i="17"/>
  <c r="CQ18" i="17"/>
  <c r="CP91" i="17"/>
  <c r="CP48" i="17"/>
  <c r="CP118" i="17" s="1"/>
  <c r="CO118" i="17"/>
  <c r="CP71" i="17"/>
  <c r="AJ5" i="8"/>
  <c r="AJ5" i="6"/>
  <c r="AJ8" i="2"/>
  <c r="AJ10" i="2" s="1"/>
  <c r="AJ9" i="2"/>
  <c r="AJ7" i="2"/>
  <c r="AJ5" i="7"/>
  <c r="AJ5" i="5"/>
  <c r="AJ5" i="4"/>
  <c r="CO6" i="15"/>
  <c r="CO6" i="14"/>
  <c r="CO16" i="14" s="1"/>
  <c r="CO6" i="13"/>
  <c r="CO6" i="12"/>
  <c r="CP6" i="11"/>
  <c r="CN5" i="13"/>
  <c r="CN5" i="12"/>
  <c r="CN5" i="15"/>
  <c r="CR26" i="17" l="1"/>
  <c r="CR45" i="17"/>
  <c r="CR44" i="17"/>
  <c r="CR43" i="17"/>
  <c r="CR27" i="17"/>
  <c r="CR25" i="17"/>
  <c r="CQ91" i="17"/>
  <c r="CQ30" i="17"/>
  <c r="CQ103" i="17"/>
  <c r="CQ112" i="17"/>
  <c r="CQ71" i="17"/>
  <c r="CQ48" i="17"/>
  <c r="CQ118" i="17" s="1"/>
  <c r="CS6" i="17"/>
  <c r="CR107" i="17"/>
  <c r="CR108" i="17"/>
  <c r="CR109" i="17"/>
  <c r="CR110" i="17"/>
  <c r="CR100" i="17"/>
  <c r="CR101" i="17"/>
  <c r="CR106" i="17"/>
  <c r="CR89" i="17"/>
  <c r="CR99" i="17"/>
  <c r="CR97" i="17"/>
  <c r="CR98" i="17"/>
  <c r="CR88" i="17"/>
  <c r="CR86" i="17"/>
  <c r="CR81" i="17"/>
  <c r="CR83" i="17"/>
  <c r="CR84" i="17"/>
  <c r="CR85" i="17"/>
  <c r="CR87" i="17"/>
  <c r="CR69" i="17"/>
  <c r="CR74" i="17"/>
  <c r="CR75" i="17"/>
  <c r="CR76" i="17"/>
  <c r="CR77" i="17"/>
  <c r="CR80" i="17"/>
  <c r="CR78" i="17"/>
  <c r="CR79" i="17"/>
  <c r="CR66" i="17"/>
  <c r="CR67" i="17"/>
  <c r="CR68" i="17"/>
  <c r="CR82" i="17"/>
  <c r="CR62" i="17"/>
  <c r="CR61" i="17"/>
  <c r="CR63" i="17"/>
  <c r="CR56" i="17"/>
  <c r="CR38" i="17"/>
  <c r="CR57" i="17"/>
  <c r="CR39" i="17"/>
  <c r="CR65" i="17"/>
  <c r="CR58" i="17"/>
  <c r="CR40" i="17"/>
  <c r="CR59" i="17"/>
  <c r="CR60" i="17"/>
  <c r="CR42" i="17"/>
  <c r="CR55" i="17"/>
  <c r="CR36" i="17"/>
  <c r="CR64" i="17"/>
  <c r="CR22" i="17"/>
  <c r="CR23" i="17"/>
  <c r="CR54" i="17"/>
  <c r="CR24" i="17"/>
  <c r="CR37" i="17"/>
  <c r="CR41" i="17"/>
  <c r="CR33" i="17"/>
  <c r="CR35" i="17"/>
  <c r="CR46" i="17"/>
  <c r="CR21" i="17"/>
  <c r="CR15" i="17"/>
  <c r="CR20" i="17"/>
  <c r="CR28" i="17"/>
  <c r="CR16" i="17"/>
  <c r="CR19" i="17"/>
  <c r="CR18" i="17"/>
  <c r="CR34" i="17"/>
  <c r="CR17" i="17"/>
  <c r="CP6" i="14"/>
  <c r="CP16" i="14" s="1"/>
  <c r="CP6" i="15"/>
  <c r="CP6" i="13"/>
  <c r="CP6" i="12"/>
  <c r="CQ6" i="11"/>
  <c r="CO5" i="15"/>
  <c r="AJ7" i="4"/>
  <c r="AJ6" i="2"/>
  <c r="CO5" i="13"/>
  <c r="CO5" i="12"/>
  <c r="CS26" i="17" l="1"/>
  <c r="CS45" i="17"/>
  <c r="CS44" i="17"/>
  <c r="CS43" i="17"/>
  <c r="CS27" i="17"/>
  <c r="CS25" i="17"/>
  <c r="CR30" i="17"/>
  <c r="CR71" i="17"/>
  <c r="CT6" i="17"/>
  <c r="CS106" i="17"/>
  <c r="CS107" i="17"/>
  <c r="CS108" i="17"/>
  <c r="CS109" i="17"/>
  <c r="CS110" i="17"/>
  <c r="CS100" i="17"/>
  <c r="CS101" i="17"/>
  <c r="CS99" i="17"/>
  <c r="CS97" i="17"/>
  <c r="CS98" i="17"/>
  <c r="CS85" i="17"/>
  <c r="CS89" i="17"/>
  <c r="CS87" i="17"/>
  <c r="CS82" i="17"/>
  <c r="CS84" i="17"/>
  <c r="CS88" i="17"/>
  <c r="CS86" i="17"/>
  <c r="CS83" i="17"/>
  <c r="CS74" i="17"/>
  <c r="CS81" i="17"/>
  <c r="CS75" i="17"/>
  <c r="CS76" i="17"/>
  <c r="CS77" i="17"/>
  <c r="CS80" i="17"/>
  <c r="CS78" i="17"/>
  <c r="CS79" i="17"/>
  <c r="CS69" i="17"/>
  <c r="CS67" i="17"/>
  <c r="CS68" i="17"/>
  <c r="CS63" i="17"/>
  <c r="CS56" i="17"/>
  <c r="CS57" i="17"/>
  <c r="CS39" i="17"/>
  <c r="CS65" i="17"/>
  <c r="CS58" i="17"/>
  <c r="CS40" i="17"/>
  <c r="CS59" i="17"/>
  <c r="CS41" i="17"/>
  <c r="CS62" i="17"/>
  <c r="CS60" i="17"/>
  <c r="CS64" i="17"/>
  <c r="CS46" i="17"/>
  <c r="CS42" i="17"/>
  <c r="CS38" i="17"/>
  <c r="CS23" i="17"/>
  <c r="CS54" i="17"/>
  <c r="CS24" i="17"/>
  <c r="CS37" i="17"/>
  <c r="CS28" i="17"/>
  <c r="CS66" i="17"/>
  <c r="CS61" i="17"/>
  <c r="CS34" i="17"/>
  <c r="CS19" i="17"/>
  <c r="CS33" i="17"/>
  <c r="CS21" i="17"/>
  <c r="CS15" i="17"/>
  <c r="CS36" i="17"/>
  <c r="CS35" i="17"/>
  <c r="CS16" i="17"/>
  <c r="CS22" i="17"/>
  <c r="CS17" i="17"/>
  <c r="CS20" i="17"/>
  <c r="CS18" i="17"/>
  <c r="CS55" i="17"/>
  <c r="CR112" i="17"/>
  <c r="CR48" i="17"/>
  <c r="CR91" i="17"/>
  <c r="CR103" i="17"/>
  <c r="AK5" i="2"/>
  <c r="AJ6" i="7"/>
  <c r="AJ6" i="6"/>
  <c r="AJ6" i="5"/>
  <c r="AJ6" i="4"/>
  <c r="AJ11" i="2"/>
  <c r="AJ6" i="8"/>
  <c r="CQ6" i="15"/>
  <c r="CQ6" i="14"/>
  <c r="CQ16" i="14" s="1"/>
  <c r="CQ6" i="13"/>
  <c r="CQ6" i="12"/>
  <c r="CR6" i="11"/>
  <c r="CP5" i="15"/>
  <c r="CP5" i="13"/>
  <c r="CP5" i="12"/>
  <c r="CT26" i="17" l="1"/>
  <c r="CT45" i="17"/>
  <c r="CT44" i="17"/>
  <c r="CT43" i="17"/>
  <c r="CT27" i="17"/>
  <c r="CT25" i="17"/>
  <c r="CS48" i="17"/>
  <c r="CS71" i="17"/>
  <c r="CS91" i="17"/>
  <c r="CS103" i="17"/>
  <c r="CS112" i="17"/>
  <c r="CR118" i="17"/>
  <c r="CS30" i="17"/>
  <c r="CU6" i="17"/>
  <c r="CT107" i="17"/>
  <c r="CT108" i="17"/>
  <c r="CT109" i="17"/>
  <c r="CT110" i="17"/>
  <c r="CT100" i="17"/>
  <c r="CT101" i="17"/>
  <c r="CT106" i="17"/>
  <c r="CT98" i="17"/>
  <c r="CT88" i="17"/>
  <c r="CT97" i="17"/>
  <c r="CT89" i="17"/>
  <c r="CT85" i="17"/>
  <c r="CT86" i="17"/>
  <c r="CT87" i="17"/>
  <c r="CT83" i="17"/>
  <c r="CT99" i="17"/>
  <c r="CT79" i="17"/>
  <c r="CT84" i="17"/>
  <c r="CT80" i="17"/>
  <c r="CT82" i="17"/>
  <c r="CT81" i="17"/>
  <c r="CT75" i="17"/>
  <c r="CT76" i="17"/>
  <c r="CT77" i="17"/>
  <c r="CT78" i="17"/>
  <c r="CT68" i="17"/>
  <c r="CT74" i="17"/>
  <c r="CT61" i="17"/>
  <c r="CT62" i="17"/>
  <c r="CT64" i="17"/>
  <c r="CT63" i="17"/>
  <c r="CT57" i="17"/>
  <c r="CT65" i="17"/>
  <c r="CT58" i="17"/>
  <c r="CT40" i="17"/>
  <c r="CT59" i="17"/>
  <c r="CT41" i="17"/>
  <c r="CT67" i="17"/>
  <c r="CT60" i="17"/>
  <c r="CT42" i="17"/>
  <c r="CT69" i="17"/>
  <c r="CT54" i="17"/>
  <c r="CT56" i="17"/>
  <c r="CT38" i="17"/>
  <c r="CT24" i="17"/>
  <c r="CT37" i="17"/>
  <c r="CT28" i="17"/>
  <c r="CT66" i="17"/>
  <c r="CT33" i="17"/>
  <c r="CT39" i="17"/>
  <c r="CT34" i="17"/>
  <c r="CT46" i="17"/>
  <c r="CT35" i="17"/>
  <c r="CT20" i="17"/>
  <c r="CT16" i="17"/>
  <c r="CT36" i="17"/>
  <c r="CT21" i="17"/>
  <c r="CT15" i="17"/>
  <c r="CT23" i="17"/>
  <c r="CT17" i="17"/>
  <c r="CT18" i="17"/>
  <c r="CT22" i="17"/>
  <c r="CT55" i="17"/>
  <c r="CT19" i="17"/>
  <c r="CR6" i="15"/>
  <c r="CR6" i="14"/>
  <c r="CR16" i="14" s="1"/>
  <c r="CR6" i="13"/>
  <c r="CR6" i="12"/>
  <c r="CS6" i="11"/>
  <c r="AK5" i="7"/>
  <c r="AK5" i="5"/>
  <c r="AK5" i="4"/>
  <c r="AK5" i="8"/>
  <c r="AK5" i="6"/>
  <c r="AK9" i="2"/>
  <c r="AK7" i="2"/>
  <c r="AK8" i="2"/>
  <c r="CQ5" i="12"/>
  <c r="CQ5" i="13"/>
  <c r="CQ5" i="15"/>
  <c r="CU26" i="17" l="1"/>
  <c r="CU45" i="17"/>
  <c r="CU44" i="17"/>
  <c r="CU43" i="17"/>
  <c r="CU27" i="17"/>
  <c r="CU25" i="17"/>
  <c r="CT112" i="17"/>
  <c r="CT91" i="17"/>
  <c r="CV6" i="17"/>
  <c r="CU108" i="17"/>
  <c r="CU109" i="17"/>
  <c r="CU110" i="17"/>
  <c r="CU106" i="17"/>
  <c r="CU107" i="17"/>
  <c r="CU101" i="17"/>
  <c r="CU98" i="17"/>
  <c r="CU99" i="17"/>
  <c r="CU88" i="17"/>
  <c r="CU89" i="17"/>
  <c r="CU86" i="17"/>
  <c r="CU87" i="17"/>
  <c r="CU84" i="17"/>
  <c r="CU100" i="17"/>
  <c r="CU97" i="17"/>
  <c r="CU103" i="17" s="1"/>
  <c r="CU85" i="17"/>
  <c r="CU80" i="17"/>
  <c r="CU81" i="17"/>
  <c r="CU82" i="17"/>
  <c r="CU76" i="17"/>
  <c r="CU77" i="17"/>
  <c r="CU78" i="17"/>
  <c r="CU79" i="17"/>
  <c r="CU69" i="17"/>
  <c r="CU68" i="17"/>
  <c r="CU74" i="17"/>
  <c r="CU61" i="17"/>
  <c r="CU62" i="17"/>
  <c r="CU63" i="17"/>
  <c r="CU75" i="17"/>
  <c r="CU65" i="17"/>
  <c r="CU58" i="17"/>
  <c r="CU59" i="17"/>
  <c r="CU41" i="17"/>
  <c r="CU67" i="17"/>
  <c r="CU60" i="17"/>
  <c r="CU42" i="17"/>
  <c r="CU46" i="17"/>
  <c r="CU64" i="17"/>
  <c r="CU83" i="17"/>
  <c r="CU66" i="17"/>
  <c r="CU55" i="17"/>
  <c r="CU40" i="17"/>
  <c r="CU54" i="17"/>
  <c r="CU37" i="17"/>
  <c r="CU28" i="17"/>
  <c r="CU57" i="17"/>
  <c r="CU33" i="17"/>
  <c r="CU39" i="17"/>
  <c r="CU34" i="17"/>
  <c r="CU35" i="17"/>
  <c r="CU36" i="17"/>
  <c r="CU21" i="17"/>
  <c r="CU15" i="17"/>
  <c r="CU17" i="17"/>
  <c r="CU16" i="17"/>
  <c r="CU23" i="17"/>
  <c r="CU38" i="17"/>
  <c r="CU18" i="17"/>
  <c r="CU24" i="17"/>
  <c r="CU56" i="17"/>
  <c r="CU20" i="17"/>
  <c r="CU19" i="17"/>
  <c r="CU22" i="17"/>
  <c r="CT30" i="17"/>
  <c r="CT71" i="17"/>
  <c r="CT103" i="17"/>
  <c r="CT48" i="17"/>
  <c r="CS118" i="17"/>
  <c r="AK10" i="2"/>
  <c r="CR5" i="15"/>
  <c r="CS6" i="15"/>
  <c r="CS6" i="14"/>
  <c r="CS16" i="14" s="1"/>
  <c r="CS6" i="12"/>
  <c r="CS6" i="13"/>
  <c r="CT6" i="11"/>
  <c r="AK7" i="4"/>
  <c r="AK6" i="2"/>
  <c r="CR5" i="12"/>
  <c r="CR5" i="13"/>
  <c r="CT118" i="17" l="1"/>
  <c r="CV45" i="17"/>
  <c r="CV44" i="17"/>
  <c r="CV43" i="17"/>
  <c r="CV27" i="17"/>
  <c r="CV26" i="17"/>
  <c r="CV25" i="17"/>
  <c r="CU30" i="17"/>
  <c r="CU112" i="17"/>
  <c r="CU71" i="17"/>
  <c r="CU91" i="17"/>
  <c r="CU48" i="17"/>
  <c r="CU118" i="17" s="1"/>
  <c r="CW6" i="17"/>
  <c r="CV109" i="17"/>
  <c r="CV110" i="17"/>
  <c r="CV106" i="17"/>
  <c r="CV107" i="17"/>
  <c r="CV108" i="17"/>
  <c r="CV99" i="17"/>
  <c r="CV100" i="17"/>
  <c r="CV98" i="17"/>
  <c r="CV89" i="17"/>
  <c r="CV97" i="17"/>
  <c r="CV88" i="17"/>
  <c r="CV85" i="17"/>
  <c r="CV87" i="17"/>
  <c r="CV81" i="17"/>
  <c r="CV80" i="17"/>
  <c r="CV101" i="17"/>
  <c r="CV82" i="17"/>
  <c r="CV83" i="17"/>
  <c r="CV84" i="17"/>
  <c r="CV77" i="17"/>
  <c r="CV78" i="17"/>
  <c r="CV79" i="17"/>
  <c r="CV69" i="17"/>
  <c r="CV74" i="17"/>
  <c r="CV62" i="17"/>
  <c r="CV63" i="17"/>
  <c r="CV75" i="17"/>
  <c r="CV64" i="17"/>
  <c r="CV66" i="17"/>
  <c r="CV65" i="17"/>
  <c r="CV59" i="17"/>
  <c r="CV67" i="17"/>
  <c r="CV60" i="17"/>
  <c r="CV42" i="17"/>
  <c r="CV86" i="17"/>
  <c r="CV68" i="17"/>
  <c r="CV46" i="17"/>
  <c r="CV54" i="17"/>
  <c r="CV56" i="17"/>
  <c r="CV38" i="17"/>
  <c r="CV37" i="17"/>
  <c r="CV57" i="17"/>
  <c r="CV33" i="17"/>
  <c r="CV39" i="17"/>
  <c r="CV34" i="17"/>
  <c r="CV19" i="17"/>
  <c r="CV61" i="17"/>
  <c r="CV35" i="17"/>
  <c r="CV20" i="17"/>
  <c r="CV76" i="17"/>
  <c r="CV58" i="17"/>
  <c r="CV41" i="17"/>
  <c r="CV36" i="17"/>
  <c r="CV55" i="17"/>
  <c r="CV22" i="17"/>
  <c r="CV21" i="17"/>
  <c r="CV16" i="17"/>
  <c r="CV23" i="17"/>
  <c r="CV17" i="17"/>
  <c r="CV18" i="17"/>
  <c r="CV28" i="17"/>
  <c r="CV24" i="17"/>
  <c r="CV40" i="17"/>
  <c r="CV15" i="17"/>
  <c r="CS5" i="15"/>
  <c r="AK6" i="8"/>
  <c r="AK6" i="7"/>
  <c r="AK6" i="5"/>
  <c r="AK6" i="4"/>
  <c r="AK11" i="2"/>
  <c r="AL5" i="2"/>
  <c r="AK6" i="6"/>
  <c r="CT6" i="15"/>
  <c r="CT6" i="14"/>
  <c r="CT16" i="14" s="1"/>
  <c r="CT6" i="13"/>
  <c r="CT6" i="12"/>
  <c r="CU6" i="11"/>
  <c r="CS5" i="13"/>
  <c r="CS5" i="12"/>
  <c r="CW44" i="17" l="1"/>
  <c r="CW26" i="17"/>
  <c r="CW27" i="17"/>
  <c r="CW45" i="17"/>
  <c r="CW25" i="17"/>
  <c r="CW43" i="17"/>
  <c r="CV103" i="17"/>
  <c r="CV30" i="17"/>
  <c r="CV91" i="17"/>
  <c r="CX6" i="17"/>
  <c r="CW110" i="17"/>
  <c r="CW106" i="17"/>
  <c r="CW107" i="17"/>
  <c r="CW108" i="17"/>
  <c r="CW109" i="17"/>
  <c r="CW100" i="17"/>
  <c r="CW101" i="17"/>
  <c r="CW98" i="17"/>
  <c r="CW88" i="17"/>
  <c r="CW97" i="17"/>
  <c r="CW103" i="17" s="1"/>
  <c r="CW86" i="17"/>
  <c r="CW89" i="17"/>
  <c r="CW80" i="17"/>
  <c r="CW99" i="17"/>
  <c r="CW82" i="17"/>
  <c r="CW85" i="17"/>
  <c r="CW81" i="17"/>
  <c r="CW87" i="17"/>
  <c r="CW83" i="17"/>
  <c r="CW78" i="17"/>
  <c r="CW79" i="17"/>
  <c r="CW69" i="17"/>
  <c r="CW74" i="17"/>
  <c r="CW75" i="17"/>
  <c r="CW84" i="17"/>
  <c r="CW77" i="17"/>
  <c r="CW63" i="17"/>
  <c r="CW64" i="17"/>
  <c r="CW65" i="17"/>
  <c r="CW76" i="17"/>
  <c r="CW67" i="17"/>
  <c r="CW60" i="17"/>
  <c r="CW68" i="17"/>
  <c r="CW46" i="17"/>
  <c r="CW54" i="17"/>
  <c r="CW62" i="17"/>
  <c r="CW55" i="17"/>
  <c r="CW66" i="17"/>
  <c r="CW56" i="17"/>
  <c r="CW61" i="17"/>
  <c r="CW57" i="17"/>
  <c r="CW39" i="17"/>
  <c r="CW42" i="17"/>
  <c r="CW34" i="17"/>
  <c r="CW35" i="17"/>
  <c r="CW20" i="17"/>
  <c r="CW58" i="17"/>
  <c r="CW41" i="17"/>
  <c r="CW36" i="17"/>
  <c r="CW21" i="17"/>
  <c r="CW23" i="17"/>
  <c r="CW17" i="17"/>
  <c r="CW16" i="17"/>
  <c r="CW38" i="17"/>
  <c r="CW18" i="17"/>
  <c r="CW59" i="17"/>
  <c r="CW28" i="17"/>
  <c r="CW33" i="17"/>
  <c r="CW40" i="17"/>
  <c r="CW19" i="17"/>
  <c r="CW37" i="17"/>
  <c r="CW22" i="17"/>
  <c r="CW15" i="17"/>
  <c r="CW24" i="17"/>
  <c r="CV71" i="17"/>
  <c r="CV48" i="17"/>
  <c r="CV118" i="17" s="1"/>
  <c r="CV112" i="17"/>
  <c r="CT5" i="13"/>
  <c r="AL5" i="7"/>
  <c r="AL5" i="5"/>
  <c r="AL5" i="4"/>
  <c r="AL5" i="8"/>
  <c r="AL5" i="6"/>
  <c r="AL9" i="2"/>
  <c r="AL8" i="2"/>
  <c r="AL7" i="2"/>
  <c r="CU6" i="15"/>
  <c r="CU6" i="14"/>
  <c r="CU16" i="14" s="1"/>
  <c r="CU6" i="13"/>
  <c r="CU6" i="12"/>
  <c r="CV6" i="11"/>
  <c r="CT5" i="15"/>
  <c r="CT5" i="12"/>
  <c r="CX26" i="17" l="1"/>
  <c r="CX45" i="17"/>
  <c r="CX44" i="17"/>
  <c r="CX27" i="17"/>
  <c r="CX25" i="17"/>
  <c r="CX43" i="17"/>
  <c r="CW71" i="17"/>
  <c r="CW48" i="17"/>
  <c r="CW112" i="17"/>
  <c r="CY6" i="17"/>
  <c r="CX106" i="17"/>
  <c r="CX107" i="17"/>
  <c r="CX108" i="17"/>
  <c r="CX109" i="17"/>
  <c r="CX99" i="17"/>
  <c r="CX100" i="17"/>
  <c r="CX101" i="17"/>
  <c r="CX110" i="17"/>
  <c r="CX88" i="17"/>
  <c r="CX89" i="17"/>
  <c r="CX87" i="17"/>
  <c r="CX79" i="17"/>
  <c r="CX85" i="17"/>
  <c r="CX81" i="17"/>
  <c r="CX97" i="17"/>
  <c r="CX86" i="17"/>
  <c r="CX83" i="17"/>
  <c r="CX98" i="17"/>
  <c r="CX82" i="17"/>
  <c r="CX84" i="17"/>
  <c r="CX69" i="17"/>
  <c r="CX80" i="17"/>
  <c r="CX74" i="17"/>
  <c r="CX75" i="17"/>
  <c r="CX76" i="17"/>
  <c r="CX64" i="17"/>
  <c r="CX78" i="17"/>
  <c r="CX65" i="17"/>
  <c r="CX66" i="17"/>
  <c r="CX68" i="17"/>
  <c r="CX67" i="17"/>
  <c r="CX54" i="17"/>
  <c r="CX62" i="17"/>
  <c r="CX55" i="17"/>
  <c r="CX37" i="17"/>
  <c r="CX56" i="17"/>
  <c r="CX61" i="17"/>
  <c r="CX57" i="17"/>
  <c r="CX58" i="17"/>
  <c r="CX40" i="17"/>
  <c r="CX60" i="17"/>
  <c r="CX34" i="17"/>
  <c r="CX77" i="17"/>
  <c r="CX39" i="17"/>
  <c r="CX35" i="17"/>
  <c r="CX20" i="17"/>
  <c r="CX41" i="17"/>
  <c r="CX36" i="17"/>
  <c r="CX21" i="17"/>
  <c r="CX22" i="17"/>
  <c r="CX63" i="17"/>
  <c r="CX46" i="17"/>
  <c r="CX59" i="17"/>
  <c r="CX38" i="17"/>
  <c r="CX24" i="17"/>
  <c r="CX23" i="17"/>
  <c r="CX18" i="17"/>
  <c r="CX28" i="17"/>
  <c r="CX19" i="17"/>
  <c r="CX42" i="17"/>
  <c r="CX33" i="17"/>
  <c r="CX16" i="17"/>
  <c r="CX17" i="17"/>
  <c r="CX15" i="17"/>
  <c r="CW91" i="17"/>
  <c r="CW30" i="17"/>
  <c r="AL10" i="2"/>
  <c r="CU5" i="12"/>
  <c r="CU5" i="13"/>
  <c r="AL6" i="2"/>
  <c r="AL7" i="4"/>
  <c r="CV6" i="15"/>
  <c r="CV6" i="14"/>
  <c r="CV16" i="14" s="1"/>
  <c r="CV6" i="13"/>
  <c r="CV6" i="12"/>
  <c r="CW6" i="11"/>
  <c r="CU5" i="15"/>
  <c r="CY26" i="17" l="1"/>
  <c r="CY45" i="17"/>
  <c r="CY44" i="17"/>
  <c r="CY43" i="17"/>
  <c r="CY27" i="17"/>
  <c r="CY25" i="17"/>
  <c r="CX112" i="17"/>
  <c r="CX30" i="17"/>
  <c r="CX71" i="17"/>
  <c r="CZ6" i="17"/>
  <c r="CY106" i="17"/>
  <c r="CY107" i="17"/>
  <c r="CY108" i="17"/>
  <c r="CY109" i="17"/>
  <c r="CY110" i="17"/>
  <c r="CY99" i="17"/>
  <c r="CY100" i="17"/>
  <c r="CY101" i="17"/>
  <c r="CY88" i="17"/>
  <c r="CY89" i="17"/>
  <c r="CY97" i="17"/>
  <c r="CY98" i="17"/>
  <c r="CY80" i="17"/>
  <c r="CY82" i="17"/>
  <c r="CY86" i="17"/>
  <c r="CY84" i="17"/>
  <c r="CY85" i="17"/>
  <c r="CY81" i="17"/>
  <c r="CY87" i="17"/>
  <c r="CY83" i="17"/>
  <c r="CY79" i="17"/>
  <c r="CY69" i="17"/>
  <c r="CY74" i="17"/>
  <c r="CY75" i="17"/>
  <c r="CY76" i="17"/>
  <c r="CY77" i="17"/>
  <c r="CY78" i="17"/>
  <c r="CY65" i="17"/>
  <c r="CY66" i="17"/>
  <c r="CY67" i="17"/>
  <c r="CY68" i="17"/>
  <c r="CY61" i="17"/>
  <c r="CY62" i="17"/>
  <c r="CY55" i="17"/>
  <c r="CY56" i="17"/>
  <c r="CY38" i="17"/>
  <c r="CY64" i="17"/>
  <c r="CY57" i="17"/>
  <c r="CY39" i="17"/>
  <c r="CY58" i="17"/>
  <c r="CY59" i="17"/>
  <c r="CY41" i="17"/>
  <c r="CY54" i="17"/>
  <c r="CY35" i="17"/>
  <c r="CY36" i="17"/>
  <c r="CY21" i="17"/>
  <c r="CY22" i="17"/>
  <c r="CY63" i="17"/>
  <c r="CY46" i="17"/>
  <c r="CY23" i="17"/>
  <c r="CY40" i="17"/>
  <c r="CY28" i="17"/>
  <c r="CY18" i="17"/>
  <c r="CY19" i="17"/>
  <c r="CY37" i="17"/>
  <c r="CY20" i="17"/>
  <c r="CY34" i="17"/>
  <c r="CY24" i="17"/>
  <c r="CY15" i="17"/>
  <c r="CY60" i="17"/>
  <c r="CY17" i="17"/>
  <c r="CY42" i="17"/>
  <c r="CY33" i="17"/>
  <c r="CY16" i="17"/>
  <c r="CX91" i="17"/>
  <c r="CX103" i="17"/>
  <c r="CW118" i="17"/>
  <c r="CX48" i="17"/>
  <c r="CV5" i="15"/>
  <c r="CW6" i="15"/>
  <c r="CW6" i="14"/>
  <c r="CW16" i="14" s="1"/>
  <c r="CW6" i="12"/>
  <c r="CW6" i="13"/>
  <c r="CX6" i="11"/>
  <c r="CV5" i="12"/>
  <c r="CV5" i="13"/>
  <c r="AL6" i="6"/>
  <c r="AL6" i="5"/>
  <c r="AL6" i="4"/>
  <c r="AL6" i="8"/>
  <c r="AL6" i="7"/>
  <c r="AM5" i="2"/>
  <c r="AL11" i="2"/>
  <c r="CX118" i="17" l="1"/>
  <c r="CZ26" i="17"/>
  <c r="CZ45" i="17"/>
  <c r="CZ44" i="17"/>
  <c r="CZ43" i="17"/>
  <c r="CZ27" i="17"/>
  <c r="CZ25" i="17"/>
  <c r="CY30" i="17"/>
  <c r="CY103" i="17"/>
  <c r="CY71" i="17"/>
  <c r="CY112" i="17"/>
  <c r="DA6" i="17"/>
  <c r="CZ106" i="17"/>
  <c r="CZ107" i="17"/>
  <c r="CZ108" i="17"/>
  <c r="CZ109" i="17"/>
  <c r="CZ110" i="17"/>
  <c r="CZ100" i="17"/>
  <c r="CZ101" i="17"/>
  <c r="CZ89" i="17"/>
  <c r="CZ97" i="17"/>
  <c r="CZ99" i="17"/>
  <c r="CZ98" i="17"/>
  <c r="CZ85" i="17"/>
  <c r="CZ81" i="17"/>
  <c r="CZ88" i="17"/>
  <c r="CZ86" i="17"/>
  <c r="CZ83" i="17"/>
  <c r="CZ87" i="17"/>
  <c r="CZ82" i="17"/>
  <c r="CZ84" i="17"/>
  <c r="CZ79" i="17"/>
  <c r="CZ69" i="17"/>
  <c r="CZ74" i="17"/>
  <c r="CZ80" i="17"/>
  <c r="CZ75" i="17"/>
  <c r="CZ76" i="17"/>
  <c r="CZ77" i="17"/>
  <c r="CZ78" i="17"/>
  <c r="CZ66" i="17"/>
  <c r="CZ67" i="17"/>
  <c r="CZ68" i="17"/>
  <c r="CZ62" i="17"/>
  <c r="CZ56" i="17"/>
  <c r="CZ38" i="17"/>
  <c r="CZ64" i="17"/>
  <c r="CZ57" i="17"/>
  <c r="CZ39" i="17"/>
  <c r="CZ61" i="17"/>
  <c r="CZ58" i="17"/>
  <c r="CZ40" i="17"/>
  <c r="CZ59" i="17"/>
  <c r="CZ63" i="17"/>
  <c r="CZ60" i="17"/>
  <c r="CZ42" i="17"/>
  <c r="CZ36" i="17"/>
  <c r="CZ41" i="17"/>
  <c r="CZ22" i="17"/>
  <c r="CZ46" i="17"/>
  <c r="CZ23" i="17"/>
  <c r="CZ24" i="17"/>
  <c r="CZ55" i="17"/>
  <c r="CZ37" i="17"/>
  <c r="CZ33" i="17"/>
  <c r="CZ54" i="17"/>
  <c r="CZ28" i="17"/>
  <c r="CZ19" i="17"/>
  <c r="CZ20" i="17"/>
  <c r="CZ65" i="17"/>
  <c r="CZ34" i="17"/>
  <c r="CZ15" i="17"/>
  <c r="CZ18" i="17"/>
  <c r="CZ16" i="17"/>
  <c r="CZ35" i="17"/>
  <c r="CZ21" i="17"/>
  <c r="CZ17" i="17"/>
  <c r="CY48" i="17"/>
  <c r="CY91" i="17"/>
  <c r="CW5" i="15"/>
  <c r="CX6" i="15"/>
  <c r="CX6" i="14"/>
  <c r="CX16" i="14" s="1"/>
  <c r="CX6" i="13"/>
  <c r="CX6" i="12"/>
  <c r="CY6" i="11"/>
  <c r="AM5" i="8"/>
  <c r="AM7" i="2"/>
  <c r="AM5" i="6"/>
  <c r="AM9" i="2"/>
  <c r="AM5" i="7"/>
  <c r="AM5" i="5"/>
  <c r="AM5" i="4"/>
  <c r="AM8" i="2"/>
  <c r="AM10" i="2" s="1"/>
  <c r="CW5" i="13"/>
  <c r="CW5" i="12"/>
  <c r="DA26" i="17" l="1"/>
  <c r="DA45" i="17"/>
  <c r="DA44" i="17"/>
  <c r="DA43" i="17"/>
  <c r="DA27" i="17"/>
  <c r="DA25" i="17"/>
  <c r="CZ71" i="17"/>
  <c r="CZ48" i="17"/>
  <c r="CZ30" i="17"/>
  <c r="CZ103" i="17"/>
  <c r="CZ112" i="17"/>
  <c r="DB6" i="17"/>
  <c r="DA106" i="17"/>
  <c r="DA107" i="17"/>
  <c r="DA108" i="17"/>
  <c r="DA109" i="17"/>
  <c r="DA110" i="17"/>
  <c r="DA100" i="17"/>
  <c r="DA101" i="17"/>
  <c r="DA97" i="17"/>
  <c r="DA99" i="17"/>
  <c r="DA98" i="17"/>
  <c r="DA85" i="17"/>
  <c r="DA82" i="17"/>
  <c r="DA84" i="17"/>
  <c r="DA87" i="17"/>
  <c r="DA89" i="17"/>
  <c r="DA83" i="17"/>
  <c r="DA74" i="17"/>
  <c r="DA80" i="17"/>
  <c r="DA75" i="17"/>
  <c r="DA76" i="17"/>
  <c r="DA77" i="17"/>
  <c r="DA78" i="17"/>
  <c r="DA86" i="17"/>
  <c r="DA81" i="17"/>
  <c r="DA79" i="17"/>
  <c r="DA67" i="17"/>
  <c r="DA68" i="17"/>
  <c r="DA88" i="17"/>
  <c r="DA63" i="17"/>
  <c r="DA62" i="17"/>
  <c r="DA56" i="17"/>
  <c r="DA64" i="17"/>
  <c r="DA57" i="17"/>
  <c r="DA39" i="17"/>
  <c r="DA61" i="17"/>
  <c r="DA58" i="17"/>
  <c r="DA40" i="17"/>
  <c r="DA69" i="17"/>
  <c r="DA66" i="17"/>
  <c r="DA59" i="17"/>
  <c r="DA41" i="17"/>
  <c r="DA60" i="17"/>
  <c r="DA46" i="17"/>
  <c r="DA23" i="17"/>
  <c r="DA24" i="17"/>
  <c r="DA55" i="17"/>
  <c r="DA28" i="17"/>
  <c r="DA38" i="17"/>
  <c r="DA37" i="17"/>
  <c r="DA65" i="17"/>
  <c r="DA42" i="17"/>
  <c r="DA34" i="17"/>
  <c r="DA19" i="17"/>
  <c r="DA36" i="17"/>
  <c r="DA15" i="17"/>
  <c r="DA20" i="17"/>
  <c r="DA54" i="17"/>
  <c r="DA22" i="17"/>
  <c r="DA16" i="17"/>
  <c r="DA21" i="17"/>
  <c r="DA33" i="17"/>
  <c r="DA17" i="17"/>
  <c r="DA35" i="17"/>
  <c r="DA18" i="17"/>
  <c r="CY118" i="17"/>
  <c r="CZ91" i="17"/>
  <c r="AM7" i="4"/>
  <c r="AM6" i="2"/>
  <c r="CX5" i="13"/>
  <c r="CX5" i="12"/>
  <c r="CY6" i="15"/>
  <c r="CY6" i="14"/>
  <c r="CY16" i="14" s="1"/>
  <c r="CY6" i="13"/>
  <c r="CY6" i="12"/>
  <c r="CZ6" i="11"/>
  <c r="CX5" i="15"/>
  <c r="DB26" i="17" l="1"/>
  <c r="DB45" i="17"/>
  <c r="DB44" i="17"/>
  <c r="DB43" i="17"/>
  <c r="DB27" i="17"/>
  <c r="DB25" i="17"/>
  <c r="DA71" i="17"/>
  <c r="DA91" i="17"/>
  <c r="DA112" i="17"/>
  <c r="DA103" i="17"/>
  <c r="DC6" i="17"/>
  <c r="DB107" i="17"/>
  <c r="DB108" i="17"/>
  <c r="DB109" i="17"/>
  <c r="DB110" i="17"/>
  <c r="DB100" i="17"/>
  <c r="DB101" i="17"/>
  <c r="DB106" i="17"/>
  <c r="DB98" i="17"/>
  <c r="DB88" i="17"/>
  <c r="DB85" i="17"/>
  <c r="DB86" i="17"/>
  <c r="DB83" i="17"/>
  <c r="DB99" i="17"/>
  <c r="DB97" i="17"/>
  <c r="DB87" i="17"/>
  <c r="DB79" i="17"/>
  <c r="DB82" i="17"/>
  <c r="DB89" i="17"/>
  <c r="DB84" i="17"/>
  <c r="DB80" i="17"/>
  <c r="DB75" i="17"/>
  <c r="DB76" i="17"/>
  <c r="DB77" i="17"/>
  <c r="DB78" i="17"/>
  <c r="DB74" i="17"/>
  <c r="DB68" i="17"/>
  <c r="DB61" i="17"/>
  <c r="DB62" i="17"/>
  <c r="DB69" i="17"/>
  <c r="DB64" i="17"/>
  <c r="DB57" i="17"/>
  <c r="DB58" i="17"/>
  <c r="DB40" i="17"/>
  <c r="DB81" i="17"/>
  <c r="DB66" i="17"/>
  <c r="DB59" i="17"/>
  <c r="DB41" i="17"/>
  <c r="DB60" i="17"/>
  <c r="DB42" i="17"/>
  <c r="DB63" i="17"/>
  <c r="DB65" i="17"/>
  <c r="DB54" i="17"/>
  <c r="DB67" i="17"/>
  <c r="DB39" i="17"/>
  <c r="DB46" i="17"/>
  <c r="DB24" i="17"/>
  <c r="DB55" i="17"/>
  <c r="DB28" i="17"/>
  <c r="DB38" i="17"/>
  <c r="DB37" i="17"/>
  <c r="DB33" i="17"/>
  <c r="DB34" i="17"/>
  <c r="DB35" i="17"/>
  <c r="DB20" i="17"/>
  <c r="DB36" i="17"/>
  <c r="DB15" i="17"/>
  <c r="DB22" i="17"/>
  <c r="DB16" i="17"/>
  <c r="DB56" i="17"/>
  <c r="DB17" i="17"/>
  <c r="DB18" i="17"/>
  <c r="DB23" i="17"/>
  <c r="DB21" i="17"/>
  <c r="DB19" i="17"/>
  <c r="DA48" i="17"/>
  <c r="DA118" i="17" s="1"/>
  <c r="CZ118" i="17"/>
  <c r="DA30" i="17"/>
  <c r="CY5" i="12"/>
  <c r="CZ6" i="15"/>
  <c r="CZ6" i="14"/>
  <c r="CZ16" i="14" s="1"/>
  <c r="CZ6" i="13"/>
  <c r="CZ6" i="12"/>
  <c r="DA6" i="11"/>
  <c r="CY5" i="15"/>
  <c r="AM6" i="8"/>
  <c r="AM6" i="6"/>
  <c r="AM6" i="5"/>
  <c r="AM6" i="4"/>
  <c r="AM11" i="2"/>
  <c r="AN5" i="2"/>
  <c r="AM6" i="7"/>
  <c r="CY5" i="13"/>
  <c r="DC26" i="17" l="1"/>
  <c r="DC45" i="17"/>
  <c r="DC44" i="17"/>
  <c r="DC43" i="17"/>
  <c r="DC27" i="17"/>
  <c r="DC25" i="17"/>
  <c r="DB103" i="17"/>
  <c r="DB48" i="17"/>
  <c r="DB71" i="17"/>
  <c r="DB91" i="17"/>
  <c r="DB30" i="17"/>
  <c r="DD6" i="17"/>
  <c r="DC108" i="17"/>
  <c r="DC109" i="17"/>
  <c r="DC110" i="17"/>
  <c r="DC106" i="17"/>
  <c r="DC101" i="17"/>
  <c r="DC98" i="17"/>
  <c r="DC99" i="17"/>
  <c r="DC88" i="17"/>
  <c r="DC100" i="17"/>
  <c r="DC89" i="17"/>
  <c r="DC107" i="17"/>
  <c r="DC86" i="17"/>
  <c r="DC87" i="17"/>
  <c r="DC84" i="17"/>
  <c r="DC80" i="17"/>
  <c r="DC83" i="17"/>
  <c r="DC97" i="17"/>
  <c r="DC103" i="17" s="1"/>
  <c r="DC76" i="17"/>
  <c r="DC77" i="17"/>
  <c r="DC78" i="17"/>
  <c r="DC85" i="17"/>
  <c r="DC81" i="17"/>
  <c r="DC69" i="17"/>
  <c r="DC68" i="17"/>
  <c r="DC61" i="17"/>
  <c r="DC75" i="17"/>
  <c r="DC62" i="17"/>
  <c r="DC82" i="17"/>
  <c r="DC63" i="17"/>
  <c r="DC65" i="17"/>
  <c r="DC64" i="17"/>
  <c r="DC58" i="17"/>
  <c r="DC66" i="17"/>
  <c r="DC59" i="17"/>
  <c r="DC41" i="17"/>
  <c r="DC74" i="17"/>
  <c r="DC60" i="17"/>
  <c r="DC42" i="17"/>
  <c r="DC46" i="17"/>
  <c r="DC79" i="17"/>
  <c r="DC55" i="17"/>
  <c r="DC57" i="17"/>
  <c r="DC28" i="17"/>
  <c r="DC38" i="17"/>
  <c r="DC37" i="17"/>
  <c r="DC33" i="17"/>
  <c r="DC34" i="17"/>
  <c r="DC40" i="17"/>
  <c r="DC35" i="17"/>
  <c r="DC56" i="17"/>
  <c r="DC54" i="17"/>
  <c r="DC36" i="17"/>
  <c r="DC21" i="17"/>
  <c r="DC20" i="17"/>
  <c r="DC15" i="17"/>
  <c r="DC22" i="17"/>
  <c r="DC16" i="17"/>
  <c r="DC17" i="17"/>
  <c r="DC67" i="17"/>
  <c r="DC24" i="17"/>
  <c r="DC18" i="17"/>
  <c r="DC19" i="17"/>
  <c r="DC39" i="17"/>
  <c r="DC23" i="17"/>
  <c r="DB112" i="17"/>
  <c r="CZ5" i="12"/>
  <c r="CZ5" i="13"/>
  <c r="CZ5" i="15"/>
  <c r="AN5" i="6"/>
  <c r="AN8" i="2"/>
  <c r="AN5" i="7"/>
  <c r="AN5" i="5"/>
  <c r="AN5" i="4"/>
  <c r="AN7" i="2"/>
  <c r="AN5" i="8"/>
  <c r="AN9" i="2"/>
  <c r="DA6" i="14"/>
  <c r="DA16" i="14" s="1"/>
  <c r="DA6" i="15"/>
  <c r="DA6" i="13"/>
  <c r="DA6" i="12"/>
  <c r="DB6" i="11"/>
  <c r="DD45" i="17" l="1"/>
  <c r="DD44" i="17"/>
  <c r="DD43" i="17"/>
  <c r="DD27" i="17"/>
  <c r="DD26" i="17"/>
  <c r="DD25" i="17"/>
  <c r="DC71" i="17"/>
  <c r="DE6" i="17"/>
  <c r="DD109" i="17"/>
  <c r="DD110" i="17"/>
  <c r="DD106" i="17"/>
  <c r="DD107" i="17"/>
  <c r="DD108" i="17"/>
  <c r="DD99" i="17"/>
  <c r="DD100" i="17"/>
  <c r="DD101" i="17"/>
  <c r="DD89" i="17"/>
  <c r="DD97" i="17"/>
  <c r="DD85" i="17"/>
  <c r="DD87" i="17"/>
  <c r="DD98" i="17"/>
  <c r="DD88" i="17"/>
  <c r="DD86" i="17"/>
  <c r="DD81" i="17"/>
  <c r="DD83" i="17"/>
  <c r="DD84" i="17"/>
  <c r="DD77" i="17"/>
  <c r="DD78" i="17"/>
  <c r="DD69" i="17"/>
  <c r="DD82" i="17"/>
  <c r="DD79" i="17"/>
  <c r="DD74" i="17"/>
  <c r="DD80" i="17"/>
  <c r="DD75" i="17"/>
  <c r="DD62" i="17"/>
  <c r="DD63" i="17"/>
  <c r="DD64" i="17"/>
  <c r="DD76" i="17"/>
  <c r="DD66" i="17"/>
  <c r="DD68" i="17"/>
  <c r="DD59" i="17"/>
  <c r="DD61" i="17"/>
  <c r="DD60" i="17"/>
  <c r="DD42" i="17"/>
  <c r="DD46" i="17"/>
  <c r="DD54" i="17"/>
  <c r="DD65" i="17"/>
  <c r="DD67" i="17"/>
  <c r="DD56" i="17"/>
  <c r="DD38" i="17"/>
  <c r="DD41" i="17"/>
  <c r="DD55" i="17"/>
  <c r="DD37" i="17"/>
  <c r="DD33" i="17"/>
  <c r="DD58" i="17"/>
  <c r="DD34" i="17"/>
  <c r="DD19" i="17"/>
  <c r="DD40" i="17"/>
  <c r="DD35" i="17"/>
  <c r="DD20" i="17"/>
  <c r="DD36" i="17"/>
  <c r="DD22" i="17"/>
  <c r="DD16" i="17"/>
  <c r="DD18" i="17"/>
  <c r="DD17" i="17"/>
  <c r="DD57" i="17"/>
  <c r="DD24" i="17"/>
  <c r="DD28" i="17"/>
  <c r="DD21" i="17"/>
  <c r="DD39" i="17"/>
  <c r="DD23" i="17"/>
  <c r="DD15" i="17"/>
  <c r="DC30" i="17"/>
  <c r="DC48" i="17"/>
  <c r="DC91" i="17"/>
  <c r="DC112" i="17"/>
  <c r="DB118" i="17"/>
  <c r="AN10" i="2"/>
  <c r="DA5" i="15"/>
  <c r="AN7" i="4"/>
  <c r="AN6" i="2"/>
  <c r="DB6" i="15"/>
  <c r="DB6" i="14"/>
  <c r="DB16" i="14" s="1"/>
  <c r="DB6" i="13"/>
  <c r="DB6" i="12"/>
  <c r="DC6" i="11"/>
  <c r="DA5" i="13"/>
  <c r="DA5" i="12"/>
  <c r="DE26" i="17" l="1"/>
  <c r="DE44" i="17"/>
  <c r="DE27" i="17"/>
  <c r="DE45" i="17"/>
  <c r="DE43" i="17"/>
  <c r="DE25" i="17"/>
  <c r="DD48" i="17"/>
  <c r="DD71" i="17"/>
  <c r="DD112" i="17"/>
  <c r="DD103" i="17"/>
  <c r="DC118" i="17"/>
  <c r="DD30" i="17"/>
  <c r="DD91" i="17"/>
  <c r="DF6" i="17"/>
  <c r="DE110" i="17"/>
  <c r="DE106" i="17"/>
  <c r="DE107" i="17"/>
  <c r="DE108" i="17"/>
  <c r="DE109" i="17"/>
  <c r="DE100" i="17"/>
  <c r="DE101" i="17"/>
  <c r="DE99" i="17"/>
  <c r="DE98" i="17"/>
  <c r="DE88" i="17"/>
  <c r="DE97" i="17"/>
  <c r="DE86" i="17"/>
  <c r="DE80" i="17"/>
  <c r="DE89" i="17"/>
  <c r="DE82" i="17"/>
  <c r="DE84" i="17"/>
  <c r="DE87" i="17"/>
  <c r="DE78" i="17"/>
  <c r="DE68" i="17"/>
  <c r="DE85" i="17"/>
  <c r="DE69" i="17"/>
  <c r="DE81" i="17"/>
  <c r="DE79" i="17"/>
  <c r="DE74" i="17"/>
  <c r="DE75" i="17"/>
  <c r="DE63" i="17"/>
  <c r="DE64" i="17"/>
  <c r="DE76" i="17"/>
  <c r="DE65" i="17"/>
  <c r="DE83" i="17"/>
  <c r="DE67" i="17"/>
  <c r="DE66" i="17"/>
  <c r="DE61" i="17"/>
  <c r="DE60" i="17"/>
  <c r="DE46" i="17"/>
  <c r="DE54" i="17"/>
  <c r="DE55" i="17"/>
  <c r="DE56" i="17"/>
  <c r="DE77" i="17"/>
  <c r="DE57" i="17"/>
  <c r="DE39" i="17"/>
  <c r="DE37" i="17"/>
  <c r="DE58" i="17"/>
  <c r="DE38" i="17"/>
  <c r="DE34" i="17"/>
  <c r="DE40" i="17"/>
  <c r="DE35" i="17"/>
  <c r="DE20" i="17"/>
  <c r="DE36" i="17"/>
  <c r="DE21" i="17"/>
  <c r="DE59" i="17"/>
  <c r="DE42" i="17"/>
  <c r="DE23" i="17"/>
  <c r="DE41" i="17"/>
  <c r="DE22" i="17"/>
  <c r="DE17" i="17"/>
  <c r="DE62" i="17"/>
  <c r="DE24" i="17"/>
  <c r="DE18" i="17"/>
  <c r="DE33" i="17"/>
  <c r="DE28" i="17"/>
  <c r="DE15" i="17"/>
  <c r="DE19" i="17"/>
  <c r="DE16" i="17"/>
  <c r="DC6" i="15"/>
  <c r="DC6" i="14"/>
  <c r="DC16" i="14" s="1"/>
  <c r="DC6" i="13"/>
  <c r="DC6" i="12"/>
  <c r="DD6" i="11"/>
  <c r="AO5" i="2"/>
  <c r="AN6" i="8"/>
  <c r="AN6" i="6"/>
  <c r="AN6" i="5"/>
  <c r="AN6" i="4"/>
  <c r="AN11" i="2"/>
  <c r="AN6" i="7"/>
  <c r="DB5" i="15"/>
  <c r="DB5" i="12"/>
  <c r="DB5" i="13"/>
  <c r="DF26" i="17" l="1"/>
  <c r="DF45" i="17"/>
  <c r="DF27" i="17"/>
  <c r="DF43" i="17"/>
  <c r="DF25" i="17"/>
  <c r="DF44" i="17"/>
  <c r="DE103" i="17"/>
  <c r="DE48" i="17"/>
  <c r="DE91" i="17"/>
  <c r="DG6" i="17"/>
  <c r="DF106" i="17"/>
  <c r="DF107" i="17"/>
  <c r="DF108" i="17"/>
  <c r="DF109" i="17"/>
  <c r="DF99" i="17"/>
  <c r="DF100" i="17"/>
  <c r="DF101" i="17"/>
  <c r="DF110" i="17"/>
  <c r="DF98" i="17"/>
  <c r="DF88" i="17"/>
  <c r="DF89" i="17"/>
  <c r="DF87" i="17"/>
  <c r="DF97" i="17"/>
  <c r="DF86" i="17"/>
  <c r="DF79" i="17"/>
  <c r="DF81" i="17"/>
  <c r="DF83" i="17"/>
  <c r="DF84" i="17"/>
  <c r="DF85" i="17"/>
  <c r="DF82" i="17"/>
  <c r="DF69" i="17"/>
  <c r="DF74" i="17"/>
  <c r="DF75" i="17"/>
  <c r="DF76" i="17"/>
  <c r="DF78" i="17"/>
  <c r="DF64" i="17"/>
  <c r="DF65" i="17"/>
  <c r="DF66" i="17"/>
  <c r="DF77" i="17"/>
  <c r="DF54" i="17"/>
  <c r="DF55" i="17"/>
  <c r="DF37" i="17"/>
  <c r="DF63" i="17"/>
  <c r="DF56" i="17"/>
  <c r="DF38" i="17"/>
  <c r="DF67" i="17"/>
  <c r="DF57" i="17"/>
  <c r="DF58" i="17"/>
  <c r="DF40" i="17"/>
  <c r="DF46" i="17"/>
  <c r="DF34" i="17"/>
  <c r="DF35" i="17"/>
  <c r="DF20" i="17"/>
  <c r="DF61" i="17"/>
  <c r="DF36" i="17"/>
  <c r="DF21" i="17"/>
  <c r="DF80" i="17"/>
  <c r="DF59" i="17"/>
  <c r="DF42" i="17"/>
  <c r="DF22" i="17"/>
  <c r="DF62" i="17"/>
  <c r="DF39" i="17"/>
  <c r="DF24" i="17"/>
  <c r="DF18" i="17"/>
  <c r="DF17" i="17"/>
  <c r="DF33" i="17"/>
  <c r="DF16" i="17"/>
  <c r="DF41" i="17"/>
  <c r="DF23" i="17"/>
  <c r="DF19" i="17"/>
  <c r="DF68" i="17"/>
  <c r="DF60" i="17"/>
  <c r="DF28" i="17"/>
  <c r="DF15" i="17"/>
  <c r="DE71" i="17"/>
  <c r="DE112" i="17"/>
  <c r="DE118" i="17" s="1"/>
  <c r="DE30" i="17"/>
  <c r="DD118" i="17"/>
  <c r="DC5" i="12"/>
  <c r="DC5" i="13"/>
  <c r="DC5" i="15"/>
  <c r="AO5" i="8"/>
  <c r="AO5" i="7"/>
  <c r="AO5" i="5"/>
  <c r="AO5" i="4"/>
  <c r="AO5" i="6"/>
  <c r="AO9" i="2"/>
  <c r="AO7" i="2"/>
  <c r="AO8" i="2"/>
  <c r="DD6" i="15"/>
  <c r="DD6" i="13"/>
  <c r="DD6" i="14"/>
  <c r="DD16" i="14" s="1"/>
  <c r="DD6" i="12"/>
  <c r="DE6" i="11"/>
  <c r="DF103" i="17" l="1"/>
  <c r="DG26" i="17"/>
  <c r="DG45" i="17"/>
  <c r="DG44" i="17"/>
  <c r="DG43" i="17"/>
  <c r="DG27" i="17"/>
  <c r="DG25" i="17"/>
  <c r="DF91" i="17"/>
  <c r="DF71" i="17"/>
  <c r="DF112" i="17"/>
  <c r="DF48" i="17"/>
  <c r="DF118" i="17" s="1"/>
  <c r="DH6" i="17"/>
  <c r="DG106" i="17"/>
  <c r="DG107" i="17"/>
  <c r="DG108" i="17"/>
  <c r="DG109" i="17"/>
  <c r="DG110" i="17"/>
  <c r="DG99" i="17"/>
  <c r="DG100" i="17"/>
  <c r="DG101" i="17"/>
  <c r="DG98" i="17"/>
  <c r="DG88" i="17"/>
  <c r="DG89" i="17"/>
  <c r="DG97" i="17"/>
  <c r="DG87" i="17"/>
  <c r="DG80" i="17"/>
  <c r="DG82" i="17"/>
  <c r="DG85" i="17"/>
  <c r="DG84" i="17"/>
  <c r="DG86" i="17"/>
  <c r="DG69" i="17"/>
  <c r="DG74" i="17"/>
  <c r="DG81" i="17"/>
  <c r="DG79" i="17"/>
  <c r="DG75" i="17"/>
  <c r="DG76" i="17"/>
  <c r="DG83" i="17"/>
  <c r="DG77" i="17"/>
  <c r="DG65" i="17"/>
  <c r="DG66" i="17"/>
  <c r="DG67" i="17"/>
  <c r="DG68" i="17"/>
  <c r="DG61" i="17"/>
  <c r="DG55" i="17"/>
  <c r="DG63" i="17"/>
  <c r="DG56" i="17"/>
  <c r="DG38" i="17"/>
  <c r="DG57" i="17"/>
  <c r="DG39" i="17"/>
  <c r="DG78" i="17"/>
  <c r="DG58" i="17"/>
  <c r="DG62" i="17"/>
  <c r="DG59" i="17"/>
  <c r="DG41" i="17"/>
  <c r="DG64" i="17"/>
  <c r="DG35" i="17"/>
  <c r="DG40" i="17"/>
  <c r="DG36" i="17"/>
  <c r="DG21" i="17"/>
  <c r="DG42" i="17"/>
  <c r="DG22" i="17"/>
  <c r="DG23" i="17"/>
  <c r="DG54" i="17"/>
  <c r="DG60" i="17"/>
  <c r="DG28" i="17"/>
  <c r="DG24" i="17"/>
  <c r="DG33" i="17"/>
  <c r="DG18" i="17"/>
  <c r="DG46" i="17"/>
  <c r="DG37" i="17"/>
  <c r="DG34" i="17"/>
  <c r="DG20" i="17"/>
  <c r="DG19" i="17"/>
  <c r="DG17" i="17"/>
  <c r="DG15" i="17"/>
  <c r="DG16" i="17"/>
  <c r="DF30" i="17"/>
  <c r="DD5" i="12"/>
  <c r="AO7" i="4"/>
  <c r="AO6" i="2"/>
  <c r="DD5" i="15"/>
  <c r="AO10" i="2"/>
  <c r="DE6" i="15"/>
  <c r="DE6" i="14"/>
  <c r="DE16" i="14" s="1"/>
  <c r="DE6" i="13"/>
  <c r="DE6" i="12"/>
  <c r="DF6" i="11"/>
  <c r="DD5" i="13"/>
  <c r="DG71" i="17" l="1"/>
  <c r="DH26" i="17"/>
  <c r="DH45" i="17"/>
  <c r="DH44" i="17"/>
  <c r="DH43" i="17"/>
  <c r="DH27" i="17"/>
  <c r="DH25" i="17"/>
  <c r="DG103" i="17"/>
  <c r="DG91" i="17"/>
  <c r="DG112" i="17"/>
  <c r="DI6" i="17"/>
  <c r="DH106" i="17"/>
  <c r="DH107" i="17"/>
  <c r="DH108" i="17"/>
  <c r="DH109" i="17"/>
  <c r="DH110" i="17"/>
  <c r="DH100" i="17"/>
  <c r="DH101" i="17"/>
  <c r="DH89" i="17"/>
  <c r="DH99" i="17"/>
  <c r="DH97" i="17"/>
  <c r="DH88" i="17"/>
  <c r="DH87" i="17"/>
  <c r="DH81" i="17"/>
  <c r="DH83" i="17"/>
  <c r="DH80" i="17"/>
  <c r="DH86" i="17"/>
  <c r="DH85" i="17"/>
  <c r="DH82" i="17"/>
  <c r="DH69" i="17"/>
  <c r="DH74" i="17"/>
  <c r="DH79" i="17"/>
  <c r="DH75" i="17"/>
  <c r="DH76" i="17"/>
  <c r="DH98" i="17"/>
  <c r="DH77" i="17"/>
  <c r="DH78" i="17"/>
  <c r="DH66" i="17"/>
  <c r="DH67" i="17"/>
  <c r="DH68" i="17"/>
  <c r="DH62" i="17"/>
  <c r="DH63" i="17"/>
  <c r="DH56" i="17"/>
  <c r="DH38" i="17"/>
  <c r="DH57" i="17"/>
  <c r="DH39" i="17"/>
  <c r="DH65" i="17"/>
  <c r="DH58" i="17"/>
  <c r="DH40" i="17"/>
  <c r="DH84" i="17"/>
  <c r="DH59" i="17"/>
  <c r="DH60" i="17"/>
  <c r="DH42" i="17"/>
  <c r="DH55" i="17"/>
  <c r="DH36" i="17"/>
  <c r="DH61" i="17"/>
  <c r="DH22" i="17"/>
  <c r="DH23" i="17"/>
  <c r="DH54" i="17"/>
  <c r="DH24" i="17"/>
  <c r="DH41" i="17"/>
  <c r="DH33" i="17"/>
  <c r="DH64" i="17"/>
  <c r="DH19" i="17"/>
  <c r="DH46" i="17"/>
  <c r="DH37" i="17"/>
  <c r="DH34" i="17"/>
  <c r="DH21" i="17"/>
  <c r="DH15" i="17"/>
  <c r="DH35" i="17"/>
  <c r="DH28" i="17"/>
  <c r="DH16" i="17"/>
  <c r="DH20" i="17"/>
  <c r="DH18" i="17"/>
  <c r="DH17" i="17"/>
  <c r="DG30" i="17"/>
  <c r="DG48" i="17"/>
  <c r="DG118" i="17" s="1"/>
  <c r="DF6" i="14"/>
  <c r="DF16" i="14" s="1"/>
  <c r="DF6" i="15"/>
  <c r="DF6" i="13"/>
  <c r="DF6" i="12"/>
  <c r="DG6" i="11"/>
  <c r="DE5" i="13"/>
  <c r="DE5" i="12"/>
  <c r="DE5" i="15"/>
  <c r="AO6" i="7"/>
  <c r="AO6" i="8"/>
  <c r="AP5" i="2"/>
  <c r="AO6" i="6"/>
  <c r="AO6" i="5"/>
  <c r="AO6" i="4"/>
  <c r="AO11" i="2"/>
  <c r="DI26" i="17" l="1"/>
  <c r="DI45" i="17"/>
  <c r="DI44" i="17"/>
  <c r="DI43" i="17"/>
  <c r="DI27" i="17"/>
  <c r="DI25" i="17"/>
  <c r="DH91" i="17"/>
  <c r="DH48" i="17"/>
  <c r="DH30" i="17"/>
  <c r="DH103" i="17"/>
  <c r="DH112" i="17"/>
  <c r="DH71" i="17"/>
  <c r="DJ6" i="17"/>
  <c r="DI106" i="17"/>
  <c r="DI107" i="17"/>
  <c r="DI108" i="17"/>
  <c r="DI109" i="17"/>
  <c r="DI110" i="17"/>
  <c r="DI100" i="17"/>
  <c r="DI101" i="17"/>
  <c r="DI99" i="17"/>
  <c r="DI97" i="17"/>
  <c r="DI98" i="17"/>
  <c r="DI89" i="17"/>
  <c r="DI88" i="17"/>
  <c r="DI85" i="17"/>
  <c r="DI82" i="17"/>
  <c r="DI84" i="17"/>
  <c r="DI86" i="17"/>
  <c r="DI80" i="17"/>
  <c r="DI87" i="17"/>
  <c r="DI81" i="17"/>
  <c r="DI83" i="17"/>
  <c r="DI74" i="17"/>
  <c r="DI79" i="17"/>
  <c r="DI75" i="17"/>
  <c r="DI76" i="17"/>
  <c r="DI77" i="17"/>
  <c r="DI78" i="17"/>
  <c r="DI67" i="17"/>
  <c r="DI68" i="17"/>
  <c r="DI69" i="17"/>
  <c r="DI63" i="17"/>
  <c r="DI56" i="17"/>
  <c r="DI57" i="17"/>
  <c r="DI39" i="17"/>
  <c r="DI65" i="17"/>
  <c r="DI58" i="17"/>
  <c r="DI40" i="17"/>
  <c r="DI59" i="17"/>
  <c r="DI41" i="17"/>
  <c r="DI62" i="17"/>
  <c r="DI60" i="17"/>
  <c r="DI64" i="17"/>
  <c r="DI61" i="17"/>
  <c r="DI46" i="17"/>
  <c r="DI38" i="17"/>
  <c r="DI42" i="17"/>
  <c r="DI23" i="17"/>
  <c r="DI66" i="17"/>
  <c r="DI54" i="17"/>
  <c r="DI24" i="17"/>
  <c r="DI28" i="17"/>
  <c r="DI37" i="17"/>
  <c r="DI34" i="17"/>
  <c r="DI19" i="17"/>
  <c r="DI33" i="17"/>
  <c r="DI22" i="17"/>
  <c r="DI21" i="17"/>
  <c r="DI15" i="17"/>
  <c r="DI35" i="17"/>
  <c r="DI16" i="17"/>
  <c r="DI55" i="17"/>
  <c r="DI17" i="17"/>
  <c r="DI36" i="17"/>
  <c r="DI20" i="17"/>
  <c r="DI18" i="17"/>
  <c r="AP5" i="8"/>
  <c r="AP5" i="7"/>
  <c r="AP5" i="5"/>
  <c r="AP5" i="4"/>
  <c r="AP8" i="2"/>
  <c r="AP7" i="2"/>
  <c r="AP5" i="6"/>
  <c r="AP9" i="2"/>
  <c r="DG6" i="15"/>
  <c r="DG6" i="14"/>
  <c r="DG16" i="14" s="1"/>
  <c r="DG6" i="13"/>
  <c r="DG6" i="12"/>
  <c r="DH6" i="11"/>
  <c r="DF5" i="15"/>
  <c r="DF5" i="13"/>
  <c r="DF5" i="12"/>
  <c r="DJ26" i="17" l="1"/>
  <c r="DJ45" i="17"/>
  <c r="DJ44" i="17"/>
  <c r="DJ43" i="17"/>
  <c r="DJ27" i="17"/>
  <c r="DJ25" i="17"/>
  <c r="DI30" i="17"/>
  <c r="DI103" i="17"/>
  <c r="DI112" i="17"/>
  <c r="DI71" i="17"/>
  <c r="DK6" i="17"/>
  <c r="DJ107" i="17"/>
  <c r="DJ108" i="17"/>
  <c r="DJ109" i="17"/>
  <c r="DJ110" i="17"/>
  <c r="DJ100" i="17"/>
  <c r="DJ106" i="17"/>
  <c r="DJ101" i="17"/>
  <c r="DJ98" i="17"/>
  <c r="DJ88" i="17"/>
  <c r="DJ97" i="17"/>
  <c r="DJ89" i="17"/>
  <c r="DJ85" i="17"/>
  <c r="DJ99" i="17"/>
  <c r="DJ86" i="17"/>
  <c r="DJ83" i="17"/>
  <c r="DJ79" i="17"/>
  <c r="DJ87" i="17"/>
  <c r="DJ81" i="17"/>
  <c r="DJ82" i="17"/>
  <c r="DJ75" i="17"/>
  <c r="DJ76" i="17"/>
  <c r="DJ77" i="17"/>
  <c r="DJ78" i="17"/>
  <c r="DJ84" i="17"/>
  <c r="DJ80" i="17"/>
  <c r="DJ68" i="17"/>
  <c r="DJ61" i="17"/>
  <c r="DJ69" i="17"/>
  <c r="DJ62" i="17"/>
  <c r="DJ64" i="17"/>
  <c r="DJ63" i="17"/>
  <c r="DJ57" i="17"/>
  <c r="DJ74" i="17"/>
  <c r="DJ65" i="17"/>
  <c r="DJ58" i="17"/>
  <c r="DJ40" i="17"/>
  <c r="DJ59" i="17"/>
  <c r="DJ41" i="17"/>
  <c r="DJ67" i="17"/>
  <c r="DJ60" i="17"/>
  <c r="DJ42" i="17"/>
  <c r="DJ54" i="17"/>
  <c r="DJ66" i="17"/>
  <c r="DJ24" i="17"/>
  <c r="DJ28" i="17"/>
  <c r="DJ33" i="17"/>
  <c r="DJ56" i="17"/>
  <c r="DJ39" i="17"/>
  <c r="DJ37" i="17"/>
  <c r="DJ34" i="17"/>
  <c r="DJ46" i="17"/>
  <c r="DJ35" i="17"/>
  <c r="DJ20" i="17"/>
  <c r="DJ38" i="17"/>
  <c r="DJ16" i="17"/>
  <c r="DJ21" i="17"/>
  <c r="DJ19" i="17"/>
  <c r="DJ15" i="17"/>
  <c r="DJ55" i="17"/>
  <c r="DJ23" i="17"/>
  <c r="DJ17" i="17"/>
  <c r="DJ22" i="17"/>
  <c r="DJ18" i="17"/>
  <c r="DJ36" i="17"/>
  <c r="DI91" i="17"/>
  <c r="DI48" i="17"/>
  <c r="DH118" i="17"/>
  <c r="DH6" i="15"/>
  <c r="DH6" i="14"/>
  <c r="DH16" i="14" s="1"/>
  <c r="DH6" i="13"/>
  <c r="DH6" i="12"/>
  <c r="DI6" i="11"/>
  <c r="DG5" i="13"/>
  <c r="DG5" i="12"/>
  <c r="DG5" i="15"/>
  <c r="AP6" i="2"/>
  <c r="AP7" i="4"/>
  <c r="AP10" i="2"/>
  <c r="DK26" i="17" l="1"/>
  <c r="DK45" i="17"/>
  <c r="DK44" i="17"/>
  <c r="DK43" i="17"/>
  <c r="DK27" i="17"/>
  <c r="DK25" i="17"/>
  <c r="DJ91" i="17"/>
  <c r="DJ48" i="17"/>
  <c r="DJ112" i="17"/>
  <c r="DJ30" i="17"/>
  <c r="DJ71" i="17"/>
  <c r="DJ103" i="17"/>
  <c r="DI118" i="17"/>
  <c r="DL6" i="17"/>
  <c r="DK108" i="17"/>
  <c r="DK109" i="17"/>
  <c r="DK110" i="17"/>
  <c r="DK106" i="17"/>
  <c r="DK101" i="17"/>
  <c r="DK98" i="17"/>
  <c r="DK107" i="17"/>
  <c r="DK99" i="17"/>
  <c r="DK100" i="17"/>
  <c r="DK88" i="17"/>
  <c r="DK89" i="17"/>
  <c r="DK86" i="17"/>
  <c r="DK87" i="17"/>
  <c r="DK97" i="17"/>
  <c r="DK84" i="17"/>
  <c r="DK85" i="17"/>
  <c r="DK80" i="17"/>
  <c r="DK81" i="17"/>
  <c r="DK82" i="17"/>
  <c r="DK83" i="17"/>
  <c r="DK79" i="17"/>
  <c r="DK76" i="17"/>
  <c r="DK77" i="17"/>
  <c r="DK78" i="17"/>
  <c r="DK69" i="17"/>
  <c r="DK75" i="17"/>
  <c r="DK68" i="17"/>
  <c r="DK61" i="17"/>
  <c r="DK62" i="17"/>
  <c r="DK63" i="17"/>
  <c r="DK74" i="17"/>
  <c r="DK65" i="17"/>
  <c r="DK58" i="17"/>
  <c r="DK59" i="17"/>
  <c r="DK41" i="17"/>
  <c r="DK67" i="17"/>
  <c r="DK60" i="17"/>
  <c r="DK42" i="17"/>
  <c r="DK46" i="17"/>
  <c r="DK64" i="17"/>
  <c r="DK66" i="17"/>
  <c r="DK55" i="17"/>
  <c r="DK40" i="17"/>
  <c r="DK54" i="17"/>
  <c r="DK28" i="17"/>
  <c r="DK33" i="17"/>
  <c r="DK56" i="17"/>
  <c r="DK39" i="17"/>
  <c r="DK37" i="17"/>
  <c r="DK34" i="17"/>
  <c r="DK35" i="17"/>
  <c r="DK36" i="17"/>
  <c r="DK21" i="17"/>
  <c r="DK19" i="17"/>
  <c r="DK15" i="17"/>
  <c r="DK23" i="17"/>
  <c r="DK17" i="17"/>
  <c r="DK38" i="17"/>
  <c r="DK57" i="17"/>
  <c r="DK16" i="17"/>
  <c r="DK18" i="17"/>
  <c r="DK20" i="17"/>
  <c r="DK22" i="17"/>
  <c r="DK24" i="17"/>
  <c r="DH5" i="12"/>
  <c r="DH5" i="15"/>
  <c r="DI6" i="15"/>
  <c r="DI6" i="14"/>
  <c r="DI16" i="14" s="1"/>
  <c r="DI6" i="12"/>
  <c r="DI6" i="13"/>
  <c r="DJ6" i="11"/>
  <c r="DH5" i="13"/>
  <c r="AP6" i="8"/>
  <c r="AP6" i="6"/>
  <c r="AP6" i="5"/>
  <c r="AP6" i="4"/>
  <c r="AP6" i="7"/>
  <c r="AQ5" i="2"/>
  <c r="AP11" i="2"/>
  <c r="DL45" i="17" l="1"/>
  <c r="DL44" i="17"/>
  <c r="DL43" i="17"/>
  <c r="DL27" i="17"/>
  <c r="DL26" i="17"/>
  <c r="DL25" i="17"/>
  <c r="DK91" i="17"/>
  <c r="DM6" i="17"/>
  <c r="DL109" i="17"/>
  <c r="DL110" i="17"/>
  <c r="DL106" i="17"/>
  <c r="DL107" i="17"/>
  <c r="DL108" i="17"/>
  <c r="DL99" i="17"/>
  <c r="DL100" i="17"/>
  <c r="DL101" i="17"/>
  <c r="DL89" i="17"/>
  <c r="DL98" i="17"/>
  <c r="DL97" i="17"/>
  <c r="DL85" i="17"/>
  <c r="DL88" i="17"/>
  <c r="DL87" i="17"/>
  <c r="DL86" i="17"/>
  <c r="DL81" i="17"/>
  <c r="DL82" i="17"/>
  <c r="DL83" i="17"/>
  <c r="DL84" i="17"/>
  <c r="DL77" i="17"/>
  <c r="DL78" i="17"/>
  <c r="DL80" i="17"/>
  <c r="DL69" i="17"/>
  <c r="DL74" i="17"/>
  <c r="DL68" i="17"/>
  <c r="DL62" i="17"/>
  <c r="DL76" i="17"/>
  <c r="DL63" i="17"/>
  <c r="DL64" i="17"/>
  <c r="DL66" i="17"/>
  <c r="DL75" i="17"/>
  <c r="DL65" i="17"/>
  <c r="DL59" i="17"/>
  <c r="DL67" i="17"/>
  <c r="DL60" i="17"/>
  <c r="DL42" i="17"/>
  <c r="DL46" i="17"/>
  <c r="DL79" i="17"/>
  <c r="DL54" i="17"/>
  <c r="DL61" i="17"/>
  <c r="DL56" i="17"/>
  <c r="DL38" i="17"/>
  <c r="DL58" i="17"/>
  <c r="DL33" i="17"/>
  <c r="DL39" i="17"/>
  <c r="DL37" i="17"/>
  <c r="DL34" i="17"/>
  <c r="DL19" i="17"/>
  <c r="DL35" i="17"/>
  <c r="DL20" i="17"/>
  <c r="DL41" i="17"/>
  <c r="DL36" i="17"/>
  <c r="DL57" i="17"/>
  <c r="DL55" i="17"/>
  <c r="DL22" i="17"/>
  <c r="DL21" i="17"/>
  <c r="DL16" i="17"/>
  <c r="DL23" i="17"/>
  <c r="DL17" i="17"/>
  <c r="DL18" i="17"/>
  <c r="DL40" i="17"/>
  <c r="DL28" i="17"/>
  <c r="DL15" i="17"/>
  <c r="DL24" i="17"/>
  <c r="DK30" i="17"/>
  <c r="DK48" i="17"/>
  <c r="DK103" i="17"/>
  <c r="DK71" i="17"/>
  <c r="DK112" i="17"/>
  <c r="DJ118" i="17"/>
  <c r="DJ6" i="15"/>
  <c r="DJ6" i="14"/>
  <c r="DJ16" i="14" s="1"/>
  <c r="DJ6" i="13"/>
  <c r="DK6" i="11"/>
  <c r="DJ6" i="12"/>
  <c r="DI5" i="15"/>
  <c r="AQ5" i="8"/>
  <c r="AQ7" i="2"/>
  <c r="AQ8" i="2"/>
  <c r="AQ5" i="7"/>
  <c r="AQ5" i="5"/>
  <c r="AQ5" i="4"/>
  <c r="AQ5" i="6"/>
  <c r="AQ9" i="2"/>
  <c r="DI5" i="13"/>
  <c r="DI5" i="12"/>
  <c r="DM27" i="17" l="1"/>
  <c r="DM43" i="17"/>
  <c r="DM45" i="17"/>
  <c r="DM44" i="17"/>
  <c r="DM26" i="17"/>
  <c r="DM25" i="17"/>
  <c r="DL48" i="17"/>
  <c r="DL30" i="17"/>
  <c r="DL71" i="17"/>
  <c r="DL103" i="17"/>
  <c r="DL112" i="17"/>
  <c r="DK118" i="17"/>
  <c r="DL91" i="17"/>
  <c r="DL118" i="17" s="1"/>
  <c r="DN6" i="17"/>
  <c r="DM110" i="17"/>
  <c r="DM106" i="17"/>
  <c r="DM107" i="17"/>
  <c r="DM108" i="17"/>
  <c r="DM109" i="17"/>
  <c r="DM100" i="17"/>
  <c r="DM101" i="17"/>
  <c r="DM88" i="17"/>
  <c r="DM98" i="17"/>
  <c r="DM97" i="17"/>
  <c r="DM86" i="17"/>
  <c r="DM99" i="17"/>
  <c r="DM80" i="17"/>
  <c r="DM89" i="17"/>
  <c r="DM87" i="17"/>
  <c r="DM82" i="17"/>
  <c r="DM83" i="17"/>
  <c r="DM85" i="17"/>
  <c r="DM84" i="17"/>
  <c r="DM78" i="17"/>
  <c r="DM81" i="17"/>
  <c r="DM68" i="17"/>
  <c r="DM69" i="17"/>
  <c r="DM74" i="17"/>
  <c r="DM75" i="17"/>
  <c r="DM76" i="17"/>
  <c r="DM63" i="17"/>
  <c r="DM64" i="17"/>
  <c r="DM65" i="17"/>
  <c r="DM77" i="17"/>
  <c r="DM79" i="17"/>
  <c r="DM67" i="17"/>
  <c r="DM60" i="17"/>
  <c r="DM46" i="17"/>
  <c r="DM54" i="17"/>
  <c r="DM62" i="17"/>
  <c r="DM61" i="17"/>
  <c r="DM55" i="17"/>
  <c r="DM66" i="17"/>
  <c r="DM56" i="17"/>
  <c r="DM57" i="17"/>
  <c r="DM39" i="17"/>
  <c r="DM42" i="17"/>
  <c r="DM37" i="17"/>
  <c r="DM34" i="17"/>
  <c r="DM59" i="17"/>
  <c r="DM35" i="17"/>
  <c r="DM20" i="17"/>
  <c r="DM41" i="17"/>
  <c r="DM36" i="17"/>
  <c r="DM21" i="17"/>
  <c r="DM38" i="17"/>
  <c r="DM23" i="17"/>
  <c r="DM58" i="17"/>
  <c r="DM17" i="17"/>
  <c r="DM40" i="17"/>
  <c r="DM18" i="17"/>
  <c r="DM33" i="17"/>
  <c r="DM16" i="17"/>
  <c r="DM28" i="17"/>
  <c r="DM15" i="17"/>
  <c r="DM22" i="17"/>
  <c r="DM24" i="17"/>
  <c r="DM19" i="17"/>
  <c r="AQ10" i="2"/>
  <c r="AQ7" i="4"/>
  <c r="AQ6" i="2"/>
  <c r="DJ5" i="15"/>
  <c r="DJ5" i="12"/>
  <c r="DK6" i="15"/>
  <c r="DK6" i="14"/>
  <c r="DK16" i="14" s="1"/>
  <c r="DK6" i="13"/>
  <c r="DK6" i="12"/>
  <c r="DL6" i="11"/>
  <c r="DJ5" i="13"/>
  <c r="DN26" i="17" l="1"/>
  <c r="DN45" i="17"/>
  <c r="DN27" i="17"/>
  <c r="DN43" i="17"/>
  <c r="DN44" i="17"/>
  <c r="DN25" i="17"/>
  <c r="DM48" i="17"/>
  <c r="DM103" i="17"/>
  <c r="DM112" i="17"/>
  <c r="DM91" i="17"/>
  <c r="DM118" i="17" s="1"/>
  <c r="DO6" i="17"/>
  <c r="DN106" i="17"/>
  <c r="DN107" i="17"/>
  <c r="DN108" i="17"/>
  <c r="DN109" i="17"/>
  <c r="DN99" i="17"/>
  <c r="DN100" i="17"/>
  <c r="DN110" i="17"/>
  <c r="DN101" i="17"/>
  <c r="DN88" i="17"/>
  <c r="DN89" i="17"/>
  <c r="DN97" i="17"/>
  <c r="DN87" i="17"/>
  <c r="DN98" i="17"/>
  <c r="DN85" i="17"/>
  <c r="DN79" i="17"/>
  <c r="DN86" i="17"/>
  <c r="DN81" i="17"/>
  <c r="DN83" i="17"/>
  <c r="DN82" i="17"/>
  <c r="DN84" i="17"/>
  <c r="DN69" i="17"/>
  <c r="DN80" i="17"/>
  <c r="DN74" i="17"/>
  <c r="DN75" i="17"/>
  <c r="DN76" i="17"/>
  <c r="DN64" i="17"/>
  <c r="DN65" i="17"/>
  <c r="DN77" i="17"/>
  <c r="DN66" i="17"/>
  <c r="DN67" i="17"/>
  <c r="DN54" i="17"/>
  <c r="DN62" i="17"/>
  <c r="DN61" i="17"/>
  <c r="DN55" i="17"/>
  <c r="DN37" i="17"/>
  <c r="DN78" i="17"/>
  <c r="DN56" i="17"/>
  <c r="DN38" i="17"/>
  <c r="DN57" i="17"/>
  <c r="DN58" i="17"/>
  <c r="DN40" i="17"/>
  <c r="DN34" i="17"/>
  <c r="DN59" i="17"/>
  <c r="DN39" i="17"/>
  <c r="DN35" i="17"/>
  <c r="DN20" i="17"/>
  <c r="DN63" i="17"/>
  <c r="DN41" i="17"/>
  <c r="DN36" i="17"/>
  <c r="DN21" i="17"/>
  <c r="DN22" i="17"/>
  <c r="DN60" i="17"/>
  <c r="DN46" i="17"/>
  <c r="DN68" i="17"/>
  <c r="DN24" i="17"/>
  <c r="DN23" i="17"/>
  <c r="DN18" i="17"/>
  <c r="DN28" i="17"/>
  <c r="DN17" i="17"/>
  <c r="DN42" i="17"/>
  <c r="DN33" i="17"/>
  <c r="DN19" i="17"/>
  <c r="DN16" i="17"/>
  <c r="DN15" i="17"/>
  <c r="DM30" i="17"/>
  <c r="DM71" i="17"/>
  <c r="DL6" i="15"/>
  <c r="DL6" i="14"/>
  <c r="DL16" i="14" s="1"/>
  <c r="DL6" i="13"/>
  <c r="DL6" i="12"/>
  <c r="DM6" i="11"/>
  <c r="DK5" i="12"/>
  <c r="DK5" i="13"/>
  <c r="AQ6" i="8"/>
  <c r="AQ6" i="6"/>
  <c r="AQ6" i="5"/>
  <c r="AQ6" i="4"/>
  <c r="AQ11" i="2"/>
  <c r="AQ6" i="7"/>
  <c r="AR5" i="2"/>
  <c r="DK5" i="15"/>
  <c r="DO26" i="17" l="1"/>
  <c r="DO45" i="17"/>
  <c r="DO44" i="17"/>
  <c r="DO43" i="17"/>
  <c r="DO27" i="17"/>
  <c r="DO25" i="17"/>
  <c r="DN103" i="17"/>
  <c r="DN112" i="17"/>
  <c r="DP6" i="17"/>
  <c r="DO106" i="17"/>
  <c r="DO107" i="17"/>
  <c r="DO108" i="17"/>
  <c r="DO109" i="17"/>
  <c r="DO110" i="17"/>
  <c r="DO99" i="17"/>
  <c r="DO100" i="17"/>
  <c r="DO101" i="17"/>
  <c r="DO88" i="17"/>
  <c r="DO89" i="17"/>
  <c r="DO98" i="17"/>
  <c r="DO97" i="17"/>
  <c r="DO80" i="17"/>
  <c r="DO82" i="17"/>
  <c r="DO87" i="17"/>
  <c r="DO84" i="17"/>
  <c r="DO83" i="17"/>
  <c r="DO85" i="17"/>
  <c r="DO86" i="17"/>
  <c r="DO81" i="17"/>
  <c r="DO69" i="17"/>
  <c r="DO74" i="17"/>
  <c r="DO75" i="17"/>
  <c r="DO76" i="17"/>
  <c r="DO79" i="17"/>
  <c r="DO77" i="17"/>
  <c r="DO65" i="17"/>
  <c r="DO66" i="17"/>
  <c r="DO67" i="17"/>
  <c r="DO78" i="17"/>
  <c r="DO61" i="17"/>
  <c r="DO62" i="17"/>
  <c r="DO55" i="17"/>
  <c r="DO56" i="17"/>
  <c r="DO38" i="17"/>
  <c r="DO64" i="17"/>
  <c r="DO57" i="17"/>
  <c r="DO39" i="17"/>
  <c r="DO58" i="17"/>
  <c r="DO68" i="17"/>
  <c r="DO59" i="17"/>
  <c r="DO41" i="17"/>
  <c r="DO54" i="17"/>
  <c r="DO37" i="17"/>
  <c r="DO35" i="17"/>
  <c r="DO63" i="17"/>
  <c r="DO36" i="17"/>
  <c r="DO21" i="17"/>
  <c r="DO22" i="17"/>
  <c r="DO60" i="17"/>
  <c r="DO46" i="17"/>
  <c r="DO23" i="17"/>
  <c r="DO40" i="17"/>
  <c r="DO28" i="17"/>
  <c r="DO34" i="17"/>
  <c r="DO42" i="17"/>
  <c r="DO20" i="17"/>
  <c r="DO24" i="17"/>
  <c r="DO15" i="17"/>
  <c r="DO17" i="17"/>
  <c r="DO33" i="17"/>
  <c r="DO19" i="17"/>
  <c r="DO16" i="17"/>
  <c r="DO18" i="17"/>
  <c r="DN71" i="17"/>
  <c r="DN91" i="17"/>
  <c r="DN48" i="17"/>
  <c r="DN118" i="17" s="1"/>
  <c r="DN30" i="17"/>
  <c r="DL5" i="15"/>
  <c r="DM6" i="15"/>
  <c r="DM6" i="14"/>
  <c r="DM16" i="14" s="1"/>
  <c r="DM6" i="13"/>
  <c r="DM6" i="12"/>
  <c r="DN6" i="11"/>
  <c r="DL5" i="12"/>
  <c r="DL5" i="13"/>
  <c r="AR5" i="6"/>
  <c r="AR8" i="2"/>
  <c r="AR5" i="5"/>
  <c r="AR5" i="8"/>
  <c r="AR7" i="2"/>
  <c r="AR5" i="4"/>
  <c r="AR9" i="2"/>
  <c r="AR5" i="7"/>
  <c r="DP26" i="17" l="1"/>
  <c r="DP45" i="17"/>
  <c r="DP44" i="17"/>
  <c r="DP43" i="17"/>
  <c r="DP27" i="17"/>
  <c r="DP25" i="17"/>
  <c r="DO91" i="17"/>
  <c r="DO48" i="17"/>
  <c r="DO103" i="17"/>
  <c r="DO30" i="17"/>
  <c r="DO71" i="17"/>
  <c r="DO112" i="17"/>
  <c r="DQ6" i="17"/>
  <c r="DP106" i="17"/>
  <c r="DP107" i="17"/>
  <c r="DP108" i="17"/>
  <c r="DP109" i="17"/>
  <c r="DP110" i="17"/>
  <c r="DP100" i="17"/>
  <c r="DP101" i="17"/>
  <c r="DP89" i="17"/>
  <c r="DP98" i="17"/>
  <c r="DP97" i="17"/>
  <c r="DP99" i="17"/>
  <c r="DP86" i="17"/>
  <c r="DP81" i="17"/>
  <c r="DP87" i="17"/>
  <c r="DP83" i="17"/>
  <c r="DP85" i="17"/>
  <c r="DP84" i="17"/>
  <c r="DP69" i="17"/>
  <c r="DP74" i="17"/>
  <c r="DP80" i="17"/>
  <c r="DP75" i="17"/>
  <c r="DP76" i="17"/>
  <c r="DP82" i="17"/>
  <c r="DP79" i="17"/>
  <c r="DP77" i="17"/>
  <c r="DP88" i="17"/>
  <c r="DP78" i="17"/>
  <c r="DP66" i="17"/>
  <c r="DP67" i="17"/>
  <c r="DP68" i="17"/>
  <c r="DP62" i="17"/>
  <c r="DP61" i="17"/>
  <c r="DP56" i="17"/>
  <c r="DP38" i="17"/>
  <c r="DP64" i="17"/>
  <c r="DP57" i="17"/>
  <c r="DP39" i="17"/>
  <c r="DP58" i="17"/>
  <c r="DP40" i="17"/>
  <c r="DP59" i="17"/>
  <c r="DP63" i="17"/>
  <c r="DP60" i="17"/>
  <c r="DP42" i="17"/>
  <c r="DP36" i="17"/>
  <c r="DP41" i="17"/>
  <c r="DP22" i="17"/>
  <c r="DP46" i="17"/>
  <c r="DP23" i="17"/>
  <c r="DP24" i="17"/>
  <c r="DP65" i="17"/>
  <c r="DP55" i="17"/>
  <c r="DP33" i="17"/>
  <c r="DP37" i="17"/>
  <c r="DP28" i="17"/>
  <c r="DP20" i="17"/>
  <c r="DP21" i="17"/>
  <c r="DP35" i="17"/>
  <c r="DP15" i="17"/>
  <c r="DP54" i="17"/>
  <c r="DP18" i="17"/>
  <c r="DP19" i="17"/>
  <c r="DP16" i="17"/>
  <c r="DP34" i="17"/>
  <c r="DP17" i="17"/>
  <c r="AR10" i="2"/>
  <c r="DM5" i="13"/>
  <c r="DM5" i="12"/>
  <c r="AR7" i="4"/>
  <c r="AR6" i="2"/>
  <c r="DM5" i="15"/>
  <c r="DN6" i="15"/>
  <c r="DN6" i="14"/>
  <c r="DN16" i="14" s="1"/>
  <c r="DN6" i="13"/>
  <c r="DN6" i="12"/>
  <c r="DO6" i="11"/>
  <c r="DQ26" i="17" l="1"/>
  <c r="DQ45" i="17"/>
  <c r="DQ44" i="17"/>
  <c r="DQ43" i="17"/>
  <c r="DQ27" i="17"/>
  <c r="DQ25" i="17"/>
  <c r="DP71" i="17"/>
  <c r="DP112" i="17"/>
  <c r="DR6" i="17"/>
  <c r="DQ106" i="17"/>
  <c r="DQ107" i="17"/>
  <c r="DQ108" i="17"/>
  <c r="DQ109" i="17"/>
  <c r="DQ110" i="17"/>
  <c r="DQ100" i="17"/>
  <c r="DQ101" i="17"/>
  <c r="DQ98" i="17"/>
  <c r="DQ97" i="17"/>
  <c r="DQ99" i="17"/>
  <c r="DQ89" i="17"/>
  <c r="DQ88" i="17"/>
  <c r="DQ85" i="17"/>
  <c r="DQ86" i="17"/>
  <c r="DQ82" i="17"/>
  <c r="DQ84" i="17"/>
  <c r="DQ83" i="17"/>
  <c r="DQ81" i="17"/>
  <c r="DQ74" i="17"/>
  <c r="DQ80" i="17"/>
  <c r="DQ75" i="17"/>
  <c r="DQ76" i="17"/>
  <c r="DQ79" i="17"/>
  <c r="DQ77" i="17"/>
  <c r="DQ87" i="17"/>
  <c r="DQ78" i="17"/>
  <c r="DQ67" i="17"/>
  <c r="DQ69" i="17"/>
  <c r="DQ68" i="17"/>
  <c r="DQ63" i="17"/>
  <c r="DQ62" i="17"/>
  <c r="DQ61" i="17"/>
  <c r="DQ56" i="17"/>
  <c r="DQ64" i="17"/>
  <c r="DQ57" i="17"/>
  <c r="DQ39" i="17"/>
  <c r="DQ58" i="17"/>
  <c r="DQ40" i="17"/>
  <c r="DQ66" i="17"/>
  <c r="DQ59" i="17"/>
  <c r="DQ41" i="17"/>
  <c r="DQ60" i="17"/>
  <c r="DQ46" i="17"/>
  <c r="DQ23" i="17"/>
  <c r="DQ24" i="17"/>
  <c r="DQ65" i="17"/>
  <c r="DQ55" i="17"/>
  <c r="DQ28" i="17"/>
  <c r="DQ38" i="17"/>
  <c r="DQ42" i="17"/>
  <c r="DQ34" i="17"/>
  <c r="DQ19" i="17"/>
  <c r="DQ15" i="17"/>
  <c r="DQ35" i="17"/>
  <c r="DQ20" i="17"/>
  <c r="DQ22" i="17"/>
  <c r="DQ16" i="17"/>
  <c r="DQ36" i="17"/>
  <c r="DQ33" i="17"/>
  <c r="DQ17" i="17"/>
  <c r="DQ21" i="17"/>
  <c r="DQ54" i="17"/>
  <c r="DQ18" i="17"/>
  <c r="DQ37" i="17"/>
  <c r="DP48" i="17"/>
  <c r="DP91" i="17"/>
  <c r="DO118" i="17"/>
  <c r="DP30" i="17"/>
  <c r="DP103" i="17"/>
  <c r="DO6" i="15"/>
  <c r="DO6" i="14"/>
  <c r="DO16" i="14" s="1"/>
  <c r="DO6" i="13"/>
  <c r="DO6" i="12"/>
  <c r="DP6" i="11"/>
  <c r="DN5" i="15"/>
  <c r="AR6" i="8"/>
  <c r="AS5" i="2"/>
  <c r="AR6" i="7"/>
  <c r="AR6" i="6"/>
  <c r="AR6" i="5"/>
  <c r="AR6" i="4"/>
  <c r="AR11" i="2"/>
  <c r="DN5" i="12"/>
  <c r="DN5" i="13"/>
  <c r="DR26" i="17" l="1"/>
  <c r="DR45" i="17"/>
  <c r="DR44" i="17"/>
  <c r="DR43" i="17"/>
  <c r="DR27" i="17"/>
  <c r="DR25" i="17"/>
  <c r="DQ71" i="17"/>
  <c r="DP118" i="17"/>
  <c r="DQ30" i="17"/>
  <c r="DQ48" i="17"/>
  <c r="DQ91" i="17"/>
  <c r="DQ103" i="17"/>
  <c r="DQ112" i="17"/>
  <c r="DS6" i="17"/>
  <c r="DR107" i="17"/>
  <c r="DR108" i="17"/>
  <c r="DR109" i="17"/>
  <c r="DR110" i="17"/>
  <c r="DR106" i="17"/>
  <c r="DR100" i="17"/>
  <c r="DR101" i="17"/>
  <c r="DR98" i="17"/>
  <c r="DR88" i="17"/>
  <c r="DR85" i="17"/>
  <c r="DR86" i="17"/>
  <c r="DR97" i="17"/>
  <c r="DR87" i="17"/>
  <c r="DR83" i="17"/>
  <c r="DR89" i="17"/>
  <c r="DR79" i="17"/>
  <c r="DR84" i="17"/>
  <c r="DR80" i="17"/>
  <c r="DR75" i="17"/>
  <c r="DR76" i="17"/>
  <c r="DR99" i="17"/>
  <c r="DR77" i="17"/>
  <c r="DR82" i="17"/>
  <c r="DR78" i="17"/>
  <c r="DR68" i="17"/>
  <c r="DR69" i="17"/>
  <c r="DR61" i="17"/>
  <c r="DR62" i="17"/>
  <c r="DR74" i="17"/>
  <c r="DR64" i="17"/>
  <c r="DR57" i="17"/>
  <c r="DR81" i="17"/>
  <c r="DR58" i="17"/>
  <c r="DR40" i="17"/>
  <c r="DR66" i="17"/>
  <c r="DR59" i="17"/>
  <c r="DR41" i="17"/>
  <c r="DR60" i="17"/>
  <c r="DR42" i="17"/>
  <c r="DR63" i="17"/>
  <c r="DR65" i="17"/>
  <c r="DR54" i="17"/>
  <c r="DR39" i="17"/>
  <c r="DR46" i="17"/>
  <c r="DR24" i="17"/>
  <c r="DR56" i="17"/>
  <c r="DR55" i="17"/>
  <c r="DR28" i="17"/>
  <c r="DR38" i="17"/>
  <c r="DR33" i="17"/>
  <c r="DR34" i="17"/>
  <c r="DR37" i="17"/>
  <c r="DR35" i="17"/>
  <c r="DR20" i="17"/>
  <c r="DR22" i="17"/>
  <c r="DR67" i="17"/>
  <c r="DR15" i="17"/>
  <c r="DR16" i="17"/>
  <c r="DR23" i="17"/>
  <c r="DR36" i="17"/>
  <c r="DR19" i="17"/>
  <c r="DR17" i="17"/>
  <c r="DR18" i="17"/>
  <c r="DR21" i="17"/>
  <c r="DO5" i="15"/>
  <c r="AS5" i="7"/>
  <c r="AS5" i="5"/>
  <c r="AS5" i="4"/>
  <c r="AS5" i="6"/>
  <c r="AS9" i="2"/>
  <c r="AS5" i="8"/>
  <c r="AS8" i="2"/>
  <c r="AS7" i="2"/>
  <c r="DO5" i="13"/>
  <c r="DP6" i="15"/>
  <c r="DP6" i="14"/>
  <c r="DP16" i="14" s="1"/>
  <c r="DP6" i="13"/>
  <c r="DP6" i="12"/>
  <c r="DQ6" i="11"/>
  <c r="DO5" i="12"/>
  <c r="DS26" i="17" l="1"/>
  <c r="DS45" i="17"/>
  <c r="DS44" i="17"/>
  <c r="DS43" i="17"/>
  <c r="DS27" i="17"/>
  <c r="DS25" i="17"/>
  <c r="DR48" i="17"/>
  <c r="DR71" i="17"/>
  <c r="DR30" i="17"/>
  <c r="DT6" i="17"/>
  <c r="DS108" i="17"/>
  <c r="DS109" i="17"/>
  <c r="DS110" i="17"/>
  <c r="DS106" i="17"/>
  <c r="DS101" i="17"/>
  <c r="DS107" i="17"/>
  <c r="DS98" i="17"/>
  <c r="DS99" i="17"/>
  <c r="DS88" i="17"/>
  <c r="DS89" i="17"/>
  <c r="DS86" i="17"/>
  <c r="DS87" i="17"/>
  <c r="DS84" i="17"/>
  <c r="DS80" i="17"/>
  <c r="DS85" i="17"/>
  <c r="DS97" i="17"/>
  <c r="DS100" i="17"/>
  <c r="DS82" i="17"/>
  <c r="DS76" i="17"/>
  <c r="DS77" i="17"/>
  <c r="DS79" i="17"/>
  <c r="DS78" i="17"/>
  <c r="DS83" i="17"/>
  <c r="DS68" i="17"/>
  <c r="DS69" i="17"/>
  <c r="DS61" i="17"/>
  <c r="DS62" i="17"/>
  <c r="DS74" i="17"/>
  <c r="DS63" i="17"/>
  <c r="DS81" i="17"/>
  <c r="DS65" i="17"/>
  <c r="DS64" i="17"/>
  <c r="DS58" i="17"/>
  <c r="DS66" i="17"/>
  <c r="DS59" i="17"/>
  <c r="DS41" i="17"/>
  <c r="DS60" i="17"/>
  <c r="DS42" i="17"/>
  <c r="DS46" i="17"/>
  <c r="DS55" i="17"/>
  <c r="DS37" i="17"/>
  <c r="DS56" i="17"/>
  <c r="DS28" i="17"/>
  <c r="DS38" i="17"/>
  <c r="DS33" i="17"/>
  <c r="DS34" i="17"/>
  <c r="DS57" i="17"/>
  <c r="DS40" i="17"/>
  <c r="DS35" i="17"/>
  <c r="DS67" i="17"/>
  <c r="DS54" i="17"/>
  <c r="DS36" i="17"/>
  <c r="DS21" i="17"/>
  <c r="DS20" i="17"/>
  <c r="DS15" i="17"/>
  <c r="DS22" i="17"/>
  <c r="DS16" i="17"/>
  <c r="DS19" i="17"/>
  <c r="DS17" i="17"/>
  <c r="DS75" i="17"/>
  <c r="DS24" i="17"/>
  <c r="DS18" i="17"/>
  <c r="DS23" i="17"/>
  <c r="DS39" i="17"/>
  <c r="DR91" i="17"/>
  <c r="DR112" i="17"/>
  <c r="DR118" i="17"/>
  <c r="DR103" i="17"/>
  <c r="DQ118" i="17"/>
  <c r="DP5" i="12"/>
  <c r="DP5" i="13"/>
  <c r="AS6" i="2"/>
  <c r="AS7" i="4"/>
  <c r="DP5" i="15"/>
  <c r="DQ6" i="15"/>
  <c r="DQ6" i="14"/>
  <c r="DQ16" i="14" s="1"/>
  <c r="DQ6" i="13"/>
  <c r="DQ6" i="12"/>
  <c r="DR6" i="11"/>
  <c r="AS10" i="2"/>
  <c r="DS71" i="17" l="1"/>
  <c r="DT45" i="17"/>
  <c r="DT44" i="17"/>
  <c r="DT43" i="17"/>
  <c r="DT27" i="17"/>
  <c r="DT26" i="17"/>
  <c r="DT25" i="17"/>
  <c r="DS48" i="17"/>
  <c r="DS91" i="17"/>
  <c r="DS112" i="17"/>
  <c r="DS103" i="17"/>
  <c r="DU6" i="17"/>
  <c r="DT109" i="17"/>
  <c r="DT110" i="17"/>
  <c r="DT106" i="17"/>
  <c r="DT107" i="17"/>
  <c r="DT108" i="17"/>
  <c r="DT99" i="17"/>
  <c r="DT100" i="17"/>
  <c r="DT101" i="17"/>
  <c r="DT89" i="17"/>
  <c r="DT97" i="17"/>
  <c r="DT85" i="17"/>
  <c r="DT87" i="17"/>
  <c r="DT81" i="17"/>
  <c r="DT84" i="17"/>
  <c r="DT80" i="17"/>
  <c r="DT86" i="17"/>
  <c r="DT82" i="17"/>
  <c r="DT88" i="17"/>
  <c r="DT77" i="17"/>
  <c r="DT79" i="17"/>
  <c r="DT78" i="17"/>
  <c r="DT98" i="17"/>
  <c r="DT83" i="17"/>
  <c r="DT69" i="17"/>
  <c r="DT74" i="17"/>
  <c r="DT76" i="17"/>
  <c r="DT62" i="17"/>
  <c r="DT63" i="17"/>
  <c r="DT68" i="17"/>
  <c r="DT64" i="17"/>
  <c r="DT75" i="17"/>
  <c r="DT66" i="17"/>
  <c r="DT59" i="17"/>
  <c r="DT60" i="17"/>
  <c r="DT42" i="17"/>
  <c r="DT46" i="17"/>
  <c r="DT54" i="17"/>
  <c r="DT65" i="17"/>
  <c r="DT67" i="17"/>
  <c r="DT56" i="17"/>
  <c r="DT38" i="17"/>
  <c r="DT61" i="17"/>
  <c r="DT41" i="17"/>
  <c r="DT55" i="17"/>
  <c r="DT33" i="17"/>
  <c r="DT34" i="17"/>
  <c r="DT19" i="17"/>
  <c r="DT57" i="17"/>
  <c r="DT40" i="17"/>
  <c r="DT35" i="17"/>
  <c r="DT20" i="17"/>
  <c r="DT37" i="17"/>
  <c r="DT36" i="17"/>
  <c r="DT22" i="17"/>
  <c r="DT16" i="17"/>
  <c r="DT18" i="17"/>
  <c r="DT58" i="17"/>
  <c r="DT15" i="17"/>
  <c r="DT17" i="17"/>
  <c r="DT24" i="17"/>
  <c r="DT39" i="17"/>
  <c r="DT28" i="17"/>
  <c r="DT21" i="17"/>
  <c r="DT23" i="17"/>
  <c r="DS30" i="17"/>
  <c r="DQ5" i="12"/>
  <c r="AS6" i="7"/>
  <c r="AS6" i="6"/>
  <c r="AS6" i="4"/>
  <c r="AS6" i="8"/>
  <c r="AT5" i="2"/>
  <c r="AS11" i="2"/>
  <c r="AS6" i="5"/>
  <c r="DR6" i="15"/>
  <c r="DR6" i="14"/>
  <c r="DR16" i="14" s="1"/>
  <c r="DR6" i="13"/>
  <c r="DS6" i="11"/>
  <c r="DR6" i="12"/>
  <c r="DQ5" i="15"/>
  <c r="DQ5" i="13"/>
  <c r="DU43" i="17" l="1"/>
  <c r="DU45" i="17"/>
  <c r="DU44" i="17"/>
  <c r="DU26" i="17"/>
  <c r="DU27" i="17"/>
  <c r="DU25" i="17"/>
  <c r="DT112" i="17"/>
  <c r="DT30" i="17"/>
  <c r="DT103" i="17"/>
  <c r="DT91" i="17"/>
  <c r="DV6" i="17"/>
  <c r="DU110" i="17"/>
  <c r="DU106" i="17"/>
  <c r="DU107" i="17"/>
  <c r="DU108" i="17"/>
  <c r="DU98" i="17"/>
  <c r="DU100" i="17"/>
  <c r="DU101" i="17"/>
  <c r="DU109" i="17"/>
  <c r="DU99" i="17"/>
  <c r="DU88" i="17"/>
  <c r="DU97" i="17"/>
  <c r="DU86" i="17"/>
  <c r="DU87" i="17"/>
  <c r="DU80" i="17"/>
  <c r="DU85" i="17"/>
  <c r="DU82" i="17"/>
  <c r="DU89" i="17"/>
  <c r="DU81" i="17"/>
  <c r="DU83" i="17"/>
  <c r="DU79" i="17"/>
  <c r="DU78" i="17"/>
  <c r="DU68" i="17"/>
  <c r="DU69" i="17"/>
  <c r="DU84" i="17"/>
  <c r="DU74" i="17"/>
  <c r="DU75" i="17"/>
  <c r="DU63" i="17"/>
  <c r="DU77" i="17"/>
  <c r="DU64" i="17"/>
  <c r="DU65" i="17"/>
  <c r="DU67" i="17"/>
  <c r="DU66" i="17"/>
  <c r="DU60" i="17"/>
  <c r="DU46" i="17"/>
  <c r="DU54" i="17"/>
  <c r="DU55" i="17"/>
  <c r="DU56" i="17"/>
  <c r="DU57" i="17"/>
  <c r="DU39" i="17"/>
  <c r="DU59" i="17"/>
  <c r="DU38" i="17"/>
  <c r="DU34" i="17"/>
  <c r="DU40" i="17"/>
  <c r="DU35" i="17"/>
  <c r="DU20" i="17"/>
  <c r="DU76" i="17"/>
  <c r="DU37" i="17"/>
  <c r="DU36" i="17"/>
  <c r="DU21" i="17"/>
  <c r="DU62" i="17"/>
  <c r="DU42" i="17"/>
  <c r="DU58" i="17"/>
  <c r="DU23" i="17"/>
  <c r="DU22" i="17"/>
  <c r="DU17" i="17"/>
  <c r="DU24" i="17"/>
  <c r="DU19" i="17"/>
  <c r="DU18" i="17"/>
  <c r="DU16" i="17"/>
  <c r="DU33" i="17"/>
  <c r="DU41" i="17"/>
  <c r="DU28" i="17"/>
  <c r="DU15" i="17"/>
  <c r="DU61" i="17"/>
  <c r="DT48" i="17"/>
  <c r="DT71" i="17"/>
  <c r="DS118" i="17"/>
  <c r="DR5" i="15"/>
  <c r="DR5" i="12"/>
  <c r="AT5" i="8"/>
  <c r="AT5" i="7"/>
  <c r="AT5" i="5"/>
  <c r="AT5" i="4"/>
  <c r="AT5" i="6"/>
  <c r="AT9" i="2"/>
  <c r="AT8" i="2"/>
  <c r="AT7" i="2"/>
  <c r="DS6" i="15"/>
  <c r="DS6" i="14"/>
  <c r="DS16" i="14" s="1"/>
  <c r="DS6" i="13"/>
  <c r="DS6" i="12"/>
  <c r="DT6" i="11"/>
  <c r="DR5" i="13"/>
  <c r="DV26" i="17" l="1"/>
  <c r="DV45" i="17"/>
  <c r="DV43" i="17"/>
  <c r="DV44" i="17"/>
  <c r="DV25" i="17"/>
  <c r="DV27" i="17"/>
  <c r="DU71" i="17"/>
  <c r="DU103" i="17"/>
  <c r="DU112" i="17"/>
  <c r="DU91" i="17"/>
  <c r="DW6" i="17"/>
  <c r="DV106" i="17"/>
  <c r="DV107" i="17"/>
  <c r="DV108" i="17"/>
  <c r="DV109" i="17"/>
  <c r="DV99" i="17"/>
  <c r="DV110" i="17"/>
  <c r="DV100" i="17"/>
  <c r="DV101" i="17"/>
  <c r="DV88" i="17"/>
  <c r="DV89" i="17"/>
  <c r="DV98" i="17"/>
  <c r="DV87" i="17"/>
  <c r="DV79" i="17"/>
  <c r="DV81" i="17"/>
  <c r="DV83" i="17"/>
  <c r="DV80" i="17"/>
  <c r="DV86" i="17"/>
  <c r="DV97" i="17"/>
  <c r="DV82" i="17"/>
  <c r="DV85" i="17"/>
  <c r="DV69" i="17"/>
  <c r="DV84" i="17"/>
  <c r="DV74" i="17"/>
  <c r="DV75" i="17"/>
  <c r="DV76" i="17"/>
  <c r="DV77" i="17"/>
  <c r="DV64" i="17"/>
  <c r="DV68" i="17"/>
  <c r="DV65" i="17"/>
  <c r="DV66" i="17"/>
  <c r="DV78" i="17"/>
  <c r="DV54" i="17"/>
  <c r="DV55" i="17"/>
  <c r="DV37" i="17"/>
  <c r="DV63" i="17"/>
  <c r="DV56" i="17"/>
  <c r="DV38" i="17"/>
  <c r="DV67" i="17"/>
  <c r="DV57" i="17"/>
  <c r="DV61" i="17"/>
  <c r="DV58" i="17"/>
  <c r="DV40" i="17"/>
  <c r="DV46" i="17"/>
  <c r="DV34" i="17"/>
  <c r="DV35" i="17"/>
  <c r="DV20" i="17"/>
  <c r="DV60" i="17"/>
  <c r="DV36" i="17"/>
  <c r="DV21" i="17"/>
  <c r="DV62" i="17"/>
  <c r="DV42" i="17"/>
  <c r="DV22" i="17"/>
  <c r="DV39" i="17"/>
  <c r="DV24" i="17"/>
  <c r="DV19" i="17"/>
  <c r="DV18" i="17"/>
  <c r="DV33" i="17"/>
  <c r="DV59" i="17"/>
  <c r="DV16" i="17"/>
  <c r="DV17" i="17"/>
  <c r="DV23" i="17"/>
  <c r="DV41" i="17"/>
  <c r="DV28" i="17"/>
  <c r="DV15" i="17"/>
  <c r="DT118" i="17"/>
  <c r="DU30" i="17"/>
  <c r="DU48" i="17"/>
  <c r="DU118" i="17" s="1"/>
  <c r="DT6" i="15"/>
  <c r="DT6" i="13"/>
  <c r="DT6" i="14"/>
  <c r="DT16" i="14" s="1"/>
  <c r="DT6" i="12"/>
  <c r="DU6" i="11"/>
  <c r="DS5" i="12"/>
  <c r="DS5" i="13"/>
  <c r="DS5" i="15"/>
  <c r="AT6" i="2"/>
  <c r="AT7" i="4"/>
  <c r="AT10" i="2"/>
  <c r="DW26" i="17" l="1"/>
  <c r="DW45" i="17"/>
  <c r="DW44" i="17"/>
  <c r="DW43" i="17"/>
  <c r="DW27" i="17"/>
  <c r="DW25" i="17"/>
  <c r="DV103" i="17"/>
  <c r="DV48" i="17"/>
  <c r="DV112" i="17"/>
  <c r="DV30" i="17"/>
  <c r="DV71" i="17"/>
  <c r="DX6" i="17"/>
  <c r="DW106" i="17"/>
  <c r="DW107" i="17"/>
  <c r="DW108" i="17"/>
  <c r="DW109" i="17"/>
  <c r="DW110" i="17"/>
  <c r="DW99" i="17"/>
  <c r="DW100" i="17"/>
  <c r="DW101" i="17"/>
  <c r="DW88" i="17"/>
  <c r="DW89" i="17"/>
  <c r="DW97" i="17"/>
  <c r="DW98" i="17"/>
  <c r="DW80" i="17"/>
  <c r="DW85" i="17"/>
  <c r="DW82" i="17"/>
  <c r="DW86" i="17"/>
  <c r="DW84" i="17"/>
  <c r="DW81" i="17"/>
  <c r="DW83" i="17"/>
  <c r="DW69" i="17"/>
  <c r="DW74" i="17"/>
  <c r="DW87" i="17"/>
  <c r="DW75" i="17"/>
  <c r="DW76" i="17"/>
  <c r="DW77" i="17"/>
  <c r="DW68" i="17"/>
  <c r="DW65" i="17"/>
  <c r="DW66" i="17"/>
  <c r="DW78" i="17"/>
  <c r="DW67" i="17"/>
  <c r="DW79" i="17"/>
  <c r="DW61" i="17"/>
  <c r="DW55" i="17"/>
  <c r="DW63" i="17"/>
  <c r="DW56" i="17"/>
  <c r="DW38" i="17"/>
  <c r="DW57" i="17"/>
  <c r="DW39" i="17"/>
  <c r="DW58" i="17"/>
  <c r="DW62" i="17"/>
  <c r="DW59" i="17"/>
  <c r="DW41" i="17"/>
  <c r="DW35" i="17"/>
  <c r="DW60" i="17"/>
  <c r="DW40" i="17"/>
  <c r="DW36" i="17"/>
  <c r="DW21" i="17"/>
  <c r="DW42" i="17"/>
  <c r="DW37" i="17"/>
  <c r="DW22" i="17"/>
  <c r="DW23" i="17"/>
  <c r="DW54" i="17"/>
  <c r="DW28" i="17"/>
  <c r="DW46" i="17"/>
  <c r="DW24" i="17"/>
  <c r="DW33" i="17"/>
  <c r="DW64" i="17"/>
  <c r="DW18" i="17"/>
  <c r="DW17" i="17"/>
  <c r="DW15" i="17"/>
  <c r="DW34" i="17"/>
  <c r="DW19" i="17"/>
  <c r="DW16" i="17"/>
  <c r="DW20" i="17"/>
  <c r="DV91" i="17"/>
  <c r="DV118" i="17" s="1"/>
  <c r="DT5" i="15"/>
  <c r="DU6" i="15"/>
  <c r="DU6" i="14"/>
  <c r="DU16" i="14" s="1"/>
  <c r="DU6" i="13"/>
  <c r="DU6" i="12"/>
  <c r="DV6" i="11"/>
  <c r="DT5" i="13"/>
  <c r="DT5" i="12"/>
  <c r="AT6" i="6"/>
  <c r="AT6" i="5"/>
  <c r="AT6" i="4"/>
  <c r="AT6" i="7"/>
  <c r="AT6" i="8"/>
  <c r="AU5" i="2"/>
  <c r="AT11" i="2"/>
  <c r="DX26" i="17" l="1"/>
  <c r="DX45" i="17"/>
  <c r="DX44" i="17"/>
  <c r="DX43" i="17"/>
  <c r="DX27" i="17"/>
  <c r="DX25" i="17"/>
  <c r="DW103" i="17"/>
  <c r="DW112" i="17"/>
  <c r="DY6" i="17"/>
  <c r="DX106" i="17"/>
  <c r="DX107" i="17"/>
  <c r="DX108" i="17"/>
  <c r="DX109" i="17"/>
  <c r="DX110" i="17"/>
  <c r="DX100" i="17"/>
  <c r="DX101" i="17"/>
  <c r="DX89" i="17"/>
  <c r="DX99" i="17"/>
  <c r="DX97" i="17"/>
  <c r="DX98" i="17"/>
  <c r="DX81" i="17"/>
  <c r="DX83" i="17"/>
  <c r="DX86" i="17"/>
  <c r="DX88" i="17"/>
  <c r="DX82" i="17"/>
  <c r="DX87" i="17"/>
  <c r="DX84" i="17"/>
  <c r="DX69" i="17"/>
  <c r="DX85" i="17"/>
  <c r="DX74" i="17"/>
  <c r="DX75" i="17"/>
  <c r="DX76" i="17"/>
  <c r="DX77" i="17"/>
  <c r="DX78" i="17"/>
  <c r="DX68" i="17"/>
  <c r="DX66" i="17"/>
  <c r="DX67" i="17"/>
  <c r="DX79" i="17"/>
  <c r="DX62" i="17"/>
  <c r="DX63" i="17"/>
  <c r="DX56" i="17"/>
  <c r="DX38" i="17"/>
  <c r="DX57" i="17"/>
  <c r="DX39" i="17"/>
  <c r="DX65" i="17"/>
  <c r="DX58" i="17"/>
  <c r="DX40" i="17"/>
  <c r="DX61" i="17"/>
  <c r="DX59" i="17"/>
  <c r="DX80" i="17"/>
  <c r="DX60" i="17"/>
  <c r="DX42" i="17"/>
  <c r="DX55" i="17"/>
  <c r="DX36" i="17"/>
  <c r="DX37" i="17"/>
  <c r="DX22" i="17"/>
  <c r="DX23" i="17"/>
  <c r="DX54" i="17"/>
  <c r="DX24" i="17"/>
  <c r="DX64" i="17"/>
  <c r="DX41" i="17"/>
  <c r="DX33" i="17"/>
  <c r="DX35" i="17"/>
  <c r="DX46" i="17"/>
  <c r="DX21" i="17"/>
  <c r="DX15" i="17"/>
  <c r="DX20" i="17"/>
  <c r="DX19" i="17"/>
  <c r="DX28" i="17"/>
  <c r="DX16" i="17"/>
  <c r="DX18" i="17"/>
  <c r="DX34" i="17"/>
  <c r="DX17" i="17"/>
  <c r="DW48" i="17"/>
  <c r="DW91" i="17"/>
  <c r="DW30" i="17"/>
  <c r="DW71" i="17"/>
  <c r="DV6" i="15"/>
  <c r="DV6" i="14"/>
  <c r="DV16" i="14" s="1"/>
  <c r="DV6" i="13"/>
  <c r="DV6" i="12"/>
  <c r="DW6" i="11"/>
  <c r="DU5" i="15"/>
  <c r="DU5" i="13"/>
  <c r="AU5" i="8"/>
  <c r="AU7" i="2"/>
  <c r="AU9" i="2"/>
  <c r="AU5" i="7"/>
  <c r="AU5" i="5"/>
  <c r="AU5" i="4"/>
  <c r="AU5" i="6"/>
  <c r="AU8" i="2"/>
  <c r="AU10" i="2" s="1"/>
  <c r="DU5" i="12"/>
  <c r="DY26" i="17" l="1"/>
  <c r="DY45" i="17"/>
  <c r="DY44" i="17"/>
  <c r="DY43" i="17"/>
  <c r="DY27" i="17"/>
  <c r="DY25" i="17"/>
  <c r="DX48" i="17"/>
  <c r="DX91" i="17"/>
  <c r="DX103" i="17"/>
  <c r="DX30" i="17"/>
  <c r="DX71" i="17"/>
  <c r="DX112" i="17"/>
  <c r="DZ6" i="17"/>
  <c r="DY106" i="17"/>
  <c r="DY107" i="17"/>
  <c r="DY108" i="17"/>
  <c r="DY109" i="17"/>
  <c r="DY110" i="17"/>
  <c r="DY99" i="17"/>
  <c r="DY100" i="17"/>
  <c r="DY101" i="17"/>
  <c r="DY97" i="17"/>
  <c r="DY85" i="17"/>
  <c r="DY89" i="17"/>
  <c r="DY82" i="17"/>
  <c r="DY86" i="17"/>
  <c r="DY84" i="17"/>
  <c r="DY88" i="17"/>
  <c r="DY98" i="17"/>
  <c r="DY87" i="17"/>
  <c r="DY81" i="17"/>
  <c r="DY83" i="17"/>
  <c r="DY74" i="17"/>
  <c r="DY75" i="17"/>
  <c r="DY76" i="17"/>
  <c r="DY77" i="17"/>
  <c r="DY78" i="17"/>
  <c r="DY79" i="17"/>
  <c r="DY69" i="17"/>
  <c r="DY67" i="17"/>
  <c r="DY80" i="17"/>
  <c r="DY63" i="17"/>
  <c r="DY56" i="17"/>
  <c r="DY57" i="17"/>
  <c r="DY39" i="17"/>
  <c r="DY65" i="17"/>
  <c r="DY58" i="17"/>
  <c r="DY40" i="17"/>
  <c r="DY61" i="17"/>
  <c r="DY59" i="17"/>
  <c r="DY41" i="17"/>
  <c r="DY68" i="17"/>
  <c r="DY62" i="17"/>
  <c r="DY60" i="17"/>
  <c r="DY64" i="17"/>
  <c r="DY46" i="17"/>
  <c r="DY66" i="17"/>
  <c r="DY38" i="17"/>
  <c r="DY37" i="17"/>
  <c r="DY42" i="17"/>
  <c r="DY23" i="17"/>
  <c r="DY54" i="17"/>
  <c r="DY24" i="17"/>
  <c r="DY28" i="17"/>
  <c r="DY34" i="17"/>
  <c r="DY19" i="17"/>
  <c r="DY33" i="17"/>
  <c r="DY21" i="17"/>
  <c r="DY15" i="17"/>
  <c r="DY22" i="17"/>
  <c r="DY55" i="17"/>
  <c r="DY36" i="17"/>
  <c r="DY16" i="17"/>
  <c r="DY35" i="17"/>
  <c r="DY17" i="17"/>
  <c r="DY20" i="17"/>
  <c r="DY18" i="17"/>
  <c r="DW118" i="17"/>
  <c r="DW6" i="15"/>
  <c r="DW6" i="14"/>
  <c r="DW16" i="14" s="1"/>
  <c r="DW6" i="13"/>
  <c r="DW6" i="12"/>
  <c r="DX6" i="11"/>
  <c r="DV5" i="13"/>
  <c r="DV5" i="15"/>
  <c r="AU7" i="4"/>
  <c r="AU6" i="2"/>
  <c r="DV5" i="12"/>
  <c r="DY71" i="17" l="1"/>
  <c r="DY112" i="17"/>
  <c r="DZ26" i="17"/>
  <c r="DZ45" i="17"/>
  <c r="DZ44" i="17"/>
  <c r="DZ43" i="17"/>
  <c r="DZ27" i="17"/>
  <c r="DZ25" i="17"/>
  <c r="DY103" i="17"/>
  <c r="DY30" i="17"/>
  <c r="EA6" i="17"/>
  <c r="DZ107" i="17"/>
  <c r="DZ108" i="17"/>
  <c r="DZ109" i="17"/>
  <c r="DZ110" i="17"/>
  <c r="DZ100" i="17"/>
  <c r="DZ101" i="17"/>
  <c r="DZ98" i="17"/>
  <c r="DZ99" i="17"/>
  <c r="DZ106" i="17"/>
  <c r="DZ88" i="17"/>
  <c r="DZ85" i="17"/>
  <c r="DZ86" i="17"/>
  <c r="DZ89" i="17"/>
  <c r="DZ83" i="17"/>
  <c r="DZ87" i="17"/>
  <c r="DZ97" i="17"/>
  <c r="DZ79" i="17"/>
  <c r="DZ82" i="17"/>
  <c r="DZ84" i="17"/>
  <c r="DZ75" i="17"/>
  <c r="DZ76" i="17"/>
  <c r="DZ77" i="17"/>
  <c r="DZ78" i="17"/>
  <c r="DZ81" i="17"/>
  <c r="DZ80" i="17"/>
  <c r="DZ68" i="17"/>
  <c r="DZ74" i="17"/>
  <c r="DZ61" i="17"/>
  <c r="DZ62" i="17"/>
  <c r="DZ64" i="17"/>
  <c r="DZ63" i="17"/>
  <c r="DZ57" i="17"/>
  <c r="DZ65" i="17"/>
  <c r="DZ58" i="17"/>
  <c r="DZ40" i="17"/>
  <c r="DZ69" i="17"/>
  <c r="DZ59" i="17"/>
  <c r="DZ41" i="17"/>
  <c r="DZ67" i="17"/>
  <c r="DZ60" i="17"/>
  <c r="DZ42" i="17"/>
  <c r="DZ54" i="17"/>
  <c r="DZ56" i="17"/>
  <c r="DZ24" i="17"/>
  <c r="DZ28" i="17"/>
  <c r="DZ33" i="17"/>
  <c r="DZ39" i="17"/>
  <c r="DZ34" i="17"/>
  <c r="DZ46" i="17"/>
  <c r="DZ35" i="17"/>
  <c r="DZ20" i="17"/>
  <c r="DZ16" i="17"/>
  <c r="DZ55" i="17"/>
  <c r="DZ36" i="17"/>
  <c r="DZ21" i="17"/>
  <c r="DZ15" i="17"/>
  <c r="DZ23" i="17"/>
  <c r="DZ17" i="17"/>
  <c r="DZ18" i="17"/>
  <c r="DZ66" i="17"/>
  <c r="DZ38" i="17"/>
  <c r="DZ37" i="17"/>
  <c r="DZ22" i="17"/>
  <c r="DZ19" i="17"/>
  <c r="DY48" i="17"/>
  <c r="DY91" i="17"/>
  <c r="DX118" i="17"/>
  <c r="DX6" i="15"/>
  <c r="DX6" i="14"/>
  <c r="DX16" i="14" s="1"/>
  <c r="DX6" i="13"/>
  <c r="DX6" i="12"/>
  <c r="DY6" i="11"/>
  <c r="AU6" i="8"/>
  <c r="AU6" i="6"/>
  <c r="AU6" i="5"/>
  <c r="AU6" i="4"/>
  <c r="AU11" i="2"/>
  <c r="AU6" i="7"/>
  <c r="AV5" i="2"/>
  <c r="DW5" i="12"/>
  <c r="DW5" i="13"/>
  <c r="DW5" i="15"/>
  <c r="EA26" i="17" l="1"/>
  <c r="EA45" i="17"/>
  <c r="EA44" i="17"/>
  <c r="EA43" i="17"/>
  <c r="EA27" i="17"/>
  <c r="EA25" i="17"/>
  <c r="DZ112" i="17"/>
  <c r="DZ91" i="17"/>
  <c r="DZ103" i="17"/>
  <c r="DZ71" i="17"/>
  <c r="DZ30" i="17"/>
  <c r="EB6" i="17"/>
  <c r="EA108" i="17"/>
  <c r="EA109" i="17"/>
  <c r="EA110" i="17"/>
  <c r="EA106" i="17"/>
  <c r="EA101" i="17"/>
  <c r="EA107" i="17"/>
  <c r="EA98" i="17"/>
  <c r="EA99" i="17"/>
  <c r="EA100" i="17"/>
  <c r="EA88" i="17"/>
  <c r="EA89" i="17"/>
  <c r="EA86" i="17"/>
  <c r="EA97" i="17"/>
  <c r="EA87" i="17"/>
  <c r="EA85" i="17"/>
  <c r="EA84" i="17"/>
  <c r="EA80" i="17"/>
  <c r="EA82" i="17"/>
  <c r="EA83" i="17"/>
  <c r="EA76" i="17"/>
  <c r="EA77" i="17"/>
  <c r="EA78" i="17"/>
  <c r="EA81" i="17"/>
  <c r="EA79" i="17"/>
  <c r="EA68" i="17"/>
  <c r="EA69" i="17"/>
  <c r="EA74" i="17"/>
  <c r="EA61" i="17"/>
  <c r="EA62" i="17"/>
  <c r="EA63" i="17"/>
  <c r="EA75" i="17"/>
  <c r="EA65" i="17"/>
  <c r="EA58" i="17"/>
  <c r="EA59" i="17"/>
  <c r="EA41" i="17"/>
  <c r="EA67" i="17"/>
  <c r="EA60" i="17"/>
  <c r="EA42" i="17"/>
  <c r="EA46" i="17"/>
  <c r="EA64" i="17"/>
  <c r="EA66" i="17"/>
  <c r="EA55" i="17"/>
  <c r="EA37" i="17"/>
  <c r="EA40" i="17"/>
  <c r="EA54" i="17"/>
  <c r="EA28" i="17"/>
  <c r="EA57" i="17"/>
  <c r="EA33" i="17"/>
  <c r="EA39" i="17"/>
  <c r="EA34" i="17"/>
  <c r="EA35" i="17"/>
  <c r="EA36" i="17"/>
  <c r="EA21" i="17"/>
  <c r="EA15" i="17"/>
  <c r="EA17" i="17"/>
  <c r="EA24" i="17"/>
  <c r="EA16" i="17"/>
  <c r="EA23" i="17"/>
  <c r="EA56" i="17"/>
  <c r="EA18" i="17"/>
  <c r="EA20" i="17"/>
  <c r="EA19" i="17"/>
  <c r="EA38" i="17"/>
  <c r="EA22" i="17"/>
  <c r="DY118" i="17"/>
  <c r="DZ48" i="17"/>
  <c r="DZ118" i="17" s="1"/>
  <c r="DX5" i="15"/>
  <c r="DY6" i="15"/>
  <c r="DY6" i="14"/>
  <c r="DY16" i="14" s="1"/>
  <c r="DY6" i="12"/>
  <c r="DY6" i="13"/>
  <c r="DZ6" i="11"/>
  <c r="DX5" i="12"/>
  <c r="DX5" i="13"/>
  <c r="AV5" i="6"/>
  <c r="AV5" i="8"/>
  <c r="AV8" i="2"/>
  <c r="AV9" i="2"/>
  <c r="AV7" i="2"/>
  <c r="AV5" i="7"/>
  <c r="AV5" i="5"/>
  <c r="AV5" i="4"/>
  <c r="EB45" i="17" l="1"/>
  <c r="EB44" i="17"/>
  <c r="EB43" i="17"/>
  <c r="EB27" i="17"/>
  <c r="EB26" i="17"/>
  <c r="EB25" i="17"/>
  <c r="EA71" i="17"/>
  <c r="EA103" i="17"/>
  <c r="EA112" i="17"/>
  <c r="EA91" i="17"/>
  <c r="EA48" i="17"/>
  <c r="EC6" i="17"/>
  <c r="EB109" i="17"/>
  <c r="EB110" i="17"/>
  <c r="EB106" i="17"/>
  <c r="EB107" i="17"/>
  <c r="EB108" i="17"/>
  <c r="EB99" i="17"/>
  <c r="EB100" i="17"/>
  <c r="EB98" i="17"/>
  <c r="EB89" i="17"/>
  <c r="EB97" i="17"/>
  <c r="EB85" i="17"/>
  <c r="EB87" i="17"/>
  <c r="EB88" i="17"/>
  <c r="EB81" i="17"/>
  <c r="EB86" i="17"/>
  <c r="EB83" i="17"/>
  <c r="EB101" i="17"/>
  <c r="EB84" i="17"/>
  <c r="EB77" i="17"/>
  <c r="EB78" i="17"/>
  <c r="EB82" i="17"/>
  <c r="EB79" i="17"/>
  <c r="EB80" i="17"/>
  <c r="EB69" i="17"/>
  <c r="EB74" i="17"/>
  <c r="EB62" i="17"/>
  <c r="EB63" i="17"/>
  <c r="EB75" i="17"/>
  <c r="EB64" i="17"/>
  <c r="EB66" i="17"/>
  <c r="EB65" i="17"/>
  <c r="EB59" i="17"/>
  <c r="EB67" i="17"/>
  <c r="EB60" i="17"/>
  <c r="EB42" i="17"/>
  <c r="EB61" i="17"/>
  <c r="EB46" i="17"/>
  <c r="EB68" i="17"/>
  <c r="EB54" i="17"/>
  <c r="EB76" i="17"/>
  <c r="EB56" i="17"/>
  <c r="EB38" i="17"/>
  <c r="EB57" i="17"/>
  <c r="EB33" i="17"/>
  <c r="EB39" i="17"/>
  <c r="EB34" i="17"/>
  <c r="EB19" i="17"/>
  <c r="EB35" i="17"/>
  <c r="EB20" i="17"/>
  <c r="EB58" i="17"/>
  <c r="EB41" i="17"/>
  <c r="EB36" i="17"/>
  <c r="EB55" i="17"/>
  <c r="EB22" i="17"/>
  <c r="EB40" i="17"/>
  <c r="EB21" i="17"/>
  <c r="EB16" i="17"/>
  <c r="EB23" i="17"/>
  <c r="EB17" i="17"/>
  <c r="EB18" i="17"/>
  <c r="EB15" i="17"/>
  <c r="EB28" i="17"/>
  <c r="EB24" i="17"/>
  <c r="EB37" i="17"/>
  <c r="EA30" i="17"/>
  <c r="DY5" i="13"/>
  <c r="DY5" i="12"/>
  <c r="DY5" i="15"/>
  <c r="AV7" i="4"/>
  <c r="AV6" i="2"/>
  <c r="AV10" i="2"/>
  <c r="DZ6" i="15"/>
  <c r="DZ6" i="14"/>
  <c r="DZ16" i="14" s="1"/>
  <c r="DZ6" i="13"/>
  <c r="DZ6" i="12"/>
  <c r="EA6" i="11"/>
  <c r="EC44" i="17" l="1"/>
  <c r="EC45" i="17"/>
  <c r="EC26" i="17"/>
  <c r="EC27" i="17"/>
  <c r="EC43" i="17"/>
  <c r="EC25" i="17"/>
  <c r="EB112" i="17"/>
  <c r="EB48" i="17"/>
  <c r="EB103" i="17"/>
  <c r="EB91" i="17"/>
  <c r="ED6" i="17"/>
  <c r="EC110" i="17"/>
  <c r="EC106" i="17"/>
  <c r="EC107" i="17"/>
  <c r="EC108" i="17"/>
  <c r="EC98" i="17"/>
  <c r="EC99" i="17"/>
  <c r="EC100" i="17"/>
  <c r="EC109" i="17"/>
  <c r="EC101" i="17"/>
  <c r="EC88" i="17"/>
  <c r="EC97" i="17"/>
  <c r="EC86" i="17"/>
  <c r="EC89" i="17"/>
  <c r="EC87" i="17"/>
  <c r="EC80" i="17"/>
  <c r="EC82" i="17"/>
  <c r="EC83" i="17"/>
  <c r="EC84" i="17"/>
  <c r="EC85" i="17"/>
  <c r="EC78" i="17"/>
  <c r="EC79" i="17"/>
  <c r="EC68" i="17"/>
  <c r="EC81" i="17"/>
  <c r="EC69" i="17"/>
  <c r="EC74" i="17"/>
  <c r="EC75" i="17"/>
  <c r="EC77" i="17"/>
  <c r="EC63" i="17"/>
  <c r="EC64" i="17"/>
  <c r="EC65" i="17"/>
  <c r="EC76" i="17"/>
  <c r="EC67" i="17"/>
  <c r="EC60" i="17"/>
  <c r="EC61" i="17"/>
  <c r="EC46" i="17"/>
  <c r="EC54" i="17"/>
  <c r="EC62" i="17"/>
  <c r="EC55" i="17"/>
  <c r="EC66" i="17"/>
  <c r="EC56" i="17"/>
  <c r="EC57" i="17"/>
  <c r="EC39" i="17"/>
  <c r="EC42" i="17"/>
  <c r="EC34" i="17"/>
  <c r="EC35" i="17"/>
  <c r="EC20" i="17"/>
  <c r="EC58" i="17"/>
  <c r="EC41" i="17"/>
  <c r="EC36" i="17"/>
  <c r="EC21" i="17"/>
  <c r="EC38" i="17"/>
  <c r="EC37" i="17"/>
  <c r="EC23" i="17"/>
  <c r="EC17" i="17"/>
  <c r="EC18" i="17"/>
  <c r="EC28" i="17"/>
  <c r="EC40" i="17"/>
  <c r="EC19" i="17"/>
  <c r="EC15" i="17"/>
  <c r="EC22" i="17"/>
  <c r="EC59" i="17"/>
  <c r="EC24" i="17"/>
  <c r="EC16" i="17"/>
  <c r="EC33" i="17"/>
  <c r="EB71" i="17"/>
  <c r="EA118" i="17"/>
  <c r="EB30" i="17"/>
  <c r="EA6" i="15"/>
  <c r="EA6" i="14"/>
  <c r="EA16" i="14" s="1"/>
  <c r="EA6" i="13"/>
  <c r="EA6" i="12"/>
  <c r="EB6" i="11"/>
  <c r="DZ5" i="15"/>
  <c r="AV6" i="8"/>
  <c r="AW5" i="2"/>
  <c r="AV6" i="6"/>
  <c r="AV6" i="5"/>
  <c r="AV6" i="4"/>
  <c r="AV11" i="2"/>
  <c r="AV6" i="7"/>
  <c r="DZ5" i="12"/>
  <c r="DZ5" i="13"/>
  <c r="ED26" i="17" l="1"/>
  <c r="ED45" i="17"/>
  <c r="ED44" i="17"/>
  <c r="ED27" i="17"/>
  <c r="ED25" i="17"/>
  <c r="ED43" i="17"/>
  <c r="EC112" i="17"/>
  <c r="EC91" i="17"/>
  <c r="EC71" i="17"/>
  <c r="EC30" i="17"/>
  <c r="EC103" i="17"/>
  <c r="EC48" i="17"/>
  <c r="EE6" i="17"/>
  <c r="ED106" i="17"/>
  <c r="ED107" i="17"/>
  <c r="ED108" i="17"/>
  <c r="ED109" i="17"/>
  <c r="ED110" i="17"/>
  <c r="ED99" i="17"/>
  <c r="ED100" i="17"/>
  <c r="ED101" i="17"/>
  <c r="ED98" i="17"/>
  <c r="ED88" i="17"/>
  <c r="ED89" i="17"/>
  <c r="ED87" i="17"/>
  <c r="ED97" i="17"/>
  <c r="ED86" i="17"/>
  <c r="ED79" i="17"/>
  <c r="ED81" i="17"/>
  <c r="ED83" i="17"/>
  <c r="ED84" i="17"/>
  <c r="ED85" i="17"/>
  <c r="ED82" i="17"/>
  <c r="ED69" i="17"/>
  <c r="ED80" i="17"/>
  <c r="ED74" i="17"/>
  <c r="ED75" i="17"/>
  <c r="ED76" i="17"/>
  <c r="ED64" i="17"/>
  <c r="ED78" i="17"/>
  <c r="ED65" i="17"/>
  <c r="ED66" i="17"/>
  <c r="ED68" i="17"/>
  <c r="ED67" i="17"/>
  <c r="ED61" i="17"/>
  <c r="ED54" i="17"/>
  <c r="ED62" i="17"/>
  <c r="ED55" i="17"/>
  <c r="ED37" i="17"/>
  <c r="ED56" i="17"/>
  <c r="ED38" i="17"/>
  <c r="ED77" i="17"/>
  <c r="ED57" i="17"/>
  <c r="ED58" i="17"/>
  <c r="ED40" i="17"/>
  <c r="ED63" i="17"/>
  <c r="ED60" i="17"/>
  <c r="ED34" i="17"/>
  <c r="ED39" i="17"/>
  <c r="ED35" i="17"/>
  <c r="ED20" i="17"/>
  <c r="ED41" i="17"/>
  <c r="ED36" i="17"/>
  <c r="ED21" i="17"/>
  <c r="ED22" i="17"/>
  <c r="ED46" i="17"/>
  <c r="ED59" i="17"/>
  <c r="ED24" i="17"/>
  <c r="ED23" i="17"/>
  <c r="ED18" i="17"/>
  <c r="ED19" i="17"/>
  <c r="ED28" i="17"/>
  <c r="ED42" i="17"/>
  <c r="ED16" i="17"/>
  <c r="ED15" i="17"/>
  <c r="ED33" i="17"/>
  <c r="ED17" i="17"/>
  <c r="EB118" i="17"/>
  <c r="EB6" i="15"/>
  <c r="EB6" i="14"/>
  <c r="EB16" i="14" s="1"/>
  <c r="EB6" i="13"/>
  <c r="EB6" i="12"/>
  <c r="EC6" i="11"/>
  <c r="EA5" i="15"/>
  <c r="EA5" i="13"/>
  <c r="AW5" i="7"/>
  <c r="AW5" i="5"/>
  <c r="AW5" i="4"/>
  <c r="AW5" i="6"/>
  <c r="AW9" i="2"/>
  <c r="AW7" i="2"/>
  <c r="AW5" i="8"/>
  <c r="AW8" i="2"/>
  <c r="AW10" i="2" s="1"/>
  <c r="EA5" i="12"/>
  <c r="EE26" i="17" l="1"/>
  <c r="EE45" i="17"/>
  <c r="EE44" i="17"/>
  <c r="EE43" i="17"/>
  <c r="EE27" i="17"/>
  <c r="EE25" i="17"/>
  <c r="EC118" i="17"/>
  <c r="ED48" i="17"/>
  <c r="ED71" i="17"/>
  <c r="ED112" i="17"/>
  <c r="EF6" i="17"/>
  <c r="EE106" i="17"/>
  <c r="EE107" i="17"/>
  <c r="EE108" i="17"/>
  <c r="EE109" i="17"/>
  <c r="EE110" i="17"/>
  <c r="EE99" i="17"/>
  <c r="EE100" i="17"/>
  <c r="EE101" i="17"/>
  <c r="EE98" i="17"/>
  <c r="EE88" i="17"/>
  <c r="EE89" i="17"/>
  <c r="EE97" i="17"/>
  <c r="EE103" i="17" s="1"/>
  <c r="EE86" i="17"/>
  <c r="EE80" i="17"/>
  <c r="EE82" i="17"/>
  <c r="EE84" i="17"/>
  <c r="EE85" i="17"/>
  <c r="EE87" i="17"/>
  <c r="EE68" i="17"/>
  <c r="EE79" i="17"/>
  <c r="EE69" i="17"/>
  <c r="EE83" i="17"/>
  <c r="EE81" i="17"/>
  <c r="EE74" i="17"/>
  <c r="EE75" i="17"/>
  <c r="EE76" i="17"/>
  <c r="EE77" i="17"/>
  <c r="EE78" i="17"/>
  <c r="EE65" i="17"/>
  <c r="EE66" i="17"/>
  <c r="EE67" i="17"/>
  <c r="EE61" i="17"/>
  <c r="EE62" i="17"/>
  <c r="EE55" i="17"/>
  <c r="EE56" i="17"/>
  <c r="EE38" i="17"/>
  <c r="EE64" i="17"/>
  <c r="EE57" i="17"/>
  <c r="EE39" i="17"/>
  <c r="EE58" i="17"/>
  <c r="EE59" i="17"/>
  <c r="EE41" i="17"/>
  <c r="EE54" i="17"/>
  <c r="EE35" i="17"/>
  <c r="EE36" i="17"/>
  <c r="EE21" i="17"/>
  <c r="EE22" i="17"/>
  <c r="EE46" i="17"/>
  <c r="EE23" i="17"/>
  <c r="EE37" i="17"/>
  <c r="EE40" i="17"/>
  <c r="EE28" i="17"/>
  <c r="EE42" i="17"/>
  <c r="EE19" i="17"/>
  <c r="EE20" i="17"/>
  <c r="EE63" i="17"/>
  <c r="EE60" i="17"/>
  <c r="EE34" i="17"/>
  <c r="EE24" i="17"/>
  <c r="EE15" i="17"/>
  <c r="EE17" i="17"/>
  <c r="EE18" i="17"/>
  <c r="EE33" i="17"/>
  <c r="EE16" i="17"/>
  <c r="ED91" i="17"/>
  <c r="ED30" i="17"/>
  <c r="ED103" i="17"/>
  <c r="ED118" i="17"/>
  <c r="EC6" i="15"/>
  <c r="EC6" i="14"/>
  <c r="EC16" i="14" s="1"/>
  <c r="EC6" i="12"/>
  <c r="EC6" i="13"/>
  <c r="ED6" i="11"/>
  <c r="EB5" i="12"/>
  <c r="EB5" i="13"/>
  <c r="AW7" i="4"/>
  <c r="AW6" i="2"/>
  <c r="EB5" i="15"/>
  <c r="EE30" i="17" l="1"/>
  <c r="EF26" i="17"/>
  <c r="EF45" i="17"/>
  <c r="EF44" i="17"/>
  <c r="EF43" i="17"/>
  <c r="EF27" i="17"/>
  <c r="EF25" i="17"/>
  <c r="EE71" i="17"/>
  <c r="EE112" i="17"/>
  <c r="EE91" i="17"/>
  <c r="EG6" i="17"/>
  <c r="EF106" i="17"/>
  <c r="EF107" i="17"/>
  <c r="EF108" i="17"/>
  <c r="EF109" i="17"/>
  <c r="EF110" i="17"/>
  <c r="EF100" i="17"/>
  <c r="EF101" i="17"/>
  <c r="EF89" i="17"/>
  <c r="EF97" i="17"/>
  <c r="EF99" i="17"/>
  <c r="EF88" i="17"/>
  <c r="EF84" i="17"/>
  <c r="EF87" i="17"/>
  <c r="EF81" i="17"/>
  <c r="EF83" i="17"/>
  <c r="EF98" i="17"/>
  <c r="EF85" i="17"/>
  <c r="EF82" i="17"/>
  <c r="EF79" i="17"/>
  <c r="EF69" i="17"/>
  <c r="EF74" i="17"/>
  <c r="EF80" i="17"/>
  <c r="EF75" i="17"/>
  <c r="EF76" i="17"/>
  <c r="EF86" i="17"/>
  <c r="EF77" i="17"/>
  <c r="EF78" i="17"/>
  <c r="EF66" i="17"/>
  <c r="EF67" i="17"/>
  <c r="EF68" i="17"/>
  <c r="EF62" i="17"/>
  <c r="EF56" i="17"/>
  <c r="EF38" i="17"/>
  <c r="EF64" i="17"/>
  <c r="EF57" i="17"/>
  <c r="EF39" i="17"/>
  <c r="EF58" i="17"/>
  <c r="EF40" i="17"/>
  <c r="EF59" i="17"/>
  <c r="EF63" i="17"/>
  <c r="EF60" i="17"/>
  <c r="EF42" i="17"/>
  <c r="EF36" i="17"/>
  <c r="EF41" i="17"/>
  <c r="EF22" i="17"/>
  <c r="EF65" i="17"/>
  <c r="EF46" i="17"/>
  <c r="EF23" i="17"/>
  <c r="EF37" i="17"/>
  <c r="EF24" i="17"/>
  <c r="EF55" i="17"/>
  <c r="EF33" i="17"/>
  <c r="EF28" i="17"/>
  <c r="EF19" i="17"/>
  <c r="EF20" i="17"/>
  <c r="EF34" i="17"/>
  <c r="EF15" i="17"/>
  <c r="EF18" i="17"/>
  <c r="EF21" i="17"/>
  <c r="EF54" i="17"/>
  <c r="EF16" i="17"/>
  <c r="EF61" i="17"/>
  <c r="EF17" i="17"/>
  <c r="EF35" i="17"/>
  <c r="EE48" i="17"/>
  <c r="EE118" i="17" s="1"/>
  <c r="AW6" i="7"/>
  <c r="AW6" i="8"/>
  <c r="AW6" i="5"/>
  <c r="AW11" i="2"/>
  <c r="AX5" i="2"/>
  <c r="AW6" i="4"/>
  <c r="AW6" i="6"/>
  <c r="EC5" i="13"/>
  <c r="EC5" i="15"/>
  <c r="ED6" i="15"/>
  <c r="ED6" i="14"/>
  <c r="ED16" i="14" s="1"/>
  <c r="ED6" i="13"/>
  <c r="ED6" i="12"/>
  <c r="EE6" i="11"/>
  <c r="EC5" i="12"/>
  <c r="EF71" i="17" l="1"/>
  <c r="EG26" i="17"/>
  <c r="EG45" i="17"/>
  <c r="EG44" i="17"/>
  <c r="EG43" i="17"/>
  <c r="EG27" i="17"/>
  <c r="EG25" i="17"/>
  <c r="EF30" i="17"/>
  <c r="EF48" i="17"/>
  <c r="EF103" i="17"/>
  <c r="EF112" i="17"/>
  <c r="EH6" i="17"/>
  <c r="EG106" i="17"/>
  <c r="EG107" i="17"/>
  <c r="EG108" i="17"/>
  <c r="EG109" i="17"/>
  <c r="EG110" i="17"/>
  <c r="EG99" i="17"/>
  <c r="EG100" i="17"/>
  <c r="EG101" i="17"/>
  <c r="EG97" i="17"/>
  <c r="EG89" i="17"/>
  <c r="EG88" i="17"/>
  <c r="EG85" i="17"/>
  <c r="EG87" i="17"/>
  <c r="EG82" i="17"/>
  <c r="EG98" i="17"/>
  <c r="EG84" i="17"/>
  <c r="EG80" i="17"/>
  <c r="EG74" i="17"/>
  <c r="EG83" i="17"/>
  <c r="EG81" i="17"/>
  <c r="EG75" i="17"/>
  <c r="EG76" i="17"/>
  <c r="EG86" i="17"/>
  <c r="EG77" i="17"/>
  <c r="EG78" i="17"/>
  <c r="EG67" i="17"/>
  <c r="EG79" i="17"/>
  <c r="EG60" i="17"/>
  <c r="EG68" i="17"/>
  <c r="EG63" i="17"/>
  <c r="EG62" i="17"/>
  <c r="EG56" i="17"/>
  <c r="EG69" i="17"/>
  <c r="EG64" i="17"/>
  <c r="EG57" i="17"/>
  <c r="EG39" i="17"/>
  <c r="EG58" i="17"/>
  <c r="EG40" i="17"/>
  <c r="EG66" i="17"/>
  <c r="EG59" i="17"/>
  <c r="EG41" i="17"/>
  <c r="EG46" i="17"/>
  <c r="EG65" i="17"/>
  <c r="EG23" i="17"/>
  <c r="EG37" i="17"/>
  <c r="EG24" i="17"/>
  <c r="EG55" i="17"/>
  <c r="EG28" i="17"/>
  <c r="EG38" i="17"/>
  <c r="EG61" i="17"/>
  <c r="EG42" i="17"/>
  <c r="EG34" i="17"/>
  <c r="EG19" i="17"/>
  <c r="EG36" i="17"/>
  <c r="EG15" i="17"/>
  <c r="EG20" i="17"/>
  <c r="EG54" i="17"/>
  <c r="EG22" i="17"/>
  <c r="EG16" i="17"/>
  <c r="EG21" i="17"/>
  <c r="EG33" i="17"/>
  <c r="EG17" i="17"/>
  <c r="EG35" i="17"/>
  <c r="EG18" i="17"/>
  <c r="EF91" i="17"/>
  <c r="AX5" i="7"/>
  <c r="AX5" i="5"/>
  <c r="AX5" i="4"/>
  <c r="AX5" i="6"/>
  <c r="AX9" i="2"/>
  <c r="AX8" i="2"/>
  <c r="AX7" i="2"/>
  <c r="AX5" i="8"/>
  <c r="EE6" i="15"/>
  <c r="EE6" i="14"/>
  <c r="EE16" i="14" s="1"/>
  <c r="EE6" i="13"/>
  <c r="EE6" i="12"/>
  <c r="EF6" i="11"/>
  <c r="ED5" i="12"/>
  <c r="ED5" i="13"/>
  <c r="ED5" i="15"/>
  <c r="EG103" i="17" l="1"/>
  <c r="EH26" i="17"/>
  <c r="EH45" i="17"/>
  <c r="EH44" i="17"/>
  <c r="EH43" i="17"/>
  <c r="EH27" i="17"/>
  <c r="EH25" i="17"/>
  <c r="EG91" i="17"/>
  <c r="EG112" i="17"/>
  <c r="EI6" i="17"/>
  <c r="EH107" i="17"/>
  <c r="EH108" i="17"/>
  <c r="EH109" i="17"/>
  <c r="EH110" i="17"/>
  <c r="EH100" i="17"/>
  <c r="EH101" i="17"/>
  <c r="EH106" i="17"/>
  <c r="EH98" i="17"/>
  <c r="EH88" i="17"/>
  <c r="EH85" i="17"/>
  <c r="EH86" i="17"/>
  <c r="EH99" i="17"/>
  <c r="EH83" i="17"/>
  <c r="EH84" i="17"/>
  <c r="EH97" i="17"/>
  <c r="EH79" i="17"/>
  <c r="EH80" i="17"/>
  <c r="EH81" i="17"/>
  <c r="EH87" i="17"/>
  <c r="EH82" i="17"/>
  <c r="EH75" i="17"/>
  <c r="EH76" i="17"/>
  <c r="EH89" i="17"/>
  <c r="EH77" i="17"/>
  <c r="EH78" i="17"/>
  <c r="EH68" i="17"/>
  <c r="EH74" i="17"/>
  <c r="EH61" i="17"/>
  <c r="EH62" i="17"/>
  <c r="EH69" i="17"/>
  <c r="EH64" i="17"/>
  <c r="EH57" i="17"/>
  <c r="EH58" i="17"/>
  <c r="EH40" i="17"/>
  <c r="EH66" i="17"/>
  <c r="EH59" i="17"/>
  <c r="EH41" i="17"/>
  <c r="EH42" i="17"/>
  <c r="EH63" i="17"/>
  <c r="EH60" i="17"/>
  <c r="EH65" i="17"/>
  <c r="EH54" i="17"/>
  <c r="EH39" i="17"/>
  <c r="EH46" i="17"/>
  <c r="EH37" i="17"/>
  <c r="EH24" i="17"/>
  <c r="EH55" i="17"/>
  <c r="EH28" i="17"/>
  <c r="EH38" i="17"/>
  <c r="EH33" i="17"/>
  <c r="EH67" i="17"/>
  <c r="EH34" i="17"/>
  <c r="EH35" i="17"/>
  <c r="EH20" i="17"/>
  <c r="EH23" i="17"/>
  <c r="EH56" i="17"/>
  <c r="EH15" i="17"/>
  <c r="EH22" i="17"/>
  <c r="EH16" i="17"/>
  <c r="EH19" i="17"/>
  <c r="EH36" i="17"/>
  <c r="EH17" i="17"/>
  <c r="EH18" i="17"/>
  <c r="EH21" i="17"/>
  <c r="EG30" i="17"/>
  <c r="EG71" i="17"/>
  <c r="EG48" i="17"/>
  <c r="EG118" i="17" s="1"/>
  <c r="EF118" i="17"/>
  <c r="AX6" i="2"/>
  <c r="AX7" i="4"/>
  <c r="EF6" i="15"/>
  <c r="EF6" i="14"/>
  <c r="EF16" i="14" s="1"/>
  <c r="EF6" i="13"/>
  <c r="EF6" i="12"/>
  <c r="EG6" i="11"/>
  <c r="AX10" i="2"/>
  <c r="EE5" i="13"/>
  <c r="EE5" i="12"/>
  <c r="EE5" i="15"/>
  <c r="EI26" i="17" l="1"/>
  <c r="EI45" i="17"/>
  <c r="EI44" i="17"/>
  <c r="EI43" i="17"/>
  <c r="EI27" i="17"/>
  <c r="EI25" i="17"/>
  <c r="EH91" i="17"/>
  <c r="EH48" i="17"/>
  <c r="EH71" i="17"/>
  <c r="EH30" i="17"/>
  <c r="EJ6" i="17"/>
  <c r="EI108" i="17"/>
  <c r="EI109" i="17"/>
  <c r="EI110" i="17"/>
  <c r="EI106" i="17"/>
  <c r="EI101" i="17"/>
  <c r="EI107" i="17"/>
  <c r="EI98" i="17"/>
  <c r="EI99" i="17"/>
  <c r="EI100" i="17"/>
  <c r="EI88" i="17"/>
  <c r="EI89" i="17"/>
  <c r="EI97" i="17"/>
  <c r="EI86" i="17"/>
  <c r="EI87" i="17"/>
  <c r="EI80" i="17"/>
  <c r="EI81" i="17"/>
  <c r="EI85" i="17"/>
  <c r="EI82" i="17"/>
  <c r="EI83" i="17"/>
  <c r="EI76" i="17"/>
  <c r="EI77" i="17"/>
  <c r="EI84" i="17"/>
  <c r="EI78" i="17"/>
  <c r="EI68" i="17"/>
  <c r="EI69" i="17"/>
  <c r="EI79" i="17"/>
  <c r="EI61" i="17"/>
  <c r="EI75" i="17"/>
  <c r="EI62" i="17"/>
  <c r="EI63" i="17"/>
  <c r="EI65" i="17"/>
  <c r="EI74" i="17"/>
  <c r="EI64" i="17"/>
  <c r="EI58" i="17"/>
  <c r="EI66" i="17"/>
  <c r="EI59" i="17"/>
  <c r="EI41" i="17"/>
  <c r="EI42" i="17"/>
  <c r="EI60" i="17"/>
  <c r="EI46" i="17"/>
  <c r="EI55" i="17"/>
  <c r="EI37" i="17"/>
  <c r="EI57" i="17"/>
  <c r="EI28" i="17"/>
  <c r="EI38" i="17"/>
  <c r="EI33" i="17"/>
  <c r="EI67" i="17"/>
  <c r="EI34" i="17"/>
  <c r="EI40" i="17"/>
  <c r="EI35" i="17"/>
  <c r="EI56" i="17"/>
  <c r="EI54" i="17"/>
  <c r="EI36" i="17"/>
  <c r="EI21" i="17"/>
  <c r="EI20" i="17"/>
  <c r="EI15" i="17"/>
  <c r="EI22" i="17"/>
  <c r="EI16" i="17"/>
  <c r="EI17" i="17"/>
  <c r="EI39" i="17"/>
  <c r="EI24" i="17"/>
  <c r="EI18" i="17"/>
  <c r="EI23" i="17"/>
  <c r="EI19" i="17"/>
  <c r="EH103" i="17"/>
  <c r="EH112" i="17"/>
  <c r="EG6" i="14"/>
  <c r="EG16" i="14" s="1"/>
  <c r="EG6" i="15"/>
  <c r="EG6" i="13"/>
  <c r="EG6" i="12"/>
  <c r="EH6" i="11"/>
  <c r="EF5" i="12"/>
  <c r="EF5" i="13"/>
  <c r="AX6" i="6"/>
  <c r="AX6" i="5"/>
  <c r="AX6" i="4"/>
  <c r="AX6" i="7"/>
  <c r="AY5" i="2"/>
  <c r="AX6" i="8"/>
  <c r="AX11" i="2"/>
  <c r="EF5" i="15"/>
  <c r="EJ45" i="17" l="1"/>
  <c r="EJ44" i="17"/>
  <c r="EJ43" i="17"/>
  <c r="EJ27" i="17"/>
  <c r="EJ26" i="17"/>
  <c r="EJ25" i="17"/>
  <c r="EI71" i="17"/>
  <c r="EI103" i="17"/>
  <c r="EI112" i="17"/>
  <c r="EI30" i="17"/>
  <c r="EI91" i="17"/>
  <c r="EK6" i="17"/>
  <c r="EJ109" i="17"/>
  <c r="EJ110" i="17"/>
  <c r="EJ106" i="17"/>
  <c r="EJ107" i="17"/>
  <c r="EJ108" i="17"/>
  <c r="EJ99" i="17"/>
  <c r="EJ100" i="17"/>
  <c r="EJ89" i="17"/>
  <c r="EJ98" i="17"/>
  <c r="EJ97" i="17"/>
  <c r="EJ85" i="17"/>
  <c r="EJ87" i="17"/>
  <c r="EJ84" i="17"/>
  <c r="EJ101" i="17"/>
  <c r="EJ86" i="17"/>
  <c r="EJ81" i="17"/>
  <c r="EJ82" i="17"/>
  <c r="EJ88" i="17"/>
  <c r="EJ83" i="17"/>
  <c r="EJ77" i="17"/>
  <c r="EJ80" i="17"/>
  <c r="EJ78" i="17"/>
  <c r="EJ68" i="17"/>
  <c r="EJ69" i="17"/>
  <c r="EJ79" i="17"/>
  <c r="EJ74" i="17"/>
  <c r="EJ75" i="17"/>
  <c r="EJ62" i="17"/>
  <c r="EJ63" i="17"/>
  <c r="EJ64" i="17"/>
  <c r="EJ76" i="17"/>
  <c r="EJ66" i="17"/>
  <c r="EJ59" i="17"/>
  <c r="EJ42" i="17"/>
  <c r="EJ60" i="17"/>
  <c r="EJ46" i="17"/>
  <c r="EJ54" i="17"/>
  <c r="EJ65" i="17"/>
  <c r="EJ67" i="17"/>
  <c r="EJ61" i="17"/>
  <c r="EJ56" i="17"/>
  <c r="EJ38" i="17"/>
  <c r="EJ41" i="17"/>
  <c r="EJ37" i="17"/>
  <c r="EJ55" i="17"/>
  <c r="EJ33" i="17"/>
  <c r="EJ58" i="17"/>
  <c r="EJ34" i="17"/>
  <c r="EJ19" i="17"/>
  <c r="EJ40" i="17"/>
  <c r="EJ35" i="17"/>
  <c r="EJ20" i="17"/>
  <c r="EJ36" i="17"/>
  <c r="EJ22" i="17"/>
  <c r="EJ57" i="17"/>
  <c r="EJ16" i="17"/>
  <c r="EJ18" i="17"/>
  <c r="EJ28" i="17"/>
  <c r="EJ39" i="17"/>
  <c r="EJ17" i="17"/>
  <c r="EJ24" i="17"/>
  <c r="EJ15" i="17"/>
  <c r="EJ21" i="17"/>
  <c r="EJ23" i="17"/>
  <c r="EI48" i="17"/>
  <c r="EI118" i="17" s="1"/>
  <c r="EH118" i="17"/>
  <c r="AY5" i="8"/>
  <c r="AY7" i="2"/>
  <c r="AY5" i="6"/>
  <c r="AY5" i="7"/>
  <c r="AY5" i="5"/>
  <c r="AY5" i="4"/>
  <c r="AY8" i="2"/>
  <c r="AY9" i="2"/>
  <c r="EG5" i="15"/>
  <c r="EG5" i="13"/>
  <c r="EH6" i="15"/>
  <c r="EH6" i="14"/>
  <c r="EH16" i="14" s="1"/>
  <c r="EH6" i="13"/>
  <c r="EH6" i="12"/>
  <c r="EI6" i="11"/>
  <c r="EG5" i="12"/>
  <c r="EK26" i="17" l="1"/>
  <c r="EK44" i="17"/>
  <c r="EK45" i="17"/>
  <c r="EK27" i="17"/>
  <c r="EK43" i="17"/>
  <c r="EK25" i="17"/>
  <c r="EJ71" i="17"/>
  <c r="EJ103" i="17"/>
  <c r="EJ112" i="17"/>
  <c r="EJ91" i="17"/>
  <c r="EL6" i="17"/>
  <c r="EK110" i="17"/>
  <c r="EK106" i="17"/>
  <c r="EK107" i="17"/>
  <c r="EK108" i="17"/>
  <c r="EK98" i="17"/>
  <c r="EK99" i="17"/>
  <c r="EK109" i="17"/>
  <c r="EK100" i="17"/>
  <c r="EK101" i="17"/>
  <c r="EK88" i="17"/>
  <c r="EK97" i="17"/>
  <c r="EK103" i="17" s="1"/>
  <c r="EK89" i="17"/>
  <c r="EK86" i="17"/>
  <c r="EK85" i="17"/>
  <c r="EK80" i="17"/>
  <c r="EK82" i="17"/>
  <c r="EK81" i="17"/>
  <c r="EK87" i="17"/>
  <c r="EK83" i="17"/>
  <c r="EK78" i="17"/>
  <c r="EK84" i="17"/>
  <c r="EK68" i="17"/>
  <c r="EK69" i="17"/>
  <c r="EK79" i="17"/>
  <c r="EK74" i="17"/>
  <c r="EK75" i="17"/>
  <c r="EK63" i="17"/>
  <c r="EK64" i="17"/>
  <c r="EK76" i="17"/>
  <c r="EK65" i="17"/>
  <c r="EK67" i="17"/>
  <c r="EK66" i="17"/>
  <c r="EK60" i="17"/>
  <c r="EK46" i="17"/>
  <c r="EK54" i="17"/>
  <c r="EK77" i="17"/>
  <c r="EK55" i="17"/>
  <c r="EK61" i="17"/>
  <c r="EK56" i="17"/>
  <c r="EK57" i="17"/>
  <c r="EK39" i="17"/>
  <c r="EK58" i="17"/>
  <c r="EK38" i="17"/>
  <c r="EK34" i="17"/>
  <c r="EK62" i="17"/>
  <c r="EK40" i="17"/>
  <c r="EK35" i="17"/>
  <c r="EK20" i="17"/>
  <c r="EK36" i="17"/>
  <c r="EK21" i="17"/>
  <c r="EK59" i="17"/>
  <c r="EK42" i="17"/>
  <c r="EK23" i="17"/>
  <c r="EK22" i="17"/>
  <c r="EK17" i="17"/>
  <c r="EK24" i="17"/>
  <c r="EK18" i="17"/>
  <c r="EK33" i="17"/>
  <c r="EK16" i="17"/>
  <c r="EK41" i="17"/>
  <c r="EK37" i="17"/>
  <c r="EK15" i="17"/>
  <c r="EK19" i="17"/>
  <c r="EK28" i="17"/>
  <c r="EJ30" i="17"/>
  <c r="EJ48" i="17"/>
  <c r="EJ118" i="17" s="1"/>
  <c r="EH5" i="15"/>
  <c r="AY7" i="4"/>
  <c r="AY6" i="2"/>
  <c r="EH5" i="13"/>
  <c r="EI6" i="15"/>
  <c r="EI6" i="14"/>
  <c r="EI16" i="14" s="1"/>
  <c r="EI6" i="13"/>
  <c r="EI6" i="12"/>
  <c r="EJ6" i="11"/>
  <c r="EH5" i="12"/>
  <c r="AY10" i="2"/>
  <c r="EL26" i="17" l="1"/>
  <c r="EL45" i="17"/>
  <c r="EL27" i="17"/>
  <c r="EL43" i="17"/>
  <c r="EL25" i="17"/>
  <c r="EL44" i="17"/>
  <c r="EK71" i="17"/>
  <c r="EK48" i="17"/>
  <c r="EK112" i="17"/>
  <c r="EK91" i="17"/>
  <c r="EM6" i="17"/>
  <c r="EL106" i="17"/>
  <c r="EL107" i="17"/>
  <c r="EL108" i="17"/>
  <c r="EL109" i="17"/>
  <c r="EL110" i="17"/>
  <c r="EL99" i="17"/>
  <c r="EL100" i="17"/>
  <c r="EL101" i="17"/>
  <c r="EL88" i="17"/>
  <c r="EL89" i="17"/>
  <c r="EL98" i="17"/>
  <c r="EL87" i="17"/>
  <c r="EL79" i="17"/>
  <c r="EL97" i="17"/>
  <c r="EL81" i="17"/>
  <c r="EL86" i="17"/>
  <c r="EL83" i="17"/>
  <c r="EL85" i="17"/>
  <c r="EL82" i="17"/>
  <c r="EL84" i="17"/>
  <c r="EL80" i="17"/>
  <c r="EL68" i="17"/>
  <c r="EL69" i="17"/>
  <c r="EL74" i="17"/>
  <c r="EL75" i="17"/>
  <c r="EL76" i="17"/>
  <c r="EL78" i="17"/>
  <c r="EL64" i="17"/>
  <c r="EL65" i="17"/>
  <c r="EL66" i="17"/>
  <c r="EL77" i="17"/>
  <c r="EL60" i="17"/>
  <c r="EL54" i="17"/>
  <c r="EL55" i="17"/>
  <c r="EL37" i="17"/>
  <c r="EL63" i="17"/>
  <c r="EL61" i="17"/>
  <c r="EL56" i="17"/>
  <c r="EL38" i="17"/>
  <c r="EL67" i="17"/>
  <c r="EL57" i="17"/>
  <c r="EL58" i="17"/>
  <c r="EL40" i="17"/>
  <c r="EL46" i="17"/>
  <c r="EL34" i="17"/>
  <c r="EL62" i="17"/>
  <c r="EL35" i="17"/>
  <c r="EL20" i="17"/>
  <c r="EL36" i="17"/>
  <c r="EL21" i="17"/>
  <c r="EL59" i="17"/>
  <c r="EL42" i="17"/>
  <c r="EL22" i="17"/>
  <c r="EL39" i="17"/>
  <c r="EL24" i="17"/>
  <c r="EL18" i="17"/>
  <c r="EL17" i="17"/>
  <c r="EL33" i="17"/>
  <c r="EL41" i="17"/>
  <c r="EL16" i="17"/>
  <c r="EL23" i="17"/>
  <c r="EL19" i="17"/>
  <c r="EL28" i="17"/>
  <c r="EL15" i="17"/>
  <c r="EK30" i="17"/>
  <c r="EI5" i="12"/>
  <c r="AY6" i="8"/>
  <c r="AY6" i="6"/>
  <c r="AY6" i="5"/>
  <c r="AY6" i="4"/>
  <c r="AY11" i="2"/>
  <c r="AZ5" i="2"/>
  <c r="AY6" i="7"/>
  <c r="EJ6" i="15"/>
  <c r="EJ6" i="13"/>
  <c r="EJ6" i="14"/>
  <c r="EJ16" i="14" s="1"/>
  <c r="EJ6" i="12"/>
  <c r="EK6" i="11"/>
  <c r="EI5" i="13"/>
  <c r="EI5" i="15"/>
  <c r="EM26" i="17" l="1"/>
  <c r="EM45" i="17"/>
  <c r="EM44" i="17"/>
  <c r="EM43" i="17"/>
  <c r="EM27" i="17"/>
  <c r="EM25" i="17"/>
  <c r="EL48" i="17"/>
  <c r="EL71" i="17"/>
  <c r="EL112" i="17"/>
  <c r="EL91" i="17"/>
  <c r="EN6" i="17"/>
  <c r="EM106" i="17"/>
  <c r="EM107" i="17"/>
  <c r="EM108" i="17"/>
  <c r="EM109" i="17"/>
  <c r="EM110" i="17"/>
  <c r="EM99" i="17"/>
  <c r="EM100" i="17"/>
  <c r="EM101" i="17"/>
  <c r="EM88" i="17"/>
  <c r="EM89" i="17"/>
  <c r="EM97" i="17"/>
  <c r="EM85" i="17"/>
  <c r="EM80" i="17"/>
  <c r="EM86" i="17"/>
  <c r="EM82" i="17"/>
  <c r="EM87" i="17"/>
  <c r="EM83" i="17"/>
  <c r="EM84" i="17"/>
  <c r="EM98" i="17"/>
  <c r="EM81" i="17"/>
  <c r="EM68" i="17"/>
  <c r="EM69" i="17"/>
  <c r="EM74" i="17"/>
  <c r="EM79" i="17"/>
  <c r="EM75" i="17"/>
  <c r="EM76" i="17"/>
  <c r="EM77" i="17"/>
  <c r="EM65" i="17"/>
  <c r="EM66" i="17"/>
  <c r="EM67" i="17"/>
  <c r="EM61" i="17"/>
  <c r="EM55" i="17"/>
  <c r="EM78" i="17"/>
  <c r="EM63" i="17"/>
  <c r="EM56" i="17"/>
  <c r="EM38" i="17"/>
  <c r="EM57" i="17"/>
  <c r="EM39" i="17"/>
  <c r="EM58" i="17"/>
  <c r="EM62" i="17"/>
  <c r="EM59" i="17"/>
  <c r="EM41" i="17"/>
  <c r="EM35" i="17"/>
  <c r="EM40" i="17"/>
  <c r="EM36" i="17"/>
  <c r="EM21" i="17"/>
  <c r="EM42" i="17"/>
  <c r="EM22" i="17"/>
  <c r="EM23" i="17"/>
  <c r="EM64" i="17"/>
  <c r="EM54" i="17"/>
  <c r="EM28" i="17"/>
  <c r="EM24" i="17"/>
  <c r="EM33" i="17"/>
  <c r="EM18" i="17"/>
  <c r="EM34" i="17"/>
  <c r="EM60" i="17"/>
  <c r="EM37" i="17"/>
  <c r="EM19" i="17"/>
  <c r="EM17" i="17"/>
  <c r="EM20" i="17"/>
  <c r="EM15" i="17"/>
  <c r="EM46" i="17"/>
  <c r="EM16" i="17"/>
  <c r="EL30" i="17"/>
  <c r="EL103" i="17"/>
  <c r="EK118" i="17"/>
  <c r="EJ5" i="15"/>
  <c r="EJ5" i="13"/>
  <c r="EK6" i="15"/>
  <c r="EK6" i="14"/>
  <c r="EK16" i="14" s="1"/>
  <c r="EK6" i="13"/>
  <c r="EK6" i="12"/>
  <c r="EL6" i="11"/>
  <c r="EJ5" i="12"/>
  <c r="AZ5" i="8"/>
  <c r="AZ5" i="6"/>
  <c r="AZ8" i="2"/>
  <c r="AZ5" i="7"/>
  <c r="AZ5" i="4"/>
  <c r="AZ7" i="2"/>
  <c r="AZ9" i="2"/>
  <c r="AZ5" i="5"/>
  <c r="EN26" i="17" l="1"/>
  <c r="EN45" i="17"/>
  <c r="EN44" i="17"/>
  <c r="EN43" i="17"/>
  <c r="EN27" i="17"/>
  <c r="EN25" i="17"/>
  <c r="EM112" i="17"/>
  <c r="EM71" i="17"/>
  <c r="EM103" i="17"/>
  <c r="EO6" i="17"/>
  <c r="EN106" i="17"/>
  <c r="EN107" i="17"/>
  <c r="EN108" i="17"/>
  <c r="EN109" i="17"/>
  <c r="EN110" i="17"/>
  <c r="EN100" i="17"/>
  <c r="EN101" i="17"/>
  <c r="EN89" i="17"/>
  <c r="EN97" i="17"/>
  <c r="EN98" i="17"/>
  <c r="EN99" i="17"/>
  <c r="EN88" i="17"/>
  <c r="EN84" i="17"/>
  <c r="EN81" i="17"/>
  <c r="EN83" i="17"/>
  <c r="EN87" i="17"/>
  <c r="EN85" i="17"/>
  <c r="EN82" i="17"/>
  <c r="EN86" i="17"/>
  <c r="EN69" i="17"/>
  <c r="EN74" i="17"/>
  <c r="EN79" i="17"/>
  <c r="EN75" i="17"/>
  <c r="EN76" i="17"/>
  <c r="EN77" i="17"/>
  <c r="EN78" i="17"/>
  <c r="EN66" i="17"/>
  <c r="EN68" i="17"/>
  <c r="EN67" i="17"/>
  <c r="EN80" i="17"/>
  <c r="EN62" i="17"/>
  <c r="EN63" i="17"/>
  <c r="EN56" i="17"/>
  <c r="EN38" i="17"/>
  <c r="EN61" i="17"/>
  <c r="EN57" i="17"/>
  <c r="EN39" i="17"/>
  <c r="EN65" i="17"/>
  <c r="EN58" i="17"/>
  <c r="EN40" i="17"/>
  <c r="EN59" i="17"/>
  <c r="EN42" i="17"/>
  <c r="EN55" i="17"/>
  <c r="EN36" i="17"/>
  <c r="EN22" i="17"/>
  <c r="EN23" i="17"/>
  <c r="EN64" i="17"/>
  <c r="EN54" i="17"/>
  <c r="EN24" i="17"/>
  <c r="EN60" i="17"/>
  <c r="EN41" i="17"/>
  <c r="EN37" i="17"/>
  <c r="EN33" i="17"/>
  <c r="EN34" i="17"/>
  <c r="EN19" i="17"/>
  <c r="EN21" i="17"/>
  <c r="EN15" i="17"/>
  <c r="EN35" i="17"/>
  <c r="EN28" i="17"/>
  <c r="EN16" i="17"/>
  <c r="EN20" i="17"/>
  <c r="EN46" i="17"/>
  <c r="EN17" i="17"/>
  <c r="EN18" i="17"/>
  <c r="EM91" i="17"/>
  <c r="EM30" i="17"/>
  <c r="EM48" i="17"/>
  <c r="EM118" i="17" s="1"/>
  <c r="EL118" i="17"/>
  <c r="AZ10" i="2"/>
  <c r="AZ7" i="4"/>
  <c r="AZ6" i="2"/>
  <c r="EK5" i="15"/>
  <c r="EK5" i="13"/>
  <c r="EL6" i="15"/>
  <c r="EL6" i="14"/>
  <c r="EL16" i="14" s="1"/>
  <c r="EL6" i="13"/>
  <c r="EL6" i="12"/>
  <c r="EM6" i="11"/>
  <c r="EK5" i="12"/>
  <c r="EO26" i="17" l="1"/>
  <c r="EO45" i="17"/>
  <c r="EO44" i="17"/>
  <c r="EO43" i="17"/>
  <c r="EO27" i="17"/>
  <c r="EO25" i="17"/>
  <c r="EN48" i="17"/>
  <c r="EN91" i="17"/>
  <c r="EN30" i="17"/>
  <c r="EN103" i="17"/>
  <c r="EN112" i="17"/>
  <c r="EN71" i="17"/>
  <c r="EP6" i="17"/>
  <c r="EO106" i="17"/>
  <c r="EO112" i="17" s="1"/>
  <c r="EO107" i="17"/>
  <c r="EO108" i="17"/>
  <c r="EO109" i="17"/>
  <c r="EO110" i="17"/>
  <c r="EO99" i="17"/>
  <c r="EO100" i="17"/>
  <c r="EO101" i="17"/>
  <c r="EO97" i="17"/>
  <c r="EO103" i="17" s="1"/>
  <c r="EO98" i="17"/>
  <c r="EO85" i="17"/>
  <c r="EO88" i="17"/>
  <c r="EO86" i="17"/>
  <c r="EO82" i="17"/>
  <c r="EO87" i="17"/>
  <c r="EO84" i="17"/>
  <c r="EO83" i="17"/>
  <c r="EO74" i="17"/>
  <c r="EO89" i="17"/>
  <c r="EO79" i="17"/>
  <c r="EO75" i="17"/>
  <c r="EO76" i="17"/>
  <c r="EO77" i="17"/>
  <c r="EO78" i="17"/>
  <c r="EO68" i="17"/>
  <c r="EO67" i="17"/>
  <c r="EO60" i="17"/>
  <c r="EO80" i="17"/>
  <c r="EO81" i="17"/>
  <c r="EO69" i="17"/>
  <c r="EO63" i="17"/>
  <c r="EO56" i="17"/>
  <c r="EO61" i="17"/>
  <c r="EO57" i="17"/>
  <c r="EO39" i="17"/>
  <c r="EO65" i="17"/>
  <c r="EO58" i="17"/>
  <c r="EO40" i="17"/>
  <c r="EO59" i="17"/>
  <c r="EO41" i="17"/>
  <c r="EO62" i="17"/>
  <c r="EO64" i="17"/>
  <c r="EO46" i="17"/>
  <c r="EO38" i="17"/>
  <c r="EO42" i="17"/>
  <c r="EO23" i="17"/>
  <c r="EO54" i="17"/>
  <c r="EO24" i="17"/>
  <c r="EO28" i="17"/>
  <c r="EO37" i="17"/>
  <c r="EO34" i="17"/>
  <c r="EO19" i="17"/>
  <c r="EO55" i="17"/>
  <c r="EO33" i="17"/>
  <c r="EO21" i="17"/>
  <c r="EO15" i="17"/>
  <c r="EO35" i="17"/>
  <c r="EO16" i="17"/>
  <c r="EO17" i="17"/>
  <c r="EO66" i="17"/>
  <c r="EO20" i="17"/>
  <c r="EO18" i="17"/>
  <c r="EO36" i="17"/>
  <c r="EO22" i="17"/>
  <c r="EL5" i="13"/>
  <c r="BA5" i="2"/>
  <c r="AZ6" i="7"/>
  <c r="AZ6" i="6"/>
  <c r="AZ6" i="5"/>
  <c r="AZ6" i="4"/>
  <c r="AZ11" i="2"/>
  <c r="AZ6" i="8"/>
  <c r="EL5" i="12"/>
  <c r="EM6" i="15"/>
  <c r="EM6" i="14"/>
  <c r="EM16" i="14" s="1"/>
  <c r="EM6" i="12"/>
  <c r="EM6" i="13"/>
  <c r="EN6" i="11"/>
  <c r="EL5" i="15"/>
  <c r="EP26" i="17" l="1"/>
  <c r="EP45" i="17"/>
  <c r="EP44" i="17"/>
  <c r="EP43" i="17"/>
  <c r="EP27" i="17"/>
  <c r="EP25" i="17"/>
  <c r="EN118" i="17"/>
  <c r="EO30" i="17"/>
  <c r="EQ6" i="17"/>
  <c r="EP107" i="17"/>
  <c r="EP108" i="17"/>
  <c r="EP109" i="17"/>
  <c r="EP110" i="17"/>
  <c r="EP100" i="17"/>
  <c r="EP101" i="17"/>
  <c r="EP106" i="17"/>
  <c r="EP98" i="17"/>
  <c r="EP99" i="17"/>
  <c r="EP88" i="17"/>
  <c r="EP85" i="17"/>
  <c r="EP86" i="17"/>
  <c r="EP83" i="17"/>
  <c r="EP89" i="17"/>
  <c r="EP79" i="17"/>
  <c r="EP97" i="17"/>
  <c r="EP87" i="17"/>
  <c r="EP84" i="17"/>
  <c r="EP82" i="17"/>
  <c r="EP75" i="17"/>
  <c r="EP76" i="17"/>
  <c r="EP77" i="17"/>
  <c r="EP78" i="17"/>
  <c r="EP80" i="17"/>
  <c r="EP68" i="17"/>
  <c r="EP61" i="17"/>
  <c r="EP81" i="17"/>
  <c r="EP69" i="17"/>
  <c r="EP62" i="17"/>
  <c r="EP64" i="17"/>
  <c r="EP63" i="17"/>
  <c r="EP57" i="17"/>
  <c r="EP65" i="17"/>
  <c r="EP58" i="17"/>
  <c r="EP40" i="17"/>
  <c r="EP59" i="17"/>
  <c r="EP41" i="17"/>
  <c r="EP67" i="17"/>
  <c r="EP42" i="17"/>
  <c r="EP60" i="17"/>
  <c r="EP54" i="17"/>
  <c r="EP74" i="17"/>
  <c r="EP24" i="17"/>
  <c r="EP28" i="17"/>
  <c r="EP37" i="17"/>
  <c r="EP33" i="17"/>
  <c r="EP56" i="17"/>
  <c r="EP39" i="17"/>
  <c r="EP34" i="17"/>
  <c r="EP66" i="17"/>
  <c r="EP46" i="17"/>
  <c r="EP35" i="17"/>
  <c r="EP20" i="17"/>
  <c r="EP16" i="17"/>
  <c r="EP55" i="17"/>
  <c r="EP21" i="17"/>
  <c r="EP19" i="17"/>
  <c r="EP15" i="17"/>
  <c r="EP23" i="17"/>
  <c r="EP17" i="17"/>
  <c r="EP22" i="17"/>
  <c r="EP38" i="17"/>
  <c r="EP18" i="17"/>
  <c r="EP36" i="17"/>
  <c r="EO71" i="17"/>
  <c r="EO48" i="17"/>
  <c r="EO91" i="17"/>
  <c r="BA5" i="7"/>
  <c r="BA5" i="5"/>
  <c r="BA5" i="4"/>
  <c r="BA5" i="8"/>
  <c r="BA5" i="6"/>
  <c r="BA9" i="2"/>
  <c r="BA8" i="2"/>
  <c r="BA7" i="2"/>
  <c r="EN6" i="15"/>
  <c r="EN6" i="14"/>
  <c r="EN16" i="14" s="1"/>
  <c r="EN6" i="13"/>
  <c r="EN6" i="12"/>
  <c r="EO6" i="11"/>
  <c r="EM5" i="12"/>
  <c r="EM5" i="13"/>
  <c r="EM5" i="15"/>
  <c r="EQ26" i="17" l="1"/>
  <c r="EQ45" i="17"/>
  <c r="EQ44" i="17"/>
  <c r="EQ43" i="17"/>
  <c r="EQ27" i="17"/>
  <c r="EQ25" i="17"/>
  <c r="EP48" i="17"/>
  <c r="EO118" i="17"/>
  <c r="EP30" i="17"/>
  <c r="EP91" i="17"/>
  <c r="EP71" i="17"/>
  <c r="EP103" i="17"/>
  <c r="ER6" i="17"/>
  <c r="EQ108" i="17"/>
  <c r="EQ109" i="17"/>
  <c r="EQ110" i="17"/>
  <c r="EQ106" i="17"/>
  <c r="EQ101" i="17"/>
  <c r="EQ107" i="17"/>
  <c r="EQ98" i="17"/>
  <c r="EQ99" i="17"/>
  <c r="EQ100" i="17"/>
  <c r="EQ88" i="17"/>
  <c r="EQ89" i="17"/>
  <c r="EQ86" i="17"/>
  <c r="EQ87" i="17"/>
  <c r="EQ97" i="17"/>
  <c r="EQ84" i="17"/>
  <c r="EQ80" i="17"/>
  <c r="EQ83" i="17"/>
  <c r="EQ85" i="17"/>
  <c r="EQ79" i="17"/>
  <c r="EQ76" i="17"/>
  <c r="EQ77" i="17"/>
  <c r="EQ78" i="17"/>
  <c r="EQ68" i="17"/>
  <c r="EQ81" i="17"/>
  <c r="EQ69" i="17"/>
  <c r="EQ75" i="17"/>
  <c r="EQ61" i="17"/>
  <c r="EQ82" i="17"/>
  <c r="EQ62" i="17"/>
  <c r="EQ63" i="17"/>
  <c r="EQ74" i="17"/>
  <c r="EQ65" i="17"/>
  <c r="EQ58" i="17"/>
  <c r="EQ59" i="17"/>
  <c r="EQ41" i="17"/>
  <c r="EQ67" i="17"/>
  <c r="EQ42" i="17"/>
  <c r="EQ46" i="17"/>
  <c r="EQ64" i="17"/>
  <c r="EQ60" i="17"/>
  <c r="EQ66" i="17"/>
  <c r="EQ55" i="17"/>
  <c r="EQ37" i="17"/>
  <c r="EQ40" i="17"/>
  <c r="EQ54" i="17"/>
  <c r="EQ28" i="17"/>
  <c r="EQ33" i="17"/>
  <c r="EQ56" i="17"/>
  <c r="EQ39" i="17"/>
  <c r="EQ34" i="17"/>
  <c r="EQ35" i="17"/>
  <c r="EQ36" i="17"/>
  <c r="EQ21" i="17"/>
  <c r="EQ19" i="17"/>
  <c r="EQ15" i="17"/>
  <c r="EQ23" i="17"/>
  <c r="EQ17" i="17"/>
  <c r="EQ16" i="17"/>
  <c r="EQ24" i="17"/>
  <c r="EQ38" i="17"/>
  <c r="EQ18" i="17"/>
  <c r="EQ20" i="17"/>
  <c r="EQ22" i="17"/>
  <c r="EQ57" i="17"/>
  <c r="EP112" i="17"/>
  <c r="EO6" i="15"/>
  <c r="EO6" i="14"/>
  <c r="EO16" i="14" s="1"/>
  <c r="EO6" i="12"/>
  <c r="EO6" i="13"/>
  <c r="EP6" i="11"/>
  <c r="EN5" i="12"/>
  <c r="EN5" i="13"/>
  <c r="BA7" i="4"/>
  <c r="BA6" i="2"/>
  <c r="EN5" i="15"/>
  <c r="BA10" i="2"/>
  <c r="ER45" i="17" l="1"/>
  <c r="ER44" i="17"/>
  <c r="ER43" i="17"/>
  <c r="ER27" i="17"/>
  <c r="ER25" i="17"/>
  <c r="ER26" i="17"/>
  <c r="ES6" i="17"/>
  <c r="ER109" i="17"/>
  <c r="ER110" i="17"/>
  <c r="ER106" i="17"/>
  <c r="ER107" i="17"/>
  <c r="ER99" i="17"/>
  <c r="ER100" i="17"/>
  <c r="ER98" i="17"/>
  <c r="ER108" i="17"/>
  <c r="ER89" i="17"/>
  <c r="ER101" i="17"/>
  <c r="ER97" i="17"/>
  <c r="ER85" i="17"/>
  <c r="ER87" i="17"/>
  <c r="ER88" i="17"/>
  <c r="ER86" i="17"/>
  <c r="ER81" i="17"/>
  <c r="ER84" i="17"/>
  <c r="ER82" i="17"/>
  <c r="ER83" i="17"/>
  <c r="ER77" i="17"/>
  <c r="ER78" i="17"/>
  <c r="ER68" i="17"/>
  <c r="ER80" i="17"/>
  <c r="ER69" i="17"/>
  <c r="ER74" i="17"/>
  <c r="ER79" i="17"/>
  <c r="ER62" i="17"/>
  <c r="ER76" i="17"/>
  <c r="ER63" i="17"/>
  <c r="ER64" i="17"/>
  <c r="ER66" i="17"/>
  <c r="ER65" i="17"/>
  <c r="ER61" i="17"/>
  <c r="ER59" i="17"/>
  <c r="ER67" i="17"/>
  <c r="ER42" i="17"/>
  <c r="ER46" i="17"/>
  <c r="ER60" i="17"/>
  <c r="ER54" i="17"/>
  <c r="ER56" i="17"/>
  <c r="ER38" i="17"/>
  <c r="ER58" i="17"/>
  <c r="ER33" i="17"/>
  <c r="ER39" i="17"/>
  <c r="ER37" i="17"/>
  <c r="ER34" i="17"/>
  <c r="ER19" i="17"/>
  <c r="ER35" i="17"/>
  <c r="ER20" i="17"/>
  <c r="ER41" i="17"/>
  <c r="ER36" i="17"/>
  <c r="ER75" i="17"/>
  <c r="ER57" i="17"/>
  <c r="ER55" i="17"/>
  <c r="ER22" i="17"/>
  <c r="ER21" i="17"/>
  <c r="ER16" i="17"/>
  <c r="ER23" i="17"/>
  <c r="ER17" i="17"/>
  <c r="ER18" i="17"/>
  <c r="ER28" i="17"/>
  <c r="ER40" i="17"/>
  <c r="ER24" i="17"/>
  <c r="ER15" i="17"/>
  <c r="EQ30" i="17"/>
  <c r="EQ48" i="17"/>
  <c r="EQ91" i="17"/>
  <c r="EQ103" i="17"/>
  <c r="EQ71" i="17"/>
  <c r="EQ112" i="17"/>
  <c r="EP118" i="17"/>
  <c r="EO5" i="13"/>
  <c r="EP6" i="15"/>
  <c r="EP6" i="14"/>
  <c r="EP16" i="14" s="1"/>
  <c r="EP6" i="13"/>
  <c r="EQ6" i="11"/>
  <c r="EP6" i="12"/>
  <c r="EO5" i="15"/>
  <c r="EO5" i="12"/>
  <c r="BA6" i="8"/>
  <c r="BA6" i="7"/>
  <c r="BA6" i="4"/>
  <c r="BB5" i="2"/>
  <c r="BA6" i="6"/>
  <c r="BA6" i="5"/>
  <c r="BA11" i="2"/>
  <c r="ES45" i="17" l="1"/>
  <c r="ES27" i="17"/>
  <c r="ES43" i="17"/>
  <c r="ES44" i="17"/>
  <c r="ES26" i="17"/>
  <c r="ES25" i="17"/>
  <c r="ER71" i="17"/>
  <c r="EQ118" i="17"/>
  <c r="ER48" i="17"/>
  <c r="ER103" i="17"/>
  <c r="ER112" i="17"/>
  <c r="ER91" i="17"/>
  <c r="ER30" i="17"/>
  <c r="ET6" i="17"/>
  <c r="ES110" i="17"/>
  <c r="ES106" i="17"/>
  <c r="ES107" i="17"/>
  <c r="ES108" i="17"/>
  <c r="ES98" i="17"/>
  <c r="ES109" i="17"/>
  <c r="ES99" i="17"/>
  <c r="ES100" i="17"/>
  <c r="ES101" i="17"/>
  <c r="ES88" i="17"/>
  <c r="ES97" i="17"/>
  <c r="ES86" i="17"/>
  <c r="ES87" i="17"/>
  <c r="ES84" i="17"/>
  <c r="ES80" i="17"/>
  <c r="ES89" i="17"/>
  <c r="ES82" i="17"/>
  <c r="ES78" i="17"/>
  <c r="ES68" i="17"/>
  <c r="ES69" i="17"/>
  <c r="ES81" i="17"/>
  <c r="ES74" i="17"/>
  <c r="ES75" i="17"/>
  <c r="ES76" i="17"/>
  <c r="ES63" i="17"/>
  <c r="ES85" i="17"/>
  <c r="ES64" i="17"/>
  <c r="ES65" i="17"/>
  <c r="ES83" i="17"/>
  <c r="ES77" i="17"/>
  <c r="ES67" i="17"/>
  <c r="ES46" i="17"/>
  <c r="ES79" i="17"/>
  <c r="ES60" i="17"/>
  <c r="ES54" i="17"/>
  <c r="ES62" i="17"/>
  <c r="ES55" i="17"/>
  <c r="ES66" i="17"/>
  <c r="ES56" i="17"/>
  <c r="ES57" i="17"/>
  <c r="ES39" i="17"/>
  <c r="ES42" i="17"/>
  <c r="ES37" i="17"/>
  <c r="ES34" i="17"/>
  <c r="ES59" i="17"/>
  <c r="ES35" i="17"/>
  <c r="ES20" i="17"/>
  <c r="ES41" i="17"/>
  <c r="ES36" i="17"/>
  <c r="ES21" i="17"/>
  <c r="ES61" i="17"/>
  <c r="ES38" i="17"/>
  <c r="ES23" i="17"/>
  <c r="ES17" i="17"/>
  <c r="ES33" i="17"/>
  <c r="ES19" i="17"/>
  <c r="ES16" i="17"/>
  <c r="ES18" i="17"/>
  <c r="ES28" i="17"/>
  <c r="ES15" i="17"/>
  <c r="ES22" i="17"/>
  <c r="ES40" i="17"/>
  <c r="ES24" i="17"/>
  <c r="ES58" i="17"/>
  <c r="BB5" i="7"/>
  <c r="BB5" i="5"/>
  <c r="BB5" i="4"/>
  <c r="BB8" i="2"/>
  <c r="BB7" i="2"/>
  <c r="BB5" i="8"/>
  <c r="BB5" i="6"/>
  <c r="BB9" i="2"/>
  <c r="EP5" i="13"/>
  <c r="EP5" i="12"/>
  <c r="EQ6" i="15"/>
  <c r="EQ6" i="14"/>
  <c r="EQ16" i="14" s="1"/>
  <c r="EQ6" i="13"/>
  <c r="EQ6" i="12"/>
  <c r="ER6" i="11"/>
  <c r="EP5" i="15"/>
  <c r="ET26" i="17" l="1"/>
  <c r="ET45" i="17"/>
  <c r="ET27" i="17"/>
  <c r="ET43" i="17"/>
  <c r="ET44" i="17"/>
  <c r="ET25" i="17"/>
  <c r="EU6" i="17"/>
  <c r="ET106" i="17"/>
  <c r="ET107" i="17"/>
  <c r="ET108" i="17"/>
  <c r="ET109" i="17"/>
  <c r="ET110" i="17"/>
  <c r="ET99" i="17"/>
  <c r="ET100" i="17"/>
  <c r="ET101" i="17"/>
  <c r="ET88" i="17"/>
  <c r="ET89" i="17"/>
  <c r="ET87" i="17"/>
  <c r="ET98" i="17"/>
  <c r="ET97" i="17"/>
  <c r="ET79" i="17"/>
  <c r="ET81" i="17"/>
  <c r="ET85" i="17"/>
  <c r="ET83" i="17"/>
  <c r="ET84" i="17"/>
  <c r="ET80" i="17"/>
  <c r="ET86" i="17"/>
  <c r="ET82" i="17"/>
  <c r="ET68" i="17"/>
  <c r="ET69" i="17"/>
  <c r="ET74" i="17"/>
  <c r="ET75" i="17"/>
  <c r="ET76" i="17"/>
  <c r="ET64" i="17"/>
  <c r="ET65" i="17"/>
  <c r="ET77" i="17"/>
  <c r="ET66" i="17"/>
  <c r="ET67" i="17"/>
  <c r="ET78" i="17"/>
  <c r="ET60" i="17"/>
  <c r="ET54" i="17"/>
  <c r="ET62" i="17"/>
  <c r="ET55" i="17"/>
  <c r="ET37" i="17"/>
  <c r="ET56" i="17"/>
  <c r="ET38" i="17"/>
  <c r="ET57" i="17"/>
  <c r="ET58" i="17"/>
  <c r="ET40" i="17"/>
  <c r="ET34" i="17"/>
  <c r="ET59" i="17"/>
  <c r="ET39" i="17"/>
  <c r="ET35" i="17"/>
  <c r="ET20" i="17"/>
  <c r="ET41" i="17"/>
  <c r="ET36" i="17"/>
  <c r="ET21" i="17"/>
  <c r="ET61" i="17"/>
  <c r="ET22" i="17"/>
  <c r="ET46" i="17"/>
  <c r="ET24" i="17"/>
  <c r="ET42" i="17"/>
  <c r="ET23" i="17"/>
  <c r="ET18" i="17"/>
  <c r="ET28" i="17"/>
  <c r="ET63" i="17"/>
  <c r="ET33" i="17"/>
  <c r="ET19" i="17"/>
  <c r="ET16" i="17"/>
  <c r="ET15" i="17"/>
  <c r="ET17" i="17"/>
  <c r="ES48" i="17"/>
  <c r="ES112" i="17"/>
  <c r="ES91" i="17"/>
  <c r="ES30" i="17"/>
  <c r="ES71" i="17"/>
  <c r="ES103" i="17"/>
  <c r="ER118" i="17"/>
  <c r="EQ5" i="12"/>
  <c r="BB6" i="2"/>
  <c r="BB7" i="4"/>
  <c r="ER6" i="15"/>
  <c r="ER6" i="14"/>
  <c r="ER16" i="14" s="1"/>
  <c r="ER6" i="13"/>
  <c r="ER6" i="12"/>
  <c r="ES6" i="11"/>
  <c r="EQ5" i="13"/>
  <c r="EQ5" i="15"/>
  <c r="BB10" i="2"/>
  <c r="EU26" i="17" l="1"/>
  <c r="EU45" i="17"/>
  <c r="EU44" i="17"/>
  <c r="EU43" i="17"/>
  <c r="EU27" i="17"/>
  <c r="EU25" i="17"/>
  <c r="ET30" i="17"/>
  <c r="ES118" i="17"/>
  <c r="ET103" i="17"/>
  <c r="ET48" i="17"/>
  <c r="ET71" i="17"/>
  <c r="ET112" i="17"/>
  <c r="ET91" i="17"/>
  <c r="EV6" i="17"/>
  <c r="EU106" i="17"/>
  <c r="EU107" i="17"/>
  <c r="EU108" i="17"/>
  <c r="EU109" i="17"/>
  <c r="EU110" i="17"/>
  <c r="EU99" i="17"/>
  <c r="EU100" i="17"/>
  <c r="EU101" i="17"/>
  <c r="EU88" i="17"/>
  <c r="EU89" i="17"/>
  <c r="EU97" i="17"/>
  <c r="EU98" i="17"/>
  <c r="EU87" i="17"/>
  <c r="EU80" i="17"/>
  <c r="EU82" i="17"/>
  <c r="EU84" i="17"/>
  <c r="EU81" i="17"/>
  <c r="EU86" i="17"/>
  <c r="EU85" i="17"/>
  <c r="EU83" i="17"/>
  <c r="EU68" i="17"/>
  <c r="EU69" i="17"/>
  <c r="EU74" i="17"/>
  <c r="EU75" i="17"/>
  <c r="EU76" i="17"/>
  <c r="EU79" i="17"/>
  <c r="EU77" i="17"/>
  <c r="EU65" i="17"/>
  <c r="EU66" i="17"/>
  <c r="EU67" i="17"/>
  <c r="EU78" i="17"/>
  <c r="EU61" i="17"/>
  <c r="EU60" i="17"/>
  <c r="EU62" i="17"/>
  <c r="EU55" i="17"/>
  <c r="EU56" i="17"/>
  <c r="EU38" i="17"/>
  <c r="EU64" i="17"/>
  <c r="EU57" i="17"/>
  <c r="EU39" i="17"/>
  <c r="EU58" i="17"/>
  <c r="EU59" i="17"/>
  <c r="EU41" i="17"/>
  <c r="EU54" i="17"/>
  <c r="EU37" i="17"/>
  <c r="EU35" i="17"/>
  <c r="EU36" i="17"/>
  <c r="EU21" i="17"/>
  <c r="EU22" i="17"/>
  <c r="EU46" i="17"/>
  <c r="EU23" i="17"/>
  <c r="EU63" i="17"/>
  <c r="EU40" i="17"/>
  <c r="EU28" i="17"/>
  <c r="EU34" i="17"/>
  <c r="EU18" i="17"/>
  <c r="EU42" i="17"/>
  <c r="EU20" i="17"/>
  <c r="EU24" i="17"/>
  <c r="EU15" i="17"/>
  <c r="EU17" i="17"/>
  <c r="EU33" i="17"/>
  <c r="EU19" i="17"/>
  <c r="EU16" i="17"/>
  <c r="BB6" i="6"/>
  <c r="BB6" i="5"/>
  <c r="BB6" i="4"/>
  <c r="BB6" i="8"/>
  <c r="BB6" i="7"/>
  <c r="BB11" i="2"/>
  <c r="BC5" i="2"/>
  <c r="ES6" i="15"/>
  <c r="ES6" i="14"/>
  <c r="ES16" i="14" s="1"/>
  <c r="ES6" i="13"/>
  <c r="ES6" i="12"/>
  <c r="ET6" i="11"/>
  <c r="ER5" i="12"/>
  <c r="ER5" i="13"/>
  <c r="ER5" i="15"/>
  <c r="EV26" i="17" l="1"/>
  <c r="EV45" i="17"/>
  <c r="EV44" i="17"/>
  <c r="EV43" i="17"/>
  <c r="EV27" i="17"/>
  <c r="EV25" i="17"/>
  <c r="EU112" i="17"/>
  <c r="EW6" i="17"/>
  <c r="EV106" i="17"/>
  <c r="EV107" i="17"/>
  <c r="EV108" i="17"/>
  <c r="EV109" i="17"/>
  <c r="EV110" i="17"/>
  <c r="EV100" i="17"/>
  <c r="EV101" i="17"/>
  <c r="EV89" i="17"/>
  <c r="EV97" i="17"/>
  <c r="EV98" i="17"/>
  <c r="EV84" i="17"/>
  <c r="EV99" i="17"/>
  <c r="EV81" i="17"/>
  <c r="EV85" i="17"/>
  <c r="EV83" i="17"/>
  <c r="EV86" i="17"/>
  <c r="EV87" i="17"/>
  <c r="EV80" i="17"/>
  <c r="EV88" i="17"/>
  <c r="EV82" i="17"/>
  <c r="EV69" i="17"/>
  <c r="EV74" i="17"/>
  <c r="EV75" i="17"/>
  <c r="EV76" i="17"/>
  <c r="EV79" i="17"/>
  <c r="EV77" i="17"/>
  <c r="EV78" i="17"/>
  <c r="EV68" i="17"/>
  <c r="EV66" i="17"/>
  <c r="EV67" i="17"/>
  <c r="EV62" i="17"/>
  <c r="EV56" i="17"/>
  <c r="EV38" i="17"/>
  <c r="EV64" i="17"/>
  <c r="EV57" i="17"/>
  <c r="EV39" i="17"/>
  <c r="EV58" i="17"/>
  <c r="EV40" i="17"/>
  <c r="EV59" i="17"/>
  <c r="EV63" i="17"/>
  <c r="EV61" i="17"/>
  <c r="EV42" i="17"/>
  <c r="EV65" i="17"/>
  <c r="EV36" i="17"/>
  <c r="EV41" i="17"/>
  <c r="EV22" i="17"/>
  <c r="EV46" i="17"/>
  <c r="EV23" i="17"/>
  <c r="EV24" i="17"/>
  <c r="EV60" i="17"/>
  <c r="EV55" i="17"/>
  <c r="EV33" i="17"/>
  <c r="EV28" i="17"/>
  <c r="EV20" i="17"/>
  <c r="EV34" i="17"/>
  <c r="EV54" i="17"/>
  <c r="EV37" i="17"/>
  <c r="EV35" i="17"/>
  <c r="EV21" i="17"/>
  <c r="EV15" i="17"/>
  <c r="EV19" i="17"/>
  <c r="EV16" i="17"/>
  <c r="EV18" i="17"/>
  <c r="EV17" i="17"/>
  <c r="EU91" i="17"/>
  <c r="EU48" i="17"/>
  <c r="EU30" i="17"/>
  <c r="EU71" i="17"/>
  <c r="ET118" i="17"/>
  <c r="EU103" i="17"/>
  <c r="ES5" i="13"/>
  <c r="ES5" i="15"/>
  <c r="ES5" i="12"/>
  <c r="BC5" i="8"/>
  <c r="BC7" i="2"/>
  <c r="BC8" i="2"/>
  <c r="BC5" i="7"/>
  <c r="BC5" i="5"/>
  <c r="BC5" i="4"/>
  <c r="BC5" i="6"/>
  <c r="BC9" i="2"/>
  <c r="ET6" i="15"/>
  <c r="ET6" i="14"/>
  <c r="ET16" i="14" s="1"/>
  <c r="ET6" i="13"/>
  <c r="ET6" i="12"/>
  <c r="EU6" i="11"/>
  <c r="EW26" i="17" l="1"/>
  <c r="EW45" i="17"/>
  <c r="EW44" i="17"/>
  <c r="EW43" i="17"/>
  <c r="EW27" i="17"/>
  <c r="EW25" i="17"/>
  <c r="EV30" i="17"/>
  <c r="EV48" i="17"/>
  <c r="EV91" i="17"/>
  <c r="EU118" i="17"/>
  <c r="EV103" i="17"/>
  <c r="EV112" i="17"/>
  <c r="EV71" i="17"/>
  <c r="EX6" i="17"/>
  <c r="EW106" i="17"/>
  <c r="EW107" i="17"/>
  <c r="EW108" i="17"/>
  <c r="EW109" i="17"/>
  <c r="EW110" i="17"/>
  <c r="EW99" i="17"/>
  <c r="EW100" i="17"/>
  <c r="EW101" i="17"/>
  <c r="EW97" i="17"/>
  <c r="EW98" i="17"/>
  <c r="EW85" i="17"/>
  <c r="EW82" i="17"/>
  <c r="EW89" i="17"/>
  <c r="EW86" i="17"/>
  <c r="EW81" i="17"/>
  <c r="EW88" i="17"/>
  <c r="EW83" i="17"/>
  <c r="EW84" i="17"/>
  <c r="EW74" i="17"/>
  <c r="EW75" i="17"/>
  <c r="EW87" i="17"/>
  <c r="EW76" i="17"/>
  <c r="EW80" i="17"/>
  <c r="EW79" i="17"/>
  <c r="EW77" i="17"/>
  <c r="EW78" i="17"/>
  <c r="EW67" i="17"/>
  <c r="EW69" i="17"/>
  <c r="EW60" i="17"/>
  <c r="EW63" i="17"/>
  <c r="EW62" i="17"/>
  <c r="EW56" i="17"/>
  <c r="EW64" i="17"/>
  <c r="EW57" i="17"/>
  <c r="EW39" i="17"/>
  <c r="EW68" i="17"/>
  <c r="EW58" i="17"/>
  <c r="EW40" i="17"/>
  <c r="EW66" i="17"/>
  <c r="EW59" i="17"/>
  <c r="EW41" i="17"/>
  <c r="EW61" i="17"/>
  <c r="EW46" i="17"/>
  <c r="EW23" i="17"/>
  <c r="EW24" i="17"/>
  <c r="EW55" i="17"/>
  <c r="EW28" i="17"/>
  <c r="EW38" i="17"/>
  <c r="EW42" i="17"/>
  <c r="EW34" i="17"/>
  <c r="EW19" i="17"/>
  <c r="EW15" i="17"/>
  <c r="EW54" i="17"/>
  <c r="EW37" i="17"/>
  <c r="EW35" i="17"/>
  <c r="EW20" i="17"/>
  <c r="EW65" i="17"/>
  <c r="EW22" i="17"/>
  <c r="EW16" i="17"/>
  <c r="EW36" i="17"/>
  <c r="EW33" i="17"/>
  <c r="EW17" i="17"/>
  <c r="EW21" i="17"/>
  <c r="EW18" i="17"/>
  <c r="BC10" i="2"/>
  <c r="EU6" i="15"/>
  <c r="EU6" i="14"/>
  <c r="EU16" i="14" s="1"/>
  <c r="EU6" i="13"/>
  <c r="EU6" i="12"/>
  <c r="EV6" i="11"/>
  <c r="BC7" i="4"/>
  <c r="BC6" i="2"/>
  <c r="ET5" i="13"/>
  <c r="ET5" i="12"/>
  <c r="ET5" i="15"/>
  <c r="EX26" i="17" l="1"/>
  <c r="EX45" i="17"/>
  <c r="EX44" i="17"/>
  <c r="EX43" i="17"/>
  <c r="EX27" i="17"/>
  <c r="EX25" i="17"/>
  <c r="EY6" i="17"/>
  <c r="EX107" i="17"/>
  <c r="EX108" i="17"/>
  <c r="EX109" i="17"/>
  <c r="EX110" i="17"/>
  <c r="EX100" i="17"/>
  <c r="EX101" i="17"/>
  <c r="EX106" i="17"/>
  <c r="EX112" i="17" s="1"/>
  <c r="EX98" i="17"/>
  <c r="EX99" i="17"/>
  <c r="EX88" i="17"/>
  <c r="EX85" i="17"/>
  <c r="EX97" i="17"/>
  <c r="EX89" i="17"/>
  <c r="EX86" i="17"/>
  <c r="EX83" i="17"/>
  <c r="EX87" i="17"/>
  <c r="EX84" i="17"/>
  <c r="EX79" i="17"/>
  <c r="EX81" i="17"/>
  <c r="EX82" i="17"/>
  <c r="EX75" i="17"/>
  <c r="EX76" i="17"/>
  <c r="EX80" i="17"/>
  <c r="EX77" i="17"/>
  <c r="EX78" i="17"/>
  <c r="EX68" i="17"/>
  <c r="EX69" i="17"/>
  <c r="EX61" i="17"/>
  <c r="EX62" i="17"/>
  <c r="EX74" i="17"/>
  <c r="EX64" i="17"/>
  <c r="EX57" i="17"/>
  <c r="EX58" i="17"/>
  <c r="EX40" i="17"/>
  <c r="EX66" i="17"/>
  <c r="EX59" i="17"/>
  <c r="EX41" i="17"/>
  <c r="EX42" i="17"/>
  <c r="EX63" i="17"/>
  <c r="EX65" i="17"/>
  <c r="EX54" i="17"/>
  <c r="EX39" i="17"/>
  <c r="EX46" i="17"/>
  <c r="EX24" i="17"/>
  <c r="EX67" i="17"/>
  <c r="EX56" i="17"/>
  <c r="EX55" i="17"/>
  <c r="EX28" i="17"/>
  <c r="EX60" i="17"/>
  <c r="EX38" i="17"/>
  <c r="EX33" i="17"/>
  <c r="EX34" i="17"/>
  <c r="EX37" i="17"/>
  <c r="EX35" i="17"/>
  <c r="EX20" i="17"/>
  <c r="EX22" i="17"/>
  <c r="EX15" i="17"/>
  <c r="EX16" i="17"/>
  <c r="EX23" i="17"/>
  <c r="EX36" i="17"/>
  <c r="EX19" i="17"/>
  <c r="EX17" i="17"/>
  <c r="EX18" i="17"/>
  <c r="EX21" i="17"/>
  <c r="EW48" i="17"/>
  <c r="EW30" i="17"/>
  <c r="EW71" i="17"/>
  <c r="EW91" i="17"/>
  <c r="EV118" i="17"/>
  <c r="EW103" i="17"/>
  <c r="EW112" i="17"/>
  <c r="EU5" i="12"/>
  <c r="EU5" i="15"/>
  <c r="EU5" i="13"/>
  <c r="BC6" i="8"/>
  <c r="BC6" i="6"/>
  <c r="BC6" i="5"/>
  <c r="BC6" i="4"/>
  <c r="BC11" i="2"/>
  <c r="BC6" i="7"/>
  <c r="BD5" i="2"/>
  <c r="EV6" i="15"/>
  <c r="EV6" i="14"/>
  <c r="EV16" i="14" s="1"/>
  <c r="EV6" i="13"/>
  <c r="EV6" i="12"/>
  <c r="EW6" i="11"/>
  <c r="EY26" i="17" l="1"/>
  <c r="EY45" i="17"/>
  <c r="EY44" i="17"/>
  <c r="EY43" i="17"/>
  <c r="EY27" i="17"/>
  <c r="EY25" i="17"/>
  <c r="EX91" i="17"/>
  <c r="EX103" i="17"/>
  <c r="EX48" i="17"/>
  <c r="EX30" i="17"/>
  <c r="EX71" i="17"/>
  <c r="EW118" i="17"/>
  <c r="EZ6" i="17"/>
  <c r="EY108" i="17"/>
  <c r="EY109" i="17"/>
  <c r="EY110" i="17"/>
  <c r="EY106" i="17"/>
  <c r="EY101" i="17"/>
  <c r="EY107" i="17"/>
  <c r="EY98" i="17"/>
  <c r="EY99" i="17"/>
  <c r="EY88" i="17"/>
  <c r="EY89" i="17"/>
  <c r="EY97" i="17"/>
  <c r="EY86" i="17"/>
  <c r="EY87" i="17"/>
  <c r="EY100" i="17"/>
  <c r="EY80" i="17"/>
  <c r="EY82" i="17"/>
  <c r="EY83" i="17"/>
  <c r="EY85" i="17"/>
  <c r="EY76" i="17"/>
  <c r="EY77" i="17"/>
  <c r="EY79" i="17"/>
  <c r="EY78" i="17"/>
  <c r="EY81" i="17"/>
  <c r="EY68" i="17"/>
  <c r="EY69" i="17"/>
  <c r="EY61" i="17"/>
  <c r="EY62" i="17"/>
  <c r="EY74" i="17"/>
  <c r="EY63" i="17"/>
  <c r="EY65" i="17"/>
  <c r="EY64" i="17"/>
  <c r="EY58" i="17"/>
  <c r="EY66" i="17"/>
  <c r="EY59" i="17"/>
  <c r="EY41" i="17"/>
  <c r="EY42" i="17"/>
  <c r="EY84" i="17"/>
  <c r="EY46" i="17"/>
  <c r="EY75" i="17"/>
  <c r="EY60" i="17"/>
  <c r="EY55" i="17"/>
  <c r="EY37" i="17"/>
  <c r="EY67" i="17"/>
  <c r="EY56" i="17"/>
  <c r="EY28" i="17"/>
  <c r="EY38" i="17"/>
  <c r="EY33" i="17"/>
  <c r="EY18" i="17"/>
  <c r="EY34" i="17"/>
  <c r="EY57" i="17"/>
  <c r="EY40" i="17"/>
  <c r="EY35" i="17"/>
  <c r="EY54" i="17"/>
  <c r="EY36" i="17"/>
  <c r="EY21" i="17"/>
  <c r="EY39" i="17"/>
  <c r="EY20" i="17"/>
  <c r="EY15" i="17"/>
  <c r="EY19" i="17"/>
  <c r="EY22" i="17"/>
  <c r="EY16" i="17"/>
  <c r="EY17" i="17"/>
  <c r="EY24" i="17"/>
  <c r="EY23" i="17"/>
  <c r="EV5" i="15"/>
  <c r="BD5" i="6"/>
  <c r="BD8" i="2"/>
  <c r="BD5" i="8"/>
  <c r="BD5" i="4"/>
  <c r="BD7" i="2"/>
  <c r="BD5" i="5"/>
  <c r="BD5" i="7"/>
  <c r="BD9" i="2"/>
  <c r="EW6" i="14"/>
  <c r="EW16" i="14" s="1"/>
  <c r="EW6" i="15"/>
  <c r="EW6" i="13"/>
  <c r="EW6" i="12"/>
  <c r="EX6" i="11"/>
  <c r="EV5" i="12"/>
  <c r="EV5" i="13"/>
  <c r="EZ45" i="17" l="1"/>
  <c r="D45" i="17" s="1"/>
  <c r="EZ44" i="17"/>
  <c r="D44" i="17" s="1"/>
  <c r="EZ43" i="17"/>
  <c r="D43" i="17" s="1"/>
  <c r="EZ27" i="17"/>
  <c r="D27" i="17" s="1"/>
  <c r="EZ25" i="17"/>
  <c r="D25" i="17" s="1"/>
  <c r="EZ26" i="17"/>
  <c r="D26" i="17" s="1"/>
  <c r="EX118" i="17"/>
  <c r="EY71" i="17"/>
  <c r="EZ109" i="17"/>
  <c r="D109" i="17" s="1"/>
  <c r="EZ110" i="17"/>
  <c r="D110" i="17" s="1"/>
  <c r="EZ106" i="17"/>
  <c r="EZ107" i="17"/>
  <c r="D107" i="17" s="1"/>
  <c r="EZ99" i="17"/>
  <c r="D99" i="17" s="1"/>
  <c r="EZ108" i="17"/>
  <c r="D108" i="17" s="1"/>
  <c r="EZ100" i="17"/>
  <c r="D100" i="17" s="1"/>
  <c r="EZ101" i="17"/>
  <c r="D101" i="17" s="1"/>
  <c r="EZ89" i="17"/>
  <c r="D89" i="17" s="1"/>
  <c r="EZ97" i="17"/>
  <c r="EZ85" i="17"/>
  <c r="D85" i="17" s="1"/>
  <c r="EZ87" i="17"/>
  <c r="D87" i="17" s="1"/>
  <c r="EZ88" i="17"/>
  <c r="D88" i="17" s="1"/>
  <c r="EZ98" i="17"/>
  <c r="D98" i="17" s="1"/>
  <c r="EZ86" i="17"/>
  <c r="D86" i="17" s="1"/>
  <c r="EZ84" i="17"/>
  <c r="D84" i="17" s="1"/>
  <c r="EZ81" i="17"/>
  <c r="D81" i="17" s="1"/>
  <c r="EZ82" i="17"/>
  <c r="D82" i="17" s="1"/>
  <c r="EZ83" i="17"/>
  <c r="D83" i="17" s="1"/>
  <c r="EZ77" i="17"/>
  <c r="D77" i="17" s="1"/>
  <c r="EZ80" i="17"/>
  <c r="D80" i="17" s="1"/>
  <c r="EZ79" i="17"/>
  <c r="D79" i="17" s="1"/>
  <c r="EZ78" i="17"/>
  <c r="D78" i="17" s="1"/>
  <c r="EZ68" i="17"/>
  <c r="D68" i="17" s="1"/>
  <c r="EZ69" i="17"/>
  <c r="D69" i="17" s="1"/>
  <c r="EZ74" i="17"/>
  <c r="EZ76" i="17"/>
  <c r="D76" i="17" s="1"/>
  <c r="EZ62" i="17"/>
  <c r="D62" i="17" s="1"/>
  <c r="EZ63" i="17"/>
  <c r="D63" i="17" s="1"/>
  <c r="EZ64" i="17"/>
  <c r="D64" i="17" s="1"/>
  <c r="EZ75" i="17"/>
  <c r="D75" i="17" s="1"/>
  <c r="EZ66" i="17"/>
  <c r="D66" i="17" s="1"/>
  <c r="EZ59" i="17"/>
  <c r="D59" i="17" s="1"/>
  <c r="EZ42" i="17"/>
  <c r="D42" i="17" s="1"/>
  <c r="EZ46" i="17"/>
  <c r="D46" i="17" s="1"/>
  <c r="EZ61" i="17"/>
  <c r="D61" i="17" s="1"/>
  <c r="EZ54" i="17"/>
  <c r="EZ65" i="17"/>
  <c r="D65" i="17" s="1"/>
  <c r="EZ60" i="17"/>
  <c r="D60" i="17" s="1"/>
  <c r="EZ67" i="17"/>
  <c r="D67" i="17" s="1"/>
  <c r="EZ56" i="17"/>
  <c r="D56" i="17" s="1"/>
  <c r="EZ38" i="17"/>
  <c r="D38" i="17" s="1"/>
  <c r="EZ41" i="17"/>
  <c r="D41" i="17" s="1"/>
  <c r="EZ55" i="17"/>
  <c r="D55" i="17" s="1"/>
  <c r="EZ33" i="17"/>
  <c r="EZ34" i="17"/>
  <c r="D34" i="17" s="1"/>
  <c r="EZ19" i="17"/>
  <c r="D19" i="17" s="1"/>
  <c r="EZ57" i="17"/>
  <c r="D57" i="17" s="1"/>
  <c r="EZ40" i="17"/>
  <c r="D40" i="17" s="1"/>
  <c r="EZ35" i="17"/>
  <c r="D35" i="17" s="1"/>
  <c r="EZ20" i="17"/>
  <c r="D20" i="17" s="1"/>
  <c r="EZ37" i="17"/>
  <c r="D37" i="17" s="1"/>
  <c r="EZ36" i="17"/>
  <c r="D36" i="17" s="1"/>
  <c r="EZ22" i="17"/>
  <c r="D22" i="17" s="1"/>
  <c r="EZ16" i="17"/>
  <c r="D16" i="17" s="1"/>
  <c r="EZ17" i="17"/>
  <c r="D17" i="17" s="1"/>
  <c r="EZ28" i="17"/>
  <c r="D28" i="17" s="1"/>
  <c r="EZ24" i="17"/>
  <c r="D24" i="17" s="1"/>
  <c r="EZ18" i="17"/>
  <c r="D18" i="17" s="1"/>
  <c r="EZ21" i="17"/>
  <c r="D21" i="17" s="1"/>
  <c r="EZ58" i="17"/>
  <c r="D58" i="17" s="1"/>
  <c r="EZ23" i="17"/>
  <c r="D23" i="17" s="1"/>
  <c r="EZ15" i="17"/>
  <c r="EZ39" i="17"/>
  <c r="D39" i="17" s="1"/>
  <c r="EY48" i="17"/>
  <c r="EY91" i="17"/>
  <c r="EY112" i="17"/>
  <c r="EY103" i="17"/>
  <c r="EY30" i="17"/>
  <c r="BD10" i="2"/>
  <c r="EW5" i="13"/>
  <c r="EW5" i="12"/>
  <c r="EX6" i="15"/>
  <c r="EX6" i="14"/>
  <c r="EX16" i="14" s="1"/>
  <c r="EX6" i="13"/>
  <c r="EY6" i="11"/>
  <c r="EX6" i="12"/>
  <c r="EW5" i="15"/>
  <c r="BD7" i="4"/>
  <c r="BD6" i="2"/>
  <c r="EZ30" i="17" l="1"/>
  <c r="D30" i="17" s="1"/>
  <c r="D15" i="17"/>
  <c r="EZ48" i="17"/>
  <c r="D33" i="17"/>
  <c r="EZ71" i="17"/>
  <c r="D71" i="17" s="1"/>
  <c r="D54" i="17"/>
  <c r="EZ112" i="17"/>
  <c r="D112" i="17" s="1"/>
  <c r="D106" i="17"/>
  <c r="EZ91" i="17"/>
  <c r="D91" i="17" s="1"/>
  <c r="D74" i="17"/>
  <c r="EZ103" i="17"/>
  <c r="D103" i="17" s="1"/>
  <c r="D97" i="17"/>
  <c r="EY118" i="17"/>
  <c r="EX5" i="13"/>
  <c r="BE5" i="2"/>
  <c r="BD6" i="8"/>
  <c r="BD6" i="6"/>
  <c r="BD6" i="5"/>
  <c r="BD6" i="4"/>
  <c r="BD11" i="2"/>
  <c r="BD6" i="7"/>
  <c r="EY6" i="15"/>
  <c r="EY6" i="14"/>
  <c r="EY16" i="14" s="1"/>
  <c r="EY6" i="13"/>
  <c r="EY6" i="12"/>
  <c r="EZ6" i="11"/>
  <c r="EX5" i="12"/>
  <c r="EX5" i="15"/>
  <c r="EZ118" i="17" l="1"/>
  <c r="D118" i="17" s="1"/>
  <c r="D48" i="17"/>
  <c r="EY5" i="13"/>
  <c r="EY5" i="15"/>
  <c r="BE5" i="8"/>
  <c r="BE5" i="7"/>
  <c r="BE5" i="5"/>
  <c r="BE5" i="4"/>
  <c r="BE5" i="6"/>
  <c r="BE9" i="2"/>
  <c r="BE7" i="2"/>
  <c r="BE8" i="2"/>
  <c r="EZ6" i="15"/>
  <c r="EZ6" i="13"/>
  <c r="EZ6" i="14"/>
  <c r="EZ16" i="14" s="1"/>
  <c r="EZ6" i="12"/>
  <c r="EY5" i="12"/>
  <c r="BE10" i="2" l="1"/>
  <c r="EZ5" i="12"/>
  <c r="EZ5" i="13"/>
  <c r="BE6" i="2"/>
  <c r="BE7" i="4"/>
  <c r="EZ5" i="15"/>
  <c r="BE6" i="7" l="1"/>
  <c r="BE6" i="8"/>
  <c r="BE6" i="6"/>
  <c r="BE11" i="2"/>
  <c r="BF5" i="2"/>
  <c r="BE6" i="4"/>
  <c r="BE6" i="5"/>
  <c r="BF5" i="8" l="1"/>
  <c r="BF5" i="7"/>
  <c r="BF5" i="5"/>
  <c r="BF5" i="4"/>
  <c r="BF5" i="6"/>
  <c r="BF9" i="2"/>
  <c r="BF8" i="2"/>
  <c r="BF10" i="2" s="1"/>
  <c r="BF7" i="2"/>
  <c r="BF6" i="2" l="1"/>
  <c r="BF7" i="4"/>
  <c r="BF6" i="8" l="1"/>
  <c r="BF6" i="6"/>
  <c r="BF6" i="5"/>
  <c r="BF6" i="4"/>
  <c r="BF6" i="7"/>
  <c r="BG5" i="2"/>
  <c r="BF11" i="2"/>
  <c r="BG5" i="8" l="1"/>
  <c r="BG7" i="2"/>
  <c r="BG9" i="2"/>
  <c r="BG5" i="7"/>
  <c r="BG5" i="5"/>
  <c r="BG5" i="4"/>
  <c r="BG5" i="6"/>
  <c r="BG8" i="2"/>
  <c r="BG10" i="2" l="1"/>
  <c r="BG7" i="4"/>
  <c r="BG6" i="2"/>
  <c r="BG6" i="8" l="1"/>
  <c r="BG6" i="6"/>
  <c r="BG6" i="5"/>
  <c r="BG6" i="4"/>
  <c r="BG11" i="2"/>
  <c r="BG6" i="7"/>
  <c r="BH5" i="2"/>
  <c r="BH5" i="6" l="1"/>
  <c r="BH8" i="2"/>
  <c r="BH5" i="5"/>
  <c r="BH9" i="2"/>
  <c r="BH5" i="8"/>
  <c r="BH7" i="2"/>
  <c r="BH5" i="7"/>
  <c r="BH5" i="4"/>
  <c r="BH10" i="2" l="1"/>
  <c r="BH7" i="4"/>
  <c r="BH6" i="2"/>
  <c r="BH6" i="8" l="1"/>
  <c r="BI5" i="2"/>
  <c r="BH6" i="7"/>
  <c r="BH6" i="6"/>
  <c r="BH6" i="5"/>
  <c r="BH6" i="4"/>
  <c r="BH11" i="2"/>
  <c r="BI5" i="7" l="1"/>
  <c r="BI5" i="5"/>
  <c r="BI5" i="4"/>
  <c r="BI5" i="6"/>
  <c r="BI9" i="2"/>
  <c r="BI7" i="2"/>
  <c r="BI8" i="2"/>
  <c r="BI10" i="2" s="1"/>
  <c r="BI5" i="8"/>
  <c r="BI7" i="4" l="1"/>
  <c r="BI6" i="2"/>
  <c r="BI6" i="7" l="1"/>
  <c r="BI6" i="5"/>
  <c r="BI6" i="4"/>
  <c r="BI6" i="8"/>
  <c r="BJ5" i="2"/>
  <c r="BI6" i="6"/>
  <c r="BI11" i="2"/>
  <c r="BJ5" i="8" l="1"/>
  <c r="BJ5" i="7"/>
  <c r="BJ5" i="5"/>
  <c r="BJ5" i="4"/>
  <c r="BJ5" i="6"/>
  <c r="BJ9" i="2"/>
  <c r="BJ7" i="2"/>
  <c r="BJ8" i="2"/>
  <c r="BJ10" i="2" s="1"/>
  <c r="BJ6" i="2" l="1"/>
  <c r="BJ7" i="4"/>
  <c r="BJ6" i="6" l="1"/>
  <c r="BJ6" i="5"/>
  <c r="BJ6" i="4"/>
  <c r="BJ6" i="7"/>
  <c r="BK5" i="2"/>
  <c r="BJ6" i="8"/>
  <c r="BJ11" i="2"/>
  <c r="BK5" i="8" l="1"/>
  <c r="BK7" i="2"/>
  <c r="BK5" i="6"/>
  <c r="BK5" i="7"/>
  <c r="BK5" i="5"/>
  <c r="BK5" i="4"/>
  <c r="BK9" i="2"/>
  <c r="BK8" i="2"/>
  <c r="BK10" i="2" l="1"/>
  <c r="BK7" i="4"/>
  <c r="BK6" i="2"/>
  <c r="BK6" i="8" l="1"/>
  <c r="BK6" i="6"/>
  <c r="BK6" i="5"/>
  <c r="BK6" i="4"/>
  <c r="BK11" i="2"/>
  <c r="BL5" i="2"/>
  <c r="BK6" i="7"/>
  <c r="BL5" i="6" l="1"/>
  <c r="BL5" i="8"/>
  <c r="BL8" i="2"/>
  <c r="BL5" i="7"/>
  <c r="BL7" i="2"/>
  <c r="BL9" i="2"/>
  <c r="BL5" i="5"/>
  <c r="BL5" i="4"/>
  <c r="BL10" i="2" l="1"/>
  <c r="BL7" i="4"/>
  <c r="BL6" i="2"/>
  <c r="BL6" i="8" l="1"/>
  <c r="BM5" i="2"/>
  <c r="BL6" i="6"/>
  <c r="BL6" i="5"/>
  <c r="BL6" i="4"/>
  <c r="BL11" i="2"/>
  <c r="BL6" i="7"/>
  <c r="BM5" i="7" l="1"/>
  <c r="BM5" i="5"/>
  <c r="BM5" i="4"/>
  <c r="BM5" i="6"/>
  <c r="BM9" i="2"/>
  <c r="BM7" i="2"/>
  <c r="BM5" i="8"/>
  <c r="BM8" i="2"/>
  <c r="BM10" i="2" l="1"/>
  <c r="BM7" i="4"/>
  <c r="BM6" i="2"/>
  <c r="BM6" i="7" l="1"/>
  <c r="BM6" i="8"/>
  <c r="BN5" i="2"/>
  <c r="BM6" i="6"/>
  <c r="BM6" i="5"/>
  <c r="BM6" i="4"/>
  <c r="BM11" i="2"/>
  <c r="BN5" i="7" l="1"/>
  <c r="BN5" i="5"/>
  <c r="BN5" i="4"/>
  <c r="BN8" i="2"/>
  <c r="BN7" i="2"/>
  <c r="BN5" i="6"/>
  <c r="BN9" i="2"/>
  <c r="BN5" i="8"/>
  <c r="BN10" i="2" l="1"/>
  <c r="BN6" i="2"/>
  <c r="BN7" i="4"/>
  <c r="BN6" i="6" l="1"/>
  <c r="BN6" i="5"/>
  <c r="BN6" i="4"/>
  <c r="BN6" i="7"/>
  <c r="BN11" i="2"/>
  <c r="BN6" i="8"/>
  <c r="BO5" i="2"/>
  <c r="BO5" i="8" l="1"/>
  <c r="BO7" i="2"/>
  <c r="BO9" i="2"/>
  <c r="BO5" i="7"/>
  <c r="BO5" i="5"/>
  <c r="BO5" i="4"/>
  <c r="BO5" i="6"/>
  <c r="BO8" i="2"/>
  <c r="BO10" i="2" l="1"/>
  <c r="BO7" i="4"/>
  <c r="BO6" i="2"/>
  <c r="BO6" i="8" l="1"/>
  <c r="BO6" i="6"/>
  <c r="BO6" i="5"/>
  <c r="BO6" i="4"/>
  <c r="BO11" i="2"/>
  <c r="BO6" i="7"/>
  <c r="BP5" i="2"/>
  <c r="BP5" i="8" l="1"/>
  <c r="BP5" i="6"/>
  <c r="BP8" i="2"/>
  <c r="BP5" i="4"/>
  <c r="BP7" i="2"/>
  <c r="BP5" i="7"/>
  <c r="BP5" i="5"/>
  <c r="BP9" i="2"/>
  <c r="BP10" i="2" l="1"/>
  <c r="BP7" i="4"/>
  <c r="BP6" i="2"/>
  <c r="BQ5" i="2" l="1"/>
  <c r="BP6" i="7"/>
  <c r="BP6" i="6"/>
  <c r="BP6" i="5"/>
  <c r="BP6" i="4"/>
  <c r="BP11" i="2"/>
  <c r="BP6" i="8"/>
  <c r="BQ5" i="7" l="1"/>
  <c r="BQ5" i="5"/>
  <c r="BQ5" i="4"/>
  <c r="BQ5" i="8"/>
  <c r="BQ5" i="6"/>
  <c r="BQ9" i="2"/>
  <c r="BQ7" i="2"/>
  <c r="BQ8" i="2"/>
  <c r="BQ10" i="2" s="1"/>
  <c r="BQ6" i="2" l="1"/>
  <c r="BQ7" i="4"/>
  <c r="BQ6" i="8" l="1"/>
  <c r="BQ6" i="7"/>
  <c r="BQ6" i="6"/>
  <c r="BQ11" i="2"/>
  <c r="BR5" i="2"/>
  <c r="BQ6" i="5"/>
  <c r="BQ6" i="4"/>
  <c r="BR5" i="7" l="1"/>
  <c r="BR5" i="5"/>
  <c r="BR5" i="4"/>
  <c r="BR5" i="8"/>
  <c r="BR5" i="6"/>
  <c r="BR9" i="2"/>
  <c r="BR8" i="2"/>
  <c r="BR10" i="2" s="1"/>
  <c r="BR7" i="2"/>
  <c r="BR6" i="2" l="1"/>
  <c r="BR7" i="4"/>
  <c r="BR6" i="6" l="1"/>
  <c r="BR6" i="5"/>
  <c r="BR6" i="4"/>
  <c r="BR6" i="8"/>
  <c r="BR6" i="7"/>
  <c r="BS5" i="2"/>
  <c r="BR11" i="2"/>
  <c r="BS5" i="8" l="1"/>
  <c r="BS7" i="2"/>
  <c r="BS8" i="2"/>
  <c r="BS5" i="7"/>
  <c r="BS5" i="5"/>
  <c r="BS5" i="4"/>
  <c r="BS5" i="6"/>
  <c r="BS9" i="2"/>
  <c r="BS10" i="2" l="1"/>
  <c r="BS7" i="4"/>
  <c r="BS6" i="2"/>
  <c r="BS6" i="8" l="1"/>
  <c r="BS6" i="6"/>
  <c r="BS6" i="5"/>
  <c r="BS6" i="4"/>
  <c r="BS11" i="2"/>
  <c r="BS6" i="7"/>
  <c r="BT5" i="2"/>
  <c r="BT5" i="6" l="1"/>
  <c r="BT8" i="2"/>
  <c r="BT5" i="8"/>
  <c r="BT5" i="7"/>
  <c r="BT7" i="2"/>
  <c r="BT5" i="5"/>
  <c r="BT5" i="4"/>
  <c r="BT9" i="2"/>
  <c r="BT10" i="2" l="1"/>
  <c r="BT7" i="4"/>
  <c r="BT6" i="2"/>
  <c r="BU5" i="2" l="1"/>
  <c r="BT6" i="8"/>
  <c r="BT6" i="6"/>
  <c r="BT6" i="5"/>
  <c r="BT6" i="4"/>
  <c r="BT11" i="2"/>
  <c r="BT6" i="7"/>
  <c r="BU5" i="8" l="1"/>
  <c r="BU5" i="7"/>
  <c r="BU5" i="5"/>
  <c r="BU5" i="4"/>
  <c r="BU5" i="6"/>
  <c r="BU9" i="2"/>
  <c r="BU8" i="2"/>
  <c r="BU10" i="2" s="1"/>
  <c r="BU7" i="2"/>
  <c r="BU7" i="4" l="1"/>
  <c r="BU6" i="2"/>
  <c r="BU6" i="7" l="1"/>
  <c r="BU6" i="8"/>
  <c r="BU6" i="5"/>
  <c r="BU6" i="4"/>
  <c r="BV5" i="2"/>
  <c r="BU11" i="2"/>
  <c r="BU6" i="6"/>
  <c r="BV5" i="8" l="1"/>
  <c r="BV5" i="7"/>
  <c r="BV5" i="5"/>
  <c r="BV5" i="4"/>
  <c r="BV5" i="6"/>
  <c r="BV9" i="2"/>
  <c r="BV8" i="2"/>
  <c r="BV10" i="2" s="1"/>
  <c r="BV7" i="2"/>
  <c r="BV6" i="2" l="1"/>
  <c r="BV7" i="4"/>
  <c r="BV6" i="8" l="1"/>
  <c r="BV6" i="6"/>
  <c r="BV6" i="5"/>
  <c r="BV6" i="4"/>
  <c r="BV6" i="7"/>
  <c r="BW5" i="2"/>
  <c r="BV11" i="2"/>
  <c r="BW5" i="8" l="1"/>
  <c r="BW7" i="2"/>
  <c r="BW5" i="6"/>
  <c r="BW5" i="7"/>
  <c r="BW5" i="5"/>
  <c r="BW5" i="4"/>
  <c r="BW9" i="2"/>
  <c r="BW8" i="2"/>
  <c r="BW10" i="2" l="1"/>
  <c r="BW7" i="4"/>
  <c r="BW6" i="2"/>
  <c r="BW6" i="8" l="1"/>
  <c r="BW6" i="6"/>
  <c r="BW6" i="5"/>
  <c r="BW6" i="4"/>
  <c r="BW11" i="2"/>
  <c r="BW6" i="7"/>
  <c r="BX5" i="2"/>
  <c r="BX5" i="6" l="1"/>
  <c r="BX8" i="2"/>
  <c r="BX5" i="5"/>
  <c r="BX9" i="2"/>
  <c r="BX5" i="8"/>
  <c r="BX7" i="2"/>
  <c r="BX5" i="7"/>
  <c r="BX5" i="4"/>
  <c r="BX10" i="2" l="1"/>
  <c r="BX7" i="4"/>
  <c r="BX6" i="2"/>
  <c r="BX6" i="8" l="1"/>
  <c r="BY5" i="2"/>
  <c r="BX6" i="7"/>
  <c r="BX6" i="6"/>
  <c r="BX6" i="5"/>
  <c r="BX6" i="4"/>
  <c r="BX11" i="2"/>
  <c r="BY5" i="7" l="1"/>
  <c r="BY5" i="5"/>
  <c r="BY5" i="4"/>
  <c r="BY5" i="6"/>
  <c r="BY9" i="2"/>
  <c r="BY7" i="2"/>
  <c r="BY8" i="2"/>
  <c r="BY10" i="2" s="1"/>
  <c r="BY5" i="8"/>
  <c r="BY7" i="4" l="1"/>
  <c r="BY6" i="2"/>
  <c r="BY6" i="7" l="1"/>
  <c r="BY6" i="6"/>
  <c r="BY6" i="8"/>
  <c r="BZ5" i="2"/>
  <c r="BY6" i="5"/>
  <c r="BY6" i="4"/>
  <c r="BY11" i="2"/>
  <c r="BZ5" i="8" l="1"/>
  <c r="BZ5" i="7"/>
  <c r="BZ5" i="5"/>
  <c r="BZ5" i="4"/>
  <c r="BZ8" i="2"/>
  <c r="BZ7" i="2"/>
  <c r="BZ5" i="6"/>
  <c r="BZ9" i="2"/>
  <c r="BZ10" i="2" l="1"/>
  <c r="BZ6" i="2"/>
  <c r="BZ7" i="4"/>
  <c r="BZ6" i="6" l="1"/>
  <c r="BZ6" i="5"/>
  <c r="BZ6" i="4"/>
  <c r="BZ6" i="7"/>
  <c r="BZ11" i="2"/>
  <c r="BZ6" i="8"/>
  <c r="CA5" i="2"/>
  <c r="CA5" i="8" l="1"/>
  <c r="CA7" i="2"/>
  <c r="CA8" i="2"/>
  <c r="CA5" i="7"/>
  <c r="CA5" i="5"/>
  <c r="CA5" i="4"/>
  <c r="CA5" i="6"/>
  <c r="CA9" i="2"/>
  <c r="CA10" i="2" l="1"/>
  <c r="CA7" i="4"/>
  <c r="CA6" i="2"/>
  <c r="CA6" i="8" l="1"/>
  <c r="CA6" i="6"/>
  <c r="CA6" i="5"/>
  <c r="CA6" i="4"/>
  <c r="CA11" i="2"/>
  <c r="CB5" i="2"/>
  <c r="CA6" i="7"/>
  <c r="CB5" i="6" l="1"/>
  <c r="CB5" i="8"/>
  <c r="CB8" i="2"/>
  <c r="CB7" i="2"/>
  <c r="CB5" i="7"/>
  <c r="CB5" i="5"/>
  <c r="CB5" i="4"/>
  <c r="CB9" i="2"/>
  <c r="CB10" i="2" l="1"/>
  <c r="CB7" i="4"/>
  <c r="CB6" i="2"/>
  <c r="CB6" i="8" l="1"/>
  <c r="CC5" i="2"/>
  <c r="CB6" i="6"/>
  <c r="CB6" i="5"/>
  <c r="CB6" i="4"/>
  <c r="CB11" i="2"/>
  <c r="CB6" i="7"/>
  <c r="CC5" i="7" l="1"/>
  <c r="CC5" i="5"/>
  <c r="CC5" i="4"/>
  <c r="CC5" i="6"/>
  <c r="CC9" i="2"/>
  <c r="CC7" i="2"/>
  <c r="CC5" i="8"/>
  <c r="CC8" i="2"/>
  <c r="CC10" i="2" l="1"/>
  <c r="CC6" i="2"/>
  <c r="CC7" i="4"/>
  <c r="CC6" i="7" l="1"/>
  <c r="CC6" i="8"/>
  <c r="CC6" i="5"/>
  <c r="CC6" i="4"/>
  <c r="CC11" i="2"/>
  <c r="CD5" i="2"/>
  <c r="CC6" i="6"/>
  <c r="CD5" i="7" l="1"/>
  <c r="CD5" i="5"/>
  <c r="CD5" i="4"/>
  <c r="CD8" i="2"/>
  <c r="CD10" i="2" s="1"/>
  <c r="CD5" i="6"/>
  <c r="CD9" i="2"/>
  <c r="CD5" i="8"/>
  <c r="CD7" i="2"/>
  <c r="CD6" i="2" l="1"/>
  <c r="CD7" i="4"/>
  <c r="CD6" i="6" l="1"/>
  <c r="CD6" i="5"/>
  <c r="CD6" i="4"/>
  <c r="CD6" i="7"/>
  <c r="CE5" i="2"/>
  <c r="CD6" i="8"/>
  <c r="CD11" i="2"/>
  <c r="CE5" i="8" l="1"/>
  <c r="CE7" i="2"/>
  <c r="CE9" i="2"/>
  <c r="CE5" i="7"/>
  <c r="CE5" i="5"/>
  <c r="CE5" i="4"/>
  <c r="CE5" i="6"/>
  <c r="CE8" i="2"/>
  <c r="CE10" i="2" s="1"/>
  <c r="CE7" i="4" l="1"/>
  <c r="CE6" i="2"/>
  <c r="CE6" i="8" l="1"/>
  <c r="CE6" i="6"/>
  <c r="CE6" i="5"/>
  <c r="CE6" i="4"/>
  <c r="CE11" i="2"/>
  <c r="CE6" i="7"/>
  <c r="CF5" i="2"/>
  <c r="CF5" i="8" l="1"/>
  <c r="CF5" i="6"/>
  <c r="CF8" i="2"/>
  <c r="CF5" i="4"/>
  <c r="CF9" i="2"/>
  <c r="CF7" i="2"/>
  <c r="CF5" i="7"/>
  <c r="CF5" i="5"/>
  <c r="CF10" i="2" l="1"/>
  <c r="CF7" i="4"/>
  <c r="CF6" i="2"/>
  <c r="CG5" i="2" l="1"/>
  <c r="CF6" i="7"/>
  <c r="CF6" i="6"/>
  <c r="CF6" i="5"/>
  <c r="CF6" i="4"/>
  <c r="CF11" i="2"/>
  <c r="CF6" i="8"/>
  <c r="CG5" i="7" l="1"/>
  <c r="CG5" i="5"/>
  <c r="CG5" i="4"/>
  <c r="CG5" i="8"/>
  <c r="CG5" i="6"/>
  <c r="CG9" i="2"/>
  <c r="CG7" i="2"/>
  <c r="CG8" i="2"/>
  <c r="CG10" i="2" s="1"/>
  <c r="CG7" i="4" l="1"/>
  <c r="CG6" i="2"/>
  <c r="CG6" i="8" l="1"/>
  <c r="CG6" i="7"/>
  <c r="CH5" i="2"/>
  <c r="CG6" i="5"/>
  <c r="CG6" i="4"/>
  <c r="CG11" i="2"/>
  <c r="CG6" i="6"/>
  <c r="CH5" i="7" l="1"/>
  <c r="CH5" i="5"/>
  <c r="CH5" i="4"/>
  <c r="CH5" i="8"/>
  <c r="CH5" i="6"/>
  <c r="CH9" i="2"/>
  <c r="CH8" i="2"/>
  <c r="CH10" i="2" s="1"/>
  <c r="CH7" i="2"/>
  <c r="CH6" i="2" l="1"/>
  <c r="CH7" i="4"/>
  <c r="CH6" i="6" l="1"/>
  <c r="CH6" i="5"/>
  <c r="CH6" i="4"/>
  <c r="CH6" i="8"/>
  <c r="CH6" i="7"/>
  <c r="CI5" i="2"/>
  <c r="CH11" i="2"/>
  <c r="CI5" i="8" l="1"/>
  <c r="CI7" i="2"/>
  <c r="CI5" i="6"/>
  <c r="CI5" i="7"/>
  <c r="CI5" i="5"/>
  <c r="CI5" i="4"/>
  <c r="CI8" i="2"/>
  <c r="CI10" i="2" s="1"/>
  <c r="CI9" i="2"/>
  <c r="CI7" i="4" l="1"/>
  <c r="CI6" i="2"/>
  <c r="CI6" i="8" l="1"/>
  <c r="CI6" i="6"/>
  <c r="CI6" i="5"/>
  <c r="CI6" i="4"/>
  <c r="CI11" i="2"/>
  <c r="CJ5" i="2"/>
  <c r="CI6" i="7"/>
  <c r="CJ5" i="6" l="1"/>
  <c r="CJ8" i="2"/>
  <c r="CJ5" i="7"/>
  <c r="CJ7" i="2"/>
  <c r="CJ5" i="8"/>
  <c r="CJ5" i="5"/>
  <c r="CJ5" i="4"/>
  <c r="CJ9" i="2"/>
  <c r="CJ10" i="2" l="1"/>
  <c r="CJ7" i="4"/>
  <c r="CJ6" i="2"/>
  <c r="CK5" i="2" l="1"/>
  <c r="CJ6" i="8"/>
  <c r="CJ6" i="6"/>
  <c r="CJ6" i="5"/>
  <c r="CJ6" i="4"/>
  <c r="CJ11" i="2"/>
  <c r="CJ6" i="7"/>
  <c r="CK5" i="8" l="1"/>
  <c r="CK5" i="7"/>
  <c r="CK5" i="5"/>
  <c r="CK5" i="4"/>
  <c r="CK5" i="6"/>
  <c r="CK9" i="2"/>
  <c r="CK8" i="2"/>
  <c r="CK10" i="2" s="1"/>
  <c r="CK7" i="2"/>
  <c r="CK7" i="4" l="1"/>
  <c r="CK6" i="2"/>
  <c r="CK6" i="7" l="1"/>
  <c r="CK6" i="8"/>
  <c r="CK6" i="6"/>
  <c r="CK6" i="4"/>
  <c r="CK11" i="2"/>
  <c r="CL5" i="2"/>
  <c r="CK6" i="5"/>
  <c r="CL5" i="8" l="1"/>
  <c r="CL5" i="7"/>
  <c r="CL5" i="5"/>
  <c r="CL5" i="4"/>
  <c r="CL7" i="2"/>
  <c r="CL5" i="6"/>
  <c r="CL9" i="2"/>
  <c r="CL8" i="2"/>
  <c r="CL10" i="2" l="1"/>
  <c r="CL6" i="2"/>
  <c r="CL7" i="4"/>
  <c r="CL6" i="8" l="1"/>
  <c r="CL6" i="6"/>
  <c r="CL6" i="5"/>
  <c r="CL6" i="4"/>
  <c r="CL6" i="7"/>
  <c r="CM5" i="2"/>
  <c r="CL11" i="2"/>
  <c r="CM5" i="8" l="1"/>
  <c r="CM7" i="2"/>
  <c r="CM5" i="7"/>
  <c r="CM5" i="5"/>
  <c r="CM5" i="4"/>
  <c r="CM9" i="2"/>
  <c r="CM5" i="6"/>
  <c r="CM8" i="2"/>
  <c r="CM10" i="2" s="1"/>
  <c r="CM7" i="4" l="1"/>
  <c r="CM6" i="2"/>
  <c r="CM6" i="8" l="1"/>
  <c r="CM6" i="6"/>
  <c r="CM6" i="5"/>
  <c r="CM6" i="4"/>
  <c r="CM11" i="2"/>
  <c r="CM6" i="7"/>
  <c r="CN5" i="2"/>
  <c r="CN5" i="6" l="1"/>
  <c r="CN8" i="2"/>
  <c r="CN5" i="5"/>
  <c r="CN5" i="8"/>
  <c r="CN7" i="2"/>
  <c r="CN5" i="7"/>
  <c r="CN5" i="4"/>
  <c r="CN9" i="2"/>
  <c r="CN10" i="2" l="1"/>
  <c r="CN7" i="4"/>
  <c r="CN6" i="2"/>
  <c r="CN6" i="8" l="1"/>
  <c r="CO5" i="2"/>
  <c r="CN6" i="7"/>
  <c r="CN6" i="6"/>
  <c r="CN6" i="5"/>
  <c r="CN6" i="4"/>
  <c r="CN11" i="2"/>
  <c r="CO5" i="7" l="1"/>
  <c r="CO5" i="5"/>
  <c r="CO5" i="4"/>
  <c r="CO5" i="6"/>
  <c r="CO9" i="2"/>
  <c r="CO5" i="8"/>
  <c r="CO7" i="2"/>
  <c r="CO8" i="2"/>
  <c r="CO10" i="2" l="1"/>
  <c r="CO6" i="2"/>
  <c r="CO7" i="4"/>
  <c r="CO6" i="7" l="1"/>
  <c r="CO6" i="5"/>
  <c r="CO6" i="8"/>
  <c r="CP5" i="2"/>
  <c r="CO6" i="6"/>
  <c r="CO6" i="4"/>
  <c r="CO11" i="2"/>
  <c r="CP5" i="8" l="1"/>
  <c r="CP5" i="7"/>
  <c r="CP5" i="5"/>
  <c r="CP5" i="4"/>
  <c r="CP8" i="2"/>
  <c r="CP5" i="6"/>
  <c r="CP9" i="2"/>
  <c r="CP7" i="2"/>
  <c r="CP10" i="2" l="1"/>
  <c r="CP6" i="2"/>
  <c r="CP7" i="4"/>
  <c r="CP6" i="6" l="1"/>
  <c r="CP6" i="5"/>
  <c r="CP6" i="4"/>
  <c r="CP6" i="7"/>
  <c r="CP6" i="8"/>
  <c r="CQ5" i="2"/>
  <c r="CP11" i="2"/>
  <c r="CQ5" i="8" l="1"/>
  <c r="CQ7" i="2"/>
  <c r="CQ5" i="6"/>
  <c r="CQ8" i="2"/>
  <c r="CQ5" i="7"/>
  <c r="CQ5" i="5"/>
  <c r="CQ5" i="4"/>
  <c r="CQ9" i="2"/>
  <c r="CQ7" i="4" l="1"/>
  <c r="CQ6" i="2"/>
  <c r="CQ10" i="2"/>
  <c r="CQ6" i="8" l="1"/>
  <c r="CQ6" i="6"/>
  <c r="CQ6" i="5"/>
  <c r="CQ6" i="4"/>
  <c r="CQ11" i="2"/>
  <c r="CR5" i="2"/>
  <c r="CQ6" i="7"/>
  <c r="CR5" i="6" l="1"/>
  <c r="CR5" i="8"/>
  <c r="CR8" i="2"/>
  <c r="CR5" i="4"/>
  <c r="CR9" i="2"/>
  <c r="CR7" i="2"/>
  <c r="CR5" i="7"/>
  <c r="CR5" i="5"/>
  <c r="CR10" i="2" l="1"/>
  <c r="CR7" i="4"/>
  <c r="CR6" i="2"/>
  <c r="CR6" i="8" l="1"/>
  <c r="CS5" i="2"/>
  <c r="CR6" i="6"/>
  <c r="CR6" i="5"/>
  <c r="CR6" i="4"/>
  <c r="CR11" i="2"/>
  <c r="CR6" i="7"/>
  <c r="FB5" i="7" l="1"/>
  <c r="CS5" i="7"/>
  <c r="CS5" i="5"/>
  <c r="CS5" i="4"/>
  <c r="CS5" i="6"/>
  <c r="CS9" i="2"/>
  <c r="FA5" i="8"/>
  <c r="CS5" i="8"/>
  <c r="CS8" i="2"/>
  <c r="CS7" i="2"/>
  <c r="CS10" i="2" l="1"/>
  <c r="CS7" i="4"/>
  <c r="CS6" i="2"/>
  <c r="FB6" i="7" l="1"/>
  <c r="CS6" i="7"/>
  <c r="CS6" i="8"/>
  <c r="CS6" i="4"/>
  <c r="CS11" i="2"/>
  <c r="FA6" i="8"/>
  <c r="CT5" i="2"/>
  <c r="CS6" i="5"/>
  <c r="CS6" i="6"/>
  <c r="FB5" i="8" l="1"/>
  <c r="FC5" i="7"/>
  <c r="CT5" i="7"/>
  <c r="CT5" i="5"/>
  <c r="CT5" i="4"/>
  <c r="CT5" i="6"/>
  <c r="CT9" i="2"/>
  <c r="CT8" i="2"/>
  <c r="CT7" i="2"/>
  <c r="CT5" i="8"/>
  <c r="CT10" i="2" l="1"/>
  <c r="CT6" i="2"/>
  <c r="CT7" i="4"/>
  <c r="CT6" i="6" l="1"/>
  <c r="CT6" i="5"/>
  <c r="CT6" i="4"/>
  <c r="FC6" i="7"/>
  <c r="CT6" i="7"/>
  <c r="CU5" i="2"/>
  <c r="CT6" i="8"/>
  <c r="FB6" i="8"/>
  <c r="CT11" i="2"/>
  <c r="FC5" i="8" l="1"/>
  <c r="CU5" i="8"/>
  <c r="CU7" i="2"/>
  <c r="CU9" i="2"/>
  <c r="FD5" i="7"/>
  <c r="CU5" i="7"/>
  <c r="CU5" i="5"/>
  <c r="CU5" i="4"/>
  <c r="CU5" i="6"/>
  <c r="CU8" i="2"/>
  <c r="CU10" i="2" l="1"/>
  <c r="CU7" i="4"/>
  <c r="CU6" i="2"/>
  <c r="FC6" i="8" l="1"/>
  <c r="CU6" i="8"/>
  <c r="CU6" i="6"/>
  <c r="CU6" i="5"/>
  <c r="CU6" i="4"/>
  <c r="CU11" i="2"/>
  <c r="FD6" i="7"/>
  <c r="CU6" i="7"/>
  <c r="CV5" i="2"/>
  <c r="CV5" i="8" l="1"/>
  <c r="CV5" i="6"/>
  <c r="FD5" i="8"/>
  <c r="CV8" i="2"/>
  <c r="CV5" i="7"/>
  <c r="CV7" i="2"/>
  <c r="FE5" i="7"/>
  <c r="CV5" i="5"/>
  <c r="CV5" i="4"/>
  <c r="CV9" i="2"/>
  <c r="CV10" i="2" l="1"/>
  <c r="CV7" i="4"/>
  <c r="CV6" i="2"/>
  <c r="FD6" i="8" l="1"/>
  <c r="CW5" i="2"/>
  <c r="CV6" i="7"/>
  <c r="CV6" i="6"/>
  <c r="CV6" i="5"/>
  <c r="CV6" i="4"/>
  <c r="CV11" i="2"/>
  <c r="FE6" i="7"/>
  <c r="CV6" i="8"/>
  <c r="FF5" i="7" l="1"/>
  <c r="CW5" i="7"/>
  <c r="CW5" i="5"/>
  <c r="CW5" i="4"/>
  <c r="CW5" i="8"/>
  <c r="CW5" i="6"/>
  <c r="CW9" i="2"/>
  <c r="CW7" i="2"/>
  <c r="FE5" i="8"/>
  <c r="CW8" i="2"/>
  <c r="CW10" i="2" l="1"/>
  <c r="CW6" i="2"/>
  <c r="CW7" i="4"/>
  <c r="CW6" i="8" l="1"/>
  <c r="FF6" i="7"/>
  <c r="CW6" i="7"/>
  <c r="FE6" i="8"/>
  <c r="CW6" i="6"/>
  <c r="CW6" i="5"/>
  <c r="CX5" i="2"/>
  <c r="CW6" i="4"/>
  <c r="CW11" i="2"/>
  <c r="FG5" i="7" l="1"/>
  <c r="CX5" i="7"/>
  <c r="CX5" i="5"/>
  <c r="CX5" i="4"/>
  <c r="CX8" i="2"/>
  <c r="CX7" i="2"/>
  <c r="CX5" i="8"/>
  <c r="CX5" i="6"/>
  <c r="CX9" i="2"/>
  <c r="FF5" i="8"/>
  <c r="CX10" i="2" l="1"/>
  <c r="CX6" i="2"/>
  <c r="CX7" i="4"/>
  <c r="CX6" i="6" l="1"/>
  <c r="CX6" i="5"/>
  <c r="CX6" i="4"/>
  <c r="CX6" i="8"/>
  <c r="FG6" i="7"/>
  <c r="CX6" i="7"/>
  <c r="CY5" i="2"/>
  <c r="CX11" i="2"/>
  <c r="FF6" i="8"/>
  <c r="FG5" i="8" l="1"/>
  <c r="CY5" i="8"/>
  <c r="CY7" i="2"/>
  <c r="FH5" i="7"/>
  <c r="CY5" i="7"/>
  <c r="CY5" i="5"/>
  <c r="CY5" i="4"/>
  <c r="CY9" i="2"/>
  <c r="CY5" i="6"/>
  <c r="CY8" i="2"/>
  <c r="CY10" i="2" l="1"/>
  <c r="CY7" i="4"/>
  <c r="CY6" i="2"/>
  <c r="FG6" i="8" l="1"/>
  <c r="CY6" i="8"/>
  <c r="CY6" i="6"/>
  <c r="CY6" i="5"/>
  <c r="CY6" i="4"/>
  <c r="CY11" i="2"/>
  <c r="FH6" i="7"/>
  <c r="CY6" i="7"/>
  <c r="CZ5" i="2"/>
  <c r="FH5" i="8" l="1"/>
  <c r="CZ5" i="6"/>
  <c r="CZ8" i="2"/>
  <c r="CZ10" i="2" s="1"/>
  <c r="CZ5" i="5"/>
  <c r="CZ5" i="4"/>
  <c r="CZ9" i="2"/>
  <c r="CZ7" i="2"/>
  <c r="CZ5" i="8"/>
  <c r="FI5" i="7"/>
  <c r="CZ5" i="7"/>
  <c r="CZ7" i="4" l="1"/>
  <c r="CZ6" i="2"/>
  <c r="DA5" i="2" l="1"/>
  <c r="FI6" i="7"/>
  <c r="CZ6" i="8"/>
  <c r="CZ6" i="6"/>
  <c r="CZ6" i="5"/>
  <c r="CZ6" i="4"/>
  <c r="CZ11" i="2"/>
  <c r="CZ6" i="7"/>
  <c r="FH6" i="8"/>
  <c r="DA5" i="8" l="1"/>
  <c r="FJ5" i="7"/>
  <c r="DA5" i="7"/>
  <c r="DA5" i="5"/>
  <c r="DA5" i="4"/>
  <c r="FI5" i="8"/>
  <c r="DA5" i="6"/>
  <c r="DA9" i="2"/>
  <c r="DA8" i="2"/>
  <c r="DA7" i="2"/>
  <c r="DA10" i="2" l="1"/>
  <c r="DA7" i="4"/>
  <c r="DA6" i="2"/>
  <c r="FI6" i="8" l="1"/>
  <c r="FJ6" i="7"/>
  <c r="DA6" i="7"/>
  <c r="DA6" i="8"/>
  <c r="DB5" i="2"/>
  <c r="DA6" i="6"/>
  <c r="DA6" i="5"/>
  <c r="DA11" i="2"/>
  <c r="DA6" i="4"/>
  <c r="DB5" i="8" l="1"/>
  <c r="FK5" i="7"/>
  <c r="DB5" i="7"/>
  <c r="DB5" i="5"/>
  <c r="DB5" i="4"/>
  <c r="FJ5" i="8"/>
  <c r="DB5" i="6"/>
  <c r="DB9" i="2"/>
  <c r="DB8" i="2"/>
  <c r="DB7" i="2"/>
  <c r="DB10" i="2" l="1"/>
  <c r="DB6" i="2"/>
  <c r="DB7" i="4"/>
  <c r="DB6" i="8" l="1"/>
  <c r="DB6" i="6"/>
  <c r="DB6" i="5"/>
  <c r="DB6" i="4"/>
  <c r="FJ6" i="8"/>
  <c r="FK6" i="7"/>
  <c r="DB6" i="7"/>
  <c r="DC5" i="2"/>
  <c r="DB11" i="2"/>
  <c r="FK5" i="8" l="1"/>
  <c r="DC5" i="8"/>
  <c r="DC7" i="2"/>
  <c r="DC8" i="2"/>
  <c r="FL5" i="7"/>
  <c r="DC5" i="7"/>
  <c r="DC5" i="5"/>
  <c r="DC5" i="4"/>
  <c r="DC5" i="6"/>
  <c r="DC9" i="2"/>
  <c r="DC10" i="2" l="1"/>
  <c r="DC7" i="4"/>
  <c r="DC6" i="2"/>
  <c r="FK6" i="8" l="1"/>
  <c r="DC6" i="8"/>
  <c r="DC6" i="6"/>
  <c r="DC6" i="5"/>
  <c r="DC6" i="4"/>
  <c r="DC11" i="2"/>
  <c r="DD5" i="2"/>
  <c r="FL6" i="7"/>
  <c r="DC6" i="7"/>
  <c r="DD5" i="6" l="1"/>
  <c r="DD8" i="2"/>
  <c r="DD5" i="8"/>
  <c r="DD7" i="2"/>
  <c r="FL5" i="8"/>
  <c r="FM5" i="7"/>
  <c r="DD5" i="7"/>
  <c r="DD5" i="4"/>
  <c r="DD5" i="5"/>
  <c r="DD9" i="2"/>
  <c r="DD10" i="2" l="1"/>
  <c r="DD7" i="4"/>
  <c r="DD6" i="2"/>
  <c r="DD6" i="8" l="1"/>
  <c r="DE5" i="2"/>
  <c r="DD6" i="7"/>
  <c r="FL6" i="8"/>
  <c r="DD6" i="6"/>
  <c r="DD6" i="5"/>
  <c r="DD6" i="4"/>
  <c r="DD11" i="2"/>
  <c r="FM6" i="7"/>
  <c r="FM5" i="8" l="1"/>
  <c r="FN5" i="7"/>
  <c r="DE5" i="7"/>
  <c r="DE5" i="5"/>
  <c r="DE5" i="4"/>
  <c r="DE5" i="6"/>
  <c r="DE9" i="2"/>
  <c r="DE5" i="8"/>
  <c r="DE7" i="2"/>
  <c r="DE8" i="2"/>
  <c r="DE10" i="2" l="1"/>
  <c r="DE7" i="4"/>
  <c r="DE6" i="2"/>
  <c r="FN6" i="7" l="1"/>
  <c r="DE6" i="7"/>
  <c r="DE6" i="5"/>
  <c r="DE11" i="2"/>
  <c r="DE6" i="8"/>
  <c r="DF5" i="2"/>
  <c r="FM6" i="8"/>
  <c r="DE6" i="4"/>
  <c r="DE6" i="6"/>
  <c r="DF5" i="8" l="1"/>
  <c r="FN5" i="8"/>
  <c r="FO5" i="7"/>
  <c r="DF5" i="7"/>
  <c r="DF5" i="5"/>
  <c r="DF5" i="4"/>
  <c r="DF8" i="2"/>
  <c r="DF10" i="2" s="1"/>
  <c r="DF7" i="2"/>
  <c r="DF5" i="6"/>
  <c r="DF9" i="2"/>
  <c r="DF6" i="2" l="1"/>
  <c r="DF7" i="4"/>
  <c r="FN6" i="8" l="1"/>
  <c r="DF6" i="6"/>
  <c r="DF6" i="5"/>
  <c r="DF6" i="4"/>
  <c r="FO6" i="7"/>
  <c r="DF6" i="7"/>
  <c r="DG5" i="2"/>
  <c r="DF6" i="8"/>
  <c r="DF11" i="2"/>
  <c r="FO5" i="8" l="1"/>
  <c r="DG5" i="8"/>
  <c r="DG7" i="2"/>
  <c r="DG5" i="6"/>
  <c r="DG9" i="2"/>
  <c r="FP5" i="7"/>
  <c r="DG5" i="7"/>
  <c r="DG5" i="5"/>
  <c r="DG5" i="4"/>
  <c r="DG8" i="2"/>
  <c r="DG10" i="2" l="1"/>
  <c r="DG7" i="4"/>
  <c r="DG6" i="2"/>
  <c r="FO6" i="8" l="1"/>
  <c r="DG6" i="8"/>
  <c r="DG6" i="6"/>
  <c r="DG6" i="5"/>
  <c r="DG6" i="4"/>
  <c r="DG11" i="2"/>
  <c r="FP6" i="7"/>
  <c r="DG6" i="7"/>
  <c r="DH5" i="2"/>
  <c r="DH5" i="6" l="1"/>
  <c r="DH5" i="8"/>
  <c r="DH8" i="2"/>
  <c r="FQ5" i="7"/>
  <c r="DH5" i="7"/>
  <c r="FP5" i="8"/>
  <c r="DH7" i="2"/>
  <c r="DH5" i="5"/>
  <c r="DH9" i="2"/>
  <c r="DH5" i="4"/>
  <c r="DH10" i="2" l="1"/>
  <c r="DH7" i="4"/>
  <c r="DH6" i="2"/>
  <c r="DH6" i="8" l="1"/>
  <c r="FP6" i="8"/>
  <c r="DI5" i="2"/>
  <c r="DH6" i="6"/>
  <c r="DH6" i="5"/>
  <c r="DH6" i="4"/>
  <c r="DH11" i="2"/>
  <c r="DH6" i="7"/>
  <c r="FQ6" i="7"/>
  <c r="FR5" i="7" l="1"/>
  <c r="DI5" i="7"/>
  <c r="DI5" i="5"/>
  <c r="DI5" i="4"/>
  <c r="DI5" i="6"/>
  <c r="DI9" i="2"/>
  <c r="FQ5" i="8"/>
  <c r="DI5" i="8"/>
  <c r="DI8" i="2"/>
  <c r="DI7" i="2"/>
  <c r="DI10" i="2" l="1"/>
  <c r="DI6" i="2"/>
  <c r="DI7" i="4"/>
  <c r="FR6" i="7" l="1"/>
  <c r="DI6" i="7"/>
  <c r="DI6" i="8"/>
  <c r="DI6" i="6"/>
  <c r="DI6" i="5"/>
  <c r="DI6" i="4"/>
  <c r="FQ6" i="8"/>
  <c r="DJ5" i="2"/>
  <c r="DI11" i="2"/>
  <c r="FR5" i="8" l="1"/>
  <c r="FS5" i="7"/>
  <c r="DJ5" i="7"/>
  <c r="DJ5" i="5"/>
  <c r="DJ5" i="4"/>
  <c r="DJ5" i="6"/>
  <c r="DJ9" i="2"/>
  <c r="DJ8" i="2"/>
  <c r="DJ10" i="2" s="1"/>
  <c r="DJ7" i="2"/>
  <c r="DJ5" i="8"/>
  <c r="DJ6" i="2" l="1"/>
  <c r="DJ7" i="4"/>
  <c r="DJ6" i="6" l="1"/>
  <c r="DJ6" i="5"/>
  <c r="DJ6" i="4"/>
  <c r="FS6" i="7"/>
  <c r="DJ6" i="7"/>
  <c r="FR6" i="8"/>
  <c r="DJ11" i="2"/>
  <c r="DJ6" i="8"/>
  <c r="DK5" i="2"/>
  <c r="FS5" i="8" l="1"/>
  <c r="DK5" i="8"/>
  <c r="DK7" i="2"/>
  <c r="FT5" i="7"/>
  <c r="DK5" i="7"/>
  <c r="DK5" i="5"/>
  <c r="DK5" i="4"/>
  <c r="DK9" i="2"/>
  <c r="DK5" i="6"/>
  <c r="DK8" i="2"/>
  <c r="DK10" i="2" l="1"/>
  <c r="DK7" i="4"/>
  <c r="DK6" i="2"/>
  <c r="FS6" i="8" l="1"/>
  <c r="DK6" i="8"/>
  <c r="DK6" i="6"/>
  <c r="DK6" i="5"/>
  <c r="DK6" i="4"/>
  <c r="DK11" i="2"/>
  <c r="FT6" i="7"/>
  <c r="DK6" i="7"/>
  <c r="DL5" i="2"/>
  <c r="DL5" i="8" l="1"/>
  <c r="DL5" i="6"/>
  <c r="FT5" i="8"/>
  <c r="DL8" i="2"/>
  <c r="DL5" i="5"/>
  <c r="DL9" i="2"/>
  <c r="DL7" i="2"/>
  <c r="FU5" i="7"/>
  <c r="DL5" i="4"/>
  <c r="DL5" i="7"/>
  <c r="DL10" i="2" l="1"/>
  <c r="DL7" i="4"/>
  <c r="DL6" i="2"/>
  <c r="FT6" i="8" l="1"/>
  <c r="DM5" i="2"/>
  <c r="FU6" i="7"/>
  <c r="DL6" i="7"/>
  <c r="DL6" i="6"/>
  <c r="DL6" i="5"/>
  <c r="DL6" i="4"/>
  <c r="DL11" i="2"/>
  <c r="DL6" i="8"/>
  <c r="FV5" i="7" l="1"/>
  <c r="DM5" i="7"/>
  <c r="DM5" i="5"/>
  <c r="DM5" i="4"/>
  <c r="DM5" i="8"/>
  <c r="DM5" i="6"/>
  <c r="DM9" i="2"/>
  <c r="DM7" i="2"/>
  <c r="FU5" i="8"/>
  <c r="DM8" i="2"/>
  <c r="DM10" i="2" l="1"/>
  <c r="DM7" i="4"/>
  <c r="DM6" i="2"/>
  <c r="DM6" i="8" l="1"/>
  <c r="FV6" i="7"/>
  <c r="DM6" i="7"/>
  <c r="FU6" i="8"/>
  <c r="DN5" i="2"/>
  <c r="DM6" i="6"/>
  <c r="DM6" i="4"/>
  <c r="DM11" i="2"/>
  <c r="DM6" i="5"/>
  <c r="FW5" i="7" l="1"/>
  <c r="DN5" i="7"/>
  <c r="DN5" i="5"/>
  <c r="DN5" i="4"/>
  <c r="DN8" i="2"/>
  <c r="DN10" i="2" s="1"/>
  <c r="DN5" i="8"/>
  <c r="DN5" i="6"/>
  <c r="DN9" i="2"/>
  <c r="FV5" i="8"/>
  <c r="DN7" i="2"/>
  <c r="DN6" i="2" l="1"/>
  <c r="DN7" i="4"/>
  <c r="DN6" i="6" l="1"/>
  <c r="DN6" i="5"/>
  <c r="DN6" i="4"/>
  <c r="DN6" i="8"/>
  <c r="FW6" i="7"/>
  <c r="DN6" i="7"/>
  <c r="DO5" i="2"/>
  <c r="FV6" i="8"/>
  <c r="DN11" i="2"/>
  <c r="FW5" i="8" l="1"/>
  <c r="DO5" i="8"/>
  <c r="DO7" i="2"/>
  <c r="DO5" i="6"/>
  <c r="DO9" i="2"/>
  <c r="DO8" i="2"/>
  <c r="FX5" i="7"/>
  <c r="DO5" i="7"/>
  <c r="DO5" i="5"/>
  <c r="DO5" i="4"/>
  <c r="DO10" i="2" l="1"/>
  <c r="DO7" i="4"/>
  <c r="DO6" i="2"/>
  <c r="FW6" i="8" l="1"/>
  <c r="DO6" i="8"/>
  <c r="DO6" i="6"/>
  <c r="DO6" i="5"/>
  <c r="DO6" i="4"/>
  <c r="DO11" i="2"/>
  <c r="FX6" i="7"/>
  <c r="DO6" i="7"/>
  <c r="DP5" i="2"/>
  <c r="FX5" i="8" l="1"/>
  <c r="DP5" i="6"/>
  <c r="DP8" i="2"/>
  <c r="DP5" i="7"/>
  <c r="DP5" i="4"/>
  <c r="DP7" i="2"/>
  <c r="DP5" i="8"/>
  <c r="DP9" i="2"/>
  <c r="FY5" i="7"/>
  <c r="DP5" i="5"/>
  <c r="DP10" i="2" l="1"/>
  <c r="DP7" i="4"/>
  <c r="DP6" i="2"/>
  <c r="DQ5" i="2" l="1"/>
  <c r="DP6" i="8"/>
  <c r="DP6" i="6"/>
  <c r="DP6" i="5"/>
  <c r="DP6" i="4"/>
  <c r="DP11" i="2"/>
  <c r="FY6" i="7"/>
  <c r="DP6" i="7"/>
  <c r="FX6" i="8"/>
  <c r="DQ5" i="8" l="1"/>
  <c r="FZ5" i="7"/>
  <c r="DQ5" i="7"/>
  <c r="DQ5" i="5"/>
  <c r="DQ5" i="4"/>
  <c r="FY5" i="8"/>
  <c r="DQ5" i="6"/>
  <c r="DQ9" i="2"/>
  <c r="DQ7" i="2"/>
  <c r="DQ8" i="2"/>
  <c r="DQ10" i="2" l="1"/>
  <c r="DQ6" i="2"/>
  <c r="DQ7" i="4"/>
  <c r="FY6" i="8" l="1"/>
  <c r="FZ6" i="7"/>
  <c r="DQ6" i="7"/>
  <c r="DQ6" i="8"/>
  <c r="DQ6" i="5"/>
  <c r="DQ6" i="4"/>
  <c r="DQ11" i="2"/>
  <c r="DR5" i="2"/>
  <c r="DQ6" i="6"/>
  <c r="DR5" i="8" l="1"/>
  <c r="GA5" i="7"/>
  <c r="DR5" i="7"/>
  <c r="DR5" i="5"/>
  <c r="DR5" i="4"/>
  <c r="DR7" i="2"/>
  <c r="FZ5" i="8"/>
  <c r="DR5" i="6"/>
  <c r="DR9" i="2"/>
  <c r="DR8" i="2"/>
  <c r="DR10" i="2" s="1"/>
  <c r="DR6" i="2" l="1"/>
  <c r="DR7" i="4"/>
  <c r="DR6" i="8" l="1"/>
  <c r="DR6" i="6"/>
  <c r="DR6" i="5"/>
  <c r="DR6" i="4"/>
  <c r="FZ6" i="8"/>
  <c r="GA6" i="7"/>
  <c r="DR6" i="7"/>
  <c r="DS5" i="2"/>
  <c r="DR11" i="2"/>
  <c r="GA5" i="8" l="1"/>
  <c r="DS5" i="8"/>
  <c r="DS7" i="2"/>
  <c r="GB5" i="7"/>
  <c r="DS5" i="7"/>
  <c r="DS5" i="5"/>
  <c r="DS5" i="4"/>
  <c r="DS5" i="6"/>
  <c r="DS8" i="2"/>
  <c r="DS9" i="2"/>
  <c r="DS10" i="2" l="1"/>
  <c r="DS7" i="4"/>
  <c r="DS6" i="2"/>
  <c r="GA6" i="8" l="1"/>
  <c r="DS6" i="8"/>
  <c r="DS6" i="6"/>
  <c r="DS6" i="5"/>
  <c r="DS6" i="4"/>
  <c r="DS11" i="2"/>
  <c r="DT5" i="2"/>
  <c r="GB6" i="7"/>
  <c r="DS6" i="7"/>
  <c r="DT5" i="6" l="1"/>
  <c r="DT8" i="2"/>
  <c r="GC5" i="7"/>
  <c r="DT5" i="8"/>
  <c r="DT7" i="2"/>
  <c r="GB5" i="8"/>
  <c r="DT5" i="7"/>
  <c r="DT5" i="5"/>
  <c r="DT5" i="4"/>
  <c r="DT9" i="2"/>
  <c r="DT10" i="2" l="1"/>
  <c r="DT7" i="4"/>
  <c r="DT6" i="2"/>
  <c r="DT6" i="8" l="1"/>
  <c r="DU5" i="2"/>
  <c r="GC6" i="7"/>
  <c r="DT6" i="7"/>
  <c r="GB6" i="8"/>
  <c r="DT6" i="6"/>
  <c r="DT6" i="5"/>
  <c r="DT6" i="4"/>
  <c r="DT11" i="2"/>
  <c r="GC5" i="8" l="1"/>
  <c r="GD5" i="7"/>
  <c r="DU5" i="7"/>
  <c r="DU5" i="5"/>
  <c r="DU5" i="4"/>
  <c r="DU5" i="6"/>
  <c r="DU9" i="2"/>
  <c r="DU5" i="8"/>
  <c r="DU7" i="2"/>
  <c r="DU8" i="2"/>
  <c r="DU10" i="2" l="1"/>
  <c r="DU7" i="4"/>
  <c r="DU6" i="2"/>
  <c r="GD6" i="7" l="1"/>
  <c r="DU6" i="7"/>
  <c r="DU6" i="5"/>
  <c r="DU6" i="8"/>
  <c r="DV5" i="2"/>
  <c r="DU6" i="6"/>
  <c r="DU6" i="4"/>
  <c r="DU11" i="2"/>
  <c r="GC6" i="8"/>
  <c r="DV5" i="8" l="1"/>
  <c r="GD5" i="8"/>
  <c r="GE5" i="7"/>
  <c r="DV5" i="7"/>
  <c r="DV5" i="5"/>
  <c r="DV5" i="4"/>
  <c r="DV5" i="6"/>
  <c r="DV9" i="2"/>
  <c r="DV7" i="2"/>
  <c r="DV8" i="2"/>
  <c r="DV10" i="2" l="1"/>
  <c r="DV6" i="2"/>
  <c r="DV7" i="4"/>
  <c r="GD6" i="8" l="1"/>
  <c r="DV6" i="6"/>
  <c r="DV6" i="5"/>
  <c r="DV6" i="4"/>
  <c r="GE6" i="7"/>
  <c r="DV6" i="7"/>
  <c r="DW5" i="2"/>
  <c r="DV11" i="2"/>
  <c r="DV6" i="8"/>
  <c r="GE5" i="8" l="1"/>
  <c r="DW5" i="8"/>
  <c r="DW7" i="2"/>
  <c r="DW9" i="2"/>
  <c r="GF5" i="7"/>
  <c r="DW5" i="7"/>
  <c r="DW5" i="5"/>
  <c r="DW5" i="4"/>
  <c r="DW5" i="6"/>
  <c r="DW8" i="2"/>
  <c r="DW10" i="2" l="1"/>
  <c r="DW7" i="4"/>
  <c r="DW6" i="2"/>
  <c r="GE6" i="8" l="1"/>
  <c r="DW6" i="8"/>
  <c r="DW6" i="6"/>
  <c r="DW6" i="5"/>
  <c r="DW6" i="4"/>
  <c r="DW11" i="2"/>
  <c r="GF6" i="7"/>
  <c r="DW6" i="7"/>
  <c r="DX5" i="2"/>
  <c r="DX5" i="6" l="1"/>
  <c r="DX5" i="8"/>
  <c r="DX8" i="2"/>
  <c r="DX5" i="5"/>
  <c r="DX5" i="4"/>
  <c r="DX9" i="2"/>
  <c r="GF5" i="8"/>
  <c r="DX7" i="2"/>
  <c r="GG5" i="7"/>
  <c r="DX5" i="7"/>
  <c r="DX10" i="2" l="1"/>
  <c r="DX7" i="4"/>
  <c r="DX6" i="2"/>
  <c r="DX6" i="8" l="1"/>
  <c r="GF6" i="8"/>
  <c r="DY5" i="2"/>
  <c r="DX6" i="6"/>
  <c r="DX6" i="5"/>
  <c r="DX6" i="4"/>
  <c r="DX11" i="2"/>
  <c r="GG6" i="7"/>
  <c r="DX6" i="7"/>
  <c r="GH5" i="7" l="1"/>
  <c r="DY5" i="7"/>
  <c r="DY5" i="5"/>
  <c r="DY5" i="4"/>
  <c r="DY5" i="6"/>
  <c r="DY9" i="2"/>
  <c r="GG5" i="8"/>
  <c r="DY7" i="2"/>
  <c r="DY5" i="8"/>
  <c r="DY8" i="2"/>
  <c r="DY10" i="2" l="1"/>
  <c r="DY6" i="2"/>
  <c r="DY7" i="4"/>
  <c r="GH6" i="7" l="1"/>
  <c r="DY6" i="7"/>
  <c r="DY6" i="8"/>
  <c r="DY6" i="6"/>
  <c r="DY6" i="5"/>
  <c r="DY6" i="4"/>
  <c r="GG6" i="8"/>
  <c r="DZ5" i="2"/>
  <c r="DY11" i="2"/>
  <c r="GH5" i="8" l="1"/>
  <c r="GI5" i="7"/>
  <c r="DZ5" i="7"/>
  <c r="DZ5" i="5"/>
  <c r="DZ5" i="4"/>
  <c r="DZ8" i="2"/>
  <c r="DZ5" i="6"/>
  <c r="DZ9" i="2"/>
  <c r="DZ5" i="8"/>
  <c r="DZ7" i="2"/>
  <c r="DZ10" i="2" l="1"/>
  <c r="DZ6" i="2"/>
  <c r="DZ7" i="4"/>
  <c r="DZ6" i="6" l="1"/>
  <c r="DZ6" i="5"/>
  <c r="DZ6" i="4"/>
  <c r="GI6" i="7"/>
  <c r="DZ6" i="7"/>
  <c r="GH6" i="8"/>
  <c r="DZ6" i="8"/>
  <c r="EA5" i="2"/>
  <c r="DZ11" i="2"/>
  <c r="GI5" i="8" l="1"/>
  <c r="EA5" i="8"/>
  <c r="EA7" i="2"/>
  <c r="EA5" i="6"/>
  <c r="EA8" i="2"/>
  <c r="EA10" i="2" s="1"/>
  <c r="GJ5" i="7"/>
  <c r="EA5" i="7"/>
  <c r="EA5" i="5"/>
  <c r="EA5" i="4"/>
  <c r="EA9" i="2"/>
  <c r="EA7" i="4" l="1"/>
  <c r="EA6" i="2"/>
  <c r="GI6" i="8" l="1"/>
  <c r="EA6" i="8"/>
  <c r="EA6" i="6"/>
  <c r="EA6" i="5"/>
  <c r="EA6" i="4"/>
  <c r="EA11" i="2"/>
  <c r="GJ6" i="7"/>
  <c r="EA6" i="7"/>
  <c r="EB5" i="2"/>
  <c r="EB5" i="8" l="1"/>
  <c r="EB5" i="6"/>
  <c r="GJ5" i="8"/>
  <c r="EB8" i="2"/>
  <c r="GK5" i="7"/>
  <c r="EB5" i="7"/>
  <c r="EB7" i="2"/>
  <c r="EB9" i="2"/>
  <c r="EB5" i="5"/>
  <c r="EB5" i="4"/>
  <c r="EB10" i="2" l="1"/>
  <c r="EB7" i="4"/>
  <c r="EB6" i="2"/>
  <c r="GJ6" i="8" l="1"/>
  <c r="EC5" i="2"/>
  <c r="GK6" i="7"/>
  <c r="EB6" i="7"/>
  <c r="EB6" i="6"/>
  <c r="EB6" i="5"/>
  <c r="EB6" i="4"/>
  <c r="EB11" i="2"/>
  <c r="EB6" i="8"/>
  <c r="GL5" i="7" l="1"/>
  <c r="EC5" i="7"/>
  <c r="EC5" i="5"/>
  <c r="EC5" i="4"/>
  <c r="EC5" i="8"/>
  <c r="EC5" i="6"/>
  <c r="EC9" i="2"/>
  <c r="EC7" i="2"/>
  <c r="GK5" i="8"/>
  <c r="EC8" i="2"/>
  <c r="EC10" i="2" l="1"/>
  <c r="EC7" i="4"/>
  <c r="EC6" i="2"/>
  <c r="EC6" i="8" l="1"/>
  <c r="GL6" i="7"/>
  <c r="EC6" i="7"/>
  <c r="GK6" i="8"/>
  <c r="EC6" i="5"/>
  <c r="ED5" i="2"/>
  <c r="EC6" i="4"/>
  <c r="EC11" i="2"/>
  <c r="EC6" i="6"/>
  <c r="GM5" i="7" l="1"/>
  <c r="ED5" i="7"/>
  <c r="ED5" i="5"/>
  <c r="ED5" i="4"/>
  <c r="ED7" i="2"/>
  <c r="ED5" i="8"/>
  <c r="ED5" i="6"/>
  <c r="ED9" i="2"/>
  <c r="GL5" i="8"/>
  <c r="ED8" i="2"/>
  <c r="ED10" i="2" s="1"/>
  <c r="ED6" i="2" l="1"/>
  <c r="ED7" i="4"/>
  <c r="ED6" i="6" l="1"/>
  <c r="ED6" i="5"/>
  <c r="ED6" i="4"/>
  <c r="ED6" i="8"/>
  <c r="GM6" i="7"/>
  <c r="ED6" i="7"/>
  <c r="EE5" i="2"/>
  <c r="GL6" i="8"/>
  <c r="ED11" i="2"/>
  <c r="GM5" i="8" l="1"/>
  <c r="EE5" i="8"/>
  <c r="EE7" i="2"/>
  <c r="EE9" i="2"/>
  <c r="GN5" i="7"/>
  <c r="EE5" i="7"/>
  <c r="EE5" i="5"/>
  <c r="EE5" i="4"/>
  <c r="EE5" i="6"/>
  <c r="EE8" i="2"/>
  <c r="EE10" i="2" l="1"/>
  <c r="EE7" i="4"/>
  <c r="EE6" i="2"/>
  <c r="GM6" i="8" l="1"/>
  <c r="EE6" i="8"/>
  <c r="EE6" i="6"/>
  <c r="EE6" i="5"/>
  <c r="EE6" i="4"/>
  <c r="EE11" i="2"/>
  <c r="EF5" i="2"/>
  <c r="GN6" i="7"/>
  <c r="EE6" i="7"/>
  <c r="GN5" i="8" l="1"/>
  <c r="EF5" i="6"/>
  <c r="EF8" i="2"/>
  <c r="EF10" i="2" s="1"/>
  <c r="EF5" i="4"/>
  <c r="EF7" i="2"/>
  <c r="EF5" i="8"/>
  <c r="GO5" i="7"/>
  <c r="EF5" i="7"/>
  <c r="EF5" i="5"/>
  <c r="EF9" i="2"/>
  <c r="EF7" i="4" l="1"/>
  <c r="EF6" i="2"/>
  <c r="EG5" i="2" l="1"/>
  <c r="EF6" i="8"/>
  <c r="EF6" i="6"/>
  <c r="EF6" i="5"/>
  <c r="EF6" i="4"/>
  <c r="EF11" i="2"/>
  <c r="GN6" i="8"/>
  <c r="GO6" i="7"/>
  <c r="EF6" i="7"/>
  <c r="EG5" i="8" l="1"/>
  <c r="GP5" i="7"/>
  <c r="EG5" i="7"/>
  <c r="EG5" i="5"/>
  <c r="EG5" i="4"/>
  <c r="GO5" i="8"/>
  <c r="EG5" i="6"/>
  <c r="EG9" i="2"/>
  <c r="EG7" i="2"/>
  <c r="EG8" i="2"/>
  <c r="EG10" i="2" l="1"/>
  <c r="EG6" i="2"/>
  <c r="EG7" i="4"/>
  <c r="GO6" i="8" l="1"/>
  <c r="GP6" i="7"/>
  <c r="EG6" i="7"/>
  <c r="EG6" i="8"/>
  <c r="EG6" i="5"/>
  <c r="EG6" i="4"/>
  <c r="EH5" i="2"/>
  <c r="EG6" i="6"/>
  <c r="EG11" i="2"/>
  <c r="EH5" i="8" l="1"/>
  <c r="GQ5" i="7"/>
  <c r="EH5" i="7"/>
  <c r="EH5" i="5"/>
  <c r="EH5" i="4"/>
  <c r="GP5" i="8"/>
  <c r="EH5" i="6"/>
  <c r="EH9" i="2"/>
  <c r="EH8" i="2"/>
  <c r="EH7" i="2"/>
  <c r="EH10" i="2" l="1"/>
  <c r="EH6" i="2"/>
  <c r="EH7" i="4"/>
  <c r="EH6" i="8" l="1"/>
  <c r="EH6" i="6"/>
  <c r="EH6" i="5"/>
  <c r="EH6" i="4"/>
  <c r="GP6" i="8"/>
  <c r="GQ6" i="7"/>
  <c r="EH6" i="7"/>
  <c r="EI5" i="2"/>
  <c r="EH11" i="2"/>
  <c r="GQ5" i="8" l="1"/>
  <c r="EI5" i="8"/>
  <c r="FA5" i="6"/>
  <c r="EI7" i="2"/>
  <c r="EI9" i="2"/>
  <c r="GR5" i="7"/>
  <c r="EI5" i="7"/>
  <c r="EI5" i="5"/>
  <c r="EI5" i="4"/>
  <c r="EI5" i="6"/>
  <c r="EI8" i="2"/>
  <c r="EI10" i="2" s="1"/>
  <c r="EI7" i="4" l="1"/>
  <c r="EI6" i="2"/>
  <c r="GQ6" i="8" l="1"/>
  <c r="EI6" i="8"/>
  <c r="EI6" i="6"/>
  <c r="EI6" i="5"/>
  <c r="EI6" i="4"/>
  <c r="EI11" i="2"/>
  <c r="GR6" i="7"/>
  <c r="EI6" i="7"/>
  <c r="FA6" i="6"/>
  <c r="EJ5" i="2"/>
  <c r="EJ5" i="6" l="1"/>
  <c r="EJ8" i="2"/>
  <c r="GS5" i="7"/>
  <c r="EJ5" i="5"/>
  <c r="EJ9" i="2"/>
  <c r="EJ5" i="8"/>
  <c r="FB5" i="6"/>
  <c r="EJ7" i="2"/>
  <c r="EJ5" i="4"/>
  <c r="GR5" i="8"/>
  <c r="EJ5" i="7"/>
  <c r="EJ10" i="2" l="1"/>
  <c r="EJ7" i="4"/>
  <c r="EJ6" i="2"/>
  <c r="FB6" i="6" l="1"/>
  <c r="EJ6" i="8"/>
  <c r="EK5" i="2"/>
  <c r="GS6" i="7"/>
  <c r="EJ6" i="7"/>
  <c r="GR6" i="8"/>
  <c r="EJ6" i="6"/>
  <c r="EJ6" i="5"/>
  <c r="EJ6" i="4"/>
  <c r="EJ11" i="2"/>
  <c r="GS5" i="8" l="1"/>
  <c r="GT5" i="7"/>
  <c r="EK5" i="7"/>
  <c r="EK5" i="5"/>
  <c r="EK5" i="4"/>
  <c r="EK5" i="6"/>
  <c r="EK9" i="2"/>
  <c r="EK5" i="8"/>
  <c r="EK8" i="2"/>
  <c r="FC5" i="6"/>
  <c r="EK7" i="2"/>
  <c r="EK10" i="2" l="1"/>
  <c r="EK7" i="4"/>
  <c r="EK6" i="2"/>
  <c r="GT6" i="7" l="1"/>
  <c r="EK6" i="7"/>
  <c r="FC6" i="6"/>
  <c r="EK6" i="6"/>
  <c r="EK6" i="5"/>
  <c r="EK6" i="8"/>
  <c r="EL5" i="2"/>
  <c r="EK11" i="2"/>
  <c r="GS6" i="8"/>
  <c r="EK6" i="4"/>
  <c r="EL5" i="8" l="1"/>
  <c r="FD5" i="6"/>
  <c r="GT5" i="8"/>
  <c r="GU5" i="7"/>
  <c r="EL5" i="7"/>
  <c r="EL5" i="5"/>
  <c r="EL5" i="4"/>
  <c r="EL8" i="2"/>
  <c r="EL5" i="6"/>
  <c r="EL9" i="2"/>
  <c r="EL7" i="2"/>
  <c r="EL10" i="2" l="1"/>
  <c r="EL6" i="2"/>
  <c r="EL7" i="4"/>
  <c r="GT6" i="8" l="1"/>
  <c r="EL6" i="6"/>
  <c r="EL6" i="5"/>
  <c r="EL6" i="4"/>
  <c r="GU6" i="7"/>
  <c r="EL6" i="7"/>
  <c r="EM5" i="2"/>
  <c r="EL11" i="2"/>
  <c r="FD6" i="6"/>
  <c r="EL6" i="8"/>
  <c r="GU5" i="8" l="1"/>
  <c r="EM5" i="8"/>
  <c r="FE5" i="6"/>
  <c r="EM7" i="2"/>
  <c r="EM5" i="6"/>
  <c r="EM8" i="2"/>
  <c r="EM10" i="2" s="1"/>
  <c r="GV5" i="7"/>
  <c r="EM5" i="7"/>
  <c r="EM5" i="5"/>
  <c r="EM5" i="4"/>
  <c r="EM9" i="2"/>
  <c r="EM7" i="4" l="1"/>
  <c r="EM6" i="2"/>
  <c r="GU6" i="8" l="1"/>
  <c r="EM6" i="8"/>
  <c r="EM6" i="6"/>
  <c r="EM6" i="5"/>
  <c r="EM6" i="4"/>
  <c r="EM11" i="2"/>
  <c r="GV6" i="7"/>
  <c r="EM6" i="7"/>
  <c r="FE6" i="6"/>
  <c r="EN5" i="2"/>
  <c r="EN5" i="6" l="1"/>
  <c r="EN5" i="8"/>
  <c r="EN8" i="2"/>
  <c r="EN10" i="2" s="1"/>
  <c r="EN5" i="7"/>
  <c r="EN5" i="5"/>
  <c r="EN5" i="4"/>
  <c r="GV5" i="8"/>
  <c r="FF5" i="6"/>
  <c r="EN7" i="2"/>
  <c r="GW5" i="7"/>
  <c r="EN9" i="2"/>
  <c r="EN7" i="4" l="1"/>
  <c r="EN6" i="2"/>
  <c r="EN6" i="8" l="1"/>
  <c r="FF6" i="6"/>
  <c r="GV6" i="8"/>
  <c r="EO5" i="2"/>
  <c r="EN6" i="6"/>
  <c r="EN6" i="5"/>
  <c r="EN6" i="4"/>
  <c r="EN11" i="2"/>
  <c r="GW6" i="7"/>
  <c r="EN6" i="7"/>
  <c r="GX5" i="7" l="1"/>
  <c r="EO5" i="7"/>
  <c r="EO5" i="5"/>
  <c r="EO5" i="4"/>
  <c r="EO5" i="6"/>
  <c r="EO9" i="2"/>
  <c r="GW5" i="8"/>
  <c r="EO7" i="2"/>
  <c r="EO5" i="8"/>
  <c r="EO8" i="2"/>
  <c r="FG5" i="6"/>
  <c r="EO10" i="2" l="1"/>
  <c r="EO6" i="2"/>
  <c r="EO7" i="4"/>
  <c r="GX6" i="7" l="1"/>
  <c r="EO6" i="7"/>
  <c r="EO6" i="8"/>
  <c r="FG6" i="6"/>
  <c r="EO6" i="5"/>
  <c r="EO6" i="4"/>
  <c r="GW6" i="8"/>
  <c r="EP5" i="2"/>
  <c r="EO11" i="2"/>
  <c r="EO6" i="6"/>
  <c r="GX5" i="8" l="1"/>
  <c r="FH5" i="6"/>
  <c r="GY5" i="7"/>
  <c r="EP5" i="7"/>
  <c r="EP5" i="5"/>
  <c r="EP5" i="4"/>
  <c r="EP7" i="2"/>
  <c r="EP5" i="6"/>
  <c r="EP9" i="2"/>
  <c r="EP5" i="8"/>
  <c r="EP8" i="2"/>
  <c r="EP10" i="2" s="1"/>
  <c r="EP6" i="2" l="1"/>
  <c r="EP7" i="4"/>
  <c r="EP6" i="6" l="1"/>
  <c r="EP6" i="5"/>
  <c r="EP6" i="4"/>
  <c r="GY6" i="7"/>
  <c r="EP6" i="7"/>
  <c r="GX6" i="8"/>
  <c r="EP6" i="8"/>
  <c r="FH6" i="6"/>
  <c r="EQ5" i="2"/>
  <c r="EP11" i="2"/>
  <c r="GY5" i="8" l="1"/>
  <c r="EQ5" i="8"/>
  <c r="FI5" i="6"/>
  <c r="EQ7" i="2"/>
  <c r="GZ5" i="7"/>
  <c r="EQ5" i="7"/>
  <c r="EQ5" i="5"/>
  <c r="EQ5" i="4"/>
  <c r="EQ5" i="6"/>
  <c r="EQ8" i="2"/>
  <c r="EQ9" i="2"/>
  <c r="EQ10" i="2" l="1"/>
  <c r="EQ7" i="4"/>
  <c r="EQ6" i="2"/>
  <c r="GY6" i="8" l="1"/>
  <c r="EQ6" i="8"/>
  <c r="EQ6" i="6"/>
  <c r="EQ6" i="5"/>
  <c r="EQ6" i="4"/>
  <c r="EQ11" i="2"/>
  <c r="FI6" i="6"/>
  <c r="ER5" i="2"/>
  <c r="GZ6" i="7"/>
  <c r="EQ6" i="7"/>
  <c r="ER5" i="8" l="1"/>
  <c r="ER5" i="6"/>
  <c r="GZ5" i="8"/>
  <c r="ER8" i="2"/>
  <c r="FJ5" i="6"/>
  <c r="ER7" i="2"/>
  <c r="HA5" i="7"/>
  <c r="ER5" i="7"/>
  <c r="ER5" i="5"/>
  <c r="ER5" i="4"/>
  <c r="ER9" i="2"/>
  <c r="ER10" i="2" l="1"/>
  <c r="ER7" i="4"/>
  <c r="ER6" i="2"/>
  <c r="GZ6" i="8" l="1"/>
  <c r="FJ6" i="6"/>
  <c r="ES5" i="2"/>
  <c r="HA6" i="7"/>
  <c r="ER6" i="7"/>
  <c r="ER6" i="6"/>
  <c r="ER6" i="5"/>
  <c r="ER6" i="4"/>
  <c r="ER11" i="2"/>
  <c r="ER6" i="8"/>
  <c r="HB5" i="7" l="1"/>
  <c r="ES5" i="7"/>
  <c r="ES5" i="5"/>
  <c r="ES5" i="4"/>
  <c r="ES5" i="8"/>
  <c r="ES5" i="6"/>
  <c r="ES9" i="2"/>
  <c r="FK5" i="6"/>
  <c r="ES7" i="2"/>
  <c r="HA5" i="8"/>
  <c r="ES8" i="2"/>
  <c r="ES10" i="2" l="1"/>
  <c r="ES7" i="4"/>
  <c r="ES6" i="2"/>
  <c r="ES6" i="8" l="1"/>
  <c r="HB6" i="7"/>
  <c r="ES6" i="7"/>
  <c r="HA6" i="8"/>
  <c r="FK6" i="6"/>
  <c r="ES6" i="5"/>
  <c r="ET5" i="2"/>
  <c r="ES6" i="6"/>
  <c r="ES6" i="4"/>
  <c r="ES11" i="2"/>
  <c r="FL5" i="6" l="1"/>
  <c r="HC5" i="7"/>
  <c r="ET5" i="7"/>
  <c r="ET5" i="5"/>
  <c r="ET5" i="4"/>
  <c r="ET8" i="2"/>
  <c r="ET5" i="8"/>
  <c r="ET5" i="6"/>
  <c r="ET9" i="2"/>
  <c r="HB5" i="8"/>
  <c r="ET7" i="2"/>
  <c r="ET10" i="2" l="1"/>
  <c r="ET6" i="2"/>
  <c r="ET7" i="4"/>
  <c r="ET6" i="6" l="1"/>
  <c r="ET6" i="5"/>
  <c r="ET6" i="4"/>
  <c r="ET6" i="8"/>
  <c r="HC6" i="7"/>
  <c r="ET6" i="7"/>
  <c r="EU5" i="2"/>
  <c r="HB6" i="8"/>
  <c r="FL6" i="6"/>
  <c r="ET11" i="2"/>
  <c r="HC5" i="8" l="1"/>
  <c r="EU5" i="8"/>
  <c r="FM5" i="6"/>
  <c r="EU7" i="2"/>
  <c r="HD5" i="7"/>
  <c r="EU5" i="7"/>
  <c r="EU5" i="5"/>
  <c r="EU5" i="4"/>
  <c r="EU9" i="2"/>
  <c r="EU5" i="6"/>
  <c r="EU8" i="2"/>
  <c r="EU10" i="2" s="1"/>
  <c r="EU7" i="4" l="1"/>
  <c r="EU6" i="2"/>
  <c r="HC6" i="8" l="1"/>
  <c r="EU6" i="8"/>
  <c r="EU6" i="6"/>
  <c r="EU6" i="5"/>
  <c r="EU6" i="4"/>
  <c r="EU11" i="2"/>
  <c r="HD6" i="7"/>
  <c r="EU6" i="7"/>
  <c r="FM6" i="6"/>
  <c r="EV5" i="2"/>
  <c r="HD5" i="8" l="1"/>
  <c r="EV5" i="6"/>
  <c r="EV8" i="2"/>
  <c r="HE5" i="7"/>
  <c r="EV5" i="4"/>
  <c r="EV9" i="2"/>
  <c r="FN5" i="6"/>
  <c r="EV7" i="2"/>
  <c r="EV5" i="8"/>
  <c r="EV5" i="7"/>
  <c r="EV5" i="5"/>
  <c r="EV10" i="2" l="1"/>
  <c r="EV7" i="4"/>
  <c r="EV6" i="2"/>
  <c r="FN6" i="6" l="1"/>
  <c r="EW5" i="2"/>
  <c r="EV6" i="8"/>
  <c r="EV6" i="6"/>
  <c r="EV6" i="5"/>
  <c r="EV6" i="4"/>
  <c r="EV11" i="2"/>
  <c r="HD6" i="8"/>
  <c r="HE6" i="7"/>
  <c r="EV6" i="7"/>
  <c r="EW5" i="8" l="1"/>
  <c r="HF5" i="7"/>
  <c r="EW5" i="7"/>
  <c r="EW5" i="5"/>
  <c r="EW5" i="4"/>
  <c r="HE5" i="8"/>
  <c r="EW5" i="6"/>
  <c r="EW9" i="2"/>
  <c r="EW7" i="2"/>
  <c r="EW8" i="2"/>
  <c r="FO5" i="6"/>
  <c r="EW10" i="2" l="1"/>
  <c r="EW6" i="2"/>
  <c r="EW7" i="4"/>
  <c r="HE6" i="8" l="1"/>
  <c r="HF6" i="7"/>
  <c r="EW6" i="7"/>
  <c r="FO6" i="6"/>
  <c r="EW6" i="8"/>
  <c r="EW6" i="6"/>
  <c r="EW6" i="5"/>
  <c r="EX5" i="2"/>
  <c r="EW6" i="4"/>
  <c r="EW11" i="2"/>
  <c r="FP5" i="6" l="1"/>
  <c r="EX5" i="8"/>
  <c r="HG5" i="7"/>
  <c r="EX5" i="7"/>
  <c r="EX5" i="5"/>
  <c r="EX5" i="4"/>
  <c r="EX7" i="2"/>
  <c r="HF5" i="8"/>
  <c r="EX5" i="6"/>
  <c r="EX9" i="2"/>
  <c r="EX8" i="2"/>
  <c r="EX10" i="2" s="1"/>
  <c r="EX6" i="2" l="1"/>
  <c r="EX7" i="4"/>
  <c r="EX6" i="8" l="1"/>
  <c r="EX6" i="6"/>
  <c r="EX6" i="5"/>
  <c r="EX6" i="4"/>
  <c r="HF6" i="8"/>
  <c r="HG6" i="7"/>
  <c r="EX6" i="7"/>
  <c r="EX11" i="2"/>
  <c r="FP6" i="6"/>
  <c r="EY5" i="2"/>
  <c r="HG5" i="8" l="1"/>
  <c r="EY5" i="8"/>
  <c r="FQ5" i="6"/>
  <c r="EY7" i="2"/>
  <c r="EY5" i="6"/>
  <c r="EY9" i="2"/>
  <c r="EY8" i="2"/>
  <c r="EY10" i="2" s="1"/>
  <c r="HH5" i="7"/>
  <c r="EY5" i="7"/>
  <c r="EY5" i="5"/>
  <c r="EY5" i="4"/>
  <c r="EY7" i="4" l="1"/>
  <c r="EY6" i="2"/>
  <c r="HG6" i="8" l="1"/>
  <c r="EY6" i="8"/>
  <c r="EY6" i="6"/>
  <c r="EY6" i="5"/>
  <c r="EY6" i="4"/>
  <c r="EY11" i="2"/>
  <c r="HH6" i="7"/>
  <c r="EY6" i="7"/>
  <c r="FQ6" i="6"/>
  <c r="EZ5" i="2"/>
  <c r="EZ5" i="6" l="1"/>
  <c r="EZ8" i="2"/>
  <c r="EZ5" i="7"/>
  <c r="EZ5" i="5"/>
  <c r="EZ5" i="8"/>
  <c r="FR5" i="6"/>
  <c r="EZ7" i="2"/>
  <c r="HI5" i="7"/>
  <c r="EZ5" i="4"/>
  <c r="HH5" i="8"/>
  <c r="EZ9" i="2"/>
  <c r="EZ10" i="2" l="1"/>
  <c r="EZ7" i="4"/>
  <c r="EZ6" i="2"/>
  <c r="FR6" i="6" l="1"/>
  <c r="EZ6" i="8"/>
  <c r="HI6" i="7"/>
  <c r="EZ6" i="7"/>
  <c r="HH6" i="8"/>
  <c r="EZ6" i="6"/>
  <c r="EZ6" i="5"/>
  <c r="EZ6" i="4"/>
  <c r="EZ11" i="2"/>
  <c r="L94" i="15"/>
  <c r="T88" i="15"/>
  <c r="AB79" i="15"/>
  <c r="AJ98" i="15"/>
  <c r="AR81" i="15"/>
  <c r="AZ103" i="15"/>
  <c r="BH89" i="15"/>
  <c r="BP81" i="15"/>
  <c r="BX81" i="15"/>
  <c r="CF76" i="15"/>
  <c r="CN75" i="15"/>
  <c r="L158" i="13"/>
  <c r="T129" i="13"/>
  <c r="AB89" i="15"/>
  <c r="AJ109" i="15"/>
  <c r="AR103" i="15"/>
  <c r="AZ75" i="15"/>
  <c r="BH102" i="15"/>
  <c r="BP109" i="15"/>
  <c r="BX162" i="13"/>
  <c r="CF89" i="15"/>
  <c r="CN108" i="15"/>
  <c r="M89" i="15"/>
  <c r="U90" i="15"/>
  <c r="AC74" i="15"/>
  <c r="AK102" i="15"/>
  <c r="AS89" i="15"/>
  <c r="BA104" i="15"/>
  <c r="BI108" i="15"/>
  <c r="BQ79" i="15"/>
  <c r="BY99" i="15"/>
  <c r="CG100" i="15"/>
  <c r="CO108" i="15"/>
  <c r="CW77" i="15"/>
  <c r="DE94" i="15"/>
  <c r="DM107" i="15"/>
  <c r="DU101" i="15"/>
  <c r="EC107" i="15"/>
  <c r="EK104" i="15"/>
  <c r="ES95" i="15"/>
  <c r="G107" i="15"/>
  <c r="AM72" i="15"/>
  <c r="BS110" i="15"/>
  <c r="CT154" i="13"/>
  <c r="DD107" i="15"/>
  <c r="DO100" i="15"/>
  <c r="DZ110" i="15"/>
  <c r="EJ150" i="13"/>
  <c r="EU102" i="15"/>
  <c r="BO90" i="15"/>
  <c r="DU107" i="15"/>
  <c r="Y78" i="15"/>
  <c r="BE79" i="15"/>
  <c r="CK88" i="15"/>
  <c r="CZ101" i="15"/>
  <c r="DK108" i="15"/>
  <c r="DU79" i="15"/>
  <c r="EF104" i="15"/>
  <c r="EQ108" i="15"/>
  <c r="R80" i="15"/>
  <c r="DE77" i="15"/>
  <c r="EQ104" i="15"/>
  <c r="J129" i="13"/>
  <c r="AP78" i="15"/>
  <c r="BV162" i="13"/>
  <c r="CU98" i="15"/>
  <c r="DE88" i="15"/>
  <c r="DP102" i="15"/>
  <c r="EA107" i="15"/>
  <c r="EK88" i="15"/>
  <c r="EV78" i="15"/>
  <c r="G90" i="15"/>
  <c r="BS94" i="15"/>
  <c r="DF75" i="15"/>
  <c r="EE72" i="15"/>
  <c r="EM79" i="15"/>
  <c r="ET75" i="15"/>
  <c r="M108" i="15"/>
  <c r="DD109" i="15"/>
  <c r="ET77" i="15"/>
  <c r="DT99" i="15"/>
  <c r="M110" i="15"/>
  <c r="U162" i="13"/>
  <c r="AC107" i="15"/>
  <c r="AK98" i="15"/>
  <c r="AS74" i="15"/>
  <c r="BA99" i="15"/>
  <c r="BI90" i="15"/>
  <c r="BQ110" i="15"/>
  <c r="BY154" i="13"/>
  <c r="CG109" i="15"/>
  <c r="CO129" i="13"/>
  <c r="M129" i="13"/>
  <c r="U129" i="13"/>
  <c r="AC158" i="13"/>
  <c r="AK71" i="15"/>
  <c r="AS129" i="13"/>
  <c r="BA89" i="15"/>
  <c r="BI98" i="15"/>
  <c r="BQ162" i="13"/>
  <c r="BY158" i="13"/>
  <c r="CG129" i="13"/>
  <c r="CO80" i="15"/>
  <c r="F88" i="15"/>
  <c r="N94" i="15"/>
  <c r="V90" i="15"/>
  <c r="AD90" i="15"/>
  <c r="AL104" i="15"/>
  <c r="AT95" i="15"/>
  <c r="BB100" i="15"/>
  <c r="BJ78" i="15"/>
  <c r="BR154" i="13"/>
  <c r="BZ75" i="15"/>
  <c r="CH81" i="15"/>
  <c r="CP77" i="15"/>
  <c r="CX77" i="15"/>
  <c r="DF80" i="15"/>
  <c r="DN107" i="15"/>
  <c r="DV81" i="15"/>
  <c r="ED107" i="15"/>
  <c r="EL79" i="15"/>
  <c r="ET88" i="15"/>
  <c r="L89" i="15"/>
  <c r="AR109" i="15"/>
  <c r="BX104" i="15"/>
  <c r="CV129" i="13"/>
  <c r="DF100" i="15"/>
  <c r="DQ71" i="15"/>
  <c r="EB100" i="15"/>
  <c r="EL162" i="13"/>
  <c r="EW110" i="15"/>
  <c r="CI78" i="15"/>
  <c r="EB88" i="15"/>
  <c r="AE72" i="15"/>
  <c r="BK103" i="15"/>
  <c r="CQ75" i="15"/>
  <c r="DB74" i="15"/>
  <c r="DL162" i="13"/>
  <c r="DW81" i="15"/>
  <c r="EH88" i="15"/>
  <c r="ER74" i="15"/>
  <c r="AL109" i="15"/>
  <c r="DL158" i="13"/>
  <c r="EX75" i="15"/>
  <c r="P107" i="15"/>
  <c r="AV107" i="15"/>
  <c r="CB99" i="15"/>
  <c r="CW76" i="15"/>
  <c r="DG98" i="15"/>
  <c r="DR129" i="13"/>
  <c r="EC72" i="15"/>
  <c r="EM75" i="15"/>
  <c r="EX90" i="15"/>
  <c r="M72" i="15"/>
  <c r="CE89" i="15"/>
  <c r="DJ109" i="15"/>
  <c r="EI90" i="15"/>
  <c r="EO76" i="15"/>
  <c r="CZ108" i="15"/>
  <c r="EO154" i="13"/>
  <c r="DK72" i="15"/>
  <c r="L150" i="13"/>
  <c r="T101" i="15"/>
  <c r="AB104" i="15"/>
  <c r="AJ88" i="15"/>
  <c r="AR102" i="15"/>
  <c r="AZ72" i="15"/>
  <c r="BH99" i="15"/>
  <c r="BP76" i="15"/>
  <c r="BX107" i="15"/>
  <c r="CF74" i="15"/>
  <c r="CN71" i="15"/>
  <c r="L110" i="15"/>
  <c r="T80" i="15"/>
  <c r="AB90" i="15"/>
  <c r="AJ71" i="15"/>
  <c r="AR90" i="15"/>
  <c r="AZ81" i="15"/>
  <c r="BH100" i="15"/>
  <c r="BP103" i="15"/>
  <c r="BX71" i="15"/>
  <c r="CF90" i="15"/>
  <c r="CN89" i="15"/>
  <c r="M94" i="15"/>
  <c r="U102" i="15"/>
  <c r="AC98" i="15"/>
  <c r="AK77" i="15"/>
  <c r="AS79" i="15"/>
  <c r="BA111" i="15"/>
  <c r="BI150" i="13"/>
  <c r="BQ72" i="15"/>
  <c r="BY107" i="15"/>
  <c r="CG90" i="15"/>
  <c r="CO101" i="15"/>
  <c r="CW79" i="15"/>
  <c r="DE81" i="15"/>
  <c r="DM150" i="13"/>
  <c r="DU71" i="15"/>
  <c r="EC158" i="13"/>
  <c r="EK75" i="15"/>
  <c r="ES110" i="15"/>
  <c r="H104" i="15"/>
  <c r="AN104" i="15"/>
  <c r="BT100" i="15"/>
  <c r="CT111" i="15"/>
  <c r="DE109" i="15"/>
  <c r="DO95" i="15"/>
  <c r="DZ79" i="15"/>
  <c r="EK80" i="15"/>
  <c r="EU95" i="15"/>
  <c r="BS100" i="15"/>
  <c r="DW71" i="15"/>
  <c r="Z76" i="15"/>
  <c r="BF80" i="15"/>
  <c r="CL110" i="15"/>
  <c r="CZ99" i="15"/>
  <c r="DK71" i="15"/>
  <c r="DK70" i="15" s="1"/>
  <c r="DV108" i="15"/>
  <c r="EF75" i="15"/>
  <c r="EQ109" i="15"/>
  <c r="U98" i="15"/>
  <c r="DG72" i="15"/>
  <c r="ER108" i="15"/>
  <c r="K102" i="15"/>
  <c r="AQ104" i="15"/>
  <c r="BW89" i="15"/>
  <c r="CU101" i="15"/>
  <c r="DF74" i="15"/>
  <c r="DP75" i="15"/>
  <c r="EA111" i="15"/>
  <c r="EL80" i="15"/>
  <c r="EV79" i="15"/>
  <c r="H154" i="13"/>
  <c r="BU89" i="15"/>
  <c r="DG89" i="15"/>
  <c r="EF110" i="15"/>
  <c r="O75" i="15"/>
  <c r="AE99" i="15"/>
  <c r="AU110" i="15"/>
  <c r="BK158" i="13"/>
  <c r="CA162" i="13"/>
  <c r="CQ81" i="15"/>
  <c r="G100" i="15"/>
  <c r="W154" i="13"/>
  <c r="AM111" i="15"/>
  <c r="BC158" i="13"/>
  <c r="BS150" i="13"/>
  <c r="CI81" i="15"/>
  <c r="O111" i="15"/>
  <c r="AE90" i="15"/>
  <c r="AU103" i="15"/>
  <c r="BK80" i="15"/>
  <c r="CA80" i="15"/>
  <c r="CQ95" i="15"/>
  <c r="DG81" i="15"/>
  <c r="DW98" i="15"/>
  <c r="EM101" i="15"/>
  <c r="O72" i="15"/>
  <c r="CA129" i="13"/>
  <c r="DG76" i="15"/>
  <c r="EC108" i="15"/>
  <c r="EX102" i="15"/>
  <c r="EE79" i="15"/>
  <c r="AH81" i="15"/>
  <c r="CS77" i="15"/>
  <c r="DO94" i="15"/>
  <c r="AV150" i="13"/>
  <c r="BE98" i="15"/>
  <c r="DW80" i="15"/>
  <c r="BD129" i="13"/>
  <c r="U88" i="15"/>
  <c r="AK74" i="15"/>
  <c r="BA158" i="13"/>
  <c r="BQ100" i="15"/>
  <c r="CG110" i="15"/>
  <c r="N95" i="15"/>
  <c r="AD72" i="15"/>
  <c r="AT94" i="15"/>
  <c r="BJ81" i="15"/>
  <c r="BZ154" i="13"/>
  <c r="CP154" i="13"/>
  <c r="G150" i="13"/>
  <c r="W162" i="13"/>
  <c r="AM109" i="15"/>
  <c r="BC80" i="15"/>
  <c r="BS90" i="15"/>
  <c r="CI72" i="15"/>
  <c r="CY80" i="15"/>
  <c r="DO158" i="13"/>
  <c r="EE95" i="15"/>
  <c r="EU101" i="15"/>
  <c r="AW154" i="13"/>
  <c r="CW150" i="13"/>
  <c r="DS111" i="15"/>
  <c r="EN107" i="15"/>
  <c r="CT78" i="15"/>
  <c r="BP71" i="15"/>
  <c r="DC95" i="15"/>
  <c r="EH100" i="15"/>
  <c r="DA162" i="13"/>
  <c r="ES74" i="15"/>
  <c r="ED104" i="15"/>
  <c r="DH154" i="13"/>
  <c r="DU75" i="15"/>
  <c r="I150" i="13"/>
  <c r="Q80" i="15"/>
  <c r="Y81" i="15"/>
  <c r="AG100" i="15"/>
  <c r="AO109" i="15"/>
  <c r="AW94" i="15"/>
  <c r="BE108" i="15"/>
  <c r="BM108" i="15"/>
  <c r="BU158" i="13"/>
  <c r="CC79" i="15"/>
  <c r="CK94" i="15"/>
  <c r="J79" i="15"/>
  <c r="R94" i="15"/>
  <c r="Z111" i="15"/>
  <c r="AH74" i="15"/>
  <c r="AP90" i="15"/>
  <c r="AX76" i="15"/>
  <c r="BF95" i="15"/>
  <c r="BN100" i="15"/>
  <c r="BV90" i="15"/>
  <c r="CD74" i="15"/>
  <c r="CL100" i="15"/>
  <c r="J107" i="15"/>
  <c r="R95" i="15"/>
  <c r="Z102" i="15"/>
  <c r="AH78" i="15"/>
  <c r="AP80" i="15"/>
  <c r="AX100" i="15"/>
  <c r="BF81" i="15"/>
  <c r="BN108" i="15"/>
  <c r="BV108" i="15"/>
  <c r="CD78" i="15"/>
  <c r="CL89" i="15"/>
  <c r="CT104" i="15"/>
  <c r="DB81" i="15"/>
  <c r="DJ154" i="13"/>
  <c r="DR98" i="15"/>
  <c r="DZ95" i="15"/>
  <c r="EH98" i="15"/>
  <c r="EP88" i="15"/>
  <c r="EX158" i="13"/>
  <c r="AC79" i="15"/>
  <c r="BI162" i="13"/>
  <c r="CO109" i="15"/>
  <c r="DA103" i="15"/>
  <c r="DL72" i="15"/>
  <c r="DV77" i="15"/>
  <c r="EG162" i="13"/>
  <c r="ER129" i="13"/>
  <c r="AE111" i="15"/>
  <c r="DI154" i="13"/>
  <c r="EV102" i="15"/>
  <c r="O154" i="13"/>
  <c r="AU80" i="15"/>
  <c r="CA102" i="15"/>
  <c r="CW109" i="15"/>
  <c r="DG109" i="15"/>
  <c r="DR72" i="15"/>
  <c r="EC150" i="13"/>
  <c r="EM88" i="15"/>
  <c r="EX109" i="15"/>
  <c r="CR95" i="15"/>
  <c r="ED109" i="15"/>
  <c r="AF110" i="15"/>
  <c r="BL74" i="15"/>
  <c r="CQ89" i="15"/>
  <c r="DB78" i="15"/>
  <c r="DM94" i="15"/>
  <c r="DW76" i="15"/>
  <c r="EH99" i="15"/>
  <c r="ES150" i="13"/>
  <c r="AY102" i="15"/>
  <c r="CY111" i="15"/>
  <c r="DV158" i="13"/>
  <c r="EU109" i="15"/>
  <c r="EG81" i="15"/>
  <c r="EG158" i="13"/>
  <c r="CQ129" i="13"/>
  <c r="EG71" i="15"/>
  <c r="CS72" i="15"/>
  <c r="K111" i="15"/>
  <c r="S108" i="15"/>
  <c r="AA162" i="13"/>
  <c r="AI154" i="13"/>
  <c r="AQ150" i="13"/>
  <c r="AY108" i="15"/>
  <c r="BG111" i="15"/>
  <c r="BO158" i="13"/>
  <c r="BW108" i="15"/>
  <c r="CE110" i="15"/>
  <c r="CM111" i="15"/>
  <c r="K150" i="13"/>
  <c r="S76" i="15"/>
  <c r="AA89" i="15"/>
  <c r="AI79" i="15"/>
  <c r="AQ158" i="13"/>
  <c r="AY150" i="13"/>
  <c r="BG76" i="15"/>
  <c r="BO71" i="15"/>
  <c r="BW110" i="15"/>
  <c r="CE162" i="13"/>
  <c r="CM150" i="13"/>
  <c r="K80" i="15"/>
  <c r="S107" i="15"/>
  <c r="AA80" i="15"/>
  <c r="AI75" i="15"/>
  <c r="AQ95" i="15"/>
  <c r="AY81" i="15"/>
  <c r="BG78" i="15"/>
  <c r="BO94" i="15"/>
  <c r="BW88" i="15"/>
  <c r="CE88" i="15"/>
  <c r="CM88" i="15"/>
  <c r="CU89" i="15"/>
  <c r="DC154" i="13"/>
  <c r="DK101" i="15"/>
  <c r="DS72" i="15"/>
  <c r="EA102" i="15"/>
  <c r="EI72" i="15"/>
  <c r="EQ98" i="15"/>
  <c r="EY154" i="13"/>
  <c r="AH104" i="15"/>
  <c r="BN109" i="15"/>
  <c r="CR88" i="15"/>
  <c r="DC80" i="15"/>
  <c r="DN80" i="15"/>
  <c r="DX103" i="15"/>
  <c r="EI71" i="15"/>
  <c r="ET101" i="15"/>
  <c r="AX77" i="15"/>
  <c r="DP98" i="15"/>
  <c r="U89" i="15"/>
  <c r="BA88" i="15"/>
  <c r="CG76" i="15"/>
  <c r="CX89" i="15"/>
  <c r="DI79" i="15"/>
  <c r="DT77" i="15"/>
  <c r="ED71" i="15"/>
  <c r="EO109" i="15"/>
  <c r="EZ80" i="15"/>
  <c r="CZ88" i="15"/>
  <c r="EK102" i="15"/>
  <c r="F129" i="13"/>
  <c r="AL129" i="13"/>
  <c r="BR107" i="15"/>
  <c r="CS80" i="15"/>
  <c r="DD158" i="13"/>
  <c r="DO99" i="15"/>
  <c r="DY101" i="15"/>
  <c r="EJ110" i="15"/>
  <c r="EU74" i="15"/>
  <c r="BJ94" i="15"/>
  <c r="DC101" i="15"/>
  <c r="EA158" i="13"/>
  <c r="EA94" i="15"/>
  <c r="DR108" i="15"/>
  <c r="CC102" i="15"/>
  <c r="EA79" i="15"/>
  <c r="BL98" i="15"/>
  <c r="I109" i="15"/>
  <c r="Q71" i="15"/>
  <c r="Y99" i="15"/>
  <c r="AG104" i="15"/>
  <c r="AO75" i="15"/>
  <c r="AW99" i="15"/>
  <c r="BE72" i="15"/>
  <c r="BM72" i="15"/>
  <c r="BU75" i="15"/>
  <c r="CC72" i="15"/>
  <c r="CK102" i="15"/>
  <c r="J101" i="15"/>
  <c r="R89" i="15"/>
  <c r="Z79" i="15"/>
  <c r="AH79" i="15"/>
  <c r="AP76" i="15"/>
  <c r="AX78" i="15"/>
  <c r="BF158" i="13"/>
  <c r="BN101" i="15"/>
  <c r="BV100" i="15"/>
  <c r="CD76" i="15"/>
  <c r="CL158" i="13"/>
  <c r="J102" i="15"/>
  <c r="R71" i="15"/>
  <c r="Z101" i="15"/>
  <c r="AH100" i="15"/>
  <c r="AP98" i="15"/>
  <c r="AX88" i="15"/>
  <c r="BF78" i="15"/>
  <c r="BN102" i="15"/>
  <c r="BV102" i="15"/>
  <c r="CD81" i="15"/>
  <c r="CL74" i="15"/>
  <c r="CT108" i="15"/>
  <c r="DB88" i="15"/>
  <c r="DJ162" i="13"/>
  <c r="DR81" i="15"/>
  <c r="DZ94" i="15"/>
  <c r="EH101" i="15"/>
  <c r="EP74" i="15"/>
  <c r="EX72" i="15"/>
  <c r="AD100" i="15"/>
  <c r="BJ154" i="13"/>
  <c r="CP103" i="15"/>
  <c r="DA80" i="15"/>
  <c r="DL89" i="15"/>
  <c r="DW89" i="15"/>
  <c r="EG75" i="15"/>
  <c r="ER72" i="15"/>
  <c r="AH75" i="15"/>
  <c r="DJ150" i="13"/>
  <c r="EW88" i="15"/>
  <c r="P158" i="13"/>
  <c r="AV129" i="13"/>
  <c r="CB107" i="15"/>
  <c r="CW95" i="15"/>
  <c r="DH162" i="13"/>
  <c r="DR99" i="15"/>
  <c r="EC129" i="13"/>
  <c r="EN104" i="15"/>
  <c r="EX129" i="13"/>
  <c r="CT89" i="15"/>
  <c r="EF90" i="15"/>
  <c r="AG108" i="15"/>
  <c r="BM79" i="15"/>
  <c r="CR101" i="15"/>
  <c r="DB150" i="13"/>
  <c r="DM129" i="13"/>
  <c r="DX75" i="15"/>
  <c r="EH107" i="15"/>
  <c r="ES108" i="15"/>
  <c r="BA79" i="15"/>
  <c r="CZ89" i="15"/>
  <c r="DW94" i="15"/>
  <c r="EV99" i="15"/>
  <c r="J162" i="13"/>
  <c r="Z150" i="13"/>
  <c r="AP108" i="15"/>
  <c r="BF88" i="15"/>
  <c r="BV158" i="13"/>
  <c r="CL98" i="15"/>
  <c r="R110" i="15"/>
  <c r="AH129" i="13"/>
  <c r="AX162" i="13"/>
  <c r="BN98" i="15"/>
  <c r="CD162" i="13"/>
  <c r="J76" i="15"/>
  <c r="Z80" i="15"/>
  <c r="AP110" i="15"/>
  <c r="BF110" i="15"/>
  <c r="BV78" i="15"/>
  <c r="CL76" i="15"/>
  <c r="DB94" i="15"/>
  <c r="DR80" i="15"/>
  <c r="EH111" i="15"/>
  <c r="EX111" i="15"/>
  <c r="BG77" i="15"/>
  <c r="DA107" i="15"/>
  <c r="DV100" i="15"/>
  <c r="EQ107" i="15"/>
  <c r="DG99" i="15"/>
  <c r="N76" i="15"/>
  <c r="BZ77" i="15"/>
  <c r="DI80" i="15"/>
  <c r="EO162" i="13"/>
  <c r="O78" i="15"/>
  <c r="DH150" i="13"/>
  <c r="EZ158" i="13"/>
  <c r="EQ95" i="15"/>
  <c r="P98" i="15"/>
  <c r="AF108" i="15"/>
  <c r="AV99" i="15"/>
  <c r="BL71" i="15"/>
  <c r="CB129" i="13"/>
  <c r="I158" i="13"/>
  <c r="Y154" i="13"/>
  <c r="AO79" i="15"/>
  <c r="BE103" i="15"/>
  <c r="BU104" i="15"/>
  <c r="CK100" i="15"/>
  <c r="R154" i="13"/>
  <c r="AH154" i="13"/>
  <c r="AX80" i="15"/>
  <c r="BN75" i="15"/>
  <c r="CD80" i="15"/>
  <c r="CT77" i="15"/>
  <c r="DJ74" i="15"/>
  <c r="DZ72" i="15"/>
  <c r="EP79" i="15"/>
  <c r="AC80" i="15"/>
  <c r="CO111" i="15"/>
  <c r="DL81" i="15"/>
  <c r="EG154" i="13"/>
  <c r="AG101" i="15"/>
  <c r="EW89" i="15"/>
  <c r="AV78" i="15"/>
  <c r="CV104" i="15"/>
  <c r="AA109" i="15"/>
  <c r="EF108" i="15"/>
  <c r="I78" i="15"/>
  <c r="Q103" i="15"/>
  <c r="Y88" i="15"/>
  <c r="AG98" i="15"/>
  <c r="AO101" i="15"/>
  <c r="AW101" i="15"/>
  <c r="BE76" i="15"/>
  <c r="BM100" i="15"/>
  <c r="BU88" i="15"/>
  <c r="CC81" i="15"/>
  <c r="CK103" i="15"/>
  <c r="I79" i="15"/>
  <c r="Q111" i="15"/>
  <c r="Y94" i="15"/>
  <c r="AG81" i="15"/>
  <c r="AO77" i="15"/>
  <c r="AW103" i="15"/>
  <c r="BE150" i="13"/>
  <c r="BM102" i="15"/>
  <c r="BU101" i="15"/>
  <c r="CC90" i="15"/>
  <c r="CK95" i="15"/>
  <c r="J88" i="15"/>
  <c r="R76" i="15"/>
  <c r="Z154" i="13"/>
  <c r="AH94" i="15"/>
  <c r="AP100" i="15"/>
  <c r="AX107" i="15"/>
  <c r="BF79" i="15"/>
  <c r="BN103" i="15"/>
  <c r="BV101" i="15"/>
  <c r="CD88" i="15"/>
  <c r="CL104" i="15"/>
  <c r="CT88" i="15"/>
  <c r="DB101" i="15"/>
  <c r="DJ104" i="15"/>
  <c r="DR100" i="15"/>
  <c r="DZ99" i="15"/>
  <c r="EH102" i="15"/>
  <c r="EP76" i="15"/>
  <c r="EX98" i="15"/>
  <c r="AA79" i="15"/>
  <c r="BG99" i="15"/>
  <c r="CM108" i="15"/>
  <c r="CZ94" i="15"/>
  <c r="DK95" i="15"/>
  <c r="DV129" i="13"/>
  <c r="EF79" i="15"/>
  <c r="EQ81" i="15"/>
  <c r="X74" i="15"/>
  <c r="DF76" i="15"/>
  <c r="ET81" i="15"/>
  <c r="M100" i="15"/>
  <c r="AS150" i="13"/>
  <c r="BY102" i="15"/>
  <c r="CV98" i="15"/>
  <c r="DG110" i="15"/>
  <c r="DQ77" i="15"/>
  <c r="EB98" i="15"/>
  <c r="EM109" i="15"/>
  <c r="EW71" i="15"/>
  <c r="CN78" i="15"/>
  <c r="EB94" i="15"/>
  <c r="AD71" i="15"/>
  <c r="BJ76" i="15"/>
  <c r="CP104" i="15"/>
  <c r="DA154" i="13"/>
  <c r="DL107" i="15"/>
  <c r="DW158" i="13"/>
  <c r="EG79" i="15"/>
  <c r="ER88" i="15"/>
  <c r="AT102" i="15"/>
  <c r="CX81" i="15"/>
  <c r="DU78" i="15"/>
  <c r="ES154" i="13"/>
  <c r="ED88" i="15"/>
  <c r="EA78" i="15"/>
  <c r="CI111" i="15"/>
  <c r="ED101" i="15"/>
  <c r="CG74" i="15"/>
  <c r="J154" i="13"/>
  <c r="R77" i="15"/>
  <c r="Z129" i="13"/>
  <c r="AH103" i="15"/>
  <c r="AP77" i="15"/>
  <c r="AX109" i="15"/>
  <c r="BF76" i="15"/>
  <c r="BN162" i="13"/>
  <c r="BV154" i="13"/>
  <c r="CD109" i="15"/>
  <c r="CL90" i="15"/>
  <c r="J89" i="15"/>
  <c r="R72" i="15"/>
  <c r="Z99" i="15"/>
  <c r="AH150" i="13"/>
  <c r="AP158" i="13"/>
  <c r="AX158" i="13"/>
  <c r="BF90" i="15"/>
  <c r="BN80" i="15"/>
  <c r="BV99" i="15"/>
  <c r="CD158" i="13"/>
  <c r="CL94" i="15"/>
  <c r="K95" i="15"/>
  <c r="S90" i="15"/>
  <c r="AA102" i="15"/>
  <c r="AI103" i="15"/>
  <c r="AQ101" i="15"/>
  <c r="AY101" i="15"/>
  <c r="BG89" i="15"/>
  <c r="BO76" i="15"/>
  <c r="BW158" i="13"/>
  <c r="CE80" i="15"/>
  <c r="CM90" i="15"/>
  <c r="CU158" i="13"/>
  <c r="DC104" i="15"/>
  <c r="DK158" i="13"/>
  <c r="DS95" i="15"/>
  <c r="EA98" i="15"/>
  <c r="EI81" i="15"/>
  <c r="EQ78" i="15"/>
  <c r="EY104" i="15"/>
  <c r="AF80" i="15"/>
  <c r="BL76" i="15"/>
  <c r="CR129" i="13"/>
  <c r="DB129" i="13"/>
  <c r="DM102" i="15"/>
  <c r="DX108" i="15"/>
  <c r="EH72" i="15"/>
  <c r="ES101" i="15"/>
  <c r="AQ81" i="15"/>
  <c r="DM110" i="15"/>
  <c r="EZ79" i="15"/>
  <c r="S101" i="15"/>
  <c r="AY80" i="15"/>
  <c r="CE94" i="15"/>
  <c r="CX72" i="15"/>
  <c r="DH88" i="15"/>
  <c r="DS108" i="15"/>
  <c r="ED81" i="15"/>
  <c r="EN88" i="15"/>
  <c r="EY78" i="15"/>
  <c r="CW110" i="15"/>
  <c r="EI109" i="15"/>
  <c r="AJ129" i="13"/>
  <c r="BP101" i="15"/>
  <c r="CS81" i="15"/>
  <c r="DC77" i="15"/>
  <c r="DN98" i="15"/>
  <c r="DY90" i="15"/>
  <c r="EI74" i="15"/>
  <c r="ET80" i="15"/>
  <c r="BF154" i="13"/>
  <c r="DB111" i="15"/>
  <c r="DZ109" i="15"/>
  <c r="DX78" i="15"/>
  <c r="DK103" i="15"/>
  <c r="BU108" i="15"/>
  <c r="DX95" i="15"/>
  <c r="AY94" i="15"/>
  <c r="I89" i="15"/>
  <c r="Q99" i="15"/>
  <c r="Y76" i="15"/>
  <c r="AG107" i="15"/>
  <c r="AO154" i="13"/>
  <c r="AW90" i="15"/>
  <c r="BE109" i="15"/>
  <c r="BM150" i="13"/>
  <c r="BU103" i="15"/>
  <c r="CC88" i="15"/>
  <c r="CK89" i="15"/>
  <c r="I162" i="13"/>
  <c r="Q72" i="15"/>
  <c r="Y95" i="15"/>
  <c r="AG74" i="15"/>
  <c r="AO78" i="15"/>
  <c r="AW107" i="15"/>
  <c r="BE78" i="15"/>
  <c r="BM81" i="15"/>
  <c r="BU76" i="15"/>
  <c r="CC80" i="15"/>
  <c r="CK99" i="15"/>
  <c r="J104" i="15"/>
  <c r="R74" i="15"/>
  <c r="Z100" i="15"/>
  <c r="AH76" i="15"/>
  <c r="AP75" i="15"/>
  <c r="AX101" i="15"/>
  <c r="BF71" i="15"/>
  <c r="BN104" i="15"/>
  <c r="BV104" i="15"/>
  <c r="CD101" i="15"/>
  <c r="CL107" i="15"/>
  <c r="CT100" i="15"/>
  <c r="DB100" i="15"/>
  <c r="DJ101" i="15"/>
  <c r="DR88" i="15"/>
  <c r="DZ71" i="15"/>
  <c r="DZ70" i="15" s="1"/>
  <c r="EH90" i="15"/>
  <c r="EP98" i="15"/>
  <c r="EX162" i="13"/>
  <c r="AB100" i="15"/>
  <c r="BH154" i="13"/>
  <c r="CN94" i="15"/>
  <c r="DA150" i="13"/>
  <c r="DK74" i="15"/>
  <c r="DV154" i="13"/>
  <c r="EG108" i="15"/>
  <c r="EQ102" i="15"/>
  <c r="AA98" i="15"/>
  <c r="DH98" i="15"/>
  <c r="EU103" i="15"/>
  <c r="N80" i="15"/>
  <c r="AT103" i="15"/>
  <c r="BZ78" i="15"/>
  <c r="CV100" i="15"/>
  <c r="DG74" i="15"/>
  <c r="DR111" i="15"/>
  <c r="EB72" i="15"/>
  <c r="EM107" i="15"/>
  <c r="EX108" i="15"/>
  <c r="CQ78" i="15"/>
  <c r="EC101" i="15"/>
  <c r="AE150" i="13"/>
  <c r="BK110" i="15"/>
  <c r="CQ103" i="15"/>
  <c r="DB104" i="15"/>
  <c r="DL75" i="15"/>
  <c r="DW99" i="15"/>
  <c r="EH104" i="15"/>
  <c r="ER76" i="15"/>
  <c r="AW79" i="15"/>
  <c r="CY104" i="15"/>
  <c r="DV109" i="15"/>
  <c r="ET99" i="15"/>
  <c r="I154" i="13"/>
  <c r="Y162" i="13"/>
  <c r="AO162" i="13"/>
  <c r="BE90" i="15"/>
  <c r="BU90" i="15"/>
  <c r="CK150" i="13"/>
  <c r="Q101" i="15"/>
  <c r="AG99" i="15"/>
  <c r="AW71" i="15"/>
  <c r="BM101" i="15"/>
  <c r="CC158" i="13"/>
  <c r="I98" i="15"/>
  <c r="Y77" i="15"/>
  <c r="AO150" i="13"/>
  <c r="BE110" i="15"/>
  <c r="BU110" i="15"/>
  <c r="CK74" i="15"/>
  <c r="DA77" i="15"/>
  <c r="DQ102" i="15"/>
  <c r="EG72" i="15"/>
  <c r="EW108" i="15"/>
  <c r="BC101" i="15"/>
  <c r="CY154" i="13"/>
  <c r="DU109" i="15"/>
  <c r="EP158" i="13"/>
  <c r="DB109" i="15"/>
  <c r="J71" i="15"/>
  <c r="BV74" i="15"/>
  <c r="DG88" i="15"/>
  <c r="EM89" i="15"/>
  <c r="G79" i="15"/>
  <c r="DF71" i="15"/>
  <c r="EX78" i="15"/>
  <c r="EK76" i="15"/>
  <c r="O77" i="15"/>
  <c r="AE154" i="13"/>
  <c r="AU129" i="13"/>
  <c r="BK150" i="13"/>
  <c r="CA154" i="13"/>
  <c r="H102" i="15"/>
  <c r="X154" i="13"/>
  <c r="AN158" i="13"/>
  <c r="BD94" i="15"/>
  <c r="BT158" i="13"/>
  <c r="CJ150" i="13"/>
  <c r="Q162" i="13"/>
  <c r="AG77" i="15"/>
  <c r="AW75" i="15"/>
  <c r="BM75" i="15"/>
  <c r="CC154" i="13"/>
  <c r="CS102" i="15"/>
  <c r="DI102" i="15"/>
  <c r="DY158" i="13"/>
  <c r="EO89" i="15"/>
  <c r="Y111" i="15"/>
  <c r="CK109" i="15"/>
  <c r="DK102" i="15"/>
  <c r="EF101" i="15"/>
  <c r="S103" i="15"/>
  <c r="ER104" i="15"/>
  <c r="AR104" i="15"/>
  <c r="CU94" i="15"/>
  <c r="DQ90" i="15"/>
  <c r="CX79" i="15"/>
  <c r="BY103" i="15"/>
  <c r="EC75" i="15"/>
  <c r="CQ107" i="15"/>
  <c r="DZ78" i="15"/>
  <c r="CS100" i="15"/>
  <c r="BX101" i="15"/>
  <c r="L109" i="15"/>
  <c r="T94" i="15"/>
  <c r="AB107" i="15"/>
  <c r="AJ102" i="15"/>
  <c r="AR72" i="15"/>
  <c r="AZ154" i="13"/>
  <c r="BH94" i="15"/>
  <c r="BP74" i="15"/>
  <c r="BX129" i="13"/>
  <c r="CF78" i="15"/>
  <c r="CN72" i="15"/>
  <c r="M71" i="15"/>
  <c r="M70" i="15" s="1"/>
  <c r="U72" i="15"/>
  <c r="AC94" i="15"/>
  <c r="AK79" i="15"/>
  <c r="AS71" i="15"/>
  <c r="BA103" i="15"/>
  <c r="BI78" i="15"/>
  <c r="BQ95" i="15"/>
  <c r="BY76" i="15"/>
  <c r="CG79" i="15"/>
  <c r="CO107" i="15"/>
  <c r="M99" i="15"/>
  <c r="U79" i="15"/>
  <c r="AC75" i="15"/>
  <c r="AK78" i="15"/>
  <c r="AS81" i="15"/>
  <c r="BA107" i="15"/>
  <c r="BI100" i="15"/>
  <c r="BQ101" i="15"/>
  <c r="BY74" i="15"/>
  <c r="CG95" i="15"/>
  <c r="CO103" i="15"/>
  <c r="CW98" i="15"/>
  <c r="DE158" i="13"/>
  <c r="DM74" i="15"/>
  <c r="DU103" i="15"/>
  <c r="EC89" i="15"/>
  <c r="EK95" i="15"/>
  <c r="ES100" i="15"/>
  <c r="I111" i="15"/>
  <c r="AO99" i="15"/>
  <c r="BU150" i="13"/>
  <c r="CT81" i="15"/>
  <c r="DE98" i="15"/>
  <c r="DP77" i="15"/>
  <c r="DZ75" i="15"/>
  <c r="EK77" i="15"/>
  <c r="EV75" i="15"/>
  <c r="BW90" i="15"/>
  <c r="DX104" i="15"/>
  <c r="AA110" i="15"/>
  <c r="BG74" i="15"/>
  <c r="CM95" i="15"/>
  <c r="DA111" i="15"/>
  <c r="DK81" i="15"/>
  <c r="DV104" i="15"/>
  <c r="EG150" i="13"/>
  <c r="EQ99" i="15"/>
  <c r="Y74" i="15"/>
  <c r="DH110" i="15"/>
  <c r="ES78" i="15"/>
  <c r="L77" i="15"/>
  <c r="AR98" i="15"/>
  <c r="BX74" i="15"/>
  <c r="CU81" i="15"/>
  <c r="DF101" i="15"/>
  <c r="DQ98" i="15"/>
  <c r="EA80" i="15"/>
  <c r="EL100" i="15"/>
  <c r="EW98" i="15"/>
  <c r="I81" i="15"/>
  <c r="BW100" i="15"/>
  <c r="DH108" i="15"/>
  <c r="EF129" i="13"/>
  <c r="EP109" i="15"/>
  <c r="EU94" i="15"/>
  <c r="S100" i="15"/>
  <c r="DG108" i="15"/>
  <c r="EV98" i="15"/>
  <c r="EA129" i="13"/>
  <c r="F162" i="13"/>
  <c r="N150" i="13"/>
  <c r="V150" i="13"/>
  <c r="AD158" i="13"/>
  <c r="AL162" i="13"/>
  <c r="AT107" i="15"/>
  <c r="BB154" i="13"/>
  <c r="BJ150" i="13"/>
  <c r="BR108" i="15"/>
  <c r="BZ108" i="15"/>
  <c r="CH162" i="13"/>
  <c r="CP108" i="15"/>
  <c r="F75" i="15"/>
  <c r="N74" i="15"/>
  <c r="V80" i="15"/>
  <c r="AD89" i="15"/>
  <c r="AL99" i="15"/>
  <c r="AT89" i="15"/>
  <c r="BB71" i="15"/>
  <c r="BJ75" i="15"/>
  <c r="BR110" i="15"/>
  <c r="BZ150" i="13"/>
  <c r="CH77" i="15"/>
  <c r="CP150" i="13"/>
  <c r="F72" i="15"/>
  <c r="N88" i="15"/>
  <c r="V72" i="15"/>
  <c r="AD88" i="15"/>
  <c r="AL95" i="15"/>
  <c r="AT78" i="15"/>
  <c r="BB75" i="15"/>
  <c r="BJ101" i="15"/>
  <c r="BR162" i="13"/>
  <c r="BZ79" i="15"/>
  <c r="CH90" i="15"/>
  <c r="CP72" i="15"/>
  <c r="CX76" i="15"/>
  <c r="DF79" i="15"/>
  <c r="DN90" i="15"/>
  <c r="DV103" i="15"/>
  <c r="ED95" i="15"/>
  <c r="EL88" i="15"/>
  <c r="ET103" i="15"/>
  <c r="N129" i="13"/>
  <c r="AT74" i="15"/>
  <c r="BZ107" i="15"/>
  <c r="CV109" i="15"/>
  <c r="DG103" i="15"/>
  <c r="DR104" i="15"/>
  <c r="EB109" i="15"/>
  <c r="EM78" i="15"/>
  <c r="EX101" i="15"/>
  <c r="CP101" i="15"/>
  <c r="ED108" i="15"/>
  <c r="AG88" i="15"/>
  <c r="BM107" i="15"/>
  <c r="CR89" i="15"/>
  <c r="DB79" i="15"/>
  <c r="DM80" i="15"/>
  <c r="DX101" i="15"/>
  <c r="EH95" i="15"/>
  <c r="ES94" i="15"/>
  <c r="AS72" i="15"/>
  <c r="DN94" i="15"/>
  <c r="EZ74" i="15"/>
  <c r="R108" i="15"/>
  <c r="AX103" i="15"/>
  <c r="CD104" i="15"/>
  <c r="CW103" i="15"/>
  <c r="DH72" i="15"/>
  <c r="DS78" i="15"/>
  <c r="EC79" i="15"/>
  <c r="EN71" i="15"/>
  <c r="EY94" i="15"/>
  <c r="P129" i="13"/>
  <c r="CJ72" i="15"/>
  <c r="DL154" i="13"/>
  <c r="EL81" i="15"/>
  <c r="EQ89" i="15"/>
  <c r="DB102" i="15"/>
  <c r="ER78" i="15"/>
  <c r="DQ154" i="13"/>
  <c r="L75" i="15"/>
  <c r="T76" i="15"/>
  <c r="AB80" i="15"/>
  <c r="AJ107" i="15"/>
  <c r="AR80" i="15"/>
  <c r="AZ78" i="15"/>
  <c r="BH95" i="15"/>
  <c r="BP80" i="15"/>
  <c r="BX150" i="13"/>
  <c r="CF80" i="15"/>
  <c r="CN102" i="15"/>
  <c r="M74" i="15"/>
  <c r="U95" i="15"/>
  <c r="AC154" i="13"/>
  <c r="AK90" i="15"/>
  <c r="AS108" i="15"/>
  <c r="BA108" i="15"/>
  <c r="BI104" i="15"/>
  <c r="BQ81" i="15"/>
  <c r="BY100" i="15"/>
  <c r="CG72" i="15"/>
  <c r="CO76" i="15"/>
  <c r="M102" i="15"/>
  <c r="U99" i="15"/>
  <c r="AC162" i="13"/>
  <c r="AK150" i="13"/>
  <c r="AS100" i="15"/>
  <c r="BA102" i="15"/>
  <c r="BI95" i="15"/>
  <c r="BQ103" i="15"/>
  <c r="BY162" i="13"/>
  <c r="CG101" i="15"/>
  <c r="CO104" i="15"/>
  <c r="CW75" i="15"/>
  <c r="DE129" i="13"/>
  <c r="DM71" i="15"/>
  <c r="DU81" i="15"/>
  <c r="EC95" i="15"/>
  <c r="EK90" i="15"/>
  <c r="ES158" i="13"/>
  <c r="J111" i="15"/>
  <c r="AP95" i="15"/>
  <c r="BV111" i="15"/>
  <c r="CU154" i="13"/>
  <c r="DE162" i="13"/>
  <c r="DP100" i="15"/>
  <c r="EA162" i="13"/>
  <c r="EK108" i="15"/>
  <c r="EV77" i="15"/>
  <c r="CA98" i="15"/>
  <c r="DY102" i="15"/>
  <c r="AB77" i="15"/>
  <c r="BH81" i="15"/>
  <c r="CN76" i="15"/>
  <c r="DA88" i="15"/>
  <c r="DL150" i="13"/>
  <c r="DV150" i="13"/>
  <c r="EG102" i="15"/>
  <c r="ER109" i="15"/>
  <c r="AC100" i="15"/>
  <c r="DI162" i="13"/>
  <c r="EU78" i="15"/>
  <c r="M103" i="15"/>
  <c r="AS77" i="15"/>
  <c r="BY108" i="15"/>
  <c r="CV88" i="15"/>
  <c r="DF150" i="13"/>
  <c r="DQ76" i="15"/>
  <c r="EB79" i="15"/>
  <c r="EL71" i="15"/>
  <c r="EW107" i="15"/>
  <c r="J72" i="15"/>
  <c r="BY88" i="15"/>
  <c r="DI103" i="15"/>
  <c r="EG90" i="15"/>
  <c r="P99" i="15"/>
  <c r="AF90" i="15"/>
  <c r="AV95" i="15"/>
  <c r="BL77" i="15"/>
  <c r="CB154" i="13"/>
  <c r="H77" i="15"/>
  <c r="X129" i="13"/>
  <c r="AN72" i="15"/>
  <c r="BD95" i="15"/>
  <c r="BT150" i="13"/>
  <c r="CJ104" i="15"/>
  <c r="P111" i="15"/>
  <c r="AF104" i="15"/>
  <c r="AV111" i="15"/>
  <c r="BL95" i="15"/>
  <c r="CB109" i="15"/>
  <c r="CR80" i="15"/>
  <c r="DH77" i="15"/>
  <c r="DX72" i="15"/>
  <c r="EN99" i="15"/>
  <c r="S77" i="15"/>
  <c r="CE103" i="15"/>
  <c r="DI110" i="15"/>
  <c r="ED111" i="15"/>
  <c r="EY111" i="15"/>
  <c r="EJ89" i="15"/>
  <c r="AL90" i="15"/>
  <c r="CT150" i="13"/>
  <c r="DQ78" i="15"/>
  <c r="CB79" i="15"/>
  <c r="BO111" i="15"/>
  <c r="DZ77" i="15"/>
  <c r="BT79" i="15"/>
  <c r="F158" i="13"/>
  <c r="V81" i="15"/>
  <c r="AL100" i="15"/>
  <c r="BB158" i="13"/>
  <c r="BR102" i="15"/>
  <c r="CH75" i="15"/>
  <c r="O129" i="13"/>
  <c r="AE89" i="15"/>
  <c r="AU162" i="13"/>
  <c r="BK99" i="15"/>
  <c r="CA81" i="15"/>
  <c r="X72" i="15"/>
  <c r="BT72" i="15"/>
  <c r="DP72" i="15"/>
  <c r="DT109" i="15"/>
  <c r="H78" i="15"/>
  <c r="EJ103" i="15"/>
  <c r="CY100" i="15"/>
  <c r="J98" i="15"/>
  <c r="R75" i="15"/>
  <c r="Z104" i="15"/>
  <c r="AH77" i="15"/>
  <c r="AP72" i="15"/>
  <c r="AX94" i="15"/>
  <c r="BF74" i="15"/>
  <c r="BN94" i="15"/>
  <c r="BV72" i="15"/>
  <c r="CD89" i="15"/>
  <c r="CL79" i="15"/>
  <c r="J108" i="15"/>
  <c r="R158" i="13"/>
  <c r="Z98" i="15"/>
  <c r="AH108" i="15"/>
  <c r="AP94" i="15"/>
  <c r="AX71" i="15"/>
  <c r="BF150" i="13"/>
  <c r="BN107" i="15"/>
  <c r="BV107" i="15"/>
  <c r="CD99" i="15"/>
  <c r="CL162" i="13"/>
  <c r="K99" i="15"/>
  <c r="S79" i="15"/>
  <c r="AA111" i="15"/>
  <c r="AI104" i="15"/>
  <c r="AQ103" i="15"/>
  <c r="AY78" i="15"/>
  <c r="BG101" i="15"/>
  <c r="BO107" i="15"/>
  <c r="BW78" i="15"/>
  <c r="CE95" i="15"/>
  <c r="CM99" i="15"/>
  <c r="CU95" i="15"/>
  <c r="DC99" i="15"/>
  <c r="DK79" i="15"/>
  <c r="DS107" i="15"/>
  <c r="EA95" i="15"/>
  <c r="EI79" i="15"/>
  <c r="EQ90" i="15"/>
  <c r="EY108" i="15"/>
  <c r="AE110" i="15"/>
  <c r="BK109" i="15"/>
  <c r="CQ102" i="15"/>
  <c r="DB154" i="13"/>
  <c r="DL108" i="15"/>
  <c r="DW108" i="15"/>
  <c r="EH89" i="15"/>
  <c r="ER77" i="15"/>
  <c r="AL110" i="15"/>
  <c r="DK111" i="15"/>
  <c r="EX150" i="13"/>
  <c r="Q154" i="13"/>
  <c r="AW95" i="15"/>
  <c r="CC76" i="15"/>
  <c r="CW71" i="15"/>
  <c r="DH107" i="15"/>
  <c r="DS150" i="13"/>
  <c r="EC162" i="13"/>
  <c r="EN94" i="15"/>
  <c r="EY162" i="13"/>
  <c r="CU75" i="15"/>
  <c r="EG78" i="15"/>
  <c r="AH88" i="15"/>
  <c r="BN129" i="13"/>
  <c r="CR108" i="15"/>
  <c r="DC79" i="15"/>
  <c r="DM88" i="15"/>
  <c r="DX80" i="15"/>
  <c r="EI104" i="15"/>
  <c r="ES76" i="15"/>
  <c r="BC95" i="15"/>
  <c r="DA99" i="15"/>
  <c r="DX71" i="15"/>
  <c r="DX70" i="15" s="1"/>
  <c r="EV100" i="15"/>
  <c r="EI80" i="15"/>
  <c r="ET89" i="15"/>
  <c r="CT71" i="15"/>
  <c r="EJ104" i="15"/>
  <c r="CX154" i="13"/>
  <c r="K109" i="15"/>
  <c r="S71" i="15"/>
  <c r="AA76" i="15"/>
  <c r="AI102" i="15"/>
  <c r="AQ110" i="15"/>
  <c r="AY110" i="15"/>
  <c r="BG71" i="15"/>
  <c r="BO80" i="15"/>
  <c r="BW104" i="15"/>
  <c r="CE129" i="13"/>
  <c r="CM109" i="15"/>
  <c r="K154" i="13"/>
  <c r="S158" i="13"/>
  <c r="AA101" i="15"/>
  <c r="AI88" i="15"/>
  <c r="AQ80" i="15"/>
  <c r="AY158" i="13"/>
  <c r="BG154" i="13"/>
  <c r="BO81" i="15"/>
  <c r="BW150" i="13"/>
  <c r="CE154" i="13"/>
  <c r="CM158" i="13"/>
  <c r="L95" i="15"/>
  <c r="T89" i="15"/>
  <c r="AB76" i="15"/>
  <c r="AJ104" i="15"/>
  <c r="AR110" i="15"/>
  <c r="AZ108" i="15"/>
  <c r="BH80" i="15"/>
  <c r="BP158" i="13"/>
  <c r="BX88" i="15"/>
  <c r="CF72" i="15"/>
  <c r="CN158" i="13"/>
  <c r="CV107" i="15"/>
  <c r="DD74" i="15"/>
  <c r="DL79" i="15"/>
  <c r="DT103" i="15"/>
  <c r="EB101" i="15"/>
  <c r="EJ88" i="15"/>
  <c r="ER103" i="15"/>
  <c r="EZ102" i="15"/>
  <c r="AJ99" i="15"/>
  <c r="BP100" i="15"/>
  <c r="CS99" i="15"/>
  <c r="DD111" i="15"/>
  <c r="DN88" i="15"/>
  <c r="DY94" i="15"/>
  <c r="EJ109" i="15"/>
  <c r="ET104" i="15"/>
  <c r="BE158" i="13"/>
  <c r="DR71" i="15"/>
  <c r="DR70" i="15" s="1"/>
  <c r="W90" i="15"/>
  <c r="BC90" i="15"/>
  <c r="CI100" i="15"/>
  <c r="CY110" i="15"/>
  <c r="DJ99" i="15"/>
  <c r="DT158" i="13"/>
  <c r="EE109" i="15"/>
  <c r="EP100" i="15"/>
  <c r="EZ89" i="15"/>
  <c r="DB77" i="15"/>
  <c r="EN158" i="13"/>
  <c r="H107" i="15"/>
  <c r="AN108" i="15"/>
  <c r="BT108" i="15"/>
  <c r="CT158" i="13"/>
  <c r="DE79" i="15"/>
  <c r="DO77" i="15"/>
  <c r="DZ81" i="15"/>
  <c r="EK78" i="15"/>
  <c r="EU77" i="15"/>
  <c r="BN71" i="15"/>
  <c r="DD102" i="15"/>
  <c r="EC100" i="15"/>
  <c r="EC76" i="15"/>
  <c r="DY89" i="15"/>
  <c r="CK110" i="15"/>
  <c r="ED98" i="15"/>
  <c r="CB75" i="15"/>
  <c r="J90" i="15"/>
  <c r="R109" i="15"/>
  <c r="Z95" i="15"/>
  <c r="AH90" i="15"/>
  <c r="AP99" i="15"/>
  <c r="AX99" i="15"/>
  <c r="BF109" i="15"/>
  <c r="BN99" i="15"/>
  <c r="BV95" i="15"/>
  <c r="CD94" i="15"/>
  <c r="CL109" i="15"/>
  <c r="J100" i="15"/>
  <c r="R79" i="15"/>
  <c r="Z78" i="15"/>
  <c r="AH89" i="15"/>
  <c r="AP71" i="15"/>
  <c r="AX74" i="15"/>
  <c r="BF101" i="15"/>
  <c r="BN88" i="15"/>
  <c r="BV88" i="15"/>
  <c r="CD71" i="15"/>
  <c r="CL99" i="15"/>
  <c r="K75" i="15"/>
  <c r="S74" i="15"/>
  <c r="AA75" i="15"/>
  <c r="AI98" i="15"/>
  <c r="AQ89" i="15"/>
  <c r="AY79" i="15"/>
  <c r="BG98" i="15"/>
  <c r="BO129" i="13"/>
  <c r="BW75" i="15"/>
  <c r="CE98" i="15"/>
  <c r="CM100" i="15"/>
  <c r="CU78" i="15"/>
  <c r="DC75" i="15"/>
  <c r="DK76" i="15"/>
  <c r="DS90" i="15"/>
  <c r="EA88" i="15"/>
  <c r="EI89" i="15"/>
  <c r="EQ154" i="13"/>
  <c r="EY75" i="15"/>
  <c r="AF101" i="15"/>
  <c r="BL100" i="15"/>
  <c r="CQ158" i="13"/>
  <c r="DB107" i="15"/>
  <c r="DM89" i="15"/>
  <c r="DW88" i="15"/>
  <c r="EH79" i="15"/>
  <c r="ES79" i="15"/>
  <c r="AP109" i="15"/>
  <c r="DM100" i="15"/>
  <c r="EZ78" i="15"/>
  <c r="R90" i="15"/>
  <c r="AX98" i="15"/>
  <c r="CD100" i="15"/>
  <c r="CX109" i="15"/>
  <c r="DH90" i="15"/>
  <c r="DS162" i="13"/>
  <c r="ED158" i="13"/>
  <c r="EN90" i="15"/>
  <c r="EY98" i="15"/>
  <c r="CV102" i="15"/>
  <c r="EH150" i="13"/>
  <c r="AI89" i="15"/>
  <c r="BO98" i="15"/>
  <c r="CR71" i="15"/>
  <c r="DC162" i="13"/>
  <c r="DN79" i="15"/>
  <c r="DX76" i="15"/>
  <c r="EI150" i="13"/>
  <c r="ET78" i="15"/>
  <c r="BE102" i="15"/>
  <c r="DA110" i="15"/>
  <c r="DY78" i="15"/>
  <c r="EW129" i="13"/>
  <c r="K103" i="15"/>
  <c r="AA77" i="15"/>
  <c r="AQ109" i="15"/>
  <c r="BG94" i="15"/>
  <c r="BW111" i="15"/>
  <c r="CM129" i="13"/>
  <c r="S104" i="15"/>
  <c r="AI72" i="15"/>
  <c r="AY129" i="13"/>
  <c r="BO100" i="15"/>
  <c r="CE158" i="13"/>
  <c r="K88" i="15"/>
  <c r="AA104" i="15"/>
  <c r="AQ88" i="15"/>
  <c r="BG109" i="15"/>
  <c r="BW162" i="13"/>
  <c r="CM80" i="15"/>
  <c r="DC88" i="15"/>
  <c r="DS98" i="15"/>
  <c r="EI107" i="15"/>
  <c r="EY158" i="13"/>
  <c r="BK111" i="15"/>
  <c r="DB75" i="15"/>
  <c r="DW110" i="15"/>
  <c r="ES104" i="15"/>
  <c r="DL74" i="15"/>
  <c r="R100" i="15"/>
  <c r="CD72" i="15"/>
  <c r="DJ89" i="15"/>
  <c r="ES99" i="15"/>
  <c r="W77" i="15"/>
  <c r="DK110" i="15"/>
  <c r="EW162" i="13"/>
  <c r="Q104" i="15"/>
  <c r="AG103" i="15"/>
  <c r="AW76" i="15"/>
  <c r="BM71" i="15"/>
  <c r="CC111" i="15"/>
  <c r="J150" i="13"/>
  <c r="Z90" i="15"/>
  <c r="AP103" i="15"/>
  <c r="BF102" i="15"/>
  <c r="BV80" i="15"/>
  <c r="CL88" i="15"/>
  <c r="S162" i="13"/>
  <c r="AI94" i="15"/>
  <c r="AY162" i="13"/>
  <c r="BO99" i="15"/>
  <c r="CE101" i="15"/>
  <c r="CU88" i="15"/>
  <c r="DK162" i="13"/>
  <c r="EA154" i="13"/>
  <c r="EQ111" i="15"/>
  <c r="AG102" i="15"/>
  <c r="CR104" i="15"/>
  <c r="DM95" i="15"/>
  <c r="EI102" i="15"/>
  <c r="AT104" i="15"/>
  <c r="AZ71" i="15"/>
  <c r="CW88" i="15"/>
  <c r="DW103" i="15"/>
  <c r="DW79" i="15"/>
  <c r="CO150" i="13"/>
  <c r="EH108" i="15"/>
  <c r="DB71" i="15"/>
  <c r="EP99" i="15"/>
  <c r="CX108" i="15"/>
  <c r="DW72" i="15"/>
  <c r="G72" i="15"/>
  <c r="O71" i="15"/>
  <c r="W89" i="15"/>
  <c r="AE78" i="15"/>
  <c r="AM88" i="15"/>
  <c r="AU101" i="15"/>
  <c r="BC94" i="15"/>
  <c r="BK72" i="15"/>
  <c r="BS74" i="15"/>
  <c r="CA74" i="15"/>
  <c r="CI103" i="15"/>
  <c r="CQ90" i="15"/>
  <c r="H98" i="15"/>
  <c r="P94" i="15"/>
  <c r="X90" i="15"/>
  <c r="AF81" i="15"/>
  <c r="AN94" i="15"/>
  <c r="AV103" i="15"/>
  <c r="BD80" i="15"/>
  <c r="BL101" i="15"/>
  <c r="BT88" i="15"/>
  <c r="CB81" i="15"/>
  <c r="CJ88" i="15"/>
  <c r="H80" i="15"/>
  <c r="P162" i="13"/>
  <c r="X95" i="15"/>
  <c r="AF77" i="15"/>
  <c r="AN101" i="15"/>
  <c r="AV75" i="15"/>
  <c r="BD111" i="15"/>
  <c r="BL89" i="15"/>
  <c r="BT98" i="15"/>
  <c r="CB101" i="15"/>
  <c r="CJ99" i="15"/>
  <c r="CR103" i="15"/>
  <c r="CZ104" i="15"/>
  <c r="DH103" i="15"/>
  <c r="DP94" i="15"/>
  <c r="DX109" i="15"/>
  <c r="EF162" i="13"/>
  <c r="EN150" i="13"/>
  <c r="EV158" i="13"/>
  <c r="U109" i="15"/>
  <c r="BA129" i="13"/>
  <c r="CG103" i="15"/>
  <c r="CX90" i="15"/>
  <c r="DI150" i="13"/>
  <c r="DT150" i="13"/>
  <c r="ED154" i="13"/>
  <c r="EO100" i="15"/>
  <c r="EZ72" i="15"/>
  <c r="CY109" i="15"/>
  <c r="EL107" i="15"/>
  <c r="G94" i="15"/>
  <c r="AM162" i="13"/>
  <c r="BS102" i="15"/>
  <c r="CT94" i="15"/>
  <c r="DE108" i="15"/>
  <c r="DO98" i="15"/>
  <c r="DZ98" i="15"/>
  <c r="EK129" i="13"/>
  <c r="EU71" i="15"/>
  <c r="BR78" i="15"/>
  <c r="DV99" i="15"/>
  <c r="X108" i="15"/>
  <c r="BD158" i="13"/>
  <c r="CJ101" i="15"/>
  <c r="CY158" i="13"/>
  <c r="DJ103" i="15"/>
  <c r="DU104" i="15"/>
  <c r="EE80" i="15"/>
  <c r="EP154" i="13"/>
  <c r="AF109" i="15"/>
  <c r="CT75" i="15"/>
  <c r="DQ109" i="15"/>
  <c r="EO74" i="15"/>
  <c r="DV79" i="15"/>
  <c r="DC150" i="13"/>
  <c r="BK129" i="13"/>
  <c r="DV78" i="15"/>
  <c r="AC89" i="15"/>
  <c r="I110" i="15"/>
  <c r="Q108" i="15"/>
  <c r="Y129" i="13"/>
  <c r="AG162" i="13"/>
  <c r="AO129" i="13"/>
  <c r="AW162" i="13"/>
  <c r="BE107" i="15"/>
  <c r="BM162" i="13"/>
  <c r="BU154" i="13"/>
  <c r="CC110" i="15"/>
  <c r="CK154" i="13"/>
  <c r="I101" i="15"/>
  <c r="Q75" i="15"/>
  <c r="Y150" i="13"/>
  <c r="AG71" i="15"/>
  <c r="AO108" i="15"/>
  <c r="AW78" i="15"/>
  <c r="BE88" i="15"/>
  <c r="BM90" i="15"/>
  <c r="BU71" i="15"/>
  <c r="CC129" i="13"/>
  <c r="CK75" i="15"/>
  <c r="I74" i="15"/>
  <c r="Q89" i="15"/>
  <c r="Y100" i="15"/>
  <c r="AG89" i="15"/>
  <c r="AO95" i="15"/>
  <c r="AW81" i="15"/>
  <c r="BE95" i="15"/>
  <c r="BM103" i="15"/>
  <c r="BU95" i="15"/>
  <c r="CC162" i="13"/>
  <c r="CK72" i="15"/>
  <c r="CS103" i="15"/>
  <c r="DA79" i="15"/>
  <c r="DI98" i="15"/>
  <c r="DQ74" i="15"/>
  <c r="DY129" i="13"/>
  <c r="EG100" i="15"/>
  <c r="EO79" i="15"/>
  <c r="EW80" i="15"/>
  <c r="Z103" i="15"/>
  <c r="BF75" i="15"/>
  <c r="CL95" i="15"/>
  <c r="CZ80" i="15"/>
  <c r="DK89" i="15"/>
  <c r="DV102" i="15"/>
  <c r="EF103" i="15"/>
  <c r="EQ103" i="15"/>
  <c r="V100" i="15"/>
  <c r="DF95" i="15"/>
  <c r="ES77" i="15"/>
  <c r="M81" i="15"/>
  <c r="AS90" i="15"/>
  <c r="BY72" i="15"/>
  <c r="CV81" i="15"/>
  <c r="DF103" i="15"/>
  <c r="DQ110" i="15"/>
  <c r="EB78" i="15"/>
  <c r="EL78" i="15"/>
  <c r="EW103" i="15"/>
  <c r="CL72" i="15"/>
  <c r="EB80" i="15"/>
  <c r="AD111" i="15"/>
  <c r="BJ111" i="15"/>
  <c r="CP102" i="15"/>
  <c r="DA104" i="15"/>
  <c r="DL129" i="13"/>
  <c r="DW75" i="15"/>
  <c r="EG103" i="15"/>
  <c r="ER111" i="15"/>
  <c r="AR77" i="15"/>
  <c r="CX129" i="13"/>
  <c r="DU108" i="15"/>
  <c r="DE103" i="15"/>
  <c r="BT71" i="15"/>
  <c r="BT70" i="15" s="1"/>
  <c r="BA110" i="15"/>
  <c r="DQ150" i="13"/>
  <c r="EY88" i="15"/>
  <c r="G74" i="15"/>
  <c r="O94" i="15"/>
  <c r="W94" i="15"/>
  <c r="AE158" i="13"/>
  <c r="AM100" i="15"/>
  <c r="AU98" i="15"/>
  <c r="BC99" i="15"/>
  <c r="BK74" i="15"/>
  <c r="BS104" i="15"/>
  <c r="CA75" i="15"/>
  <c r="CI101" i="15"/>
  <c r="H76" i="15"/>
  <c r="P110" i="15"/>
  <c r="X94" i="15"/>
  <c r="AF74" i="15"/>
  <c r="AN95" i="15"/>
  <c r="AV72" i="15"/>
  <c r="BD99" i="15"/>
  <c r="BL150" i="13"/>
  <c r="BT111" i="15"/>
  <c r="CB94" i="15"/>
  <c r="CJ110" i="15"/>
  <c r="H100" i="15"/>
  <c r="P109" i="15"/>
  <c r="X98" i="15"/>
  <c r="AF79" i="15"/>
  <c r="AN103" i="15"/>
  <c r="AV88" i="15"/>
  <c r="BD109" i="15"/>
  <c r="BL108" i="15"/>
  <c r="BT90" i="15"/>
  <c r="CB98" i="15"/>
  <c r="CJ102" i="15"/>
  <c r="CR110" i="15"/>
  <c r="CZ162" i="13"/>
  <c r="DH100" i="15"/>
  <c r="DP101" i="15"/>
  <c r="DX88" i="15"/>
  <c r="EF81" i="15"/>
  <c r="EN95" i="15"/>
  <c r="EV89" i="15"/>
  <c r="V74" i="15"/>
  <c r="BB111" i="15"/>
  <c r="CH78" i="15"/>
  <c r="CY129" i="13"/>
  <c r="DI158" i="13"/>
  <c r="DT107" i="15"/>
  <c r="EE129" i="13"/>
  <c r="EO150" i="13"/>
  <c r="EZ154" i="13"/>
  <c r="CZ78" i="15"/>
  <c r="EN81" i="15"/>
  <c r="H129" i="13"/>
  <c r="AN80" i="15"/>
  <c r="BT74" i="15"/>
  <c r="CT76" i="15"/>
  <c r="DE72" i="15"/>
  <c r="DP150" i="13"/>
  <c r="DZ103" i="15"/>
  <c r="EK162" i="13"/>
  <c r="EV150" i="13"/>
  <c r="BU111" i="15"/>
  <c r="DW104" i="15"/>
  <c r="Y104" i="15"/>
  <c r="BE74" i="15"/>
  <c r="CK162" i="13"/>
  <c r="CZ79" i="15"/>
  <c r="DJ72" i="15"/>
  <c r="DU99" i="15"/>
  <c r="EF107" i="15"/>
  <c r="EP129" i="13"/>
  <c r="AH80" i="15"/>
  <c r="CU77" i="15"/>
  <c r="DQ80" i="15"/>
  <c r="EP81" i="15"/>
  <c r="F76" i="15"/>
  <c r="V77" i="15"/>
  <c r="AL74" i="15"/>
  <c r="BB150" i="13"/>
  <c r="BR104" i="15"/>
  <c r="CH76" i="15"/>
  <c r="N72" i="15"/>
  <c r="AD94" i="15"/>
  <c r="AT111" i="15"/>
  <c r="BJ77" i="15"/>
  <c r="BZ129" i="13"/>
  <c r="CP129" i="13"/>
  <c r="F79" i="15"/>
  <c r="V99" i="15"/>
  <c r="AL107" i="15"/>
  <c r="BB72" i="15"/>
  <c r="BR158" i="13"/>
  <c r="CH100" i="15"/>
  <c r="CX74" i="15"/>
  <c r="DN99" i="15"/>
  <c r="ED77" i="15"/>
  <c r="ET111" i="15"/>
  <c r="AQ111" i="15"/>
  <c r="CU162" i="13"/>
  <c r="DQ108" i="15"/>
  <c r="EL101" i="15"/>
  <c r="CF102" i="15"/>
  <c r="BJ80" i="15"/>
  <c r="DB108" i="15"/>
  <c r="EE81" i="15"/>
  <c r="EV72" i="15"/>
  <c r="CX80" i="15"/>
  <c r="EP75" i="15"/>
  <c r="DS99" i="15"/>
  <c r="L98" i="15"/>
  <c r="AB109" i="15"/>
  <c r="AR129" i="13"/>
  <c r="BH74" i="15"/>
  <c r="BX98" i="15"/>
  <c r="CN111" i="15"/>
  <c r="U100" i="15"/>
  <c r="AK101" i="15"/>
  <c r="BA94" i="15"/>
  <c r="BQ154" i="13"/>
  <c r="CG150" i="13"/>
  <c r="N77" i="15"/>
  <c r="AD74" i="15"/>
  <c r="AT154" i="13"/>
  <c r="BJ74" i="15"/>
  <c r="BZ162" i="13"/>
  <c r="CP75" i="15"/>
  <c r="DF81" i="15"/>
  <c r="DV111" i="15"/>
  <c r="EL158" i="13"/>
  <c r="M104" i="15"/>
  <c r="BY95" i="15"/>
  <c r="DG100" i="15"/>
  <c r="EB89" i="15"/>
  <c r="EW101" i="15"/>
  <c r="EC102" i="15"/>
  <c r="AF72" i="15"/>
  <c r="CQ88" i="15"/>
  <c r="EE154" i="13"/>
  <c r="DI81" i="15"/>
  <c r="EU80" i="15"/>
  <c r="G98" i="15"/>
  <c r="O90" i="15"/>
  <c r="W102" i="15"/>
  <c r="AE77" i="15"/>
  <c r="AM89" i="15"/>
  <c r="AU90" i="15"/>
  <c r="BC102" i="15"/>
  <c r="BK75" i="15"/>
  <c r="BS99" i="15"/>
  <c r="CA71" i="15"/>
  <c r="CI75" i="15"/>
  <c r="CQ79" i="15"/>
  <c r="G77" i="15"/>
  <c r="O103" i="15"/>
  <c r="W100" i="15"/>
  <c r="AE100" i="15"/>
  <c r="AM98" i="15"/>
  <c r="AU72" i="15"/>
  <c r="BC72" i="15"/>
  <c r="BK77" i="15"/>
  <c r="BS78" i="15"/>
  <c r="CA78" i="15"/>
  <c r="CI109" i="15"/>
  <c r="CQ109" i="15"/>
  <c r="H103" i="15"/>
  <c r="P100" i="15"/>
  <c r="X99" i="15"/>
  <c r="AF94" i="15"/>
  <c r="AN111" i="15"/>
  <c r="AV94" i="15"/>
  <c r="BD89" i="15"/>
  <c r="BL109" i="15"/>
  <c r="BT94" i="15"/>
  <c r="CB90" i="15"/>
  <c r="CJ95" i="15"/>
  <c r="CR107" i="15"/>
  <c r="CZ95" i="15"/>
  <c r="DH104" i="15"/>
  <c r="DP103" i="15"/>
  <c r="DX102" i="15"/>
  <c r="EF99" i="15"/>
  <c r="EN89" i="15"/>
  <c r="EV101" i="15"/>
  <c r="S78" i="15"/>
  <c r="AY103" i="15"/>
  <c r="CE107" i="15"/>
  <c r="CX162" i="13"/>
  <c r="DH71" i="15"/>
  <c r="DH70" i="15" s="1"/>
  <c r="DS102" i="15"/>
  <c r="ED76" i="15"/>
  <c r="EN80" i="15"/>
  <c r="EY74" i="15"/>
  <c r="CV154" i="13"/>
  <c r="EJ94" i="15"/>
  <c r="AK80" i="15"/>
  <c r="BQ74" i="15"/>
  <c r="CS110" i="15"/>
  <c r="DD90" i="15"/>
  <c r="DO110" i="15"/>
  <c r="DY162" i="13"/>
  <c r="EJ111" i="15"/>
  <c r="EU162" i="13"/>
  <c r="BI103" i="15"/>
  <c r="DS94" i="15"/>
  <c r="V71" i="15"/>
  <c r="V70" i="15" s="1"/>
  <c r="BB129" i="13"/>
  <c r="CH79" i="15"/>
  <c r="CY101" i="15"/>
  <c r="DI71" i="15"/>
  <c r="DT81" i="15"/>
  <c r="EE78" i="15"/>
  <c r="EO129" i="13"/>
  <c r="EZ95" i="15"/>
  <c r="AB72" i="15"/>
  <c r="CR77" i="15"/>
  <c r="DO101" i="15"/>
  <c r="EM150" i="13"/>
  <c r="DS129" i="13"/>
  <c r="CP76" i="15"/>
  <c r="BC107" i="15"/>
  <c r="DS154" i="13"/>
  <c r="L76" i="15"/>
  <c r="H99" i="15"/>
  <c r="P75" i="15"/>
  <c r="X103" i="15"/>
  <c r="AF89" i="15"/>
  <c r="AN129" i="13"/>
  <c r="AV89" i="15"/>
  <c r="BD102" i="15"/>
  <c r="BL75" i="15"/>
  <c r="BT104" i="15"/>
  <c r="CB150" i="13"/>
  <c r="CJ107" i="15"/>
  <c r="H88" i="15"/>
  <c r="P78" i="15"/>
  <c r="X150" i="13"/>
  <c r="AF75" i="15"/>
  <c r="AN75" i="15"/>
  <c r="AV158" i="13"/>
  <c r="BD71" i="15"/>
  <c r="BL111" i="15"/>
  <c r="BT129" i="13"/>
  <c r="CB158" i="13"/>
  <c r="CJ154" i="13"/>
  <c r="I71" i="15"/>
  <c r="Q88" i="15"/>
  <c r="Y79" i="15"/>
  <c r="AG79" i="15"/>
  <c r="AO100" i="15"/>
  <c r="AW72" i="15"/>
  <c r="BE101" i="15"/>
  <c r="BM94" i="15"/>
  <c r="BU78" i="15"/>
  <c r="CC78" i="15"/>
  <c r="CK78" i="15"/>
  <c r="CS88" i="15"/>
  <c r="DA158" i="13"/>
  <c r="DI94" i="15"/>
  <c r="DQ75" i="15"/>
  <c r="DY107" i="15"/>
  <c r="EG101" i="15"/>
  <c r="EO71" i="15"/>
  <c r="EW95" i="15"/>
  <c r="X110" i="15"/>
  <c r="BD78" i="15"/>
  <c r="CJ103" i="15"/>
  <c r="CZ100" i="15"/>
  <c r="DJ94" i="15"/>
  <c r="DU162" i="13"/>
  <c r="EF109" i="15"/>
  <c r="EP111" i="15"/>
  <c r="O158" i="13"/>
  <c r="DD98" i="15"/>
  <c r="EQ77" i="15"/>
  <c r="K98" i="15"/>
  <c r="AQ98" i="15"/>
  <c r="BW103" i="15"/>
  <c r="CU109" i="15"/>
  <c r="DF72" i="15"/>
  <c r="DP95" i="15"/>
  <c r="EA75" i="15"/>
  <c r="EL77" i="15"/>
  <c r="EV80" i="15"/>
  <c r="CE99" i="15"/>
  <c r="DZ100" i="15"/>
  <c r="AB103" i="15"/>
  <c r="BH109" i="15"/>
  <c r="CN99" i="15"/>
  <c r="DA81" i="15"/>
  <c r="DK107" i="15"/>
  <c r="DV76" i="15"/>
  <c r="EG99" i="15"/>
  <c r="EQ88" i="15"/>
  <c r="AN81" i="15"/>
  <c r="CV101" i="15"/>
  <c r="DS89" i="15"/>
  <c r="EZ100" i="15"/>
  <c r="AO158" i="13"/>
  <c r="AS101" i="15"/>
  <c r="DN78" i="15"/>
  <c r="ET94" i="15"/>
  <c r="G89" i="15"/>
  <c r="O76" i="15"/>
  <c r="W103" i="15"/>
  <c r="AE80" i="15"/>
  <c r="AM80" i="15"/>
  <c r="AU95" i="15"/>
  <c r="BC89" i="15"/>
  <c r="BK71" i="15"/>
  <c r="BS72" i="15"/>
  <c r="CA72" i="15"/>
  <c r="CI76" i="15"/>
  <c r="CQ111" i="15"/>
  <c r="G78" i="15"/>
  <c r="O99" i="15"/>
  <c r="W71" i="15"/>
  <c r="AE94" i="15"/>
  <c r="AM107" i="15"/>
  <c r="AU74" i="15"/>
  <c r="BC74" i="15"/>
  <c r="BK78" i="15"/>
  <c r="BS75" i="15"/>
  <c r="CA79" i="15"/>
  <c r="CI129" i="13"/>
  <c r="H95" i="15"/>
  <c r="P154" i="13"/>
  <c r="X102" i="15"/>
  <c r="AF88" i="15"/>
  <c r="AN100" i="15"/>
  <c r="AV80" i="15"/>
  <c r="BD107" i="15"/>
  <c r="BL78" i="15"/>
  <c r="BT95" i="15"/>
  <c r="CB100" i="15"/>
  <c r="CJ89" i="15"/>
  <c r="CR79" i="15"/>
  <c r="CZ110" i="15"/>
  <c r="DH79" i="15"/>
  <c r="DP99" i="15"/>
  <c r="DX158" i="13"/>
  <c r="EF150" i="13"/>
  <c r="EN100" i="15"/>
  <c r="EV154" i="13"/>
  <c r="T107" i="15"/>
  <c r="AZ100" i="15"/>
  <c r="CF111" i="15"/>
  <c r="CX111" i="15"/>
  <c r="DI76" i="15"/>
  <c r="DS110" i="15"/>
  <c r="ED75" i="15"/>
  <c r="EO88" i="15"/>
  <c r="EY71" i="15"/>
  <c r="CW80" i="15"/>
  <c r="EK109" i="15"/>
  <c r="F90" i="15"/>
  <c r="AL111" i="15"/>
  <c r="BR76" i="15"/>
  <c r="CT109" i="15"/>
  <c r="DD75" i="15"/>
  <c r="DO75" i="15"/>
  <c r="DZ108" i="15"/>
  <c r="EJ129" i="13"/>
  <c r="EU81" i="15"/>
  <c r="BM104" i="15"/>
  <c r="DU76" i="15"/>
  <c r="W79" i="15"/>
  <c r="BC104" i="15"/>
  <c r="CI99" i="15"/>
  <c r="CY94" i="15"/>
  <c r="DJ108" i="15"/>
  <c r="DT129" i="13"/>
  <c r="EE94" i="15"/>
  <c r="EP71" i="15"/>
  <c r="EZ129" i="13"/>
  <c r="AD102" i="15"/>
  <c r="CS101" i="15"/>
  <c r="DP110" i="15"/>
  <c r="EN154" i="13"/>
  <c r="U158" i="13"/>
  <c r="AK129" i="13"/>
  <c r="BA162" i="13"/>
  <c r="BQ111" i="15"/>
  <c r="CG108" i="15"/>
  <c r="M158" i="13"/>
  <c r="AC78" i="15"/>
  <c r="AS110" i="15"/>
  <c r="BI80" i="15"/>
  <c r="BY129" i="13"/>
  <c r="CO98" i="15"/>
  <c r="U101" i="15"/>
  <c r="AK158" i="13"/>
  <c r="BA76" i="15"/>
  <c r="BQ99" i="15"/>
  <c r="CG99" i="15"/>
  <c r="CW94" i="15"/>
  <c r="DM76" i="15"/>
  <c r="EC94" i="15"/>
  <c r="ES111" i="15"/>
  <c r="AM79" i="15"/>
  <c r="CT74" i="15"/>
  <c r="DO109" i="15"/>
  <c r="EK111" i="15"/>
  <c r="BQ89" i="15"/>
  <c r="BF89" i="15"/>
  <c r="DA74" i="15"/>
  <c r="EB162" i="13"/>
  <c r="EL129" i="13"/>
  <c r="CU150" i="13"/>
  <c r="EM90" i="15"/>
  <c r="DL98" i="15"/>
  <c r="K129" i="13"/>
  <c r="AA100" i="15"/>
  <c r="AQ129" i="13"/>
  <c r="BG110" i="15"/>
  <c r="BW102" i="15"/>
  <c r="CM110" i="15"/>
  <c r="T162" i="13"/>
  <c r="AJ101" i="15"/>
  <c r="AZ158" i="13"/>
  <c r="BP129" i="13"/>
  <c r="CF154" i="13"/>
  <c r="M154" i="13"/>
  <c r="AC129" i="13"/>
  <c r="AS154" i="13"/>
  <c r="BI72" i="15"/>
  <c r="BY80" i="15"/>
  <c r="CO72" i="15"/>
  <c r="DE89" i="15"/>
  <c r="DU100" i="15"/>
  <c r="EK72" i="15"/>
  <c r="I76" i="15"/>
  <c r="BU94" i="15"/>
  <c r="DE71" i="15"/>
  <c r="DE70" i="15" s="1"/>
  <c r="EA103" i="15"/>
  <c r="EV103" i="15"/>
  <c r="DX90" i="15"/>
  <c r="AB71" i="15"/>
  <c r="CN74" i="15"/>
  <c r="DL100" i="15"/>
  <c r="EY76" i="15"/>
  <c r="AO110" i="15"/>
  <c r="DR103" i="15"/>
  <c r="X79" i="15"/>
  <c r="DK80" i="15"/>
  <c r="AG150" i="13"/>
  <c r="I99" i="15"/>
  <c r="J95" i="15"/>
  <c r="R101" i="15"/>
  <c r="Z72" i="15"/>
  <c r="AH72" i="15"/>
  <c r="AP162" i="13"/>
  <c r="AX79" i="15"/>
  <c r="BF103" i="15"/>
  <c r="BN81" i="15"/>
  <c r="BV81" i="15"/>
  <c r="CD77" i="15"/>
  <c r="CL129" i="13"/>
  <c r="K78" i="15"/>
  <c r="S75" i="15"/>
  <c r="AA107" i="15"/>
  <c r="AI90" i="15"/>
  <c r="AQ79" i="15"/>
  <c r="AY74" i="15"/>
  <c r="BG79" i="15"/>
  <c r="BO101" i="15"/>
  <c r="BW74" i="15"/>
  <c r="CE77" i="15"/>
  <c r="CM78" i="15"/>
  <c r="K89" i="15"/>
  <c r="S88" i="15"/>
  <c r="AA90" i="15"/>
  <c r="AI158" i="13"/>
  <c r="AQ94" i="15"/>
  <c r="AY90" i="15"/>
  <c r="BG162" i="13"/>
  <c r="BO150" i="13"/>
  <c r="BW76" i="15"/>
  <c r="CE100" i="15"/>
  <c r="CM89" i="15"/>
  <c r="CU79" i="15"/>
  <c r="DC100" i="15"/>
  <c r="DK77" i="15"/>
  <c r="DS79" i="15"/>
  <c r="EA81" i="15"/>
  <c r="EI77" i="15"/>
  <c r="EQ150" i="13"/>
  <c r="EY95" i="15"/>
  <c r="AG75" i="15"/>
  <c r="BM98" i="15"/>
  <c r="CR72" i="15"/>
  <c r="DB98" i="15"/>
  <c r="DM103" i="15"/>
  <c r="DX74" i="15"/>
  <c r="EH75" i="15"/>
  <c r="ES162" i="13"/>
  <c r="AS109" i="15"/>
  <c r="DN101" i="15"/>
  <c r="S81" i="15"/>
  <c r="AY89" i="15"/>
  <c r="CE102" i="15"/>
  <c r="CX99" i="15"/>
  <c r="DI129" i="13"/>
  <c r="DS88" i="15"/>
  <c r="ED129" i="13"/>
  <c r="EO108" i="15"/>
  <c r="EY80" i="15"/>
  <c r="CX95" i="15"/>
  <c r="EI78" i="15"/>
  <c r="AJ111" i="15"/>
  <c r="BP90" i="15"/>
  <c r="CS162" i="13"/>
  <c r="DC158" i="13"/>
  <c r="DN109" i="15"/>
  <c r="DY74" i="15"/>
  <c r="EI100" i="15"/>
  <c r="ET90" i="15"/>
  <c r="BG103" i="15"/>
  <c r="DB76" i="15"/>
  <c r="DZ88" i="15"/>
  <c r="EX81" i="15"/>
  <c r="EL109" i="15"/>
  <c r="CV78" i="15"/>
  <c r="EL76" i="15"/>
  <c r="DE150" i="13"/>
  <c r="L162" i="13"/>
  <c r="T150" i="13"/>
  <c r="AB108" i="15"/>
  <c r="AJ162" i="13"/>
  <c r="AR150" i="13"/>
  <c r="AZ109" i="15"/>
  <c r="BH150" i="13"/>
  <c r="BP110" i="15"/>
  <c r="BX154" i="13"/>
  <c r="CF109" i="15"/>
  <c r="CN107" i="15"/>
  <c r="L104" i="15"/>
  <c r="T102" i="15"/>
  <c r="AB158" i="13"/>
  <c r="AJ75" i="15"/>
  <c r="AR158" i="13"/>
  <c r="AZ98" i="15"/>
  <c r="BH75" i="15"/>
  <c r="BP107" i="15"/>
  <c r="BX110" i="15"/>
  <c r="CF150" i="13"/>
  <c r="CN109" i="15"/>
  <c r="L90" i="15"/>
  <c r="T110" i="15"/>
  <c r="AB102" i="15"/>
  <c r="AJ90" i="15"/>
  <c r="AR74" i="15"/>
  <c r="AZ162" i="13"/>
  <c r="BH103" i="15"/>
  <c r="BP77" i="15"/>
  <c r="BX89" i="15"/>
  <c r="CF77" i="15"/>
  <c r="CN104" i="15"/>
  <c r="CV89" i="15"/>
  <c r="DD79" i="15"/>
  <c r="DL103" i="15"/>
  <c r="DT72" i="15"/>
  <c r="EB90" i="15"/>
  <c r="EJ81" i="15"/>
  <c r="ER95" i="15"/>
  <c r="EZ71" i="15"/>
  <c r="F109" i="15"/>
  <c r="AL88" i="15"/>
  <c r="BR100" i="15"/>
  <c r="CT102" i="15"/>
  <c r="DD162" i="13"/>
  <c r="DO104" i="15"/>
  <c r="DZ101" i="15"/>
  <c r="EJ98" i="15"/>
  <c r="EU150" i="13"/>
  <c r="BM110" i="15"/>
  <c r="DU154" i="13"/>
  <c r="Y71" i="15"/>
  <c r="BE77" i="15"/>
  <c r="CK80" i="15"/>
  <c r="CZ71" i="15"/>
  <c r="DJ78" i="15"/>
  <c r="DU129" i="13"/>
  <c r="EF78" i="15"/>
  <c r="EP89" i="15"/>
  <c r="Q129" i="13"/>
  <c r="DE99" i="15"/>
  <c r="EP104" i="15"/>
  <c r="J103" i="15"/>
  <c r="AP104" i="15"/>
  <c r="BV103" i="15"/>
  <c r="CU72" i="15"/>
  <c r="DE90" i="15"/>
  <c r="DP158" i="13"/>
  <c r="EA74" i="15"/>
  <c r="EK79" i="15"/>
  <c r="EV109" i="15"/>
  <c r="F80" i="15"/>
  <c r="BR74" i="15"/>
  <c r="DF107" i="15"/>
  <c r="EE71" i="15"/>
  <c r="EE70" i="15" s="1"/>
  <c r="EF74" i="15"/>
  <c r="EJ95" i="15"/>
  <c r="CR98" i="15"/>
  <c r="EF89" i="15"/>
  <c r="CT101" i="15"/>
  <c r="J77" i="15"/>
  <c r="R98" i="15"/>
  <c r="Z94" i="15"/>
  <c r="AH71" i="15"/>
  <c r="AP81" i="15"/>
  <c r="AX89" i="15"/>
  <c r="BF94" i="15"/>
  <c r="BN89" i="15"/>
  <c r="BV79" i="15"/>
  <c r="CD79" i="15"/>
  <c r="CL108" i="15"/>
  <c r="K100" i="15"/>
  <c r="S94" i="15"/>
  <c r="AA81" i="15"/>
  <c r="AI74" i="15"/>
  <c r="AQ76" i="15"/>
  <c r="AY75" i="15"/>
  <c r="BG80" i="15"/>
  <c r="BO108" i="15"/>
  <c r="BW98" i="15"/>
  <c r="CE78" i="15"/>
  <c r="CM79" i="15"/>
  <c r="K104" i="15"/>
  <c r="S72" i="15"/>
  <c r="AA95" i="15"/>
  <c r="AI129" i="13"/>
  <c r="AQ107" i="15"/>
  <c r="AY95" i="15"/>
  <c r="BG72" i="15"/>
  <c r="BO154" i="13"/>
  <c r="BW94" i="15"/>
  <c r="CE90" i="15"/>
  <c r="CM94" i="15"/>
  <c r="CU104" i="15"/>
  <c r="DC72" i="15"/>
  <c r="DK98" i="15"/>
  <c r="DS101" i="15"/>
  <c r="EA77" i="15"/>
  <c r="EI98" i="15"/>
  <c r="EQ76" i="15"/>
  <c r="EY89" i="15"/>
  <c r="AH99" i="15"/>
  <c r="BN111" i="15"/>
  <c r="CR76" i="15"/>
  <c r="DC108" i="15"/>
  <c r="DM154" i="13"/>
  <c r="DX154" i="13"/>
  <c r="EI94" i="15"/>
  <c r="ES71" i="15"/>
  <c r="AV110" i="15"/>
  <c r="DO71" i="15"/>
  <c r="T74" i="15"/>
  <c r="AZ99" i="15"/>
  <c r="CF103" i="15"/>
  <c r="CX88" i="15"/>
  <c r="DI104" i="15"/>
  <c r="DT111" i="15"/>
  <c r="ED79" i="15"/>
  <c r="EO90" i="15"/>
  <c r="EZ107" i="15"/>
  <c r="CY72" i="15"/>
  <c r="EJ108" i="15"/>
  <c r="AK72" i="15"/>
  <c r="BQ102" i="15"/>
  <c r="CS150" i="13"/>
  <c r="DD101" i="15"/>
  <c r="DN75" i="15"/>
  <c r="DY77" i="15"/>
  <c r="EJ76" i="15"/>
  <c r="ET79" i="15"/>
  <c r="BI71" i="15"/>
  <c r="DC78" i="15"/>
  <c r="EA101" i="15"/>
  <c r="EY102" i="15"/>
  <c r="L71" i="15"/>
  <c r="AB129" i="13"/>
  <c r="AR154" i="13"/>
  <c r="BH162" i="13"/>
  <c r="BX103" i="15"/>
  <c r="CN103" i="15"/>
  <c r="T109" i="15"/>
  <c r="AJ78" i="15"/>
  <c r="AZ150" i="13"/>
  <c r="BP154" i="13"/>
  <c r="CF129" i="13"/>
  <c r="L154" i="13"/>
  <c r="AB74" i="15"/>
  <c r="AR71" i="15"/>
  <c r="BH79" i="15"/>
  <c r="BX100" i="15"/>
  <c r="CN154" i="13"/>
  <c r="DD104" i="15"/>
  <c r="DT78" i="15"/>
  <c r="EJ100" i="15"/>
  <c r="EZ104" i="15"/>
  <c r="BO88" i="15"/>
  <c r="DC103" i="15"/>
  <c r="DY111" i="15"/>
  <c r="ET102" i="15"/>
  <c r="DQ79" i="15"/>
  <c r="V103" i="15"/>
  <c r="CH95" i="15"/>
  <c r="DK78" i="15"/>
  <c r="EV76" i="15"/>
  <c r="AE129" i="13"/>
  <c r="DO154" i="13"/>
  <c r="G99" i="15"/>
  <c r="R103" i="15"/>
  <c r="AH111" i="15"/>
  <c r="AX110" i="15"/>
  <c r="BN158" i="13"/>
  <c r="CD129" i="13"/>
  <c r="K108" i="15"/>
  <c r="AA108" i="15"/>
  <c r="AQ162" i="13"/>
  <c r="BG102" i="15"/>
  <c r="BW129" i="13"/>
  <c r="CM154" i="13"/>
  <c r="T75" i="15"/>
  <c r="AJ79" i="15"/>
  <c r="AZ77" i="15"/>
  <c r="BP75" i="15"/>
  <c r="CF79" i="15"/>
  <c r="CV95" i="15"/>
  <c r="DL95" i="15"/>
  <c r="EB108" i="15"/>
  <c r="ER110" i="15"/>
  <c r="AK81" i="15"/>
  <c r="BJ88" i="15"/>
  <c r="DZ107" i="15"/>
  <c r="H89" i="15"/>
  <c r="P81" i="15"/>
  <c r="X80" i="15"/>
  <c r="AF103" i="15"/>
  <c r="AN88" i="15"/>
  <c r="AV79" i="15"/>
  <c r="BD74" i="15"/>
  <c r="BL99" i="15"/>
  <c r="BT78" i="15"/>
  <c r="CB77" i="15"/>
  <c r="CJ78" i="15"/>
  <c r="H71" i="15"/>
  <c r="P104" i="15"/>
  <c r="X88" i="15"/>
  <c r="AF76" i="15"/>
  <c r="AN98" i="15"/>
  <c r="AV74" i="15"/>
  <c r="BD108" i="15"/>
  <c r="BL154" i="13"/>
  <c r="BT89" i="15"/>
  <c r="CB95" i="15"/>
  <c r="CJ90" i="15"/>
  <c r="I90" i="15"/>
  <c r="Q98" i="15"/>
  <c r="Y98" i="15"/>
  <c r="AG109" i="15"/>
  <c r="AO98" i="15"/>
  <c r="AW108" i="15"/>
  <c r="BE99" i="15"/>
  <c r="BM109" i="15"/>
  <c r="BU98" i="15"/>
  <c r="CC94" i="15"/>
  <c r="CK101" i="15"/>
  <c r="CS94" i="15"/>
  <c r="DA100" i="15"/>
  <c r="DI100" i="15"/>
  <c r="DQ95" i="15"/>
  <c r="DY103" i="15"/>
  <c r="EG107" i="15"/>
  <c r="EO98" i="15"/>
  <c r="EW90" i="15"/>
  <c r="W78" i="15"/>
  <c r="BC100" i="15"/>
  <c r="CI154" i="13"/>
  <c r="CY102" i="15"/>
  <c r="DJ95" i="15"/>
  <c r="DT102" i="15"/>
  <c r="EE102" i="15"/>
  <c r="EP110" i="15"/>
  <c r="EZ103" i="15"/>
  <c r="DB90" i="15"/>
  <c r="EO110" i="15"/>
  <c r="I108" i="15"/>
  <c r="AO81" i="15"/>
  <c r="BU162" i="13"/>
  <c r="CU111" i="15"/>
  <c r="DE101" i="15"/>
  <c r="DP90" i="15"/>
  <c r="EA109" i="15"/>
  <c r="EK110" i="15"/>
  <c r="EV108" i="15"/>
  <c r="BY79" i="15"/>
  <c r="DX100" i="15"/>
  <c r="Z109" i="15"/>
  <c r="BF99" i="15"/>
  <c r="CL71" i="15"/>
  <c r="CZ103" i="15"/>
  <c r="DK90" i="15"/>
  <c r="DU88" i="15"/>
  <c r="EF111" i="15"/>
  <c r="EQ75" i="15"/>
  <c r="AK162" i="13"/>
  <c r="CU129" i="13"/>
  <c r="DR75" i="15"/>
  <c r="EP90" i="15"/>
  <c r="DY81" i="15"/>
  <c r="DM75" i="15"/>
  <c r="BS101" i="15"/>
  <c r="DY80" i="15"/>
  <c r="AU94" i="15"/>
  <c r="I129" i="13"/>
  <c r="Q76" i="15"/>
  <c r="Y110" i="15"/>
  <c r="AG154" i="13"/>
  <c r="AO89" i="15"/>
  <c r="AW74" i="15"/>
  <c r="BE81" i="15"/>
  <c r="BM80" i="15"/>
  <c r="BU77" i="15"/>
  <c r="CC108" i="15"/>
  <c r="CK158" i="13"/>
  <c r="I77" i="15"/>
  <c r="Q77" i="15"/>
  <c r="Y75" i="15"/>
  <c r="AG72" i="15"/>
  <c r="AO71" i="15"/>
  <c r="AW104" i="15"/>
  <c r="BE71" i="15"/>
  <c r="BE70" i="15" s="1"/>
  <c r="BM154" i="13"/>
  <c r="BU81" i="15"/>
  <c r="CC150" i="13"/>
  <c r="CK79" i="15"/>
  <c r="J74" i="15"/>
  <c r="R78" i="15"/>
  <c r="Z108" i="15"/>
  <c r="AH158" i="13"/>
  <c r="AP102" i="15"/>
  <c r="AX81" i="15"/>
  <c r="BF98" i="15"/>
  <c r="BN77" i="15"/>
  <c r="BV76" i="15"/>
  <c r="CD107" i="15"/>
  <c r="CL81" i="15"/>
  <c r="CT80" i="15"/>
  <c r="DB89" i="15"/>
  <c r="DJ102" i="15"/>
  <c r="DR162" i="13"/>
  <c r="DZ102" i="15"/>
  <c r="EH110" i="15"/>
  <c r="EP102" i="15"/>
  <c r="EX77" i="15"/>
  <c r="AB110" i="15"/>
  <c r="BH129" i="13"/>
  <c r="CN101" i="15"/>
  <c r="DA78" i="15"/>
  <c r="DL110" i="15"/>
  <c r="DV107" i="15"/>
  <c r="EG88" i="15"/>
  <c r="ER99" i="15"/>
  <c r="AB75" i="15"/>
  <c r="DH76" i="15"/>
  <c r="EU88" i="15"/>
  <c r="O101" i="15"/>
  <c r="AU89" i="15"/>
  <c r="CA90" i="15"/>
  <c r="CV158" i="13"/>
  <c r="DG79" i="15"/>
  <c r="DR74" i="15"/>
  <c r="EB74" i="15"/>
  <c r="EM94" i="15"/>
  <c r="EX94" i="15"/>
  <c r="CR74" i="15"/>
  <c r="ED99" i="15"/>
  <c r="AF100" i="15"/>
  <c r="BL129" i="13"/>
  <c r="CQ72" i="15"/>
  <c r="DB158" i="13"/>
  <c r="DM79" i="15"/>
  <c r="DW78" i="15"/>
  <c r="EH103" i="15"/>
  <c r="ES81" i="15"/>
  <c r="AW98" i="15"/>
  <c r="CY88" i="15"/>
  <c r="DV101" i="15"/>
  <c r="DS74" i="15"/>
  <c r="CS98" i="15"/>
  <c r="BG107" i="15"/>
  <c r="DT80" i="15"/>
  <c r="N101" i="15"/>
  <c r="H111" i="15"/>
  <c r="P101" i="15"/>
  <c r="X81" i="15"/>
  <c r="AF158" i="13"/>
  <c r="AN102" i="15"/>
  <c r="AV71" i="15"/>
  <c r="BD90" i="15"/>
  <c r="BL102" i="15"/>
  <c r="BT102" i="15"/>
  <c r="CB88" i="15"/>
  <c r="CJ71" i="15"/>
  <c r="H94" i="15"/>
  <c r="P77" i="15"/>
  <c r="X89" i="15"/>
  <c r="AF78" i="15"/>
  <c r="AN99" i="15"/>
  <c r="AV77" i="15"/>
  <c r="BD72" i="15"/>
  <c r="BL158" i="13"/>
  <c r="BT81" i="15"/>
  <c r="CB89" i="15"/>
  <c r="CJ94" i="15"/>
  <c r="I104" i="15"/>
  <c r="Q107" i="15"/>
  <c r="Y103" i="15"/>
  <c r="AG129" i="13"/>
  <c r="AO88" i="15"/>
  <c r="AW102" i="15"/>
  <c r="BE104" i="15"/>
  <c r="BM77" i="15"/>
  <c r="BU109" i="15"/>
  <c r="CC99" i="15"/>
  <c r="CK107" i="15"/>
  <c r="CS158" i="13"/>
  <c r="DA90" i="15"/>
  <c r="DI89" i="15"/>
  <c r="DQ101" i="15"/>
  <c r="DY154" i="13"/>
  <c r="EG109" i="15"/>
  <c r="EO104" i="15"/>
  <c r="EW99" i="15"/>
  <c r="X101" i="15"/>
  <c r="BD75" i="15"/>
  <c r="CJ98" i="15"/>
  <c r="CY99" i="15"/>
  <c r="DJ90" i="15"/>
  <c r="DU80" i="15"/>
  <c r="EE111" i="15"/>
  <c r="EP77" i="15"/>
  <c r="K158" i="13"/>
  <c r="DC109" i="15"/>
  <c r="EP95" i="15"/>
  <c r="J75" i="15"/>
  <c r="AP129" i="13"/>
  <c r="BV77" i="15"/>
  <c r="CU74" i="15"/>
  <c r="DF108" i="15"/>
  <c r="DP71" i="15"/>
  <c r="EA71" i="15"/>
  <c r="EL108" i="15"/>
  <c r="EV162" i="13"/>
  <c r="CC75" i="15"/>
  <c r="DY99" i="15"/>
  <c r="AA71" i="15"/>
  <c r="BG90" i="15"/>
  <c r="CM102" i="15"/>
  <c r="CZ150" i="13"/>
  <c r="DK94" i="15"/>
  <c r="DV80" i="15"/>
  <c r="EF71" i="15"/>
  <c r="EQ79" i="15"/>
  <c r="AM158" i="13"/>
  <c r="CV150" i="13"/>
  <c r="DS75" i="15"/>
  <c r="EQ100" i="15"/>
  <c r="G109" i="15"/>
  <c r="W111" i="15"/>
  <c r="AM77" i="15"/>
  <c r="BC110" i="15"/>
  <c r="BS158" i="13"/>
  <c r="CI74" i="15"/>
  <c r="O107" i="15"/>
  <c r="AE88" i="15"/>
  <c r="AU154" i="13"/>
  <c r="BK88" i="15"/>
  <c r="CA101" i="15"/>
  <c r="CQ80" i="15"/>
  <c r="G80" i="15"/>
  <c r="W88" i="15"/>
  <c r="AM129" i="13"/>
  <c r="BC98" i="15"/>
  <c r="BS89" i="15"/>
  <c r="CI104" i="15"/>
  <c r="CY162" i="13"/>
  <c r="DO81" i="15"/>
  <c r="EE162" i="13"/>
  <c r="EU158" i="13"/>
  <c r="AU108" i="15"/>
  <c r="CW100" i="15"/>
  <c r="DR76" i="15"/>
  <c r="EM108" i="15"/>
  <c r="CR99" i="15"/>
  <c r="BN74" i="15"/>
  <c r="DC90" i="15"/>
  <c r="EG94" i="15"/>
  <c r="CZ77" i="15"/>
  <c r="ER89" i="15"/>
  <c r="DY98" i="15"/>
  <c r="M111" i="15"/>
  <c r="AC76" i="15"/>
  <c r="AS111" i="15"/>
  <c r="BI99" i="15"/>
  <c r="BY94" i="15"/>
  <c r="CO154" i="13"/>
  <c r="F77" i="15"/>
  <c r="V88" i="15"/>
  <c r="AL94" i="15"/>
  <c r="BB78" i="15"/>
  <c r="BR111" i="15"/>
  <c r="CH101" i="15"/>
  <c r="O162" i="13"/>
  <c r="AE98" i="15"/>
  <c r="AU88" i="15"/>
  <c r="BK90" i="15"/>
  <c r="CA99" i="15"/>
  <c r="CQ108" i="15"/>
  <c r="DG104" i="15"/>
  <c r="DW129" i="13"/>
  <c r="EM158" i="13"/>
  <c r="Q90" i="15"/>
  <c r="CC89" i="15"/>
  <c r="DH111" i="15"/>
  <c r="EC103" i="15"/>
  <c r="EY129" i="13"/>
  <c r="EH74" i="15"/>
  <c r="AJ89" i="15"/>
  <c r="CR75" i="15"/>
  <c r="DO90" i="15"/>
  <c r="BD81" i="15"/>
  <c r="BI111" i="15"/>
  <c r="DX89" i="15"/>
  <c r="BH88" i="15"/>
  <c r="DT162" i="13"/>
  <c r="AW158" i="13"/>
  <c r="AP150" i="13"/>
  <c r="M79" i="15"/>
  <c r="U110" i="15"/>
  <c r="AC99" i="15"/>
  <c r="AK94" i="15"/>
  <c r="AS162" i="13"/>
  <c r="BA90" i="15"/>
  <c r="BI109" i="15"/>
  <c r="BQ88" i="15"/>
  <c r="BY104" i="15"/>
  <c r="CG81" i="15"/>
  <c r="CO99" i="15"/>
  <c r="F104" i="15"/>
  <c r="N90" i="15"/>
  <c r="V154" i="13"/>
  <c r="AD98" i="15"/>
  <c r="AL102" i="15"/>
  <c r="AT88" i="15"/>
  <c r="BB89" i="15"/>
  <c r="BJ100" i="15"/>
  <c r="BR90" i="15"/>
  <c r="BZ88" i="15"/>
  <c r="CH104" i="15"/>
  <c r="CP88" i="15"/>
  <c r="F108" i="15"/>
  <c r="N103" i="15"/>
  <c r="V162" i="13"/>
  <c r="AD77" i="15"/>
  <c r="AL77" i="15"/>
  <c r="AT79" i="15"/>
  <c r="BB108" i="15"/>
  <c r="BJ158" i="13"/>
  <c r="BR98" i="15"/>
  <c r="BZ95" i="15"/>
  <c r="CH154" i="13"/>
  <c r="CP95" i="15"/>
  <c r="CX104" i="15"/>
  <c r="DF111" i="15"/>
  <c r="DN71" i="15"/>
  <c r="DV98" i="15"/>
  <c r="ED74" i="15"/>
  <c r="EL95" i="15"/>
  <c r="ET150" i="13"/>
  <c r="M101" i="15"/>
  <c r="AS76" i="15"/>
  <c r="BY110" i="15"/>
  <c r="CV77" i="15"/>
  <c r="DF89" i="15"/>
  <c r="DQ103" i="15"/>
  <c r="EB158" i="13"/>
  <c r="EL150" i="13"/>
  <c r="EW78" i="15"/>
  <c r="CJ76" i="15"/>
  <c r="EB154" i="13"/>
  <c r="AE74" i="15"/>
  <c r="BK101" i="15"/>
  <c r="CQ154" i="13"/>
  <c r="DB95" i="15"/>
  <c r="DM162" i="13"/>
  <c r="DW162" i="13"/>
  <c r="EH76" i="15"/>
  <c r="ES109" i="15"/>
  <c r="AM95" i="15"/>
  <c r="DM101" i="15"/>
  <c r="EX100" i="15"/>
  <c r="P74" i="15"/>
  <c r="AV81" i="15"/>
  <c r="CB111" i="15"/>
  <c r="CW102" i="15"/>
  <c r="DG102" i="15"/>
  <c r="DR78" i="15"/>
  <c r="EC90" i="15"/>
  <c r="EM81" i="15"/>
  <c r="EX99" i="15"/>
  <c r="N102" i="15"/>
  <c r="CF71" i="15"/>
  <c r="CF70" i="15" s="1"/>
  <c r="DK88" i="15"/>
  <c r="EI103" i="15"/>
  <c r="EV95" i="15"/>
  <c r="K72" i="15"/>
  <c r="AI110" i="15"/>
  <c r="DL111" i="15"/>
  <c r="EM71" i="15"/>
  <c r="G108" i="15"/>
  <c r="O108" i="15"/>
  <c r="W108" i="15"/>
  <c r="AE162" i="13"/>
  <c r="AM108" i="15"/>
  <c r="AU109" i="15"/>
  <c r="BC111" i="15"/>
  <c r="BK162" i="13"/>
  <c r="BS109" i="15"/>
  <c r="CA150" i="13"/>
  <c r="CI150" i="13"/>
  <c r="CQ162" i="13"/>
  <c r="G154" i="13"/>
  <c r="O109" i="15"/>
  <c r="W150" i="13"/>
  <c r="AE107" i="15"/>
  <c r="AM101" i="15"/>
  <c r="AU158" i="13"/>
  <c r="BC129" i="13"/>
  <c r="BK81" i="15"/>
  <c r="BS88" i="15"/>
  <c r="CA88" i="15"/>
  <c r="CI98" i="15"/>
  <c r="CQ76" i="15"/>
  <c r="G81" i="15"/>
  <c r="O110" i="15"/>
  <c r="W98" i="15"/>
  <c r="AE101" i="15"/>
  <c r="AM150" i="13"/>
  <c r="AU81" i="15"/>
  <c r="BC88" i="15"/>
  <c r="BK98" i="15"/>
  <c r="BS81" i="15"/>
  <c r="CA104" i="15"/>
  <c r="CI95" i="15"/>
  <c r="CQ74" i="15"/>
  <c r="CY90" i="15"/>
  <c r="DG90" i="15"/>
  <c r="DO162" i="13"/>
  <c r="DW154" i="13"/>
  <c r="EE100" i="15"/>
  <c r="EM77" i="15"/>
  <c r="EU110" i="15"/>
  <c r="R88" i="15"/>
  <c r="AX102" i="15"/>
  <c r="CD103" i="15"/>
  <c r="CX102" i="15"/>
  <c r="DH75" i="15"/>
  <c r="DS103" i="15"/>
  <c r="ED110" i="15"/>
  <c r="EN109" i="15"/>
  <c r="EY150" i="13"/>
  <c r="CU71" i="15"/>
  <c r="EI95" i="15"/>
  <c r="AK76" i="15"/>
  <c r="BQ94" i="15"/>
  <c r="CS75" i="15"/>
  <c r="DD80" i="15"/>
  <c r="DN154" i="13"/>
  <c r="DY75" i="15"/>
  <c r="EJ102" i="15"/>
  <c r="ET72" i="15"/>
  <c r="BG150" i="13"/>
  <c r="DS77" i="15"/>
  <c r="V102" i="15"/>
  <c r="BB110" i="15"/>
  <c r="CH129" i="13"/>
  <c r="CY98" i="15"/>
  <c r="DI107" i="15"/>
  <c r="DT71" i="15"/>
  <c r="EE89" i="15"/>
  <c r="EO103" i="15"/>
  <c r="EZ77" i="15"/>
  <c r="Z89" i="15"/>
  <c r="CR154" i="13"/>
  <c r="DO111" i="15"/>
  <c r="ER81" i="15"/>
  <c r="EU99" i="15"/>
  <c r="U103" i="15"/>
  <c r="DH94" i="15"/>
  <c r="EW94" i="15"/>
  <c r="EB99" i="15"/>
  <c r="M88" i="15"/>
  <c r="U107" i="15"/>
  <c r="AC102" i="15"/>
  <c r="AK100" i="15"/>
  <c r="AS88" i="15"/>
  <c r="BA75" i="15"/>
  <c r="BI110" i="15"/>
  <c r="BQ90" i="15"/>
  <c r="BY101" i="15"/>
  <c r="CG88" i="15"/>
  <c r="CO71" i="15"/>
  <c r="F107" i="15"/>
  <c r="N154" i="13"/>
  <c r="V110" i="15"/>
  <c r="AD150" i="13"/>
  <c r="AL72" i="15"/>
  <c r="AT100" i="15"/>
  <c r="BB94" i="15"/>
  <c r="BJ102" i="15"/>
  <c r="BR80" i="15"/>
  <c r="BZ89" i="15"/>
  <c r="CH108" i="15"/>
  <c r="CP89" i="15"/>
  <c r="F103" i="15"/>
  <c r="N111" i="15"/>
  <c r="V78" i="15"/>
  <c r="AD75" i="15"/>
  <c r="AL75" i="15"/>
  <c r="AT77" i="15"/>
  <c r="BB102" i="15"/>
  <c r="BJ162" i="13"/>
  <c r="BR101" i="15"/>
  <c r="BZ98" i="15"/>
  <c r="CH158" i="13"/>
  <c r="CP98" i="15"/>
  <c r="CX107" i="15"/>
  <c r="DF109" i="15"/>
  <c r="DN76" i="15"/>
  <c r="DV89" i="15"/>
  <c r="ED90" i="15"/>
  <c r="EL99" i="15"/>
  <c r="ET100" i="15"/>
  <c r="N75" i="15"/>
  <c r="AT99" i="15"/>
  <c r="BZ103" i="15"/>
  <c r="CV75" i="15"/>
  <c r="DG150" i="13"/>
  <c r="DQ94" i="15"/>
  <c r="EB129" i="13"/>
  <c r="EM154" i="13"/>
  <c r="EW150" i="13"/>
  <c r="CN77" i="15"/>
  <c r="ED100" i="15"/>
  <c r="AF129" i="13"/>
  <c r="BL110" i="15"/>
  <c r="CR162" i="13"/>
  <c r="DB80" i="15"/>
  <c r="DM108" i="15"/>
  <c r="DX150" i="13"/>
  <c r="EH129" i="13"/>
  <c r="ES107" i="15"/>
  <c r="AR79" i="15"/>
  <c r="DN108" i="15"/>
  <c r="EZ81" i="15"/>
  <c r="Q74" i="15"/>
  <c r="AW129" i="13"/>
  <c r="CC101" i="15"/>
  <c r="CW81" i="15"/>
  <c r="DH95" i="15"/>
  <c r="DR154" i="13"/>
  <c r="EC74" i="15"/>
  <c r="EN110" i="15"/>
  <c r="EX74" i="15"/>
  <c r="P95" i="15"/>
  <c r="CH94" i="15"/>
  <c r="DL99" i="15"/>
  <c r="EJ75" i="15"/>
  <c r="R129" i="13"/>
  <c r="AH102" i="15"/>
  <c r="AX129" i="13"/>
  <c r="BN150" i="13"/>
  <c r="CD110" i="15"/>
  <c r="J94" i="15"/>
  <c r="Z81" i="15"/>
  <c r="AP107" i="15"/>
  <c r="BF129" i="13"/>
  <c r="BV150" i="13"/>
  <c r="CL80" i="15"/>
  <c r="R150" i="13"/>
  <c r="AH162" i="13"/>
  <c r="AX95" i="15"/>
  <c r="BN79" i="15"/>
  <c r="CD90" i="15"/>
  <c r="CT98" i="15"/>
  <c r="DJ77" i="15"/>
  <c r="DZ154" i="13"/>
  <c r="EP150" i="13"/>
  <c r="AA72" i="15"/>
  <c r="CM104" i="15"/>
  <c r="DK129" i="13"/>
  <c r="EG111" i="15"/>
  <c r="Z74" i="15"/>
  <c r="ET110" i="15"/>
  <c r="AT75" i="15"/>
  <c r="CW89" i="15"/>
  <c r="DU77" i="15"/>
  <c r="DF94" i="15"/>
  <c r="CE104" i="15"/>
  <c r="EE158" i="13"/>
  <c r="CW72" i="15"/>
  <c r="H158" i="13"/>
  <c r="X107" i="15"/>
  <c r="AN150" i="13"/>
  <c r="BD110" i="15"/>
  <c r="BT110" i="15"/>
  <c r="CJ108" i="15"/>
  <c r="Q150" i="13"/>
  <c r="AG78" i="15"/>
  <c r="AW77" i="15"/>
  <c r="BM129" i="13"/>
  <c r="CC109" i="15"/>
  <c r="J81" i="15"/>
  <c r="Z77" i="15"/>
  <c r="AP89" i="15"/>
  <c r="BF162" i="13"/>
  <c r="BV94" i="15"/>
  <c r="CL103" i="15"/>
  <c r="DB162" i="13"/>
  <c r="DR107" i="15"/>
  <c r="EH71" i="15"/>
  <c r="EH70" i="15" s="1"/>
  <c r="EX154" i="13"/>
  <c r="BI81" i="15"/>
  <c r="DA129" i="13"/>
  <c r="DW111" i="15"/>
  <c r="ER101" i="15"/>
  <c r="DI108" i="15"/>
  <c r="P108" i="15"/>
  <c r="CB78" i="15"/>
  <c r="DM99" i="15"/>
  <c r="CG107" i="15"/>
  <c r="CV99" i="15"/>
  <c r="M75" i="15"/>
  <c r="U76" i="15"/>
  <c r="AC77" i="15"/>
  <c r="AK95" i="15"/>
  <c r="AS75" i="15"/>
  <c r="BA77" i="15"/>
  <c r="BI102" i="15"/>
  <c r="BQ78" i="15"/>
  <c r="BY81" i="15"/>
  <c r="CG98" i="15"/>
  <c r="CO74" i="15"/>
  <c r="M76" i="15"/>
  <c r="U74" i="15"/>
  <c r="AC109" i="15"/>
  <c r="AK103" i="15"/>
  <c r="AS80" i="15"/>
  <c r="BA100" i="15"/>
  <c r="BI158" i="13"/>
  <c r="BQ75" i="15"/>
  <c r="BY111" i="15"/>
  <c r="CG75" i="15"/>
  <c r="CO78" i="15"/>
  <c r="F110" i="15"/>
  <c r="N108" i="15"/>
  <c r="V76" i="15"/>
  <c r="AD104" i="15"/>
  <c r="AL108" i="15"/>
  <c r="AT90" i="15"/>
  <c r="BB103" i="15"/>
  <c r="BJ107" i="15"/>
  <c r="BR89" i="15"/>
  <c r="BZ101" i="15"/>
  <c r="CH111" i="15"/>
  <c r="CP100" i="15"/>
  <c r="CX94" i="15"/>
  <c r="DF90" i="15"/>
  <c r="DN100" i="15"/>
  <c r="DV95" i="15"/>
  <c r="ED103" i="15"/>
  <c r="EL90" i="15"/>
  <c r="ET98" i="15"/>
  <c r="K79" i="15"/>
  <c r="AQ102" i="15"/>
  <c r="BW79" i="15"/>
  <c r="CU103" i="15"/>
  <c r="DF129" i="13"/>
  <c r="DP88" i="15"/>
  <c r="EA99" i="15"/>
  <c r="EL110" i="15"/>
  <c r="EV71" i="15"/>
  <c r="EV70" i="15" s="1"/>
  <c r="CD98" i="15"/>
  <c r="DZ76" i="15"/>
  <c r="AC90" i="15"/>
  <c r="BI107" i="15"/>
  <c r="CO81" i="15"/>
  <c r="DA71" i="15"/>
  <c r="DL94" i="15"/>
  <c r="DW150" i="13"/>
  <c r="EG76" i="15"/>
  <c r="ER107" i="15"/>
  <c r="AG90" i="15"/>
  <c r="DJ110" i="15"/>
  <c r="EV111" i="15"/>
  <c r="N110" i="15"/>
  <c r="AT72" i="15"/>
  <c r="BZ104" i="15"/>
  <c r="CV108" i="15"/>
  <c r="DG107" i="15"/>
  <c r="DQ72" i="15"/>
  <c r="EB102" i="15"/>
  <c r="EM99" i="15"/>
  <c r="EW154" i="13"/>
  <c r="L101" i="15"/>
  <c r="CA95" i="15"/>
  <c r="DI78" i="15"/>
  <c r="EH162" i="13"/>
  <c r="ES89" i="15"/>
  <c r="EX71" i="15"/>
  <c r="AA129" i="13"/>
  <c r="DJ76" i="15"/>
  <c r="EY99" i="15"/>
  <c r="EG95" i="15"/>
  <c r="F74" i="15"/>
  <c r="N158" i="13"/>
  <c r="V75" i="15"/>
  <c r="AD101" i="15"/>
  <c r="AL98" i="15"/>
  <c r="AT76" i="15"/>
  <c r="BB162" i="13"/>
  <c r="BJ110" i="15"/>
  <c r="BR103" i="15"/>
  <c r="BZ110" i="15"/>
  <c r="CH74" i="15"/>
  <c r="CP110" i="15"/>
  <c r="F78" i="15"/>
  <c r="N71" i="15"/>
  <c r="N70" i="15" s="1"/>
  <c r="V101" i="15"/>
  <c r="AD79" i="15"/>
  <c r="AL80" i="15"/>
  <c r="AT150" i="13"/>
  <c r="BB76" i="15"/>
  <c r="BJ79" i="15"/>
  <c r="BR129" i="13"/>
  <c r="BZ158" i="13"/>
  <c r="CH80" i="15"/>
  <c r="CP158" i="13"/>
  <c r="G104" i="15"/>
  <c r="O88" i="15"/>
  <c r="W80" i="15"/>
  <c r="AE76" i="15"/>
  <c r="AM110" i="15"/>
  <c r="AU102" i="15"/>
  <c r="BC162" i="13"/>
  <c r="BK89" i="15"/>
  <c r="BS98" i="15"/>
  <c r="CA89" i="15"/>
  <c r="CI89" i="15"/>
  <c r="CQ101" i="15"/>
  <c r="CY95" i="15"/>
  <c r="DG154" i="13"/>
  <c r="DO80" i="15"/>
  <c r="DW95" i="15"/>
  <c r="EE104" i="15"/>
  <c r="EM98" i="15"/>
  <c r="EU79" i="15"/>
  <c r="P89" i="15"/>
  <c r="AV90" i="15"/>
  <c r="CB102" i="15"/>
  <c r="CW78" i="15"/>
  <c r="DH129" i="13"/>
  <c r="DR150" i="13"/>
  <c r="EC109" i="15"/>
  <c r="EN98" i="15"/>
  <c r="EX104" i="15"/>
  <c r="CS90" i="15"/>
  <c r="EG89" i="15"/>
  <c r="AI71" i="15"/>
  <c r="BO75" i="15"/>
  <c r="CR158" i="13"/>
  <c r="DC76" i="15"/>
  <c r="DN104" i="15"/>
  <c r="DX79" i="15"/>
  <c r="EI129" i="13"/>
  <c r="ET74" i="15"/>
  <c r="AZ79" i="15"/>
  <c r="DQ99" i="15"/>
  <c r="T100" i="15"/>
  <c r="AZ104" i="15"/>
  <c r="CF104" i="15"/>
  <c r="CX71" i="15"/>
  <c r="DI90" i="15"/>
  <c r="DS71" i="15"/>
  <c r="DS70" i="15" s="1"/>
  <c r="ED89" i="15"/>
  <c r="EO75" i="15"/>
  <c r="EY101" i="15"/>
  <c r="V94" i="15"/>
  <c r="CO79" i="15"/>
  <c r="DM158" i="13"/>
  <c r="EO101" i="15"/>
  <c r="ER71" i="15"/>
  <c r="K107" i="15"/>
  <c r="DE78" i="15"/>
  <c r="ET95" i="15"/>
  <c r="DV94" i="15"/>
  <c r="M77" i="15"/>
  <c r="U75" i="15"/>
  <c r="AC110" i="15"/>
  <c r="AK89" i="15"/>
  <c r="AS158" i="13"/>
  <c r="BA101" i="15"/>
  <c r="BI101" i="15"/>
  <c r="BQ71" i="15"/>
  <c r="BY78" i="15"/>
  <c r="CG78" i="15"/>
  <c r="CO94" i="15"/>
  <c r="M78" i="15"/>
  <c r="U150" i="13"/>
  <c r="AC111" i="15"/>
  <c r="AK107" i="15"/>
  <c r="AS78" i="15"/>
  <c r="BA95" i="15"/>
  <c r="BI129" i="13"/>
  <c r="BQ77" i="15"/>
  <c r="BY150" i="13"/>
  <c r="CG77" i="15"/>
  <c r="CO100" i="15"/>
  <c r="F111" i="15"/>
  <c r="N79" i="15"/>
  <c r="V158" i="13"/>
  <c r="AD78" i="15"/>
  <c r="AL103" i="15"/>
  <c r="AT80" i="15"/>
  <c r="BB104" i="15"/>
  <c r="BJ108" i="15"/>
  <c r="BR95" i="15"/>
  <c r="BZ90" i="15"/>
  <c r="CH150" i="13"/>
  <c r="CP90" i="15"/>
  <c r="CX103" i="15"/>
  <c r="DF110" i="15"/>
  <c r="DN74" i="15"/>
  <c r="DV110" i="15"/>
  <c r="ED162" i="13"/>
  <c r="EL72" i="15"/>
  <c r="ET154" i="13"/>
  <c r="L99" i="15"/>
  <c r="AR101" i="15"/>
  <c r="BX78" i="15"/>
  <c r="CU76" i="15"/>
  <c r="DF154" i="13"/>
  <c r="DQ162" i="13"/>
  <c r="EA89" i="15"/>
  <c r="EL103" i="15"/>
  <c r="EW158" i="13"/>
  <c r="CH98" i="15"/>
  <c r="EA104" i="15"/>
  <c r="AD103" i="15"/>
  <c r="BJ95" i="15"/>
  <c r="CP71" i="15"/>
  <c r="DB110" i="15"/>
  <c r="DL104" i="15"/>
  <c r="DW101" i="15"/>
  <c r="EH154" i="13"/>
  <c r="ER154" i="13"/>
  <c r="AJ76" i="15"/>
  <c r="DK99" i="15"/>
  <c r="EW104" i="15"/>
  <c r="O102" i="15"/>
  <c r="AU107" i="15"/>
  <c r="CA111" i="15"/>
  <c r="CV71" i="15"/>
  <c r="DG158" i="13"/>
  <c r="DR101" i="15"/>
  <c r="EB150" i="13"/>
  <c r="EM72" i="15"/>
  <c r="EX95" i="15"/>
  <c r="M90" i="15"/>
  <c r="CD75" i="15"/>
  <c r="DJ75" i="15"/>
  <c r="EH78" i="15"/>
  <c r="Q102" i="15"/>
  <c r="AG76" i="15"/>
  <c r="AW150" i="13"/>
  <c r="BM111" i="15"/>
  <c r="CC104" i="15"/>
  <c r="I94" i="15"/>
  <c r="Y158" i="13"/>
  <c r="AO104" i="15"/>
  <c r="BE154" i="13"/>
  <c r="BU99" i="15"/>
  <c r="CK77" i="15"/>
  <c r="Q110" i="15"/>
  <c r="AG110" i="15"/>
  <c r="AW80" i="15"/>
  <c r="BM74" i="15"/>
  <c r="CC71" i="15"/>
  <c r="CC70" i="15" s="1"/>
  <c r="CS78" i="15"/>
  <c r="DI77" i="15"/>
  <c r="DY72" i="15"/>
  <c r="EO158" i="13"/>
  <c r="W101" i="15"/>
  <c r="CI88" i="15"/>
  <c r="DJ79" i="15"/>
  <c r="EE150" i="13"/>
  <c r="EP94" i="15"/>
  <c r="AP74" i="15"/>
  <c r="CU90" i="15"/>
  <c r="DR109" i="15"/>
  <c r="CV103" i="15"/>
  <c r="BW99" i="15"/>
  <c r="EB81" i="15"/>
  <c r="CM103" i="15"/>
  <c r="G158" i="13"/>
  <c r="W109" i="15"/>
  <c r="AM102" i="15"/>
  <c r="BC108" i="15"/>
  <c r="BS162" i="13"/>
  <c r="CI90" i="15"/>
  <c r="P71" i="15"/>
  <c r="AF154" i="13"/>
  <c r="AV101" i="15"/>
  <c r="BL88" i="15"/>
  <c r="CB74" i="15"/>
  <c r="I75" i="15"/>
  <c r="Y72" i="15"/>
  <c r="AO76" i="15"/>
  <c r="BE162" i="13"/>
  <c r="BU79" i="15"/>
  <c r="CK71" i="15"/>
  <c r="DA72" i="15"/>
  <c r="DQ104" i="15"/>
  <c r="EG74" i="15"/>
  <c r="EW79" i="15"/>
  <c r="BE89" i="15"/>
  <c r="CZ98" i="15"/>
  <c r="DU95" i="15"/>
  <c r="EQ101" i="15"/>
  <c r="DE74" i="15"/>
  <c r="L102" i="15"/>
  <c r="BX102" i="15"/>
  <c r="DG94" i="15"/>
  <c r="EM95" i="15"/>
  <c r="I102" i="15"/>
  <c r="DF158" i="13"/>
  <c r="EX88" i="15"/>
  <c r="EO81" i="15"/>
  <c r="EE75" i="15"/>
  <c r="EK94" i="15"/>
  <c r="H72" i="15"/>
  <c r="P79" i="15"/>
  <c r="X76" i="15"/>
  <c r="AF162" i="13"/>
  <c r="AN89" i="15"/>
  <c r="AV162" i="13"/>
  <c r="BD150" i="13"/>
  <c r="BL104" i="15"/>
  <c r="BT80" i="15"/>
  <c r="CB108" i="15"/>
  <c r="CJ80" i="15"/>
  <c r="I88" i="15"/>
  <c r="Q81" i="15"/>
  <c r="Y102" i="15"/>
  <c r="AG94" i="15"/>
  <c r="AO107" i="15"/>
  <c r="AW100" i="15"/>
  <c r="BE80" i="15"/>
  <c r="BM89" i="15"/>
  <c r="BU100" i="15"/>
  <c r="CC98" i="15"/>
  <c r="CK104" i="15"/>
  <c r="I80" i="15"/>
  <c r="Q158" i="13"/>
  <c r="Y90" i="15"/>
  <c r="AG95" i="15"/>
  <c r="AO74" i="15"/>
  <c r="AW110" i="15"/>
  <c r="BE75" i="15"/>
  <c r="BM76" i="15"/>
  <c r="BU107" i="15"/>
  <c r="CC103" i="15"/>
  <c r="CK108" i="15"/>
  <c r="CS111" i="15"/>
  <c r="DA95" i="15"/>
  <c r="DI109" i="15"/>
  <c r="DQ88" i="15"/>
  <c r="DY108" i="15"/>
  <c r="EG104" i="15"/>
  <c r="EO72" i="15"/>
  <c r="EW77" i="15"/>
  <c r="Y101" i="15"/>
  <c r="BE94" i="15"/>
  <c r="CK111" i="15"/>
  <c r="CZ154" i="13"/>
  <c r="DJ98" i="15"/>
  <c r="DU110" i="15"/>
  <c r="EF72" i="15"/>
  <c r="EP72" i="15"/>
  <c r="Q100" i="15"/>
  <c r="DD129" i="13"/>
  <c r="EQ110" i="15"/>
  <c r="K90" i="15"/>
  <c r="AQ90" i="15"/>
  <c r="BW81" i="15"/>
  <c r="CU80" i="15"/>
  <c r="DF104" i="15"/>
  <c r="DQ129" i="13"/>
  <c r="EA76" i="15"/>
  <c r="EL111" i="15"/>
  <c r="EW109" i="15"/>
  <c r="CG80" i="15"/>
  <c r="DZ80" i="15"/>
  <c r="AB101" i="15"/>
  <c r="BH158" i="13"/>
  <c r="CN95" i="15"/>
  <c r="DA102" i="15"/>
  <c r="DK150" i="13"/>
  <c r="DV72" i="15"/>
  <c r="EG129" i="13"/>
  <c r="EQ80" i="15"/>
  <c r="AO111" i="15"/>
  <c r="CW90" i="15"/>
  <c r="DT110" i="15"/>
  <c r="ER94" i="15"/>
  <c r="EA72" i="15"/>
  <c r="DT94" i="15"/>
  <c r="CA109" i="15"/>
  <c r="EB76" i="15"/>
  <c r="BP78" i="15"/>
  <c r="J110" i="15"/>
  <c r="R107" i="15"/>
  <c r="Z110" i="15"/>
  <c r="AH107" i="15"/>
  <c r="AP111" i="15"/>
  <c r="AX111" i="15"/>
  <c r="BF104" i="15"/>
  <c r="BN154" i="13"/>
  <c r="BV110" i="15"/>
  <c r="CD111" i="15"/>
  <c r="CL150" i="13"/>
  <c r="J99" i="15"/>
  <c r="R99" i="15"/>
  <c r="Z162" i="13"/>
  <c r="AH110" i="15"/>
  <c r="AP88" i="15"/>
  <c r="AX150" i="13"/>
  <c r="BF72" i="15"/>
  <c r="BN90" i="15"/>
  <c r="BV89" i="15"/>
  <c r="CD150" i="13"/>
  <c r="CL75" i="15"/>
  <c r="J80" i="15"/>
  <c r="R104" i="15"/>
  <c r="Z71" i="15"/>
  <c r="AH95" i="15"/>
  <c r="AP154" i="13"/>
  <c r="AX90" i="15"/>
  <c r="BF107" i="15"/>
  <c r="BN72" i="15"/>
  <c r="BV71" i="15"/>
  <c r="BV70" i="15" s="1"/>
  <c r="CD95" i="15"/>
  <c r="CL78" i="15"/>
  <c r="CT79" i="15"/>
  <c r="DB99" i="15"/>
  <c r="DJ81" i="15"/>
  <c r="DR94" i="15"/>
  <c r="DZ150" i="13"/>
  <c r="EH80" i="15"/>
  <c r="EP162" i="13"/>
  <c r="EX103" i="15"/>
  <c r="AD76" i="15"/>
  <c r="BJ72" i="15"/>
  <c r="CP107" i="15"/>
  <c r="DB103" i="15"/>
  <c r="DL88" i="15"/>
  <c r="DW77" i="15"/>
  <c r="EH109" i="15"/>
  <c r="ER100" i="15"/>
  <c r="AJ74" i="15"/>
  <c r="DK75" i="15"/>
  <c r="EX79" i="15"/>
  <c r="Q78" i="15"/>
  <c r="AW88" i="15"/>
  <c r="CC77" i="15"/>
  <c r="CW111" i="15"/>
  <c r="DH81" i="15"/>
  <c r="DR77" i="15"/>
  <c r="EC81" i="15"/>
  <c r="EN76" i="15"/>
  <c r="EX76" i="15"/>
  <c r="CT162" i="13"/>
  <c r="EF98" i="15"/>
  <c r="AH101" i="15"/>
  <c r="BN110" i="15"/>
  <c r="CR81" i="15"/>
  <c r="DC74" i="15"/>
  <c r="DM81" i="15"/>
  <c r="DX77" i="15"/>
  <c r="EI101" i="15"/>
  <c r="ES80" i="15"/>
  <c r="BB77" i="15"/>
  <c r="CZ81" i="15"/>
  <c r="DX94" i="15"/>
  <c r="DU90" i="15"/>
  <c r="DA108" i="15"/>
  <c r="BM158" i="13"/>
  <c r="DV90" i="15"/>
  <c r="AF95" i="15"/>
  <c r="H81" i="15"/>
  <c r="P76" i="15"/>
  <c r="X78" i="15"/>
  <c r="AF150" i="13"/>
  <c r="AN90" i="15"/>
  <c r="AV76" i="15"/>
  <c r="BD162" i="13"/>
  <c r="BL107" i="15"/>
  <c r="BT76" i="15"/>
  <c r="CB80" i="15"/>
  <c r="CJ81" i="15"/>
  <c r="I95" i="15"/>
  <c r="Q109" i="15"/>
  <c r="Y89" i="15"/>
  <c r="AG111" i="15"/>
  <c r="AO72" i="15"/>
  <c r="AW89" i="15"/>
  <c r="BE129" i="13"/>
  <c r="BM78" i="15"/>
  <c r="BU102" i="15"/>
  <c r="CC100" i="15"/>
  <c r="CK90" i="15"/>
  <c r="I72" i="15"/>
  <c r="Q79" i="15"/>
  <c r="Y107" i="15"/>
  <c r="AG80" i="15"/>
  <c r="AO80" i="15"/>
  <c r="AW111" i="15"/>
  <c r="BE100" i="15"/>
  <c r="BM95" i="15"/>
  <c r="BU80" i="15"/>
  <c r="CC95" i="15"/>
  <c r="CK98" i="15"/>
  <c r="CS79" i="15"/>
  <c r="DA98" i="15"/>
  <c r="DI95" i="15"/>
  <c r="DQ107" i="15"/>
  <c r="DY88" i="15"/>
  <c r="EG110" i="15"/>
  <c r="EO78" i="15"/>
  <c r="EW76" i="15"/>
  <c r="Z107" i="15"/>
  <c r="BF77" i="15"/>
  <c r="CL154" i="13"/>
  <c r="CZ158" i="13"/>
  <c r="DK109" i="15"/>
  <c r="DU150" i="13"/>
  <c r="EF77" i="15"/>
  <c r="EQ129" i="13"/>
  <c r="T79" i="15"/>
  <c r="DE111" i="15"/>
  <c r="ER158" i="13"/>
  <c r="L103" i="15"/>
  <c r="AR76" i="15"/>
  <c r="BX111" i="15"/>
  <c r="CV162" i="13"/>
  <c r="DF99" i="15"/>
  <c r="DQ100" i="15"/>
  <c r="EB110" i="15"/>
  <c r="EL74" i="15"/>
  <c r="EW75" i="15"/>
  <c r="CK81" i="15"/>
  <c r="EA150" i="13"/>
  <c r="AC71" i="15"/>
  <c r="BI76" i="15"/>
  <c r="CO110" i="15"/>
  <c r="DA101" i="15"/>
  <c r="DL109" i="15"/>
  <c r="DV71" i="15"/>
  <c r="EG80" i="15"/>
  <c r="ER102" i="15"/>
  <c r="AQ74" i="15"/>
  <c r="CW108" i="15"/>
  <c r="DT104" i="15"/>
  <c r="ES98" i="15"/>
  <c r="H162" i="13"/>
  <c r="X111" i="15"/>
  <c r="AN154" i="13"/>
  <c r="BD88" i="15"/>
  <c r="BT103" i="15"/>
  <c r="CJ100" i="15"/>
  <c r="P102" i="15"/>
  <c r="AF99" i="15"/>
  <c r="AV109" i="15"/>
  <c r="BL72" i="15"/>
  <c r="CB162" i="13"/>
  <c r="H101" i="15"/>
  <c r="X162" i="13"/>
  <c r="AN71" i="15"/>
  <c r="BD100" i="15"/>
  <c r="BT77" i="15"/>
  <c r="CJ158" i="13"/>
  <c r="CZ72" i="15"/>
  <c r="DP76" i="15"/>
  <c r="EF154" i="13"/>
  <c r="EV129" i="13"/>
  <c r="AY107" i="15"/>
  <c r="CX98" i="15"/>
  <c r="DS109" i="15"/>
  <c r="EO94" i="15"/>
  <c r="CW99" i="15"/>
  <c r="F98" i="15"/>
  <c r="BR71" i="15"/>
  <c r="DF77" i="15"/>
  <c r="EJ72" i="15"/>
  <c r="DC89" i="15"/>
  <c r="EU75" i="15"/>
  <c r="EE103" i="15"/>
  <c r="N162" i="13"/>
  <c r="AD129" i="13"/>
  <c r="AT81" i="15"/>
  <c r="BJ104" i="15"/>
  <c r="BZ109" i="15"/>
  <c r="CP111" i="15"/>
  <c r="G162" i="13"/>
  <c r="W129" i="13"/>
  <c r="AM104" i="15"/>
  <c r="BC150" i="13"/>
  <c r="BS80" i="15"/>
  <c r="CI94" i="15"/>
  <c r="P72" i="15"/>
  <c r="AF71" i="15"/>
  <c r="AV104" i="15"/>
  <c r="BL80" i="15"/>
  <c r="CB72" i="15"/>
  <c r="CR94" i="15"/>
  <c r="DH80" i="15"/>
  <c r="DX129" i="13"/>
  <c r="EN79" i="15"/>
  <c r="U71" i="15"/>
  <c r="CG104" i="15"/>
  <c r="DI72" i="15"/>
  <c r="EE101" i="15"/>
  <c r="EZ94" i="15"/>
  <c r="EM110" i="15"/>
  <c r="AN76" i="15"/>
  <c r="CS74" i="15"/>
  <c r="EK81" i="15"/>
  <c r="DD89" i="15"/>
  <c r="H79" i="15"/>
  <c r="BD154" i="13"/>
  <c r="CZ90" i="15"/>
  <c r="EV74" i="15"/>
  <c r="BA109" i="15"/>
  <c r="EO95" i="15"/>
  <c r="BT107" i="15"/>
  <c r="CS107" i="15"/>
  <c r="BD77" i="15"/>
  <c r="F94" i="15"/>
  <c r="N89" i="15"/>
  <c r="V109" i="15"/>
  <c r="AD99" i="15"/>
  <c r="AL89" i="15"/>
  <c r="AT71" i="15"/>
  <c r="BB88" i="15"/>
  <c r="BJ99" i="15"/>
  <c r="BR79" i="15"/>
  <c r="BZ76" i="15"/>
  <c r="CH99" i="15"/>
  <c r="CP74" i="15"/>
  <c r="F102" i="15"/>
  <c r="N98" i="15"/>
  <c r="V129" i="13"/>
  <c r="AD154" i="13"/>
  <c r="AL71" i="15"/>
  <c r="AT158" i="13"/>
  <c r="BB99" i="15"/>
  <c r="BJ109" i="15"/>
  <c r="BR81" i="15"/>
  <c r="BZ94" i="15"/>
  <c r="CH109" i="15"/>
  <c r="CP94" i="15"/>
  <c r="G75" i="15"/>
  <c r="O74" i="15"/>
  <c r="W72" i="15"/>
  <c r="AE108" i="15"/>
  <c r="AM76" i="15"/>
  <c r="AU75" i="15"/>
  <c r="BC79" i="15"/>
  <c r="BK108" i="15"/>
  <c r="BS76" i="15"/>
  <c r="CA100" i="15"/>
  <c r="CI107" i="15"/>
  <c r="CQ110" i="15"/>
  <c r="CY75" i="15"/>
  <c r="DG77" i="15"/>
  <c r="DO78" i="15"/>
  <c r="DW107" i="15"/>
  <c r="EE76" i="15"/>
  <c r="EM76" i="15"/>
  <c r="EU108" i="15"/>
  <c r="O95" i="15"/>
  <c r="AU100" i="15"/>
  <c r="CA110" i="15"/>
  <c r="CV110" i="15"/>
  <c r="DG75" i="15"/>
  <c r="DR158" i="13"/>
  <c r="EB77" i="15"/>
  <c r="EM162" i="13"/>
  <c r="EX110" i="15"/>
  <c r="CQ77" i="15"/>
  <c r="EE110" i="15"/>
  <c r="AG158" i="13"/>
  <c r="BM88" i="15"/>
  <c r="CR150" i="13"/>
  <c r="DC111" i="15"/>
  <c r="DM109" i="15"/>
  <c r="DX107" i="15"/>
  <c r="EI108" i="15"/>
  <c r="ES102" i="15"/>
  <c r="AU99" i="15"/>
  <c r="DO102" i="15"/>
  <c r="R81" i="15"/>
  <c r="AX108" i="15"/>
  <c r="CD102" i="15"/>
  <c r="CW129" i="13"/>
  <c r="DH99" i="15"/>
  <c r="DS76" i="15"/>
  <c r="EC99" i="15"/>
  <c r="EN103" i="15"/>
  <c r="EY103" i="15"/>
  <c r="R102" i="15"/>
  <c r="CK76" i="15"/>
  <c r="DL78" i="15"/>
  <c r="EK154" i="13"/>
  <c r="EY110" i="15"/>
  <c r="AI109" i="15"/>
  <c r="AQ108" i="15"/>
  <c r="DN111" i="15"/>
  <c r="ER98" i="15"/>
  <c r="G129" i="13"/>
  <c r="O79" i="15"/>
  <c r="W110" i="15"/>
  <c r="AE81" i="15"/>
  <c r="AM78" i="15"/>
  <c r="AU111" i="15"/>
  <c r="BC109" i="15"/>
  <c r="BK154" i="13"/>
  <c r="BS154" i="13"/>
  <c r="CA158" i="13"/>
  <c r="CI110" i="15"/>
  <c r="CQ71" i="15"/>
  <c r="G95" i="15"/>
  <c r="O100" i="15"/>
  <c r="W158" i="13"/>
  <c r="AE71" i="15"/>
  <c r="AE70" i="15" s="1"/>
  <c r="AM154" i="13"/>
  <c r="AU150" i="13"/>
  <c r="BC154" i="13"/>
  <c r="BK94" i="15"/>
  <c r="BS129" i="13"/>
  <c r="CA94" i="15"/>
  <c r="CI80" i="15"/>
  <c r="H108" i="15"/>
  <c r="P88" i="15"/>
  <c r="X75" i="15"/>
  <c r="AF102" i="15"/>
  <c r="AN79" i="15"/>
  <c r="AV100" i="15"/>
  <c r="BD76" i="15"/>
  <c r="BL94" i="15"/>
  <c r="BT75" i="15"/>
  <c r="CB103" i="15"/>
  <c r="CJ162" i="13"/>
  <c r="CR90" i="15"/>
  <c r="CZ111" i="15"/>
  <c r="DH89" i="15"/>
  <c r="DP79" i="15"/>
  <c r="DX81" i="15"/>
  <c r="EF88" i="15"/>
  <c r="EN72" i="15"/>
  <c r="EV94" i="15"/>
  <c r="T90" i="15"/>
  <c r="AZ102" i="15"/>
  <c r="CF101" i="15"/>
  <c r="CX78" i="15"/>
  <c r="DI75" i="15"/>
  <c r="DT100" i="15"/>
  <c r="ED72" i="15"/>
  <c r="EO80" i="15"/>
  <c r="EZ162" i="13"/>
  <c r="CX101" i="15"/>
  <c r="EL98" i="15"/>
  <c r="G88" i="15"/>
  <c r="AM90" i="15"/>
  <c r="BS95" i="15"/>
  <c r="CT72" i="15"/>
  <c r="DD95" i="15"/>
  <c r="DO108" i="15"/>
  <c r="DZ90" i="15"/>
  <c r="EJ78" i="15"/>
  <c r="EU100" i="15"/>
  <c r="BO78" i="15"/>
  <c r="DU111" i="15"/>
  <c r="X100" i="15"/>
  <c r="BD98" i="15"/>
  <c r="CJ109" i="15"/>
  <c r="CY107" i="15"/>
  <c r="DJ71" i="15"/>
  <c r="DU94" i="15"/>
  <c r="EE74" i="15"/>
  <c r="EP78" i="15"/>
  <c r="AD108" i="15"/>
  <c r="CS104" i="15"/>
  <c r="DP109" i="15"/>
  <c r="ET158" i="13"/>
  <c r="EW72" i="15"/>
  <c r="AC101" i="15"/>
  <c r="DJ80" i="15"/>
  <c r="EZ90" i="15"/>
  <c r="EH158" i="13"/>
  <c r="F99" i="15"/>
  <c r="N109" i="15"/>
  <c r="V104" i="15"/>
  <c r="AD109" i="15"/>
  <c r="AL154" i="13"/>
  <c r="AT109" i="15"/>
  <c r="BB90" i="15"/>
  <c r="BJ90" i="15"/>
  <c r="BR72" i="15"/>
  <c r="BZ80" i="15"/>
  <c r="CH107" i="15"/>
  <c r="CP78" i="15"/>
  <c r="F89" i="15"/>
  <c r="N104" i="15"/>
  <c r="V108" i="15"/>
  <c r="AD162" i="13"/>
  <c r="AL78" i="15"/>
  <c r="AT162" i="13"/>
  <c r="BB98" i="15"/>
  <c r="BJ129" i="13"/>
  <c r="BR88" i="15"/>
  <c r="BZ99" i="15"/>
  <c r="CH110" i="15"/>
  <c r="CP99" i="15"/>
  <c r="G76" i="15"/>
  <c r="O81" i="15"/>
  <c r="W74" i="15"/>
  <c r="AE79" i="15"/>
  <c r="AM94" i="15"/>
  <c r="AU76" i="15"/>
  <c r="BC76" i="15"/>
  <c r="BK100" i="15"/>
  <c r="BS103" i="15"/>
  <c r="CA103" i="15"/>
  <c r="CI108" i="15"/>
  <c r="CQ94" i="15"/>
  <c r="CY76" i="15"/>
  <c r="DG78" i="15"/>
  <c r="DO79" i="15"/>
  <c r="DW109" i="15"/>
  <c r="EE99" i="15"/>
  <c r="EM111" i="15"/>
  <c r="EU90" i="15"/>
  <c r="P80" i="15"/>
  <c r="AV108" i="15"/>
  <c r="CB110" i="15"/>
  <c r="CW154" i="13"/>
  <c r="DG162" i="13"/>
  <c r="DR102" i="15"/>
  <c r="EC110" i="15"/>
  <c r="EM80" i="15"/>
  <c r="EX89" i="15"/>
  <c r="CS95" i="15"/>
  <c r="EF94" i="15"/>
  <c r="AH98" i="15"/>
  <c r="BN78" i="15"/>
  <c r="CR100" i="15"/>
  <c r="DC98" i="15"/>
  <c r="DN110" i="15"/>
  <c r="DX162" i="13"/>
  <c r="EI76" i="15"/>
  <c r="ET108" i="15"/>
  <c r="AX72" i="15"/>
  <c r="DP78" i="15"/>
  <c r="S80" i="15"/>
  <c r="AY104" i="15"/>
  <c r="CE108" i="15"/>
  <c r="CX110" i="15"/>
  <c r="DH109" i="15"/>
  <c r="DS100" i="15"/>
  <c r="ED78" i="15"/>
  <c r="EN101" i="15"/>
  <c r="EY100" i="15"/>
  <c r="U78" i="15"/>
  <c r="CM98" i="15"/>
  <c r="DM90" i="15"/>
  <c r="EK89" i="15"/>
  <c r="S111" i="15"/>
  <c r="AI162" i="13"/>
  <c r="AY111" i="15"/>
  <c r="BO89" i="15"/>
  <c r="CE111" i="15"/>
  <c r="K162" i="13"/>
  <c r="AA94" i="15"/>
  <c r="AQ154" i="13"/>
  <c r="BG158" i="13"/>
  <c r="BW109" i="15"/>
  <c r="CM162" i="13"/>
  <c r="S110" i="15"/>
  <c r="AI77" i="15"/>
  <c r="AY88" i="15"/>
  <c r="BO77" i="15"/>
  <c r="CE81" i="15"/>
  <c r="CU100" i="15"/>
  <c r="DK154" i="13"/>
  <c r="EA100" i="15"/>
  <c r="EQ162" i="13"/>
  <c r="AE102" i="15"/>
  <c r="CQ100" i="15"/>
  <c r="DM111" i="15"/>
  <c r="EH94" i="15"/>
  <c r="AN78" i="15"/>
  <c r="EY81" i="15"/>
  <c r="AX75" i="15"/>
  <c r="CX150" i="13"/>
  <c r="DW102" i="15"/>
  <c r="DO88" i="15"/>
  <c r="CM107" i="15"/>
  <c r="EH77" i="15"/>
  <c r="DA89" i="15"/>
  <c r="I107" i="15"/>
  <c r="Y109" i="15"/>
  <c r="AO90" i="15"/>
  <c r="BE111" i="15"/>
  <c r="BU72" i="15"/>
  <c r="CK129" i="13"/>
  <c r="R162" i="13"/>
  <c r="AH109" i="15"/>
  <c r="AX154" i="13"/>
  <c r="BN95" i="15"/>
  <c r="CD154" i="13"/>
  <c r="K81" i="15"/>
  <c r="AA150" i="13"/>
  <c r="AQ100" i="15"/>
  <c r="BG81" i="15"/>
  <c r="BW154" i="13"/>
  <c r="CM81" i="15"/>
  <c r="DC110" i="15"/>
  <c r="DS158" i="13"/>
  <c r="EI158" i="13"/>
  <c r="EY72" i="15"/>
  <c r="BM99" i="15"/>
  <c r="DC107" i="15"/>
  <c r="DX111" i="15"/>
  <c r="ES72" i="15"/>
  <c r="DN77" i="15"/>
  <c r="T78" i="15"/>
  <c r="CF75" i="15"/>
  <c r="DI74" i="15"/>
  <c r="ES129" i="13"/>
  <c r="Y108" i="15"/>
  <c r="DL90" i="15"/>
  <c r="DA94" i="15"/>
  <c r="Q94" i="15"/>
  <c r="EP107" i="15"/>
  <c r="K71" i="15"/>
  <c r="S98" i="15"/>
  <c r="AA158" i="13"/>
  <c r="AI107" i="15"/>
  <c r="AQ72" i="15"/>
  <c r="AY71" i="15"/>
  <c r="BG104" i="15"/>
  <c r="BO103" i="15"/>
  <c r="BW101" i="15"/>
  <c r="CE75" i="15"/>
  <c r="CM71" i="15"/>
  <c r="L100" i="15"/>
  <c r="T111" i="15"/>
  <c r="AB81" i="15"/>
  <c r="AJ100" i="15"/>
  <c r="AR94" i="15"/>
  <c r="AZ88" i="15"/>
  <c r="BH98" i="15"/>
  <c r="BP104" i="15"/>
  <c r="BX90" i="15"/>
  <c r="CF81" i="15"/>
  <c r="CN80" i="15"/>
  <c r="L78" i="15"/>
  <c r="T72" i="15"/>
  <c r="AB98" i="15"/>
  <c r="AJ95" i="15"/>
  <c r="AR89" i="15"/>
  <c r="AZ76" i="15"/>
  <c r="BH110" i="15"/>
  <c r="BP102" i="15"/>
  <c r="BX80" i="15"/>
  <c r="CF98" i="15"/>
  <c r="CN88" i="15"/>
  <c r="CV80" i="15"/>
  <c r="DD94" i="15"/>
  <c r="DL71" i="15"/>
  <c r="DT98" i="15"/>
  <c r="EB107" i="15"/>
  <c r="EJ99" i="15"/>
  <c r="ER150" i="13"/>
  <c r="EZ111" i="15"/>
  <c r="AK109" i="15"/>
  <c r="BQ98" i="15"/>
  <c r="CS76" i="15"/>
  <c r="DD76" i="15"/>
  <c r="DN103" i="15"/>
  <c r="DY71" i="15"/>
  <c r="EJ74" i="15"/>
  <c r="ET76" i="15"/>
  <c r="BH90" i="15"/>
  <c r="DS104" i="15"/>
  <c r="W95" i="15"/>
  <c r="BC103" i="15"/>
  <c r="CI77" i="15"/>
  <c r="CY103" i="15"/>
  <c r="DJ100" i="15"/>
  <c r="DU158" i="13"/>
  <c r="EE88" i="15"/>
  <c r="EP80" i="15"/>
  <c r="DC102" i="15"/>
  <c r="EN75" i="15"/>
  <c r="H90" i="15"/>
  <c r="AN107" i="15"/>
  <c r="BT101" i="15"/>
  <c r="CT99" i="15"/>
  <c r="DE76" i="15"/>
  <c r="DO129" i="13"/>
  <c r="DZ158" i="13"/>
  <c r="EK101" i="15"/>
  <c r="EU89" i="15"/>
  <c r="BP72" i="15"/>
  <c r="DE104" i="15"/>
  <c r="EC154" i="13"/>
  <c r="EK100" i="15"/>
  <c r="EQ71" i="15"/>
  <c r="DB72" i="15"/>
  <c r="EQ74" i="15"/>
  <c r="DP154" i="13"/>
  <c r="M107" i="15"/>
  <c r="U108" i="15"/>
  <c r="AC108" i="15"/>
  <c r="AK154" i="13"/>
  <c r="AS107" i="15"/>
  <c r="BA150" i="13"/>
  <c r="BI154" i="13"/>
  <c r="BQ108" i="15"/>
  <c r="BY109" i="15"/>
  <c r="CG111" i="15"/>
  <c r="CO162" i="13"/>
  <c r="M162" i="13"/>
  <c r="U81" i="15"/>
  <c r="AC150" i="13"/>
  <c r="AK104" i="15"/>
  <c r="AS94" i="15"/>
  <c r="BA74" i="15"/>
  <c r="BI75" i="15"/>
  <c r="BQ129" i="13"/>
  <c r="BY98" i="15"/>
  <c r="CG158" i="13"/>
  <c r="CO95" i="15"/>
  <c r="M95" i="15"/>
  <c r="U94" i="15"/>
  <c r="AC95" i="15"/>
  <c r="AK88" i="15"/>
  <c r="AS98" i="15"/>
  <c r="BA80" i="15"/>
  <c r="BI79" i="15"/>
  <c r="BQ80" i="15"/>
  <c r="BY90" i="15"/>
  <c r="CG89" i="15"/>
  <c r="CO75" i="15"/>
  <c r="CW158" i="13"/>
  <c r="DE110" i="15"/>
  <c r="DM77" i="15"/>
  <c r="DU89" i="15"/>
  <c r="EC104" i="15"/>
  <c r="EK71" i="15"/>
  <c r="ES103" i="15"/>
  <c r="J109" i="15"/>
  <c r="AP79" i="15"/>
  <c r="BV109" i="15"/>
  <c r="CU99" i="15"/>
  <c r="DF102" i="15"/>
  <c r="DP162" i="13"/>
  <c r="EA110" i="15"/>
  <c r="EL102" i="15"/>
  <c r="EV104" i="15"/>
  <c r="CC74" i="15"/>
  <c r="DY104" i="15"/>
  <c r="AC81" i="15"/>
  <c r="BI88" i="15"/>
  <c r="CO89" i="15"/>
  <c r="DA109" i="15"/>
  <c r="DL80" i="15"/>
  <c r="DV74" i="15"/>
  <c r="EG77" i="15"/>
  <c r="ER75" i="15"/>
  <c r="AE104" i="15"/>
  <c r="DJ107" i="15"/>
  <c r="EU107" i="15"/>
  <c r="N107" i="15"/>
  <c r="AT108" i="15"/>
  <c r="BZ102" i="15"/>
  <c r="CV94" i="15"/>
  <c r="DG101" i="15"/>
  <c r="DQ111" i="15"/>
  <c r="EB75" i="15"/>
  <c r="EM104" i="15"/>
  <c r="EW81" i="15"/>
  <c r="J78" i="15"/>
  <c r="BZ71" i="15"/>
  <c r="DI99" i="15"/>
  <c r="EG98" i="15"/>
  <c r="EK98" i="15"/>
  <c r="CW162" i="13"/>
  <c r="EL104" i="15"/>
  <c r="DD154" i="13"/>
  <c r="K77" i="15"/>
  <c r="S102" i="15"/>
  <c r="AA78" i="15"/>
  <c r="AI101" i="15"/>
  <c r="AQ78" i="15"/>
  <c r="AY72" i="15"/>
  <c r="BG88" i="15"/>
  <c r="BO104" i="15"/>
  <c r="BW72" i="15"/>
  <c r="CE71" i="15"/>
  <c r="CM72" i="15"/>
  <c r="L79" i="15"/>
  <c r="T154" i="13"/>
  <c r="AB88" i="15"/>
  <c r="AJ94" i="15"/>
  <c r="AR88" i="15"/>
  <c r="AZ80" i="15"/>
  <c r="BH107" i="15"/>
  <c r="BP88" i="15"/>
  <c r="BX109" i="15"/>
  <c r="CF88" i="15"/>
  <c r="CN79" i="15"/>
  <c r="L81" i="15"/>
  <c r="T103" i="15"/>
  <c r="AB99" i="15"/>
  <c r="AJ81" i="15"/>
  <c r="AR99" i="15"/>
  <c r="AZ94" i="15"/>
  <c r="BH108" i="15"/>
  <c r="BP94" i="15"/>
  <c r="BX72" i="15"/>
  <c r="CF99" i="15"/>
  <c r="CN98" i="15"/>
  <c r="CV72" i="15"/>
  <c r="DD110" i="15"/>
  <c r="DL77" i="15"/>
  <c r="DT108" i="15"/>
  <c r="EB71" i="15"/>
  <c r="EJ77" i="15"/>
  <c r="ER80" i="15"/>
  <c r="EZ98" i="15"/>
  <c r="F150" i="13"/>
  <c r="AL150" i="13"/>
  <c r="BR94" i="15"/>
  <c r="CS129" i="13"/>
  <c r="DD103" i="15"/>
  <c r="DO150" i="13"/>
  <c r="DY79" i="15"/>
  <c r="EJ71" i="15"/>
  <c r="EU98" i="15"/>
  <c r="BK95" i="15"/>
  <c r="DT89" i="15"/>
  <c r="X77" i="15"/>
  <c r="BD104" i="15"/>
  <c r="CJ74" i="15"/>
  <c r="CZ109" i="15"/>
  <c r="DJ88" i="15"/>
  <c r="DU72" i="15"/>
  <c r="EF158" i="13"/>
  <c r="EP103" i="15"/>
  <c r="O89" i="15"/>
  <c r="DD88" i="15"/>
  <c r="EO99" i="15"/>
  <c r="I100" i="15"/>
  <c r="AO103" i="15"/>
  <c r="BU129" i="13"/>
  <c r="CT90" i="15"/>
  <c r="DE107" i="15"/>
  <c r="DP107" i="15"/>
  <c r="DZ162" i="13"/>
  <c r="EK158" i="13"/>
  <c r="EV88" i="15"/>
  <c r="F100" i="15"/>
  <c r="BQ76" i="15"/>
  <c r="DF88" i="15"/>
  <c r="ED150" i="13"/>
  <c r="N81" i="15"/>
  <c r="AD81" i="15"/>
  <c r="AT101" i="15"/>
  <c r="BJ71" i="15"/>
  <c r="BZ111" i="15"/>
  <c r="CP109" i="15"/>
  <c r="F71" i="15"/>
  <c r="V95" i="15"/>
  <c r="AL101" i="15"/>
  <c r="BB74" i="15"/>
  <c r="BR109" i="15"/>
  <c r="CH72" i="15"/>
  <c r="N78" i="15"/>
  <c r="AD95" i="15"/>
  <c r="AT98" i="15"/>
  <c r="BJ89" i="15"/>
  <c r="BZ72" i="15"/>
  <c r="CP162" i="13"/>
  <c r="DF162" i="13"/>
  <c r="DV162" i="13"/>
  <c r="EL75" i="15"/>
  <c r="K110" i="15"/>
  <c r="BW107" i="15"/>
  <c r="DF98" i="15"/>
  <c r="EA108" i="15"/>
  <c r="EW102" i="15"/>
  <c r="DZ104" i="15"/>
  <c r="AD80" i="15"/>
  <c r="CP79" i="15"/>
  <c r="DN81" i="15"/>
  <c r="T98" i="15"/>
  <c r="AU79" i="15"/>
  <c r="DT101" i="15"/>
  <c r="AK75" i="15"/>
  <c r="T99" i="15"/>
  <c r="AJ150" i="13"/>
  <c r="AZ110" i="15"/>
  <c r="BP111" i="15"/>
  <c r="CF110" i="15"/>
  <c r="M150" i="13"/>
  <c r="AC103" i="15"/>
  <c r="AS95" i="15"/>
  <c r="BI94" i="15"/>
  <c r="BY71" i="15"/>
  <c r="BY70" i="15" s="1"/>
  <c r="CO90" i="15"/>
  <c r="F81" i="15"/>
  <c r="V89" i="15"/>
  <c r="AL76" i="15"/>
  <c r="BB79" i="15"/>
  <c r="BR150" i="13"/>
  <c r="CH88" i="15"/>
  <c r="CX75" i="15"/>
  <c r="DN89" i="15"/>
  <c r="ED102" i="15"/>
  <c r="ET162" i="13"/>
  <c r="AS104" i="15"/>
  <c r="CV79" i="15"/>
  <c r="DQ158" i="13"/>
  <c r="EM102" i="15"/>
  <c r="CL102" i="15"/>
  <c r="BL90" i="15"/>
  <c r="DH74" i="15"/>
  <c r="EY109" i="15"/>
  <c r="K74" i="15"/>
  <c r="S99" i="15"/>
  <c r="AA99" i="15"/>
  <c r="AI76" i="15"/>
  <c r="AQ75" i="15"/>
  <c r="AY99" i="15"/>
  <c r="BG75" i="15"/>
  <c r="BO79" i="15"/>
  <c r="BW95" i="15"/>
  <c r="CE72" i="15"/>
  <c r="CM74" i="15"/>
  <c r="K76" i="15"/>
  <c r="S150" i="13"/>
  <c r="AA103" i="15"/>
  <c r="AI111" i="15"/>
  <c r="AQ77" i="15"/>
  <c r="AY76" i="15"/>
  <c r="BG129" i="13"/>
  <c r="BO109" i="15"/>
  <c r="BW71" i="15"/>
  <c r="CE79" i="15"/>
  <c r="CM76" i="15"/>
  <c r="L111" i="15"/>
  <c r="T95" i="15"/>
  <c r="AB94" i="15"/>
  <c r="AJ110" i="15"/>
  <c r="AR100" i="15"/>
  <c r="AZ95" i="15"/>
  <c r="BH101" i="15"/>
  <c r="BP95" i="15"/>
  <c r="BX99" i="15"/>
  <c r="CF94" i="15"/>
  <c r="CN90" i="15"/>
  <c r="CV111" i="15"/>
  <c r="DD100" i="15"/>
  <c r="DL101" i="15"/>
  <c r="DT95" i="15"/>
  <c r="EB95" i="15"/>
  <c r="EJ101" i="15"/>
  <c r="ER90" i="15"/>
  <c r="EZ110" i="15"/>
  <c r="AI108" i="15"/>
  <c r="BO162" i="13"/>
  <c r="CR109" i="15"/>
  <c r="DC71" i="15"/>
  <c r="DC70" i="15" s="1"/>
  <c r="DN95" i="15"/>
  <c r="DX110" i="15"/>
  <c r="EI110" i="15"/>
  <c r="ET129" i="13"/>
  <c r="AZ107" i="15"/>
  <c r="DP129" i="13"/>
  <c r="U104" i="15"/>
  <c r="BA72" i="15"/>
  <c r="CG71" i="15"/>
  <c r="CG70" i="15" s="1"/>
  <c r="CY108" i="15"/>
  <c r="DI88" i="15"/>
  <c r="DT74" i="15"/>
  <c r="EE108" i="15"/>
  <c r="EO107" i="15"/>
  <c r="EZ108" i="15"/>
  <c r="CZ76" i="15"/>
  <c r="EL89" i="15"/>
  <c r="F154" i="13"/>
  <c r="AL81" i="15"/>
  <c r="BR99" i="15"/>
  <c r="CS71" i="15"/>
  <c r="CS70" i="15" s="1"/>
  <c r="DD77" i="15"/>
  <c r="DO107" i="15"/>
  <c r="DY95" i="15"/>
  <c r="EJ162" i="13"/>
  <c r="EU76" i="15"/>
  <c r="BL103" i="15"/>
  <c r="DC94" i="15"/>
  <c r="EB104" i="15"/>
  <c r="EY107" i="15"/>
  <c r="EN162" i="13"/>
  <c r="CY150" i="13"/>
  <c r="EN102" i="15"/>
  <c r="DJ129" i="13"/>
  <c r="L80" i="15"/>
  <c r="T108" i="15"/>
  <c r="AB111" i="15"/>
  <c r="AJ158" i="13"/>
  <c r="AR108" i="15"/>
  <c r="AZ89" i="15"/>
  <c r="BH78" i="15"/>
  <c r="BP99" i="15"/>
  <c r="BX79" i="15"/>
  <c r="CF108" i="15"/>
  <c r="CN100" i="15"/>
  <c r="L74" i="15"/>
  <c r="T81" i="15"/>
  <c r="AB150" i="13"/>
  <c r="AJ77" i="15"/>
  <c r="AR107" i="15"/>
  <c r="AZ129" i="13"/>
  <c r="BH72" i="15"/>
  <c r="BP150" i="13"/>
  <c r="BX77" i="15"/>
  <c r="CF158" i="13"/>
  <c r="CN150" i="13"/>
  <c r="M98" i="15"/>
  <c r="U80" i="15"/>
  <c r="AC72" i="15"/>
  <c r="AK111" i="15"/>
  <c r="AS102" i="15"/>
  <c r="BA98" i="15"/>
  <c r="BI89" i="15"/>
  <c r="BQ158" i="13"/>
  <c r="BY75" i="15"/>
  <c r="CG162" i="13"/>
  <c r="CO102" i="15"/>
  <c r="CW101" i="15"/>
  <c r="DE100" i="15"/>
  <c r="DM72" i="15"/>
  <c r="DU74" i="15"/>
  <c r="EC98" i="15"/>
  <c r="EK103" i="15"/>
  <c r="ES88" i="15"/>
  <c r="H110" i="15"/>
  <c r="AN109" i="15"/>
  <c r="BT99" i="15"/>
  <c r="CT95" i="15"/>
  <c r="DE80" i="15"/>
  <c r="DP111" i="15"/>
  <c r="DZ111" i="15"/>
  <c r="EK150" i="13"/>
  <c r="EV107" i="15"/>
  <c r="BV75" i="15"/>
  <c r="DW90" i="15"/>
  <c r="AA74" i="15"/>
  <c r="BG100" i="15"/>
  <c r="CM101" i="15"/>
  <c r="CZ129" i="13"/>
  <c r="DK104" i="15"/>
  <c r="DV75" i="15"/>
  <c r="EF76" i="15"/>
  <c r="EQ94" i="15"/>
  <c r="W104" i="15"/>
  <c r="DG71" i="15"/>
  <c r="ES75" i="15"/>
  <c r="L129" i="13"/>
  <c r="AR111" i="15"/>
  <c r="BX108" i="15"/>
  <c r="CU110" i="15"/>
  <c r="DF78" i="15"/>
  <c r="DQ81" i="15"/>
  <c r="EA90" i="15"/>
  <c r="EL154" i="13"/>
  <c r="EW100" i="15"/>
  <c r="H74" i="15"/>
  <c r="BV98" i="15"/>
  <c r="DG129" i="13"/>
  <c r="EF95" i="15"/>
  <c r="EI88" i="15"/>
  <c r="EQ158" i="13"/>
  <c r="CT129" i="13"/>
  <c r="EI162" i="13"/>
  <c r="CZ107" i="15"/>
  <c r="K101" i="15"/>
  <c r="S109" i="15"/>
  <c r="AA154" i="13"/>
  <c r="AI100" i="15"/>
  <c r="AQ71" i="15"/>
  <c r="AY100" i="15"/>
  <c r="BG108" i="15"/>
  <c r="BO102" i="15"/>
  <c r="BW80" i="15"/>
  <c r="CE74" i="15"/>
  <c r="CM75" i="15"/>
  <c r="K94" i="15"/>
  <c r="S89" i="15"/>
  <c r="AA88" i="15"/>
  <c r="AI78" i="15"/>
  <c r="AQ99" i="15"/>
  <c r="AY77" i="15"/>
  <c r="BG95" i="15"/>
  <c r="BO110" i="15"/>
  <c r="BW77" i="15"/>
  <c r="CE76" i="15"/>
  <c r="CM77" i="15"/>
  <c r="L88" i="15"/>
  <c r="T77" i="15"/>
  <c r="AB95" i="15"/>
  <c r="AJ103" i="15"/>
  <c r="AR95" i="15"/>
  <c r="AZ90" i="15"/>
  <c r="BH111" i="15"/>
  <c r="BP89" i="15"/>
  <c r="BX158" i="13"/>
  <c r="CF95" i="15"/>
  <c r="CN81" i="15"/>
  <c r="CV74" i="15"/>
  <c r="DD99" i="15"/>
  <c r="DL102" i="15"/>
  <c r="DT79" i="15"/>
  <c r="EB111" i="15"/>
  <c r="EJ158" i="13"/>
  <c r="ER79" i="15"/>
  <c r="EZ109" i="15"/>
  <c r="AJ108" i="15"/>
  <c r="BP98" i="15"/>
  <c r="CS89" i="15"/>
  <c r="DC81" i="15"/>
  <c r="DN72" i="15"/>
  <c r="DY76" i="15"/>
  <c r="EI154" i="13"/>
  <c r="ET71" i="15"/>
  <c r="BC81" i="15"/>
  <c r="DR79" i="15"/>
  <c r="V107" i="15"/>
  <c r="BB101" i="15"/>
  <c r="CH89" i="15"/>
  <c r="CY71" i="15"/>
  <c r="DJ158" i="13"/>
  <c r="DT75" i="15"/>
  <c r="EE90" i="15"/>
  <c r="EP108" i="15"/>
  <c r="EZ88" i="15"/>
  <c r="DA76" i="15"/>
  <c r="EM74" i="15"/>
  <c r="G110" i="15"/>
  <c r="AM74" i="15"/>
  <c r="BS111" i="15"/>
  <c r="CT103" i="15"/>
  <c r="DD78" i="15"/>
  <c r="DO89" i="15"/>
  <c r="DZ89" i="15"/>
  <c r="EJ107" i="15"/>
  <c r="EU154" i="13"/>
  <c r="BN76" i="15"/>
  <c r="DD72" i="15"/>
  <c r="EC88" i="15"/>
  <c r="EZ99" i="15"/>
  <c r="M109" i="15"/>
  <c r="AC88" i="15"/>
  <c r="AS99" i="15"/>
  <c r="BI77" i="15"/>
  <c r="BY77" i="15"/>
  <c r="CO158" i="13"/>
  <c r="U77" i="15"/>
  <c r="AK108" i="15"/>
  <c r="BA81" i="15"/>
  <c r="BQ109" i="15"/>
  <c r="CG154" i="13"/>
  <c r="M80" i="15"/>
  <c r="AC104" i="15"/>
  <c r="AS103" i="15"/>
  <c r="BI74" i="15"/>
  <c r="BY89" i="15"/>
  <c r="CO77" i="15"/>
  <c r="DE154" i="13"/>
  <c r="DU98" i="15"/>
  <c r="EK107" i="15"/>
  <c r="G111" i="15"/>
  <c r="BS108" i="15"/>
  <c r="DE102" i="15"/>
  <c r="DZ129" i="13"/>
  <c r="EU111" i="15"/>
  <c r="DV88" i="15"/>
  <c r="Z88" i="15"/>
  <c r="CL101" i="15"/>
  <c r="DM98" i="15"/>
  <c r="EY77" i="15"/>
  <c r="AM103" i="15"/>
  <c r="DR95" i="15"/>
  <c r="S154" i="13"/>
  <c r="S95" i="15"/>
  <c r="AI99" i="15"/>
  <c r="AY109" i="15"/>
  <c r="BO74" i="15"/>
  <c r="CE109" i="15"/>
  <c r="L72" i="15"/>
  <c r="AB154" i="13"/>
  <c r="AR162" i="13"/>
  <c r="BH76" i="15"/>
  <c r="BX95" i="15"/>
  <c r="CN129" i="13"/>
  <c r="U154" i="13"/>
  <c r="AK99" i="15"/>
  <c r="BA71" i="15"/>
  <c r="BQ150" i="13"/>
  <c r="CG94" i="15"/>
  <c r="CW107" i="15"/>
  <c r="DM104" i="15"/>
  <c r="EC111" i="15"/>
  <c r="ES90" i="15"/>
  <c r="AO94" i="15"/>
  <c r="CU107" i="15"/>
  <c r="DP81" i="15"/>
  <c r="EK99" i="15"/>
  <c r="BZ74" i="15"/>
  <c r="BH104" i="15"/>
  <c r="CZ75" i="15"/>
  <c r="EC78" i="15"/>
  <c r="EO77" i="15"/>
  <c r="CV90" i="15"/>
  <c r="EN77" i="15"/>
  <c r="DN150" i="13"/>
  <c r="EW74" i="15"/>
  <c r="DP89" i="15"/>
  <c r="EJ90" i="15"/>
  <c r="F101" i="15"/>
  <c r="N99" i="15"/>
  <c r="V111" i="15"/>
  <c r="AD110" i="15"/>
  <c r="AL158" i="13"/>
  <c r="AT110" i="15"/>
  <c r="BB95" i="15"/>
  <c r="BJ103" i="15"/>
  <c r="BR77" i="15"/>
  <c r="BZ100" i="15"/>
  <c r="CH102" i="15"/>
  <c r="CP80" i="15"/>
  <c r="G102" i="15"/>
  <c r="O104" i="15"/>
  <c r="W99" i="15"/>
  <c r="AE103" i="15"/>
  <c r="AM71" i="15"/>
  <c r="AU104" i="15"/>
  <c r="BC75" i="15"/>
  <c r="BK79" i="15"/>
  <c r="BS71" i="15"/>
  <c r="BS70" i="15" s="1"/>
  <c r="CA76" i="15"/>
  <c r="CI79" i="15"/>
  <c r="CQ104" i="15"/>
  <c r="G101" i="15"/>
  <c r="O80" i="15"/>
  <c r="W75" i="15"/>
  <c r="AE109" i="15"/>
  <c r="AM99" i="15"/>
  <c r="AU77" i="15"/>
  <c r="BC77" i="15"/>
  <c r="BK104" i="15"/>
  <c r="BS107" i="15"/>
  <c r="CA107" i="15"/>
  <c r="CI158" i="13"/>
  <c r="CQ99" i="15"/>
  <c r="CY77" i="15"/>
  <c r="DG95" i="15"/>
  <c r="DO76" i="15"/>
  <c r="DW100" i="15"/>
  <c r="EE77" i="15"/>
  <c r="EM129" i="13"/>
  <c r="EU104" i="15"/>
  <c r="Q95" i="15"/>
  <c r="AW109" i="15"/>
  <c r="CC107" i="15"/>
  <c r="CW104" i="15"/>
  <c r="DH78" i="15"/>
  <c r="DR90" i="15"/>
  <c r="EC71" i="15"/>
  <c r="EN78" i="15"/>
  <c r="EX80" i="15"/>
  <c r="CT110" i="15"/>
  <c r="EH81" i="15"/>
  <c r="AI95" i="15"/>
  <c r="BO95" i="15"/>
  <c r="CS154" i="13"/>
  <c r="DC129" i="13"/>
  <c r="DN162" i="13"/>
  <c r="DY150" i="13"/>
  <c r="EI111" i="15"/>
  <c r="ET109" i="15"/>
  <c r="BB81" i="15"/>
  <c r="DQ89" i="15"/>
  <c r="T71" i="15"/>
  <c r="AZ111" i="15"/>
  <c r="CF100" i="15"/>
  <c r="CX100" i="15"/>
  <c r="DI111" i="15"/>
  <c r="DS81" i="15"/>
  <c r="ED94" i="15"/>
  <c r="EO102" i="15"/>
  <c r="EY79" i="15"/>
  <c r="W81" i="15"/>
  <c r="CO88" i="15"/>
  <c r="DN158" i="13"/>
  <c r="EL94" i="15"/>
  <c r="DD108" i="15"/>
  <c r="BK102" i="15"/>
  <c r="AY98" i="15"/>
  <c r="DP104" i="15"/>
  <c r="EX107" i="15"/>
  <c r="H150" i="13"/>
  <c r="P150" i="13"/>
  <c r="X104" i="15"/>
  <c r="AF107" i="15"/>
  <c r="AN110" i="15"/>
  <c r="AV102" i="15"/>
  <c r="BD103" i="15"/>
  <c r="BL162" i="13"/>
  <c r="BT109" i="15"/>
  <c r="CB104" i="15"/>
  <c r="CJ111" i="15"/>
  <c r="H109" i="15"/>
  <c r="P103" i="15"/>
  <c r="X158" i="13"/>
  <c r="AF98" i="15"/>
  <c r="AN162" i="13"/>
  <c r="AV98" i="15"/>
  <c r="BD79" i="15"/>
  <c r="BL81" i="15"/>
  <c r="BT154" i="13"/>
  <c r="CB71" i="15"/>
  <c r="CB70" i="15" s="1"/>
  <c r="CJ129" i="13"/>
  <c r="H75" i="15"/>
  <c r="P90" i="15"/>
  <c r="X109" i="15"/>
  <c r="AF111" i="15"/>
  <c r="AN74" i="15"/>
  <c r="AV154" i="13"/>
  <c r="BD101" i="15"/>
  <c r="BL79" i="15"/>
  <c r="BT162" i="13"/>
  <c r="CB76" i="15"/>
  <c r="CJ77" i="15"/>
  <c r="CR111" i="15"/>
  <c r="CZ102" i="15"/>
  <c r="DH101" i="15"/>
  <c r="DP74" i="15"/>
  <c r="DX99" i="15"/>
  <c r="EF100" i="15"/>
  <c r="EN74" i="15"/>
  <c r="EV110" i="15"/>
  <c r="V79" i="15"/>
  <c r="BB109" i="15"/>
  <c r="CH71" i="15"/>
  <c r="CY89" i="15"/>
  <c r="DJ111" i="15"/>
  <c r="DT154" i="13"/>
  <c r="EE107" i="15"/>
  <c r="EP101" i="15"/>
  <c r="EZ75" i="15"/>
  <c r="DA75" i="15"/>
  <c r="EN111" i="15"/>
  <c r="I103" i="15"/>
  <c r="AO102" i="15"/>
  <c r="BU74" i="15"/>
  <c r="CT107" i="15"/>
  <c r="DE75" i="15"/>
  <c r="DP80" i="15"/>
  <c r="DZ74" i="15"/>
  <c r="EK74" i="15"/>
  <c r="EV81" i="15"/>
  <c r="BX94" i="15"/>
  <c r="DX98" i="15"/>
  <c r="Z75" i="15"/>
  <c r="BF108" i="15"/>
  <c r="CL111" i="15"/>
  <c r="CZ74" i="15"/>
  <c r="DK100" i="15"/>
  <c r="DU102" i="15"/>
  <c r="EF80" i="15"/>
  <c r="EQ72" i="15"/>
  <c r="AI150" i="13"/>
  <c r="CU108" i="15"/>
  <c r="DR89" i="15"/>
  <c r="EW111" i="15"/>
  <c r="EZ76" i="15"/>
  <c r="AK110" i="15"/>
  <c r="DM78" i="15"/>
  <c r="EN108" i="15"/>
  <c r="F95" i="15"/>
  <c r="N100" i="15"/>
  <c r="V98" i="15"/>
  <c r="AD107" i="15"/>
  <c r="AL79" i="15"/>
  <c r="AT129" i="13"/>
  <c r="BB107" i="15"/>
  <c r="BJ98" i="15"/>
  <c r="BR75" i="15"/>
  <c r="BZ81" i="15"/>
  <c r="CH103" i="15"/>
  <c r="CP81" i="15"/>
  <c r="G71" i="15"/>
  <c r="O150" i="13"/>
  <c r="W107" i="15"/>
  <c r="AE75" i="15"/>
  <c r="AM81" i="15"/>
  <c r="AU71" i="15"/>
  <c r="BC71" i="15"/>
  <c r="BK76" i="15"/>
  <c r="BS77" i="15"/>
  <c r="CA77" i="15"/>
  <c r="CI102" i="15"/>
  <c r="CQ150" i="13"/>
  <c r="G103" i="15"/>
  <c r="O98" i="15"/>
  <c r="W76" i="15"/>
  <c r="AE95" i="15"/>
  <c r="AM75" i="15"/>
  <c r="AU78" i="15"/>
  <c r="BC78" i="15"/>
  <c r="BK107" i="15"/>
  <c r="BS79" i="15"/>
  <c r="CA108" i="15"/>
  <c r="CI162" i="13"/>
  <c r="CQ98" i="15"/>
  <c r="CY78" i="15"/>
  <c r="DG80" i="15"/>
  <c r="DO72" i="15"/>
  <c r="DW74" i="15"/>
  <c r="EE98" i="15"/>
  <c r="EM103" i="15"/>
  <c r="EU72" i="15"/>
  <c r="R111" i="15"/>
  <c r="AX104" i="15"/>
  <c r="CD108" i="15"/>
  <c r="CW74" i="15"/>
  <c r="DH158" i="13"/>
  <c r="DS80" i="15"/>
  <c r="EC80" i="15"/>
  <c r="EN129" i="13"/>
  <c r="EY90" i="15"/>
  <c r="CU102" i="15"/>
  <c r="EI75" i="15"/>
  <c r="AJ72" i="15"/>
  <c r="BP79" i="15"/>
  <c r="CS109" i="15"/>
  <c r="DD150" i="13"/>
  <c r="DN102" i="15"/>
  <c r="DY109" i="15"/>
  <c r="EJ154" i="13"/>
  <c r="ET107" i="15"/>
  <c r="BF100" i="15"/>
  <c r="DR110" i="15"/>
  <c r="U111" i="15"/>
  <c r="BA154" i="13"/>
  <c r="CG102" i="15"/>
  <c r="CX158" i="13"/>
  <c r="DI101" i="15"/>
  <c r="DT90" i="15"/>
  <c r="ED80" i="15"/>
  <c r="EO111" i="15"/>
  <c r="EZ150" i="13"/>
  <c r="Y80" i="15"/>
  <c r="CR102" i="15"/>
  <c r="DO74" i="15"/>
  <c r="EM100" i="15"/>
  <c r="T104" i="15"/>
  <c r="AJ154" i="13"/>
  <c r="AZ101" i="15"/>
  <c r="BP108" i="15"/>
  <c r="CF107" i="15"/>
  <c r="L108" i="15"/>
  <c r="AB162" i="13"/>
  <c r="AR78" i="15"/>
  <c r="BH71" i="15"/>
  <c r="BX76" i="15"/>
  <c r="CN110" i="15"/>
  <c r="T158" i="13"/>
  <c r="AJ80" i="15"/>
  <c r="AZ74" i="15"/>
  <c r="BP162" i="13"/>
  <c r="CF162" i="13"/>
  <c r="CV76" i="15"/>
  <c r="DL76" i="15"/>
  <c r="EB103" i="15"/>
  <c r="ER162" i="13"/>
  <c r="AI80" i="15"/>
  <c r="CS108" i="15"/>
  <c r="DN129" i="13"/>
  <c r="EI99" i="15"/>
  <c r="BA78" i="15"/>
  <c r="BB80" i="15"/>
  <c r="CY74" i="15"/>
  <c r="DY100" i="15"/>
  <c r="EC77" i="15"/>
  <c r="CR78" i="15"/>
  <c r="EJ80" i="15"/>
  <c r="DG111" i="15"/>
  <c r="J158" i="13"/>
  <c r="Z158" i="13"/>
  <c r="AP101" i="15"/>
  <c r="BF111" i="15"/>
  <c r="BV129" i="13"/>
  <c r="CL77" i="15"/>
  <c r="S129" i="13"/>
  <c r="AI81" i="15"/>
  <c r="AY154" i="13"/>
  <c r="BO72" i="15"/>
  <c r="CE150" i="13"/>
  <c r="L107" i="15"/>
  <c r="AB78" i="15"/>
  <c r="AR75" i="15"/>
  <c r="BH77" i="15"/>
  <c r="BX75" i="15"/>
  <c r="CN162" i="13"/>
  <c r="DD71" i="15"/>
  <c r="DT76" i="15"/>
  <c r="EJ79" i="15"/>
  <c r="EZ101" i="15"/>
  <c r="BQ104" i="15"/>
  <c r="DD81" i="15"/>
  <c r="DY110" i="15"/>
  <c r="EU129" i="13"/>
  <c r="DT88" i="15"/>
  <c r="X71" i="15"/>
  <c r="CJ79" i="15"/>
  <c r="DP108" i="15"/>
  <c r="BQ107" i="15"/>
  <c r="DH102" i="15"/>
  <c r="AN77" i="15"/>
  <c r="CJ75" i="15"/>
  <c r="EF102" i="15"/>
  <c r="CY79" i="15"/>
  <c r="CY81" i="15"/>
  <c r="DE95" i="15"/>
  <c r="EV90" i="15"/>
  <c r="DO103" i="15"/>
  <c r="CI71" i="15"/>
  <c r="GD19" i="12"/>
  <c r="HS19" i="12"/>
  <c r="KU24" i="12"/>
  <c r="NK24" i="12"/>
  <c r="OJ25" i="12"/>
  <c r="TI18" i="12"/>
  <c r="ALV18" i="12"/>
  <c r="FL19" i="12"/>
  <c r="HK24" i="12"/>
  <c r="KA24" i="12"/>
  <c r="AHX24" i="12"/>
  <c r="VE17" i="12"/>
  <c r="AJN18" i="12"/>
  <c r="AJW18" i="12"/>
  <c r="ALM19" i="12"/>
  <c r="FX24" i="12"/>
  <c r="PL24" i="12"/>
  <c r="SO15" i="12"/>
  <c r="AAH19" i="12"/>
  <c r="AIO19" i="12"/>
  <c r="RS25" i="12"/>
  <c r="UI25" i="12"/>
  <c r="WD14" i="12"/>
  <c r="WR14" i="12"/>
  <c r="ACC25" i="12"/>
  <c r="TC17" i="12"/>
  <c r="OU18" i="12"/>
  <c r="QI18" i="12"/>
  <c r="KK14" i="12"/>
  <c r="VQ14" i="12"/>
  <c r="AAK25" i="12"/>
  <c r="RK17" i="12"/>
  <c r="MN18" i="12"/>
  <c r="OB18" i="12"/>
  <c r="HA14" i="12"/>
  <c r="IC14" i="12"/>
  <c r="YC25" i="12"/>
  <c r="PC17" i="12"/>
  <c r="JL18" i="12"/>
  <c r="KZ18" i="12"/>
  <c r="ACF25" i="12"/>
  <c r="AFN25" i="12"/>
  <c r="IW25" i="12"/>
  <c r="AHG15" i="12"/>
  <c r="AAB17" i="12"/>
  <c r="ABJ17" i="12"/>
  <c r="ACZ18" i="12"/>
  <c r="QX25" i="12"/>
  <c r="ABQ24" i="12"/>
  <c r="SQ15" i="12"/>
  <c r="LL17" i="12"/>
  <c r="MT17" i="12"/>
  <c r="AFI15" i="12"/>
  <c r="PF25" i="12"/>
  <c r="ZY24" i="12"/>
  <c r="QY15" i="12"/>
  <c r="JT17" i="12"/>
  <c r="LB17" i="12"/>
  <c r="YO15" i="12"/>
  <c r="MX25" i="12"/>
  <c r="XQ24" i="12"/>
  <c r="OQ15" i="12"/>
  <c r="HL17" i="12"/>
  <c r="IT17" i="12"/>
  <c r="PI15" i="12"/>
  <c r="ALB25" i="12"/>
  <c r="OK25" i="12"/>
  <c r="FK17" i="12"/>
  <c r="AFP17" i="12"/>
  <c r="AGX17" i="12"/>
  <c r="ZA19" i="12"/>
  <c r="UR18" i="12"/>
  <c r="YB19" i="12"/>
  <c r="HA17" i="12"/>
  <c r="IU17" i="12"/>
  <c r="AKH17" i="12"/>
  <c r="AIP24" i="12"/>
  <c r="AKI14" i="12"/>
  <c r="AEL15" i="12"/>
  <c r="ABV25" i="12"/>
  <c r="ADO15" i="12"/>
  <c r="XR17" i="12"/>
  <c r="XV24" i="12"/>
  <c r="UV24" i="12"/>
  <c r="AGB14" i="12"/>
  <c r="US17" i="12"/>
  <c r="TE24" i="12"/>
  <c r="AKJ15" i="12"/>
  <c r="AEO14" i="12"/>
  <c r="HX24" i="12"/>
  <c r="ADW25" i="12"/>
  <c r="ABY15" i="12"/>
  <c r="AHC17" i="12"/>
  <c r="AIZ18" i="12"/>
  <c r="AEK17" i="12"/>
  <c r="SL19" i="12"/>
  <c r="YC19" i="12"/>
  <c r="AJK24" i="12"/>
  <c r="AMA24" i="12"/>
  <c r="OH14" i="12"/>
  <c r="UN14" i="12"/>
  <c r="QT19" i="12"/>
  <c r="VW19" i="12"/>
  <c r="AGA24" i="12"/>
  <c r="AIQ24" i="12"/>
  <c r="MP14" i="12"/>
  <c r="RD14" i="12"/>
  <c r="OL19" i="12"/>
  <c r="SU19" i="12"/>
  <c r="ABK24" i="12"/>
  <c r="AEA24" i="12"/>
  <c r="KH14" i="12"/>
  <c r="MN14" i="12"/>
  <c r="AGP18" i="12"/>
  <c r="AFY18" i="12"/>
  <c r="AHP19" i="12"/>
  <c r="AJI19" i="12"/>
  <c r="AEO19" i="12"/>
  <c r="XL24" i="12"/>
  <c r="LR19" i="12"/>
  <c r="PC19" i="12"/>
  <c r="VW24" i="12"/>
  <c r="YM24" i="12"/>
  <c r="HN14" i="12"/>
  <c r="GZ14" i="12"/>
  <c r="JZ19" i="12"/>
  <c r="MV19" i="12"/>
  <c r="SM24" i="12"/>
  <c r="VC24" i="12"/>
  <c r="FV14" i="12"/>
  <c r="QF25" i="12"/>
  <c r="HR19" i="12"/>
  <c r="JT19" i="12"/>
  <c r="NW24" i="12"/>
  <c r="QM24" i="12"/>
  <c r="AAR25" i="12"/>
  <c r="TM19" i="12"/>
  <c r="ZV18" i="12"/>
  <c r="WY18" i="12"/>
  <c r="YO19" i="12"/>
  <c r="AAI19" i="12"/>
  <c r="ABY18" i="12"/>
  <c r="ALL17" i="12"/>
  <c r="RF19" i="12"/>
  <c r="WM19" i="12"/>
  <c r="AGY24" i="12"/>
  <c r="AJO24" i="12"/>
  <c r="NB14" i="12"/>
  <c r="SB14" i="12"/>
  <c r="PN19" i="12"/>
  <c r="UF19" i="12"/>
  <c r="ADO24" i="12"/>
  <c r="AGE24" i="12"/>
  <c r="LJ14" i="12"/>
  <c r="OR14" i="12"/>
  <c r="NF19" i="12"/>
  <c r="RD19" i="12"/>
  <c r="YY24" i="12"/>
  <c r="ABO24" i="12"/>
  <c r="JB14" i="12"/>
  <c r="KB14" i="12"/>
  <c r="AFJ18" i="12"/>
  <c r="AEI18" i="12"/>
  <c r="AFY19" i="12"/>
  <c r="AHS19" i="12"/>
  <c r="YA19" i="12"/>
  <c r="RM17" i="12"/>
  <c r="ADG24" i="12"/>
  <c r="LF14" i="12"/>
  <c r="HR18" i="12"/>
  <c r="AHW18" i="12"/>
  <c r="PE15" i="12"/>
  <c r="NV19" i="12"/>
  <c r="AAE24" i="12"/>
  <c r="JR14" i="12"/>
  <c r="ADU25" i="12"/>
  <c r="RA18" i="12"/>
  <c r="NU14" i="12"/>
  <c r="YD18" i="12"/>
  <c r="AEM14" i="12"/>
  <c r="YP15" i="12"/>
  <c r="AHB25" i="12"/>
  <c r="AIU15" i="12"/>
  <c r="ACX17" i="12"/>
  <c r="WH24" i="12"/>
  <c r="YA14" i="12"/>
  <c r="SD15" i="12"/>
  <c r="KP25" i="12"/>
  <c r="MI15" i="12"/>
  <c r="GL17" i="12"/>
  <c r="AAX24" i="12"/>
  <c r="AGZ25" i="12"/>
  <c r="ACQ14" i="12"/>
  <c r="VL15" i="12"/>
  <c r="WT15" i="12"/>
  <c r="SZ25" i="12"/>
  <c r="ZF24" i="12"/>
  <c r="ADP25" i="12"/>
  <c r="AAY14" i="12"/>
  <c r="TT15" i="12"/>
  <c r="VB15" i="12"/>
  <c r="FL25" i="12"/>
  <c r="WX24" i="12"/>
  <c r="YZ25" i="12"/>
  <c r="YQ14" i="12"/>
  <c r="RL15" i="12"/>
  <c r="ST15" i="12"/>
  <c r="UB24" i="12"/>
  <c r="HR24" i="12"/>
  <c r="ABX24" i="12"/>
  <c r="JK14" i="12"/>
  <c r="AJP14" i="12"/>
  <c r="AKX14" i="12"/>
  <c r="GR14" i="12"/>
  <c r="UD24" i="12"/>
  <c r="TL25" i="12"/>
  <c r="VW14" i="12"/>
  <c r="OR15" i="12"/>
  <c r="PZ15" i="12"/>
  <c r="AIM19" i="12"/>
  <c r="SL24" i="12"/>
  <c r="QB25" i="12"/>
  <c r="UE14" i="12"/>
  <c r="MZ15" i="12"/>
  <c r="OH15" i="12"/>
  <c r="ZL19" i="12"/>
  <c r="QD24" i="12"/>
  <c r="LL25" i="12"/>
  <c r="RW14" i="12"/>
  <c r="KR15" i="12"/>
  <c r="LZ15" i="12"/>
  <c r="ND19" i="12"/>
  <c r="AIH19" i="12"/>
  <c r="OJ24" i="12"/>
  <c r="AHS25" i="12"/>
  <c r="AKI25" i="12"/>
  <c r="AED14" i="12"/>
  <c r="ACN25" i="12"/>
  <c r="ZR24" i="12"/>
  <c r="AEN25" i="12"/>
  <c r="ABK14" i="12"/>
  <c r="UF15" i="12"/>
  <c r="VN15" i="12"/>
  <c r="JD25" i="12"/>
  <c r="XZ24" i="12"/>
  <c r="ABD25" i="12"/>
  <c r="ZS14" i="12"/>
  <c r="SN15" i="12"/>
  <c r="TV15" i="12"/>
  <c r="ACR24" i="12"/>
  <c r="VR24" i="12"/>
  <c r="WN25" i="12"/>
  <c r="XK14" i="12"/>
  <c r="QF15" i="12"/>
  <c r="RN15" i="12"/>
  <c r="KF24" i="12"/>
  <c r="GL24" i="12"/>
  <c r="ZL24" i="12"/>
  <c r="IE14" i="12"/>
  <c r="AIJ14" i="12"/>
  <c r="AJR14" i="12"/>
  <c r="ADE18" i="12"/>
  <c r="AIA15" i="12"/>
  <c r="ACD17" i="12"/>
  <c r="YP24" i="12"/>
  <c r="AAI14" i="12"/>
  <c r="UL15" i="12"/>
  <c r="AET25" i="12"/>
  <c r="AGM15" i="12"/>
  <c r="AAP17" i="12"/>
  <c r="LZ24" i="12"/>
  <c r="NS14" i="12"/>
  <c r="HV15" i="12"/>
  <c r="AGP19" i="12"/>
  <c r="RK18" i="12"/>
  <c r="UU19" i="12"/>
  <c r="AFY14" i="12"/>
  <c r="AIE19" i="12"/>
  <c r="TS25" i="12"/>
  <c r="HQ15" i="12"/>
  <c r="IU18" i="12"/>
  <c r="ME19" i="12"/>
  <c r="VD19" i="12"/>
  <c r="ALS18" i="12"/>
  <c r="IE24" i="12"/>
  <c r="PR25" i="12"/>
  <c r="AAK24" i="12"/>
  <c r="RK15" i="12"/>
  <c r="KF17" i="12"/>
  <c r="LN17" i="12"/>
  <c r="AAK15" i="12"/>
  <c r="NZ25" i="12"/>
  <c r="YS24" i="12"/>
  <c r="PS15" i="12"/>
  <c r="IN17" i="12"/>
  <c r="JV17" i="12"/>
  <c r="TQ15" i="12"/>
  <c r="LR25" i="12"/>
  <c r="WK24" i="12"/>
  <c r="NK15" i="12"/>
  <c r="GF17" i="12"/>
  <c r="HN17" i="12"/>
  <c r="KK15" i="12"/>
  <c r="AJV25" i="12"/>
  <c r="NE25" i="12"/>
  <c r="ALO15" i="12"/>
  <c r="AEJ17" i="12"/>
  <c r="AFR17" i="12"/>
  <c r="SM19" i="12"/>
  <c r="AKH19" i="12"/>
  <c r="SJ24" i="12"/>
  <c r="ALS25" i="12"/>
  <c r="AEV14" i="12"/>
  <c r="AGD14" i="12"/>
  <c r="PU17" i="12"/>
  <c r="ACP18" i="12"/>
  <c r="AAQ18" i="12"/>
  <c r="ACG19" i="12"/>
  <c r="AEA19" i="12"/>
  <c r="JG19" i="12"/>
  <c r="AAW19" i="12"/>
  <c r="VQ25" i="12"/>
  <c r="MQ17" i="12"/>
  <c r="GE18" i="12"/>
  <c r="HS18" i="12"/>
  <c r="IN25" i="12"/>
  <c r="ADB25" i="12"/>
  <c r="GK25" i="12"/>
  <c r="AEU15" i="12"/>
  <c r="XP17" i="12"/>
  <c r="YX17" i="12"/>
  <c r="PW18" i="12"/>
  <c r="OL25" i="12"/>
  <c r="ZE24" i="12"/>
  <c r="QE15" i="12"/>
  <c r="IZ17" i="12"/>
  <c r="KH17" i="12"/>
  <c r="VM15" i="12"/>
  <c r="MT25" i="12"/>
  <c r="XM24" i="12"/>
  <c r="OM15" i="12"/>
  <c r="HH17" i="12"/>
  <c r="IP17" i="12"/>
  <c r="OS15" i="12"/>
  <c r="KL25" i="12"/>
  <c r="VE24" i="12"/>
  <c r="ME15" i="12"/>
  <c r="AMJ15" i="12"/>
  <c r="GH17" i="12"/>
  <c r="FM15" i="12"/>
  <c r="AIP25" i="12"/>
  <c r="LY25" i="12"/>
  <c r="AKI15" i="12"/>
  <c r="ADD17" i="12"/>
  <c r="AEL17" i="12"/>
  <c r="LX19" i="12"/>
  <c r="OC18" i="12"/>
  <c r="RM19" i="12"/>
  <c r="LE14" i="12"/>
  <c r="AEW19" i="12"/>
  <c r="OU25" i="12"/>
  <c r="AFM14" i="12"/>
  <c r="MB18" i="12"/>
  <c r="PL19" i="12"/>
  <c r="XP25" i="12"/>
  <c r="OB19" i="12"/>
  <c r="WY24" i="12"/>
  <c r="ABJ25" i="12"/>
  <c r="AMC24" i="12"/>
  <c r="GO18" i="12"/>
  <c r="KZ25" i="12"/>
  <c r="OG24" i="12"/>
  <c r="AFL15" i="12"/>
  <c r="UJ14" i="12"/>
  <c r="PM25" i="12"/>
  <c r="AGR17" i="12"/>
  <c r="AEU19" i="12"/>
  <c r="IZ15" i="12"/>
  <c r="ACR15" i="12"/>
  <c r="PZ19" i="12"/>
  <c r="UV19" i="12"/>
  <c r="AEM24" i="12"/>
  <c r="AHC24" i="12"/>
  <c r="LV14" i="12"/>
  <c r="PP14" i="12"/>
  <c r="OH19" i="12"/>
  <c r="SO19" i="12"/>
  <c r="ABC24" i="12"/>
  <c r="ADS24" i="12"/>
  <c r="KD14" i="12"/>
  <c r="MF14" i="12"/>
  <c r="LZ19" i="12"/>
  <c r="PM19" i="12"/>
  <c r="WM24" i="12"/>
  <c r="ZC24" i="12"/>
  <c r="HV14" i="12"/>
  <c r="HP14" i="12"/>
  <c r="AED18" i="12"/>
  <c r="ACR18" i="12"/>
  <c r="AEI19" i="12"/>
  <c r="AGB19" i="12"/>
  <c r="RL19" i="12"/>
  <c r="SW14" i="12"/>
  <c r="JF19" i="12"/>
  <c r="LU19" i="12"/>
  <c r="QY24" i="12"/>
  <c r="TO24" i="12"/>
  <c r="FB14" i="12"/>
  <c r="ZX24" i="12"/>
  <c r="HN19" i="12"/>
  <c r="JO19" i="12"/>
  <c r="NO24" i="12"/>
  <c r="QE24" i="12"/>
  <c r="ZL25" i="12"/>
  <c r="QF19" i="12"/>
  <c r="FF19" i="12"/>
  <c r="GM19" i="12"/>
  <c r="IY24" i="12"/>
  <c r="LO24" i="12"/>
  <c r="GZ25" i="12"/>
  <c r="AHM17" i="12"/>
  <c r="XJ18" i="12"/>
  <c r="TQ18" i="12"/>
  <c r="VH19" i="12"/>
  <c r="XA19" i="12"/>
  <c r="OV18" i="12"/>
  <c r="AFA15" i="12"/>
  <c r="OT19" i="12"/>
  <c r="TE19" i="12"/>
  <c r="ACA24" i="12"/>
  <c r="AEQ24" i="12"/>
  <c r="KP14" i="12"/>
  <c r="ND14" i="12"/>
  <c r="NB19" i="12"/>
  <c r="QY19" i="12"/>
  <c r="YQ24" i="12"/>
  <c r="ABG24" i="12"/>
  <c r="IX14" i="12"/>
  <c r="JT14" i="12"/>
  <c r="KT19" i="12"/>
  <c r="NW19" i="12"/>
  <c r="UA24" i="12"/>
  <c r="WQ24" i="12"/>
  <c r="GP14" i="12"/>
  <c r="FD14" i="12"/>
  <c r="ACX18" i="12"/>
  <c r="ABA18" i="12"/>
  <c r="ACR19" i="12"/>
  <c r="AEK19" i="12"/>
  <c r="KW19" i="12"/>
  <c r="VY19" i="12"/>
  <c r="TK24" i="12"/>
  <c r="GH14" i="12"/>
  <c r="ALM25" i="12"/>
  <c r="ABH18" i="12"/>
  <c r="ADE14" i="12"/>
  <c r="IX19" i="12"/>
  <c r="QI24" i="12"/>
  <c r="AKN25" i="12"/>
  <c r="YW25" i="12"/>
  <c r="KM18" i="12"/>
  <c r="AIJ25" i="12"/>
  <c r="ABR19" i="12"/>
  <c r="ALT17" i="12"/>
  <c r="HQ19" i="12"/>
  <c r="TY17" i="12"/>
  <c r="VA19" i="12"/>
  <c r="AHK24" i="12"/>
  <c r="PX14" i="12"/>
  <c r="AFC17" i="12"/>
  <c r="AGI18" i="12"/>
  <c r="HU14" i="12"/>
  <c r="YO18" i="12"/>
  <c r="ABY19" i="12"/>
  <c r="AEF18" i="12"/>
  <c r="RQ25" i="12"/>
  <c r="IQ17" i="12"/>
  <c r="AIV17" i="12"/>
  <c r="AKD17" i="12"/>
  <c r="JP24" i="12"/>
  <c r="AGP24" i="12"/>
  <c r="JY24" i="12"/>
  <c r="AII14" i="12"/>
  <c r="ABD15" i="12"/>
  <c r="ACL15" i="12"/>
  <c r="LT14" i="12"/>
  <c r="AEH24" i="12"/>
  <c r="HQ24" i="12"/>
  <c r="AGA14" i="12"/>
  <c r="YV15" i="12"/>
  <c r="AAD15" i="12"/>
  <c r="HD14" i="12"/>
  <c r="PB24" i="12"/>
  <c r="JH25" i="12"/>
  <c r="QU14" i="12"/>
  <c r="JP15" i="12"/>
  <c r="KX15" i="12"/>
  <c r="AIW17" i="12"/>
  <c r="ABN24" i="12"/>
  <c r="AIF25" i="12"/>
  <c r="ADG14" i="12"/>
  <c r="WB15" i="12"/>
  <c r="XJ15" i="12"/>
  <c r="XX25" i="12"/>
  <c r="ZV24" i="12"/>
  <c r="AEV25" i="12"/>
  <c r="ABO14" i="12"/>
  <c r="UJ15" i="12"/>
  <c r="VR15" i="12"/>
  <c r="KJ25" i="12"/>
  <c r="XN24" i="12"/>
  <c r="AAF25" i="12"/>
  <c r="ZG14" i="12"/>
  <c r="SB15" i="12"/>
  <c r="TJ15" i="12"/>
  <c r="YZ24" i="12"/>
  <c r="IH24" i="12"/>
  <c r="ADD24" i="12"/>
  <c r="KA14" i="12"/>
  <c r="AKF14" i="12"/>
  <c r="ALN14" i="12"/>
  <c r="LP14" i="12"/>
  <c r="AHB24" i="12"/>
  <c r="KK24" i="12"/>
  <c r="AIU14" i="12"/>
  <c r="ABP15" i="12"/>
  <c r="ACX15" i="12"/>
  <c r="MR14" i="12"/>
  <c r="AFJ24" i="12"/>
  <c r="IS24" i="12"/>
  <c r="AHC14" i="12"/>
  <c r="ZX15" i="12"/>
  <c r="ABF15" i="12"/>
  <c r="JH14" i="12"/>
  <c r="ADB24" i="12"/>
  <c r="ALH25" i="12"/>
  <c r="AEU14" i="12"/>
  <c r="XP15" i="12"/>
  <c r="YX15" i="12"/>
  <c r="AKF25" i="12"/>
  <c r="NV24" i="12"/>
  <c r="GV25" i="12"/>
  <c r="PO14" i="12"/>
  <c r="IJ15" i="12"/>
  <c r="JR15" i="12"/>
  <c r="PE17" i="12"/>
  <c r="PK17" i="12"/>
  <c r="LK18" i="12"/>
  <c r="FZ25" i="12"/>
  <c r="HS15" i="12"/>
  <c r="AJF15" i="12"/>
  <c r="AHN19" i="12"/>
  <c r="AGE25" i="12"/>
  <c r="ADJ14" i="12"/>
  <c r="OT18" i="12"/>
  <c r="JU19" i="12"/>
  <c r="KK17" i="12"/>
  <c r="GP24" i="12"/>
  <c r="ALC18" i="12"/>
  <c r="HG24" i="12"/>
  <c r="AHI15" i="12"/>
  <c r="VC17" i="12"/>
  <c r="SZ18" i="12"/>
  <c r="KO15" i="12"/>
  <c r="ACM18" i="12"/>
  <c r="AFW19" i="12"/>
  <c r="RL25" i="12"/>
  <c r="XX19" i="12"/>
  <c r="ALS24" i="12"/>
  <c r="AKT24" i="12"/>
  <c r="OC24" i="12"/>
  <c r="FC15" i="12"/>
  <c r="AFH15" i="12"/>
  <c r="AGP15" i="12"/>
  <c r="UB14" i="12"/>
  <c r="ADB19" i="12"/>
  <c r="AMG19" i="12"/>
  <c r="XG25" i="12"/>
  <c r="ZW25" i="12"/>
  <c r="YX14" i="12"/>
  <c r="TY15" i="12"/>
  <c r="UT18" i="12"/>
  <c r="QE18" i="12"/>
  <c r="RU19" i="12"/>
  <c r="TO19" i="12"/>
  <c r="AIK17" i="12"/>
  <c r="ACK14" i="12"/>
  <c r="FN18" i="12"/>
  <c r="AFG17" i="12"/>
  <c r="AEZ18" i="12"/>
  <c r="AGN18" i="12"/>
  <c r="GO15" i="12"/>
  <c r="XQ15" i="12"/>
  <c r="RZ18" i="12"/>
  <c r="MM18" i="12"/>
  <c r="OC19" i="12"/>
  <c r="PW19" i="12"/>
  <c r="XI17" i="12"/>
  <c r="AHL25" i="12"/>
  <c r="QH18" i="12"/>
  <c r="KF18" i="12"/>
  <c r="LW19" i="12"/>
  <c r="NP19" i="12"/>
  <c r="QO17" i="12"/>
  <c r="NP24" i="12"/>
  <c r="NZ18" i="12"/>
  <c r="HD18" i="12"/>
  <c r="IU19" i="12"/>
  <c r="KN19" i="12"/>
  <c r="HI17" i="12"/>
  <c r="ABO18" i="12"/>
  <c r="AHM25" i="12"/>
  <c r="YM17" i="12"/>
  <c r="VY18" i="12"/>
  <c r="XM18" i="12"/>
  <c r="VE14" i="12"/>
  <c r="GK15" i="12"/>
  <c r="XN18" i="12"/>
  <c r="TW18" i="12"/>
  <c r="VM19" i="12"/>
  <c r="XG19" i="12"/>
  <c r="PQ18" i="12"/>
  <c r="ADA15" i="12"/>
  <c r="RE25" i="12"/>
  <c r="IE17" i="12"/>
  <c r="AIJ17" i="12"/>
  <c r="AJR17" i="12"/>
  <c r="GG24" i="12"/>
  <c r="ALN25" i="12"/>
  <c r="OW25" i="12"/>
  <c r="FW17" i="12"/>
  <c r="AGB17" i="12"/>
  <c r="AHJ17" i="12"/>
  <c r="ABM19" i="12"/>
  <c r="WH25" i="12"/>
  <c r="AHA24" i="12"/>
  <c r="YA15" i="12"/>
  <c r="QV17" i="12"/>
  <c r="SD17" i="12"/>
  <c r="TE17" i="12"/>
  <c r="UI17" i="12"/>
  <c r="RY18" i="12"/>
  <c r="AHE14" i="12"/>
  <c r="AFO18" i="12"/>
  <c r="AIY19" i="12"/>
  <c r="OO14" i="12"/>
  <c r="SU17" i="12"/>
  <c r="PX18" i="12"/>
  <c r="TE14" i="12"/>
  <c r="OS18" i="12"/>
  <c r="SC19" i="12"/>
  <c r="RT14" i="12"/>
  <c r="AFU25" i="12"/>
  <c r="OM24" i="12"/>
  <c r="ADD25" i="12"/>
  <c r="AJA25" i="12"/>
  <c r="YA18" i="12"/>
  <c r="YG14" i="12"/>
  <c r="AIX18" i="12"/>
  <c r="AKR19" i="12"/>
  <c r="KN24" i="12"/>
  <c r="XF19" i="12"/>
  <c r="LO25" i="12"/>
  <c r="TB14" i="12"/>
  <c r="NN19" i="12"/>
  <c r="RO19" i="12"/>
  <c r="ZO24" i="12"/>
  <c r="ACE24" i="12"/>
  <c r="JJ14" i="12"/>
  <c r="KR14" i="12"/>
  <c r="LV19" i="12"/>
  <c r="PH19" i="12"/>
  <c r="WE24" i="12"/>
  <c r="YU24" i="12"/>
  <c r="HR14" i="12"/>
  <c r="HH14" i="12"/>
  <c r="JN19" i="12"/>
  <c r="MF19" i="12"/>
  <c r="RO24" i="12"/>
  <c r="UE24" i="12"/>
  <c r="FJ14" i="12"/>
  <c r="AJT24" i="12"/>
  <c r="ABR18" i="12"/>
  <c r="ZK18" i="12"/>
  <c r="ABA19" i="12"/>
  <c r="ACU19" i="12"/>
  <c r="ALU18" i="12"/>
  <c r="KR19" i="12"/>
  <c r="ST25" i="12"/>
  <c r="ADM24" i="12"/>
  <c r="UM15" i="12"/>
  <c r="NH17" i="12"/>
  <c r="OP17" i="12"/>
  <c r="FA17" i="12"/>
  <c r="RB25" i="12"/>
  <c r="ABU24" i="12"/>
  <c r="SU15" i="12"/>
  <c r="LP17" i="12"/>
  <c r="MX17" i="12"/>
  <c r="AFY15" i="12"/>
  <c r="OT25" i="12"/>
  <c r="ZM24" i="12"/>
  <c r="QM15" i="12"/>
  <c r="JH17" i="12"/>
  <c r="KP17" i="12"/>
  <c r="WS15" i="12"/>
  <c r="AGX24" i="12"/>
  <c r="KG24" i="12"/>
  <c r="AIQ14" i="12"/>
  <c r="ABL15" i="12"/>
  <c r="ACT15" i="12"/>
  <c r="MJ14" i="12"/>
  <c r="MH19" i="12"/>
  <c r="PX19" i="12"/>
  <c r="XC24" i="12"/>
  <c r="ZS24" i="12"/>
  <c r="ID14" i="12"/>
  <c r="IF14" i="12"/>
  <c r="KP19" i="12"/>
  <c r="NQ19" i="12"/>
  <c r="TS24" i="12"/>
  <c r="WI24" i="12"/>
  <c r="GL14" i="12"/>
  <c r="AJX25" i="12"/>
  <c r="IH19" i="12"/>
  <c r="KO19" i="12"/>
  <c r="PC24" i="12"/>
  <c r="RS24" i="12"/>
  <c r="AFP25" i="12"/>
  <c r="AGQ19" i="12"/>
  <c r="AAL18" i="12"/>
  <c r="XT18" i="12"/>
  <c r="ZK19" i="12"/>
  <c r="ABD19" i="12"/>
  <c r="AFG18" i="12"/>
  <c r="RC18" i="12"/>
  <c r="TG15" i="12"/>
  <c r="NJ17" i="12"/>
  <c r="JV24" i="12"/>
  <c r="LO14" i="12"/>
  <c r="FR15" i="12"/>
  <c r="PZ25" i="12"/>
  <c r="RS15" i="12"/>
  <c r="LV17" i="12"/>
  <c r="AEP19" i="12"/>
  <c r="AAI25" i="12"/>
  <c r="AAL14" i="12"/>
  <c r="AFF24" i="12"/>
  <c r="QZ25" i="12"/>
  <c r="NL15" i="12"/>
  <c r="ABX19" i="12"/>
  <c r="AHY24" i="12"/>
  <c r="RT17" i="12"/>
  <c r="WW17" i="12"/>
  <c r="ALL24" i="12"/>
  <c r="GZ15" i="12"/>
  <c r="AAC18" i="12"/>
  <c r="VK19" i="12"/>
  <c r="TV18" i="12"/>
  <c r="OY18" i="12"/>
  <c r="QO19" i="12"/>
  <c r="SI19" i="12"/>
  <c r="AES17" i="12"/>
  <c r="QC14" i="12"/>
  <c r="SD18" i="12"/>
  <c r="MR18" i="12"/>
  <c r="OI19" i="12"/>
  <c r="QB19" i="12"/>
  <c r="XY17" i="12"/>
  <c r="AMJ25" i="12"/>
  <c r="PV18" i="12"/>
  <c r="JP18" i="12"/>
  <c r="LG19" i="12"/>
  <c r="MZ19" i="12"/>
  <c r="OS17" i="12"/>
  <c r="AIG19" i="12"/>
  <c r="AJI25" i="12"/>
  <c r="AAI17" i="12"/>
  <c r="YK18" i="12"/>
  <c r="ZY18" i="12"/>
  <c r="YW14" i="12"/>
  <c r="AJY15" i="12"/>
  <c r="NB18" i="12"/>
  <c r="FX18" i="12"/>
  <c r="HO19" i="12"/>
  <c r="JH19" i="12"/>
  <c r="AKS15" i="12"/>
  <c r="HW18" i="12"/>
  <c r="LJ18" i="12"/>
  <c r="ALD17" i="12"/>
  <c r="FH19" i="12"/>
  <c r="HA19" i="12"/>
  <c r="ADY15" i="12"/>
  <c r="MO17" i="12"/>
  <c r="JB18" i="12"/>
  <c r="AIU17" i="12"/>
  <c r="AJS18" i="12"/>
  <c r="ALG18" i="12"/>
  <c r="US15" i="12"/>
  <c r="JY15" i="12"/>
  <c r="ACO25" i="12"/>
  <c r="TO17" i="12"/>
  <c r="PK18" i="12"/>
  <c r="QY18" i="12"/>
  <c r="LI14" i="12"/>
  <c r="QB18" i="12"/>
  <c r="SP18" i="12"/>
  <c r="NH18" i="12"/>
  <c r="OY19" i="12"/>
  <c r="QR19" i="12"/>
  <c r="ZU17" i="12"/>
  <c r="GG14" i="12"/>
  <c r="QX18" i="12"/>
  <c r="LA18" i="12"/>
  <c r="MR19" i="12"/>
  <c r="OK19" i="12"/>
  <c r="TA17" i="12"/>
  <c r="AHH24" i="12"/>
  <c r="OP18" i="12"/>
  <c r="HY18" i="12"/>
  <c r="JP19" i="12"/>
  <c r="LI19" i="12"/>
  <c r="JU17" i="12"/>
  <c r="IA19" i="12"/>
  <c r="AIC25" i="12"/>
  <c r="ZC17" i="12"/>
  <c r="WU18" i="12"/>
  <c r="YI18" i="12"/>
  <c r="WK14" i="12"/>
  <c r="QG15" i="12"/>
  <c r="AKR17" i="12"/>
  <c r="YJ24" i="12"/>
  <c r="LU24" i="12"/>
  <c r="ACZ15" i="12"/>
  <c r="PL14" i="12"/>
  <c r="ALQ19" i="12"/>
  <c r="YY25" i="12"/>
  <c r="SC15" i="12"/>
  <c r="AJO17" i="12"/>
  <c r="AMG18" i="12"/>
  <c r="ALM14" i="12"/>
  <c r="AFN18" i="12"/>
  <c r="LW15" i="12"/>
  <c r="FZ17" i="12"/>
  <c r="AJV19" i="12"/>
  <c r="AKU25" i="12"/>
  <c r="AFR14" i="12"/>
  <c r="ZB18" i="12"/>
  <c r="XO19" i="12"/>
  <c r="XW18" i="12"/>
  <c r="NJ19" i="12"/>
  <c r="ZG24" i="12"/>
  <c r="JF14" i="12"/>
  <c r="AGD18" i="12"/>
  <c r="AFI18" i="12"/>
  <c r="AGZ19" i="12"/>
  <c r="AIS19" i="12"/>
  <c r="ACC19" i="12"/>
  <c r="NI14" i="12"/>
  <c r="AEL18" i="12"/>
  <c r="ADC18" i="12"/>
  <c r="AES19" i="12"/>
  <c r="AGM19" i="12"/>
  <c r="TC19" i="12"/>
  <c r="MN25" i="12"/>
  <c r="XM25" i="12"/>
  <c r="OM17" i="12"/>
  <c r="IQ18" i="12"/>
  <c r="KE18" i="12"/>
  <c r="XH25" i="12"/>
  <c r="AEX25" i="12"/>
  <c r="IG25" i="12"/>
  <c r="AGQ15" i="12"/>
  <c r="ZL17" i="12"/>
  <c r="AAT17" i="12"/>
  <c r="ZS18" i="12"/>
  <c r="ALJ24" i="12"/>
  <c r="OS24" i="12"/>
  <c r="FS15" i="12"/>
  <c r="AFX15" i="12"/>
  <c r="AHF15" i="12"/>
  <c r="VH14" i="12"/>
  <c r="ADR19" i="12"/>
  <c r="FT24" i="12"/>
  <c r="YM25" i="12"/>
  <c r="ABC25" i="12"/>
  <c r="ZN14" i="12"/>
  <c r="WK15" i="12"/>
  <c r="VJ18" i="12"/>
  <c r="QZ18" i="12"/>
  <c r="SQ19" i="12"/>
  <c r="UJ19" i="12"/>
  <c r="AKW17" i="12"/>
  <c r="AKW14" i="12"/>
  <c r="GD18" i="12"/>
  <c r="AFW17" i="12"/>
  <c r="AFU18" i="12"/>
  <c r="AHI18" i="12"/>
  <c r="JA15" i="12"/>
  <c r="AHM15" i="12"/>
  <c r="AAG25" i="12"/>
  <c r="RG17" i="12"/>
  <c r="MI18" i="12"/>
  <c r="NW18" i="12"/>
  <c r="GS14" i="12"/>
  <c r="GW14" i="12"/>
  <c r="YO25" i="12"/>
  <c r="PO17" i="12"/>
  <c r="KB18" i="12"/>
  <c r="LP18" i="12"/>
  <c r="AFX25" i="12"/>
  <c r="FN25" i="12"/>
  <c r="QG24" i="12"/>
  <c r="HG15" i="12"/>
  <c r="AHL15" i="12"/>
  <c r="AIT15" i="12"/>
  <c r="YJ14" i="12"/>
  <c r="XR24" i="12"/>
  <c r="AAN25" i="12"/>
  <c r="ZK14" i="12"/>
  <c r="SF15" i="12"/>
  <c r="TN15" i="12"/>
  <c r="AAF24" i="12"/>
  <c r="XC14" i="12"/>
  <c r="RF15" i="12"/>
  <c r="ZR25" i="12"/>
  <c r="ABK15" i="12"/>
  <c r="VN17" i="12"/>
  <c r="TV24" i="12"/>
  <c r="VO14" i="12"/>
  <c r="PR15" i="12"/>
  <c r="NB25" i="12"/>
  <c r="OU15" i="12"/>
  <c r="IX17" i="12"/>
  <c r="QL24" i="12"/>
  <c r="ADW19" i="12"/>
  <c r="NG25" i="12"/>
  <c r="ADD14" i="12"/>
  <c r="IO18" i="12"/>
  <c r="LY19" i="12"/>
  <c r="RW19" i="12"/>
  <c r="VG19" i="12"/>
  <c r="AHS24" i="12"/>
  <c r="QF14" i="12"/>
  <c r="SI17" i="12"/>
  <c r="PH18" i="12"/>
  <c r="NF25" i="12"/>
  <c r="XY24" i="12"/>
  <c r="OY15" i="12"/>
  <c r="HT17" i="12"/>
  <c r="JB17" i="12"/>
  <c r="QO15" i="12"/>
  <c r="LN25" i="12"/>
  <c r="WG24" i="12"/>
  <c r="NG15" i="12"/>
  <c r="GB17" i="12"/>
  <c r="HJ17" i="12"/>
  <c r="JU15" i="12"/>
  <c r="JF25" i="12"/>
  <c r="TY24" i="12"/>
  <c r="KY15" i="12"/>
  <c r="ALD15" i="12"/>
  <c r="FB17" i="12"/>
  <c r="AHQ14" i="12"/>
  <c r="ABJ24" i="12"/>
  <c r="AHX25" i="12"/>
  <c r="ADC14" i="12"/>
  <c r="VX15" i="12"/>
  <c r="XF15" i="12"/>
  <c r="WR25" i="12"/>
  <c r="ABV18" i="12"/>
  <c r="ZP18" i="12"/>
  <c r="ABG19" i="12"/>
  <c r="ACZ19" i="12"/>
  <c r="FD19" i="12"/>
  <c r="KM19" i="12"/>
  <c r="VM25" i="12"/>
  <c r="MM17" i="12"/>
  <c r="FY18" i="12"/>
  <c r="HM18" i="12"/>
  <c r="HH25" i="12"/>
  <c r="AJV24" i="12"/>
  <c r="NE24" i="12"/>
  <c r="ALO14" i="12"/>
  <c r="AEJ15" i="12"/>
  <c r="AFR15" i="12"/>
  <c r="SF14" i="12"/>
  <c r="UP24" i="12"/>
  <c r="UJ25" i="12"/>
  <c r="WI14" i="12"/>
  <c r="PD15" i="12"/>
  <c r="QL15" i="12"/>
  <c r="AKY19" i="12"/>
  <c r="FZ24" i="12"/>
  <c r="YN24" i="12"/>
  <c r="HS14" i="12"/>
  <c r="AHX14" i="12"/>
  <c r="AJF14" i="12"/>
  <c r="ACC17" i="12"/>
  <c r="ALR19" i="12"/>
  <c r="VD24" i="12"/>
  <c r="GA14" i="12"/>
  <c r="AGF14" i="12"/>
  <c r="AHN14" i="12"/>
  <c r="VI17" i="12"/>
  <c r="AJJ19" i="12"/>
  <c r="QN24" i="12"/>
  <c r="AJW25" i="12"/>
  <c r="ADX14" i="12"/>
  <c r="AFF14" i="12"/>
  <c r="MC17" i="12"/>
  <c r="UD19" i="12"/>
  <c r="AAJ19" i="12"/>
  <c r="FK25" i="12"/>
  <c r="IA25" i="12"/>
  <c r="PZ14" i="12"/>
  <c r="HE19" i="12"/>
  <c r="JE19" i="12"/>
  <c r="IO17" i="12"/>
  <c r="SP19" i="12"/>
  <c r="AJS24" i="12"/>
  <c r="OL14" i="12"/>
  <c r="MT18" i="12"/>
  <c r="HD19" i="12"/>
  <c r="AJM15" i="12"/>
  <c r="FZ19" i="12"/>
  <c r="KM24" i="12"/>
  <c r="ND25" i="12"/>
  <c r="SX24" i="12"/>
  <c r="AKK19" i="12"/>
  <c r="XC25" i="12"/>
  <c r="OK15" i="12"/>
  <c r="PD18" i="12"/>
  <c r="SN19" i="12"/>
  <c r="RI14" i="12"/>
  <c r="ABU19" i="12"/>
  <c r="KE25" i="12"/>
  <c r="AAB14" i="12"/>
  <c r="XG17" i="12"/>
  <c r="VW18" i="12"/>
  <c r="AJJ25" i="12"/>
  <c r="MS25" i="12"/>
  <c r="ALC15" i="12"/>
  <c r="ADX17" i="12"/>
  <c r="AFF17" i="12"/>
  <c r="QA19" i="12"/>
  <c r="AHR25" i="12"/>
  <c r="LA25" i="12"/>
  <c r="AJK15" i="12"/>
  <c r="ACF17" i="12"/>
  <c r="ADN17" i="12"/>
  <c r="GZ19" i="12"/>
  <c r="AFJ25" i="12"/>
  <c r="IS25" i="12"/>
  <c r="AHC15" i="12"/>
  <c r="ZX17" i="12"/>
  <c r="ABF17" i="12"/>
  <c r="ACE18" i="12"/>
  <c r="QD25" i="12"/>
  <c r="AAW24" i="12"/>
  <c r="RW15" i="12"/>
  <c r="KR17" i="12"/>
  <c r="LZ17" i="12"/>
  <c r="ACG15" i="12"/>
  <c r="ACP25" i="12"/>
  <c r="FY25" i="12"/>
  <c r="AEI15" i="12"/>
  <c r="XD17" i="12"/>
  <c r="YL17" i="12"/>
  <c r="NK18" i="12"/>
  <c r="AAX25" i="12"/>
  <c r="ALQ24" i="12"/>
  <c r="ACQ15" i="12"/>
  <c r="VL17" i="12"/>
  <c r="WT17" i="12"/>
  <c r="ALW17" i="12"/>
  <c r="YP25" i="12"/>
  <c r="AJI24" i="12"/>
  <c r="AAI15" i="12"/>
  <c r="TD17" i="12"/>
  <c r="UL17" i="12"/>
  <c r="ACK17" i="12"/>
  <c r="JJ25" i="12"/>
  <c r="UC24" i="12"/>
  <c r="LC15" i="12"/>
  <c r="ALH15" i="12"/>
  <c r="FF17" i="12"/>
  <c r="AIG14" i="12"/>
  <c r="AID25" i="12"/>
  <c r="LM25" i="12"/>
  <c r="AJW15" i="12"/>
  <c r="ACR17" i="12"/>
  <c r="ADZ17" i="12"/>
  <c r="JL19" i="12"/>
  <c r="AGL25" i="12"/>
  <c r="JU25" i="12"/>
  <c r="AIE15" i="12"/>
  <c r="AAZ17" i="12"/>
  <c r="ACH17" i="12"/>
  <c r="AHX18" i="12"/>
  <c r="AED25" i="12"/>
  <c r="HM25" i="12"/>
  <c r="AFW15" i="12"/>
  <c r="YR17" i="12"/>
  <c r="ZZ17" i="12"/>
  <c r="VP18" i="12"/>
  <c r="OX25" i="12"/>
  <c r="ZQ24" i="12"/>
  <c r="QQ15" i="12"/>
  <c r="JL17" i="12"/>
  <c r="KT17" i="12"/>
  <c r="XI15" i="12"/>
  <c r="AHD19" i="12"/>
  <c r="SE25" i="12"/>
  <c r="AMG14" i="12"/>
  <c r="LW18" i="12"/>
  <c r="PG19" i="12"/>
  <c r="SR25" i="12"/>
  <c r="AFC19" i="12"/>
  <c r="PC25" i="12"/>
  <c r="AGC14" i="12"/>
  <c r="AEQ17" i="12"/>
  <c r="AFS18" i="12"/>
  <c r="AAO15" i="12"/>
  <c r="YK25" i="12"/>
  <c r="ZP19" i="12"/>
  <c r="AGB18" i="12"/>
  <c r="UG25" i="12"/>
  <c r="ALP17" i="12"/>
  <c r="AEN24" i="12"/>
  <c r="JM24" i="12"/>
  <c r="AAR15" i="12"/>
  <c r="KV14" i="12"/>
  <c r="AFE24" i="12"/>
  <c r="OZ17" i="12"/>
  <c r="LU17" i="12"/>
  <c r="AID24" i="12"/>
  <c r="AJR19" i="12"/>
  <c r="RD24" i="12"/>
  <c r="AKM25" i="12"/>
  <c r="AEF14" i="12"/>
  <c r="AFN14" i="12"/>
  <c r="NI17" i="12"/>
  <c r="ABZ18" i="12"/>
  <c r="ZU18" i="12"/>
  <c r="ABL19" i="12"/>
  <c r="ADE19" i="12"/>
  <c r="FY19" i="12"/>
  <c r="NT19" i="12"/>
  <c r="VA25" i="12"/>
  <c r="MA17" i="12"/>
  <c r="FI18" i="12"/>
  <c r="GW18" i="12"/>
  <c r="AKR24" i="12"/>
  <c r="ACL25" i="12"/>
  <c r="FU25" i="12"/>
  <c r="AEE15" i="12"/>
  <c r="WZ17" i="12"/>
  <c r="YH17" i="12"/>
  <c r="MO18" i="12"/>
  <c r="FL14" i="12"/>
  <c r="SG25" i="12"/>
  <c r="JG17" i="12"/>
  <c r="AJL17" i="12"/>
  <c r="AKT17" i="12"/>
  <c r="ON24" i="12"/>
  <c r="AHF24" i="12"/>
  <c r="KO24" i="12"/>
  <c r="AIY14" i="12"/>
  <c r="ABT15" i="12"/>
  <c r="ADB15" i="12"/>
  <c r="MZ14" i="12"/>
  <c r="AEX24" i="12"/>
  <c r="IG24" i="12"/>
  <c r="AGQ14" i="12"/>
  <c r="ZL15" i="12"/>
  <c r="AAT15" i="12"/>
  <c r="IJ14" i="12"/>
  <c r="PR24" i="12"/>
  <c r="KN25" i="12"/>
  <c r="RK14" i="12"/>
  <c r="KF15" i="12"/>
  <c r="LN15" i="12"/>
  <c r="NU18" i="12"/>
  <c r="AIL19" i="12"/>
  <c r="OR24" i="12"/>
  <c r="AIA25" i="12"/>
  <c r="AKQ25" i="12"/>
  <c r="AEH14" i="12"/>
  <c r="IK17" i="12"/>
  <c r="AAT18" i="12"/>
  <c r="YE18" i="12"/>
  <c r="ZU19" i="12"/>
  <c r="ABO19" i="12"/>
  <c r="AGW18" i="12"/>
  <c r="UE18" i="12"/>
  <c r="TU25" i="12"/>
  <c r="KU17" i="12"/>
  <c r="AKZ17" i="12"/>
  <c r="FG18" i="12"/>
  <c r="AAV24" i="12"/>
  <c r="ABF25" i="12"/>
  <c r="ALY24" i="12"/>
  <c r="ACY15" i="12"/>
  <c r="VT17" i="12"/>
  <c r="XB17" i="12"/>
  <c r="GA18" i="12"/>
  <c r="MB25" i="12"/>
  <c r="KZ15" i="12"/>
  <c r="OU19" i="12"/>
  <c r="AFM24" i="12"/>
  <c r="PH17" i="12"/>
  <c r="NA17" i="12"/>
  <c r="IZ25" i="12"/>
  <c r="JL15" i="12"/>
  <c r="GO19" i="12"/>
  <c r="SW24" i="12"/>
  <c r="AKB15" i="12"/>
  <c r="ADP14" i="12"/>
  <c r="AKS25" i="12"/>
  <c r="AIE24" i="12"/>
  <c r="NR14" i="12"/>
  <c r="KD18" i="12"/>
  <c r="ALD18" i="12"/>
  <c r="ZA15" i="12"/>
  <c r="LJ19" i="12"/>
  <c r="VG24" i="12"/>
  <c r="HF14" i="12"/>
  <c r="WK25" i="12"/>
  <c r="HE18" i="12"/>
  <c r="OR25" i="12"/>
  <c r="OP24" i="12"/>
  <c r="IJ25" i="12"/>
  <c r="QI14" i="12"/>
  <c r="JD15" i="12"/>
  <c r="KL15" i="12"/>
  <c r="ALP18" i="12"/>
  <c r="MX24" i="12"/>
  <c r="AMJ24" i="12"/>
  <c r="OQ14" i="12"/>
  <c r="HL15" i="12"/>
  <c r="IT15" i="12"/>
  <c r="ACO18" i="12"/>
  <c r="KP24" i="12"/>
  <c r="AHT24" i="12"/>
  <c r="MI14" i="12"/>
  <c r="FD15" i="12"/>
  <c r="GL15" i="12"/>
  <c r="QG18" i="12"/>
  <c r="ACT19" i="12"/>
  <c r="ALW19" i="12"/>
  <c r="WQ25" i="12"/>
  <c r="ZG25" i="12"/>
  <c r="YP14" i="12"/>
  <c r="PM15" i="12"/>
  <c r="TX25" i="12"/>
  <c r="AEO25" i="12"/>
  <c r="VO17" i="12"/>
  <c r="SB18" i="12"/>
  <c r="TP18" i="12"/>
  <c r="PI14" i="12"/>
  <c r="RY15" i="12"/>
  <c r="ACW25" i="12"/>
  <c r="TW17" i="12"/>
  <c r="PU18" i="12"/>
  <c r="RI18" i="12"/>
  <c r="LY14" i="12"/>
  <c r="ABU14" i="12"/>
  <c r="AAO25" i="12"/>
  <c r="RO17" i="12"/>
  <c r="MS18" i="12"/>
  <c r="OG18" i="12"/>
  <c r="HI14" i="12"/>
  <c r="JI14" i="12"/>
  <c r="PZ18" i="12"/>
  <c r="JU18" i="12"/>
  <c r="LL19" i="12"/>
  <c r="NE19" i="12"/>
  <c r="PI17" i="12"/>
  <c r="UC17" i="12"/>
  <c r="AKC25" i="12"/>
  <c r="ABC17" i="12"/>
  <c r="ZL18" i="12"/>
  <c r="AAZ18" i="12"/>
  <c r="AAK14" i="12"/>
  <c r="MC19" i="12"/>
  <c r="AIK25" i="12"/>
  <c r="ZK17" i="12"/>
  <c r="XE18" i="12"/>
  <c r="YS18" i="12"/>
  <c r="XA14" i="12"/>
  <c r="LY18" i="12"/>
  <c r="AGC25" i="12"/>
  <c r="XC17" i="12"/>
  <c r="UC18" i="12"/>
  <c r="VQ18" i="12"/>
  <c r="SK14" i="12"/>
  <c r="IG17" i="12"/>
  <c r="QW25" i="12"/>
  <c r="HW17" i="12"/>
  <c r="AIB17" i="12"/>
  <c r="AJJ17" i="12"/>
  <c r="AME19" i="12"/>
  <c r="ABG18" i="12"/>
  <c r="AEQ19" i="12"/>
  <c r="AKS19" i="12"/>
  <c r="NS17" i="12"/>
  <c r="JD18" i="12"/>
  <c r="GD25" i="12"/>
  <c r="HW15" i="12"/>
  <c r="AJJ15" i="12"/>
  <c r="AGT25" i="12"/>
  <c r="AIM15" i="12"/>
  <c r="ACP17" i="12"/>
  <c r="AAH24" i="12"/>
  <c r="AER24" i="12"/>
  <c r="AKZ14" i="12"/>
  <c r="IB18" i="12"/>
  <c r="YC24" i="12"/>
  <c r="HX17" i="12"/>
  <c r="RE15" i="12"/>
  <c r="RT24" i="12"/>
  <c r="AEN14" i="12"/>
  <c r="OO17" i="12"/>
  <c r="AMJ17" i="12"/>
  <c r="IG19" i="12"/>
  <c r="TU14" i="12"/>
  <c r="LB19" i="12"/>
  <c r="OG19" i="12"/>
  <c r="UQ24" i="12"/>
  <c r="XG24" i="12"/>
  <c r="GX14" i="12"/>
  <c r="FT14" i="12"/>
  <c r="JJ19" i="12"/>
  <c r="MA19" i="12"/>
  <c r="RG24" i="12"/>
  <c r="TW24" i="12"/>
  <c r="FF14" i="12"/>
  <c r="AEV24" i="12"/>
  <c r="HB19" i="12"/>
  <c r="IY19" i="12"/>
  <c r="MQ24" i="12"/>
  <c r="PG24" i="12"/>
  <c r="VT25" i="12"/>
  <c r="GJ19" i="12"/>
  <c r="ZF18" i="12"/>
  <c r="WC18" i="12"/>
  <c r="XT19" i="12"/>
  <c r="ZM19" i="12"/>
  <c r="YR18" i="12"/>
  <c r="ABM17" i="12"/>
  <c r="KH24" i="12"/>
  <c r="AHD24" i="12"/>
  <c r="MA14" i="12"/>
  <c r="AMF14" i="12"/>
  <c r="GD15" i="12"/>
  <c r="OQ18" i="12"/>
  <c r="IP24" i="12"/>
  <c r="ADT24" i="12"/>
  <c r="KI14" i="12"/>
  <c r="AKN14" i="12"/>
  <c r="ALV14" i="12"/>
  <c r="FP18" i="12"/>
  <c r="GH24" i="12"/>
  <c r="ZD24" i="12"/>
  <c r="IA14" i="12"/>
  <c r="AIF14" i="12"/>
  <c r="AJN14" i="12"/>
  <c r="ADI17" i="12"/>
  <c r="AEL24" i="12"/>
  <c r="HU24" i="12"/>
  <c r="AGE14" i="12"/>
  <c r="YZ15" i="12"/>
  <c r="AAH15" i="12"/>
  <c r="HL14" i="12"/>
  <c r="JV19" i="12"/>
  <c r="MQ19" i="12"/>
  <c r="SE24" i="12"/>
  <c r="UU24" i="12"/>
  <c r="FR14" i="12"/>
  <c r="LH25" i="12"/>
  <c r="ID19" i="12"/>
  <c r="KJ19" i="12"/>
  <c r="OU24" i="12"/>
  <c r="RK24" i="12"/>
  <c r="AEJ25" i="12"/>
  <c r="ADI19" i="12"/>
  <c r="FV19" i="12"/>
  <c r="HH19" i="12"/>
  <c r="KE24" i="12"/>
  <c r="MU24" i="12"/>
  <c r="LX25" i="12"/>
  <c r="MU18" i="12"/>
  <c r="XZ18" i="12"/>
  <c r="UM18" i="12"/>
  <c r="WC19" i="12"/>
  <c r="XW19" i="12"/>
  <c r="SC18" i="12"/>
  <c r="HU17" i="12"/>
  <c r="AJL19" i="12"/>
  <c r="ALY19" i="12"/>
  <c r="ABQ25" i="12"/>
  <c r="OE18" i="12"/>
  <c r="JM14" i="12"/>
  <c r="AGL18" i="12"/>
  <c r="AHK19" i="12"/>
  <c r="ADT19" i="12"/>
  <c r="ZR19" i="12"/>
  <c r="QM25" i="12"/>
  <c r="VN14" i="12"/>
  <c r="WT19" i="12"/>
  <c r="ABS17" i="12"/>
  <c r="ABU18" i="12"/>
  <c r="ZG19" i="12"/>
  <c r="HX19" i="12"/>
  <c r="NS24" i="12"/>
  <c r="WQ18" i="12"/>
  <c r="VG17" i="12"/>
  <c r="TE18" i="12"/>
  <c r="NA15" i="12"/>
  <c r="LL18" i="12"/>
  <c r="OV19" i="12"/>
  <c r="JQ19" i="12"/>
  <c r="WO25" i="12"/>
  <c r="NO17" i="12"/>
  <c r="HK18" i="12"/>
  <c r="IY18" i="12"/>
  <c r="PX25" i="12"/>
  <c r="ALN24" i="12"/>
  <c r="OW24" i="12"/>
  <c r="FW15" i="12"/>
  <c r="AGB15" i="12"/>
  <c r="AHJ15" i="12"/>
  <c r="VP14" i="12"/>
  <c r="ADF19" i="12"/>
  <c r="FD24" i="12"/>
  <c r="XO25" i="12"/>
  <c r="AAE25" i="12"/>
  <c r="ZB14" i="12"/>
  <c r="UO15" i="12"/>
  <c r="NZ19" i="12"/>
  <c r="SE19" i="12"/>
  <c r="AAM24" i="12"/>
  <c r="ADC24" i="12"/>
  <c r="JV14" i="12"/>
  <c r="IV19" i="12"/>
  <c r="AAL19" i="12"/>
  <c r="AIU19" i="12"/>
  <c r="SA25" i="12"/>
  <c r="UQ25" i="12"/>
  <c r="WH14" i="12"/>
  <c r="JM15" i="12"/>
  <c r="YT19" i="12"/>
  <c r="AGN19" i="12"/>
  <c r="OQ25" i="12"/>
  <c r="RG25" i="12"/>
  <c r="UP14" i="12"/>
  <c r="AKK14" i="12"/>
  <c r="WL19" i="12"/>
  <c r="ADL19" i="12"/>
  <c r="KA25" i="12"/>
  <c r="MQ25" i="12"/>
  <c r="SH14" i="12"/>
  <c r="ACN14" i="12"/>
  <c r="HF19" i="12"/>
  <c r="JD19" i="12"/>
  <c r="MY24" i="12"/>
  <c r="PO24" i="12"/>
  <c r="WZ25" i="12"/>
  <c r="JD14" i="12"/>
  <c r="AFZ19" i="12"/>
  <c r="JT24" i="12"/>
  <c r="ADC25" i="12"/>
  <c r="AFS25" i="12"/>
  <c r="ABV14" i="12"/>
  <c r="AFQ15" i="12"/>
  <c r="YH18" i="12"/>
  <c r="UW18" i="12"/>
  <c r="WN19" i="12"/>
  <c r="YG19" i="12"/>
  <c r="TT18" i="12"/>
  <c r="JM17" i="12"/>
  <c r="RI25" i="12"/>
  <c r="II17" i="12"/>
  <c r="AIN17" i="12"/>
  <c r="AJV17" i="12"/>
  <c r="HD24" i="12"/>
  <c r="YT25" i="12"/>
  <c r="AJM24" i="12"/>
  <c r="AAM15" i="12"/>
  <c r="TH17" i="12"/>
  <c r="UP17" i="12"/>
  <c r="ADA17" i="12"/>
  <c r="AJP24" i="12"/>
  <c r="GB15" i="12"/>
  <c r="VE18" i="12"/>
  <c r="ABA15" i="12"/>
  <c r="AGN24" i="12"/>
  <c r="NY24" i="12"/>
  <c r="FN19" i="12"/>
  <c r="SY14" i="12"/>
  <c r="OH17" i="12"/>
  <c r="XZ14" i="12"/>
  <c r="IC19" i="12"/>
  <c r="AJZ17" i="12"/>
  <c r="MD24" i="12"/>
  <c r="AKV24" i="12"/>
  <c r="NW14" i="12"/>
  <c r="GR15" i="12"/>
  <c r="HZ15" i="12"/>
  <c r="YM18" i="12"/>
  <c r="KL24" i="12"/>
  <c r="AHL24" i="12"/>
  <c r="ME14" i="12"/>
  <c r="AMJ14" i="12"/>
  <c r="GH15" i="12"/>
  <c r="PL18" i="12"/>
  <c r="ID24" i="12"/>
  <c r="ACV24" i="12"/>
  <c r="JW14" i="12"/>
  <c r="AKB14" i="12"/>
  <c r="ALJ14" i="12"/>
  <c r="AKS17" i="12"/>
  <c r="AGH24" i="12"/>
  <c r="JQ24" i="12"/>
  <c r="AIA14" i="12"/>
  <c r="AAV15" i="12"/>
  <c r="ACD15" i="12"/>
  <c r="LD14" i="12"/>
  <c r="AGT18" i="12"/>
  <c r="AGE18" i="12"/>
  <c r="AHU19" i="12"/>
  <c r="AJO19" i="12"/>
  <c r="AFK19" i="12"/>
  <c r="SG14" i="12"/>
  <c r="AFB18" i="12"/>
  <c r="ADX18" i="12"/>
  <c r="AFO19" i="12"/>
  <c r="AHH19" i="12"/>
  <c r="WJ19" i="12"/>
  <c r="AGF25" i="12"/>
  <c r="ACT18" i="12"/>
  <c r="AAV18" i="12"/>
  <c r="ACM19" i="12"/>
  <c r="AEF19" i="12"/>
  <c r="KB19" i="12"/>
  <c r="MJ24" i="12"/>
  <c r="NN18" i="12"/>
  <c r="GN18" i="12"/>
  <c r="IE19" i="12"/>
  <c r="JX19" i="12"/>
  <c r="FM17" i="12"/>
  <c r="HE14" i="12"/>
  <c r="AHQ25" i="12"/>
  <c r="YQ17" i="12"/>
  <c r="WE18" i="12"/>
  <c r="XS18" i="12"/>
  <c r="VM14" i="12"/>
  <c r="AGW17" i="12"/>
  <c r="AFY25" i="12"/>
  <c r="WY17" i="12"/>
  <c r="TX18" i="12"/>
  <c r="VL18" i="12"/>
  <c r="SC14" i="12"/>
  <c r="FU17" i="12"/>
  <c r="ADQ25" i="12"/>
  <c r="UQ17" i="12"/>
  <c r="QV18" i="12"/>
  <c r="SJ18" i="12"/>
  <c r="NM14" i="12"/>
  <c r="AMC14" i="12"/>
  <c r="TB18" i="12"/>
  <c r="NX18" i="12"/>
  <c r="PO19" i="12"/>
  <c r="RH19" i="12"/>
  <c r="ABQ17" i="12"/>
  <c r="NM24" i="12"/>
  <c r="AER15" i="12"/>
  <c r="SV14" i="12"/>
  <c r="ALL19" i="12"/>
  <c r="YQ25" i="12"/>
  <c r="RM15" i="12"/>
  <c r="SQ18" i="12"/>
  <c r="WA19" i="12"/>
  <c r="YC15" i="12"/>
  <c r="UQ19" i="12"/>
  <c r="AGU24" i="12"/>
  <c r="ADV25" i="12"/>
  <c r="HE25" i="12"/>
  <c r="ND18" i="12"/>
  <c r="HY14" i="12"/>
  <c r="ADV18" i="12"/>
  <c r="ADX19" i="12"/>
  <c r="PU19" i="12"/>
  <c r="UK25" i="12"/>
  <c r="ALU17" i="12"/>
  <c r="AFT24" i="12"/>
  <c r="RX25" i="12"/>
  <c r="NX15" i="12"/>
  <c r="AEJ19" i="12"/>
  <c r="YL24" i="12"/>
  <c r="ACB25" i="12"/>
  <c r="AAE14" i="12"/>
  <c r="SZ15" i="12"/>
  <c r="UH15" i="12"/>
  <c r="AGJ24" i="12"/>
  <c r="WT24" i="12"/>
  <c r="YR25" i="12"/>
  <c r="YM14" i="12"/>
  <c r="RH15" i="12"/>
  <c r="SP15" i="12"/>
  <c r="SV24" i="12"/>
  <c r="UL24" i="12"/>
  <c r="UB25" i="12"/>
  <c r="WE14" i="12"/>
  <c r="OZ15" i="12"/>
  <c r="QH15" i="12"/>
  <c r="AKC19" i="12"/>
  <c r="FF24" i="12"/>
  <c r="WZ24" i="12"/>
  <c r="GY14" i="12"/>
  <c r="AHD14" i="12"/>
  <c r="AIL14" i="12"/>
  <c r="LE15" i="12"/>
  <c r="RR24" i="12"/>
  <c r="ON25" i="12"/>
  <c r="TK14" i="12"/>
  <c r="MF15" i="12"/>
  <c r="NN15" i="12"/>
  <c r="VI19" i="12"/>
  <c r="PZ24" i="12"/>
  <c r="LD25" i="12"/>
  <c r="RS14" i="12"/>
  <c r="KN15" i="12"/>
  <c r="LV15" i="12"/>
  <c r="MI19" i="12"/>
  <c r="NR24" i="12"/>
  <c r="GN25" i="12"/>
  <c r="PK14" i="12"/>
  <c r="IF15" i="12"/>
  <c r="JN15" i="12"/>
  <c r="AGR18" i="12"/>
  <c r="AFV19" i="12"/>
  <c r="JL24" i="12"/>
  <c r="ACU25" i="12"/>
  <c r="AFK25" i="12"/>
  <c r="ABR14" i="12"/>
  <c r="ACS14" i="12"/>
  <c r="XF24" i="12"/>
  <c r="ZP25" i="12"/>
  <c r="YY14" i="12"/>
  <c r="RT15" i="12"/>
  <c r="TB15" i="12"/>
  <c r="WN24" i="12"/>
  <c r="VN24" i="12"/>
  <c r="WF25" i="12"/>
  <c r="XG14" i="12"/>
  <c r="QB15" i="12"/>
  <c r="RJ15" i="12"/>
  <c r="IZ24" i="12"/>
  <c r="TF24" i="12"/>
  <c r="RP25" i="12"/>
  <c r="UY14" i="12"/>
  <c r="NT15" i="12"/>
  <c r="PB15" i="12"/>
  <c r="ADO19" i="12"/>
  <c r="ALJ19" i="12"/>
  <c r="UN24" i="12"/>
  <c r="FS14" i="12"/>
  <c r="AFX14" i="12"/>
  <c r="AHF14" i="12"/>
  <c r="RH24" i="12"/>
  <c r="ADC15" i="12"/>
  <c r="XF17" i="12"/>
  <c r="TR24" i="12"/>
  <c r="VK14" i="12"/>
  <c r="PN15" i="12"/>
  <c r="ZV25" i="12"/>
  <c r="ABO15" i="12"/>
  <c r="VR17" i="12"/>
  <c r="HB24" i="12"/>
  <c r="IU14" i="12"/>
  <c r="AKH14" i="12"/>
  <c r="AED19" i="12"/>
  <c r="KV18" i="12"/>
  <c r="OF19" i="12"/>
  <c r="ACJ24" i="12"/>
  <c r="ABP19" i="12"/>
  <c r="JW25" i="12"/>
  <c r="ZT14" i="12"/>
  <c r="AKA17" i="12"/>
  <c r="FP19" i="12"/>
  <c r="ADQ15" i="12"/>
  <c r="AFD18" i="12"/>
  <c r="AIN19" i="12"/>
  <c r="AGX25" i="12"/>
  <c r="KG25" i="12"/>
  <c r="AIQ15" i="12"/>
  <c r="ABL17" i="12"/>
  <c r="ACT17" i="12"/>
  <c r="AKJ18" i="12"/>
  <c r="AFF25" i="12"/>
  <c r="IO25" i="12"/>
  <c r="AGY15" i="12"/>
  <c r="ZT17" i="12"/>
  <c r="ABB17" i="12"/>
  <c r="ABI18" i="12"/>
  <c r="ACX25" i="12"/>
  <c r="GG25" i="12"/>
  <c r="AEQ15" i="12"/>
  <c r="XL17" i="12"/>
  <c r="YT17" i="12"/>
  <c r="PA18" i="12"/>
  <c r="NR25" i="12"/>
  <c r="YK24" i="12"/>
  <c r="PK15" i="12"/>
  <c r="IF17" i="12"/>
  <c r="JN17" i="12"/>
  <c r="SK15" i="12"/>
  <c r="AAD25" i="12"/>
  <c r="AKW24" i="12"/>
  <c r="ABW15" i="12"/>
  <c r="UR17" i="12"/>
  <c r="VZ17" i="12"/>
  <c r="AIO17" i="12"/>
  <c r="YL25" i="12"/>
  <c r="AJE24" i="12"/>
  <c r="AAE15" i="12"/>
  <c r="SZ17" i="12"/>
  <c r="UH17" i="12"/>
  <c r="ABU17" i="12"/>
  <c r="WD25" i="12"/>
  <c r="AGW24" i="12"/>
  <c r="XW15" i="12"/>
  <c r="QR17" i="12"/>
  <c r="RZ17" i="12"/>
  <c r="SO17" i="12"/>
  <c r="GX25" i="12"/>
  <c r="RQ24" i="12"/>
  <c r="IQ15" i="12"/>
  <c r="AIV15" i="12"/>
  <c r="AKD15" i="12"/>
  <c r="ABD14" i="12"/>
  <c r="AFR25" i="12"/>
  <c r="JA25" i="12"/>
  <c r="AHK15" i="12"/>
  <c r="AAF17" i="12"/>
  <c r="ABN17" i="12"/>
  <c r="ADU18" i="12"/>
  <c r="ADZ25" i="12"/>
  <c r="HI25" i="12"/>
  <c r="AFS15" i="12"/>
  <c r="YN17" i="12"/>
  <c r="ZV17" i="12"/>
  <c r="UU18" i="12"/>
  <c r="ABR25" i="12"/>
  <c r="FA25" i="12"/>
  <c r="ADK15" i="12"/>
  <c r="WF17" i="12"/>
  <c r="XN17" i="12"/>
  <c r="IM18" i="12"/>
  <c r="ML25" i="12"/>
  <c r="XE24" i="12"/>
  <c r="OE15" i="12"/>
  <c r="GZ17" i="12"/>
  <c r="IH17" i="12"/>
  <c r="NM15" i="12"/>
  <c r="AAO19" i="12"/>
  <c r="II25" i="12"/>
  <c r="YF14" i="12"/>
  <c r="FH18" i="12"/>
  <c r="IR19" i="12"/>
  <c r="AGG17" i="12"/>
  <c r="YN19" i="12"/>
  <c r="FG25" i="12"/>
  <c r="VD14" i="12"/>
  <c r="ZS17" i="12"/>
  <c r="ZD18" i="12"/>
  <c r="FF25" i="12"/>
  <c r="LA24" i="12"/>
  <c r="ACF15" i="12"/>
  <c r="NX14" i="12"/>
  <c r="PI25" i="12"/>
  <c r="AGN17" i="12"/>
  <c r="ADY19" i="12"/>
  <c r="AHP25" i="12"/>
  <c r="VT15" i="12"/>
  <c r="VL25" i="12"/>
  <c r="AAG24" i="12"/>
  <c r="KB17" i="12"/>
  <c r="ZU15" i="12"/>
  <c r="AGK25" i="12"/>
  <c r="XK17" i="12"/>
  <c r="UN18" i="12"/>
  <c r="WB18" i="12"/>
  <c r="TA14" i="12"/>
  <c r="NE17" i="12"/>
  <c r="AES25" i="12"/>
  <c r="VS17" i="12"/>
  <c r="SG18" i="12"/>
  <c r="TU18" i="12"/>
  <c r="PQ14" i="12"/>
  <c r="UK15" i="12"/>
  <c r="ACK25" i="12"/>
  <c r="TK17" i="12"/>
  <c r="PE18" i="12"/>
  <c r="QS18" i="12"/>
  <c r="LA14" i="12"/>
  <c r="YC14" i="12"/>
  <c r="RV18" i="12"/>
  <c r="MG18" i="12"/>
  <c r="NX19" i="12"/>
  <c r="PQ19" i="12"/>
  <c r="WS17" i="12"/>
  <c r="IX25" i="12"/>
  <c r="TQ24" i="12"/>
  <c r="KQ15" i="12"/>
  <c r="AKV15" i="12"/>
  <c r="AMD15" i="12"/>
  <c r="AGK14" i="12"/>
  <c r="AIP19" i="12"/>
  <c r="OZ24" i="12"/>
  <c r="AII25" i="12"/>
  <c r="AKY25" i="12"/>
  <c r="AEL14" i="12"/>
  <c r="JA17" i="12"/>
  <c r="AAH18" i="12"/>
  <c r="XO18" i="12"/>
  <c r="ZE19" i="12"/>
  <c r="AAY19" i="12"/>
  <c r="AEK18" i="12"/>
  <c r="XL18" i="12"/>
  <c r="LB18" i="12"/>
  <c r="AKU17" i="12"/>
  <c r="AMJ18" i="12"/>
  <c r="GQ19" i="12"/>
  <c r="ACS15" i="12"/>
  <c r="AES14" i="12"/>
  <c r="AFE25" i="12"/>
  <c r="WE17" i="12"/>
  <c r="SW18" i="12"/>
  <c r="UK18" i="12"/>
  <c r="QO14" i="12"/>
  <c r="ABU15" i="12"/>
  <c r="ADM25" i="12"/>
  <c r="UM17" i="12"/>
  <c r="QQ18" i="12"/>
  <c r="SE18" i="12"/>
  <c r="NE14" i="12"/>
  <c r="AJQ14" i="12"/>
  <c r="ABE25" i="12"/>
  <c r="SE17" i="12"/>
  <c r="NO18" i="12"/>
  <c r="PC18" i="12"/>
  <c r="IO14" i="12"/>
  <c r="OG14" i="12"/>
  <c r="QP18" i="12"/>
  <c r="KQ18" i="12"/>
  <c r="MG19" i="12"/>
  <c r="OA19" i="12"/>
  <c r="RU17" i="12"/>
  <c r="IO24" i="12"/>
  <c r="ZT15" i="12"/>
  <c r="IZ14" i="12"/>
  <c r="MW25" i="12"/>
  <c r="AEB17" i="12"/>
  <c r="QV19" i="12"/>
  <c r="HA24" i="12"/>
  <c r="YF15" i="12"/>
  <c r="FX14" i="12"/>
  <c r="AHQ24" i="12"/>
  <c r="RL17" i="12"/>
  <c r="VQ17" i="12"/>
  <c r="JJ18" i="12"/>
  <c r="AEI25" i="12"/>
  <c r="ACL14" i="12"/>
  <c r="YX18" i="12"/>
  <c r="XI19" i="12"/>
  <c r="XA18" i="12"/>
  <c r="AAD19" i="12"/>
  <c r="RK25" i="12"/>
  <c r="VZ14" i="12"/>
  <c r="ACE17" i="12"/>
  <c r="WD18" i="12"/>
  <c r="VZ24" i="12"/>
  <c r="XD25" i="12"/>
  <c r="XS14" i="12"/>
  <c r="QN15" i="12"/>
  <c r="RV15" i="12"/>
  <c r="MR24" i="12"/>
  <c r="UH24" i="12"/>
  <c r="TT25" i="12"/>
  <c r="WA14" i="12"/>
  <c r="OV15" i="12"/>
  <c r="QD15" i="12"/>
  <c r="AJH19" i="12"/>
  <c r="RZ24" i="12"/>
  <c r="PD25" i="12"/>
  <c r="TS14" i="12"/>
  <c r="MN15" i="12"/>
  <c r="NV15" i="12"/>
  <c r="WZ19" i="12"/>
  <c r="AKD19" i="12"/>
  <c r="SB24" i="12"/>
  <c r="ALK25" i="12"/>
  <c r="AER14" i="12"/>
  <c r="AFZ14" i="12"/>
  <c r="OK17" i="12"/>
  <c r="PF24" i="12"/>
  <c r="JP25" i="12"/>
  <c r="QY14" i="12"/>
  <c r="JT15" i="12"/>
  <c r="LB15" i="12"/>
  <c r="IF19" i="12"/>
  <c r="NN24" i="12"/>
  <c r="GF25" i="12"/>
  <c r="PG14" i="12"/>
  <c r="IB15" i="12"/>
  <c r="JJ15" i="12"/>
  <c r="AFW18" i="12"/>
  <c r="LF24" i="12"/>
  <c r="AIZ24" i="12"/>
  <c r="MY14" i="12"/>
  <c r="FT15" i="12"/>
  <c r="HB15" i="12"/>
  <c r="TO18" i="12"/>
  <c r="ADJ19" i="12"/>
  <c r="FI24" i="12"/>
  <c r="XW25" i="12"/>
  <c r="AAM25" i="12"/>
  <c r="ZF14" i="12"/>
  <c r="UO17" i="12"/>
  <c r="UT24" i="12"/>
  <c r="UR25" i="12"/>
  <c r="WM14" i="12"/>
  <c r="PH15" i="12"/>
  <c r="QP15" i="12"/>
  <c r="ALT19" i="12"/>
  <c r="TB24" i="12"/>
  <c r="RH25" i="12"/>
  <c r="UU14" i="12"/>
  <c r="NP15" i="12"/>
  <c r="OX15" i="12"/>
  <c r="ACS19" i="12"/>
  <c r="QT24" i="12"/>
  <c r="MR25" i="12"/>
  <c r="SM14" i="12"/>
  <c r="LH15" i="12"/>
  <c r="MP15" i="12"/>
  <c r="QK19" i="12"/>
  <c r="AIX19" i="12"/>
  <c r="PP24" i="12"/>
  <c r="AIY25" i="12"/>
  <c r="ALO25" i="12"/>
  <c r="AET14" i="12"/>
  <c r="OW14" i="12"/>
  <c r="YE15" i="12"/>
  <c r="SH17" i="12"/>
  <c r="OT24" i="12"/>
  <c r="QM14" i="12"/>
  <c r="KP15" i="12"/>
  <c r="UX25" i="12"/>
  <c r="WQ15" i="12"/>
  <c r="QT17" i="12"/>
  <c r="AJN19" i="12"/>
  <c r="AKE25" i="12"/>
  <c r="AFJ14" i="12"/>
  <c r="AHR24" i="12"/>
  <c r="AAV25" i="12"/>
  <c r="SJ15" i="12"/>
  <c r="ABL24" i="12"/>
  <c r="FM25" i="12"/>
  <c r="WR17" i="12"/>
  <c r="KY18" i="12"/>
  <c r="NX25" i="12"/>
  <c r="LX15" i="12"/>
  <c r="TS19" i="12"/>
  <c r="QK24" i="12"/>
  <c r="AHP15" i="12"/>
  <c r="YR14" i="12"/>
  <c r="WH18" i="12"/>
  <c r="SF18" i="12"/>
  <c r="TW19" i="12"/>
  <c r="VP19" i="12"/>
  <c r="JC18" i="12"/>
  <c r="JI15" i="12"/>
  <c r="PY25" i="12"/>
  <c r="GY17" i="12"/>
  <c r="AHD17" i="12"/>
  <c r="AIL17" i="12"/>
  <c r="AHG19" i="12"/>
  <c r="AKH25" i="12"/>
  <c r="NQ25" i="12"/>
  <c r="AMA15" i="12"/>
  <c r="AEV17" i="12"/>
  <c r="AGD17" i="12"/>
  <c r="UY19" i="12"/>
  <c r="VB25" i="12"/>
  <c r="AFU24" i="12"/>
  <c r="WU15" i="12"/>
  <c r="PP17" i="12"/>
  <c r="QX17" i="12"/>
  <c r="OG17" i="12"/>
  <c r="AHN25" i="12"/>
  <c r="KW25" i="12"/>
  <c r="AJG15" i="12"/>
  <c r="ACB17" i="12"/>
  <c r="ADJ17" i="12"/>
  <c r="GE19" i="12"/>
  <c r="AFV25" i="12"/>
  <c r="JE25" i="12"/>
  <c r="AHO15" i="12"/>
  <c r="AAJ17" i="12"/>
  <c r="ABR17" i="12"/>
  <c r="AEQ18" i="12"/>
  <c r="ADN25" i="12"/>
  <c r="GW25" i="12"/>
  <c r="AFG15" i="12"/>
  <c r="YB17" i="12"/>
  <c r="ZJ17" i="12"/>
  <c r="SI18" i="12"/>
  <c r="OH25" i="12"/>
  <c r="ZA24" i="12"/>
  <c r="QA15" i="12"/>
  <c r="IV17" i="12"/>
  <c r="KD17" i="12"/>
  <c r="UW15" i="12"/>
  <c r="PM14" i="12"/>
  <c r="QK25" i="12"/>
  <c r="HK17" i="12"/>
  <c r="AHP17" i="12"/>
  <c r="AIX17" i="12"/>
  <c r="AJS19" i="12"/>
  <c r="ALJ25" i="12"/>
  <c r="OS25" i="12"/>
  <c r="FS17" i="12"/>
  <c r="AFX17" i="12"/>
  <c r="AHF17" i="12"/>
  <c r="AAR19" i="12"/>
  <c r="AJB25" i="12"/>
  <c r="MK25" i="12"/>
  <c r="AKU15" i="12"/>
  <c r="ADP17" i="12"/>
  <c r="AEX17" i="12"/>
  <c r="OJ19" i="12"/>
  <c r="TV25" i="12"/>
  <c r="AEO24" i="12"/>
  <c r="VO15" i="12"/>
  <c r="OJ17" i="12"/>
  <c r="PR17" i="12"/>
  <c r="JI17" i="12"/>
  <c r="PX24" i="12"/>
  <c r="ALW25" i="12"/>
  <c r="KW17" i="12"/>
  <c r="YZ18" i="12"/>
  <c r="ACJ19" i="12"/>
  <c r="AHH18" i="12"/>
  <c r="NW17" i="12"/>
  <c r="JI18" i="12"/>
  <c r="AAT24" i="12"/>
  <c r="ACM14" i="12"/>
  <c r="WP15" i="12"/>
  <c r="MP25" i="12"/>
  <c r="UW24" i="12"/>
  <c r="JP17" i="12"/>
  <c r="XY15" i="12"/>
  <c r="ABH24" i="12"/>
  <c r="AJH14" i="12"/>
  <c r="AHQ17" i="12"/>
  <c r="TI24" i="12"/>
  <c r="AKN15" i="12"/>
  <c r="AFE14" i="12"/>
  <c r="HQ25" i="12"/>
  <c r="YV17" i="12"/>
  <c r="WK18" i="12"/>
  <c r="UC25" i="12"/>
  <c r="LC17" i="12"/>
  <c r="ALK17" i="12"/>
  <c r="FQ18" i="12"/>
  <c r="ADH24" i="12"/>
  <c r="AJB24" i="12"/>
  <c r="MK24" i="12"/>
  <c r="AKU14" i="12"/>
  <c r="ADP15" i="12"/>
  <c r="AEX15" i="12"/>
  <c r="QR14" i="12"/>
  <c r="AAT19" i="12"/>
  <c r="AJE19" i="12"/>
  <c r="SQ25" i="12"/>
  <c r="VG25" i="12"/>
  <c r="WP14" i="12"/>
  <c r="KS15" i="12"/>
  <c r="LN19" i="12"/>
  <c r="OW19" i="12"/>
  <c r="VO24" i="12"/>
  <c r="YE24" i="12"/>
  <c r="HJ14" i="12"/>
  <c r="FQ14" i="12"/>
  <c r="XZ19" i="12"/>
  <c r="AFM19" i="12"/>
  <c r="NC25" i="12"/>
  <c r="PS25" i="12"/>
  <c r="TV14" i="12"/>
  <c r="AHI14" i="12"/>
  <c r="WH19" i="12"/>
  <c r="ADG19" i="12"/>
  <c r="JS25" i="12"/>
  <c r="MI25" i="12"/>
  <c r="SD14" i="12"/>
  <c r="ACF14" i="12"/>
  <c r="TZ19" i="12"/>
  <c r="AAE19" i="12"/>
  <c r="FC25" i="12"/>
  <c r="HS25" i="12"/>
  <c r="PV14" i="12"/>
  <c r="XP14" i="12"/>
  <c r="AMD18" i="12"/>
  <c r="FW19" i="12"/>
  <c r="IA24" i="12"/>
  <c r="KQ24" i="12"/>
  <c r="AKJ24" i="12"/>
  <c r="AEW15" i="12"/>
  <c r="ADN19" i="12"/>
  <c r="FO24" i="12"/>
  <c r="YE25" i="12"/>
  <c r="AAU25" i="12"/>
  <c r="ZJ14" i="12"/>
  <c r="VU15" i="12"/>
  <c r="VV18" i="12"/>
  <c r="RP18" i="12"/>
  <c r="TG19" i="12"/>
  <c r="UZ19" i="12"/>
  <c r="GQ18" i="12"/>
  <c r="AIK14" i="12"/>
  <c r="TN18" i="12"/>
  <c r="ON18" i="12"/>
  <c r="QE19" i="12"/>
  <c r="RX19" i="12"/>
  <c r="ADM17" i="12"/>
  <c r="SO14" i="12"/>
  <c r="ALR17" i="12"/>
  <c r="AEA17" i="12"/>
  <c r="ADI18" i="12"/>
  <c r="AEW18" i="12"/>
  <c r="AIS14" i="12"/>
  <c r="ZT24" i="12"/>
  <c r="AIN14" i="12"/>
  <c r="AEO17" i="12"/>
  <c r="VQ24" i="12"/>
  <c r="FL17" i="12"/>
  <c r="HI15" i="12"/>
  <c r="WR24" i="12"/>
  <c r="AGZ14" i="12"/>
  <c r="YK17" i="12"/>
  <c r="JA24" i="12"/>
  <c r="AAF15" i="12"/>
  <c r="JX14" i="12"/>
  <c r="AKL18" i="12"/>
  <c r="VS15" i="12"/>
  <c r="PV17" i="12"/>
  <c r="MH24" i="12"/>
  <c r="OA14" i="12"/>
  <c r="ID15" i="12"/>
  <c r="NN25" i="12"/>
  <c r="PG15" i="12"/>
  <c r="JJ17" i="12"/>
  <c r="ALR25" i="12"/>
  <c r="AKY15" i="12"/>
  <c r="AFB17" i="12"/>
  <c r="TN24" i="12"/>
  <c r="SF25" i="12"/>
  <c r="VG14" i="12"/>
  <c r="OB15" i="12"/>
  <c r="PJ15" i="12"/>
  <c r="AFE19" i="12"/>
  <c r="RV24" i="12"/>
  <c r="OV25" i="12"/>
  <c r="TO14" i="12"/>
  <c r="MJ15" i="12"/>
  <c r="NR15" i="12"/>
  <c r="WE19" i="12"/>
  <c r="PN24" i="12"/>
  <c r="KF25" i="12"/>
  <c r="RG14" i="12"/>
  <c r="KB15" i="12"/>
  <c r="LJ15" i="12"/>
  <c r="JW19" i="12"/>
  <c r="AHR19" i="12"/>
  <c r="ND24" i="12"/>
  <c r="AGM25" i="12"/>
  <c r="AJC25" i="12"/>
  <c r="ADN14" i="12"/>
  <c r="YK19" i="12"/>
  <c r="AHM18" i="12"/>
  <c r="AJM25" i="12"/>
  <c r="AAM17" i="12"/>
  <c r="YQ18" i="12"/>
  <c r="AAE18" i="12"/>
  <c r="ZE14" i="12"/>
  <c r="AIY18" i="12"/>
  <c r="AHU25" i="12"/>
  <c r="YU17" i="12"/>
  <c r="WJ18" i="12"/>
  <c r="XX18" i="12"/>
  <c r="VU14" i="12"/>
  <c r="AJI17" i="12"/>
  <c r="AFM25" i="12"/>
  <c r="WM17" i="12"/>
  <c r="TH18" i="12"/>
  <c r="UV18" i="12"/>
  <c r="RE14" i="12"/>
  <c r="AGS15" i="12"/>
  <c r="QG25" i="12"/>
  <c r="HG17" i="12"/>
  <c r="AHL17" i="12"/>
  <c r="AIT17" i="12"/>
  <c r="AIW19" i="12"/>
  <c r="SH24" i="12"/>
  <c r="PT25" i="12"/>
  <c r="UA14" i="12"/>
  <c r="MV15" i="12"/>
  <c r="OD15" i="12"/>
  <c r="YQ19" i="12"/>
  <c r="QP24" i="12"/>
  <c r="MJ25" i="12"/>
  <c r="SI14" i="12"/>
  <c r="LD15" i="12"/>
  <c r="ML15" i="12"/>
  <c r="PP19" i="12"/>
  <c r="OH24" i="12"/>
  <c r="HT25" i="12"/>
  <c r="QA14" i="12"/>
  <c r="IV15" i="12"/>
  <c r="KD15" i="12"/>
  <c r="AJY18" i="12"/>
  <c r="AGL19" i="12"/>
  <c r="KR24" i="12"/>
  <c r="AEA25" i="12"/>
  <c r="AGQ25" i="12"/>
  <c r="ACH14" i="12"/>
  <c r="AGC15" i="12"/>
  <c r="GW19" i="12"/>
  <c r="ME24" i="12"/>
  <c r="GF18" i="12"/>
  <c r="XO17" i="12"/>
  <c r="WG18" i="12"/>
  <c r="PQ17" i="12"/>
  <c r="AMI18" i="12"/>
  <c r="JC24" i="12"/>
  <c r="NU17" i="12"/>
  <c r="KY17" i="12"/>
  <c r="FL18" i="12"/>
  <c r="ALF25" i="12"/>
  <c r="OO25" i="12"/>
  <c r="AGV18" i="12"/>
  <c r="MC15" i="12"/>
  <c r="LF19" i="12"/>
  <c r="UY24" i="12"/>
  <c r="HB14" i="12"/>
  <c r="AJE25" i="12"/>
  <c r="YF18" i="12"/>
  <c r="YO14" i="12"/>
  <c r="SA18" i="12"/>
  <c r="ZV19" i="12"/>
  <c r="AHY19" i="12"/>
  <c r="QU25" i="12"/>
  <c r="TK25" i="12"/>
  <c r="VR14" i="12"/>
  <c r="HA15" i="12"/>
  <c r="YD19" i="12"/>
  <c r="AFS19" i="12"/>
  <c r="NK25" i="12"/>
  <c r="QA25" i="12"/>
  <c r="TZ14" i="12"/>
  <c r="AHY14" i="12"/>
  <c r="VV19" i="12"/>
  <c r="ACQ19" i="12"/>
  <c r="IU25" i="12"/>
  <c r="LK25" i="12"/>
  <c r="RR14" i="12"/>
  <c r="ABH14" i="12"/>
  <c r="GP19" i="12"/>
  <c r="II19" i="12"/>
  <c r="LS24" i="12"/>
  <c r="OI24" i="12"/>
  <c r="SB25" i="12"/>
  <c r="AAB25" i="12"/>
  <c r="TB19" i="12"/>
  <c r="YY19" i="12"/>
  <c r="AKQ24" i="12"/>
  <c r="FW25" i="12"/>
  <c r="OX14" i="12"/>
  <c r="VT14" i="12"/>
  <c r="RJ19" i="12"/>
  <c r="WR19" i="12"/>
  <c r="AHG24" i="12"/>
  <c r="AJW24" i="12"/>
  <c r="NF14" i="12"/>
  <c r="SJ14" i="12"/>
  <c r="PB19" i="12"/>
  <c r="TP19" i="12"/>
  <c r="ACQ24" i="12"/>
  <c r="AFG24" i="12"/>
  <c r="KX14" i="12"/>
  <c r="NT14" i="12"/>
  <c r="AHF18" i="12"/>
  <c r="AGU18" i="12"/>
  <c r="AIK19" i="12"/>
  <c r="AKE19" i="12"/>
  <c r="AHW19" i="12"/>
  <c r="FA14" i="12"/>
  <c r="YP19" i="12"/>
  <c r="AGI19" i="12"/>
  <c r="OI25" i="12"/>
  <c r="QY25" i="12"/>
  <c r="UL14" i="12"/>
  <c r="AJU14" i="12"/>
  <c r="WX19" i="12"/>
  <c r="AEB19" i="12"/>
  <c r="KY25" i="12"/>
  <c r="NO25" i="12"/>
  <c r="ST14" i="12"/>
  <c r="ADL14" i="12"/>
  <c r="UP19" i="12"/>
  <c r="AAZ19" i="12"/>
  <c r="GI25" i="12"/>
  <c r="IY25" i="12"/>
  <c r="QL14" i="12"/>
  <c r="YV14" i="12"/>
  <c r="FJ19" i="12"/>
  <c r="GR19" i="12"/>
  <c r="JG24" i="12"/>
  <c r="LW24" i="12"/>
  <c r="IF25" i="12"/>
  <c r="AJY17" i="12"/>
  <c r="ZK25" i="12"/>
  <c r="ZZ14" i="12"/>
  <c r="WL18" i="12"/>
  <c r="UB19" i="12"/>
  <c r="JX18" i="12"/>
  <c r="RY25" i="12"/>
  <c r="AJD17" i="12"/>
  <c r="MB24" i="12"/>
  <c r="WV25" i="12"/>
  <c r="QJ15" i="12"/>
  <c r="LL24" i="12"/>
  <c r="ALN19" i="12"/>
  <c r="AEN18" i="12"/>
  <c r="AHX19" i="12"/>
  <c r="IK14" i="12"/>
  <c r="QE17" i="12"/>
  <c r="MK18" i="12"/>
  <c r="ALB24" i="12"/>
  <c r="FK15" i="12"/>
  <c r="AGX15" i="12"/>
  <c r="ZJ25" i="12"/>
  <c r="ABC15" i="12"/>
  <c r="VF17" i="12"/>
  <c r="AMD19" i="12"/>
  <c r="WB24" i="12"/>
  <c r="GM14" i="12"/>
  <c r="AGR14" i="12"/>
  <c r="AHZ14" i="12"/>
  <c r="XE17" i="12"/>
  <c r="AKL19" i="12"/>
  <c r="SR24" i="12"/>
  <c r="AMA25" i="12"/>
  <c r="AEZ14" i="12"/>
  <c r="AGH14" i="12"/>
  <c r="QK17" i="12"/>
  <c r="ACD18" i="12"/>
  <c r="AAA18" i="12"/>
  <c r="ABQ19" i="12"/>
  <c r="ADK19" i="12"/>
  <c r="GU19" i="12"/>
  <c r="AEE19" i="12"/>
  <c r="MX18" i="12"/>
  <c r="FS18" i="12"/>
  <c r="HI19" i="12"/>
  <c r="JC19" i="12"/>
  <c r="AKC15" i="12"/>
  <c r="AGK17" i="12"/>
  <c r="US25" i="12"/>
  <c r="LS17" i="12"/>
  <c r="AMF17" i="12"/>
  <c r="GM18" i="12"/>
  <c r="AIF24" i="12"/>
  <c r="AJR24" i="12"/>
  <c r="NA24" i="12"/>
  <c r="ALK14" i="12"/>
  <c r="AEF15" i="12"/>
  <c r="AFN15" i="12"/>
  <c r="RX14" i="12"/>
  <c r="ABJ19" i="12"/>
  <c r="AKA19" i="12"/>
  <c r="TW25" i="12"/>
  <c r="WM25" i="12"/>
  <c r="XF14" i="12"/>
  <c r="NE15" i="12"/>
  <c r="MD19" i="12"/>
  <c r="PS19" i="12"/>
  <c r="WU24" i="12"/>
  <c r="ZK24" i="12"/>
  <c r="HZ14" i="12"/>
  <c r="ZI14" i="12"/>
  <c r="AEX18" i="12"/>
  <c r="ADS18" i="12"/>
  <c r="AFI19" i="12"/>
  <c r="AHC19" i="12"/>
  <c r="VO19" i="12"/>
  <c r="ABH25" i="12"/>
  <c r="ADF18" i="12"/>
  <c r="ABL18" i="12"/>
  <c r="ADC19" i="12"/>
  <c r="AEV19" i="12"/>
  <c r="MN19" i="12"/>
  <c r="HL24" i="12"/>
  <c r="WG25" i="12"/>
  <c r="NG17" i="12"/>
  <c r="GZ18" i="12"/>
  <c r="IN18" i="12"/>
  <c r="NL25" i="12"/>
  <c r="ADR25" i="12"/>
  <c r="HA25" i="12"/>
  <c r="AFK15" i="12"/>
  <c r="YF17" i="12"/>
  <c r="ZN17" i="12"/>
  <c r="TD18" i="12"/>
  <c r="AJC17" i="12"/>
  <c r="ALQ18" i="12"/>
  <c r="OW15" i="12"/>
  <c r="RT19" i="12"/>
  <c r="ACM24" i="12"/>
  <c r="KZ14" i="12"/>
  <c r="AHO17" i="12"/>
  <c r="AJP18" i="12"/>
  <c r="ABM14" i="12"/>
  <c r="AIK18" i="12"/>
  <c r="ALU19" i="12"/>
  <c r="WL25" i="12"/>
  <c r="AHE24" i="12"/>
  <c r="ADH17" i="12"/>
  <c r="MS19" i="12"/>
  <c r="AHH25" i="12"/>
  <c r="VP15" i="12"/>
  <c r="UF25" i="12"/>
  <c r="FQ25" i="12"/>
  <c r="WV17" i="12"/>
  <c r="LT18" i="12"/>
  <c r="VT24" i="12"/>
  <c r="AGN14" i="12"/>
  <c r="RA14" i="12"/>
  <c r="ADY25" i="12"/>
  <c r="UY17" i="12"/>
  <c r="RG18" i="12"/>
  <c r="SU18" i="12"/>
  <c r="OC14" i="12"/>
  <c r="IC15" i="12"/>
  <c r="ACG25" i="12"/>
  <c r="TG17" i="12"/>
  <c r="OZ18" i="12"/>
  <c r="QN18" i="12"/>
  <c r="KS14" i="12"/>
  <c r="WW14" i="12"/>
  <c r="ZY25" i="12"/>
  <c r="QY17" i="12"/>
  <c r="LX18" i="12"/>
  <c r="NL18" i="12"/>
  <c r="GC14" i="12"/>
  <c r="AHJ25" i="12"/>
  <c r="KS25" i="12"/>
  <c r="AJC15" i="12"/>
  <c r="ABX17" i="12"/>
  <c r="ADF17" i="12"/>
  <c r="FI19" i="12"/>
  <c r="AHV19" i="12"/>
  <c r="NL24" i="12"/>
  <c r="AGU25" i="12"/>
  <c r="AJK25" i="12"/>
  <c r="ADR14" i="12"/>
  <c r="FY17" i="12"/>
  <c r="AAD18" i="12"/>
  <c r="XI18" i="12"/>
  <c r="YZ19" i="12"/>
  <c r="AAS19" i="12"/>
  <c r="ADP18" i="12"/>
  <c r="HA18" i="12"/>
  <c r="TE25" i="12"/>
  <c r="KE17" i="12"/>
  <c r="AKJ17" i="12"/>
  <c r="ALX17" i="12"/>
  <c r="VX24" i="12"/>
  <c r="AAP25" i="12"/>
  <c r="ALI24" i="12"/>
  <c r="ACI15" i="12"/>
  <c r="VD17" i="12"/>
  <c r="WL17" i="12"/>
  <c r="AKK17" i="12"/>
  <c r="LZ25" i="12"/>
  <c r="WS24" i="12"/>
  <c r="NS15" i="12"/>
  <c r="GN17" i="12"/>
  <c r="HV17" i="12"/>
  <c r="LQ15" i="12"/>
  <c r="KH25" i="12"/>
  <c r="VA24" i="12"/>
  <c r="MA15" i="12"/>
  <c r="AMF15" i="12"/>
  <c r="GD17" i="12"/>
  <c r="ALY14" i="12"/>
  <c r="HZ25" i="12"/>
  <c r="SS24" i="12"/>
  <c r="JS15" i="12"/>
  <c r="AJX15" i="12"/>
  <c r="ALF15" i="12"/>
  <c r="ADH14" i="12"/>
  <c r="AAD24" i="12"/>
  <c r="AFL25" i="12"/>
  <c r="ABW14" i="12"/>
  <c r="UR15" i="12"/>
  <c r="VZ15" i="12"/>
  <c r="MV25" i="12"/>
  <c r="ACA14" i="12"/>
  <c r="WD15" i="12"/>
  <c r="AEP25" i="12"/>
  <c r="AGI15" i="12"/>
  <c r="AAL17" i="12"/>
  <c r="AAL21" i="12" s="1"/>
  <c r="YT24" i="12"/>
  <c r="AAM14" i="12"/>
  <c r="UP15" i="12"/>
  <c r="RZ25" i="12"/>
  <c r="TS15" i="12"/>
  <c r="NV17" i="12"/>
  <c r="YX25" i="12"/>
  <c r="AJQ24" i="12"/>
  <c r="AIF17" i="12"/>
  <c r="FL24" i="12"/>
  <c r="JI24" i="12"/>
  <c r="AAN15" i="12"/>
  <c r="KN14" i="12"/>
  <c r="KO25" i="12"/>
  <c r="ABT17" i="12"/>
  <c r="AMA18" i="12"/>
  <c r="AFP24" i="12"/>
  <c r="ALL14" i="12"/>
  <c r="VL14" i="12"/>
  <c r="RJ18" i="12"/>
  <c r="LQ18" i="12"/>
  <c r="NH19" i="12"/>
  <c r="PA19" i="12"/>
  <c r="UW17" i="12"/>
  <c r="NT25" i="12"/>
  <c r="PR18" i="12"/>
  <c r="JK18" i="12"/>
  <c r="LA19" i="12"/>
  <c r="MU19" i="12"/>
  <c r="OC17" i="12"/>
  <c r="AEZ19" i="12"/>
  <c r="NJ18" i="12"/>
  <c r="GI18" i="12"/>
  <c r="HY19" i="12"/>
  <c r="JS19" i="12"/>
  <c r="ALY15" i="12"/>
  <c r="OK18" i="12"/>
  <c r="AGW25" i="12"/>
  <c r="XW17" i="12"/>
  <c r="VD18" i="12"/>
  <c r="WR18" i="12"/>
  <c r="TY14" i="12"/>
  <c r="AEG14" i="12"/>
  <c r="KP18" i="12"/>
  <c r="AKI17" i="12"/>
  <c r="ALT18" i="12"/>
  <c r="GA19" i="12"/>
  <c r="AAW15" i="12"/>
  <c r="AIO15" i="12"/>
  <c r="IX18" i="12"/>
  <c r="AIQ17" i="12"/>
  <c r="AJM18" i="12"/>
  <c r="ALA18" i="12"/>
  <c r="UC15" i="12"/>
  <c r="HM15" i="12"/>
  <c r="GP18" i="12"/>
  <c r="AGI17" i="12"/>
  <c r="AGK18" i="12"/>
  <c r="AHY18" i="12"/>
  <c r="KW15" i="12"/>
  <c r="RQ14" i="12"/>
  <c r="AAC25" i="12"/>
  <c r="RC17" i="12"/>
  <c r="MC18" i="12"/>
  <c r="NQ18" i="12"/>
  <c r="GK14" i="12"/>
  <c r="AHL19" i="12"/>
  <c r="QD18" i="12"/>
  <c r="KA18" i="12"/>
  <c r="LQ19" i="12"/>
  <c r="NK19" i="12"/>
  <c r="PY17" i="12"/>
  <c r="IR24" i="12"/>
  <c r="OL18" i="12"/>
  <c r="HT18" i="12"/>
  <c r="JK19" i="12"/>
  <c r="LD19" i="12"/>
  <c r="JE17" i="12"/>
  <c r="ALK18" i="12"/>
  <c r="MD18" i="12"/>
  <c r="AME17" i="12"/>
  <c r="GI19" i="12"/>
  <c r="IB19" i="12"/>
  <c r="AHA15" i="12"/>
  <c r="YW17" i="12"/>
  <c r="AFQ25" i="12"/>
  <c r="WQ17" i="12"/>
  <c r="TM18" i="12"/>
  <c r="VA18" i="12"/>
  <c r="RM14" i="12"/>
  <c r="UF14" i="12"/>
  <c r="AFT17" i="12"/>
  <c r="ZW19" i="12"/>
  <c r="AMF25" i="12"/>
  <c r="YB15" i="12"/>
  <c r="FP14" i="12"/>
  <c r="NA25" i="12"/>
  <c r="AEF17" i="12"/>
  <c r="AEF21" i="12" s="1"/>
  <c r="RQ19" i="12"/>
  <c r="MZ25" i="12"/>
  <c r="LL15" i="12"/>
  <c r="HK19" i="12"/>
  <c r="ADB18" i="12"/>
  <c r="GY15" i="12"/>
  <c r="AIL15" i="12"/>
  <c r="AEX19" i="12"/>
  <c r="AAY25" i="12"/>
  <c r="AAT14" i="12"/>
  <c r="UD18" i="12"/>
  <c r="QZ19" i="12"/>
  <c r="AFY17" i="12"/>
  <c r="IL19" i="12"/>
  <c r="PK24" i="12"/>
  <c r="AGV25" i="12"/>
  <c r="KH15" i="12"/>
  <c r="IH25" i="12"/>
  <c r="TA24" i="12"/>
  <c r="KA15" i="12"/>
  <c r="AKF15" i="12"/>
  <c r="ALN15" i="12"/>
  <c r="ADY14" i="12"/>
  <c r="AHZ19" i="12"/>
  <c r="NT24" i="12"/>
  <c r="AHC25" i="12"/>
  <c r="AJS25" i="12"/>
  <c r="ADV14" i="12"/>
  <c r="GO17" i="12"/>
  <c r="ZR18" i="12"/>
  <c r="WS18" i="12"/>
  <c r="YJ19" i="12"/>
  <c r="AAC19" i="12"/>
  <c r="ABD18" i="12"/>
  <c r="KI18" i="12"/>
  <c r="KL18" i="12"/>
  <c r="AKE17" i="12"/>
  <c r="ALO18" i="12"/>
  <c r="FU19" i="12"/>
  <c r="AAG15" i="12"/>
  <c r="NY19" i="12"/>
  <c r="WX18" i="12"/>
  <c r="TA18" i="12"/>
  <c r="UR19" i="12"/>
  <c r="WK19" i="12"/>
  <c r="MJ18" i="12"/>
  <c r="TE15" i="12"/>
  <c r="QO25" i="12"/>
  <c r="HO17" i="12"/>
  <c r="AHT17" i="12"/>
  <c r="AJB17" i="12"/>
  <c r="AKN19" i="12"/>
  <c r="AKX25" i="12"/>
  <c r="OG25" i="12"/>
  <c r="FG17" i="12"/>
  <c r="AFL17" i="12"/>
  <c r="AGT17" i="12"/>
  <c r="YF19" i="12"/>
  <c r="VR25" i="12"/>
  <c r="AGK24" i="12"/>
  <c r="XK15" i="12"/>
  <c r="QF17" i="12"/>
  <c r="RN17" i="12"/>
  <c r="QS17" i="12"/>
  <c r="HB25" i="12"/>
  <c r="RU24" i="12"/>
  <c r="IU15" i="12"/>
  <c r="AIZ15" i="12"/>
  <c r="AKH15" i="12"/>
  <c r="ABL14" i="12"/>
  <c r="AGT19" i="12"/>
  <c r="LH24" i="12"/>
  <c r="AEQ25" i="12"/>
  <c r="AHG25" i="12"/>
  <c r="ACP14" i="12"/>
  <c r="AIS15" i="12"/>
  <c r="YL18" i="12"/>
  <c r="VC18" i="12"/>
  <c r="WS19" i="12"/>
  <c r="YM19" i="12"/>
  <c r="UO18" i="12"/>
  <c r="VU17" i="12"/>
  <c r="JF18" i="12"/>
  <c r="AIY17" i="12"/>
  <c r="AJX18" i="12"/>
  <c r="ALL18" i="12"/>
  <c r="VI15" i="12"/>
  <c r="UJ18" i="12"/>
  <c r="ADO18" i="12"/>
  <c r="AJI14" i="12"/>
  <c r="IT19" i="12"/>
  <c r="QA24" i="12"/>
  <c r="AJH25" i="12"/>
  <c r="ALQ25" i="12"/>
  <c r="ABM18" i="12"/>
  <c r="ADM14" i="12"/>
  <c r="ADN18" i="12"/>
  <c r="ADM19" i="12"/>
  <c r="OE19" i="12"/>
  <c r="HZ19" i="12"/>
  <c r="AFO15" i="12"/>
  <c r="ZR17" i="12"/>
  <c r="WD24" i="12"/>
  <c r="XW14" i="12"/>
  <c r="RZ15" i="12"/>
  <c r="XJ25" i="12"/>
  <c r="ZC15" i="12"/>
  <c r="TF17" i="12"/>
  <c r="AHB19" i="12"/>
  <c r="AFG25" i="12"/>
  <c r="ACX14" i="12"/>
  <c r="UP25" i="12"/>
  <c r="AFI24" i="12"/>
  <c r="WI15" i="12"/>
  <c r="PD17" i="12"/>
  <c r="QL17" i="12"/>
  <c r="MK17" i="12"/>
  <c r="SX25" i="12"/>
  <c r="ADQ24" i="12"/>
  <c r="UQ15" i="12"/>
  <c r="NL17" i="12"/>
  <c r="OT17" i="12"/>
  <c r="FQ17" i="12"/>
  <c r="QP25" i="12"/>
  <c r="ABI24" i="12"/>
  <c r="SI15" i="12"/>
  <c r="LD17" i="12"/>
  <c r="ML17" i="12"/>
  <c r="AEC15" i="12"/>
  <c r="AIT24" i="12"/>
  <c r="MC24" i="12"/>
  <c r="AKM14" i="12"/>
  <c r="ADH15" i="12"/>
  <c r="AEP15" i="12"/>
  <c r="QB14" i="12"/>
  <c r="FQ15" i="12"/>
  <c r="AJF18" i="12"/>
  <c r="AJL18" i="12"/>
  <c r="ALC19" i="12"/>
  <c r="FM24" i="12"/>
  <c r="MZ24" i="12"/>
  <c r="NQ15" i="12"/>
  <c r="AHN18" i="12"/>
  <c r="AHE18" i="12"/>
  <c r="AIV19" i="12"/>
  <c r="AKO19" i="12"/>
  <c r="AJM19" i="12"/>
  <c r="YK14" i="12"/>
  <c r="AFF18" i="12"/>
  <c r="AEC18" i="12"/>
  <c r="AFT19" i="12"/>
  <c r="AHM19" i="12"/>
  <c r="XE19" i="12"/>
  <c r="FY14" i="12"/>
  <c r="VZ19" i="12"/>
  <c r="ACV19" i="12"/>
  <c r="JC25" i="12"/>
  <c r="LS25" i="12"/>
  <c r="RV14" i="12"/>
  <c r="VA15" i="12"/>
  <c r="HJ19" i="12"/>
  <c r="JI19" i="12"/>
  <c r="NG24" i="12"/>
  <c r="PW24" i="12"/>
  <c r="YF25" i="12"/>
  <c r="MY19" i="12"/>
  <c r="FR19" i="12"/>
  <c r="HC19" i="12"/>
  <c r="JW24" i="12"/>
  <c r="MM24" i="12"/>
  <c r="KR25" i="12"/>
  <c r="JM18" i="12"/>
  <c r="AKT18" i="12"/>
  <c r="ALM18" i="12"/>
  <c r="FU24" i="12"/>
  <c r="HW24" i="12"/>
  <c r="ZH24" i="12"/>
  <c r="AMG15" i="12"/>
  <c r="VN18" i="12"/>
  <c r="RE18" i="12"/>
  <c r="SV19" i="12"/>
  <c r="UO19" i="12"/>
  <c r="ALQ17" i="12"/>
  <c r="AES24" i="12"/>
  <c r="AJP15" i="12"/>
  <c r="ACR14" i="12"/>
  <c r="MN24" i="12"/>
  <c r="AIM25" i="12"/>
  <c r="ALE15" i="12"/>
  <c r="ZE18" i="12"/>
  <c r="ACO19" i="12"/>
  <c r="RA19" i="12"/>
  <c r="ABE19" i="12"/>
  <c r="JG25" i="12"/>
  <c r="AGH25" i="12"/>
  <c r="JQ25" i="12"/>
  <c r="TS18" i="12"/>
  <c r="RU14" i="12"/>
  <c r="AIT18" i="12"/>
  <c r="AKM19" i="12"/>
  <c r="JH24" i="12"/>
  <c r="ZI25" i="12"/>
  <c r="LC18" i="12"/>
  <c r="AMB25" i="12"/>
  <c r="ABT25" i="12"/>
  <c r="SV15" i="12"/>
  <c r="AFD24" i="12"/>
  <c r="RB24" i="12"/>
  <c r="NH25" i="12"/>
  <c r="SU14" i="12"/>
  <c r="LP15" i="12"/>
  <c r="MX15" i="12"/>
  <c r="SB19" i="12"/>
  <c r="PJ24" i="12"/>
  <c r="JX25" i="12"/>
  <c r="RC14" i="12"/>
  <c r="JX15" i="12"/>
  <c r="LF15" i="12"/>
  <c r="JA19" i="12"/>
  <c r="NB24" i="12"/>
  <c r="FH25" i="12"/>
  <c r="OU14" i="12"/>
  <c r="HP15" i="12"/>
  <c r="IX15" i="12"/>
  <c r="ADK18" i="12"/>
  <c r="AFF19" i="12"/>
  <c r="IF24" i="12"/>
  <c r="ABO25" i="12"/>
  <c r="AEE25" i="12"/>
  <c r="ABB14" i="12"/>
  <c r="JA14" i="12"/>
  <c r="QH25" i="12"/>
  <c r="ABA24" i="12"/>
  <c r="SA15" i="12"/>
  <c r="KV17" i="12"/>
  <c r="MD17" i="12"/>
  <c r="ACW15" i="12"/>
  <c r="OP25" i="12"/>
  <c r="ZI24" i="12"/>
  <c r="QI15" i="12"/>
  <c r="JD17" i="12"/>
  <c r="KL17" i="12"/>
  <c r="WC15" i="12"/>
  <c r="MH25" i="12"/>
  <c r="XA24" i="12"/>
  <c r="OA15" i="12"/>
  <c r="GV17" i="12"/>
  <c r="ID17" i="12"/>
  <c r="MW15" i="12"/>
  <c r="AKL25" i="12"/>
  <c r="NU25" i="12"/>
  <c r="AME15" i="12"/>
  <c r="AEZ17" i="12"/>
  <c r="AEZ21" i="12" s="1"/>
  <c r="AGH17" i="12"/>
  <c r="VT19" i="12"/>
  <c r="PV24" i="12"/>
  <c r="KV25" i="12"/>
  <c r="RO14" i="12"/>
  <c r="KJ15" i="12"/>
  <c r="LR15" i="12"/>
  <c r="LM19" i="12"/>
  <c r="OD24" i="12"/>
  <c r="HL25" i="12"/>
  <c r="PW14" i="12"/>
  <c r="IR15" i="12"/>
  <c r="JZ15" i="12"/>
  <c r="AJD18" i="12"/>
  <c r="LV24" i="12"/>
  <c r="AKF24" i="12"/>
  <c r="NO14" i="12"/>
  <c r="GJ15" i="12"/>
  <c r="HR15" i="12"/>
  <c r="WV18" i="12"/>
  <c r="ADZ19" i="12"/>
  <c r="GE24" i="12"/>
  <c r="ZC25" i="12"/>
  <c r="ABS25" i="12"/>
  <c r="ZV14" i="12"/>
  <c r="AFQ18" i="12"/>
  <c r="OI15" i="12"/>
  <c r="IL17" i="12"/>
  <c r="AMH19" i="12"/>
  <c r="GQ14" i="12"/>
  <c r="AID14" i="12"/>
  <c r="LB25" i="12"/>
  <c r="MU15" i="12"/>
  <c r="GX17" i="12"/>
  <c r="AJF25" i="12"/>
  <c r="GA17" i="12"/>
  <c r="AHN17" i="12"/>
  <c r="ACT24" i="12"/>
  <c r="HD25" i="12"/>
  <c r="IN15" i="12"/>
  <c r="AII18" i="12"/>
  <c r="ADA24" i="12"/>
  <c r="MV17" i="12"/>
  <c r="AKW15" i="12"/>
  <c r="ABP24" i="12"/>
  <c r="AJL14" i="12"/>
  <c r="AIG17" i="12"/>
  <c r="ALP25" i="12"/>
  <c r="XT15" i="12"/>
  <c r="ALL25" i="12"/>
  <c r="ABF18" i="12"/>
  <c r="YU18" i="12"/>
  <c r="AAK19" i="12"/>
  <c r="ACE19" i="12"/>
  <c r="AJI18" i="12"/>
  <c r="AEA18" i="12"/>
  <c r="UW25" i="12"/>
  <c r="LW17" i="12"/>
  <c r="FD18" i="12"/>
  <c r="GR18" i="12"/>
  <c r="AJL24" i="12"/>
  <c r="AJF24" i="12"/>
  <c r="MO24" i="12"/>
  <c r="AKY14" i="12"/>
  <c r="ADT15" i="12"/>
  <c r="AFB15" i="12"/>
  <c r="QZ14" i="12"/>
  <c r="TZ24" i="12"/>
  <c r="TD25" i="12"/>
  <c r="VS14" i="12"/>
  <c r="ON15" i="12"/>
  <c r="PV15" i="12"/>
  <c r="AHQ19" i="12"/>
  <c r="AGL24" i="12"/>
  <c r="JU24" i="12"/>
  <c r="AIE14" i="12"/>
  <c r="AAZ15" i="12"/>
  <c r="ACH15" i="12"/>
  <c r="LL14" i="12"/>
  <c r="AET24" i="12"/>
  <c r="IC24" i="12"/>
  <c r="AGM14" i="12"/>
  <c r="ZH15" i="12"/>
  <c r="AAP15" i="12"/>
  <c r="IB14" i="12"/>
  <c r="ACL24" i="12"/>
  <c r="AKB25" i="12"/>
  <c r="AEE14" i="12"/>
  <c r="WZ15" i="12"/>
  <c r="YH15" i="12"/>
  <c r="AFH25" i="12"/>
  <c r="NF24" i="12"/>
  <c r="FP25" i="12"/>
  <c r="OY14" i="12"/>
  <c r="HT15" i="12"/>
  <c r="JB15" i="12"/>
  <c r="FI17" i="12"/>
  <c r="ALZ24" i="12"/>
  <c r="PI24" i="12"/>
  <c r="GI15" i="12"/>
  <c r="AGN15" i="12"/>
  <c r="AHV15" i="12"/>
  <c r="WN14" i="12"/>
  <c r="AEH19" i="12"/>
  <c r="GO24" i="12"/>
  <c r="ZS25" i="12"/>
  <c r="ACI25" i="12"/>
  <c r="AAD14" i="12"/>
  <c r="YW15" i="12"/>
  <c r="VZ18" i="12"/>
  <c r="RU18" i="12"/>
  <c r="TL19" i="12"/>
  <c r="VE19" i="12"/>
  <c r="HL18" i="12"/>
  <c r="OG15" i="12"/>
  <c r="GT18" i="12"/>
  <c r="AGM17" i="12"/>
  <c r="AGQ18" i="12"/>
  <c r="AIE18" i="12"/>
  <c r="LM15" i="12"/>
  <c r="KG17" i="12"/>
  <c r="WZ18" i="12"/>
  <c r="WS14" i="12"/>
  <c r="ALF18" i="12"/>
  <c r="GK24" i="12"/>
  <c r="ACZ24" i="12"/>
  <c r="AGS25" i="12"/>
  <c r="UY18" i="12"/>
  <c r="TQ14" i="12"/>
  <c r="YP18" i="12"/>
  <c r="WY19" i="12"/>
  <c r="VK18" i="12"/>
  <c r="LN24" i="12"/>
  <c r="QS19" i="12"/>
  <c r="AAY24" i="12"/>
  <c r="JL14" i="12"/>
  <c r="AEY17" i="12"/>
  <c r="AGC18" i="12"/>
  <c r="GO14" i="12"/>
  <c r="IM17" i="12"/>
  <c r="SD25" i="12"/>
  <c r="ACW24" i="12"/>
  <c r="TW15" i="12"/>
  <c r="MR17" i="12"/>
  <c r="NZ17" i="12"/>
  <c r="AKG15" i="12"/>
  <c r="QL25" i="12"/>
  <c r="ABE24" i="12"/>
  <c r="SE15" i="12"/>
  <c r="KZ17" i="12"/>
  <c r="MH17" i="12"/>
  <c r="ADM15" i="12"/>
  <c r="OD25" i="12"/>
  <c r="YW24" i="12"/>
  <c r="PW15" i="12"/>
  <c r="IR17" i="12"/>
  <c r="JZ17" i="12"/>
  <c r="UG15" i="12"/>
  <c r="AMH25" i="12"/>
  <c r="PQ25" i="12"/>
  <c r="GQ17" i="12"/>
  <c r="AGV17" i="12"/>
  <c r="AID17" i="12"/>
  <c r="AFP19" i="12"/>
  <c r="FJ24" i="12"/>
  <c r="XH24" i="12"/>
  <c r="HC14" i="12"/>
  <c r="AHH14" i="12"/>
  <c r="AIP14" i="12"/>
  <c r="ZQ17" i="12"/>
  <c r="ALB19" i="12"/>
  <c r="TX24" i="12"/>
  <c r="FK14" i="12"/>
  <c r="AFP14" i="12"/>
  <c r="AGX14" i="12"/>
  <c r="SW17" i="12"/>
  <c r="AIT19" i="12"/>
  <c r="PH24" i="12"/>
  <c r="AIQ25" i="12"/>
  <c r="ALG25" i="12"/>
  <c r="AEP14" i="12"/>
  <c r="JQ17" i="12"/>
  <c r="TN19" i="12"/>
  <c r="ZO19" i="12"/>
  <c r="ALO24" i="12"/>
  <c r="GU25" i="12"/>
  <c r="PJ14" i="12"/>
  <c r="YG17" i="12"/>
  <c r="AMH18" i="12"/>
  <c r="GB19" i="12"/>
  <c r="II24" i="12"/>
  <c r="KY24" i="12"/>
  <c r="ALP24" i="12"/>
  <c r="ACO17" i="12"/>
  <c r="ACO21" i="12" s="1"/>
  <c r="AKP18" i="12"/>
  <c r="ALH18" i="12"/>
  <c r="FP24" i="12"/>
  <c r="HO24" i="12"/>
  <c r="YB24" i="12"/>
  <c r="AJU15" i="12"/>
  <c r="AIH18" i="12"/>
  <c r="AIF18" i="12"/>
  <c r="AJW19" i="12"/>
  <c r="ALP19" i="12"/>
  <c r="GB24" i="12"/>
  <c r="AFI14" i="12"/>
  <c r="ZB19" i="12"/>
  <c r="AGY19" i="12"/>
  <c r="PG25" i="12"/>
  <c r="RW25" i="12"/>
  <c r="UX14" i="12"/>
  <c r="MV14" i="12"/>
  <c r="WI19" i="12"/>
  <c r="SY18" i="12"/>
  <c r="RU25" i="12"/>
  <c r="AIZ17" i="12"/>
  <c r="KV24" i="12"/>
  <c r="LY24" i="12"/>
  <c r="ADD15" i="12"/>
  <c r="PT14" i="12"/>
  <c r="FE25" i="12"/>
  <c r="WJ17" i="12"/>
  <c r="JH18" i="12"/>
  <c r="LV18" i="12"/>
  <c r="FW14" i="12"/>
  <c r="AHJ14" i="12"/>
  <c r="IL25" i="12"/>
  <c r="KE15" i="12"/>
  <c r="ALR15" i="12"/>
  <c r="AFB19" i="12"/>
  <c r="ABG25" i="12"/>
  <c r="AAX14" i="12"/>
  <c r="HJ18" i="12"/>
  <c r="AHL18" i="12"/>
  <c r="NY15" i="12"/>
  <c r="AEL25" i="12"/>
  <c r="HU25" i="12"/>
  <c r="AGE15" i="12"/>
  <c r="YZ17" i="12"/>
  <c r="AAH17" i="12"/>
  <c r="AAH21" i="12" s="1"/>
  <c r="XG18" i="12"/>
  <c r="ACT25" i="12"/>
  <c r="GC25" i="12"/>
  <c r="AEM15" i="12"/>
  <c r="XH17" i="12"/>
  <c r="YP17" i="12"/>
  <c r="OF18" i="12"/>
  <c r="AAL25" i="12"/>
  <c r="ALE24" i="12"/>
  <c r="ACE15" i="12"/>
  <c r="UZ17" i="12"/>
  <c r="WH17" i="12"/>
  <c r="AJU17" i="12"/>
  <c r="LF25" i="12"/>
  <c r="VY24" i="12"/>
  <c r="MY15" i="12"/>
  <c r="FT17" i="12"/>
  <c r="HB17" i="12"/>
  <c r="IO15" i="12"/>
  <c r="XR25" i="12"/>
  <c r="AIK24" i="12"/>
  <c r="ZK15" i="12"/>
  <c r="SF17" i="12"/>
  <c r="TN17" i="12"/>
  <c r="YS17" i="12"/>
  <c r="VZ25" i="12"/>
  <c r="AGS24" i="12"/>
  <c r="XS15" i="12"/>
  <c r="QN17" i="12"/>
  <c r="RV17" i="12"/>
  <c r="RY17" i="12"/>
  <c r="TR25" i="12"/>
  <c r="AEK24" i="12"/>
  <c r="VK15" i="12"/>
  <c r="OF17" i="12"/>
  <c r="PN17" i="12"/>
  <c r="IS17" i="12"/>
  <c r="ALV24" i="12"/>
  <c r="PE24" i="12"/>
  <c r="GE15" i="12"/>
  <c r="AGJ15" i="12"/>
  <c r="AHR15" i="12"/>
  <c r="WF14" i="12"/>
  <c r="ADF25" i="12"/>
  <c r="GO25" i="12"/>
  <c r="AEY15" i="12"/>
  <c r="XT17" i="12"/>
  <c r="ZB17" i="12"/>
  <c r="QR18" i="12"/>
  <c r="ABN25" i="12"/>
  <c r="AMG24" i="12"/>
  <c r="ADG15" i="12"/>
  <c r="WB17" i="12"/>
  <c r="XJ17" i="12"/>
  <c r="HQ18" i="12"/>
  <c r="ZF25" i="12"/>
  <c r="AJY24" i="12"/>
  <c r="AAY15" i="12"/>
  <c r="TT17" i="12"/>
  <c r="VB17" i="12"/>
  <c r="AEW17" i="12"/>
  <c r="JZ25" i="12"/>
  <c r="US24" i="12"/>
  <c r="LS15" i="12"/>
  <c r="ALX15" i="12"/>
  <c r="FV17" i="12"/>
  <c r="AKS14" i="12"/>
  <c r="UA19" i="12"/>
  <c r="AFW24" i="12"/>
  <c r="OJ14" i="12"/>
  <c r="AHK17" i="12"/>
  <c r="AJK18" i="12"/>
  <c r="AAG14" i="12"/>
  <c r="RY19" i="12"/>
  <c r="ACU24" i="12"/>
  <c r="LH14" i="12"/>
  <c r="UU17" i="12"/>
  <c r="SO18" i="12"/>
  <c r="AKD24" i="12"/>
  <c r="AKR25" i="12"/>
  <c r="XH15" i="12"/>
  <c r="AHT25" i="12"/>
  <c r="KK25" i="12"/>
  <c r="ABP17" i="12"/>
  <c r="ALE18" i="12"/>
  <c r="XT25" i="12"/>
  <c r="QV15" i="12"/>
  <c r="PD24" i="12"/>
  <c r="VI24" i="12"/>
  <c r="FD17" i="12"/>
  <c r="GC15" i="12"/>
  <c r="OX18" i="12"/>
  <c r="IJ18" i="12"/>
  <c r="KA19" i="12"/>
  <c r="LT19" i="12"/>
  <c r="LA17" i="12"/>
  <c r="LA21" i="12" s="1"/>
  <c r="OO19" i="12"/>
  <c r="NF18" i="12"/>
  <c r="GC18" i="12"/>
  <c r="HT19" i="12"/>
  <c r="JM19" i="12"/>
  <c r="ALI15" i="12"/>
  <c r="LD18" i="12"/>
  <c r="KX18" i="12"/>
  <c r="AKQ17" i="12"/>
  <c r="AME18" i="12"/>
  <c r="GK19" i="12"/>
  <c r="ACC15" i="12"/>
  <c r="FE17" i="12"/>
  <c r="AEK25" i="12"/>
  <c r="VK17" i="12"/>
  <c r="RW18" i="12"/>
  <c r="TK18" i="12"/>
  <c r="PA14" i="12"/>
  <c r="KJ14" i="12"/>
  <c r="ID18" i="12"/>
  <c r="AHW17" i="12"/>
  <c r="AIM18" i="12"/>
  <c r="AKA18" i="12"/>
  <c r="RA15" i="12"/>
  <c r="AEC14" i="12"/>
  <c r="GL18" i="12"/>
  <c r="AGE17" i="12"/>
  <c r="AGF18" i="12"/>
  <c r="AHT18" i="12"/>
  <c r="KG15" i="12"/>
  <c r="QK14" i="12"/>
  <c r="ALN17" i="12"/>
  <c r="ADW17" i="12"/>
  <c r="ADD18" i="12"/>
  <c r="AER18" i="12"/>
  <c r="AIC14" i="12"/>
  <c r="OZ25" i="12"/>
  <c r="XQ25" i="12"/>
  <c r="OQ17" i="12"/>
  <c r="IV18" i="12"/>
  <c r="KJ18" i="12"/>
  <c r="YN25" i="12"/>
  <c r="JY14" i="12"/>
  <c r="NR18" i="12"/>
  <c r="GS18" i="12"/>
  <c r="IJ19" i="12"/>
  <c r="KC19" i="12"/>
  <c r="GC17" i="12"/>
  <c r="UZ18" i="12"/>
  <c r="LZ18" i="12"/>
  <c r="ALY17" i="12"/>
  <c r="GC19" i="12"/>
  <c r="HW19" i="12"/>
  <c r="AGK15" i="12"/>
  <c r="WK17" i="12"/>
  <c r="JR18" i="12"/>
  <c r="AJK17" i="12"/>
  <c r="AKN18" i="12"/>
  <c r="AMB18" i="12"/>
  <c r="XE15" i="12"/>
  <c r="TU15" i="12"/>
  <c r="ADE25" i="12"/>
  <c r="UE17" i="12"/>
  <c r="QF18" i="12"/>
  <c r="RT18" i="12"/>
  <c r="MO14" i="12"/>
  <c r="AJX19" i="12"/>
  <c r="AAV17" i="12"/>
  <c r="AHC18" i="12"/>
  <c r="ACJ25" i="12"/>
  <c r="TD15" i="12"/>
  <c r="AHP24" i="12"/>
  <c r="IC25" i="12"/>
  <c r="ZH17" i="12"/>
  <c r="YW18" i="12"/>
  <c r="AKN24" i="12"/>
  <c r="GN15" i="12"/>
  <c r="SS15" i="12"/>
  <c r="VY25" i="12"/>
  <c r="TA19" i="12"/>
  <c r="FU18" i="12"/>
  <c r="ZZ19" i="12"/>
  <c r="RC25" i="12"/>
  <c r="VV14" i="12"/>
  <c r="PF18" i="12"/>
  <c r="KK19" i="12"/>
  <c r="MG17" i="12"/>
  <c r="MG21" i="12" s="1"/>
  <c r="AKX18" i="12"/>
  <c r="GA24" i="12"/>
  <c r="AAN24" i="12"/>
  <c r="ALB18" i="12"/>
  <c r="ALX18" i="12"/>
  <c r="GF24" i="12"/>
  <c r="IM24" i="12"/>
  <c r="ABT24" i="12"/>
  <c r="IW17" i="12"/>
  <c r="AJJ18" i="12"/>
  <c r="AJQ18" i="12"/>
  <c r="ALH19" i="12"/>
  <c r="FS24" i="12"/>
  <c r="OF24" i="12"/>
  <c r="QC15" i="12"/>
  <c r="AHB18" i="12"/>
  <c r="AGO18" i="12"/>
  <c r="AIF19" i="12"/>
  <c r="AJY19" i="12"/>
  <c r="AHA19" i="12"/>
  <c r="US14" i="12"/>
  <c r="XV19" i="12"/>
  <c r="AFH19" i="12"/>
  <c r="MU25" i="12"/>
  <c r="PK25" i="12"/>
  <c r="TR14" i="12"/>
  <c r="GJ25" i="12"/>
  <c r="ZQ25" i="12"/>
  <c r="QQ17" i="12"/>
  <c r="LM18" i="12"/>
  <c r="NA18" i="12"/>
  <c r="FM14" i="12"/>
  <c r="HF25" i="12"/>
  <c r="RY24" i="12"/>
  <c r="IY15" i="12"/>
  <c r="AJD15" i="12"/>
  <c r="AKL15" i="12"/>
  <c r="ABT14" i="12"/>
  <c r="AGH19" i="12"/>
  <c r="KJ24" i="12"/>
  <c r="ADS25" i="12"/>
  <c r="AGI25" i="12"/>
  <c r="ACD14" i="12"/>
  <c r="AGW15" i="12"/>
  <c r="RB19" i="12"/>
  <c r="WG19" i="12"/>
  <c r="AGQ24" i="12"/>
  <c r="AJG24" i="12"/>
  <c r="MX14" i="12"/>
  <c r="RS18" i="12"/>
  <c r="AJV18" i="12"/>
  <c r="AKG18" i="12"/>
  <c r="ALX19" i="12"/>
  <c r="GI24" i="12"/>
  <c r="RX24" i="12"/>
  <c r="XM15" i="12"/>
  <c r="AID18" i="12"/>
  <c r="AIA18" i="12"/>
  <c r="AJQ19" i="12"/>
  <c r="ALK19" i="12"/>
  <c r="FG24" i="12"/>
  <c r="ADI14" i="12"/>
  <c r="AFV18" i="12"/>
  <c r="AEY18" i="12"/>
  <c r="AGO19" i="12"/>
  <c r="AII19" i="12"/>
  <c r="AAM19" i="12"/>
  <c r="KW14" i="12"/>
  <c r="WP19" i="12"/>
  <c r="ADQ19" i="12"/>
  <c r="KI25" i="12"/>
  <c r="MY25" i="12"/>
  <c r="SL14" i="12"/>
  <c r="AAC17" i="12"/>
  <c r="PT19" i="12"/>
  <c r="ACG17" i="12"/>
  <c r="XN19" i="12"/>
  <c r="ME25" i="12"/>
  <c r="TJ14" i="12"/>
  <c r="RR18" i="12"/>
  <c r="NS19" i="12"/>
  <c r="WC17" i="12"/>
  <c r="KX19" i="12"/>
  <c r="UI24" i="12"/>
  <c r="GT14" i="12"/>
  <c r="PJ19" i="12"/>
  <c r="MY17" i="12"/>
  <c r="IC18" i="12"/>
  <c r="AKX24" i="12"/>
  <c r="FG15" i="12"/>
  <c r="AGT15" i="12"/>
  <c r="AMD25" i="12"/>
  <c r="GM17" i="12"/>
  <c r="AHZ17" i="12"/>
  <c r="OL24" i="12"/>
  <c r="AEV18" i="12"/>
  <c r="ABZ25" i="12"/>
  <c r="FI25" i="12"/>
  <c r="ADS15" i="12"/>
  <c r="WN17" i="12"/>
  <c r="XV17" i="12"/>
  <c r="KC18" i="12"/>
  <c r="AAH25" i="12"/>
  <c r="ALA24" i="12"/>
  <c r="ACA15" i="12"/>
  <c r="UV17" i="12"/>
  <c r="WD17" i="12"/>
  <c r="AJE17" i="12"/>
  <c r="XZ25" i="12"/>
  <c r="AIS24" i="12"/>
  <c r="ZS15" i="12"/>
  <c r="SN17" i="12"/>
  <c r="TV17" i="12"/>
  <c r="ZY17" i="12"/>
  <c r="IT25" i="12"/>
  <c r="TM24" i="12"/>
  <c r="KM15" i="12"/>
  <c r="AKR15" i="12"/>
  <c r="ALZ15" i="12"/>
  <c r="AFU14" i="12"/>
  <c r="VF25" i="12"/>
  <c r="AFY24" i="12"/>
  <c r="WY15" i="12"/>
  <c r="PT17" i="12"/>
  <c r="RB17" i="12"/>
  <c r="OW17" i="12"/>
  <c r="TN25" i="12"/>
  <c r="AEG24" i="12"/>
  <c r="VG15" i="12"/>
  <c r="OB17" i="12"/>
  <c r="PJ17" i="12"/>
  <c r="IC17" i="12"/>
  <c r="RF25" i="12"/>
  <c r="ABY24" i="12"/>
  <c r="SY15" i="12"/>
  <c r="LT17" i="12"/>
  <c r="NB17" i="12"/>
  <c r="AGO15" i="12"/>
  <c r="AJJ24" i="12"/>
  <c r="MS24" i="12"/>
  <c r="ALC14" i="12"/>
  <c r="ADX15" i="12"/>
  <c r="AFF15" i="12"/>
  <c r="RH14" i="12"/>
  <c r="AAT25" i="12"/>
  <c r="ALM24" i="12"/>
  <c r="ACM15" i="12"/>
  <c r="VH17" i="12"/>
  <c r="WP17" i="12"/>
  <c r="ALA17" i="12"/>
  <c r="ZB25" i="12"/>
  <c r="AJU24" i="12"/>
  <c r="AAU15" i="12"/>
  <c r="TP17" i="12"/>
  <c r="UX17" i="12"/>
  <c r="AEG17" i="12"/>
  <c r="WT25" i="12"/>
  <c r="AHM24" i="12"/>
  <c r="YM15" i="12"/>
  <c r="RH17" i="12"/>
  <c r="SP17" i="12"/>
  <c r="VA17" i="12"/>
  <c r="HN25" i="12"/>
  <c r="SG24" i="12"/>
  <c r="JG15" i="12"/>
  <c r="AJL15" i="12"/>
  <c r="AKT15" i="12"/>
  <c r="ACJ14" i="12"/>
  <c r="NL19" i="12"/>
  <c r="WA24" i="12"/>
  <c r="AEZ25" i="12"/>
  <c r="ACM17" i="12"/>
  <c r="ACV18" i="12"/>
  <c r="FQ24" i="12"/>
  <c r="LK19" i="12"/>
  <c r="SY24" i="12"/>
  <c r="QB24" i="12"/>
  <c r="PW17" i="12"/>
  <c r="MA18" i="12"/>
  <c r="AKK15" i="12"/>
  <c r="RA25" i="12"/>
  <c r="FX19" i="12"/>
  <c r="AFU15" i="12"/>
  <c r="QD19" i="12"/>
  <c r="AEU24" i="12"/>
  <c r="LZ14" i="12"/>
  <c r="FJ18" i="12"/>
  <c r="AEU18" i="12"/>
  <c r="FY15" i="12"/>
  <c r="ABB18" i="12"/>
  <c r="AAF19" i="12"/>
  <c r="AIN18" i="12"/>
  <c r="ACH19" i="12"/>
  <c r="ALG19" i="12"/>
  <c r="VS25" i="12"/>
  <c r="YI25" i="12"/>
  <c r="YD14" i="12"/>
  <c r="QW15" i="12"/>
  <c r="UP18" i="12"/>
  <c r="PY18" i="12"/>
  <c r="RP19" i="12"/>
  <c r="TI19" i="12"/>
  <c r="AHU17" i="12"/>
  <c r="WG14" i="12"/>
  <c r="SH18" i="12"/>
  <c r="MW18" i="12"/>
  <c r="ON19" i="12"/>
  <c r="QG19" i="12"/>
  <c r="YO17" i="12"/>
  <c r="IS14" i="12"/>
  <c r="ALU25" i="12"/>
  <c r="ACU17" i="12"/>
  <c r="ABS18" i="12"/>
  <c r="ADG18" i="12"/>
  <c r="ADU14" i="12"/>
  <c r="KN18" i="12"/>
  <c r="PN18" i="12"/>
  <c r="JE18" i="12"/>
  <c r="KV19" i="12"/>
  <c r="MO19" i="12"/>
  <c r="NM17" i="12"/>
  <c r="ABS19" i="12"/>
  <c r="NV18" i="12"/>
  <c r="GY18" i="12"/>
  <c r="IO19" i="12"/>
  <c r="KI19" i="12"/>
  <c r="GS17" i="12"/>
  <c r="YG18" i="12"/>
  <c r="LN18" i="12"/>
  <c r="ALI17" i="12"/>
  <c r="FM19" i="12"/>
  <c r="HG19" i="12"/>
  <c r="AEO15" i="12"/>
  <c r="PA17" i="12"/>
  <c r="AFA25" i="12"/>
  <c r="WA17" i="12"/>
  <c r="SR18" i="12"/>
  <c r="UF18" i="12"/>
  <c r="QG14" i="12"/>
  <c r="PH14" i="12"/>
  <c r="VB18" i="12"/>
  <c r="QO18" i="12"/>
  <c r="SF19" i="12"/>
  <c r="TY19" i="12"/>
  <c r="AJQ17" i="12"/>
  <c r="ZY14" i="12"/>
  <c r="TJ18" i="12"/>
  <c r="OI18" i="12"/>
  <c r="PY19" i="12"/>
  <c r="RS19" i="12"/>
  <c r="ACW17" i="12"/>
  <c r="MK14" i="12"/>
  <c r="RB18" i="12"/>
  <c r="LG18" i="12"/>
  <c r="MW19" i="12"/>
  <c r="OQ19" i="12"/>
  <c r="TQ17" i="12"/>
  <c r="AMF24" i="12"/>
  <c r="AKO25" i="12"/>
  <c r="ABO17" i="12"/>
  <c r="AAB18" i="12"/>
  <c r="ABP18" i="12"/>
  <c r="ABI14" i="12"/>
  <c r="WO17" i="12"/>
  <c r="JW18" i="12"/>
  <c r="AER25" i="12"/>
  <c r="QS24" i="12"/>
  <c r="AHX15" i="12"/>
  <c r="ZH14" i="12"/>
  <c r="MV24" i="12"/>
  <c r="AIU25" i="12"/>
  <c r="ALU15" i="12"/>
  <c r="IE18" i="12"/>
  <c r="LO19" i="12"/>
  <c r="AKZ24" i="12"/>
  <c r="ADI25" i="12"/>
  <c r="FK24" i="12"/>
  <c r="WV24" i="12"/>
  <c r="AEC25" i="12"/>
  <c r="RL18" i="12"/>
  <c r="OK14" i="12"/>
  <c r="ADZ18" i="12"/>
  <c r="AEC19" i="12"/>
  <c r="QQ19" i="12"/>
  <c r="SH19" i="12"/>
  <c r="AJC24" i="12"/>
  <c r="OD14" i="12"/>
  <c r="YT18" i="12"/>
  <c r="VM18" i="12"/>
  <c r="XD19" i="12"/>
  <c r="YW19" i="12"/>
  <c r="WF18" i="12"/>
  <c r="QW17" i="12"/>
  <c r="SK25" i="12"/>
  <c r="JK17" i="12"/>
  <c r="AJP17" i="12"/>
  <c r="AKX17" i="12"/>
  <c r="PT24" i="12"/>
  <c r="AGT24" i="12"/>
  <c r="KC24" i="12"/>
  <c r="AIM14" i="12"/>
  <c r="ABH15" i="12"/>
  <c r="ACP15" i="12"/>
  <c r="MB14" i="12"/>
  <c r="RN24" i="12"/>
  <c r="OF25" i="12"/>
  <c r="TG14" i="12"/>
  <c r="MB15" i="12"/>
  <c r="NJ15" i="12"/>
  <c r="UN19" i="12"/>
  <c r="ADZ24" i="12"/>
  <c r="HI24" i="12"/>
  <c r="AFS14" i="12"/>
  <c r="YN15" i="12"/>
  <c r="ZV15" i="12"/>
  <c r="GN14" i="12"/>
  <c r="ACH24" i="12"/>
  <c r="AJT25" i="12"/>
  <c r="AEA14" i="12"/>
  <c r="WV15" i="12"/>
  <c r="YD15" i="12"/>
  <c r="AEB25" i="12"/>
  <c r="ZZ24" i="12"/>
  <c r="AFD25" i="12"/>
  <c r="ABS14" i="12"/>
  <c r="UN15" i="12"/>
  <c r="VV15" i="12"/>
  <c r="LP25" i="12"/>
  <c r="KT24" i="12"/>
  <c r="AIB24" i="12"/>
  <c r="MM14" i="12"/>
  <c r="FH15" i="12"/>
  <c r="GP15" i="12"/>
  <c r="AGS14" i="12"/>
  <c r="AJN24" i="12"/>
  <c r="MW24" i="12"/>
  <c r="ALG14" i="12"/>
  <c r="AEB15" i="12"/>
  <c r="AFJ15" i="12"/>
  <c r="RP14" i="12"/>
  <c r="ABV19" i="12"/>
  <c r="AKQ19" i="12"/>
  <c r="UU25" i="12"/>
  <c r="XK25" i="12"/>
  <c r="XR14" i="12"/>
  <c r="PA15" i="12"/>
  <c r="ZN19" i="12"/>
  <c r="AHO19" i="12"/>
  <c r="QE25" i="12"/>
  <c r="SU25" i="12"/>
  <c r="VJ14" i="12"/>
  <c r="FU15" i="12"/>
  <c r="KH19" i="12"/>
  <c r="NG19" i="12"/>
  <c r="TC24" i="12"/>
  <c r="VS24" i="12"/>
  <c r="GD14" i="12"/>
  <c r="ALQ14" i="12"/>
  <c r="QK18" i="12"/>
  <c r="MW14" i="12"/>
  <c r="AGH18" i="12"/>
  <c r="AHE19" i="12"/>
  <c r="ACY19" i="12"/>
  <c r="ABU25" i="12"/>
  <c r="OJ18" i="12"/>
  <c r="JU14" i="12"/>
  <c r="TR18" i="12"/>
  <c r="QJ19" i="12"/>
  <c r="AEC17" i="12"/>
  <c r="JB24" i="12"/>
  <c r="KE19" i="12"/>
  <c r="RC24" i="12"/>
  <c r="AAB19" i="12"/>
  <c r="AAA17" i="12"/>
  <c r="ZO18" i="12"/>
  <c r="ZC18" i="12"/>
  <c r="AJA18" i="12"/>
  <c r="FC24" i="12"/>
  <c r="IS15" i="12"/>
  <c r="AEM19" i="12"/>
  <c r="OE25" i="12"/>
  <c r="ZN25" i="12"/>
  <c r="AKG24" i="12"/>
  <c r="ABG15" i="12"/>
  <c r="UB17" i="12"/>
  <c r="VJ17" i="12"/>
  <c r="AGC17" i="12"/>
  <c r="XV25" i="12"/>
  <c r="AIO24" i="12"/>
  <c r="ZO15" i="12"/>
  <c r="SJ17" i="12"/>
  <c r="TR17" i="12"/>
  <c r="ZI17" i="12"/>
  <c r="VN25" i="12"/>
  <c r="AGG24" i="12"/>
  <c r="XG15" i="12"/>
  <c r="QB17" i="12"/>
  <c r="RJ17" i="12"/>
  <c r="QC17" i="12"/>
  <c r="GH25" i="12"/>
  <c r="RA24" i="12"/>
  <c r="IA15" i="12"/>
  <c r="AIF15" i="12"/>
  <c r="AJN15" i="12"/>
  <c r="ZX14" i="12"/>
  <c r="IV25" i="12"/>
  <c r="GT19" i="12"/>
  <c r="IN19" i="12"/>
  <c r="MA24" i="12"/>
  <c r="OQ24" i="12"/>
  <c r="TH25" i="12"/>
  <c r="AGM18" i="12"/>
  <c r="FB19" i="12"/>
  <c r="GG19" i="12"/>
  <c r="IQ24" i="12"/>
  <c r="LG24" i="12"/>
  <c r="FT25" i="12"/>
  <c r="AFA17" i="12"/>
  <c r="AKD18" i="12"/>
  <c r="AKR18" i="12"/>
  <c r="AMI19" i="12"/>
  <c r="GS24" i="12"/>
  <c r="UJ24" i="12"/>
  <c r="ACK15" i="12"/>
  <c r="UX18" i="12"/>
  <c r="QJ18" i="12"/>
  <c r="SA19" i="12"/>
  <c r="TT19" i="12"/>
  <c r="AJA17" i="12"/>
  <c r="YH25" i="12"/>
  <c r="AJA24" i="12"/>
  <c r="AAA15" i="12"/>
  <c r="SV17" i="12"/>
  <c r="UD17" i="12"/>
  <c r="ABE17" i="12"/>
  <c r="WP25" i="12"/>
  <c r="AHI24" i="12"/>
  <c r="YI15" i="12"/>
  <c r="RD17" i="12"/>
  <c r="SL17" i="12"/>
  <c r="UK17" i="12"/>
  <c r="UH25" i="12"/>
  <c r="AFA24" i="12"/>
  <c r="WA15" i="12"/>
  <c r="OV17" i="12"/>
  <c r="OV21" i="12" s="1"/>
  <c r="QD17" i="12"/>
  <c r="LE17" i="12"/>
  <c r="FB25" i="12"/>
  <c r="PU24" i="12"/>
  <c r="GU15" i="12"/>
  <c r="AGZ15" i="12"/>
  <c r="AIH15" i="12"/>
  <c r="XL14" i="12"/>
  <c r="ABI17" i="12"/>
  <c r="MB17" i="12"/>
  <c r="AHU15" i="12"/>
  <c r="AGF24" i="12"/>
  <c r="ALT14" i="12"/>
  <c r="ME18" i="12"/>
  <c r="AAS24" i="12"/>
  <c r="KN17" i="12"/>
  <c r="ABQ15" i="12"/>
  <c r="GZ24" i="12"/>
  <c r="ACY25" i="12"/>
  <c r="OV24" i="12"/>
  <c r="TF18" i="12"/>
  <c r="UQ14" i="12"/>
  <c r="OT15" i="12"/>
  <c r="XF25" i="12"/>
  <c r="YY15" i="12"/>
  <c r="TB17" i="12"/>
  <c r="ML24" i="12"/>
  <c r="OE14" i="12"/>
  <c r="IH15" i="12"/>
  <c r="LM24" i="12"/>
  <c r="AFV24" i="12"/>
  <c r="JE24" i="12"/>
  <c r="AHO14" i="12"/>
  <c r="AAJ15" i="12"/>
  <c r="ABR15" i="12"/>
  <c r="KF14" i="12"/>
  <c r="AED24" i="12"/>
  <c r="HM24" i="12"/>
  <c r="AFW14" i="12"/>
  <c r="YR15" i="12"/>
  <c r="ZZ15" i="12"/>
  <c r="GV14" i="12"/>
  <c r="ABV24" i="12"/>
  <c r="AIV25" i="12"/>
  <c r="ADO14" i="12"/>
  <c r="WJ15" i="12"/>
  <c r="XR15" i="12"/>
  <c r="AAJ25" i="12"/>
  <c r="MP24" i="12"/>
  <c r="ALT24" i="12"/>
  <c r="OI14" i="12"/>
  <c r="HD15" i="12"/>
  <c r="IL15" i="12"/>
  <c r="ACO15" i="12"/>
  <c r="ZB24" i="12"/>
  <c r="ADH25" i="12"/>
  <c r="AAU14" i="12"/>
  <c r="TP15" i="12"/>
  <c r="UX15" i="12"/>
  <c r="ALH24" i="12"/>
  <c r="XJ24" i="12"/>
  <c r="ZX25" i="12"/>
  <c r="ZC14" i="12"/>
  <c r="RX15" i="12"/>
  <c r="TF15" i="12"/>
  <c r="XT24" i="12"/>
  <c r="VB24" i="12"/>
  <c r="VH25" i="12"/>
  <c r="WU14" i="12"/>
  <c r="PP15" i="12"/>
  <c r="QX15" i="12"/>
  <c r="FW24" i="12"/>
  <c r="FV24" i="12"/>
  <c r="YF24" i="12"/>
  <c r="HO14" i="12"/>
  <c r="AHT14" i="12"/>
  <c r="AJB14" i="12"/>
  <c r="QG17" i="12"/>
  <c r="AEP24" i="12"/>
  <c r="HY24" i="12"/>
  <c r="AGI14" i="12"/>
  <c r="ZD15" i="12"/>
  <c r="AAL15" i="12"/>
  <c r="HT14" i="12"/>
  <c r="ACX24" i="12"/>
  <c r="AKZ25" i="12"/>
  <c r="AEQ14" i="12"/>
  <c r="XL15" i="12"/>
  <c r="YT15" i="12"/>
  <c r="AIZ25" i="12"/>
  <c r="AAP24" i="12"/>
  <c r="AGJ25" i="12"/>
  <c r="ACI14" i="12"/>
  <c r="VD15" i="12"/>
  <c r="WL15" i="12"/>
  <c r="QN25" i="12"/>
  <c r="LJ24" i="12"/>
  <c r="AJH24" i="12"/>
  <c r="NC14" i="12"/>
  <c r="FX15" i="12"/>
  <c r="HF15" i="12"/>
  <c r="IW15" i="12"/>
  <c r="KM17" i="12"/>
  <c r="AMI17" i="12"/>
  <c r="AIL24" i="12"/>
  <c r="AKE14" i="12"/>
  <c r="AEH15" i="12"/>
  <c r="ACP19" i="12"/>
  <c r="WI25" i="12"/>
  <c r="YL14" i="12"/>
  <c r="JV18" i="12"/>
  <c r="AKS18" i="12"/>
  <c r="XU15" i="12"/>
  <c r="KD25" i="12"/>
  <c r="SK24" i="12"/>
  <c r="AMB15" i="12"/>
  <c r="ALI14" i="12"/>
  <c r="RL24" i="12"/>
  <c r="AEJ14" i="12"/>
  <c r="NY17" i="12"/>
  <c r="VX18" i="12"/>
  <c r="ZH19" i="12"/>
  <c r="AFQ17" i="12"/>
  <c r="RI19" i="12"/>
  <c r="ABW24" i="12"/>
  <c r="KT25" i="12"/>
  <c r="VM24" i="12"/>
  <c r="MM15" i="12"/>
  <c r="FH17" i="12"/>
  <c r="GP17" i="12"/>
  <c r="GS15" i="12"/>
  <c r="JB25" i="12"/>
  <c r="TU24" i="12"/>
  <c r="KU15" i="12"/>
  <c r="AKZ15" i="12"/>
  <c r="AMH15" i="12"/>
  <c r="AHA14" i="12"/>
  <c r="AID19" i="12"/>
  <c r="OB24" i="12"/>
  <c r="AHK25" i="12"/>
  <c r="AKA25" i="12"/>
  <c r="ADZ14" i="12"/>
  <c r="HE17" i="12"/>
  <c r="SX19" i="12"/>
  <c r="YS19" i="12"/>
  <c r="AKI24" i="12"/>
  <c r="FO25" i="12"/>
  <c r="OT14" i="12"/>
  <c r="QS15" i="12"/>
  <c r="ZJ18" i="12"/>
  <c r="WI18" i="12"/>
  <c r="XY19" i="12"/>
  <c r="ZS19" i="12"/>
  <c r="ZM18" i="12"/>
  <c r="AAS17" i="12"/>
  <c r="TA25" i="12"/>
  <c r="KA17" i="12"/>
  <c r="AKF17" i="12"/>
  <c r="ALS17" i="12"/>
  <c r="UR24" i="12"/>
  <c r="AHJ24" i="12"/>
  <c r="KS24" i="12"/>
  <c r="AJC14" i="12"/>
  <c r="ABX15" i="12"/>
  <c r="ADF15" i="12"/>
  <c r="NH14" i="12"/>
  <c r="SD24" i="12"/>
  <c r="PL25" i="12"/>
  <c r="TW14" i="12"/>
  <c r="MR15" i="12"/>
  <c r="NZ15" i="12"/>
  <c r="XU19" i="12"/>
  <c r="AKX19" i="12"/>
  <c r="TP24" i="12"/>
  <c r="FG14" i="12"/>
  <c r="AFL14" i="12"/>
  <c r="AGT14" i="12"/>
  <c r="SG17" i="12"/>
  <c r="AJF19" i="12"/>
  <c r="QF24" i="12"/>
  <c r="AJO25" i="12"/>
  <c r="AME25" i="12"/>
  <c r="AFB14" i="12"/>
  <c r="LM17" i="12"/>
  <c r="AAX18" i="12"/>
  <c r="YJ18" i="12"/>
  <c r="AAA19" i="12"/>
  <c r="ABT19" i="12"/>
  <c r="AHS18" i="12"/>
  <c r="AKO18" i="12"/>
  <c r="LR18" i="12"/>
  <c r="ALO17" i="12"/>
  <c r="FS19" i="12"/>
  <c r="HL19" i="12"/>
  <c r="AFE15" i="12"/>
  <c r="VX25" i="12"/>
  <c r="PX15" i="12"/>
  <c r="HT24" i="12"/>
  <c r="AKK24" i="12"/>
  <c r="UF17" i="12"/>
  <c r="AGS17" i="12"/>
  <c r="SV25" i="12"/>
  <c r="OJ15" i="12"/>
  <c r="AGV19" i="12"/>
  <c r="XU24" i="12"/>
  <c r="HP17" i="12"/>
  <c r="PY15" i="12"/>
  <c r="ALV17" i="12"/>
  <c r="KQ25" i="12"/>
  <c r="SP14" i="12"/>
  <c r="PB18" i="12"/>
  <c r="KF19" i="12"/>
  <c r="LQ17" i="12"/>
  <c r="QH19" i="12"/>
  <c r="AFC24" i="12"/>
  <c r="MD14" i="12"/>
  <c r="ABI25" i="12"/>
  <c r="NT18" i="12"/>
  <c r="IW14" i="12"/>
  <c r="AIP18" i="12"/>
  <c r="AIQ18" i="12"/>
  <c r="AKG19" i="12"/>
  <c r="AMA19" i="12"/>
  <c r="IB24" i="12"/>
  <c r="AKG14" i="12"/>
  <c r="AGX18" i="12"/>
  <c r="AGJ18" i="12"/>
  <c r="AIA19" i="12"/>
  <c r="AJT19" i="12"/>
  <c r="AGF19" i="12"/>
  <c r="TM14" i="12"/>
  <c r="AEP18" i="12"/>
  <c r="ADH18" i="12"/>
  <c r="AEY19" i="12"/>
  <c r="AGR19" i="12"/>
  <c r="TX19" i="12"/>
  <c r="ALD25" i="12"/>
  <c r="PJ18" i="12"/>
  <c r="IZ18" i="12"/>
  <c r="KQ19" i="12"/>
  <c r="MJ19" i="12"/>
  <c r="MW17" i="12"/>
  <c r="GL25" i="12"/>
  <c r="RE24" i="12"/>
  <c r="IE15" i="12"/>
  <c r="AIJ15" i="12"/>
  <c r="AJR15" i="12"/>
  <c r="AAF14" i="12"/>
  <c r="AGD19" i="12"/>
  <c r="KB24" i="12"/>
  <c r="ADK25" i="12"/>
  <c r="AGA25" i="12"/>
  <c r="ABZ14" i="12"/>
  <c r="AGG15" i="12"/>
  <c r="XV18" i="12"/>
  <c r="UG18" i="12"/>
  <c r="VX19" i="12"/>
  <c r="XQ19" i="12"/>
  <c r="RH18" i="12"/>
  <c r="LY17" i="12"/>
  <c r="IP18" i="12"/>
  <c r="AII17" i="12"/>
  <c r="AJC18" i="12"/>
  <c r="AKQ18" i="12"/>
  <c r="SW15" i="12"/>
  <c r="HG18" i="12"/>
  <c r="ACS25" i="12"/>
  <c r="TS17" i="12"/>
  <c r="PP18" i="12"/>
  <c r="RD18" i="12"/>
  <c r="LQ14" i="12"/>
  <c r="AAO14" i="12"/>
  <c r="ABA25" i="12"/>
  <c r="SA17" i="12"/>
  <c r="NI18" i="12"/>
  <c r="OW18" i="12"/>
  <c r="IG14" i="12"/>
  <c r="NA14" i="12"/>
  <c r="YS25" i="12"/>
  <c r="PS17" i="12"/>
  <c r="KG18" i="12"/>
  <c r="LU18" i="12"/>
  <c r="AHD25" i="12"/>
  <c r="AGD25" i="12"/>
  <c r="JM25" i="12"/>
  <c r="AHW15" i="12"/>
  <c r="AAR17" i="12"/>
  <c r="ABZ17" i="12"/>
  <c r="AGG18" i="12"/>
  <c r="HO18" i="12"/>
  <c r="KY19" i="12"/>
  <c r="AIC18" i="12"/>
  <c r="YI19" i="12"/>
  <c r="AMI24" i="12"/>
  <c r="UV14" i="12"/>
  <c r="FM18" i="12"/>
  <c r="IW19" i="12"/>
  <c r="AIS17" i="12"/>
  <c r="HM19" i="12"/>
  <c r="NC24" i="12"/>
  <c r="XQ18" i="12"/>
  <c r="GX18" i="12"/>
  <c r="UM25" i="12"/>
  <c r="XN14" i="12"/>
  <c r="TZ18" i="12"/>
  <c r="QU19" i="12"/>
  <c r="AFI17" i="12"/>
  <c r="VF19" i="12"/>
  <c r="HO25" i="12"/>
  <c r="RB14" i="12"/>
  <c r="AGG25" i="12"/>
  <c r="UI18" i="12"/>
  <c r="SS14" i="12"/>
  <c r="XJ19" i="12"/>
  <c r="AER19" i="12"/>
  <c r="LW25" i="12"/>
  <c r="OM25" i="12"/>
  <c r="TF14" i="12"/>
  <c r="AEW14" i="12"/>
  <c r="VR19" i="12"/>
  <c r="ACK19" i="12"/>
  <c r="IM25" i="12"/>
  <c r="LC25" i="12"/>
  <c r="RN14" i="12"/>
  <c r="AAZ14" i="12"/>
  <c r="TJ19" i="12"/>
  <c r="ZI19" i="12"/>
  <c r="ALG24" i="12"/>
  <c r="GM25" i="12"/>
  <c r="PF14" i="12"/>
  <c r="WJ14" i="12"/>
  <c r="ALN18" i="12"/>
  <c r="FA19" i="12"/>
  <c r="GV24" i="12"/>
  <c r="JK24" i="12"/>
  <c r="AFL24" i="12"/>
  <c r="AAW14" i="12"/>
  <c r="QP19" i="12"/>
  <c r="VQ19" i="12"/>
  <c r="AFS24" i="12"/>
  <c r="AII24" i="12"/>
  <c r="ML14" i="12"/>
  <c r="QV14" i="12"/>
  <c r="OX19" i="12"/>
  <c r="TK19" i="12"/>
  <c r="ACI24" i="12"/>
  <c r="AEY24" i="12"/>
  <c r="KT14" i="12"/>
  <c r="NL14" i="12"/>
  <c r="MP19" i="12"/>
  <c r="QI19" i="12"/>
  <c r="XS24" i="12"/>
  <c r="AAI24" i="12"/>
  <c r="IL14" i="12"/>
  <c r="IV14" i="12"/>
  <c r="AET18" i="12"/>
  <c r="ADM18" i="12"/>
  <c r="AFD19" i="12"/>
  <c r="AGW19" i="12"/>
  <c r="US19" i="12"/>
  <c r="MK15" i="12"/>
  <c r="WD19" i="12"/>
  <c r="ADA19" i="12"/>
  <c r="JK25" i="12"/>
  <c r="MA25" i="12"/>
  <c r="RZ14" i="12"/>
  <c r="ABX14" i="12"/>
  <c r="UL19" i="12"/>
  <c r="AAU19" i="12"/>
  <c r="GA25" i="12"/>
  <c r="IQ25" i="12"/>
  <c r="QH14" i="12"/>
  <c r="YN14" i="12"/>
  <c r="SD19" i="12"/>
  <c r="XS19" i="12"/>
  <c r="AIU24" i="12"/>
  <c r="ALK24" i="12"/>
  <c r="NZ14" i="12"/>
  <c r="TX14" i="12"/>
  <c r="AKH18" i="12"/>
  <c r="AKW18" i="12"/>
  <c r="FE24" i="12"/>
  <c r="GY24" i="12"/>
  <c r="VP24" i="12"/>
  <c r="WJ25" i="12"/>
  <c r="PO25" i="12"/>
  <c r="VB14" i="12"/>
  <c r="RN18" i="12"/>
  <c r="NM19" i="12"/>
  <c r="VM17" i="12"/>
  <c r="XR19" i="12"/>
  <c r="MM25" i="12"/>
  <c r="TN14" i="12"/>
  <c r="AMH17" i="12"/>
  <c r="AMH21" i="12" s="1"/>
  <c r="AEE18" i="12"/>
  <c r="ALE14" i="12"/>
  <c r="AJB19" i="12"/>
  <c r="XY18" i="12"/>
  <c r="ABI19" i="12"/>
  <c r="QW18" i="12"/>
  <c r="LG17" i="12"/>
  <c r="FW18" i="12"/>
  <c r="AGD24" i="12"/>
  <c r="AHW14" i="12"/>
  <c r="ABZ15" i="12"/>
  <c r="UL25" i="12"/>
  <c r="WE15" i="12"/>
  <c r="QH17" i="12"/>
  <c r="AAW18" i="12"/>
  <c r="ADZ15" i="12"/>
  <c r="ZA25" i="12"/>
  <c r="QA17" i="12"/>
  <c r="KR18" i="12"/>
  <c r="MF18" i="12"/>
  <c r="AJP25" i="12"/>
  <c r="GP25" i="12"/>
  <c r="RI24" i="12"/>
  <c r="II15" i="12"/>
  <c r="AIN15" i="12"/>
  <c r="AJV15" i="12"/>
  <c r="AAN14" i="12"/>
  <c r="AFR19" i="12"/>
  <c r="JD24" i="12"/>
  <c r="ACM25" i="12"/>
  <c r="AFC25" i="12"/>
  <c r="ABN14" i="12"/>
  <c r="AEK15" i="12"/>
  <c r="QL19" i="12"/>
  <c r="VL19" i="12"/>
  <c r="AFK24" i="12"/>
  <c r="AIA24" i="12"/>
  <c r="MH14" i="12"/>
  <c r="HQ17" i="12"/>
  <c r="ACX19" i="12"/>
  <c r="AMB19" i="12"/>
  <c r="WY25" i="12"/>
  <c r="ZO25" i="12"/>
  <c r="YT14" i="12"/>
  <c r="TI15" i="12"/>
  <c r="VF18" i="12"/>
  <c r="QU18" i="12"/>
  <c r="SK19" i="12"/>
  <c r="UE19" i="12"/>
  <c r="AKG17" i="12"/>
  <c r="ABE14" i="12"/>
  <c r="SX18" i="12"/>
  <c r="NS18" i="12"/>
  <c r="PI19" i="12"/>
  <c r="RC19" i="12"/>
  <c r="ABA17" i="12"/>
  <c r="NQ14" i="12"/>
  <c r="ALB17" i="12"/>
  <c r="ADK17" i="12"/>
  <c r="ACN18" i="12"/>
  <c r="AEB18" i="12"/>
  <c r="AGG14" i="12"/>
  <c r="RG19" i="12"/>
  <c r="XU25" i="12"/>
  <c r="OU17" i="12"/>
  <c r="JA18" i="12"/>
  <c r="KO18" i="12"/>
  <c r="ZT25" i="12"/>
  <c r="FJ25" i="12"/>
  <c r="QC24" i="12"/>
  <c r="HC15" i="12"/>
  <c r="AHH15" i="12"/>
  <c r="AIP15" i="12"/>
  <c r="YB14" i="12"/>
  <c r="AEL19" i="12"/>
  <c r="GU24" i="12"/>
  <c r="AAA25" i="12"/>
  <c r="ACQ25" i="12"/>
  <c r="AAH14" i="12"/>
  <c r="ZM15" i="12"/>
  <c r="PF19" i="12"/>
  <c r="TU19" i="12"/>
  <c r="ACY24" i="12"/>
  <c r="AFO24" i="12"/>
  <c r="LB14" i="12"/>
  <c r="NY14" i="12"/>
  <c r="SE14" i="12"/>
  <c r="MH15" i="12"/>
  <c r="UT25" i="12"/>
  <c r="WM15" i="12"/>
  <c r="QP17" i="12"/>
  <c r="OX24" i="12"/>
  <c r="QQ14" i="12"/>
  <c r="KT15" i="12"/>
  <c r="ID25" i="12"/>
  <c r="JW15" i="12"/>
  <c r="ALJ15" i="12"/>
  <c r="NZ24" i="12"/>
  <c r="XH19" i="12"/>
  <c r="AKU24" i="12"/>
  <c r="TH14" i="12"/>
  <c r="AJW17" i="12"/>
  <c r="FK19" i="12"/>
  <c r="ABE15" i="12"/>
  <c r="OR19" i="12"/>
  <c r="XW24" i="12"/>
  <c r="GJ14" i="12"/>
  <c r="NK17" i="12"/>
  <c r="IS18" i="12"/>
  <c r="LH19" i="12"/>
  <c r="ALI25" i="12"/>
  <c r="ACI17" i="12"/>
  <c r="ABC18" i="12"/>
  <c r="ACQ18" i="12"/>
  <c r="ACW14" i="12"/>
  <c r="AMJ19" i="12"/>
  <c r="AJQ25" i="12"/>
  <c r="AAQ17" i="12"/>
  <c r="YV18" i="12"/>
  <c r="AAJ18" i="12"/>
  <c r="ZM14" i="12"/>
  <c r="AMF18" i="12"/>
  <c r="AHI25" i="12"/>
  <c r="YI17" i="12"/>
  <c r="VT18" i="12"/>
  <c r="XH18" i="12"/>
  <c r="UW14" i="12"/>
  <c r="ABY17" i="12"/>
  <c r="SC25" i="12"/>
  <c r="JC17" i="12"/>
  <c r="AJH17" i="12"/>
  <c r="AKP17" i="12"/>
  <c r="NH24" i="12"/>
  <c r="AKU18" i="12"/>
  <c r="HV24" i="12"/>
  <c r="ACF24" i="12"/>
  <c r="JO14" i="12"/>
  <c r="AJT14" i="12"/>
  <c r="ALB14" i="12"/>
  <c r="AJM17" i="12"/>
  <c r="GD24" i="12"/>
  <c r="YV24" i="12"/>
  <c r="HW14" i="12"/>
  <c r="AIB14" i="12"/>
  <c r="AJJ14" i="12"/>
  <c r="ACS17" i="12"/>
  <c r="ALF19" i="12"/>
  <c r="UF24" i="12"/>
  <c r="FO14" i="12"/>
  <c r="AFT14" i="12"/>
  <c r="AHB14" i="12"/>
  <c r="TM17" i="12"/>
  <c r="ABZ24" i="12"/>
  <c r="AJD25" i="12"/>
  <c r="ADS14" i="12"/>
  <c r="WN15" i="12"/>
  <c r="XV15" i="12"/>
  <c r="ABP25" i="12"/>
  <c r="NJ24" i="12"/>
  <c r="FX25" i="12"/>
  <c r="PC14" i="12"/>
  <c r="HX15" i="12"/>
  <c r="JF15" i="12"/>
  <c r="AFA18" i="12"/>
  <c r="LR24" i="12"/>
  <c r="AJX24" i="12"/>
  <c r="NK14" i="12"/>
  <c r="GF15" i="12"/>
  <c r="HN15" i="12"/>
  <c r="WA18" i="12"/>
  <c r="JJ24" i="12"/>
  <c r="AFH24" i="12"/>
  <c r="LC14" i="12"/>
  <c r="ALH14" i="12"/>
  <c r="FF15" i="12"/>
  <c r="JS18" i="12"/>
  <c r="ABN19" i="12"/>
  <c r="AKF19" i="12"/>
  <c r="UE25" i="12"/>
  <c r="WU25" i="12"/>
  <c r="XJ14" i="12"/>
  <c r="AJE14" i="12"/>
  <c r="ACW19" i="12"/>
  <c r="LS19" i="12"/>
  <c r="WS25" i="12"/>
  <c r="HP18" i="12"/>
  <c r="RD25" i="12"/>
  <c r="QW24" i="12"/>
  <c r="AIB15" i="12"/>
  <c r="ZP14" i="12"/>
  <c r="KC25" i="12"/>
  <c r="ABH17" i="12"/>
  <c r="AJO18" i="12"/>
  <c r="OH18" i="12"/>
  <c r="KU14" i="12"/>
  <c r="AMH14" i="12"/>
  <c r="NJ25" i="12"/>
  <c r="PC15" i="12"/>
  <c r="JF17" i="12"/>
  <c r="AJZ19" i="12"/>
  <c r="ALC25" i="12"/>
  <c r="AFV14" i="12"/>
  <c r="MH18" i="12"/>
  <c r="GN19" i="12"/>
  <c r="AHQ15" i="12"/>
  <c r="XB25" i="12"/>
  <c r="AHU24" i="12"/>
  <c r="YU15" i="12"/>
  <c r="RP17" i="12"/>
  <c r="SX17" i="12"/>
  <c r="WG17" i="12"/>
  <c r="VJ25" i="12"/>
  <c r="AGC24" i="12"/>
  <c r="XC15" i="12"/>
  <c r="PX17" i="12"/>
  <c r="RF17" i="12"/>
  <c r="PM17" i="12"/>
  <c r="TB25" i="12"/>
  <c r="ADU24" i="12"/>
  <c r="UU15" i="12"/>
  <c r="NP17" i="12"/>
  <c r="OX17" i="12"/>
  <c r="OX21" i="12" s="1"/>
  <c r="GG17" i="12"/>
  <c r="ALF24" i="12"/>
  <c r="OO24" i="12"/>
  <c r="FO15" i="12"/>
  <c r="AFT15" i="12"/>
  <c r="AHB15" i="12"/>
  <c r="UZ14" i="12"/>
  <c r="WU19" i="12"/>
  <c r="AHA25" i="12"/>
  <c r="YA17" i="12"/>
  <c r="VI18" i="12"/>
  <c r="WW18" i="12"/>
  <c r="UG14" i="12"/>
  <c r="XA17" i="12"/>
  <c r="AFI25" i="12"/>
  <c r="WI17" i="12"/>
  <c r="TC18" i="12"/>
  <c r="UQ18" i="12"/>
  <c r="QW14" i="12"/>
  <c r="AEG15" i="12"/>
  <c r="ADA25" i="12"/>
  <c r="UA17" i="12"/>
  <c r="QA18" i="12"/>
  <c r="RO18" i="12"/>
  <c r="MG14" i="12"/>
  <c r="ADA14" i="12"/>
  <c r="SL18" i="12"/>
  <c r="NC18" i="12"/>
  <c r="OS19" i="12"/>
  <c r="QM19" i="12"/>
  <c r="ZE17" i="12"/>
  <c r="VV25" i="12"/>
  <c r="AGO24" i="12"/>
  <c r="XO15" i="12"/>
  <c r="QJ17" i="12"/>
  <c r="RR17" i="12"/>
  <c r="RI17" i="12"/>
  <c r="UD25" i="12"/>
  <c r="AEW24" i="12"/>
  <c r="VW15" i="12"/>
  <c r="OR17" i="12"/>
  <c r="PZ17" i="12"/>
  <c r="PZ21" i="12" s="1"/>
  <c r="KO17" i="12"/>
  <c r="RV25" i="12"/>
  <c r="ACO24" i="12"/>
  <c r="TO15" i="12"/>
  <c r="MJ17" i="12"/>
  <c r="NR17" i="12"/>
  <c r="AJA15" i="12"/>
  <c r="AJZ24" i="12"/>
  <c r="NI24" i="12"/>
  <c r="ALS14" i="12"/>
  <c r="AEN15" i="12"/>
  <c r="AFV15" i="12"/>
  <c r="SN14" i="12"/>
  <c r="AHU18" i="12"/>
  <c r="ALE19" i="12"/>
  <c r="ACC14" i="12"/>
  <c r="SQ17" i="12"/>
  <c r="PS18" i="12"/>
  <c r="RY14" i="12"/>
  <c r="AFT18" i="12"/>
  <c r="AJD19" i="12"/>
  <c r="PU14" i="12"/>
  <c r="AHT19" i="12"/>
  <c r="TC25" i="12"/>
  <c r="AIT25" i="12"/>
  <c r="MC25" i="12"/>
  <c r="AAG18" i="12"/>
  <c r="ABQ14" i="12"/>
  <c r="GH19" i="12"/>
  <c r="LC24" i="12"/>
  <c r="PP25" i="12"/>
  <c r="AEG25" i="12"/>
  <c r="RQ18" i="12"/>
  <c r="OS14" i="12"/>
  <c r="RF18" i="12"/>
  <c r="NC19" i="12"/>
  <c r="UG17" i="12"/>
  <c r="AHF19" i="12"/>
  <c r="MF24" i="12"/>
  <c r="AFO25" i="12"/>
  <c r="AIE25" i="12"/>
  <c r="ADB14" i="12"/>
  <c r="AKO15" i="12"/>
  <c r="ZN18" i="12"/>
  <c r="WN18" i="12"/>
  <c r="YE19" i="12"/>
  <c r="ZX19" i="12"/>
  <c r="AAI18" i="12"/>
  <c r="ADE17" i="12"/>
  <c r="ADE21" i="12" s="1"/>
  <c r="SO25" i="12"/>
  <c r="JO17" i="12"/>
  <c r="AJT17" i="12"/>
  <c r="ALC17" i="12"/>
  <c r="QZ24" i="12"/>
  <c r="ZZ25" i="12"/>
  <c r="AKS24" i="12"/>
  <c r="ABS15" i="12"/>
  <c r="UN17" i="12"/>
  <c r="VV17" i="12"/>
  <c r="AHY17" i="12"/>
  <c r="AJC19" i="12"/>
  <c r="PU25" i="12"/>
  <c r="GU17" i="12"/>
  <c r="AGZ17" i="12"/>
  <c r="AIH17" i="12"/>
  <c r="AGK19" i="12"/>
  <c r="AKT25" i="12"/>
  <c r="OC25" i="12"/>
  <c r="FC17" i="12"/>
  <c r="AFH17" i="12"/>
  <c r="AGP17" i="12"/>
  <c r="XK19" i="12"/>
  <c r="AIL25" i="12"/>
  <c r="LU25" i="12"/>
  <c r="AKE15" i="12"/>
  <c r="ACZ17" i="12"/>
  <c r="AEH17" i="12"/>
  <c r="LC19" i="12"/>
  <c r="TF25" i="12"/>
  <c r="ADY24" i="12"/>
  <c r="UY15" i="12"/>
  <c r="NT17" i="12"/>
  <c r="PB17" i="12"/>
  <c r="GW17" i="12"/>
  <c r="AAC15" i="12"/>
  <c r="VI25" i="12"/>
  <c r="MI17" i="12"/>
  <c r="FT18" i="12"/>
  <c r="HH18" i="12"/>
  <c r="GB25" i="12"/>
  <c r="AKH24" i="12"/>
  <c r="NQ24" i="12"/>
  <c r="AMA14" i="12"/>
  <c r="AEV15" i="12"/>
  <c r="AGD15" i="12"/>
  <c r="TD14" i="12"/>
  <c r="ABZ19" i="12"/>
  <c r="AKV19" i="12"/>
  <c r="VC25" i="12"/>
  <c r="XS25" i="12"/>
  <c r="XV14" i="12"/>
  <c r="PQ15" i="12"/>
  <c r="MT19" i="12"/>
  <c r="QN19" i="12"/>
  <c r="YA24" i="12"/>
  <c r="AAQ24" i="12"/>
  <c r="IP14" i="12"/>
  <c r="ZI15" i="12"/>
  <c r="NG14" i="12"/>
  <c r="HJ15" i="12"/>
  <c r="PV25" i="12"/>
  <c r="RO15" i="12"/>
  <c r="LR17" i="12"/>
  <c r="JZ24" i="12"/>
  <c r="LS14" i="12"/>
  <c r="FV15" i="12"/>
  <c r="AKP24" i="12"/>
  <c r="AMI14" i="12"/>
  <c r="AGL15" i="12"/>
  <c r="RN25" i="12"/>
  <c r="ZU24" i="12"/>
  <c r="TL17" i="12"/>
  <c r="ADQ17" i="12"/>
  <c r="NP25" i="12"/>
  <c r="LT15" i="12"/>
  <c r="SW19" i="12"/>
  <c r="ADE24" i="12"/>
  <c r="MZ17" i="12"/>
  <c r="ALM15" i="12"/>
  <c r="ALA19" i="12"/>
  <c r="YA25" i="12"/>
  <c r="UK14" i="12"/>
  <c r="ACO14" i="12"/>
  <c r="KQ17" i="12"/>
  <c r="KQ21" i="12" s="1"/>
  <c r="ZP24" i="12"/>
  <c r="LI24" i="12"/>
  <c r="ACN15" i="12"/>
  <c r="ON14" i="12"/>
  <c r="QR25" i="12"/>
  <c r="NH15" i="12"/>
  <c r="ABC19" i="12"/>
  <c r="YN18" i="12"/>
  <c r="AMC18" i="12"/>
  <c r="LI17" i="12"/>
  <c r="WM18" i="12"/>
  <c r="VH18" i="12"/>
  <c r="RQ17" i="12"/>
  <c r="YI24" i="12"/>
  <c r="FF18" i="12"/>
  <c r="FI15" i="12"/>
  <c r="GL19" i="12"/>
  <c r="QV25" i="12"/>
  <c r="AIR17" i="12"/>
  <c r="ACK18" i="12"/>
  <c r="KJ17" i="12"/>
  <c r="KJ21" i="12" s="1"/>
  <c r="MZ18" i="12"/>
  <c r="AFD15" i="12"/>
  <c r="AAQ15" i="12"/>
  <c r="RF24" i="12"/>
  <c r="SL25" i="12"/>
  <c r="ACD19" i="12"/>
  <c r="QE14" i="12"/>
  <c r="OA24" i="12"/>
  <c r="AJW14" i="12"/>
  <c r="AIW25" i="12"/>
  <c r="ZW17" i="12"/>
  <c r="XU18" i="12"/>
  <c r="ZI18" i="12"/>
  <c r="XY14" i="12"/>
  <c r="VU18" i="12"/>
  <c r="AHE25" i="12"/>
  <c r="YE17" i="12"/>
  <c r="VO18" i="12"/>
  <c r="XC18" i="12"/>
  <c r="UO14" i="12"/>
  <c r="ZM17" i="12"/>
  <c r="AEW25" i="12"/>
  <c r="VW17" i="12"/>
  <c r="SM18" i="12"/>
  <c r="UA18" i="12"/>
  <c r="PY14" i="12"/>
  <c r="WW15" i="12"/>
  <c r="UH18" i="12"/>
  <c r="PO18" i="12"/>
  <c r="RE19" i="12"/>
  <c r="SY19" i="12"/>
  <c r="AGO17" i="12"/>
  <c r="LJ25" i="12"/>
  <c r="WC24" i="12"/>
  <c r="NC15" i="12"/>
  <c r="FX17" i="12"/>
  <c r="HF17" i="12"/>
  <c r="JE15" i="12"/>
  <c r="JR25" i="12"/>
  <c r="UK24" i="12"/>
  <c r="LK15" i="12"/>
  <c r="ALP15" i="12"/>
  <c r="FN17" i="12"/>
  <c r="AJM14" i="12"/>
  <c r="HJ25" i="12"/>
  <c r="SC24" i="12"/>
  <c r="JC15" i="12"/>
  <c r="AJH15" i="12"/>
  <c r="AKP15" i="12"/>
  <c r="ACB14" i="12"/>
  <c r="ZN24" i="12"/>
  <c r="AEF25" i="12"/>
  <c r="ABG14" i="12"/>
  <c r="UB15" i="12"/>
  <c r="VJ15" i="12"/>
  <c r="HX25" i="12"/>
  <c r="KX24" i="12"/>
  <c r="AIJ24" i="12"/>
  <c r="MQ14" i="12"/>
  <c r="FL15" i="12"/>
  <c r="GT15" i="12"/>
  <c r="RX18" i="12"/>
  <c r="JF24" i="12"/>
  <c r="AEZ24" i="12"/>
  <c r="KY14" i="12"/>
  <c r="ALD14" i="12"/>
  <c r="FB15" i="12"/>
  <c r="IW18" i="12"/>
  <c r="GX24" i="12"/>
  <c r="AAJ24" i="12"/>
  <c r="IQ14" i="12"/>
  <c r="AIV14" i="12"/>
  <c r="AKD14" i="12"/>
  <c r="AFU17" i="12"/>
  <c r="AFB24" i="12"/>
  <c r="IK24" i="12"/>
  <c r="AGU14" i="12"/>
  <c r="ZP15" i="12"/>
  <c r="AAX15" i="12"/>
  <c r="IR14" i="12"/>
  <c r="ALW14" i="12"/>
  <c r="AFZ15" i="12"/>
  <c r="ACL19" i="12"/>
  <c r="WA25" i="12"/>
  <c r="YH14" i="12"/>
  <c r="WP18" i="12"/>
  <c r="UG19" i="12"/>
  <c r="KS18" i="12"/>
  <c r="PV19" i="12"/>
  <c r="AEE24" i="12"/>
  <c r="LR14" i="12"/>
  <c r="RV19" i="12"/>
  <c r="RW17" i="12"/>
  <c r="OR18" i="12"/>
  <c r="LU14" i="12"/>
  <c r="ACG18" i="12"/>
  <c r="AFQ19" i="12"/>
  <c r="ABD24" i="12"/>
  <c r="LK17" i="12"/>
  <c r="GB18" i="12"/>
  <c r="TJ24" i="12"/>
  <c r="VC14" i="12"/>
  <c r="PF15" i="12"/>
  <c r="SZ14" i="12"/>
  <c r="ML18" i="12"/>
  <c r="FC18" i="12"/>
  <c r="GS19" i="12"/>
  <c r="IM19" i="12"/>
  <c r="AIG15" i="12"/>
  <c r="ADU17" i="12"/>
  <c r="KT18" i="12"/>
  <c r="AKM17" i="12"/>
  <c r="ALY18" i="12"/>
  <c r="GF19" i="12"/>
  <c r="ABM15" i="12"/>
  <c r="ALA15" i="12"/>
  <c r="IL18" i="12"/>
  <c r="AIE17" i="12"/>
  <c r="AIE21" i="12" s="1"/>
  <c r="AIW18" i="12"/>
  <c r="AKK18" i="12"/>
  <c r="SG15" i="12"/>
  <c r="AJA14" i="12"/>
  <c r="ABY25" i="12"/>
  <c r="SY17" i="12"/>
  <c r="OO18" i="12"/>
  <c r="QC18" i="12"/>
  <c r="KC14" i="12"/>
  <c r="GK17" i="12"/>
  <c r="FR18" i="12"/>
  <c r="AFK17" i="12"/>
  <c r="AFE18" i="12"/>
  <c r="AGS18" i="12"/>
  <c r="HE15" i="12"/>
  <c r="KG14" i="12"/>
  <c r="ALJ17" i="12"/>
  <c r="ADS17" i="12"/>
  <c r="ACY18" i="12"/>
  <c r="AEM18" i="12"/>
  <c r="AHM14" i="12"/>
  <c r="KB25" i="12"/>
  <c r="AKK25" i="12"/>
  <c r="ABK17" i="12"/>
  <c r="ZW18" i="12"/>
  <c r="ABK18" i="12"/>
  <c r="ABA14" i="12"/>
  <c r="SR19" i="12"/>
  <c r="VE25" i="12"/>
  <c r="ME17" i="12"/>
  <c r="FO18" i="12"/>
  <c r="HC18" i="12"/>
  <c r="ALX24" i="12"/>
  <c r="WG15" i="12"/>
  <c r="LF18" i="12"/>
  <c r="AKY17" i="12"/>
  <c r="FC19" i="12"/>
  <c r="GV19" i="12"/>
  <c r="ADI15" i="12"/>
  <c r="KC17" i="12"/>
  <c r="KC21" i="12" s="1"/>
  <c r="JN18" i="12"/>
  <c r="AJG17" i="12"/>
  <c r="AKI18" i="12"/>
  <c r="ALW18" i="12"/>
  <c r="WO15" i="12"/>
  <c r="RI15" i="12"/>
  <c r="HF18" i="12"/>
  <c r="AGY17" i="12"/>
  <c r="AHG18" i="12"/>
  <c r="AIU18" i="12"/>
  <c r="NI15" i="12"/>
  <c r="WO14" i="12"/>
  <c r="AAS25" i="12"/>
  <c r="RS17" i="12"/>
  <c r="MY18" i="12"/>
  <c r="OM18" i="12"/>
  <c r="HQ14" i="12"/>
  <c r="MC14" i="12"/>
  <c r="VX17" i="12"/>
  <c r="VX21" i="12" s="1"/>
  <c r="GV18" i="12"/>
  <c r="SN25" i="12"/>
  <c r="OF15" i="12"/>
  <c r="AGA19" i="12"/>
  <c r="AKO24" i="12"/>
  <c r="UJ17" i="12"/>
  <c r="AHI17" i="12"/>
  <c r="AAR24" i="12"/>
  <c r="AIZ14" i="12"/>
  <c r="UZ24" i="12"/>
  <c r="TM25" i="12"/>
  <c r="MM19" i="12"/>
  <c r="SK17" i="12"/>
  <c r="VB19" i="12"/>
  <c r="HG25" i="12"/>
  <c r="QX14" i="12"/>
  <c r="KH18" i="12"/>
  <c r="ALI18" i="12"/>
  <c r="ZQ15" i="12"/>
  <c r="AFZ18" i="12"/>
  <c r="AGU19" i="12"/>
  <c r="ABH19" i="12"/>
  <c r="UX19" i="12"/>
  <c r="ABK19" i="12"/>
  <c r="GY25" i="12"/>
  <c r="JO25" i="12"/>
  <c r="QT14" i="12"/>
  <c r="ZL14" i="12"/>
  <c r="TF19" i="12"/>
  <c r="ZD19" i="12"/>
  <c r="AKY24" i="12"/>
  <c r="GE25" i="12"/>
  <c r="PB14" i="12"/>
  <c r="WB14" i="12"/>
  <c r="QX19" i="12"/>
  <c r="WB19" i="12"/>
  <c r="AGI24" i="12"/>
  <c r="AIY24" i="12"/>
  <c r="MT14" i="12"/>
  <c r="RL14" i="12"/>
  <c r="AJB18" i="12"/>
  <c r="AJG18" i="12"/>
  <c r="AKW19" i="12"/>
  <c r="FH24" i="12"/>
  <c r="LT24" i="12"/>
  <c r="AIC17" i="12"/>
  <c r="OD19" i="12"/>
  <c r="SJ19" i="12"/>
  <c r="AAU24" i="12"/>
  <c r="ADK24" i="12"/>
  <c r="JZ14" i="12"/>
  <c r="LX14" i="12"/>
  <c r="ML19" i="12"/>
  <c r="QC19" i="12"/>
  <c r="XK24" i="12"/>
  <c r="AAA24" i="12"/>
  <c r="IH14" i="12"/>
  <c r="IN14" i="12"/>
  <c r="KD19" i="12"/>
  <c r="NA19" i="12"/>
  <c r="SU24" i="12"/>
  <c r="VK24" i="12"/>
  <c r="FZ14" i="12"/>
  <c r="VD25" i="12"/>
  <c r="ACH18" i="12"/>
  <c r="AAF18" i="12"/>
  <c r="ABW19" i="12"/>
  <c r="ADP19" i="12"/>
  <c r="HP19" i="12"/>
  <c r="FK18" i="12"/>
  <c r="TR19" i="12"/>
  <c r="ZT19" i="12"/>
  <c r="ALW24" i="12"/>
  <c r="HC25" i="12"/>
  <c r="PN14" i="12"/>
  <c r="WZ14" i="12"/>
  <c r="RZ19" i="12"/>
  <c r="XM19" i="12"/>
  <c r="AIM24" i="12"/>
  <c r="ALC24" i="12"/>
  <c r="NV14" i="12"/>
  <c r="TP14" i="12"/>
  <c r="PR19" i="12"/>
  <c r="UK19" i="12"/>
  <c r="ADW24" i="12"/>
  <c r="AGM24" i="12"/>
  <c r="LN14" i="12"/>
  <c r="OZ14" i="12"/>
  <c r="AHV18" i="12"/>
  <c r="AHP18" i="12"/>
  <c r="AJG19" i="12"/>
  <c r="AKZ19" i="12"/>
  <c r="ALD19" i="12"/>
  <c r="YS14" i="12"/>
  <c r="FS25" i="12"/>
  <c r="QD14" i="12"/>
  <c r="MP18" i="12"/>
  <c r="GY19" i="12"/>
  <c r="AIW15" i="12"/>
  <c r="ST19" i="12"/>
  <c r="AKA24" i="12"/>
  <c r="OP14" i="12"/>
  <c r="AIS25" i="12"/>
  <c r="XP18" i="12"/>
  <c r="XQ14" i="12"/>
  <c r="AAP18" i="12"/>
  <c r="AJK14" i="12"/>
  <c r="ADN15" i="12"/>
  <c r="ALZ25" i="12"/>
  <c r="GI17" i="12"/>
  <c r="AHV17" i="12"/>
  <c r="ABF24" i="12"/>
  <c r="ACY14" i="12"/>
  <c r="XB15" i="12"/>
  <c r="PN25" i="12"/>
  <c r="RG15" i="12"/>
  <c r="LJ17" i="12"/>
  <c r="JR24" i="12"/>
  <c r="AFX24" i="12"/>
  <c r="LK14" i="12"/>
  <c r="ALP14" i="12"/>
  <c r="FN15" i="12"/>
  <c r="LI18" i="12"/>
  <c r="HZ24" i="12"/>
  <c r="ACN24" i="12"/>
  <c r="JS14" i="12"/>
  <c r="AJX14" i="12"/>
  <c r="ALF14" i="12"/>
  <c r="AKC17" i="12"/>
  <c r="FR24" i="12"/>
  <c r="XX24" i="12"/>
  <c r="HK14" i="12"/>
  <c r="AHP14" i="12"/>
  <c r="AIX14" i="12"/>
  <c r="AAW17" i="12"/>
  <c r="ADV24" i="12"/>
  <c r="HE24" i="12"/>
  <c r="AFO14" i="12"/>
  <c r="YJ15" i="12"/>
  <c r="ZR15" i="12"/>
  <c r="GF14" i="12"/>
  <c r="AEH18" i="12"/>
  <c r="ACW18" i="12"/>
  <c r="AEN19" i="12"/>
  <c r="AGG19" i="12"/>
  <c r="SG19" i="12"/>
  <c r="HP25" i="12"/>
  <c r="XY25" i="12"/>
  <c r="OY17" i="12"/>
  <c r="JG18" i="12"/>
  <c r="KU18" i="12"/>
  <c r="AAZ25" i="12"/>
  <c r="AMH24" i="12"/>
  <c r="PQ24" i="12"/>
  <c r="GQ15" i="12"/>
  <c r="AGV15" i="12"/>
  <c r="AID15" i="12"/>
  <c r="XD14" i="12"/>
  <c r="XB24" i="12"/>
  <c r="ZH25" i="12"/>
  <c r="YU14" i="12"/>
  <c r="RP15" i="12"/>
  <c r="SX15" i="12"/>
  <c r="VH24" i="12"/>
  <c r="IL24" i="12"/>
  <c r="ADL24" i="12"/>
  <c r="KE14" i="12"/>
  <c r="AKJ14" i="12"/>
  <c r="ALR14" i="12"/>
  <c r="AMG17" i="12"/>
  <c r="GT24" i="12"/>
  <c r="AAB24" i="12"/>
  <c r="IM14" i="12"/>
  <c r="AIR14" i="12"/>
  <c r="AJZ14" i="12"/>
  <c r="AFE17" i="12"/>
  <c r="ALV19" i="12"/>
  <c r="VL24" i="12"/>
  <c r="GE14" i="12"/>
  <c r="AGJ14" i="12"/>
  <c r="AHR14" i="12"/>
  <c r="VY17" i="12"/>
  <c r="VY21" i="12" s="1"/>
  <c r="ACP24" i="12"/>
  <c r="AKJ25" i="12"/>
  <c r="AEI14" i="12"/>
  <c r="XD15" i="12"/>
  <c r="YL15" i="12"/>
  <c r="AGN25" i="12"/>
  <c r="AGY14" i="12"/>
  <c r="ABB15" i="12"/>
  <c r="AJN25" i="12"/>
  <c r="ALG15" i="12"/>
  <c r="AFJ17" i="12"/>
  <c r="ADR24" i="12"/>
  <c r="AFK14" i="12"/>
  <c r="ZN15" i="12"/>
  <c r="WX25" i="12"/>
  <c r="YQ15" i="12"/>
  <c r="ST17" i="12"/>
  <c r="VJ24" i="12"/>
  <c r="KZ24" i="12"/>
  <c r="AGY25" i="12"/>
  <c r="AIC15" i="12"/>
  <c r="VS18" i="12"/>
  <c r="ZC19" i="12"/>
  <c r="TI17" i="12"/>
  <c r="AIJ19" i="12"/>
  <c r="UA25" i="12"/>
  <c r="IG15" i="12"/>
  <c r="ZA17" i="12"/>
  <c r="OV14" i="12"/>
  <c r="JZ18" i="12"/>
  <c r="AJS17" i="12"/>
  <c r="AKY18" i="12"/>
  <c r="FE19" i="12"/>
  <c r="YK15" i="12"/>
  <c r="YS15" i="12"/>
  <c r="IH18" i="12"/>
  <c r="AIA17" i="12"/>
  <c r="AIR18" i="12"/>
  <c r="AKF18" i="12"/>
  <c r="RQ15" i="12"/>
  <c r="AGO14" i="12"/>
  <c r="FZ18" i="12"/>
  <c r="AFS17" i="12"/>
  <c r="AFP18" i="12"/>
  <c r="AHD18" i="12"/>
  <c r="IK15" i="12"/>
  <c r="MS14" i="12"/>
  <c r="ZM25" i="12"/>
  <c r="QM17" i="12"/>
  <c r="LH18" i="12"/>
  <c r="MV18" i="12"/>
  <c r="FE14" i="12"/>
  <c r="NP18" i="12"/>
  <c r="ALY25" i="12"/>
  <c r="ACY17" i="12"/>
  <c r="ABX18" i="12"/>
  <c r="ADL18" i="12"/>
  <c r="AEK14" i="12"/>
  <c r="TT24" i="12"/>
  <c r="AKG25" i="12"/>
  <c r="ABG17" i="12"/>
  <c r="ZQ18" i="12"/>
  <c r="ABE18" i="12"/>
  <c r="AAS14" i="12"/>
  <c r="PK19" i="12"/>
  <c r="AHY25" i="12"/>
  <c r="YY17" i="12"/>
  <c r="WO18" i="12"/>
  <c r="YC18" i="12"/>
  <c r="WC14" i="12"/>
  <c r="AMB17" i="12"/>
  <c r="SS25" i="12"/>
  <c r="JS17" i="12"/>
  <c r="AJX17" i="12"/>
  <c r="ALH17" i="12"/>
  <c r="SF24" i="12"/>
  <c r="KS17" i="12"/>
  <c r="IT18" i="12"/>
  <c r="AIM17" i="12"/>
  <c r="AJH18" i="12"/>
  <c r="AKV18" i="12"/>
  <c r="TM15" i="12"/>
  <c r="FA15" i="12"/>
  <c r="HB18" i="12"/>
  <c r="AGU17" i="12"/>
  <c r="AHA18" i="12"/>
  <c r="AIO18" i="12"/>
  <c r="MS15" i="12"/>
  <c r="VI14" i="12"/>
  <c r="AMD17" i="12"/>
  <c r="AEM17" i="12"/>
  <c r="AEM21" i="12" s="1"/>
  <c r="ADY18" i="12"/>
  <c r="AFM18" i="12"/>
  <c r="AKO14" i="12"/>
  <c r="AIR25" i="12"/>
  <c r="YG25" i="12"/>
  <c r="PG17" i="12"/>
  <c r="JQ18" i="12"/>
  <c r="LE18" i="12"/>
  <c r="ADL25" i="12"/>
  <c r="ADQ14" i="12"/>
  <c r="QZ17" i="12"/>
  <c r="TU17" i="12"/>
  <c r="IR25" i="12"/>
  <c r="JH15" i="12"/>
  <c r="FT19" i="12"/>
  <c r="AFQ24" i="12"/>
  <c r="PL17" i="12"/>
  <c r="NQ17" i="12"/>
  <c r="QV24" i="12"/>
  <c r="AEB14" i="12"/>
  <c r="GW15" i="12"/>
  <c r="VR18" i="12"/>
  <c r="ZO14" i="12"/>
  <c r="TR15" i="12"/>
  <c r="ACD25" i="12"/>
  <c r="ADW15" i="12"/>
  <c r="XZ17" i="12"/>
  <c r="RJ24" i="12"/>
  <c r="TC14" i="12"/>
  <c r="NF15" i="12"/>
  <c r="FR25" i="12"/>
  <c r="HK15" i="12"/>
  <c r="AIX15" i="12"/>
  <c r="AIH24" i="12"/>
  <c r="LQ24" i="12"/>
  <c r="AKA14" i="12"/>
  <c r="ACV15" i="12"/>
  <c r="AED15" i="12"/>
  <c r="PD14" i="12"/>
  <c r="AAP19" i="12"/>
  <c r="AIZ19" i="12"/>
  <c r="SI25" i="12"/>
  <c r="UY25" i="12"/>
  <c r="WL14" i="12"/>
  <c r="KC15" i="12"/>
  <c r="YH19" i="12"/>
  <c r="AFX19" i="12"/>
  <c r="NS25" i="12"/>
  <c r="QI25" i="12"/>
  <c r="UD14" i="12"/>
  <c r="AIO14" i="12"/>
  <c r="JB19" i="12"/>
  <c r="LP19" i="12"/>
  <c r="QQ24" i="12"/>
  <c r="TG24" i="12"/>
  <c r="ALT25" i="12"/>
  <c r="XX14" i="12"/>
  <c r="VN19" i="12"/>
  <c r="ACF19" i="12"/>
  <c r="IE25" i="12"/>
  <c r="KU25" i="12"/>
  <c r="RJ14" i="12"/>
  <c r="AAR14" i="12"/>
  <c r="TV19" i="12"/>
  <c r="ZY19" i="12"/>
  <c r="AME24" i="12"/>
  <c r="HK25" i="12"/>
  <c r="PR14" i="12"/>
  <c r="XH14" i="12"/>
  <c r="RN19" i="12"/>
  <c r="WW19" i="12"/>
  <c r="AHO24" i="12"/>
  <c r="AKE24" i="12"/>
  <c r="NJ14" i="12"/>
  <c r="SR14" i="12"/>
  <c r="AJR18" i="12"/>
  <c r="AKB18" i="12"/>
  <c r="ALS19" i="12"/>
  <c r="GC24" i="12"/>
  <c r="QR24" i="12"/>
  <c r="UI19" i="12"/>
  <c r="ABB19" i="12"/>
  <c r="AJP19" i="12"/>
  <c r="TG25" i="12"/>
  <c r="VW25" i="12"/>
  <c r="WX14" i="12"/>
  <c r="LY15" i="12"/>
  <c r="ZJ19" i="12"/>
  <c r="AHI19" i="12"/>
  <c r="PW25" i="12"/>
  <c r="SM25" i="12"/>
  <c r="VF14" i="12"/>
  <c r="FE15" i="12"/>
  <c r="XB19" i="12"/>
  <c r="AEG19" i="12"/>
  <c r="LG25" i="12"/>
  <c r="NW25" i="12"/>
  <c r="SX14" i="12"/>
  <c r="ADT14" i="12"/>
  <c r="HV19" i="12"/>
  <c r="JY19" i="12"/>
  <c r="OE24" i="12"/>
  <c r="QU24" i="12"/>
  <c r="ABX25" i="12"/>
  <c r="OB14" i="12"/>
  <c r="AJG25" i="12"/>
  <c r="AEX14" i="12"/>
  <c r="ABJ18" i="12"/>
  <c r="AAQ19" i="12"/>
  <c r="AKE18" i="12"/>
  <c r="WW25" i="12"/>
  <c r="HU18" i="12"/>
  <c r="SJ25" i="12"/>
  <c r="AGR25" i="12"/>
  <c r="VH15" i="12"/>
  <c r="RT25" i="12"/>
  <c r="AHZ18" i="12"/>
  <c r="QU15" i="12"/>
  <c r="KX17" i="12"/>
  <c r="HJ24" i="12"/>
  <c r="JC14" i="12"/>
  <c r="AKP14" i="12"/>
  <c r="IP25" i="12"/>
  <c r="KI15" i="12"/>
  <c r="ALV15" i="12"/>
  <c r="AEH25" i="12"/>
  <c r="AGA15" i="12"/>
  <c r="AAD17" i="12"/>
  <c r="AET19" i="12"/>
  <c r="HH24" i="12"/>
  <c r="AAQ25" i="12"/>
  <c r="ADG25" i="12"/>
  <c r="AAP14" i="12"/>
  <c r="AAS15" i="12"/>
  <c r="XB18" i="12"/>
  <c r="TG18" i="12"/>
  <c r="UW19" i="12"/>
  <c r="WQ19" i="12"/>
  <c r="NE18" i="12"/>
  <c r="VQ15" i="12"/>
  <c r="QC25" i="12"/>
  <c r="HC17" i="12"/>
  <c r="AHH17" i="12"/>
  <c r="AIP17" i="12"/>
  <c r="AIB19" i="12"/>
  <c r="XN25" i="12"/>
  <c r="AIG24" i="12"/>
  <c r="ZG15" i="12"/>
  <c r="SB17" i="12"/>
  <c r="SB21" i="12" s="1"/>
  <c r="TJ17" i="12"/>
  <c r="YC17" i="12"/>
  <c r="AJZ25" i="12"/>
  <c r="NI25" i="12"/>
  <c r="ALS15" i="12"/>
  <c r="AEN17" i="12"/>
  <c r="AFV17" i="12"/>
  <c r="TH19" i="12"/>
  <c r="AIH25" i="12"/>
  <c r="LQ25" i="12"/>
  <c r="AKA15" i="12"/>
  <c r="ACV17" i="12"/>
  <c r="AED17" i="12"/>
  <c r="KG19" i="12"/>
  <c r="AFZ25" i="12"/>
  <c r="JI25" i="12"/>
  <c r="AHS15" i="12"/>
  <c r="AAN17" i="12"/>
  <c r="ABV17" i="12"/>
  <c r="AFL18" i="12"/>
  <c r="QT25" i="12"/>
  <c r="ABM24" i="12"/>
  <c r="SM15" i="12"/>
  <c r="LH17" i="12"/>
  <c r="MP17" i="12"/>
  <c r="AES15" i="12"/>
  <c r="AHU14" i="12"/>
  <c r="SW25" i="12"/>
  <c r="JW17" i="12"/>
  <c r="AKB17" i="12"/>
  <c r="ALM17" i="12"/>
  <c r="TL24" i="12"/>
  <c r="AHV24" i="12"/>
  <c r="LE24" i="12"/>
  <c r="AJO14" i="12"/>
  <c r="ACJ15" i="12"/>
  <c r="ADR15" i="12"/>
  <c r="OF14" i="12"/>
  <c r="AFN24" i="12"/>
  <c r="IW24" i="12"/>
  <c r="AHG14" i="12"/>
  <c r="AAB15" i="12"/>
  <c r="ABJ15" i="12"/>
  <c r="JP14" i="12"/>
  <c r="QH24" i="12"/>
  <c r="LT25" i="12"/>
  <c r="SA14" i="12"/>
  <c r="KV15" i="12"/>
  <c r="MD15" i="12"/>
  <c r="AAY18" i="12"/>
  <c r="II14" i="12"/>
  <c r="AJV14" i="12"/>
  <c r="KX25" i="12"/>
  <c r="MQ15" i="12"/>
  <c r="GT17" i="12"/>
  <c r="FB24" i="12"/>
  <c r="GU14" i="12"/>
  <c r="AIH14" i="12"/>
  <c r="AFR24" i="12"/>
  <c r="AHK14" i="12"/>
  <c r="ABN15" i="12"/>
  <c r="PB25" i="12"/>
  <c r="XI24" i="12"/>
  <c r="ON17" i="12"/>
  <c r="JY17" i="12"/>
  <c r="ALD24" i="12"/>
  <c r="GV15" i="12"/>
  <c r="ZH18" i="12"/>
  <c r="YG24" i="12"/>
  <c r="IB17" i="12"/>
  <c r="RU15" i="12"/>
  <c r="MO25" i="12"/>
  <c r="ADT17" i="12"/>
  <c r="PE19" i="12"/>
  <c r="HN18" i="12"/>
  <c r="AHG17" i="12"/>
  <c r="AHQ18" i="12"/>
  <c r="AJE18" i="12"/>
  <c r="OO15" i="12"/>
  <c r="ZA14" i="12"/>
  <c r="FV18" i="12"/>
  <c r="AFO17" i="12"/>
  <c r="AFK18" i="12"/>
  <c r="AGY18" i="12"/>
  <c r="HU15" i="12"/>
  <c r="LM14" i="12"/>
  <c r="AMG25" i="12"/>
  <c r="ADG17" i="12"/>
  <c r="ACI18" i="12"/>
  <c r="ADW18" i="12"/>
  <c r="AFQ14" i="12"/>
  <c r="ADP24" i="12"/>
  <c r="XA25" i="12"/>
  <c r="OA17" i="12"/>
  <c r="IA18" i="12"/>
  <c r="JO18" i="12"/>
  <c r="TP25" i="12"/>
  <c r="AJE15" i="12"/>
  <c r="MT24" i="12"/>
  <c r="AMB24" i="12"/>
  <c r="OM14" i="12"/>
  <c r="HH15" i="12"/>
  <c r="IP15" i="12"/>
  <c r="ABT18" i="12"/>
  <c r="LB24" i="12"/>
  <c r="AIR24" i="12"/>
  <c r="MU14" i="12"/>
  <c r="FP15" i="12"/>
  <c r="GX15" i="12"/>
  <c r="SS18" i="12"/>
  <c r="IT24" i="12"/>
  <c r="AEB24" i="12"/>
  <c r="KM14" i="12"/>
  <c r="AKR14" i="12"/>
  <c r="ALZ14" i="12"/>
  <c r="GK18" i="12"/>
  <c r="AAX19" i="12"/>
  <c r="AJK19" i="12"/>
  <c r="SY25" i="12"/>
  <c r="VO25" i="12"/>
  <c r="WT14" i="12"/>
  <c r="ABP14" i="12"/>
  <c r="GH18" i="12"/>
  <c r="AGA17" i="12"/>
  <c r="AGA18" i="12"/>
  <c r="AHO18" i="12"/>
  <c r="JQ15" i="12"/>
  <c r="PE14" i="12"/>
  <c r="ALZ17" i="12"/>
  <c r="AEI17" i="12"/>
  <c r="AEI21" i="12" s="1"/>
  <c r="ADT18" i="12"/>
  <c r="AFH18" i="12"/>
  <c r="AJY14" i="12"/>
  <c r="ADT25" i="12"/>
  <c r="ALA25" i="12"/>
  <c r="ACA17" i="12"/>
  <c r="AAR18" i="12"/>
  <c r="ACF18" i="12"/>
  <c r="ACG14" i="12"/>
  <c r="AFU19" i="12"/>
  <c r="VU25" i="12"/>
  <c r="MU17" i="12"/>
  <c r="GJ18" i="12"/>
  <c r="HX18" i="12"/>
  <c r="JT25" i="12"/>
  <c r="KO14" i="12"/>
  <c r="JO24" i="12"/>
  <c r="JL25" i="12"/>
  <c r="AGO25" i="12"/>
  <c r="US18" i="12"/>
  <c r="TI14" i="12"/>
  <c r="ALJ18" i="12"/>
  <c r="GQ24" i="12"/>
  <c r="AEF24" i="12"/>
  <c r="TY25" i="12"/>
  <c r="ALE17" i="12"/>
  <c r="ALE21" i="12" s="1"/>
  <c r="ACB24" i="12"/>
  <c r="ZF19" i="12"/>
  <c r="AGQ17" i="12"/>
  <c r="AIJ18" i="12"/>
  <c r="UC14" i="12"/>
  <c r="OM19" i="12"/>
  <c r="XO24" i="12"/>
  <c r="GB14" i="12"/>
  <c r="AAE17" i="12"/>
  <c r="ZT18" i="12"/>
  <c r="ACJ18" i="12"/>
  <c r="ALV25" i="12"/>
  <c r="PE25" i="12"/>
  <c r="GE17" i="12"/>
  <c r="AGJ17" i="12"/>
  <c r="AHR17" i="12"/>
  <c r="ADD19" i="12"/>
  <c r="AKD25" i="12"/>
  <c r="NM25" i="12"/>
  <c r="ALW15" i="12"/>
  <c r="AER17" i="12"/>
  <c r="AFZ17" i="12"/>
  <c r="UC19" i="12"/>
  <c r="AHV25" i="12"/>
  <c r="LE25" i="12"/>
  <c r="AJO15" i="12"/>
  <c r="ACJ17" i="12"/>
  <c r="ADR17" i="12"/>
  <c r="HU19" i="12"/>
  <c r="SP25" i="12"/>
  <c r="ADI24" i="12"/>
  <c r="UI15" i="12"/>
  <c r="ND17" i="12"/>
  <c r="OL17" i="12"/>
  <c r="AMC15" i="12"/>
  <c r="AFB25" i="12"/>
  <c r="IK25" i="12"/>
  <c r="AGU15" i="12"/>
  <c r="ZP17" i="12"/>
  <c r="AAX17" i="12"/>
  <c r="AAN18" i="12"/>
  <c r="ADJ25" i="12"/>
  <c r="GS25" i="12"/>
  <c r="AFC15" i="12"/>
  <c r="XX17" i="12"/>
  <c r="ZF17" i="12"/>
  <c r="RM18" i="12"/>
  <c r="ABB25" i="12"/>
  <c r="ALU24" i="12"/>
  <c r="ACU15" i="12"/>
  <c r="VP17" i="12"/>
  <c r="WX17" i="12"/>
  <c r="WX21" i="12" s="1"/>
  <c r="FE18" i="12"/>
  <c r="LV25" i="12"/>
  <c r="WO24" i="12"/>
  <c r="NO15" i="12"/>
  <c r="GJ17" i="12"/>
  <c r="HR17" i="12"/>
  <c r="LA15" i="12"/>
  <c r="AKP25" i="12"/>
  <c r="NY25" i="12"/>
  <c r="AMI15" i="12"/>
  <c r="AFD17" i="12"/>
  <c r="AGL17" i="12"/>
  <c r="WO19" i="12"/>
  <c r="AIX25" i="12"/>
  <c r="MG25" i="12"/>
  <c r="AKQ15" i="12"/>
  <c r="ADL17" i="12"/>
  <c r="AET17" i="12"/>
  <c r="NO19" i="12"/>
  <c r="AGP25" i="12"/>
  <c r="JY25" i="12"/>
  <c r="AII15" i="12"/>
  <c r="ABD17" i="12"/>
  <c r="ABD21" i="12" s="1"/>
  <c r="ACL17" i="12"/>
  <c r="AIS18" i="12"/>
  <c r="RJ25" i="12"/>
  <c r="ACC24" i="12"/>
  <c r="TC15" i="12"/>
  <c r="LX17" i="12"/>
  <c r="NF17" i="12"/>
  <c r="AHE15" i="12"/>
  <c r="GJ24" i="12"/>
  <c r="ACA25" i="12"/>
  <c r="YG15" i="12"/>
  <c r="SK18" i="12"/>
  <c r="VU19" i="12"/>
  <c r="LU15" i="12"/>
  <c r="IY17" i="12"/>
  <c r="AKL17" i="12"/>
  <c r="AKL21" i="12" s="1"/>
  <c r="VV24" i="12"/>
  <c r="XO14" i="12"/>
  <c r="RR15" i="12"/>
  <c r="NU15" i="12"/>
  <c r="AAW25" i="12"/>
  <c r="AGE19" i="12"/>
  <c r="YV19" i="12"/>
  <c r="ZE25" i="12"/>
  <c r="KW18" i="12"/>
  <c r="AKV25" i="12"/>
  <c r="OK24" i="12"/>
  <c r="AFP15" i="12"/>
  <c r="UR14" i="12"/>
  <c r="AKC24" i="12"/>
  <c r="TX17" i="12"/>
  <c r="AFM17" i="12"/>
  <c r="ABM25" i="12"/>
  <c r="SM17" i="12"/>
  <c r="NY18" i="12"/>
  <c r="PM18" i="12"/>
  <c r="JE14" i="12"/>
  <c r="QS14" i="12"/>
  <c r="ZU25" i="12"/>
  <c r="QU17" i="12"/>
  <c r="LS18" i="12"/>
  <c r="NG18" i="12"/>
  <c r="FU14" i="12"/>
  <c r="GT25" i="12"/>
  <c r="RM24" i="12"/>
  <c r="IM15" i="12"/>
  <c r="AIR15" i="12"/>
  <c r="AJZ15" i="12"/>
  <c r="AAV14" i="12"/>
  <c r="YX24" i="12"/>
  <c r="ACZ25" i="12"/>
  <c r="AAQ14" i="12"/>
  <c r="TL15" i="12"/>
  <c r="UT15" i="12"/>
  <c r="AKB24" i="12"/>
  <c r="AFJ19" i="12"/>
  <c r="IN24" i="12"/>
  <c r="ABW25" i="12"/>
  <c r="AEM25" i="12"/>
  <c r="ABF14" i="12"/>
  <c r="ADE15" i="12"/>
  <c r="XR18" i="12"/>
  <c r="UB18" i="12"/>
  <c r="VS19" i="12"/>
  <c r="XL19" i="12"/>
  <c r="QM18" i="12"/>
  <c r="AFM15" i="12"/>
  <c r="QS25" i="12"/>
  <c r="HS17" i="12"/>
  <c r="AHX17" i="12"/>
  <c r="AJF17" i="12"/>
  <c r="ALI19" i="12"/>
  <c r="YD25" i="12"/>
  <c r="AIW24" i="12"/>
  <c r="ZW15" i="12"/>
  <c r="SR17" i="12"/>
  <c r="TZ17" i="12"/>
  <c r="AAO17" i="12"/>
  <c r="JN25" i="12"/>
  <c r="UG24" i="12"/>
  <c r="LG15" i="12"/>
  <c r="ALL15" i="12"/>
  <c r="FJ17" i="12"/>
  <c r="AIW14" i="12"/>
  <c r="HV25" i="12"/>
  <c r="SO24" i="12"/>
  <c r="JO15" i="12"/>
  <c r="AJT15" i="12"/>
  <c r="ALB15" i="12"/>
  <c r="ACZ14" i="12"/>
  <c r="AGX19" i="12"/>
  <c r="LP24" i="12"/>
  <c r="AEY25" i="12"/>
  <c r="AHO25" i="12"/>
  <c r="ACT14" i="12"/>
  <c r="AJI15" i="12"/>
  <c r="RR19" i="12"/>
  <c r="XC19" i="12"/>
  <c r="AHW24" i="12"/>
  <c r="AKM24" i="12"/>
  <c r="NN14" i="12"/>
  <c r="ALO19" i="12"/>
  <c r="AKC18" i="12"/>
  <c r="VY15" i="12"/>
  <c r="NR19" i="12"/>
  <c r="ZW24" i="12"/>
  <c r="JN14" i="12"/>
  <c r="HV18" i="12"/>
  <c r="AIB18" i="12"/>
  <c r="PU15" i="12"/>
  <c r="AIL18" i="12"/>
  <c r="AKB19" i="12"/>
  <c r="GW24" i="12"/>
  <c r="KL19" i="12"/>
  <c r="AKM15" i="12"/>
  <c r="AEP17" i="12"/>
  <c r="ABB24" i="12"/>
  <c r="ACU14" i="12"/>
  <c r="WX15" i="12"/>
  <c r="ACH25" i="12"/>
  <c r="AEA15" i="12"/>
  <c r="YD17" i="12"/>
  <c r="ALZ19" i="12"/>
  <c r="GI14" i="12"/>
  <c r="AHV14" i="12"/>
  <c r="HF24" i="12"/>
  <c r="AAZ24" i="12"/>
  <c r="IY14" i="12"/>
  <c r="AJD14" i="12"/>
  <c r="AKL14" i="12"/>
  <c r="AHA17" i="12"/>
  <c r="FN24" i="12"/>
  <c r="XP24" i="12"/>
  <c r="HG14" i="12"/>
  <c r="AHL14" i="12"/>
  <c r="AIT14" i="12"/>
  <c r="AAG17" i="12"/>
  <c r="AKP19" i="12"/>
  <c r="SZ24" i="12"/>
  <c r="AMI25" i="12"/>
  <c r="AFD14" i="12"/>
  <c r="AGL14" i="12"/>
  <c r="RA17" i="12"/>
  <c r="VJ19" i="12"/>
  <c r="ACA19" i="12"/>
  <c r="HW25" i="12"/>
  <c r="KM25" i="12"/>
  <c r="RF14" i="12"/>
  <c r="VY14" i="12"/>
  <c r="XE25" i="12"/>
  <c r="OE17" i="12"/>
  <c r="OE21" i="12" s="1"/>
  <c r="IF18" i="12"/>
  <c r="JT18" i="12"/>
  <c r="UV25" i="12"/>
  <c r="AMD24" i="12"/>
  <c r="PM24" i="12"/>
  <c r="GM15" i="12"/>
  <c r="AGR15" i="12"/>
  <c r="AHZ15" i="12"/>
  <c r="WV14" i="12"/>
  <c r="ADV19" i="12"/>
  <c r="FY24" i="12"/>
  <c r="YU25" i="12"/>
  <c r="ABK25" i="12"/>
  <c r="ZR14" i="12"/>
  <c r="XA15" i="12"/>
  <c r="OP19" i="12"/>
  <c r="SZ19" i="12"/>
  <c r="ABS24" i="12"/>
  <c r="AEI24" i="12"/>
  <c r="KL14" i="12"/>
  <c r="AIN24" i="12"/>
  <c r="AHJ18" i="12"/>
  <c r="AGZ18" i="12"/>
  <c r="AIQ19" i="12"/>
  <c r="AKJ19" i="12"/>
  <c r="AIR19" i="12"/>
  <c r="XE14" i="12"/>
  <c r="AFR18" i="12"/>
  <c r="AES18" i="12"/>
  <c r="AGJ19" i="12"/>
  <c r="AIC19" i="12"/>
  <c r="ZQ19" i="12"/>
  <c r="JQ14" i="12"/>
  <c r="ADJ18" i="12"/>
  <c r="ABQ18" i="12"/>
  <c r="ADH19" i="12"/>
  <c r="AFA19" i="12"/>
  <c r="NI19" i="12"/>
  <c r="AGB24" i="12"/>
  <c r="OD18" i="12"/>
  <c r="HI18" i="12"/>
  <c r="IZ19" i="12"/>
  <c r="KS19" i="12"/>
  <c r="HY17" i="12"/>
  <c r="AFT25" i="12"/>
  <c r="UV15" i="12"/>
  <c r="OB25" i="12"/>
  <c r="HY25" i="12"/>
  <c r="ZD17" i="12"/>
  <c r="YB18" i="12"/>
  <c r="ACR25" i="12"/>
  <c r="TH15" i="12"/>
  <c r="AIV24" i="12"/>
  <c r="ACS24" i="12"/>
  <c r="MN17" i="12"/>
  <c r="AJQ15" i="12"/>
  <c r="MX19" i="12"/>
  <c r="IA17" i="12"/>
  <c r="AJN17" i="12"/>
  <c r="AFZ24" i="12"/>
  <c r="AHS14" i="12"/>
  <c r="ABV15" i="12"/>
  <c r="AHF25" i="12"/>
  <c r="AIY15" i="12"/>
  <c r="ADB17" i="12"/>
  <c r="JN24" i="12"/>
  <c r="LG14" i="12"/>
  <c r="FJ15" i="12"/>
  <c r="ADJ24" i="12"/>
  <c r="ALX25" i="12"/>
  <c r="AFC14" i="12"/>
  <c r="XX15" i="12"/>
  <c r="ZF15" i="12"/>
  <c r="FH14" i="12"/>
  <c r="ABR24" i="12"/>
  <c r="AIN25" i="12"/>
  <c r="ADK14" i="12"/>
  <c r="WF15" i="12"/>
  <c r="XN15" i="12"/>
  <c r="ZD25" i="12"/>
  <c r="ZJ24" i="12"/>
  <c r="ADX25" i="12"/>
  <c r="ABC14" i="12"/>
  <c r="TX15" i="12"/>
  <c r="VF15" i="12"/>
  <c r="GR25" i="12"/>
  <c r="KD24" i="12"/>
  <c r="AGV24" i="12"/>
  <c r="LW14" i="12"/>
  <c r="AMB14" i="12"/>
  <c r="FZ15" i="12"/>
  <c r="AAJ14" i="12"/>
  <c r="WP24" i="12"/>
  <c r="YJ25" i="12"/>
  <c r="YI14" i="12"/>
  <c r="RD15" i="12"/>
  <c r="SL15" i="12"/>
  <c r="RP24" i="12"/>
  <c r="UX24" i="12"/>
  <c r="UZ25" i="12"/>
  <c r="WQ14" i="12"/>
  <c r="PL15" i="12"/>
  <c r="QT15" i="12"/>
  <c r="FA24" i="12"/>
  <c r="SP24" i="12"/>
  <c r="QJ25" i="12"/>
  <c r="UI14" i="12"/>
  <c r="ND15" i="12"/>
  <c r="OL15" i="12"/>
  <c r="AAG19" i="12"/>
  <c r="AKT19" i="12"/>
  <c r="TH24" i="12"/>
  <c r="FC14" i="12"/>
  <c r="AFH14" i="12"/>
  <c r="AGP14" i="12"/>
  <c r="AAS18" i="12"/>
  <c r="ACD24" i="12"/>
  <c r="AJL25" i="12"/>
  <c r="ADW14" i="12"/>
  <c r="WR15" i="12"/>
  <c r="XZ15" i="12"/>
  <c r="ACV25" i="12"/>
  <c r="AAL24" i="12"/>
  <c r="AGB25" i="12"/>
  <c r="ACE14" i="12"/>
  <c r="UZ15" i="12"/>
  <c r="WH15" i="12"/>
  <c r="PH25" i="12"/>
  <c r="YD24" i="12"/>
  <c r="ABL25" i="12"/>
  <c r="ZW14" i="12"/>
  <c r="SR15" i="12"/>
  <c r="TZ15" i="12"/>
  <c r="ADX24" i="12"/>
  <c r="IX24" i="12"/>
  <c r="AEJ24" i="12"/>
  <c r="KQ14" i="12"/>
  <c r="AKV14" i="12"/>
  <c r="AMD14" i="12"/>
  <c r="QN14" i="12"/>
  <c r="FO17" i="12"/>
  <c r="AHB17" i="12"/>
  <c r="ADN24" i="12"/>
  <c r="AFG14" i="12"/>
  <c r="ZJ15" i="12"/>
  <c r="AJR25" i="12"/>
  <c r="ALK15" i="12"/>
  <c r="AFN17" i="12"/>
  <c r="QX24" i="12"/>
  <c r="SQ14" i="12"/>
  <c r="MT15" i="12"/>
  <c r="HR25" i="12"/>
  <c r="PY24" i="12"/>
  <c r="AHD15" i="12"/>
  <c r="XT14" i="12"/>
  <c r="HP24" i="12"/>
  <c r="ADO25" i="12"/>
  <c r="ABI15" i="12"/>
  <c r="PI18" i="12"/>
  <c r="SS19" i="12"/>
  <c r="XM14" i="12"/>
  <c r="KU19" i="12"/>
  <c r="SA24" i="12"/>
  <c r="IB25" i="12"/>
  <c r="TQ19" i="12"/>
  <c r="ADR18" i="12"/>
  <c r="ACB18" i="12"/>
  <c r="ADS19" i="12"/>
  <c r="AFL19" i="12"/>
  <c r="OZ19" i="12"/>
  <c r="WF24" i="12"/>
  <c r="XI25" i="12"/>
  <c r="OI17" i="12"/>
  <c r="IK18" i="12"/>
  <c r="JY18" i="12"/>
  <c r="WB25" i="12"/>
  <c r="ALR24" i="12"/>
  <c r="PA24" i="12"/>
  <c r="GA15" i="12"/>
  <c r="AGF15" i="12"/>
  <c r="AHN15" i="12"/>
  <c r="VX14" i="12"/>
  <c r="WL24" i="12"/>
  <c r="YB25" i="12"/>
  <c r="YE14" i="12"/>
  <c r="QZ15" i="12"/>
  <c r="SH15" i="12"/>
  <c r="QJ24" i="12"/>
  <c r="AIX24" i="12"/>
  <c r="MG24" i="12"/>
  <c r="AKQ14" i="12"/>
  <c r="ADL15" i="12"/>
  <c r="AET15" i="12"/>
  <c r="QJ14" i="12"/>
  <c r="ABF19" i="12"/>
  <c r="AJU19" i="12"/>
  <c r="TO25" i="12"/>
  <c r="WE25" i="12"/>
  <c r="XB14" i="12"/>
  <c r="MO15" i="12"/>
  <c r="YX19" i="12"/>
  <c r="AGS19" i="12"/>
  <c r="OY25" i="12"/>
  <c r="RO25" i="12"/>
  <c r="UT14" i="12"/>
  <c r="ALA14" i="12"/>
  <c r="JR19" i="12"/>
  <c r="MK19" i="12"/>
  <c r="RW24" i="12"/>
  <c r="UM24" i="12"/>
  <c r="FN14" i="12"/>
  <c r="ACV14" i="12"/>
  <c r="ACL18" i="12"/>
  <c r="AAK18" i="12"/>
  <c r="ACB19" i="12"/>
  <c r="ADU19" i="12"/>
  <c r="IK19" i="12"/>
  <c r="XP19" i="12"/>
  <c r="WC25" i="12"/>
  <c r="NC17" i="12"/>
  <c r="GU18" i="12"/>
  <c r="II18" i="12"/>
  <c r="MF25" i="12"/>
  <c r="AKL24" i="12"/>
  <c r="NU24" i="12"/>
  <c r="AME14" i="12"/>
  <c r="AEZ15" i="12"/>
  <c r="AGH15" i="12"/>
  <c r="TL14" i="12"/>
  <c r="VF24" i="12"/>
  <c r="VP25" i="12"/>
  <c r="WY14" i="12"/>
  <c r="PT15" i="12"/>
  <c r="RB15" i="12"/>
  <c r="GR24" i="12"/>
  <c r="AEE17" i="12"/>
  <c r="AFC18" i="12"/>
  <c r="YV25" i="12"/>
  <c r="LE19" i="12"/>
  <c r="SQ24" i="12"/>
  <c r="LD24" i="12"/>
  <c r="ACQ17" i="12"/>
  <c r="ADA18" i="12"/>
  <c r="JX24" i="12"/>
  <c r="ABW18" i="12"/>
  <c r="AFG19" i="12"/>
  <c r="TZ25" i="12"/>
  <c r="ACG24" i="12"/>
  <c r="YJ17" i="12"/>
  <c r="TY18" i="12"/>
  <c r="XL25" i="12"/>
  <c r="QR15" i="12"/>
  <c r="NX24" i="12"/>
  <c r="AIC24" i="12"/>
  <c r="RX17" i="12"/>
  <c r="XM17" i="12"/>
  <c r="LX24" i="12"/>
  <c r="AHW25" i="12"/>
  <c r="ALG17" i="12"/>
  <c r="IP19" i="12"/>
  <c r="KZ19" i="12"/>
  <c r="PS24" i="12"/>
  <c r="SI24" i="12"/>
  <c r="AIB25" i="12"/>
  <c r="GM24" i="12"/>
  <c r="GX19" i="12"/>
  <c r="IS19" i="12"/>
  <c r="MI24" i="12"/>
  <c r="OY24" i="12"/>
  <c r="UN25" i="12"/>
  <c r="AJT18" i="12"/>
  <c r="ALZ18" i="12"/>
  <c r="FQ19" i="12"/>
  <c r="HS24" i="12"/>
  <c r="KI24" i="12"/>
  <c r="AJD24" i="12"/>
  <c r="XQ17" i="12"/>
  <c r="WT18" i="12"/>
  <c r="SV18" i="12"/>
  <c r="UM19" i="12"/>
  <c r="WF19" i="12"/>
  <c r="LO18" i="12"/>
  <c r="VE15" i="12"/>
  <c r="NV25" i="12"/>
  <c r="YO24" i="12"/>
  <c r="PO15" i="12"/>
  <c r="IJ17" i="12"/>
  <c r="JR17" i="12"/>
  <c r="TA15" i="12"/>
  <c r="MD25" i="12"/>
  <c r="WW24" i="12"/>
  <c r="NW15" i="12"/>
  <c r="GR17" i="12"/>
  <c r="HZ17" i="12"/>
  <c r="MG15" i="12"/>
  <c r="JV25" i="12"/>
  <c r="UO24" i="12"/>
  <c r="LO15" i="12"/>
  <c r="ALT15" i="12"/>
  <c r="FR17" i="12"/>
  <c r="FR21" i="12" s="1"/>
  <c r="AKC14" i="12"/>
  <c r="AHZ25" i="12"/>
  <c r="LI25" i="12"/>
  <c r="AJS15" i="12"/>
  <c r="ACN17" i="12"/>
  <c r="ADV17" i="12"/>
  <c r="IQ19" i="12"/>
  <c r="TJ25" i="12"/>
  <c r="AEC24" i="12"/>
  <c r="VC15" i="12"/>
  <c r="NX17" i="12"/>
  <c r="PF17" i="12"/>
  <c r="HM17" i="12"/>
  <c r="RR25" i="12"/>
  <c r="ACK24" i="12"/>
  <c r="TK15" i="12"/>
  <c r="MF17" i="12"/>
  <c r="NN17" i="12"/>
  <c r="AIK15" i="12"/>
  <c r="PJ25" i="12"/>
  <c r="AAC24" i="12"/>
  <c r="RC15" i="12"/>
  <c r="JX17" i="12"/>
  <c r="LF17" i="12"/>
  <c r="ZE15" i="12"/>
  <c r="AHN24" i="12"/>
  <c r="KW24" i="12"/>
  <c r="AJG14" i="12"/>
  <c r="ACB15" i="12"/>
  <c r="ADJ15" i="12"/>
  <c r="NP14" i="12"/>
  <c r="JK15" i="12"/>
  <c r="AKX15" i="12"/>
  <c r="AHJ19" i="12"/>
  <c r="AFW25" i="12"/>
  <c r="ADF14" i="12"/>
  <c r="ABN18" i="12"/>
  <c r="AAV19" i="12"/>
  <c r="AKZ18" i="12"/>
  <c r="UT19" i="12"/>
  <c r="GQ25" i="12"/>
  <c r="QP14" i="12"/>
  <c r="UH19" i="12"/>
  <c r="WU17" i="12"/>
  <c r="VG18" i="12"/>
  <c r="ALQ15" i="12"/>
  <c r="AIV18" i="12"/>
  <c r="AMF19" i="12"/>
  <c r="GG15" i="12"/>
  <c r="QI17" i="12"/>
  <c r="MQ18" i="12"/>
  <c r="YH24" i="12"/>
  <c r="AAA14" i="12"/>
  <c r="UD15" i="12"/>
  <c r="ZD14" i="12"/>
  <c r="FB18" i="12"/>
  <c r="AEU17" i="12"/>
  <c r="AEU21" i="12" s="1"/>
  <c r="AEJ18" i="12"/>
  <c r="AFX18" i="12"/>
  <c r="ALU14" i="12"/>
  <c r="FI14" i="12"/>
  <c r="AMC25" i="12"/>
  <c r="ADC17" i="12"/>
  <c r="ACC18" i="12"/>
  <c r="ADQ18" i="12"/>
  <c r="AFA14" i="12"/>
  <c r="YR24" i="12"/>
  <c r="AJU25" i="12"/>
  <c r="AAU17" i="12"/>
  <c r="ZA18" i="12"/>
  <c r="AAO18" i="12"/>
  <c r="ZU14" i="12"/>
  <c r="FO19" i="12"/>
  <c r="UO25" i="12"/>
  <c r="LO17" i="12"/>
  <c r="AMA17" i="12"/>
  <c r="GG18" i="12"/>
  <c r="AGZ24" i="12"/>
  <c r="XU14" i="12"/>
  <c r="ALR18" i="12"/>
  <c r="FG19" i="12"/>
  <c r="HC24" i="12"/>
  <c r="JS24" i="12"/>
  <c r="AGR24" i="12"/>
  <c r="SS17" i="12"/>
  <c r="AJZ18" i="12"/>
  <c r="AKM18" i="12"/>
  <c r="AMC19" i="12"/>
  <c r="GN24" i="12"/>
  <c r="TD24" i="12"/>
  <c r="ZY15" i="12"/>
  <c r="AHR18" i="12"/>
  <c r="AHK18" i="12"/>
  <c r="AJA19" i="12"/>
  <c r="AKU19" i="12"/>
  <c r="AKI19" i="12"/>
  <c r="ZQ14" i="12"/>
  <c r="YL19" i="12"/>
  <c r="AGC19" i="12"/>
  <c r="OA25" i="12"/>
  <c r="QQ25" i="12"/>
  <c r="UH14" i="12"/>
  <c r="HX14" i="12"/>
  <c r="ALF17" i="12"/>
  <c r="ADO17" i="12"/>
  <c r="ACS18" i="12"/>
  <c r="AEG18" i="12"/>
  <c r="AGW14" i="12"/>
  <c r="FD25" i="12"/>
  <c r="AKW25" i="12"/>
  <c r="ABW17" i="12"/>
  <c r="AAM18" i="12"/>
  <c r="ACA18" i="12"/>
  <c r="ABY14" i="12"/>
  <c r="ACN19" i="12"/>
  <c r="AIO25" i="12"/>
  <c r="ZO17" i="12"/>
  <c r="XK18" i="12"/>
  <c r="YY18" i="12"/>
  <c r="XI14" i="12"/>
  <c r="PG18" i="12"/>
  <c r="TI25" i="12"/>
  <c r="KI17" i="12"/>
  <c r="AKN17" i="12"/>
  <c r="AMC17" i="12"/>
  <c r="XD24" i="12"/>
  <c r="SN18" i="12"/>
  <c r="HD17" i="12"/>
  <c r="OC15" i="12"/>
  <c r="WJ24" i="12"/>
  <c r="AGV14" i="12"/>
  <c r="XU17" i="12"/>
  <c r="VU24" i="12"/>
  <c r="FP17" i="12"/>
  <c r="HY15" i="12"/>
  <c r="PA25" i="12"/>
  <c r="AGF17" i="12"/>
  <c r="ACI19" i="12"/>
  <c r="QT18" i="12"/>
  <c r="PS14" i="12"/>
  <c r="JV15" i="12"/>
  <c r="SH25" i="12"/>
  <c r="UA15" i="12"/>
  <c r="OD17" i="12"/>
  <c r="HN24" i="12"/>
  <c r="JG14" i="12"/>
  <c r="AKT14" i="12"/>
  <c r="ADF24" i="12"/>
  <c r="AEY14" i="12"/>
  <c r="ZB15" i="12"/>
  <c r="FV25" i="12"/>
  <c r="QO24" i="12"/>
  <c r="HO15" i="12"/>
  <c r="AHT15" i="12"/>
  <c r="AJB15" i="12"/>
  <c r="YZ14" i="12"/>
  <c r="AFN19" i="12"/>
  <c r="IV24" i="12"/>
  <c r="ACE25" i="12"/>
  <c r="AEU25" i="12"/>
  <c r="ABJ14" i="12"/>
  <c r="ADU15" i="12"/>
  <c r="XF18" i="12"/>
  <c r="TL18" i="12"/>
  <c r="VC19" i="12"/>
  <c r="WV19" i="12"/>
  <c r="OA18" i="12"/>
  <c r="AHY15" i="12"/>
  <c r="HZ18" i="12"/>
  <c r="AHS17" i="12"/>
  <c r="AIG18" i="12"/>
  <c r="AJU18" i="12"/>
  <c r="QK15" i="12"/>
  <c r="ADY17" i="12"/>
  <c r="UL18" i="12"/>
  <c r="PT18" i="12"/>
  <c r="RK19" i="12"/>
  <c r="TD19" i="12"/>
  <c r="AHE17" i="12"/>
  <c r="VA14" i="12"/>
  <c r="ST18" i="12"/>
  <c r="NM18" i="12"/>
  <c r="PD19" i="12"/>
  <c r="QW19" i="12"/>
  <c r="AAK17" i="12"/>
  <c r="HM14" i="12"/>
  <c r="QL18" i="12"/>
  <c r="KK18" i="12"/>
  <c r="MB19" i="12"/>
  <c r="NU19" i="12"/>
  <c r="RE17" i="12"/>
  <c r="SN24" i="12"/>
  <c r="AJY25" i="12"/>
  <c r="AAY17" i="12"/>
  <c r="ZG18" i="12"/>
  <c r="AAU18" i="12"/>
  <c r="AAC14" i="12"/>
  <c r="MS17" i="12"/>
  <c r="ZZ18" i="12"/>
  <c r="XD18" i="12"/>
  <c r="YU19" i="12"/>
  <c r="AAN19" i="12"/>
  <c r="ACU18" i="12"/>
  <c r="AKO17" i="12"/>
  <c r="TQ25" i="12"/>
  <c r="AKV17" i="12"/>
  <c r="FA18" i="12"/>
  <c r="AHZ24" i="12"/>
  <c r="AJS14" i="12"/>
  <c r="ADV15" i="12"/>
  <c r="ST24" i="12"/>
  <c r="UM14" i="12"/>
  <c r="OP15" i="12"/>
  <c r="ZG17" i="12"/>
  <c r="IR18" i="12"/>
  <c r="IU24" i="12"/>
  <c r="XS17" i="12"/>
  <c r="SC17" i="12"/>
  <c r="SC21" i="12" s="1"/>
  <c r="YR19" i="12"/>
  <c r="AIG25" i="12"/>
  <c r="IT14" i="12"/>
  <c r="AEO18" i="12"/>
  <c r="LK24" i="12"/>
  <c r="RM25" i="12"/>
  <c r="IJ24" i="12"/>
  <c r="LI15" i="12"/>
  <c r="AAO24" i="12"/>
  <c r="ALX14" i="12"/>
  <c r="TT14" i="12"/>
  <c r="UT17" i="12"/>
  <c r="NB15" i="12"/>
  <c r="UE15" i="12"/>
  <c r="VK25" i="12"/>
  <c r="IG18" i="12"/>
  <c r="ZX18" i="12"/>
  <c r="ALE25" i="12"/>
  <c r="LM21" i="12" l="1"/>
  <c r="HE21" i="12"/>
  <c r="XS21" i="12"/>
  <c r="AIP21" i="12"/>
  <c r="JX21" i="12"/>
  <c r="ADL21" i="12"/>
  <c r="LY21" i="12"/>
  <c r="FP21" i="12"/>
  <c r="HM21" i="12"/>
  <c r="LX21" i="12"/>
  <c r="ZP21" i="12"/>
  <c r="CQ70" i="15"/>
  <c r="CQ83" i="15" s="1"/>
  <c r="Z70" i="15"/>
  <c r="WC21" i="12"/>
  <c r="AFY21" i="12"/>
  <c r="EZ70" i="15"/>
  <c r="EZ83" i="15" s="1"/>
  <c r="ZO21" i="12"/>
  <c r="AFM21" i="12"/>
  <c r="AFV21" i="12"/>
  <c r="WK21" i="12"/>
  <c r="XT21" i="12"/>
  <c r="OC21" i="12"/>
  <c r="IJ21" i="12"/>
  <c r="UU21" i="12"/>
  <c r="OT21" i="12"/>
  <c r="FN21" i="12"/>
  <c r="FY21" i="12"/>
  <c r="JP21" i="12"/>
  <c r="KA21" i="12"/>
  <c r="UD21" i="12"/>
  <c r="SS21" i="12"/>
  <c r="YJ21" i="12"/>
  <c r="QU21" i="12"/>
  <c r="TU21" i="12"/>
  <c r="AIM21" i="12"/>
  <c r="AMB21" i="12"/>
  <c r="AJS21" i="12"/>
  <c r="LT21" i="12"/>
  <c r="XO21" i="12"/>
  <c r="BA70" i="15"/>
  <c r="BA83" i="15" s="1"/>
  <c r="JF21" i="12"/>
  <c r="LK21" i="12"/>
  <c r="JD21" i="12"/>
  <c r="ADF21" i="12"/>
  <c r="QY21" i="12"/>
  <c r="DD70" i="15"/>
  <c r="AJM21" i="12"/>
  <c r="LJ21" i="12"/>
  <c r="ZD21" i="12"/>
  <c r="AGQ21" i="12"/>
  <c r="OF21" i="12"/>
  <c r="BH70" i="15"/>
  <c r="BH83" i="15" s="1"/>
  <c r="N106" i="15"/>
  <c r="AAX21" i="12"/>
  <c r="XX21" i="12"/>
  <c r="TJ21" i="12"/>
  <c r="VA21" i="12"/>
  <c r="FI21" i="12"/>
  <c r="ZR21" i="12"/>
  <c r="ZG21" i="12"/>
  <c r="ADV21" i="12"/>
  <c r="ADG21" i="12"/>
  <c r="ON21" i="12"/>
  <c r="LH21" i="12"/>
  <c r="UN21" i="12"/>
  <c r="SX21" i="12"/>
  <c r="GO21" i="12"/>
  <c r="JJ21" i="12"/>
  <c r="BC70" i="15"/>
  <c r="BC83" i="15" s="1"/>
  <c r="AT70" i="15"/>
  <c r="AT83" i="15" s="1"/>
  <c r="ADB21" i="12"/>
  <c r="ACJ21" i="12"/>
  <c r="GT21" i="12"/>
  <c r="ACY21" i="12"/>
  <c r="OY21" i="12"/>
  <c r="LR21" i="12"/>
  <c r="RP21" i="12"/>
  <c r="OU21" i="12"/>
  <c r="VK21" i="12"/>
  <c r="AIY21" i="12"/>
  <c r="UT21" i="12"/>
  <c r="VP21" i="12"/>
  <c r="AKO21" i="12"/>
  <c r="NF21" i="12"/>
  <c r="AEN21" i="12"/>
  <c r="MW21" i="12"/>
  <c r="TB21" i="12"/>
  <c r="WJ21" i="12"/>
  <c r="ET70" i="15"/>
  <c r="NQ21" i="12"/>
  <c r="FX21" i="12"/>
  <c r="AEW21" i="12"/>
  <c r="AHN21" i="12"/>
  <c r="QB21" i="12"/>
  <c r="AJQ21" i="12"/>
  <c r="CL70" i="15"/>
  <c r="CL83" i="15" s="1"/>
  <c r="AP70" i="15"/>
  <c r="AAY21" i="12"/>
  <c r="QH21" i="12"/>
  <c r="AMI21" i="12"/>
  <c r="AAK21" i="12"/>
  <c r="AGF21" i="12"/>
  <c r="ADO21" i="12"/>
  <c r="MF21" i="12"/>
  <c r="GR21" i="12"/>
  <c r="AEP21" i="12"/>
  <c r="SR21" i="12"/>
  <c r="AFD21" i="12"/>
  <c r="ABV21" i="12"/>
  <c r="AAD21" i="12"/>
  <c r="ALH21" i="12"/>
  <c r="KM21" i="12"/>
  <c r="ABO21" i="12"/>
  <c r="ACM21" i="12"/>
  <c r="IC21" i="12"/>
  <c r="WL21" i="12"/>
  <c r="AKV21" i="12"/>
  <c r="MS21" i="12"/>
  <c r="TI21" i="12"/>
  <c r="VW21" i="12"/>
  <c r="AEC21" i="12"/>
  <c r="SP21" i="12"/>
  <c r="NB21" i="12"/>
  <c r="MR21" i="12"/>
  <c r="ABR21" i="12"/>
  <c r="JL21" i="12"/>
  <c r="ALM21" i="12"/>
  <c r="AIH21" i="12"/>
  <c r="SQ21" i="12"/>
  <c r="KO21" i="12"/>
  <c r="QJ21" i="12"/>
  <c r="AFI21" i="12"/>
  <c r="YZ21" i="12"/>
  <c r="MD21" i="12"/>
  <c r="GD21" i="12"/>
  <c r="AU70" i="15"/>
  <c r="AU83" i="15" s="1"/>
  <c r="K70" i="15"/>
  <c r="BQ70" i="15"/>
  <c r="SA21" i="12"/>
  <c r="YP21" i="12"/>
  <c r="ACR21" i="12"/>
  <c r="EC70" i="15"/>
  <c r="KI21" i="12"/>
  <c r="RS21" i="12"/>
  <c r="MI21" i="12"/>
  <c r="FH21" i="12"/>
  <c r="TZ21" i="12"/>
  <c r="AHG21" i="12"/>
  <c r="UF21" i="12"/>
  <c r="GA21" i="12"/>
  <c r="XQ21" i="12"/>
  <c r="OI21" i="12"/>
  <c r="AFS21" i="12"/>
  <c r="ALC21" i="12"/>
  <c r="MJ21" i="12"/>
  <c r="ZE21" i="12"/>
  <c r="EK70" i="15"/>
  <c r="EK83" i="15" s="1"/>
  <c r="DP70" i="15"/>
  <c r="OD21" i="12"/>
  <c r="HD21" i="12"/>
  <c r="AFZ21" i="12"/>
  <c r="YI21" i="12"/>
  <c r="AII21" i="12"/>
  <c r="CI70" i="15"/>
  <c r="BB106" i="15"/>
  <c r="V97" i="15"/>
  <c r="CY70" i="15"/>
  <c r="CY83" i="15" s="1"/>
  <c r="BP97" i="15"/>
  <c r="BP93" i="15" s="1"/>
  <c r="CG83" i="15"/>
  <c r="U70" i="15"/>
  <c r="CK70" i="15"/>
  <c r="CP70" i="15"/>
  <c r="CJ70" i="15"/>
  <c r="AR70" i="15"/>
  <c r="AH70" i="15"/>
  <c r="AH83" i="15" s="1"/>
  <c r="AB70" i="15"/>
  <c r="AB83" i="15" s="1"/>
  <c r="AZ70" i="15"/>
  <c r="AZ83" i="15" s="1"/>
  <c r="BM70" i="15"/>
  <c r="EI70" i="15"/>
  <c r="CF106" i="15"/>
  <c r="ET106" i="15"/>
  <c r="O97" i="15"/>
  <c r="T70" i="15"/>
  <c r="T83" i="15" s="1"/>
  <c r="BS106" i="15"/>
  <c r="EJ106" i="15"/>
  <c r="EC97" i="15"/>
  <c r="DF97" i="15"/>
  <c r="BJ70" i="15"/>
  <c r="BJ83" i="15" s="1"/>
  <c r="DE106" i="15"/>
  <c r="EB70" i="15"/>
  <c r="EB83" i="15" s="1"/>
  <c r="EG97" i="15"/>
  <c r="EG93" i="15" s="1"/>
  <c r="DY70" i="15"/>
  <c r="DY83" i="15" s="1"/>
  <c r="AL70" i="15"/>
  <c r="AN70" i="15"/>
  <c r="DV70" i="15"/>
  <c r="CK97" i="15"/>
  <c r="ER70" i="15"/>
  <c r="EX70" i="15"/>
  <c r="ER106" i="15"/>
  <c r="ES106" i="15"/>
  <c r="CO70" i="15"/>
  <c r="CU70" i="15"/>
  <c r="AV70" i="15"/>
  <c r="BI70" i="15"/>
  <c r="AMC21" i="12"/>
  <c r="AGA21" i="12"/>
  <c r="AGT21" i="12"/>
  <c r="FL21" i="12"/>
  <c r="ADY21" i="12"/>
  <c r="HZ21" i="12"/>
  <c r="IA21" i="12"/>
  <c r="HS21" i="12"/>
  <c r="AGL21" i="12"/>
  <c r="ACV21" i="12"/>
  <c r="UJ21" i="12"/>
  <c r="NT21" i="12"/>
  <c r="WI21" i="12"/>
  <c r="AJW21" i="12"/>
  <c r="YO21" i="12"/>
  <c r="ZB21" i="12"/>
  <c r="TN21" i="12"/>
  <c r="YK21" i="12"/>
  <c r="NW21" i="12"/>
  <c r="KB21" i="12"/>
  <c r="DD83" i="15"/>
  <c r="W106" i="15"/>
  <c r="AY97" i="15"/>
  <c r="EK106" i="15"/>
  <c r="M97" i="15"/>
  <c r="CS83" i="15"/>
  <c r="EJ70" i="15"/>
  <c r="EJ83" i="15" s="1"/>
  <c r="BY97" i="15"/>
  <c r="BY93" i="15" s="1"/>
  <c r="I106" i="15"/>
  <c r="AH97" i="15"/>
  <c r="ER97" i="15"/>
  <c r="Z106" i="15"/>
  <c r="ET97" i="15"/>
  <c r="BK70" i="15"/>
  <c r="AD70" i="15"/>
  <c r="AD83" i="15" s="1"/>
  <c r="RE21" i="12"/>
  <c r="AHE21" i="12"/>
  <c r="ABW21" i="12"/>
  <c r="LO21" i="12"/>
  <c r="ADC21" i="12"/>
  <c r="NX21" i="12"/>
  <c r="ALG21" i="12"/>
  <c r="RX21" i="12"/>
  <c r="XU21" i="12"/>
  <c r="AKN21" i="12"/>
  <c r="ALF21" i="12"/>
  <c r="AMA21" i="12"/>
  <c r="WU21" i="12"/>
  <c r="LF21" i="12"/>
  <c r="PF21" i="12"/>
  <c r="XM21" i="12"/>
  <c r="AEE21" i="12"/>
  <c r="NC21" i="12"/>
  <c r="HY21" i="12"/>
  <c r="RA21" i="12"/>
  <c r="AHA21" i="12"/>
  <c r="FJ21" i="12"/>
  <c r="AJF21" i="12"/>
  <c r="TX21" i="12"/>
  <c r="IY21" i="12"/>
  <c r="AET21" i="12"/>
  <c r="HR21" i="12"/>
  <c r="ZF21" i="12"/>
  <c r="OL21" i="12"/>
  <c r="GE21" i="12"/>
  <c r="MU21" i="12"/>
  <c r="AFO21" i="12"/>
  <c r="IB21" i="12"/>
  <c r="AHH21" i="12"/>
  <c r="KX21" i="12"/>
  <c r="XZ21" i="12"/>
  <c r="QZ21" i="12"/>
  <c r="AMD21" i="12"/>
  <c r="AJX21" i="12"/>
  <c r="AFE21" i="12"/>
  <c r="RW21" i="12"/>
  <c r="ZM21" i="12"/>
  <c r="GW21" i="12"/>
  <c r="ACZ21" i="12"/>
  <c r="AHY21" i="12"/>
  <c r="XA21" i="12"/>
  <c r="YA21" i="12"/>
  <c r="TM21" i="12"/>
  <c r="ABY21" i="12"/>
  <c r="NK21" i="12"/>
  <c r="ABA21" i="12"/>
  <c r="VM21" i="12"/>
  <c r="GP21" i="12"/>
  <c r="QG21" i="12"/>
  <c r="JK21" i="12"/>
  <c r="FD21" i="12"/>
  <c r="LW21" i="12"/>
  <c r="ALQ21" i="12"/>
  <c r="AGI21" i="12"/>
  <c r="SE21" i="12"/>
  <c r="AGN21" i="12"/>
  <c r="ACT21" i="12"/>
  <c r="ZK21" i="12"/>
  <c r="PH21" i="12"/>
  <c r="CI83" i="15"/>
  <c r="L106" i="15"/>
  <c r="EE97" i="15"/>
  <c r="G70" i="15"/>
  <c r="G83" i="15" s="1"/>
  <c r="CT106" i="15"/>
  <c r="EE106" i="15"/>
  <c r="CH70" i="15"/>
  <c r="CH83" i="15" s="1"/>
  <c r="EX106" i="15"/>
  <c r="CC106" i="15"/>
  <c r="CW106" i="15"/>
  <c r="ET83" i="15"/>
  <c r="AQ70" i="15"/>
  <c r="AQ83" i="15" s="1"/>
  <c r="BV97" i="15"/>
  <c r="DG70" i="15"/>
  <c r="DO106" i="15"/>
  <c r="BW70" i="15"/>
  <c r="BW83" i="15" s="1"/>
  <c r="BW106" i="15"/>
  <c r="AT97" i="15"/>
  <c r="DL70" i="15"/>
  <c r="BL106" i="15"/>
  <c r="BU106" i="15"/>
  <c r="DT70" i="15"/>
  <c r="AHS21" i="12"/>
  <c r="QI21" i="12"/>
  <c r="NN21" i="12"/>
  <c r="ACQ21" i="12"/>
  <c r="AHB21" i="12"/>
  <c r="PL21" i="12"/>
  <c r="AMG21" i="12"/>
  <c r="GI21" i="12"/>
  <c r="JC21" i="12"/>
  <c r="ALB21" i="12"/>
  <c r="AKG21" i="12"/>
  <c r="TS21" i="12"/>
  <c r="KN21" i="12"/>
  <c r="GM21" i="12"/>
  <c r="WH21" i="12"/>
  <c r="XW21" i="12"/>
  <c r="BQ106" i="15"/>
  <c r="AF70" i="15"/>
  <c r="AF83" i="15" s="1"/>
  <c r="AI70" i="15"/>
  <c r="AI83" i="15" s="1"/>
  <c r="AJN21" i="12"/>
  <c r="MN21" i="12"/>
  <c r="YD21" i="12"/>
  <c r="AHX21" i="12"/>
  <c r="SM21" i="12"/>
  <c r="GJ21" i="12"/>
  <c r="ND21" i="12"/>
  <c r="AER21" i="12"/>
  <c r="AAE21" i="12"/>
  <c r="ADT21" i="12"/>
  <c r="JW21" i="12"/>
  <c r="MP21" i="12"/>
  <c r="AED21" i="12"/>
  <c r="HC21" i="12"/>
  <c r="AGU21" i="12"/>
  <c r="JS21" i="12"/>
  <c r="ABG21" i="12"/>
  <c r="AIA21" i="12"/>
  <c r="AAW21" i="12"/>
  <c r="AHV21" i="12"/>
  <c r="ME21" i="12"/>
  <c r="SY21" i="12"/>
  <c r="AGO21" i="12"/>
  <c r="RQ21" i="12"/>
  <c r="PB21" i="12"/>
  <c r="AGP21" i="12"/>
  <c r="VV21" i="12"/>
  <c r="RI21" i="12"/>
  <c r="PX21" i="12"/>
  <c r="WG21" i="12"/>
  <c r="QP21" i="12"/>
  <c r="ADK21" i="12"/>
  <c r="HQ21" i="12"/>
  <c r="LG21" i="12"/>
  <c r="LQ21" i="12"/>
  <c r="QD21" i="12"/>
  <c r="RJ21" i="12"/>
  <c r="PA21" i="12"/>
  <c r="PW21" i="12"/>
  <c r="TP21" i="12"/>
  <c r="OB21" i="12"/>
  <c r="UV21" i="12"/>
  <c r="AAC21" i="12"/>
  <c r="AHW21" i="12"/>
  <c r="GQ21" i="12"/>
  <c r="NZ21" i="12"/>
  <c r="QE21" i="12"/>
  <c r="PQ21" i="12"/>
  <c r="OG21" i="12"/>
  <c r="ABU21" i="12"/>
  <c r="X70" i="15"/>
  <c r="X83" i="15" s="1"/>
  <c r="CQ97" i="15"/>
  <c r="BK106" i="15"/>
  <c r="BJ97" i="15"/>
  <c r="BJ93" i="15" s="1"/>
  <c r="AD106" i="15"/>
  <c r="DX97" i="15"/>
  <c r="DX93" i="15" s="1"/>
  <c r="AF97" i="15"/>
  <c r="AM70" i="15"/>
  <c r="CZ106" i="15"/>
  <c r="BA97" i="15"/>
  <c r="EY106" i="15"/>
  <c r="AS106" i="15"/>
  <c r="CM106" i="15"/>
  <c r="DJ70" i="15"/>
  <c r="DJ83" i="15" s="1"/>
  <c r="CX70" i="15"/>
  <c r="BI106" i="15"/>
  <c r="DV97" i="15"/>
  <c r="DV93" i="15" s="1"/>
  <c r="O70" i="15"/>
  <c r="F70" i="15"/>
  <c r="F106" i="15"/>
  <c r="H25" i="11"/>
  <c r="H57" i="14"/>
  <c r="J25" i="15"/>
  <c r="L32" i="13"/>
  <c r="M47" i="14"/>
  <c r="O19" i="15"/>
  <c r="R53" i="15"/>
  <c r="T27" i="14"/>
  <c r="U116" i="13"/>
  <c r="W58" i="14"/>
  <c r="Y48" i="15"/>
  <c r="Z47" i="15"/>
  <c r="AB105" i="13"/>
  <c r="AC15" i="13"/>
  <c r="AE14" i="12"/>
  <c r="AG117" i="13"/>
  <c r="AH22" i="13"/>
  <c r="AJ13" i="14"/>
  <c r="AK48" i="14"/>
  <c r="AM19" i="14"/>
  <c r="AO24" i="14"/>
  <c r="AP52" i="15"/>
  <c r="AS49" i="11"/>
  <c r="AS47" i="15"/>
  <c r="AU39" i="13"/>
  <c r="AW17" i="14"/>
  <c r="AX26" i="15"/>
  <c r="BA36" i="11"/>
  <c r="BA33" i="13"/>
  <c r="BD57" i="11"/>
  <c r="BE30" i="14"/>
  <c r="BF32" i="13"/>
  <c r="BI47" i="11"/>
  <c r="BK88" i="13"/>
  <c r="BM58" i="14"/>
  <c r="BP34" i="13"/>
  <c r="BR13" i="14"/>
  <c r="BS20" i="14"/>
  <c r="BU35" i="14"/>
  <c r="BV33" i="13"/>
  <c r="BX14" i="14"/>
  <c r="BZ53" i="15"/>
  <c r="CA24" i="14"/>
  <c r="CC15" i="14"/>
  <c r="CD66" i="13"/>
  <c r="CF31" i="15"/>
  <c r="CH58" i="13"/>
  <c r="CI123" i="13"/>
  <c r="CK41" i="13"/>
  <c r="CM58" i="13"/>
  <c r="CN38" i="14"/>
  <c r="CP29" i="14"/>
  <c r="CQ53" i="14"/>
  <c r="CS17" i="13"/>
  <c r="CU24" i="13"/>
  <c r="CX41" i="14"/>
  <c r="CY19" i="15"/>
  <c r="DA57" i="14"/>
  <c r="DC45" i="14"/>
  <c r="F60" i="11"/>
  <c r="H16" i="11"/>
  <c r="K61" i="11"/>
  <c r="L66" i="13"/>
  <c r="M15" i="14"/>
  <c r="P24" i="11"/>
  <c r="P14" i="12"/>
  <c r="R28" i="12"/>
  <c r="T17" i="14"/>
  <c r="U17" i="13"/>
  <c r="W40" i="14"/>
  <c r="Y31" i="15"/>
  <c r="AA19" i="11"/>
  <c r="AB27" i="14"/>
  <c r="AC25" i="12"/>
  <c r="AE17" i="13"/>
  <c r="AG33" i="13"/>
  <c r="AI15" i="11"/>
  <c r="AJ36" i="15"/>
  <c r="AK93" i="13"/>
  <c r="AM93" i="13"/>
  <c r="AO29" i="14"/>
  <c r="AP48" i="14"/>
  <c r="AS69" i="11"/>
  <c r="AS41" i="15"/>
  <c r="AU51" i="15"/>
  <c r="AW95" i="13"/>
  <c r="AX50" i="15"/>
  <c r="BA45" i="11"/>
  <c r="BB49" i="15"/>
  <c r="BD68" i="11"/>
  <c r="BE36" i="14"/>
  <c r="BF15" i="12"/>
  <c r="BI26" i="11"/>
  <c r="BK29" i="11"/>
  <c r="BK15" i="13"/>
  <c r="BM28" i="14"/>
  <c r="BO72" i="11"/>
  <c r="BP68" i="13"/>
  <c r="BS19" i="11"/>
  <c r="BS95" i="13"/>
  <c r="BU47" i="15"/>
  <c r="F74" i="13"/>
  <c r="I27" i="11"/>
  <c r="K43" i="15"/>
  <c r="M123" i="13"/>
  <c r="N49" i="13"/>
  <c r="P31" i="14"/>
  <c r="R28" i="11"/>
  <c r="T17" i="11"/>
  <c r="V48" i="14"/>
  <c r="X35" i="14"/>
  <c r="Y26" i="14"/>
  <c r="AA15" i="12"/>
  <c r="AC45" i="15"/>
  <c r="AD53" i="15"/>
  <c r="AG60" i="11"/>
  <c r="AJ14" i="11"/>
  <c r="AL30" i="15"/>
  <c r="AN32" i="13"/>
  <c r="AP18" i="14"/>
  <c r="AQ50" i="15"/>
  <c r="AT27" i="14"/>
  <c r="AW39" i="11"/>
  <c r="AX52" i="14"/>
  <c r="BA66" i="13"/>
  <c r="BB35" i="14"/>
  <c r="BE39" i="11"/>
  <c r="BF48" i="14"/>
  <c r="BH58" i="11"/>
  <c r="BJ24" i="11"/>
  <c r="BK42" i="14"/>
  <c r="BL18" i="15"/>
  <c r="BN28" i="14"/>
  <c r="BO58" i="13"/>
  <c r="BQ110" i="13"/>
  <c r="BT28" i="11"/>
  <c r="BU38" i="11"/>
  <c r="F16" i="13"/>
  <c r="M25" i="14"/>
  <c r="S68" i="13"/>
  <c r="Z15" i="13"/>
  <c r="AF58" i="15"/>
  <c r="AM36" i="15"/>
  <c r="AS117" i="13"/>
  <c r="AZ43" i="14"/>
  <c r="BF39" i="13"/>
  <c r="BM19" i="11"/>
  <c r="BS48" i="15"/>
  <c r="BX29" i="11"/>
  <c r="CB24" i="11"/>
  <c r="CD45" i="11"/>
  <c r="CE23" i="15"/>
  <c r="CG48" i="15"/>
  <c r="CL94" i="13"/>
  <c r="CN39" i="14"/>
  <c r="CR116" i="13"/>
  <c r="CU73" i="11"/>
  <c r="CW35" i="15"/>
  <c r="CY28" i="14"/>
  <c r="DA31" i="15"/>
  <c r="DD62" i="11"/>
  <c r="DE93" i="13"/>
  <c r="DF14" i="12"/>
  <c r="DH26" i="15"/>
  <c r="DJ58" i="13"/>
  <c r="DK62" i="15"/>
  <c r="DP70" i="11"/>
  <c r="DP19" i="14"/>
  <c r="DR43" i="15"/>
  <c r="DS56" i="13"/>
  <c r="DU19" i="12"/>
  <c r="DW87" i="13"/>
  <c r="DX23" i="13"/>
  <c r="DZ27" i="14"/>
  <c r="EA26" i="14"/>
  <c r="ED69" i="11"/>
  <c r="EE17" i="13"/>
  <c r="EH123" i="13"/>
  <c r="EI17" i="13"/>
  <c r="EK26" i="15"/>
  <c r="EM15" i="13"/>
  <c r="EN57" i="13"/>
  <c r="EP58" i="15"/>
  <c r="ER27" i="14"/>
  <c r="ES13" i="14"/>
  <c r="EU58" i="14"/>
  <c r="EW28" i="11"/>
  <c r="EY14" i="11"/>
  <c r="EZ33" i="13"/>
  <c r="DY57" i="14"/>
  <c r="EB71" i="11"/>
  <c r="EF46" i="14"/>
  <c r="EK46" i="11"/>
  <c r="EM41" i="13"/>
  <c r="EO94" i="13"/>
  <c r="ER44" i="14"/>
  <c r="EU36" i="11"/>
  <c r="EV30" i="15"/>
  <c r="EY37" i="15"/>
  <c r="EN58" i="13"/>
  <c r="EQ14" i="12"/>
  <c r="ET66" i="14"/>
  <c r="EX41" i="13"/>
  <c r="I60" i="11"/>
  <c r="V13" i="14"/>
  <c r="AW47" i="11"/>
  <c r="BJ25" i="11"/>
  <c r="BV19" i="14"/>
  <c r="CA49" i="13"/>
  <c r="CE43" i="15"/>
  <c r="CJ95" i="13"/>
  <c r="CN22" i="13"/>
  <c r="CR23" i="15"/>
  <c r="CW24" i="14"/>
  <c r="DA95" i="13"/>
  <c r="DE36" i="14"/>
  <c r="DO20" i="14"/>
  <c r="DR87" i="13"/>
  <c r="DW48" i="11"/>
  <c r="EB15" i="13"/>
  <c r="EF29" i="14"/>
  <c r="EI39" i="14"/>
  <c r="EP116" i="13"/>
  <c r="ES123" i="13"/>
  <c r="EW61" i="11"/>
  <c r="EZ24" i="14"/>
  <c r="L47" i="11"/>
  <c r="Q28" i="14"/>
  <c r="X15" i="14"/>
  <c r="AD86" i="13"/>
  <c r="F58" i="14"/>
  <c r="G35" i="15"/>
  <c r="J24" i="11"/>
  <c r="K41" i="13"/>
  <c r="L30" i="15"/>
  <c r="N25" i="12"/>
  <c r="P30" i="15"/>
  <c r="Q25" i="12"/>
  <c r="S24" i="15"/>
  <c r="T51" i="13"/>
  <c r="V14" i="14"/>
  <c r="Y37" i="11"/>
  <c r="Y62" i="15"/>
  <c r="AB25" i="15"/>
  <c r="AD26" i="14"/>
  <c r="AG15" i="11"/>
  <c r="AG58" i="13"/>
  <c r="AI15" i="13"/>
  <c r="AJ43" i="15"/>
  <c r="AL41" i="13"/>
  <c r="AO73" i="11"/>
  <c r="AO116" i="13"/>
  <c r="AQ87" i="13"/>
  <c r="AS42" i="14"/>
  <c r="AT30" i="15"/>
  <c r="AV23" i="15"/>
  <c r="AW57" i="14"/>
  <c r="AZ18" i="11"/>
  <c r="BB28" i="11"/>
  <c r="BD24" i="15"/>
  <c r="BE46" i="14"/>
  <c r="BH15" i="11"/>
  <c r="BJ57" i="11"/>
  <c r="BJ37" i="14"/>
  <c r="BL24" i="15"/>
  <c r="BN16" i="11"/>
  <c r="BO29" i="14"/>
  <c r="BQ105" i="13"/>
  <c r="BR116" i="13"/>
  <c r="BU19" i="12"/>
  <c r="BW56" i="13"/>
  <c r="BY14" i="14"/>
  <c r="BZ51" i="13"/>
  <c r="CB51" i="13"/>
  <c r="CD66" i="14"/>
  <c r="CE19" i="14"/>
  <c r="CH71" i="11"/>
  <c r="CH18" i="15"/>
  <c r="CJ35" i="14"/>
  <c r="CL51" i="15"/>
  <c r="CM57" i="13"/>
  <c r="CP39" i="11"/>
  <c r="CP58" i="13"/>
  <c r="CR47" i="15"/>
  <c r="CT41" i="15"/>
  <c r="CU21" i="15"/>
  <c r="CW46" i="14"/>
  <c r="CZ67" i="13"/>
  <c r="DB110" i="13"/>
  <c r="DC117" i="13"/>
  <c r="F20" i="14"/>
  <c r="I29" i="11"/>
  <c r="K49" i="15"/>
  <c r="N110" i="13"/>
  <c r="Q44" i="15"/>
  <c r="S25" i="15"/>
  <c r="T28" i="14"/>
  <c r="W70" i="11"/>
  <c r="Y36" i="11"/>
  <c r="Y42" i="15"/>
  <c r="AB17" i="12"/>
  <c r="AE73" i="11"/>
  <c r="AG24" i="11"/>
  <c r="AG32" i="13"/>
  <c r="AI44" i="14"/>
  <c r="AK69" i="11"/>
  <c r="AL22" i="13"/>
  <c r="AN14" i="14"/>
  <c r="AO34" i="13"/>
  <c r="AQ51" i="13"/>
  <c r="AS36" i="14"/>
  <c r="AT123" i="13"/>
  <c r="AW29" i="11"/>
  <c r="AW66" i="14"/>
  <c r="AZ70" i="11"/>
  <c r="BB72" i="11"/>
  <c r="BB48" i="14"/>
  <c r="BE72" i="11"/>
  <c r="BE116" i="13"/>
  <c r="BJ45" i="11"/>
  <c r="BJ13" i="14"/>
  <c r="BL87" i="13"/>
  <c r="BM49" i="15"/>
  <c r="BO17" i="13"/>
  <c r="BQ67" i="13"/>
  <c r="BR23" i="13"/>
  <c r="BT52" i="14"/>
  <c r="H46" i="11"/>
  <c r="H18" i="12"/>
  <c r="K38" i="11"/>
  <c r="L15" i="13"/>
  <c r="M28" i="14"/>
  <c r="P14" i="11"/>
  <c r="Q53" i="14"/>
  <c r="R93" i="13"/>
  <c r="T44" i="15"/>
  <c r="V58" i="11"/>
  <c r="W26" i="14"/>
  <c r="Y88" i="13"/>
  <c r="AA24" i="11"/>
  <c r="AB30" i="14"/>
  <c r="AD28" i="11"/>
  <c r="AE86" i="13"/>
  <c r="AG73" i="13"/>
  <c r="AI39" i="11"/>
  <c r="AK25" i="11"/>
  <c r="AL46" i="11"/>
  <c r="AM67" i="13"/>
  <c r="AO62" i="15"/>
  <c r="AP30" i="14"/>
  <c r="AR40" i="13"/>
  <c r="AS35" i="15"/>
  <c r="AU45" i="15"/>
  <c r="AW49" i="13"/>
  <c r="AX14" i="12"/>
  <c r="BB30" i="15"/>
  <c r="BD14" i="11"/>
  <c r="BE24" i="14"/>
  <c r="BF35" i="15"/>
  <c r="BI19" i="11"/>
  <c r="BL26" i="11"/>
  <c r="BN59" i="11"/>
  <c r="BO36" i="11"/>
  <c r="BP22" i="13"/>
  <c r="BS29" i="11"/>
  <c r="BS67" i="13"/>
  <c r="BU30" i="15"/>
  <c r="I17" i="12"/>
  <c r="P28" i="14"/>
  <c r="V67" i="13"/>
  <c r="AC18" i="14"/>
  <c r="AI45" i="15"/>
  <c r="AP60" i="11"/>
  <c r="AV34" i="13"/>
  <c r="BB36" i="15"/>
  <c r="BI57" i="15"/>
  <c r="BV42" i="14"/>
  <c r="BX58" i="13"/>
  <c r="BZ34" i="13"/>
  <c r="CB57" i="15"/>
  <c r="CD20" i="14"/>
  <c r="CF40" i="13"/>
  <c r="CI15" i="11"/>
  <c r="CL73" i="11"/>
  <c r="CP19" i="11"/>
  <c r="CQ24" i="15"/>
  <c r="CT46" i="11"/>
  <c r="CU53" i="14"/>
  <c r="CW31" i="14"/>
  <c r="CZ53" i="15"/>
  <c r="DB58" i="13"/>
  <c r="DD29" i="14"/>
  <c r="DG27" i="11"/>
  <c r="DG105" i="13"/>
  <c r="DJ75" i="13"/>
  <c r="DL62" i="15"/>
  <c r="DN25" i="12"/>
  <c r="DP73" i="11"/>
  <c r="DR46" i="11"/>
  <c r="DR110" i="13"/>
  <c r="DT18" i="15"/>
  <c r="DV56" i="13"/>
  <c r="DX57" i="11"/>
  <c r="DY62" i="15"/>
  <c r="DZ34" i="13"/>
  <c r="EB43" i="15"/>
  <c r="ED46" i="15"/>
  <c r="EE24" i="12"/>
  <c r="EG23" i="13"/>
  <c r="EI30" i="14"/>
  <c r="EK24" i="11"/>
  <c r="EL110" i="13"/>
  <c r="EM21" i="15"/>
  <c r="EO45" i="14"/>
  <c r="ER27" i="11"/>
  <c r="ER41" i="14"/>
  <c r="ET50" i="15"/>
  <c r="EX61" i="11"/>
  <c r="EY28" i="14"/>
  <c r="DX19" i="11"/>
  <c r="EB38" i="14"/>
  <c r="EE39" i="11"/>
  <c r="EG40" i="13"/>
  <c r="EI27" i="14"/>
  <c r="EK30" i="15"/>
  <c r="EN31" i="14"/>
  <c r="EP36" i="15"/>
  <c r="ES57" i="15"/>
  <c r="EU24" i="15"/>
  <c r="EW41" i="13"/>
  <c r="EZ41" i="13"/>
  <c r="EL57" i="15"/>
  <c r="EP45" i="11"/>
  <c r="ES25" i="12"/>
  <c r="EV18" i="12"/>
  <c r="EY94" i="13"/>
  <c r="N25" i="15"/>
  <c r="AA95" i="13"/>
  <c r="AN41" i="13"/>
  <c r="BB42" i="14"/>
  <c r="BO41" i="14"/>
  <c r="BX43" i="14"/>
  <c r="CC38" i="14"/>
  <c r="CG33" i="13"/>
  <c r="CK49" i="15"/>
  <c r="CP41" i="14"/>
  <c r="CU72" i="11"/>
  <c r="CZ24" i="11"/>
  <c r="DD27" i="11"/>
  <c r="DG39" i="13"/>
  <c r="DK59" i="11"/>
  <c r="DM74" i="13"/>
  <c r="DQ13" i="14"/>
  <c r="DT31" i="14"/>
  <c r="DW42" i="14"/>
  <c r="DZ24" i="14"/>
  <c r="EE46" i="11"/>
  <c r="EK45" i="14"/>
  <c r="EN50" i="13"/>
  <c r="EQ27" i="12"/>
  <c r="EU48" i="15"/>
  <c r="EX68" i="13"/>
  <c r="H27" i="11"/>
  <c r="O62" i="11"/>
  <c r="U70" i="11"/>
  <c r="Z48" i="15"/>
  <c r="AG56" i="13"/>
  <c r="AM15" i="14"/>
  <c r="H73" i="11"/>
  <c r="H27" i="14"/>
  <c r="J44" i="15"/>
  <c r="K24" i="14"/>
  <c r="M116" i="13"/>
  <c r="P73" i="11"/>
  <c r="P37" i="15"/>
  <c r="S12" i="15"/>
  <c r="S14" i="15" s="1"/>
  <c r="U24" i="12"/>
  <c r="W18" i="12"/>
  <c r="X48" i="15"/>
  <c r="AA70" i="11"/>
  <c r="AA27" i="14"/>
  <c r="AC32" i="13"/>
  <c r="AE62" i="15"/>
  <c r="AF94" i="13"/>
  <c r="AH27" i="12"/>
  <c r="AJ22" i="15"/>
  <c r="AK12" i="15"/>
  <c r="AK14" i="15" s="1"/>
  <c r="AM29" i="14"/>
  <c r="AO15" i="11"/>
  <c r="AP47" i="14"/>
  <c r="AS36" i="15"/>
  <c r="AV48" i="11"/>
  <c r="AV29" i="14"/>
  <c r="AX21" i="15"/>
  <c r="BA17" i="12"/>
  <c r="BD36" i="11"/>
  <c r="BD75" i="13"/>
  <c r="BF50" i="15"/>
  <c r="BH57" i="13"/>
  <c r="BI25" i="15"/>
  <c r="BL69" i="11"/>
  <c r="BN58" i="11"/>
  <c r="BO18" i="11"/>
  <c r="BP24" i="13"/>
  <c r="BR69" i="11"/>
  <c r="BS30" i="14"/>
  <c r="BU45" i="15"/>
  <c r="BV40" i="13"/>
  <c r="BX38" i="14"/>
  <c r="CA15" i="12"/>
  <c r="CD73" i="13"/>
  <c r="CF57" i="14"/>
  <c r="CG116" i="13"/>
  <c r="CI74" i="13"/>
  <c r="CK32" i="13"/>
  <c r="CM36" i="11"/>
  <c r="CN24" i="12"/>
  <c r="CO75" i="13"/>
  <c r="CQ52" i="14"/>
  <c r="CS73" i="13"/>
  <c r="CT40" i="13"/>
  <c r="CV24" i="12"/>
  <c r="CX37" i="14"/>
  <c r="CY45" i="15"/>
  <c r="DA35" i="14"/>
  <c r="DB37" i="15"/>
  <c r="DD14" i="12"/>
  <c r="H71" i="11"/>
  <c r="H17" i="14"/>
  <c r="J23" i="15"/>
  <c r="K22" i="13"/>
  <c r="P58" i="11"/>
  <c r="P12" i="15"/>
  <c r="P14" i="15" s="1"/>
  <c r="R36" i="14"/>
  <c r="S15" i="14"/>
  <c r="W43" i="14"/>
  <c r="X30" i="15"/>
  <c r="AA14" i="11"/>
  <c r="AB35" i="14"/>
  <c r="AC66" i="13"/>
  <c r="AE42" i="15"/>
  <c r="AF23" i="13"/>
  <c r="AH23" i="15"/>
  <c r="AK40" i="11"/>
  <c r="AK40" i="14"/>
  <c r="AM13" i="14"/>
  <c r="AN52" i="14"/>
  <c r="AP28" i="14"/>
  <c r="AS45" i="11"/>
  <c r="AS18" i="15"/>
  <c r="AV49" i="11"/>
  <c r="AV47" i="15"/>
  <c r="AX49" i="15"/>
  <c r="BA48" i="11"/>
  <c r="BA43" i="15"/>
  <c r="BD29" i="11"/>
  <c r="BD23" i="13"/>
  <c r="BF66" i="14"/>
  <c r="BH51" i="15"/>
  <c r="BI18" i="12"/>
  <c r="BL46" i="11"/>
  <c r="BN39" i="11"/>
  <c r="BQ27" i="11"/>
  <c r="BS14" i="14"/>
  <c r="BU43" i="15"/>
  <c r="F17" i="12"/>
  <c r="K31" i="15"/>
  <c r="M49" i="11"/>
  <c r="N88" i="13"/>
  <c r="Q48" i="14"/>
  <c r="S44" i="14"/>
  <c r="T31" i="14"/>
  <c r="W14" i="11"/>
  <c r="X46" i="14"/>
  <c r="Y95" i="13"/>
  <c r="AA27" i="12"/>
  <c r="AB39" i="13"/>
  <c r="AE24" i="11"/>
  <c r="AG68" i="13"/>
  <c r="AI26" i="14"/>
  <c r="AL59" i="11"/>
  <c r="AL42" i="14"/>
  <c r="AN18" i="12"/>
  <c r="AO67" i="13"/>
  <c r="AQ39" i="13"/>
  <c r="AS30" i="14"/>
  <c r="AT95" i="13"/>
  <c r="AW58" i="11"/>
  <c r="AW15" i="14"/>
  <c r="BB31" i="14"/>
  <c r="BE16" i="11"/>
  <c r="BF71" i="11"/>
  <c r="BH68" i="11"/>
  <c r="BJ26" i="11"/>
  <c r="BJ104" i="13"/>
  <c r="BL57" i="13"/>
  <c r="BM18" i="15"/>
  <c r="BO57" i="13"/>
  <c r="BQ57" i="14"/>
  <c r="BR27" i="12"/>
  <c r="BT25" i="14"/>
  <c r="F49" i="11"/>
  <c r="L19" i="14"/>
  <c r="R19" i="15"/>
  <c r="Y16" i="13"/>
  <c r="AE22" i="13"/>
  <c r="AL66" i="14"/>
  <c r="AR110" i="13"/>
  <c r="AZ15" i="11"/>
  <c r="BF14" i="11"/>
  <c r="BK33" i="13"/>
  <c r="BR30" i="14"/>
  <c r="BV41" i="13"/>
  <c r="BZ49" i="11"/>
  <c r="CA26" i="14"/>
  <c r="CC20" i="14"/>
  <c r="CE41" i="13"/>
  <c r="CG30" i="14"/>
  <c r="CI13" i="14"/>
  <c r="CK68" i="13"/>
  <c r="CN118" i="13"/>
  <c r="CP38" i="14"/>
  <c r="CT118" i="13"/>
  <c r="CW59" i="11"/>
  <c r="CX15" i="14"/>
  <c r="CZ46" i="14"/>
  <c r="DC52" i="14"/>
  <c r="DE117" i="13"/>
  <c r="DF50" i="13"/>
  <c r="DH116" i="13"/>
  <c r="DI58" i="13"/>
  <c r="DK87" i="13"/>
  <c r="DN16" i="11"/>
  <c r="DP27" i="14"/>
  <c r="DR35" i="15"/>
  <c r="DS88" i="13"/>
  <c r="DU116" i="13"/>
  <c r="DV94" i="13"/>
  <c r="DX47" i="14"/>
  <c r="EA49" i="11"/>
  <c r="EA117" i="13"/>
  <c r="EC57" i="14"/>
  <c r="ED24" i="13"/>
  <c r="EI16" i="11"/>
  <c r="EI43" i="14"/>
  <c r="EK94" i="13"/>
  <c r="EM59" i="11"/>
  <c r="EN35" i="15"/>
  <c r="EP35" i="15"/>
  <c r="ER48" i="11"/>
  <c r="ES31" i="15"/>
  <c r="ET31" i="15"/>
  <c r="EV117" i="13"/>
  <c r="EX48" i="15"/>
  <c r="EY20" i="14"/>
  <c r="DY62" i="11"/>
  <c r="EA23" i="15"/>
  <c r="EC53" i="14"/>
  <c r="EE57" i="13"/>
  <c r="EI36" i="11"/>
  <c r="EK47" i="11"/>
  <c r="EL22" i="15"/>
  <c r="EO23" i="13"/>
  <c r="EQ94" i="13"/>
  <c r="EU29" i="11"/>
  <c r="EV87" i="13"/>
  <c r="EX34" i="13"/>
  <c r="EJ62" i="15"/>
  <c r="EM25" i="14"/>
  <c r="EQ57" i="13"/>
  <c r="ET40" i="14"/>
  <c r="EW50" i="13"/>
  <c r="F46" i="14"/>
  <c r="S32" i="13"/>
  <c r="AG45" i="11"/>
  <c r="AT40" i="13"/>
  <c r="BG36" i="14"/>
  <c r="BU37" i="14"/>
  <c r="BZ57" i="15"/>
  <c r="CE59" i="11"/>
  <c r="CI88" i="13"/>
  <c r="CM110" i="13"/>
  <c r="CR53" i="14"/>
  <c r="CV17" i="13"/>
  <c r="DA68" i="11"/>
  <c r="DE27" i="12"/>
  <c r="DH17" i="14"/>
  <c r="DK88" i="13"/>
  <c r="DO46" i="15"/>
  <c r="DS47" i="11"/>
  <c r="DY19" i="12"/>
  <c r="EB44" i="15"/>
  <c r="EF57" i="11"/>
  <c r="EI75" i="13"/>
  <c r="EM69" i="11"/>
  <c r="EV24" i="15"/>
  <c r="EY33" i="13"/>
  <c r="J37" i="15"/>
  <c r="P23" i="15"/>
  <c r="W57" i="14"/>
  <c r="AC22" i="13"/>
  <c r="AK29" i="11"/>
  <c r="AP43" i="14"/>
  <c r="F14" i="12"/>
  <c r="I14" i="11"/>
  <c r="J66" i="14"/>
  <c r="K15" i="12"/>
  <c r="M24" i="15"/>
  <c r="N32" i="13"/>
  <c r="P67" i="13"/>
  <c r="R27" i="12"/>
  <c r="T60" i="11"/>
  <c r="U47" i="15"/>
  <c r="X27" i="14"/>
  <c r="Z29" i="14"/>
  <c r="AA94" i="13"/>
  <c r="AC42" i="15"/>
  <c r="AE116" i="13"/>
  <c r="AF53" i="14"/>
  <c r="AH44" i="14"/>
  <c r="AJ70" i="11"/>
  <c r="AK50" i="13"/>
  <c r="AN47" i="11"/>
  <c r="AN86" i="13"/>
  <c r="AP104" i="13"/>
  <c r="AQ53" i="15"/>
  <c r="AU42" i="15"/>
  <c r="AV28" i="12"/>
  <c r="AX42" i="14"/>
  <c r="AZ48" i="15"/>
  <c r="BC46" i="15"/>
  <c r="BE69" i="11"/>
  <c r="BH13" i="14"/>
  <c r="BI15" i="13"/>
  <c r="BK57" i="14"/>
  <c r="BL39" i="13"/>
  <c r="BN27" i="14"/>
  <c r="BQ40" i="13"/>
  <c r="BT61" i="11"/>
  <c r="BV50" i="15"/>
  <c r="BX68" i="13"/>
  <c r="BY57" i="14"/>
  <c r="CA21" i="15"/>
  <c r="CB37" i="15"/>
  <c r="CD31" i="14"/>
  <c r="CF34" i="13"/>
  <c r="CH70" i="11"/>
  <c r="CL16" i="11"/>
  <c r="CL50" i="15"/>
  <c r="CO26" i="11"/>
  <c r="CQ36" i="15"/>
  <c r="CS28" i="14"/>
  <c r="CT22" i="15"/>
  <c r="CV28" i="14"/>
  <c r="CW36" i="14"/>
  <c r="CY19" i="12"/>
  <c r="DA56" i="13"/>
  <c r="DB116" i="13"/>
  <c r="DD38" i="14"/>
  <c r="I37" i="11"/>
  <c r="J41" i="14"/>
  <c r="M53" i="14"/>
  <c r="N23" i="13"/>
  <c r="P22" i="13"/>
  <c r="R73" i="13"/>
  <c r="T70" i="11"/>
  <c r="U43" i="14"/>
  <c r="Z68" i="13"/>
  <c r="AA56" i="13"/>
  <c r="AC57" i="15"/>
  <c r="AE68" i="13"/>
  <c r="AF58" i="14"/>
  <c r="AH15" i="14"/>
  <c r="AJ25" i="11"/>
  <c r="AK23" i="13"/>
  <c r="AN49" i="13"/>
  <c r="AP22" i="13"/>
  <c r="AQ46" i="15"/>
  <c r="AT60" i="11"/>
  <c r="AU19" i="12"/>
  <c r="AV40" i="13"/>
  <c r="AX18" i="14"/>
  <c r="AZ31" i="15"/>
  <c r="BA32" i="13"/>
  <c r="BC47" i="14"/>
  <c r="BE46" i="11"/>
  <c r="BF110" i="13"/>
  <c r="BI48" i="11"/>
  <c r="BJ59" i="11"/>
  <c r="BK39" i="14"/>
  <c r="BL67" i="13"/>
  <c r="BN37" i="14"/>
  <c r="BQ15" i="13"/>
  <c r="F43" i="14"/>
  <c r="G16" i="13"/>
  <c r="I30" i="15"/>
  <c r="K39" i="14"/>
  <c r="L29" i="14"/>
  <c r="N46" i="15"/>
  <c r="O58" i="14"/>
  <c r="Q36" i="15"/>
  <c r="S93" i="13"/>
  <c r="U59" i="11"/>
  <c r="V58" i="15"/>
  <c r="W43" i="15"/>
  <c r="AA46" i="14"/>
  <c r="AC37" i="11"/>
  <c r="AE60" i="11"/>
  <c r="AF28" i="12"/>
  <c r="AG23" i="15"/>
  <c r="AI24" i="15"/>
  <c r="AK48" i="11"/>
  <c r="AN36" i="15"/>
  <c r="AO28" i="14"/>
  <c r="AR37" i="11"/>
  <c r="AR19" i="14"/>
  <c r="AU37" i="11"/>
  <c r="AV57" i="14"/>
  <c r="AX17" i="11"/>
  <c r="AY31" i="15"/>
  <c r="AZ34" i="13"/>
  <c r="BB116" i="13"/>
  <c r="BD40" i="13"/>
  <c r="BF49" i="11"/>
  <c r="BG57" i="14"/>
  <c r="BI15" i="14"/>
  <c r="BK39" i="11"/>
  <c r="BL27" i="14"/>
  <c r="BM28" i="12"/>
  <c r="BO24" i="12"/>
  <c r="BQ53" i="15"/>
  <c r="BS17" i="11"/>
  <c r="BT42" i="15"/>
  <c r="BU37" i="15"/>
  <c r="K67" i="13"/>
  <c r="R28" i="14"/>
  <c r="X12" i="15"/>
  <c r="X14" i="15" s="1"/>
  <c r="AE37" i="15"/>
  <c r="AK30" i="14"/>
  <c r="AS18" i="11"/>
  <c r="AX27" i="12"/>
  <c r="BD94" i="13"/>
  <c r="BL61" i="11"/>
  <c r="BR18" i="11"/>
  <c r="BY57" i="11"/>
  <c r="CC49" i="13"/>
  <c r="CE15" i="12"/>
  <c r="CG42" i="15"/>
  <c r="CI31" i="15"/>
  <c r="CL58" i="11"/>
  <c r="CM40" i="14"/>
  <c r="CR73" i="13"/>
  <c r="CU37" i="11"/>
  <c r="CV57" i="15"/>
  <c r="CX19" i="12"/>
  <c r="CZ25" i="12"/>
  <c r="DB18" i="14"/>
  <c r="DE46" i="14"/>
  <c r="DG40" i="11"/>
  <c r="DH15" i="12"/>
  <c r="DI14" i="12"/>
  <c r="DK21" i="15"/>
  <c r="DM27" i="12"/>
  <c r="DN46" i="14"/>
  <c r="DP93" i="13"/>
  <c r="DR25" i="11"/>
  <c r="DS13" i="14"/>
  <c r="DU51" i="15"/>
  <c r="DV43" i="15"/>
  <c r="DX44" i="15"/>
  <c r="DY50" i="13"/>
  <c r="EA12" i="15"/>
  <c r="EA14" i="15" s="1"/>
  <c r="ED58" i="11"/>
  <c r="EE27" i="11"/>
  <c r="EG16" i="11"/>
  <c r="EH29" i="11"/>
  <c r="EI105" i="13"/>
  <c r="EL69" i="11"/>
  <c r="EL43" i="15"/>
  <c r="EN66" i="13"/>
  <c r="EP33" i="13"/>
  <c r="EQ36" i="15"/>
  <c r="ES35" i="15"/>
  <c r="ET14" i="12"/>
  <c r="EW25" i="11"/>
  <c r="EX13" i="14"/>
  <c r="EY110" i="13"/>
  <c r="DX51" i="15"/>
  <c r="DZ105" i="13"/>
  <c r="EC49" i="15"/>
  <c r="EE48" i="15"/>
  <c r="EG47" i="14"/>
  <c r="EK59" i="11"/>
  <c r="EL24" i="14"/>
  <c r="EO95" i="13"/>
  <c r="EQ43" i="14"/>
  <c r="ET27" i="11"/>
  <c r="EV28" i="12"/>
  <c r="EX27" i="12"/>
  <c r="EJ22" i="13"/>
  <c r="EM86" i="13"/>
  <c r="EP42" i="14"/>
  <c r="ET15" i="12"/>
  <c r="EW24" i="12"/>
  <c r="F57" i="11"/>
  <c r="R21" i="15"/>
  <c r="AF40" i="13"/>
  <c r="AT40" i="11"/>
  <c r="BG15" i="11"/>
  <c r="BT48" i="14"/>
  <c r="BZ62" i="11"/>
  <c r="CD35" i="15"/>
  <c r="CH117" i="13"/>
  <c r="CM41" i="15"/>
  <c r="CQ21" i="15"/>
  <c r="CW37" i="11"/>
  <c r="CZ104" i="13"/>
  <c r="DD32" i="13"/>
  <c r="DH58" i="15"/>
  <c r="DK17" i="13"/>
  <c r="DN41" i="15"/>
  <c r="DV14" i="11"/>
  <c r="EB27" i="14"/>
  <c r="EH17" i="14"/>
  <c r="EL88" i="13"/>
  <c r="EO66" i="14"/>
  <c r="ER74" i="13"/>
  <c r="EV14" i="12"/>
  <c r="EY29" i="14"/>
  <c r="I35" i="15"/>
  <c r="P50" i="13"/>
  <c r="V28" i="14"/>
  <c r="AC16" i="13"/>
  <c r="AI50" i="13"/>
  <c r="AO44" i="15"/>
  <c r="AU45" i="14"/>
  <c r="BB29" i="11"/>
  <c r="BI39" i="11"/>
  <c r="BN24" i="12"/>
  <c r="BV69" i="11"/>
  <c r="BW110" i="13"/>
  <c r="F45" i="15"/>
  <c r="H39" i="14"/>
  <c r="J26" i="15"/>
  <c r="K20" i="14"/>
  <c r="M24" i="12"/>
  <c r="N23" i="15"/>
  <c r="S110" i="13"/>
  <c r="U35" i="15"/>
  <c r="V87" i="13"/>
  <c r="X43" i="15"/>
  <c r="AA45" i="11"/>
  <c r="AA36" i="14"/>
  <c r="AC17" i="13"/>
  <c r="AF74" i="13"/>
  <c r="AH19" i="14"/>
  <c r="AI73" i="13"/>
  <c r="AK62" i="15"/>
  <c r="AM53" i="14"/>
  <c r="AP18" i="12"/>
  <c r="AR46" i="11"/>
  <c r="AS51" i="15"/>
  <c r="AV47" i="11"/>
  <c r="AV17" i="14"/>
  <c r="AX52" i="15"/>
  <c r="AY46" i="14"/>
  <c r="BA16" i="13"/>
  <c r="BC39" i="13"/>
  <c r="BD66" i="13"/>
  <c r="BF23" i="13"/>
  <c r="BG37" i="14"/>
  <c r="BJ39" i="11"/>
  <c r="BL49" i="11"/>
  <c r="BL53" i="14"/>
  <c r="BO68" i="11"/>
  <c r="BO39" i="14"/>
  <c r="BR62" i="11"/>
  <c r="BS13" i="14"/>
  <c r="BT50" i="13"/>
  <c r="BW70" i="11"/>
  <c r="BX21" i="15"/>
  <c r="BZ71" i="11"/>
  <c r="CA18" i="12"/>
  <c r="CB30" i="14"/>
  <c r="CD40" i="13"/>
  <c r="CF40" i="14"/>
  <c r="CG51" i="13"/>
  <c r="CI105" i="13"/>
  <c r="CJ25" i="12"/>
  <c r="CL44" i="14"/>
  <c r="CN27" i="12"/>
  <c r="CO123" i="13"/>
  <c r="CQ40" i="14"/>
  <c r="CR75" i="13"/>
  <c r="CT39" i="13"/>
  <c r="CV116" i="13"/>
  <c r="CW12" i="15"/>
  <c r="CW14" i="15" s="1"/>
  <c r="CY43" i="14"/>
  <c r="DA41" i="15"/>
  <c r="DB36" i="15"/>
  <c r="DD17" i="12"/>
  <c r="F24" i="15"/>
  <c r="H37" i="14"/>
  <c r="J52" i="15"/>
  <c r="K104" i="13"/>
  <c r="M40" i="14"/>
  <c r="N48" i="14"/>
  <c r="Q18" i="11"/>
  <c r="R47" i="14"/>
  <c r="S46" i="15"/>
  <c r="U41" i="14"/>
  <c r="V33" i="13"/>
  <c r="X23" i="15"/>
  <c r="AA46" i="11"/>
  <c r="AA19" i="14"/>
  <c r="AC28" i="12"/>
  <c r="AD48" i="15"/>
  <c r="AF49" i="13"/>
  <c r="AI41" i="13"/>
  <c r="AK37" i="15"/>
  <c r="AM38" i="14"/>
  <c r="AO70" i="11"/>
  <c r="AQ46" i="11"/>
  <c r="AS26" i="15"/>
  <c r="AV29" i="11"/>
  <c r="AV46" i="15"/>
  <c r="AX19" i="12"/>
  <c r="AY35" i="14"/>
  <c r="BA15" i="12"/>
  <c r="BD39" i="11"/>
  <c r="BD50" i="13"/>
  <c r="BF26" i="15"/>
  <c r="BH19" i="11"/>
  <c r="BI26" i="15"/>
  <c r="BL59" i="11"/>
  <c r="BL58" i="14"/>
  <c r="BP52" i="15"/>
  <c r="BS22" i="13"/>
  <c r="BT52" i="15"/>
  <c r="F58" i="13"/>
  <c r="H69" i="11"/>
  <c r="J95" i="13"/>
  <c r="M37" i="11"/>
  <c r="N66" i="13"/>
  <c r="O37" i="15"/>
  <c r="R73" i="11"/>
  <c r="S37" i="14"/>
  <c r="T42" i="15"/>
  <c r="V45" i="15"/>
  <c r="W56" i="13"/>
  <c r="Y36" i="15"/>
  <c r="AA18" i="12"/>
  <c r="AB34" i="13"/>
  <c r="AE71" i="11"/>
  <c r="AE39" i="13"/>
  <c r="AG17" i="13"/>
  <c r="AJ48" i="14"/>
  <c r="AL16" i="13"/>
  <c r="AM17" i="12"/>
  <c r="AO17" i="13"/>
  <c r="AQ93" i="13"/>
  <c r="AT74" i="13"/>
  <c r="AW17" i="11"/>
  <c r="AW14" i="14"/>
  <c r="AZ49" i="11"/>
  <c r="AZ41" i="14"/>
  <c r="BB38" i="14"/>
  <c r="BE21" i="15"/>
  <c r="BG18" i="15"/>
  <c r="BH45" i="15"/>
  <c r="BJ87" i="13"/>
  <c r="BL58" i="13"/>
  <c r="BM24" i="15"/>
  <c r="BR24" i="13"/>
  <c r="BT25" i="12"/>
  <c r="BV29" i="11"/>
  <c r="K94" i="13"/>
  <c r="Q66" i="13"/>
  <c r="Y61" i="11"/>
  <c r="AD49" i="13"/>
  <c r="AK94" i="13"/>
  <c r="AR49" i="11"/>
  <c r="AX15" i="12"/>
  <c r="BD17" i="13"/>
  <c r="BJ26" i="15"/>
  <c r="BQ51" i="15"/>
  <c r="BV48" i="14"/>
  <c r="BX74" i="13"/>
  <c r="CA17" i="11"/>
  <c r="CC21" i="15"/>
  <c r="CH25" i="11"/>
  <c r="CI42" i="14"/>
  <c r="CK57" i="15"/>
  <c r="CM44" i="15"/>
  <c r="CO30" i="15"/>
  <c r="CS25" i="11"/>
  <c r="CT57" i="14"/>
  <c r="CV48" i="14"/>
  <c r="CX49" i="15"/>
  <c r="CZ36" i="15"/>
  <c r="DB16" i="13"/>
  <c r="DE69" i="11"/>
  <c r="DF62" i="15"/>
  <c r="DI58" i="14"/>
  <c r="DK27" i="12"/>
  <c r="DL40" i="13"/>
  <c r="DO73" i="11"/>
  <c r="DQ52" i="14"/>
  <c r="DS50" i="13"/>
  <c r="DT46" i="14"/>
  <c r="DV48" i="14"/>
  <c r="DX33" i="13"/>
  <c r="DY12" i="15"/>
  <c r="DY14" i="15" s="1"/>
  <c r="EA19" i="14"/>
  <c r="EC39" i="13"/>
  <c r="ED26" i="14"/>
  <c r="EG14" i="11"/>
  <c r="EH28" i="11"/>
  <c r="EI41" i="14"/>
  <c r="EK23" i="13"/>
  <c r="EL50" i="13"/>
  <c r="EN25" i="15"/>
  <c r="EQ19" i="14"/>
  <c r="ET68" i="11"/>
  <c r="EV74" i="13"/>
  <c r="EW15" i="12"/>
  <c r="DZ46" i="14"/>
  <c r="EC43" i="15"/>
  <c r="EE47" i="14"/>
  <c r="EG45" i="15"/>
  <c r="EK48" i="11"/>
  <c r="EL28" i="12"/>
  <c r="EN67" i="13"/>
  <c r="EQ25" i="15"/>
  <c r="ES86" i="13"/>
  <c r="EX117" i="13"/>
  <c r="EI48" i="15"/>
  <c r="EM68" i="13"/>
  <c r="EQ37" i="11"/>
  <c r="ES42" i="15"/>
  <c r="EW26" i="15"/>
  <c r="EZ39" i="14"/>
  <c r="Q51" i="15"/>
  <c r="AR41" i="14"/>
  <c r="BE41" i="13"/>
  <c r="BT39" i="11"/>
  <c r="BZ38" i="11"/>
  <c r="CD95" i="13"/>
  <c r="CH26" i="15"/>
  <c r="CM50" i="13"/>
  <c r="CQ14" i="12"/>
  <c r="CU17" i="14"/>
  <c r="DA57" i="11"/>
  <c r="DD117" i="13"/>
  <c r="DH57" i="15"/>
  <c r="DL16" i="11"/>
  <c r="DN58" i="15"/>
  <c r="DQ37" i="15"/>
  <c r="DU25" i="12"/>
  <c r="DX86" i="13"/>
  <c r="EA88" i="13"/>
  <c r="EE68" i="13"/>
  <c r="EK28" i="12"/>
  <c r="EO31" i="15"/>
  <c r="ER44" i="15"/>
  <c r="EV24" i="11"/>
  <c r="J17" i="11"/>
  <c r="O39" i="14"/>
  <c r="W58" i="11"/>
  <c r="AC38" i="11"/>
  <c r="AI35" i="15"/>
  <c r="F70" i="11"/>
  <c r="G36" i="14"/>
  <c r="I37" i="15"/>
  <c r="K73" i="11"/>
  <c r="L33" i="13"/>
  <c r="N38" i="11"/>
  <c r="O58" i="13"/>
  <c r="Q94" i="13"/>
  <c r="T40" i="14"/>
  <c r="U14" i="12"/>
  <c r="W123" i="13"/>
  <c r="Y52" i="14"/>
  <c r="Z95" i="13"/>
  <c r="AB21" i="15"/>
  <c r="AD39" i="14"/>
  <c r="AE22" i="15"/>
  <c r="AG19" i="15"/>
  <c r="AH41" i="14"/>
  <c r="AJ37" i="14"/>
  <c r="AM21" i="15"/>
  <c r="AO15" i="14"/>
  <c r="AT29" i="14"/>
  <c r="AV45" i="11"/>
  <c r="AW30" i="15"/>
  <c r="AX93" i="13"/>
  <c r="AZ12" i="15"/>
  <c r="AZ14" i="15" s="1"/>
  <c r="BC93" i="13"/>
  <c r="BE87" i="13"/>
  <c r="BG53" i="14"/>
  <c r="BH12" i="15"/>
  <c r="BH14" i="15" s="1"/>
  <c r="BJ117" i="13"/>
  <c r="BK41" i="14"/>
  <c r="BM93" i="13"/>
  <c r="BO34" i="13"/>
  <c r="BP14" i="14"/>
  <c r="BR66" i="13"/>
  <c r="BS21" i="15"/>
  <c r="BV60" i="11"/>
  <c r="BW18" i="14"/>
  <c r="BX41" i="13"/>
  <c r="BZ16" i="13"/>
  <c r="CA67" i="13"/>
  <c r="CC48" i="15"/>
  <c r="CF71" i="11"/>
  <c r="CF95" i="13"/>
  <c r="CI25" i="11"/>
  <c r="CI44" i="14"/>
  <c r="CL26" i="11"/>
  <c r="CN25" i="11"/>
  <c r="CP56" i="13"/>
  <c r="CR30" i="15"/>
  <c r="CT48" i="11"/>
  <c r="CU53" i="15"/>
  <c r="CV15" i="14"/>
  <c r="CY59" i="11"/>
  <c r="CZ45" i="15"/>
  <c r="DA22" i="13"/>
  <c r="DC73" i="13"/>
  <c r="F36" i="11"/>
  <c r="G19" i="14"/>
  <c r="I95" i="13"/>
  <c r="K36" i="11"/>
  <c r="L67" i="13"/>
  <c r="M58" i="14"/>
  <c r="O15" i="13"/>
  <c r="Q104" i="13"/>
  <c r="T51" i="15"/>
  <c r="U51" i="15"/>
  <c r="W104" i="13"/>
  <c r="Y49" i="15"/>
  <c r="Z22" i="13"/>
  <c r="AB19" i="12"/>
  <c r="AD14" i="14"/>
  <c r="AE50" i="15"/>
  <c r="AG46" i="14"/>
  <c r="AH95" i="13"/>
  <c r="AJ29" i="14"/>
  <c r="AL46" i="15"/>
  <c r="AM22" i="15"/>
  <c r="AO94" i="13"/>
  <c r="AQ37" i="11"/>
  <c r="AT48" i="15"/>
  <c r="AW52" i="14"/>
  <c r="AX56" i="13"/>
  <c r="AZ47" i="14"/>
  <c r="BB53" i="14"/>
  <c r="BC67" i="13"/>
  <c r="BE40" i="13"/>
  <c r="BG38" i="14"/>
  <c r="BH40" i="14"/>
  <c r="BJ24" i="13"/>
  <c r="BK27" i="14"/>
  <c r="BM41" i="13"/>
  <c r="BP36" i="11"/>
  <c r="BQ25" i="11"/>
  <c r="BR48" i="15"/>
  <c r="BS19" i="15"/>
  <c r="BV39" i="11"/>
  <c r="F104" i="13"/>
  <c r="H24" i="12"/>
  <c r="K45" i="11"/>
  <c r="K66" i="13"/>
  <c r="M88" i="13"/>
  <c r="N30" i="14"/>
  <c r="P41" i="14"/>
  <c r="R29" i="14"/>
  <c r="S57" i="14"/>
  <c r="U95" i="13"/>
  <c r="V93" i="13"/>
  <c r="AB37" i="11"/>
  <c r="AD57" i="11"/>
  <c r="AD12" i="15"/>
  <c r="AD14" i="15" s="1"/>
  <c r="AF15" i="13"/>
  <c r="AH73" i="13"/>
  <c r="AI53" i="14"/>
  <c r="AK24" i="15"/>
  <c r="AM24" i="14"/>
  <c r="AN48" i="14"/>
  <c r="AS44" i="14"/>
  <c r="AU23" i="13"/>
  <c r="AV30" i="15"/>
  <c r="AY45" i="11"/>
  <c r="AY18" i="14"/>
  <c r="BA45" i="15"/>
  <c r="BD52" i="15"/>
  <c r="BF57" i="14"/>
  <c r="BG117" i="13"/>
  <c r="BI44" i="14"/>
  <c r="BL13" i="14"/>
  <c r="BN41" i="15"/>
  <c r="BP37" i="15"/>
  <c r="BR39" i="11"/>
  <c r="BS56" i="13"/>
  <c r="BT37" i="15"/>
  <c r="G26" i="15"/>
  <c r="N66" i="14"/>
  <c r="T38" i="14"/>
  <c r="AB38" i="11"/>
  <c r="AG43" i="14"/>
  <c r="AZ22" i="13"/>
  <c r="BG51" i="15"/>
  <c r="BU70" i="11"/>
  <c r="BW51" i="15"/>
  <c r="BY66" i="13"/>
  <c r="CB48" i="11"/>
  <c r="CD17" i="11"/>
  <c r="CF25" i="14"/>
  <c r="CH24" i="13"/>
  <c r="CJ12" i="15"/>
  <c r="CJ14" i="15" s="1"/>
  <c r="CM29" i="11"/>
  <c r="CN47" i="14"/>
  <c r="CR15" i="12"/>
  <c r="CU34" i="13"/>
  <c r="CW43" i="15"/>
  <c r="CY47" i="14"/>
  <c r="DA46" i="15"/>
  <c r="DC25" i="14"/>
  <c r="DF29" i="11"/>
  <c r="DG31" i="14"/>
  <c r="DH118" i="13"/>
  <c r="DK14" i="11"/>
  <c r="DL58" i="15"/>
  <c r="DM26" i="15"/>
  <c r="DO110" i="13"/>
  <c r="DU29" i="11"/>
  <c r="DU24" i="14"/>
  <c r="DW57" i="15"/>
  <c r="DX25" i="14"/>
  <c r="DZ67" i="13"/>
  <c r="EB36" i="14"/>
  <c r="EC68" i="13"/>
  <c r="EE19" i="15"/>
  <c r="EF56" i="13"/>
  <c r="EH26" i="14"/>
  <c r="EK58" i="11"/>
  <c r="EL17" i="11"/>
  <c r="EN47" i="11"/>
  <c r="EN62" i="15"/>
  <c r="EP29" i="14"/>
  <c r="ER47" i="15"/>
  <c r="ET26" i="11"/>
  <c r="EU39" i="14"/>
  <c r="EW34" i="13"/>
  <c r="EZ20" i="14"/>
  <c r="DY18" i="12"/>
  <c r="EB18" i="11"/>
  <c r="EE26" i="11"/>
  <c r="EF88" i="13"/>
  <c r="EH110" i="13"/>
  <c r="EK66" i="13"/>
  <c r="EM52" i="15"/>
  <c r="EO18" i="12"/>
  <c r="ER25" i="12"/>
  <c r="ET56" i="13"/>
  <c r="EW117" i="13"/>
  <c r="EZ60" i="11"/>
  <c r="EL60" i="11"/>
  <c r="EN25" i="12"/>
  <c r="ER15" i="14"/>
  <c r="EV71" i="11"/>
  <c r="EX95" i="13"/>
  <c r="W48" i="14"/>
  <c r="AJ15" i="14"/>
  <c r="AW74" i="13"/>
  <c r="BL62" i="11"/>
  <c r="BV52" i="14"/>
  <c r="CA87" i="13"/>
  <c r="CF13" i="14"/>
  <c r="CK58" i="11"/>
  <c r="CN25" i="12"/>
  <c r="CS52" i="14"/>
  <c r="CW27" i="14"/>
  <c r="DB31" i="15"/>
  <c r="DG16" i="11"/>
  <c r="DI15" i="14"/>
  <c r="DL17" i="12"/>
  <c r="DV15" i="14"/>
  <c r="DY15" i="13"/>
  <c r="EC57" i="15"/>
  <c r="EK29" i="11"/>
  <c r="EP51" i="15"/>
  <c r="EU14" i="11"/>
  <c r="EW28" i="14"/>
  <c r="EZ18" i="15"/>
  <c r="K19" i="15"/>
  <c r="S15" i="11"/>
  <c r="AE27" i="12"/>
  <c r="AL73" i="11"/>
  <c r="F117" i="13"/>
  <c r="H24" i="14"/>
  <c r="I50" i="15"/>
  <c r="K26" i="14"/>
  <c r="L45" i="14"/>
  <c r="N22" i="15"/>
  <c r="P66" i="13"/>
  <c r="Q50" i="13"/>
  <c r="S42" i="14"/>
  <c r="U26" i="14"/>
  <c r="V35" i="14"/>
  <c r="X42" i="15"/>
  <c r="AA39" i="14"/>
  <c r="AC24" i="13"/>
  <c r="AD51" i="15"/>
  <c r="AG18" i="15"/>
  <c r="AI58" i="13"/>
  <c r="AK19" i="14"/>
  <c r="AL37" i="14"/>
  <c r="AO14" i="11"/>
  <c r="AO23" i="15"/>
  <c r="AR28" i="11"/>
  <c r="AS25" i="12"/>
  <c r="AU14" i="11"/>
  <c r="AV37" i="14"/>
  <c r="AX23" i="15"/>
  <c r="AY24" i="12"/>
  <c r="BA117" i="13"/>
  <c r="BB16" i="13"/>
  <c r="BD117" i="13"/>
  <c r="BF75" i="13"/>
  <c r="BG15" i="12"/>
  <c r="BI47" i="14"/>
  <c r="BL20" i="14"/>
  <c r="BO21" i="15"/>
  <c r="BR16" i="11"/>
  <c r="BS38" i="11"/>
  <c r="BT68" i="13"/>
  <c r="BW52" i="15"/>
  <c r="BZ69" i="11"/>
  <c r="CB69" i="11"/>
  <c r="CB52" i="14"/>
  <c r="CD75" i="13"/>
  <c r="CE24" i="15"/>
  <c r="CG16" i="13"/>
  <c r="CI15" i="13"/>
  <c r="CJ17" i="12"/>
  <c r="CN27" i="11"/>
  <c r="CO41" i="13"/>
  <c r="CQ39" i="14"/>
  <c r="CR104" i="13"/>
  <c r="CT22" i="13"/>
  <c r="CV59" i="11"/>
  <c r="CX71" i="11"/>
  <c r="CY38" i="14"/>
  <c r="CZ47" i="14"/>
  <c r="DB21" i="15"/>
  <c r="F51" i="13"/>
  <c r="H27" i="12"/>
  <c r="I22" i="15"/>
  <c r="K118" i="13"/>
  <c r="M48" i="15"/>
  <c r="N47" i="14"/>
  <c r="P17" i="13"/>
  <c r="Q22" i="13"/>
  <c r="S28" i="14"/>
  <c r="U118" i="13"/>
  <c r="W46" i="11"/>
  <c r="X21" i="15"/>
  <c r="Y48" i="14"/>
  <c r="AA25" i="14"/>
  <c r="AC27" i="12"/>
  <c r="AD118" i="13"/>
  <c r="AF25" i="14"/>
  <c r="AH39" i="11"/>
  <c r="AI33" i="13"/>
  <c r="AK24" i="14"/>
  <c r="AM16" i="11"/>
  <c r="AO26" i="11"/>
  <c r="AO39" i="13"/>
  <c r="AS58" i="15"/>
  <c r="AU71" i="11"/>
  <c r="AV40" i="14"/>
  <c r="AX47" i="15"/>
  <c r="AY41" i="14"/>
  <c r="BA57" i="14"/>
  <c r="BC27" i="11"/>
  <c r="BD87" i="13"/>
  <c r="BF49" i="13"/>
  <c r="BG48" i="15"/>
  <c r="BI17" i="14"/>
  <c r="BJ43" i="15"/>
  <c r="BL51" i="13"/>
  <c r="BN30" i="15"/>
  <c r="BO15" i="12"/>
  <c r="BR29" i="11"/>
  <c r="BR74" i="13"/>
  <c r="BT51" i="15"/>
  <c r="F45" i="11"/>
  <c r="H37" i="11"/>
  <c r="I49" i="13"/>
  <c r="K37" i="11"/>
  <c r="L24" i="13"/>
  <c r="M118" i="13"/>
  <c r="O31" i="15"/>
  <c r="Q16" i="13"/>
  <c r="R45" i="14"/>
  <c r="U29" i="11"/>
  <c r="V28" i="12"/>
  <c r="W51" i="13"/>
  <c r="Y24" i="15"/>
  <c r="Z17" i="12"/>
  <c r="AB33" i="13"/>
  <c r="AE62" i="11"/>
  <c r="AE44" i="14"/>
  <c r="AG29" i="14"/>
  <c r="AH15" i="13"/>
  <c r="AJ19" i="14"/>
  <c r="AL25" i="15"/>
  <c r="AM52" i="14"/>
  <c r="AP57" i="11"/>
  <c r="AP23" i="15"/>
  <c r="AS58" i="11"/>
  <c r="AT26" i="15"/>
  <c r="AV19" i="11"/>
  <c r="AW36" i="14"/>
  <c r="AX116" i="13"/>
  <c r="AZ46" i="14"/>
  <c r="BB36" i="14"/>
  <c r="BC105" i="13"/>
  <c r="BE104" i="13"/>
  <c r="BG24" i="14"/>
  <c r="BJ105" i="13"/>
  <c r="BK17" i="12"/>
  <c r="BM16" i="13"/>
  <c r="BQ24" i="11"/>
  <c r="BR41" i="15"/>
  <c r="BS27" i="12"/>
  <c r="BU17" i="12"/>
  <c r="J27" i="12"/>
  <c r="P40" i="14"/>
  <c r="X29" i="11"/>
  <c r="AC26" i="15"/>
  <c r="AJ15" i="13"/>
  <c r="AQ26" i="11"/>
  <c r="AX61" i="11"/>
  <c r="BC44" i="14"/>
  <c r="BI116" i="13"/>
  <c r="BP15" i="14"/>
  <c r="BV48" i="15"/>
  <c r="BY49" i="11"/>
  <c r="BZ29" i="14"/>
  <c r="CB50" i="13"/>
  <c r="CD48" i="14"/>
  <c r="CF117" i="13"/>
  <c r="CJ47" i="11"/>
  <c r="CL72" i="11"/>
  <c r="CN46" i="11"/>
  <c r="CP57" i="11"/>
  <c r="CQ33" i="13"/>
  <c r="CS17" i="14"/>
  <c r="CV44" i="15"/>
  <c r="CY29" i="11"/>
  <c r="CZ93" i="13"/>
  <c r="DB29" i="14"/>
  <c r="DF19" i="12"/>
  <c r="DH72" i="11"/>
  <c r="DJ25" i="11"/>
  <c r="DL62" i="11"/>
  <c r="DL39" i="13"/>
  <c r="DO28" i="11"/>
  <c r="DO17" i="14"/>
  <c r="DQ58" i="14"/>
  <c r="DS110" i="13"/>
  <c r="DT30" i="14"/>
  <c r="DV118" i="13"/>
  <c r="DX14" i="11"/>
  <c r="DZ60" i="11"/>
  <c r="EA41" i="13"/>
  <c r="EB66" i="14"/>
  <c r="EG29" i="11"/>
  <c r="EG18" i="15"/>
  <c r="EI49" i="15"/>
  <c r="EK15" i="11"/>
  <c r="EL24" i="13"/>
  <c r="EO16" i="11"/>
  <c r="EO19" i="12"/>
  <c r="EQ58" i="13"/>
  <c r="ER17" i="13"/>
  <c r="ET51" i="13"/>
  <c r="EW68" i="11"/>
  <c r="EW87" i="13"/>
  <c r="EY40" i="14"/>
  <c r="DX12" i="15"/>
  <c r="DX14" i="15" s="1"/>
  <c r="EA28" i="11"/>
  <c r="EC36" i="11"/>
  <c r="EF24" i="11"/>
  <c r="EG88" i="13"/>
  <c r="EI29" i="14"/>
  <c r="EL51" i="13"/>
  <c r="EN17" i="13"/>
  <c r="EP14" i="14"/>
  <c r="ES117" i="13"/>
  <c r="EV69" i="11"/>
  <c r="EX19" i="11"/>
  <c r="EZ50" i="15"/>
  <c r="EP46" i="15"/>
  <c r="ES19" i="12"/>
  <c r="EV37" i="15"/>
  <c r="EZ57" i="11"/>
  <c r="P38" i="11"/>
  <c r="AB88" i="13"/>
  <c r="AP15" i="12"/>
  <c r="BC26" i="14"/>
  <c r="BP23" i="13"/>
  <c r="BY17" i="11"/>
  <c r="CC66" i="13"/>
  <c r="CG123" i="13"/>
  <c r="CL18" i="15"/>
  <c r="CP14" i="12"/>
  <c r="CV45" i="11"/>
  <c r="CZ62" i="11"/>
  <c r="DD19" i="12"/>
  <c r="DG32" i="13"/>
  <c r="DN35" i="15"/>
  <c r="DQ44" i="15"/>
  <c r="DT53" i="14"/>
  <c r="DX50" i="15"/>
  <c r="EB70" i="11"/>
  <c r="EE60" i="11"/>
  <c r="EH15" i="11"/>
  <c r="EL72" i="11"/>
  <c r="EO48" i="11"/>
  <c r="EU57" i="14"/>
  <c r="EX24" i="13"/>
  <c r="N57" i="13"/>
  <c r="V46" i="11"/>
  <c r="AA28" i="12"/>
  <c r="AI59" i="11"/>
  <c r="AN40" i="13"/>
  <c r="G19" i="11"/>
  <c r="I48" i="11"/>
  <c r="I44" i="14"/>
  <c r="K12" i="15"/>
  <c r="K14" i="15" s="1"/>
  <c r="M38" i="11"/>
  <c r="N117" i="13"/>
  <c r="Q24" i="11"/>
  <c r="Q40" i="14"/>
  <c r="S26" i="14"/>
  <c r="T20" i="14"/>
  <c r="W26" i="11"/>
  <c r="X31" i="14"/>
  <c r="Y57" i="13"/>
  <c r="AA19" i="12"/>
  <c r="AB94" i="13"/>
  <c r="AD36" i="15"/>
  <c r="AG49" i="11"/>
  <c r="AG27" i="12"/>
  <c r="AJ38" i="11"/>
  <c r="AL27" i="14"/>
  <c r="AN39" i="13"/>
  <c r="AP59" i="11"/>
  <c r="AQ48" i="15"/>
  <c r="AT46" i="11"/>
  <c r="AT32" i="13"/>
  <c r="AW26" i="14"/>
  <c r="AY123" i="13"/>
  <c r="BB61" i="11"/>
  <c r="BB15" i="14"/>
  <c r="BE59" i="11"/>
  <c r="BF38" i="11"/>
  <c r="BG24" i="12"/>
  <c r="BJ62" i="11"/>
  <c r="BJ95" i="13"/>
  <c r="BL22" i="13"/>
  <c r="BM13" i="14"/>
  <c r="BO32" i="13"/>
  <c r="BQ43" i="14"/>
  <c r="BR57" i="15"/>
  <c r="BT39" i="14"/>
  <c r="BV35" i="14"/>
  <c r="BW37" i="14"/>
  <c r="BY53" i="15"/>
  <c r="CA45" i="11"/>
  <c r="CB31" i="15"/>
  <c r="CD28" i="14"/>
  <c r="CF57" i="11"/>
  <c r="CJ44" i="14"/>
  <c r="CL24" i="14"/>
  <c r="CM23" i="15"/>
  <c r="CO44" i="15"/>
  <c r="CP44" i="14"/>
  <c r="CS60" i="11"/>
  <c r="CT14" i="12"/>
  <c r="CU28" i="14"/>
  <c r="CW117" i="13"/>
  <c r="CZ43" i="15"/>
  <c r="DB105" i="13"/>
  <c r="DC39" i="13"/>
  <c r="G29" i="11"/>
  <c r="I15" i="11"/>
  <c r="I41" i="15"/>
  <c r="L40" i="11"/>
  <c r="L94" i="13"/>
  <c r="N94" i="13"/>
  <c r="Q39" i="11"/>
  <c r="Q17" i="14"/>
  <c r="T18" i="11"/>
  <c r="T24" i="15"/>
  <c r="W59" i="11"/>
  <c r="X17" i="14"/>
  <c r="Y32" i="13"/>
  <c r="AA75" i="13"/>
  <c r="AB110" i="13"/>
  <c r="AD74" i="13"/>
  <c r="AF28" i="14"/>
  <c r="AH71" i="11"/>
  <c r="AL38" i="11"/>
  <c r="AL30" i="14"/>
  <c r="AN75" i="13"/>
  <c r="AP69" i="11"/>
  <c r="AQ41" i="15"/>
  <c r="AW56" i="13"/>
  <c r="AY88" i="13"/>
  <c r="BA53" i="14"/>
  <c r="BB19" i="12"/>
  <c r="BE73" i="11"/>
  <c r="BF17" i="11"/>
  <c r="BG104" i="13"/>
  <c r="BJ60" i="11"/>
  <c r="BJ40" i="13"/>
  <c r="BN68" i="13"/>
  <c r="BP38" i="11"/>
  <c r="BQ13" i="14"/>
  <c r="BR36" i="15"/>
  <c r="BT28" i="14"/>
  <c r="G33" i="13"/>
  <c r="I66" i="14"/>
  <c r="J36" i="14"/>
  <c r="M47" i="11"/>
  <c r="M22" i="13"/>
  <c r="O27" i="12"/>
  <c r="Q24" i="14"/>
  <c r="R13" i="14"/>
  <c r="T46" i="15"/>
  <c r="W22" i="15"/>
  <c r="Y66" i="13"/>
  <c r="Z66" i="14"/>
  <c r="AD15" i="11"/>
  <c r="AF58" i="11"/>
  <c r="AH43" i="15"/>
  <c r="AK39" i="13"/>
  <c r="AN26" i="11"/>
  <c r="AO49" i="13"/>
  <c r="AP116" i="13"/>
  <c r="AR28" i="12"/>
  <c r="AU47" i="14"/>
  <c r="AX37" i="11"/>
  <c r="AY72" i="11"/>
  <c r="AZ75" i="13"/>
  <c r="BB40" i="13"/>
  <c r="BC23" i="15"/>
  <c r="BE34" i="13"/>
  <c r="BF37" i="14"/>
  <c r="BH33" i="13"/>
  <c r="BJ58" i="14"/>
  <c r="BL25" i="11"/>
  <c r="BN45" i="11"/>
  <c r="BN25" i="12"/>
  <c r="BP57" i="15"/>
  <c r="BR118" i="13"/>
  <c r="BU110" i="13"/>
  <c r="J45" i="11"/>
  <c r="P39" i="13"/>
  <c r="V31" i="14"/>
  <c r="AC22" i="15"/>
  <c r="AJ58" i="11"/>
  <c r="AP105" i="13"/>
  <c r="AV27" i="12"/>
  <c r="BB39" i="14"/>
  <c r="BJ16" i="11"/>
  <c r="BO16" i="13"/>
  <c r="BV49" i="13"/>
  <c r="CA57" i="11"/>
  <c r="CC62" i="11"/>
  <c r="CE29" i="11"/>
  <c r="CF36" i="15"/>
  <c r="CH26" i="14"/>
  <c r="CK36" i="15"/>
  <c r="CM117" i="13"/>
  <c r="CO19" i="15"/>
  <c r="CR28" i="11"/>
  <c r="CU23" i="13"/>
  <c r="CW74" i="13"/>
  <c r="DC14" i="11"/>
  <c r="DD33" i="13"/>
  <c r="DG48" i="14"/>
  <c r="DI23" i="15"/>
  <c r="DL27" i="14"/>
  <c r="DN25" i="14"/>
  <c r="DP24" i="11"/>
  <c r="DR37" i="11"/>
  <c r="DR24" i="13"/>
  <c r="DU38" i="11"/>
  <c r="DV42" i="15"/>
  <c r="DW73" i="13"/>
  <c r="DY45" i="14"/>
  <c r="EC57" i="11"/>
  <c r="EF60" i="11"/>
  <c r="EH45" i="11"/>
  <c r="EJ47" i="11"/>
  <c r="EJ36" i="15"/>
  <c r="EM43" i="14"/>
  <c r="EO42" i="14"/>
  <c r="ES46" i="11"/>
  <c r="EU34" i="13"/>
  <c r="EW50" i="15"/>
  <c r="EZ15" i="11"/>
  <c r="DW50" i="13"/>
  <c r="DZ53" i="15"/>
  <c r="EB93" i="13"/>
  <c r="ED67" i="13"/>
  <c r="EH60" i="11"/>
  <c r="EK73" i="13"/>
  <c r="EN87" i="13"/>
  <c r="EP57" i="13"/>
  <c r="ET17" i="11"/>
  <c r="EU88" i="13"/>
  <c r="EW27" i="14"/>
  <c r="EZ94" i="13"/>
  <c r="EL29" i="14"/>
  <c r="EO26" i="14"/>
  <c r="ES41" i="14"/>
  <c r="EV57" i="14"/>
  <c r="EY49" i="13"/>
  <c r="O16" i="11"/>
  <c r="AB14" i="14"/>
  <c r="AO17" i="14"/>
  <c r="BB15" i="13"/>
  <c r="BP26" i="11"/>
  <c r="CC39" i="13"/>
  <c r="CK15" i="14"/>
  <c r="CP52" i="15"/>
  <c r="CT24" i="14"/>
  <c r="CY87" i="13"/>
  <c r="DC30" i="15"/>
  <c r="DG44" i="15"/>
  <c r="DJ38" i="14"/>
  <c r="DN26" i="11"/>
  <c r="DT105" i="13"/>
  <c r="DX17" i="11"/>
  <c r="EB58" i="11"/>
  <c r="ED31" i="14"/>
  <c r="EG104" i="13"/>
  <c r="EN31" i="15"/>
  <c r="EU17" i="13"/>
  <c r="EY70" i="11"/>
  <c r="G15" i="14"/>
  <c r="N74" i="13"/>
  <c r="T21" i="15"/>
  <c r="AA24" i="12"/>
  <c r="AG116" i="13"/>
  <c r="AM18" i="12"/>
  <c r="AS33" i="13"/>
  <c r="F24" i="12"/>
  <c r="I19" i="11"/>
  <c r="J29" i="11"/>
  <c r="M24" i="13"/>
  <c r="O27" i="11"/>
  <c r="P118" i="13"/>
  <c r="Q15" i="12"/>
  <c r="S67" i="13"/>
  <c r="V48" i="11"/>
  <c r="V37" i="14"/>
  <c r="X39" i="14"/>
  <c r="Z57" i="13"/>
  <c r="AA51" i="13"/>
  <c r="AC47" i="15"/>
  <c r="AD73" i="13"/>
  <c r="AF37" i="14"/>
  <c r="AJ19" i="11"/>
  <c r="AK35" i="14"/>
  <c r="AL94" i="13"/>
  <c r="AN22" i="13"/>
  <c r="AP57" i="13"/>
  <c r="AQ18" i="15"/>
  <c r="AT25" i="15"/>
  <c r="AV39" i="13"/>
  <c r="AX39" i="14"/>
  <c r="AY93" i="13"/>
  <c r="BA30" i="15"/>
  <c r="BC53" i="14"/>
  <c r="BE38" i="11"/>
  <c r="BF27" i="14"/>
  <c r="BK18" i="12"/>
  <c r="BL95" i="13"/>
  <c r="BN93" i="13"/>
  <c r="BP39" i="11"/>
  <c r="BQ48" i="14"/>
  <c r="BS23" i="15"/>
  <c r="BT27" i="14"/>
  <c r="BV28" i="14"/>
  <c r="BX26" i="11"/>
  <c r="BY27" i="12"/>
  <c r="CA57" i="13"/>
  <c r="CB18" i="15"/>
  <c r="CE27" i="11"/>
  <c r="CE66" i="13"/>
  <c r="CH26" i="11"/>
  <c r="CI37" i="14"/>
  <c r="CJ40" i="13"/>
  <c r="CL18" i="14"/>
  <c r="CO70" i="11"/>
  <c r="CQ18" i="15"/>
  <c r="CS71" i="11"/>
  <c r="CT48" i="14"/>
  <c r="CV40" i="14"/>
  <c r="CW51" i="13"/>
  <c r="CZ19" i="11"/>
  <c r="CZ12" i="15"/>
  <c r="CZ14" i="15" s="1"/>
  <c r="DB49" i="13"/>
  <c r="DD46" i="15"/>
  <c r="G27" i="11"/>
  <c r="I28" i="11"/>
  <c r="I14" i="12"/>
  <c r="L24" i="11"/>
  <c r="N57" i="11"/>
  <c r="O40" i="11"/>
  <c r="P50" i="15"/>
  <c r="Q19" i="15"/>
  <c r="S34" i="13"/>
  <c r="V49" i="11"/>
  <c r="W19" i="11"/>
  <c r="X24" i="12"/>
  <c r="Z34" i="13"/>
  <c r="AA32" i="13"/>
  <c r="AC42" i="14"/>
  <c r="AD32" i="13"/>
  <c r="AF35" i="14"/>
  <c r="AH46" i="15"/>
  <c r="AI47" i="15"/>
  <c r="AK28" i="12"/>
  <c r="AL34" i="13"/>
  <c r="AN49" i="15"/>
  <c r="AP34" i="13"/>
  <c r="AQ43" i="14"/>
  <c r="AT110" i="13"/>
  <c r="AV68" i="13"/>
  <c r="AX95" i="13"/>
  <c r="AY56" i="13"/>
  <c r="BB62" i="11"/>
  <c r="BC38" i="14"/>
  <c r="BD31" i="14"/>
  <c r="BF36" i="14"/>
  <c r="BG19" i="12"/>
  <c r="BJ70" i="11"/>
  <c r="BK117" i="13"/>
  <c r="BL15" i="13"/>
  <c r="BN51" i="13"/>
  <c r="BP45" i="11"/>
  <c r="BQ19" i="14"/>
  <c r="BS24" i="15"/>
  <c r="BT17" i="14"/>
  <c r="G38" i="11"/>
  <c r="G43" i="15"/>
  <c r="I28" i="12"/>
  <c r="J46" i="15"/>
  <c r="L31" i="14"/>
  <c r="N31" i="15"/>
  <c r="Q110" i="13"/>
  <c r="S62" i="11"/>
  <c r="T37" i="14"/>
  <c r="Z17" i="11"/>
  <c r="Z13" i="14"/>
  <c r="AC16" i="11"/>
  <c r="AD117" i="13"/>
  <c r="AF62" i="11"/>
  <c r="AG30" i="15"/>
  <c r="AI18" i="15"/>
  <c r="AJ116" i="13"/>
  <c r="AM45" i="11"/>
  <c r="AN61" i="11"/>
  <c r="AO48" i="15"/>
  <c r="AR52" i="15"/>
  <c r="AU59" i="11"/>
  <c r="AU26" i="14"/>
  <c r="AX36" i="11"/>
  <c r="AY51" i="15"/>
  <c r="AZ68" i="13"/>
  <c r="BB22" i="13"/>
  <c r="BC30" i="15"/>
  <c r="BE66" i="14"/>
  <c r="BG32" i="13"/>
  <c r="BI61" i="11"/>
  <c r="BJ66" i="14"/>
  <c r="BL57" i="15"/>
  <c r="BP15" i="11"/>
  <c r="BP43" i="15"/>
  <c r="BR123" i="13"/>
  <c r="BU71" i="11"/>
  <c r="BU86" i="13"/>
  <c r="K25" i="12"/>
  <c r="R36" i="11"/>
  <c r="W15" i="12"/>
  <c r="AE39" i="11"/>
  <c r="AJ50" i="15"/>
  <c r="AQ57" i="15"/>
  <c r="AW123" i="13"/>
  <c r="BJ22" i="15"/>
  <c r="BP116" i="13"/>
  <c r="BX48" i="15"/>
  <c r="BZ48" i="14"/>
  <c r="CB19" i="14"/>
  <c r="CE12" i="15"/>
  <c r="CE14" i="15" s="1"/>
  <c r="CG25" i="12"/>
  <c r="CI45" i="15"/>
  <c r="CK37" i="14"/>
  <c r="CN17" i="11"/>
  <c r="CO34" i="13"/>
  <c r="CQ28" i="12"/>
  <c r="CU45" i="11"/>
  <c r="CV66" i="13"/>
  <c r="CX50" i="13"/>
  <c r="CZ20" i="14"/>
  <c r="DB50" i="15"/>
  <c r="DD37" i="14"/>
  <c r="DF14" i="14"/>
  <c r="DH25" i="12"/>
  <c r="DJ26" i="11"/>
  <c r="DK52" i="15"/>
  <c r="DM47" i="11"/>
  <c r="DN28" i="14"/>
  <c r="DP116" i="13"/>
  <c r="DQ62" i="15"/>
  <c r="DT17" i="11"/>
  <c r="DT48" i="15"/>
  <c r="DV52" i="15"/>
  <c r="DY18" i="11"/>
  <c r="EB22" i="15"/>
  <c r="ED23" i="13"/>
  <c r="EF38" i="14"/>
  <c r="EG46" i="15"/>
  <c r="EJ71" i="11"/>
  <c r="EJ27" i="14"/>
  <c r="EL21" i="15"/>
  <c r="EN35" i="14"/>
  <c r="EP16" i="11"/>
  <c r="EQ93" i="13"/>
  <c r="ES32" i="13"/>
  <c r="ET39" i="13"/>
  <c r="EV47" i="15"/>
  <c r="EX14" i="11"/>
  <c r="EY57" i="14"/>
  <c r="DX43" i="15"/>
  <c r="DZ50" i="13"/>
  <c r="EC47" i="11"/>
  <c r="EE27" i="14"/>
  <c r="EG24" i="15"/>
  <c r="EJ16" i="11"/>
  <c r="EM28" i="11"/>
  <c r="EN48" i="15"/>
  <c r="EQ16" i="13"/>
  <c r="ES53" i="14"/>
  <c r="EU105" i="13"/>
  <c r="EX18" i="15"/>
  <c r="EZ58" i="13"/>
  <c r="EM41" i="15"/>
  <c r="EP50" i="15"/>
  <c r="ES36" i="15"/>
  <c r="EW51" i="13"/>
  <c r="EZ67" i="13"/>
  <c r="AD37" i="15"/>
  <c r="AQ32" i="13"/>
  <c r="BD26" i="14"/>
  <c r="BR58" i="13"/>
  <c r="BZ16" i="11"/>
  <c r="CC56" i="13"/>
  <c r="CH21" i="15"/>
  <c r="CM24" i="11"/>
  <c r="CQ25" i="14"/>
  <c r="CU41" i="14"/>
  <c r="CY104" i="13"/>
  <c r="DD53" i="14"/>
  <c r="DG30" i="15"/>
  <c r="DL24" i="11"/>
  <c r="DN52" i="14"/>
  <c r="DQ49" i="13"/>
  <c r="DV25" i="11"/>
  <c r="DX62" i="15"/>
  <c r="EA35" i="14"/>
  <c r="ED25" i="14"/>
  <c r="EH20" i="14"/>
  <c r="EK24" i="12"/>
  <c r="EP24" i="11"/>
  <c r="ER29" i="14"/>
  <c r="EU47" i="15"/>
  <c r="EY66" i="13"/>
  <c r="H41" i="15"/>
  <c r="O53" i="15"/>
  <c r="U13" i="14"/>
  <c r="AB93" i="13"/>
  <c r="AH18" i="14"/>
  <c r="F58" i="11"/>
  <c r="G57" i="13"/>
  <c r="H67" i="13"/>
  <c r="J30" i="14"/>
  <c r="L23" i="15"/>
  <c r="M40" i="13"/>
  <c r="O17" i="12"/>
  <c r="Q14" i="14"/>
  <c r="S36" i="11"/>
  <c r="T14" i="14"/>
  <c r="V36" i="11"/>
  <c r="W25" i="15"/>
  <c r="Y15" i="13"/>
  <c r="AC73" i="11"/>
  <c r="AF39" i="11"/>
  <c r="AK26" i="14"/>
  <c r="AN73" i="11"/>
  <c r="AO87" i="13"/>
  <c r="AP94" i="13"/>
  <c r="AR50" i="13"/>
  <c r="AU72" i="11"/>
  <c r="AU28" i="12"/>
  <c r="AY39" i="11"/>
  <c r="AZ32" i="13"/>
  <c r="BB58" i="13"/>
  <c r="BC48" i="15"/>
  <c r="BE93" i="13"/>
  <c r="BF46" i="14"/>
  <c r="BH95" i="13"/>
  <c r="BJ23" i="15"/>
  <c r="BL60" i="11"/>
  <c r="BN17" i="11"/>
  <c r="BN58" i="15"/>
  <c r="BP40" i="13"/>
  <c r="BT69" i="11"/>
  <c r="BU116" i="13"/>
  <c r="BW116" i="13"/>
  <c r="BX41" i="15"/>
  <c r="BZ26" i="14"/>
  <c r="CB47" i="11"/>
  <c r="CD40" i="11"/>
  <c r="CE14" i="12"/>
  <c r="CG46" i="11"/>
  <c r="CH74" i="13"/>
  <c r="CI18" i="12"/>
  <c r="CK18" i="14"/>
  <c r="CM35" i="15"/>
  <c r="CN42" i="15"/>
  <c r="CQ47" i="11"/>
  <c r="CQ23" i="13"/>
  <c r="CS46" i="15"/>
  <c r="CV14" i="11"/>
  <c r="CV22" i="13"/>
  <c r="CX33" i="13"/>
  <c r="CY67" i="13"/>
  <c r="DB69" i="11"/>
  <c r="DD68" i="11"/>
  <c r="F62" i="11"/>
  <c r="G105" i="13"/>
  <c r="I52" i="14"/>
  <c r="J104" i="13"/>
  <c r="M74" i="13"/>
  <c r="O53" i="14"/>
  <c r="R71" i="11"/>
  <c r="R42" i="15"/>
  <c r="T35" i="15"/>
  <c r="V29" i="11"/>
  <c r="W24" i="15"/>
  <c r="Y18" i="12"/>
  <c r="Z52" i="14"/>
  <c r="AD38" i="11"/>
  <c r="AH60" i="11"/>
  <c r="AH12" i="15"/>
  <c r="AH14" i="15" s="1"/>
  <c r="AK19" i="11"/>
  <c r="AK75" i="13"/>
  <c r="AN71" i="11"/>
  <c r="AO40" i="13"/>
  <c r="AP51" i="13"/>
  <c r="AR24" i="12"/>
  <c r="AU39" i="11"/>
  <c r="AZ67" i="13"/>
  <c r="BB32" i="13"/>
  <c r="BC36" i="15"/>
  <c r="BE16" i="13"/>
  <c r="BF26" i="14"/>
  <c r="BH118" i="13"/>
  <c r="BJ48" i="14"/>
  <c r="BL57" i="11"/>
  <c r="BN18" i="11"/>
  <c r="BN57" i="14"/>
  <c r="BP50" i="15"/>
  <c r="BR104" i="13"/>
  <c r="BT59" i="11"/>
  <c r="BU39" i="13"/>
  <c r="G37" i="11"/>
  <c r="H47" i="15"/>
  <c r="I27" i="14"/>
  <c r="N45" i="11"/>
  <c r="O26" i="11"/>
  <c r="P35" i="15"/>
  <c r="S49" i="11"/>
  <c r="S49" i="15"/>
  <c r="U44" i="15"/>
  <c r="W29" i="11"/>
  <c r="X95" i="13"/>
  <c r="Z27" i="12"/>
  <c r="AA49" i="15"/>
  <c r="AC35" i="14"/>
  <c r="AD53" i="14"/>
  <c r="AF46" i="15"/>
  <c r="AH25" i="15"/>
  <c r="AI44" i="15"/>
  <c r="AL23" i="13"/>
  <c r="AN31" i="15"/>
  <c r="AQ27" i="11"/>
  <c r="AQ29" i="14"/>
  <c r="AS105" i="13"/>
  <c r="AT87" i="13"/>
  <c r="AV58" i="13"/>
  <c r="AX57" i="13"/>
  <c r="AY62" i="15"/>
  <c r="BC24" i="14"/>
  <c r="BD19" i="14"/>
  <c r="BG60" i="11"/>
  <c r="BG75" i="13"/>
  <c r="BI50" i="15"/>
  <c r="BK73" i="13"/>
  <c r="BM70" i="11"/>
  <c r="BN75" i="13"/>
  <c r="BQ31" i="14"/>
  <c r="BS24" i="12"/>
  <c r="BT27" i="12"/>
  <c r="H36" i="11"/>
  <c r="M26" i="15"/>
  <c r="T24" i="14"/>
  <c r="Z26" i="15"/>
  <c r="AG30" i="14"/>
  <c r="AM36" i="14"/>
  <c r="AS52" i="15"/>
  <c r="BA68" i="11"/>
  <c r="BF51" i="13"/>
  <c r="BM49" i="13"/>
  <c r="BS37" i="14"/>
  <c r="BW44" i="14"/>
  <c r="BY15" i="14"/>
  <c r="CA23" i="15"/>
  <c r="CC46" i="15"/>
  <c r="CJ18" i="14"/>
  <c r="CL27" i="12"/>
  <c r="CP49" i="13"/>
  <c r="CT24" i="12"/>
  <c r="CW52" i="14"/>
  <c r="CZ69" i="11"/>
  <c r="DA57" i="13"/>
  <c r="DC74" i="13"/>
  <c r="DE18" i="15"/>
  <c r="DI26" i="11"/>
  <c r="DJ50" i="15"/>
  <c r="DK19" i="15"/>
  <c r="DM48" i="14"/>
  <c r="DO24" i="15"/>
  <c r="DP49" i="13"/>
  <c r="DR30" i="14"/>
  <c r="DS52" i="14"/>
  <c r="DV60" i="11"/>
  <c r="DW26" i="15"/>
  <c r="DY15" i="11"/>
  <c r="EC72" i="11"/>
  <c r="EC45" i="15"/>
  <c r="EE21" i="15"/>
  <c r="EF39" i="14"/>
  <c r="EI18" i="11"/>
  <c r="EJ86" i="13"/>
  <c r="EK47" i="14"/>
  <c r="EM38" i="14"/>
  <c r="EN19" i="14"/>
  <c r="EP35" i="14"/>
  <c r="ES60" i="11"/>
  <c r="ES49" i="15"/>
  <c r="EV24" i="13"/>
  <c r="EX45" i="15"/>
  <c r="EZ68" i="13"/>
  <c r="DY105" i="13"/>
  <c r="EA56" i="13"/>
  <c r="EC19" i="12"/>
  <c r="EG38" i="11"/>
  <c r="EH118" i="13"/>
  <c r="EJ49" i="13"/>
  <c r="EM47" i="15"/>
  <c r="EP18" i="11"/>
  <c r="ER50" i="13"/>
  <c r="ET87" i="13"/>
  <c r="EW62" i="11"/>
  <c r="EZ29" i="11"/>
  <c r="EK57" i="13"/>
  <c r="EN24" i="15"/>
  <c r="ER17" i="11"/>
  <c r="EU17" i="14"/>
  <c r="EX43" i="14"/>
  <c r="I20" i="14"/>
  <c r="V32" i="13"/>
  <c r="AJ47" i="11"/>
  <c r="AV24" i="15"/>
  <c r="BJ38" i="14"/>
  <c r="CA117" i="13"/>
  <c r="CE50" i="15"/>
  <c r="CN68" i="13"/>
  <c r="CS48" i="15"/>
  <c r="CW26" i="14"/>
  <c r="DB71" i="11"/>
  <c r="DE39" i="13"/>
  <c r="DI56" i="13"/>
  <c r="DL24" i="12"/>
  <c r="DP46" i="11"/>
  <c r="DS104" i="13"/>
  <c r="DY34" i="13"/>
  <c r="EC86" i="13"/>
  <c r="EF47" i="14"/>
  <c r="EI50" i="13"/>
  <c r="EM58" i="13"/>
  <c r="EP25" i="14"/>
  <c r="ET15" i="11"/>
  <c r="EW24" i="14"/>
  <c r="EZ39" i="13"/>
  <c r="K66" i="14"/>
  <c r="S59" i="11"/>
  <c r="X94" i="13"/>
  <c r="AD18" i="14"/>
  <c r="AL68" i="11"/>
  <c r="I58" i="11"/>
  <c r="I23" i="15"/>
  <c r="L36" i="11"/>
  <c r="L110" i="13"/>
  <c r="O60" i="11"/>
  <c r="Q14" i="11"/>
  <c r="Q39" i="14"/>
  <c r="T62" i="11"/>
  <c r="X37" i="14"/>
  <c r="Y22" i="13"/>
  <c r="AA67" i="13"/>
  <c r="AB57" i="13"/>
  <c r="AD66" i="13"/>
  <c r="AF52" i="14"/>
  <c r="AH46" i="11"/>
  <c r="AL47" i="11"/>
  <c r="AL24" i="12"/>
  <c r="AN67" i="13"/>
  <c r="AP36" i="11"/>
  <c r="AQ36" i="15"/>
  <c r="AT39" i="11"/>
  <c r="AU46" i="11"/>
  <c r="AW104" i="13"/>
  <c r="AY73" i="13"/>
  <c r="BA46" i="14"/>
  <c r="BB17" i="12"/>
  <c r="BE36" i="11"/>
  <c r="BF19" i="11"/>
  <c r="BG17" i="13"/>
  <c r="BI58" i="15"/>
  <c r="BJ32" i="13"/>
  <c r="BM62" i="11"/>
  <c r="BN58" i="13"/>
  <c r="BQ28" i="14"/>
  <c r="BR26" i="15"/>
  <c r="BT19" i="12"/>
  <c r="BV66" i="13"/>
  <c r="BW15" i="14"/>
  <c r="BY88" i="13"/>
  <c r="CC68" i="11"/>
  <c r="CE71" i="11"/>
  <c r="CF17" i="11"/>
  <c r="CG57" i="14"/>
  <c r="CH35" i="14"/>
  <c r="CJ123" i="13"/>
  <c r="CM62" i="11"/>
  <c r="CM53" i="14"/>
  <c r="CO25" i="15"/>
  <c r="CR73" i="11"/>
  <c r="CT39" i="14"/>
  <c r="CU123" i="13"/>
  <c r="CW41" i="13"/>
  <c r="CZ68" i="11"/>
  <c r="CZ19" i="15"/>
  <c r="DC49" i="11"/>
  <c r="DC25" i="15"/>
  <c r="G57" i="11"/>
  <c r="H50" i="15"/>
  <c r="J49" i="11"/>
  <c r="L58" i="11"/>
  <c r="L15" i="12"/>
  <c r="O72" i="11"/>
  <c r="P47" i="14"/>
  <c r="R24" i="11"/>
  <c r="S123" i="13"/>
  <c r="T28" i="12"/>
  <c r="V110" i="13"/>
  <c r="X18" i="12"/>
  <c r="Y28" i="12"/>
  <c r="AA93" i="13"/>
  <c r="AC45" i="14"/>
  <c r="AD41" i="13"/>
  <c r="AF31" i="14"/>
  <c r="AH29" i="11"/>
  <c r="AI31" i="15"/>
  <c r="AL14" i="11"/>
  <c r="AM62" i="11"/>
  <c r="AN17" i="13"/>
  <c r="AP70" i="11"/>
  <c r="AQ46" i="14"/>
  <c r="AT19" i="14"/>
  <c r="AV15" i="12"/>
  <c r="AW16" i="13"/>
  <c r="AY94" i="13"/>
  <c r="BA15" i="14"/>
  <c r="BB47" i="15"/>
  <c r="BD46" i="14"/>
  <c r="BE39" i="14"/>
  <c r="BG57" i="13"/>
  <c r="BI35" i="15"/>
  <c r="BJ25" i="12"/>
  <c r="BM40" i="11"/>
  <c r="BN33" i="13"/>
  <c r="BQ88" i="13"/>
  <c r="BR58" i="14"/>
  <c r="BT40" i="13"/>
  <c r="G36" i="15"/>
  <c r="J45" i="15"/>
  <c r="N28" i="11"/>
  <c r="O38" i="14"/>
  <c r="R48" i="11"/>
  <c r="R104" i="13"/>
  <c r="U36" i="11"/>
  <c r="V39" i="11"/>
  <c r="X37" i="11"/>
  <c r="AC53" i="15"/>
  <c r="AH36" i="11"/>
  <c r="AH110" i="13"/>
  <c r="AJ123" i="13"/>
  <c r="AM49" i="11"/>
  <c r="AN25" i="11"/>
  <c r="AO104" i="13"/>
  <c r="AP32" i="13"/>
  <c r="AR14" i="14"/>
  <c r="AU29" i="11"/>
  <c r="AU16" i="13"/>
  <c r="AX68" i="11"/>
  <c r="AX58" i="14"/>
  <c r="AZ17" i="13"/>
  <c r="BC62" i="11"/>
  <c r="BC66" i="14"/>
  <c r="BG19" i="11"/>
  <c r="BH56" i="13"/>
  <c r="BJ30" i="14"/>
  <c r="BK49" i="15"/>
  <c r="BP35" i="15"/>
  <c r="BR50" i="13"/>
  <c r="BT19" i="11"/>
  <c r="BU73" i="13"/>
  <c r="J62" i="15"/>
  <c r="V118" i="13"/>
  <c r="AC49" i="13"/>
  <c r="AI110" i="13"/>
  <c r="AQ25" i="11"/>
  <c r="AV42" i="14"/>
  <c r="BC87" i="13"/>
  <c r="BI27" i="12"/>
  <c r="BO36" i="15"/>
  <c r="BV24" i="12"/>
  <c r="BX117" i="13"/>
  <c r="CC71" i="11"/>
  <c r="CE36" i="11"/>
  <c r="CF47" i="14"/>
  <c r="CH18" i="12"/>
  <c r="CK57" i="13"/>
  <c r="CM95" i="13"/>
  <c r="CO18" i="14"/>
  <c r="CS39" i="13"/>
  <c r="CU41" i="13"/>
  <c r="CX35" i="14"/>
  <c r="DA38" i="11"/>
  <c r="DC59" i="11"/>
  <c r="DD15" i="13"/>
  <c r="DF51" i="15"/>
  <c r="DG30" i="14"/>
  <c r="DI53" i="14"/>
  <c r="DK72" i="11"/>
  <c r="DM29" i="11"/>
  <c r="DN117" i="13"/>
  <c r="DO14" i="12"/>
  <c r="DQ58" i="15"/>
  <c r="DT70" i="11"/>
  <c r="DU18" i="11"/>
  <c r="DV62" i="15"/>
  <c r="DW41" i="13"/>
  <c r="DY19" i="14"/>
  <c r="EB74" i="13"/>
  <c r="ED27" i="12"/>
  <c r="EE66" i="14"/>
  <c r="EJ14" i="11"/>
  <c r="EJ95" i="13"/>
  <c r="EL58" i="14"/>
  <c r="EM105" i="13"/>
  <c r="EO24" i="14"/>
  <c r="EQ86" i="13"/>
  <c r="ES27" i="11"/>
  <c r="EV53" i="15"/>
  <c r="EW42" i="15"/>
  <c r="EZ45" i="11"/>
  <c r="DW43" i="15"/>
  <c r="EA60" i="11"/>
  <c r="EB22" i="13"/>
  <c r="ED51" i="15"/>
  <c r="EG87" i="13"/>
  <c r="EI68" i="13"/>
  <c r="EL58" i="11"/>
  <c r="EN52" i="15"/>
  <c r="EP16" i="13"/>
  <c r="EU57" i="13"/>
  <c r="EZ47" i="15"/>
  <c r="EL87" i="13"/>
  <c r="EP47" i="11"/>
  <c r="ES93" i="13"/>
  <c r="EY52" i="14"/>
  <c r="O57" i="15"/>
  <c r="AB44" i="15"/>
  <c r="AO46" i="14"/>
  <c r="BB40" i="14"/>
  <c r="BO25" i="14"/>
  <c r="BY28" i="11"/>
  <c r="CC28" i="12"/>
  <c r="CG35" i="14"/>
  <c r="CL12" i="15"/>
  <c r="CL14" i="15" s="1"/>
  <c r="CP24" i="12"/>
  <c r="CU47" i="11"/>
  <c r="CY15" i="14"/>
  <c r="DD29" i="11"/>
  <c r="DG25" i="15"/>
  <c r="DJ118" i="13"/>
  <c r="DM35" i="14"/>
  <c r="DQ75" i="13"/>
  <c r="DT57" i="15"/>
  <c r="DW117" i="13"/>
  <c r="EA123" i="13"/>
  <c r="ED24" i="14"/>
  <c r="EG24" i="14"/>
  <c r="EK44" i="15"/>
  <c r="EN21" i="15"/>
  <c r="EQ66" i="13"/>
  <c r="EV28" i="11"/>
  <c r="EY29" i="11"/>
  <c r="G104" i="13"/>
  <c r="U28" i="11"/>
  <c r="AA44" i="15"/>
  <c r="AH27" i="11"/>
  <c r="AN94" i="13"/>
  <c r="G25" i="11"/>
  <c r="G30" i="15"/>
  <c r="I50" i="13"/>
  <c r="K117" i="13"/>
  <c r="L41" i="14"/>
  <c r="N53" i="14"/>
  <c r="O26" i="14"/>
  <c r="Q36" i="14"/>
  <c r="S57" i="15"/>
  <c r="T14" i="12"/>
  <c r="V22" i="15"/>
  <c r="X22" i="15"/>
  <c r="Y39" i="14"/>
  <c r="AA17" i="14"/>
  <c r="AC49" i="11"/>
  <c r="AD58" i="15"/>
  <c r="AF73" i="13"/>
  <c r="AG40" i="14"/>
  <c r="AI117" i="13"/>
  <c r="AJ117" i="13"/>
  <c r="AL26" i="15"/>
  <c r="AO27" i="11"/>
  <c r="AO50" i="15"/>
  <c r="AR59" i="11"/>
  <c r="AR53" i="14"/>
  <c r="AT26" i="14"/>
  <c r="AV13" i="14"/>
  <c r="AY19" i="12"/>
  <c r="BA53" i="15"/>
  <c r="BC15" i="11"/>
  <c r="BD24" i="13"/>
  <c r="BE51" i="15"/>
  <c r="BG25" i="14"/>
  <c r="BI86" i="13"/>
  <c r="BJ42" i="15"/>
  <c r="BL15" i="14"/>
  <c r="BN37" i="11"/>
  <c r="BO27" i="14"/>
  <c r="BQ19" i="15"/>
  <c r="BU33" i="13"/>
  <c r="BX57" i="11"/>
  <c r="BY37" i="15"/>
  <c r="BZ15" i="14"/>
  <c r="CB17" i="12"/>
  <c r="CC27" i="12"/>
  <c r="CE18" i="12"/>
  <c r="CG50" i="15"/>
  <c r="CH14" i="12"/>
  <c r="CL22" i="13"/>
  <c r="CO95" i="13"/>
  <c r="CP36" i="15"/>
  <c r="CR57" i="13"/>
  <c r="CU29" i="11"/>
  <c r="CX38" i="11"/>
  <c r="CY49" i="11"/>
  <c r="CZ28" i="14"/>
  <c r="DB47" i="14"/>
  <c r="G17" i="12"/>
  <c r="I23" i="13"/>
  <c r="K68" i="13"/>
  <c r="L49" i="15"/>
  <c r="N37" i="14"/>
  <c r="P53" i="15"/>
  <c r="S35" i="15"/>
  <c r="T110" i="13"/>
  <c r="V47" i="14"/>
  <c r="Y25" i="11"/>
  <c r="Y14" i="14"/>
  <c r="AB26" i="11"/>
  <c r="AB58" i="15"/>
  <c r="AD123" i="13"/>
  <c r="AF17" i="13"/>
  <c r="AG17" i="14"/>
  <c r="AI75" i="13"/>
  <c r="AJ49" i="13"/>
  <c r="AL118" i="13"/>
  <c r="AO48" i="11"/>
  <c r="AO22" i="15"/>
  <c r="AR45" i="11"/>
  <c r="AR30" i="14"/>
  <c r="AT31" i="14"/>
  <c r="AV62" i="15"/>
  <c r="AW42" i="15"/>
  <c r="AY36" i="14"/>
  <c r="BA23" i="15"/>
  <c r="BD57" i="15"/>
  <c r="BE30" i="15"/>
  <c r="BH73" i="11"/>
  <c r="BI39" i="13"/>
  <c r="BJ21" i="15"/>
  <c r="BL51" i="15"/>
  <c r="BQ93" i="13"/>
  <c r="H38" i="14"/>
  <c r="J15" i="13"/>
  <c r="L93" i="13"/>
  <c r="M23" i="15"/>
  <c r="O46" i="15"/>
  <c r="Q19" i="11"/>
  <c r="R23" i="15"/>
  <c r="T45" i="14"/>
  <c r="U86" i="13"/>
  <c r="W25" i="12"/>
  <c r="Y57" i="15"/>
  <c r="Z22" i="15"/>
  <c r="AB66" i="13"/>
  <c r="AC33" i="13"/>
  <c r="AE18" i="14"/>
  <c r="AG123" i="13"/>
  <c r="AH50" i="13"/>
  <c r="AJ36" i="14"/>
  <c r="AK45" i="15"/>
  <c r="AM30" i="14"/>
  <c r="AO41" i="14"/>
  <c r="AP22" i="15"/>
  <c r="AS70" i="11"/>
  <c r="AS44" i="15"/>
  <c r="AU58" i="13"/>
  <c r="AW35" i="14"/>
  <c r="AX43" i="15"/>
  <c r="BA38" i="14"/>
  <c r="BD37" i="11"/>
  <c r="BE44" i="14"/>
  <c r="BF93" i="13"/>
  <c r="BH47" i="14"/>
  <c r="BK75" i="13"/>
  <c r="BM116" i="13"/>
  <c r="BO15" i="11"/>
  <c r="BP123" i="13"/>
  <c r="BR27" i="14"/>
  <c r="BS31" i="14"/>
  <c r="BU19" i="14"/>
  <c r="I46" i="15"/>
  <c r="O14" i="12"/>
  <c r="V15" i="12"/>
  <c r="AC59" i="11"/>
  <c r="AI43" i="15"/>
  <c r="AO39" i="14"/>
  <c r="AV49" i="13"/>
  <c r="BB56" i="13"/>
  <c r="BI20" i="14"/>
  <c r="BO14" i="12"/>
  <c r="BU24" i="15"/>
  <c r="BY61" i="11"/>
  <c r="BZ31" i="14"/>
  <c r="CB14" i="12"/>
  <c r="CD42" i="15"/>
  <c r="CH58" i="15"/>
  <c r="CJ38" i="14"/>
  <c r="CM43" i="14"/>
  <c r="CO39" i="13"/>
  <c r="CQ74" i="13"/>
  <c r="CS12" i="15"/>
  <c r="CS14" i="15" s="1"/>
  <c r="CV25" i="11"/>
  <c r="CX26" i="11"/>
  <c r="CZ24" i="12"/>
  <c r="DB43" i="14"/>
  <c r="DF45" i="14"/>
  <c r="DI27" i="12"/>
  <c r="DJ32" i="13"/>
  <c r="DL51" i="13"/>
  <c r="DO23" i="13"/>
  <c r="DQ28" i="14"/>
  <c r="DS16" i="11"/>
  <c r="DT57" i="14"/>
  <c r="DV19" i="14"/>
  <c r="DX58" i="11"/>
  <c r="DY41" i="13"/>
  <c r="DZ40" i="14"/>
  <c r="EB73" i="13"/>
  <c r="ED51" i="13"/>
  <c r="EE23" i="13"/>
  <c r="EG23" i="15"/>
  <c r="EH24" i="14"/>
  <c r="EJ14" i="14"/>
  <c r="EL37" i="15"/>
  <c r="EM123" i="13"/>
  <c r="EO46" i="15"/>
  <c r="EQ28" i="14"/>
  <c r="ER17" i="12"/>
  <c r="EU25" i="11"/>
  <c r="EW31" i="14"/>
  <c r="EY24" i="15"/>
  <c r="DV26" i="11"/>
  <c r="EA70" i="11"/>
  <c r="EC40" i="11"/>
  <c r="ED27" i="14"/>
  <c r="EG31" i="15"/>
  <c r="EI50" i="15"/>
  <c r="EN68" i="13"/>
  <c r="EP95" i="13"/>
  <c r="ER93" i="13"/>
  <c r="EV25" i="11"/>
  <c r="EW43" i="14"/>
  <c r="EY24" i="12"/>
  <c r="EL25" i="12"/>
  <c r="EO41" i="13"/>
  <c r="ER31" i="15"/>
  <c r="EV57" i="13"/>
  <c r="EY25" i="14"/>
  <c r="M29" i="14"/>
  <c r="AA35" i="14"/>
  <c r="AN37" i="15"/>
  <c r="BB24" i="11"/>
  <c r="BP16" i="11"/>
  <c r="BY45" i="11"/>
  <c r="CB105" i="13"/>
  <c r="CH40" i="11"/>
  <c r="CK57" i="14"/>
  <c r="CP51" i="15"/>
  <c r="CT37" i="14"/>
  <c r="CY14" i="11"/>
  <c r="DC21" i="15"/>
  <c r="DJ48" i="15"/>
  <c r="DM18" i="15"/>
  <c r="DT58" i="15"/>
  <c r="DW15" i="14"/>
  <c r="ED75" i="13"/>
  <c r="EG15" i="13"/>
  <c r="EK43" i="15"/>
  <c r="EO69" i="11"/>
  <c r="EU58" i="11"/>
  <c r="EX40" i="14"/>
  <c r="G22" i="13"/>
  <c r="M87" i="13"/>
  <c r="T23" i="15"/>
  <c r="AA57" i="11"/>
  <c r="AG19" i="12"/>
  <c r="AM40" i="13"/>
  <c r="AR20" i="14"/>
  <c r="AZ37" i="11"/>
  <c r="BE25" i="15"/>
  <c r="BL43" i="15"/>
  <c r="BR73" i="13"/>
  <c r="BW16" i="13"/>
  <c r="F66" i="14"/>
  <c r="H68" i="11"/>
  <c r="J15" i="11"/>
  <c r="L26" i="11"/>
  <c r="M24" i="11"/>
  <c r="O49" i="11"/>
  <c r="P69" i="11"/>
  <c r="Q87" i="13"/>
  <c r="T38" i="11"/>
  <c r="T50" i="13"/>
  <c r="V39" i="14"/>
  <c r="W53" i="14"/>
  <c r="Y117" i="13"/>
  <c r="AA57" i="13"/>
  <c r="AB50" i="13"/>
  <c r="AD45" i="15"/>
  <c r="AF60" i="11"/>
  <c r="AH28" i="11"/>
  <c r="AJ37" i="11"/>
  <c r="AJ35" i="15"/>
  <c r="AL26" i="14"/>
  <c r="AN105" i="13"/>
  <c r="AP45" i="11"/>
  <c r="AQ35" i="15"/>
  <c r="AR123" i="13"/>
  <c r="AT27" i="12"/>
  <c r="AW49" i="11"/>
  <c r="AW51" i="13"/>
  <c r="AZ62" i="11"/>
  <c r="BA29" i="11"/>
  <c r="BB18" i="12"/>
  <c r="BE60" i="11"/>
  <c r="BE50" i="13"/>
  <c r="BH30" i="14"/>
  <c r="BJ35" i="14"/>
  <c r="BM38" i="11"/>
  <c r="BM34" i="13"/>
  <c r="BP28" i="11"/>
  <c r="BP15" i="13"/>
  <c r="BR35" i="15"/>
  <c r="BT117" i="13"/>
  <c r="BU66" i="14"/>
  <c r="BX19" i="11"/>
  <c r="BY17" i="13"/>
  <c r="CC60" i="11"/>
  <c r="CC27" i="14"/>
  <c r="CE22" i="13"/>
  <c r="CG42" i="14"/>
  <c r="CH57" i="14"/>
  <c r="CJ49" i="13"/>
  <c r="CK56" i="13"/>
  <c r="CM45" i="15"/>
  <c r="CO43" i="14"/>
  <c r="CP28" i="14"/>
  <c r="CS48" i="11"/>
  <c r="CS58" i="13"/>
  <c r="CU15" i="14"/>
  <c r="CW49" i="13"/>
  <c r="CX47" i="14"/>
  <c r="DA71" i="11"/>
  <c r="DC35" i="15"/>
  <c r="F41" i="14"/>
  <c r="H28" i="11"/>
  <c r="I46" i="14"/>
  <c r="L15" i="11"/>
  <c r="L117" i="13"/>
  <c r="O69" i="11"/>
  <c r="P46" i="11"/>
  <c r="Q39" i="13"/>
  <c r="T27" i="11"/>
  <c r="T19" i="14"/>
  <c r="W37" i="11"/>
  <c r="W38" i="14"/>
  <c r="Y27" i="12"/>
  <c r="AA16" i="13"/>
  <c r="AB31" i="14"/>
  <c r="AD116" i="13"/>
  <c r="AE47" i="15"/>
  <c r="AH26" i="11"/>
  <c r="AJ18" i="11"/>
  <c r="AJ19" i="15"/>
  <c r="AM60" i="11"/>
  <c r="AN88" i="13"/>
  <c r="AP25" i="11"/>
  <c r="AQ37" i="15"/>
  <c r="AR56" i="13"/>
  <c r="AT16" i="13"/>
  <c r="AW23" i="13"/>
  <c r="AY105" i="13"/>
  <c r="BA24" i="11"/>
  <c r="BB53" i="15"/>
  <c r="BD44" i="14"/>
  <c r="BE23" i="13"/>
  <c r="BH57" i="11"/>
  <c r="BI62" i="11"/>
  <c r="BJ22" i="13"/>
  <c r="BM68" i="13"/>
  <c r="BP70" i="11"/>
  <c r="BR28" i="11"/>
  <c r="BR57" i="14"/>
  <c r="BT22" i="13"/>
  <c r="BU41" i="14"/>
  <c r="G56" i="13"/>
  <c r="I25" i="11"/>
  <c r="K71" i="11"/>
  <c r="K18" i="15"/>
  <c r="M42" i="15"/>
  <c r="O41" i="14"/>
  <c r="P37" i="14"/>
  <c r="S71" i="11"/>
  <c r="U16" i="11"/>
  <c r="U19" i="15"/>
  <c r="X36" i="11"/>
  <c r="X58" i="14"/>
  <c r="Z20" i="14"/>
  <c r="AC15" i="11"/>
  <c r="AC50" i="15"/>
  <c r="AE117" i="13"/>
  <c r="AF118" i="13"/>
  <c r="AI17" i="11"/>
  <c r="AJ93" i="13"/>
  <c r="AN60" i="11"/>
  <c r="AN13" i="14"/>
  <c r="AQ45" i="11"/>
  <c r="AR17" i="12"/>
  <c r="AT73" i="11"/>
  <c r="AU37" i="14"/>
  <c r="AX29" i="11"/>
  <c r="AY40" i="11"/>
  <c r="AZ123" i="13"/>
  <c r="BB47" i="11"/>
  <c r="BC22" i="15"/>
  <c r="BF28" i="14"/>
  <c r="BI34" i="13"/>
  <c r="BK31" i="15"/>
  <c r="BM88" i="13"/>
  <c r="BN27" i="12"/>
  <c r="BP36" i="14"/>
  <c r="BQ16" i="13"/>
  <c r="BT47" i="11"/>
  <c r="BV36" i="11"/>
  <c r="H58" i="13"/>
  <c r="O19" i="12"/>
  <c r="V26" i="11"/>
  <c r="AC48" i="11"/>
  <c r="AH19" i="12"/>
  <c r="AO57" i="13"/>
  <c r="AU57" i="14"/>
  <c r="BB50" i="13"/>
  <c r="BH41" i="13"/>
  <c r="BN47" i="15"/>
  <c r="BU56" i="13"/>
  <c r="BX39" i="11"/>
  <c r="CA49" i="11"/>
  <c r="CB30" i="15"/>
  <c r="CE61" i="11"/>
  <c r="CF51" i="13"/>
  <c r="CI24" i="11"/>
  <c r="CJ75" i="13"/>
  <c r="CL20" i="14"/>
  <c r="CO48" i="15"/>
  <c r="CQ19" i="15"/>
  <c r="CT61" i="11"/>
  <c r="CU45" i="14"/>
  <c r="CW104" i="13"/>
  <c r="CZ15" i="11"/>
  <c r="DA39" i="14"/>
  <c r="DD49" i="15"/>
  <c r="DE67" i="13"/>
  <c r="DG29" i="14"/>
  <c r="DI21" i="15"/>
  <c r="DJ18" i="12"/>
  <c r="DM23" i="15"/>
  <c r="DP18" i="11"/>
  <c r="DQ50" i="15"/>
  <c r="DR16" i="13"/>
  <c r="DT39" i="14"/>
  <c r="DU66" i="13"/>
  <c r="DX62" i="11"/>
  <c r="EA29" i="11"/>
  <c r="EC70" i="11"/>
  <c r="ED14" i="14"/>
  <c r="EF36" i="11"/>
  <c r="EG33" i="13"/>
  <c r="EI37" i="11"/>
  <c r="EL40" i="13"/>
  <c r="EM43" i="15"/>
  <c r="EO50" i="13"/>
  <c r="EP13" i="14"/>
  <c r="ER105" i="13"/>
  <c r="ET104" i="13"/>
  <c r="EU41" i="14"/>
  <c r="EW52" i="15"/>
  <c r="EZ48" i="15"/>
  <c r="DY20" i="14"/>
  <c r="EB17" i="13"/>
  <c r="ED95" i="13"/>
  <c r="EG49" i="11"/>
  <c r="EI31" i="15"/>
  <c r="EK31" i="15"/>
  <c r="EM57" i="14"/>
  <c r="EP30" i="15"/>
  <c r="EU116" i="13"/>
  <c r="EW13" i="14"/>
  <c r="EY27" i="14"/>
  <c r="EM37" i="11"/>
  <c r="EO21" i="15"/>
  <c r="ER25" i="14"/>
  <c r="EV62" i="11"/>
  <c r="EY15" i="13"/>
  <c r="M15" i="11"/>
  <c r="AA17" i="11"/>
  <c r="AM26" i="15"/>
  <c r="BM36" i="15"/>
  <c r="BX59" i="11"/>
  <c r="CC39" i="11"/>
  <c r="CK58" i="15"/>
  <c r="CO24" i="13"/>
  <c r="CT45" i="15"/>
  <c r="CX38" i="14"/>
  <c r="DB34" i="13"/>
  <c r="DF39" i="13"/>
  <c r="DJ35" i="14"/>
  <c r="DM17" i="13"/>
  <c r="DP30" i="14"/>
  <c r="DS27" i="14"/>
  <c r="DX37" i="11"/>
  <c r="DZ25" i="14"/>
  <c r="ED37" i="11"/>
  <c r="EH19" i="11"/>
  <c r="EJ41" i="13"/>
  <c r="EO45" i="11"/>
  <c r="ER49" i="11"/>
  <c r="ET23" i="13"/>
  <c r="EX72" i="11"/>
  <c r="F56" i="13"/>
  <c r="M15" i="13"/>
  <c r="S39" i="14"/>
  <c r="AG70" i="11"/>
  <c r="AM86" i="13"/>
  <c r="F93" i="13"/>
  <c r="H116" i="13"/>
  <c r="K52" i="15"/>
  <c r="N25" i="11"/>
  <c r="N17" i="12"/>
  <c r="P19" i="14"/>
  <c r="R43" i="15"/>
  <c r="S25" i="14"/>
  <c r="V59" i="11"/>
  <c r="Y69" i="11"/>
  <c r="Z57" i="14"/>
  <c r="AB61" i="11"/>
  <c r="AD26" i="11"/>
  <c r="AE37" i="14"/>
  <c r="AG46" i="11"/>
  <c r="AH17" i="12"/>
  <c r="AI24" i="14"/>
  <c r="AK17" i="14"/>
  <c r="AM94" i="13"/>
  <c r="AN28" i="14"/>
  <c r="AP37" i="15"/>
  <c r="AQ74" i="13"/>
  <c r="AS28" i="14"/>
  <c r="AU34" i="13"/>
  <c r="AY25" i="14"/>
  <c r="BB71" i="11"/>
  <c r="BD46" i="11"/>
  <c r="BD12" i="15"/>
  <c r="BD14" i="15" s="1"/>
  <c r="BG17" i="11"/>
  <c r="BH38" i="14"/>
  <c r="BI39" i="14"/>
  <c r="BK43" i="15"/>
  <c r="BL53" i="15"/>
  <c r="BN49" i="15"/>
  <c r="BP53" i="14"/>
  <c r="BQ58" i="15"/>
  <c r="BS51" i="13"/>
  <c r="BU49" i="11"/>
  <c r="BY24" i="11"/>
  <c r="BY25" i="12"/>
  <c r="CB71" i="11"/>
  <c r="CB67" i="13"/>
  <c r="CD25" i="15"/>
  <c r="CG48" i="11"/>
  <c r="CG43" i="15"/>
  <c r="CJ38" i="11"/>
  <c r="CJ17" i="14"/>
  <c r="CL33" i="13"/>
  <c r="CN48" i="15"/>
  <c r="CP24" i="11"/>
  <c r="CQ86" i="13"/>
  <c r="CS58" i="14"/>
  <c r="CU28" i="11"/>
  <c r="CV49" i="15"/>
  <c r="CX29" i="11"/>
  <c r="CY56" i="13"/>
  <c r="DB62" i="11"/>
  <c r="DE26" i="11"/>
  <c r="F57" i="14"/>
  <c r="H15" i="13"/>
  <c r="K25" i="11"/>
  <c r="K45" i="15"/>
  <c r="M62" i="15"/>
  <c r="N73" i="13"/>
  <c r="P15" i="12"/>
  <c r="R22" i="15"/>
  <c r="T40" i="11"/>
  <c r="V38" i="11"/>
  <c r="V24" i="13"/>
  <c r="Y46" i="11"/>
  <c r="Z39" i="14"/>
  <c r="AE20" i="14"/>
  <c r="AG14" i="11"/>
  <c r="AH26" i="15"/>
  <c r="AJ40" i="11"/>
  <c r="AK27" i="14"/>
  <c r="AM32" i="13"/>
  <c r="AN17" i="12"/>
  <c r="AP50" i="15"/>
  <c r="AQ49" i="13"/>
  <c r="AU47" i="15"/>
  <c r="AW71" i="11"/>
  <c r="AY28" i="11"/>
  <c r="AY44" i="14"/>
  <c r="BB60" i="11"/>
  <c r="BC14" i="12"/>
  <c r="BE27" i="11"/>
  <c r="BH42" i="14"/>
  <c r="BI105" i="13"/>
  <c r="BL40" i="11"/>
  <c r="BL41" i="15"/>
  <c r="BN66" i="14"/>
  <c r="BP25" i="14"/>
  <c r="BQ31" i="15"/>
  <c r="BT36" i="11"/>
  <c r="BU59" i="11"/>
  <c r="F17" i="14"/>
  <c r="G123" i="13"/>
  <c r="I26" i="14"/>
  <c r="L14" i="11"/>
  <c r="L123" i="13"/>
  <c r="P18" i="11"/>
  <c r="Q75" i="13"/>
  <c r="U47" i="11"/>
  <c r="W38" i="11"/>
  <c r="W24" i="14"/>
  <c r="Z28" i="11"/>
  <c r="AA53" i="15"/>
  <c r="AB37" i="14"/>
  <c r="AD39" i="13"/>
  <c r="AE18" i="15"/>
  <c r="AH45" i="11"/>
  <c r="AJ17" i="11"/>
  <c r="AK58" i="11"/>
  <c r="AM48" i="11"/>
  <c r="AN51" i="13"/>
  <c r="AP26" i="11"/>
  <c r="AQ45" i="14"/>
  <c r="AR25" i="12"/>
  <c r="AU27" i="11"/>
  <c r="AV33" i="13"/>
  <c r="AW25" i="12"/>
  <c r="AY68" i="13"/>
  <c r="BA18" i="11"/>
  <c r="BB35" i="15"/>
  <c r="BD47" i="14"/>
  <c r="BE73" i="13"/>
  <c r="BG23" i="13"/>
  <c r="BH105" i="13"/>
  <c r="BK60" i="11"/>
  <c r="BM49" i="11"/>
  <c r="BM47" i="14"/>
  <c r="BO50" i="15"/>
  <c r="BR72" i="11"/>
  <c r="BR39" i="14"/>
  <c r="BT46" i="14"/>
  <c r="BU17" i="14"/>
  <c r="K53" i="15"/>
  <c r="R36" i="15"/>
  <c r="Y58" i="11"/>
  <c r="AE31" i="14"/>
  <c r="AK39" i="14"/>
  <c r="AQ66" i="13"/>
  <c r="AY68" i="11"/>
  <c r="BE47" i="11"/>
  <c r="BK23" i="15"/>
  <c r="BQ21" i="15"/>
  <c r="BV15" i="13"/>
  <c r="BX47" i="14"/>
  <c r="BZ41" i="14"/>
  <c r="CD29" i="11"/>
  <c r="CE24" i="13"/>
  <c r="CG41" i="13"/>
  <c r="CI57" i="13"/>
  <c r="CK19" i="12"/>
  <c r="CN60" i="11"/>
  <c r="CQ45" i="11"/>
  <c r="CR44" i="14"/>
  <c r="CT51" i="13"/>
  <c r="CV41" i="13"/>
  <c r="CX30" i="14"/>
  <c r="CZ44" i="14"/>
  <c r="DB23" i="15"/>
  <c r="DD40" i="13"/>
  <c r="DF30" i="14"/>
  <c r="DH41" i="13"/>
  <c r="DI51" i="13"/>
  <c r="DK24" i="13"/>
  <c r="DM88" i="13"/>
  <c r="DN44" i="15"/>
  <c r="DP14" i="14"/>
  <c r="DS57" i="14"/>
  <c r="DV38" i="11"/>
  <c r="DV57" i="13"/>
  <c r="DX45" i="14"/>
  <c r="DZ46" i="11"/>
  <c r="EB15" i="11"/>
  <c r="EC52" i="14"/>
  <c r="ED45" i="14"/>
  <c r="EF35" i="14"/>
  <c r="EG28" i="14"/>
  <c r="EL59" i="11"/>
  <c r="EO37" i="11"/>
  <c r="EO44" i="14"/>
  <c r="ES15" i="14"/>
  <c r="ET57" i="13"/>
  <c r="EV66" i="14"/>
  <c r="EX39" i="13"/>
  <c r="EZ36" i="11"/>
  <c r="DX110" i="13"/>
  <c r="DZ45" i="15"/>
  <c r="ED47" i="11"/>
  <c r="EE46" i="15"/>
  <c r="EJ24" i="14"/>
  <c r="EL25" i="15"/>
  <c r="EN18" i="15"/>
  <c r="EQ22" i="13"/>
  <c r="EW14" i="11"/>
  <c r="EY18" i="11"/>
  <c r="EJ88" i="13"/>
  <c r="EM15" i="12"/>
  <c r="ET31" i="14"/>
  <c r="EW35" i="15"/>
  <c r="EZ15" i="14"/>
  <c r="R57" i="15"/>
  <c r="AE48" i="14"/>
  <c r="AR39" i="14"/>
  <c r="BF35" i="14"/>
  <c r="BS57" i="13"/>
  <c r="BY118" i="13"/>
  <c r="CH48" i="15"/>
  <c r="CM23" i="13"/>
  <c r="CQ37" i="14"/>
  <c r="CU23" i="15"/>
  <c r="DA39" i="11"/>
  <c r="DD75" i="13"/>
  <c r="DL37" i="11"/>
  <c r="DO62" i="11"/>
  <c r="DR49" i="15"/>
  <c r="DX34" i="13"/>
  <c r="EC25" i="11"/>
  <c r="EH25" i="15"/>
  <c r="EO37" i="15"/>
  <c r="ES28" i="11"/>
  <c r="EV17" i="14"/>
  <c r="I66" i="13"/>
  <c r="P45" i="15"/>
  <c r="V38" i="14"/>
  <c r="AB47" i="15"/>
  <c r="AI57" i="13"/>
  <c r="F19" i="11"/>
  <c r="H61" i="11"/>
  <c r="J57" i="11"/>
  <c r="J47" i="14"/>
  <c r="L27" i="14"/>
  <c r="N62" i="11"/>
  <c r="P48" i="11"/>
  <c r="Q57" i="15"/>
  <c r="R39" i="14"/>
  <c r="U18" i="11"/>
  <c r="V35" i="15"/>
  <c r="W52" i="14"/>
  <c r="Y116" i="13"/>
  <c r="Z51" i="15"/>
  <c r="AB23" i="13"/>
  <c r="AE59" i="11"/>
  <c r="AE14" i="14"/>
  <c r="AG86" i="13"/>
  <c r="AI38" i="11"/>
  <c r="AJ62" i="15"/>
  <c r="AL50" i="13"/>
  <c r="AM20" i="14"/>
  <c r="AQ60" i="11"/>
  <c r="AR33" i="13"/>
  <c r="AT93" i="13"/>
  <c r="AU86" i="13"/>
  <c r="AW88" i="13"/>
  <c r="AZ45" i="11"/>
  <c r="BA69" i="11"/>
  <c r="BB28" i="12"/>
  <c r="BD59" i="11"/>
  <c r="BF24" i="11"/>
  <c r="BH25" i="11"/>
  <c r="BH27" i="12"/>
  <c r="BK18" i="11"/>
  <c r="BK68" i="13"/>
  <c r="BM66" i="14"/>
  <c r="BO57" i="15"/>
  <c r="BQ17" i="11"/>
  <c r="BR42" i="14"/>
  <c r="BS28" i="14"/>
  <c r="BU58" i="14"/>
  <c r="BX27" i="14"/>
  <c r="CA48" i="11"/>
  <c r="CC19" i="11"/>
  <c r="CC17" i="14"/>
  <c r="CE57" i="13"/>
  <c r="CF37" i="14"/>
  <c r="CH29" i="14"/>
  <c r="CJ51" i="15"/>
  <c r="CK75" i="13"/>
  <c r="CM67" i="13"/>
  <c r="CN66" i="14"/>
  <c r="CP18" i="14"/>
  <c r="CS73" i="11"/>
  <c r="CS57" i="13"/>
  <c r="CU19" i="14"/>
  <c r="CW39" i="11"/>
  <c r="CX53" i="14"/>
  <c r="DA31" i="14"/>
  <c r="DC26" i="15"/>
  <c r="H24" i="11"/>
  <c r="J38" i="11"/>
  <c r="J28" i="14"/>
  <c r="L30" i="14"/>
  <c r="O17" i="11"/>
  <c r="P28" i="11"/>
  <c r="Q21" i="15"/>
  <c r="R31" i="15"/>
  <c r="U60" i="11"/>
  <c r="V53" i="14"/>
  <c r="W37" i="14"/>
  <c r="Y34" i="13"/>
  <c r="AA27" i="11"/>
  <c r="AB52" i="14"/>
  <c r="AE123" i="13"/>
  <c r="AG34" i="13"/>
  <c r="AH31" i="15"/>
  <c r="AJ12" i="15"/>
  <c r="AJ14" i="15" s="1"/>
  <c r="AL95" i="13"/>
  <c r="AM95" i="13"/>
  <c r="AP19" i="11"/>
  <c r="AP28" i="12"/>
  <c r="AR67" i="13"/>
  <c r="AT39" i="13"/>
  <c r="AU15" i="13"/>
  <c r="AW40" i="13"/>
  <c r="BB50" i="15"/>
  <c r="BD19" i="11"/>
  <c r="BH71" i="11"/>
  <c r="BH35" i="14"/>
  <c r="BK36" i="11"/>
  <c r="BK49" i="13"/>
  <c r="BM15" i="14"/>
  <c r="BO30" i="15"/>
  <c r="BP25" i="12"/>
  <c r="BR19" i="14"/>
  <c r="BS17" i="13"/>
  <c r="BU40" i="14"/>
  <c r="F24" i="14"/>
  <c r="J19" i="12"/>
  <c r="K37" i="15"/>
  <c r="M37" i="15"/>
  <c r="N50" i="13"/>
  <c r="P94" i="13"/>
  <c r="R49" i="15"/>
  <c r="T16" i="11"/>
  <c r="U49" i="15"/>
  <c r="X26" i="11"/>
  <c r="X42" i="14"/>
  <c r="Z14" i="14"/>
  <c r="AA118" i="13"/>
  <c r="AC58" i="15"/>
  <c r="AE19" i="12"/>
  <c r="AG57" i="11"/>
  <c r="AH53" i="15"/>
  <c r="AJ16" i="11"/>
  <c r="AK88" i="13"/>
  <c r="AN33" i="13"/>
  <c r="AP17" i="14"/>
  <c r="AQ34" i="13"/>
  <c r="AT48" i="11"/>
  <c r="AU41" i="15"/>
  <c r="AW18" i="11"/>
  <c r="AX53" i="14"/>
  <c r="AY20" i="14"/>
  <c r="BC49" i="15"/>
  <c r="BE48" i="11"/>
  <c r="BH19" i="14"/>
  <c r="BI33" i="13"/>
  <c r="BL19" i="15"/>
  <c r="BN41" i="14"/>
  <c r="BP52" i="14"/>
  <c r="BQ57" i="13"/>
  <c r="BT29" i="11"/>
  <c r="BU62" i="11"/>
  <c r="G28" i="12"/>
  <c r="N28" i="12"/>
  <c r="T16" i="13"/>
  <c r="AG50" i="13"/>
  <c r="AO28" i="11"/>
  <c r="AT23" i="15"/>
  <c r="BH46" i="11"/>
  <c r="BM62" i="15"/>
  <c r="BU73" i="11"/>
  <c r="BW68" i="13"/>
  <c r="BY42" i="15"/>
  <c r="CA49" i="15"/>
  <c r="CD53" i="15"/>
  <c r="CH25" i="15"/>
  <c r="CJ48" i="14"/>
  <c r="CL45" i="15"/>
  <c r="CP73" i="13"/>
  <c r="CS40" i="14"/>
  <c r="CU47" i="15"/>
  <c r="CY20" i="14"/>
  <c r="DC28" i="12"/>
  <c r="DE16" i="13"/>
  <c r="DG21" i="15"/>
  <c r="DI61" i="11"/>
  <c r="DJ16" i="13"/>
  <c r="DL31" i="14"/>
  <c r="DM116" i="13"/>
  <c r="DP14" i="11"/>
  <c r="DP66" i="14"/>
  <c r="DR62" i="15"/>
  <c r="DT95" i="13"/>
  <c r="DV58" i="11"/>
  <c r="DX59" i="11"/>
  <c r="DY36" i="11"/>
  <c r="DZ40" i="13"/>
  <c r="EB68" i="13"/>
  <c r="EC40" i="14"/>
  <c r="EG46" i="14"/>
  <c r="EH116" i="13"/>
  <c r="EJ43" i="14"/>
  <c r="EK19" i="15"/>
  <c r="EM39" i="13"/>
  <c r="EP58" i="11"/>
  <c r="EQ58" i="11"/>
  <c r="ES70" i="11"/>
  <c r="ES38" i="14"/>
  <c r="EU49" i="13"/>
  <c r="EW29" i="14"/>
  <c r="EX17" i="13"/>
  <c r="EZ46" i="15"/>
  <c r="DZ26" i="11"/>
  <c r="EA58" i="13"/>
  <c r="ED93" i="13"/>
  <c r="EL38" i="11"/>
  <c r="EM24" i="12"/>
  <c r="EQ17" i="11"/>
  <c r="ES25" i="11"/>
  <c r="ET42" i="14"/>
  <c r="EW38" i="14"/>
  <c r="EY47" i="15"/>
  <c r="EK39" i="14"/>
  <c r="ER36" i="15"/>
  <c r="EU117" i="13"/>
  <c r="EX27" i="14"/>
  <c r="J94" i="13"/>
  <c r="AK34" i="13"/>
  <c r="AY14" i="11"/>
  <c r="BW47" i="14"/>
  <c r="CA18" i="15"/>
  <c r="CF58" i="13"/>
  <c r="CO22" i="15"/>
  <c r="CS105" i="13"/>
  <c r="CW19" i="14"/>
  <c r="DC48" i="11"/>
  <c r="DF17" i="12"/>
  <c r="DI30" i="15"/>
  <c r="DQ69" i="11"/>
  <c r="DS29" i="14"/>
  <c r="EA18" i="11"/>
  <c r="EC23" i="13"/>
  <c r="EF45" i="15"/>
  <c r="EJ41" i="14"/>
  <c r="EQ73" i="11"/>
  <c r="ET67" i="13"/>
  <c r="EW26" i="14"/>
  <c r="F59" i="11"/>
  <c r="M27" i="11"/>
  <c r="AE49" i="15"/>
  <c r="AM57" i="11"/>
  <c r="G44" i="15"/>
  <c r="I17" i="14"/>
  <c r="J31" i="15"/>
  <c r="M19" i="11"/>
  <c r="N61" i="11"/>
  <c r="O28" i="14"/>
  <c r="R15" i="13"/>
  <c r="U14" i="11"/>
  <c r="U46" i="15"/>
  <c r="X57" i="11"/>
  <c r="Z68" i="11"/>
  <c r="Z17" i="14"/>
  <c r="AC40" i="11"/>
  <c r="AC37" i="15"/>
  <c r="AH68" i="11"/>
  <c r="AH16" i="13"/>
  <c r="AJ34" i="13"/>
  <c r="AM14" i="11"/>
  <c r="AO43" i="15"/>
  <c r="AP16" i="13"/>
  <c r="AR51" i="15"/>
  <c r="AT66" i="14"/>
  <c r="AU48" i="15"/>
  <c r="AX49" i="11"/>
  <c r="AX44" i="14"/>
  <c r="AZ105" i="13"/>
  <c r="BC17" i="11"/>
  <c r="BC45" i="14"/>
  <c r="BE22" i="15"/>
  <c r="BH110" i="13"/>
  <c r="BJ15" i="14"/>
  <c r="BK36" i="15"/>
  <c r="BM53" i="15"/>
  <c r="BO123" i="13"/>
  <c r="BP23" i="15"/>
  <c r="BR33" i="13"/>
  <c r="BV71" i="11"/>
  <c r="BW95" i="13"/>
  <c r="BZ117" i="13"/>
  <c r="CA22" i="15"/>
  <c r="CC23" i="13"/>
  <c r="CE66" i="14"/>
  <c r="CG57" i="11"/>
  <c r="CH35" i="15"/>
  <c r="CI19" i="15"/>
  <c r="CL57" i="11"/>
  <c r="CM18" i="14"/>
  <c r="CO39" i="11"/>
  <c r="CP31" i="15"/>
  <c r="CQ52" i="15"/>
  <c r="CS31" i="14"/>
  <c r="CU57" i="15"/>
  <c r="CV25" i="15"/>
  <c r="CY73" i="11"/>
  <c r="CZ73" i="13"/>
  <c r="DD47" i="11"/>
  <c r="F48" i="11"/>
  <c r="G14" i="12"/>
  <c r="I53" i="15"/>
  <c r="J51" i="15"/>
  <c r="N37" i="11"/>
  <c r="O117" i="13"/>
  <c r="R69" i="11"/>
  <c r="S16" i="11"/>
  <c r="T95" i="13"/>
  <c r="U52" i="14"/>
  <c r="X68" i="11"/>
  <c r="Z14" i="11"/>
  <c r="Z123" i="13"/>
  <c r="AB53" i="15"/>
  <c r="AC25" i="15"/>
  <c r="AG57" i="15"/>
  <c r="AJ73" i="13"/>
  <c r="AM24" i="11"/>
  <c r="AO50" i="13"/>
  <c r="AQ18" i="11"/>
  <c r="AR37" i="15"/>
  <c r="AT41" i="14"/>
  <c r="AU20" i="14"/>
  <c r="AW52" i="15"/>
  <c r="AX20" i="14"/>
  <c r="AZ50" i="15"/>
  <c r="BC25" i="11"/>
  <c r="BC31" i="14"/>
  <c r="BE47" i="14"/>
  <c r="BF19" i="12"/>
  <c r="BH48" i="15"/>
  <c r="BJ110" i="13"/>
  <c r="BK25" i="15"/>
  <c r="BM46" i="15"/>
  <c r="BO93" i="13"/>
  <c r="BP45" i="14"/>
  <c r="BR18" i="12"/>
  <c r="BV72" i="11"/>
  <c r="F48" i="15"/>
  <c r="H25" i="14"/>
  <c r="J43" i="15"/>
  <c r="K31" i="14"/>
  <c r="N37" i="15"/>
  <c r="Q46" i="11"/>
  <c r="U26" i="15"/>
  <c r="V117" i="13"/>
  <c r="X51" i="15"/>
  <c r="Z52" i="15"/>
  <c r="AA44" i="14"/>
  <c r="AC39" i="13"/>
  <c r="AF33" i="13"/>
  <c r="AH38" i="14"/>
  <c r="AI22" i="13"/>
  <c r="AO59" i="11"/>
  <c r="AR29" i="11"/>
  <c r="AS27" i="12"/>
  <c r="AV18" i="11"/>
  <c r="AV18" i="14"/>
  <c r="AX24" i="15"/>
  <c r="AY15" i="12"/>
  <c r="BA51" i="13"/>
  <c r="BC51" i="13"/>
  <c r="BD88" i="13"/>
  <c r="BF56" i="13"/>
  <c r="BG35" i="15"/>
  <c r="BI14" i="12"/>
  <c r="BM73" i="11"/>
  <c r="BO29" i="11"/>
  <c r="BO18" i="12"/>
  <c r="BS25" i="14"/>
  <c r="BT94" i="13"/>
  <c r="G30" i="14"/>
  <c r="M19" i="12"/>
  <c r="T13" i="14"/>
  <c r="Z41" i="13"/>
  <c r="AG24" i="15"/>
  <c r="AM31" i="15"/>
  <c r="AT57" i="15"/>
  <c r="AZ37" i="14"/>
  <c r="BG46" i="14"/>
  <c r="BM117" i="13"/>
  <c r="BS30" i="15"/>
  <c r="BX60" i="11"/>
  <c r="BY13" i="14"/>
  <c r="CA53" i="14"/>
  <c r="CC36" i="14"/>
  <c r="CF44" i="15"/>
  <c r="CH18" i="14"/>
  <c r="CJ94" i="13"/>
  <c r="CM18" i="11"/>
  <c r="CN94" i="13"/>
  <c r="CP39" i="14"/>
  <c r="CW57" i="13"/>
  <c r="DA41" i="14"/>
  <c r="DC23" i="15"/>
  <c r="DE25" i="14"/>
  <c r="DG50" i="13"/>
  <c r="DH20" i="14"/>
  <c r="DJ18" i="14"/>
  <c r="DK13" i="14"/>
  <c r="DM95" i="13"/>
  <c r="DO18" i="14"/>
  <c r="DP22" i="15"/>
  <c r="DS14" i="11"/>
  <c r="DT53" i="15"/>
  <c r="DU53" i="14"/>
  <c r="DW37" i="14"/>
  <c r="DY57" i="11"/>
  <c r="DZ18" i="15"/>
  <c r="EC62" i="11"/>
  <c r="EC118" i="13"/>
  <c r="EF49" i="11"/>
  <c r="EI29" i="11"/>
  <c r="EJ23" i="13"/>
  <c r="EL57" i="11"/>
  <c r="EM24" i="15"/>
  <c r="EP45" i="14"/>
  <c r="ER117" i="13"/>
  <c r="ES17" i="12"/>
  <c r="EU23" i="15"/>
  <c r="EV19" i="12"/>
  <c r="EX104" i="13"/>
  <c r="EZ66" i="14"/>
  <c r="DY51" i="13"/>
  <c r="EB40" i="11"/>
  <c r="ED46" i="14"/>
  <c r="EF37" i="14"/>
  <c r="EH45" i="14"/>
  <c r="EK49" i="15"/>
  <c r="EM28" i="12"/>
  <c r="EO31" i="14"/>
  <c r="ER30" i="15"/>
  <c r="ET37" i="15"/>
  <c r="EV58" i="13"/>
  <c r="EY23" i="13"/>
  <c r="EL71" i="11"/>
  <c r="EN14" i="14"/>
  <c r="EQ37" i="15"/>
  <c r="EY72" i="11"/>
  <c r="I39" i="14"/>
  <c r="X39" i="11"/>
  <c r="AW41" i="15"/>
  <c r="BK73" i="11"/>
  <c r="BV18" i="12"/>
  <c r="CA18" i="14"/>
  <c r="CF59" i="11"/>
  <c r="CJ22" i="13"/>
  <c r="CO72" i="11"/>
  <c r="CS94" i="13"/>
  <c r="CW24" i="15"/>
  <c r="DA28" i="12"/>
  <c r="DE46" i="15"/>
  <c r="DL44" i="14"/>
  <c r="DO35" i="14"/>
  <c r="DS53" i="14"/>
  <c r="DW19" i="11"/>
  <c r="DY66" i="14"/>
  <c r="EC45" i="14"/>
  <c r="EF23" i="13"/>
  <c r="EJ51" i="15"/>
  <c r="EM28" i="14"/>
  <c r="EP19" i="14"/>
  <c r="ES68" i="13"/>
  <c r="EX29" i="11"/>
  <c r="EZ41" i="14"/>
  <c r="L25" i="11"/>
  <c r="R51" i="13"/>
  <c r="X30" i="14"/>
  <c r="AE57" i="13"/>
  <c r="AK66" i="13"/>
  <c r="AP17" i="12"/>
  <c r="AZ14" i="11"/>
  <c r="BK93" i="13"/>
  <c r="BV95" i="13"/>
  <c r="BY24" i="13"/>
  <c r="CF62" i="15"/>
  <c r="CH19" i="14"/>
  <c r="CJ16" i="13"/>
  <c r="CM19" i="11"/>
  <c r="CN31" i="14"/>
  <c r="CR27" i="11"/>
  <c r="CS51" i="13"/>
  <c r="CU14" i="14"/>
  <c r="CW18" i="12"/>
  <c r="CY52" i="15"/>
  <c r="DA57" i="15"/>
  <c r="DC48" i="14"/>
  <c r="DE19" i="14"/>
  <c r="DH48" i="11"/>
  <c r="DM71" i="11"/>
  <c r="DN24" i="11"/>
  <c r="DO44" i="14"/>
  <c r="DQ53" i="14"/>
  <c r="DR24" i="14"/>
  <c r="DT40" i="14"/>
  <c r="DU17" i="13"/>
  <c r="DW36" i="15"/>
  <c r="EC16" i="11"/>
  <c r="EH17" i="11"/>
  <c r="EL19" i="15"/>
  <c r="EV12" i="15"/>
  <c r="EV14" i="15" s="1"/>
  <c r="EK46" i="14"/>
  <c r="EQ66" i="14"/>
  <c r="EW74" i="13"/>
  <c r="S48" i="14"/>
  <c r="AS28" i="11"/>
  <c r="BQ19" i="12"/>
  <c r="CB40" i="13"/>
  <c r="CJ52" i="14"/>
  <c r="CT24" i="11"/>
  <c r="DH45" i="15"/>
  <c r="DO69" i="11"/>
  <c r="DU21" i="15"/>
  <c r="EA42" i="15"/>
  <c r="EH62" i="11"/>
  <c r="EN40" i="11"/>
  <c r="ES28" i="14"/>
  <c r="EZ117" i="13"/>
  <c r="K74" i="13"/>
  <c r="R38" i="14"/>
  <c r="Y47" i="11"/>
  <c r="AD26" i="15"/>
  <c r="AK58" i="15"/>
  <c r="AR57" i="11"/>
  <c r="AY62" i="11"/>
  <c r="BD62" i="15"/>
  <c r="BL15" i="11"/>
  <c r="BV93" i="13"/>
  <c r="BX17" i="14"/>
  <c r="BZ31" i="15"/>
  <c r="CD46" i="11"/>
  <c r="CG88" i="13"/>
  <c r="CI23" i="13"/>
  <c r="CK15" i="13"/>
  <c r="CN48" i="11"/>
  <c r="CO17" i="13"/>
  <c r="CR30" i="14"/>
  <c r="CT95" i="13"/>
  <c r="CV28" i="12"/>
  <c r="CX19" i="14"/>
  <c r="DA60" i="11"/>
  <c r="DB44" i="15"/>
  <c r="DD13" i="14"/>
  <c r="DF44" i="14"/>
  <c r="DH27" i="14"/>
  <c r="DI94" i="13"/>
  <c r="DK17" i="14"/>
  <c r="DL67" i="13"/>
  <c r="DN48" i="15"/>
  <c r="DP45" i="14"/>
  <c r="DR58" i="11"/>
  <c r="DS45" i="15"/>
  <c r="DV72" i="11"/>
  <c r="DV68" i="13"/>
  <c r="DY45" i="11"/>
  <c r="DY24" i="14"/>
  <c r="EC26" i="15"/>
  <c r="ED66" i="14"/>
  <c r="EF57" i="13"/>
  <c r="EG18" i="12"/>
  <c r="EJ24" i="11"/>
  <c r="EM22" i="15"/>
  <c r="ET57" i="14"/>
  <c r="F68" i="11"/>
  <c r="AF49" i="11"/>
  <c r="BD45" i="15"/>
  <c r="BX58" i="15"/>
  <c r="CF45" i="15"/>
  <c r="CN19" i="14"/>
  <c r="DE12" i="15"/>
  <c r="DE14" i="15" s="1"/>
  <c r="DK35" i="14"/>
  <c r="DQ45" i="14"/>
  <c r="DX21" i="15"/>
  <c r="ED57" i="14"/>
  <c r="EJ41" i="15"/>
  <c r="EQ59" i="11"/>
  <c r="EV17" i="13"/>
  <c r="AR31" i="14"/>
  <c r="AY41" i="13"/>
  <c r="BF59" i="11"/>
  <c r="BL37" i="14"/>
  <c r="BR15" i="14"/>
  <c r="BW74" i="13"/>
  <c r="BY44" i="15"/>
  <c r="CB60" i="11"/>
  <c r="CC118" i="13"/>
  <c r="CE17" i="12"/>
  <c r="CG14" i="12"/>
  <c r="CI51" i="15"/>
  <c r="CL39" i="13"/>
  <c r="CN14" i="14"/>
  <c r="CQ28" i="11"/>
  <c r="CR66" i="13"/>
  <c r="CU39" i="11"/>
  <c r="CV58" i="15"/>
  <c r="CY70" i="11"/>
  <c r="DE51" i="15"/>
  <c r="DG45" i="11"/>
  <c r="DH23" i="15"/>
  <c r="DJ12" i="15"/>
  <c r="DJ14" i="15" s="1"/>
  <c r="DN51" i="15"/>
  <c r="DP58" i="13"/>
  <c r="DR43" i="14"/>
  <c r="DS58" i="14"/>
  <c r="DU12" i="15"/>
  <c r="DU14" i="15" s="1"/>
  <c r="DV105" i="13"/>
  <c r="EA73" i="11"/>
  <c r="EE15" i="12"/>
  <c r="EO51" i="15"/>
  <c r="EU61" i="11"/>
  <c r="EY93" i="13"/>
  <c r="EO40" i="14"/>
  <c r="EU31" i="15"/>
  <c r="K25" i="14"/>
  <c r="AJ58" i="15"/>
  <c r="BI37" i="14"/>
  <c r="BZ67" i="13"/>
  <c r="CH24" i="15"/>
  <c r="CP19" i="15"/>
  <c r="CY68" i="11"/>
  <c r="DF24" i="13"/>
  <c r="DL45" i="14"/>
  <c r="DY33" i="13"/>
  <c r="EE41" i="14"/>
  <c r="EK17" i="13"/>
  <c r="EQ46" i="15"/>
  <c r="EX116" i="13"/>
  <c r="I41" i="13"/>
  <c r="O19" i="14"/>
  <c r="V12" i="15"/>
  <c r="V14" i="15" s="1"/>
  <c r="AC28" i="11"/>
  <c r="AI24" i="13"/>
  <c r="AO41" i="15"/>
  <c r="AV27" i="14"/>
  <c r="BC48" i="11"/>
  <c r="BI57" i="13"/>
  <c r="BO66" i="14"/>
  <c r="BU22" i="13"/>
  <c r="BY18" i="11"/>
  <c r="BZ66" i="14"/>
  <c r="CB32" i="13"/>
  <c r="CD21" i="15"/>
  <c r="CG71" i="11"/>
  <c r="CH49" i="15"/>
  <c r="CJ37" i="14"/>
  <c r="CM29" i="14"/>
  <c r="CP71" i="11"/>
  <c r="CQ51" i="13"/>
  <c r="CS42" i="14"/>
  <c r="CU51" i="15"/>
  <c r="CW58" i="14"/>
  <c r="CZ123" i="13"/>
  <c r="DB28" i="14"/>
  <c r="DJ57" i="11"/>
  <c r="DJ15" i="13"/>
  <c r="DL33" i="13"/>
  <c r="DN53" i="15"/>
  <c r="DO66" i="13"/>
  <c r="DQ14" i="14"/>
  <c r="DS72" i="11"/>
  <c r="DT50" i="15"/>
  <c r="DV35" i="14"/>
  <c r="DX61" i="11"/>
  <c r="DY24" i="13"/>
  <c r="EA15" i="11"/>
  <c r="EB51" i="13"/>
  <c r="ED34" i="13"/>
  <c r="EE66" i="13"/>
  <c r="EG117" i="13"/>
  <c r="EI25" i="12"/>
  <c r="EK50" i="13"/>
  <c r="EQ24" i="15"/>
  <c r="EX42" i="15"/>
  <c r="V26" i="14"/>
  <c r="AU31" i="15"/>
  <c r="BT53" i="14"/>
  <c r="CC30" i="15"/>
  <c r="CK23" i="15"/>
  <c r="CT87" i="13"/>
  <c r="DB26" i="15"/>
  <c r="DJ24" i="11"/>
  <c r="DO40" i="13"/>
  <c r="DU17" i="12"/>
  <c r="EB37" i="14"/>
  <c r="EH46" i="14"/>
  <c r="ET35" i="15"/>
  <c r="AP49" i="11"/>
  <c r="AW75" i="13"/>
  <c r="BC24" i="12"/>
  <c r="BJ44" i="15"/>
  <c r="BV43" i="14"/>
  <c r="BX73" i="13"/>
  <c r="BZ18" i="12"/>
  <c r="CB21" i="15"/>
  <c r="CE49" i="11"/>
  <c r="CH14" i="11"/>
  <c r="CI45" i="14"/>
  <c r="CL47" i="11"/>
  <c r="CM32" i="13"/>
  <c r="CR69" i="11"/>
  <c r="CT72" i="11"/>
  <c r="CV44" i="14"/>
  <c r="CX57" i="15"/>
  <c r="CZ35" i="15"/>
  <c r="DB15" i="13"/>
  <c r="DD19" i="14"/>
  <c r="DG74" i="13"/>
  <c r="DI47" i="15"/>
  <c r="DK40" i="14"/>
  <c r="DL104" i="13"/>
  <c r="DN57" i="15"/>
  <c r="DO16" i="13"/>
  <c r="DQ36" i="14"/>
  <c r="DS53" i="15"/>
  <c r="DU68" i="11"/>
  <c r="EC30" i="14"/>
  <c r="EH52" i="14"/>
  <c r="EN75" i="13"/>
  <c r="ER23" i="13"/>
  <c r="EX88" i="13"/>
  <c r="EM45" i="14"/>
  <c r="EY27" i="12"/>
  <c r="AA12" i="15"/>
  <c r="AA14" i="15" s="1"/>
  <c r="BA73" i="11"/>
  <c r="BX14" i="11"/>
  <c r="CE53" i="15"/>
  <c r="CV37" i="15"/>
  <c r="DD52" i="14"/>
  <c r="DK73" i="11"/>
  <c r="DQ42" i="14"/>
  <c r="DW123" i="13"/>
  <c r="ED28" i="11"/>
  <c r="EI95" i="13"/>
  <c r="EO24" i="15"/>
  <c r="EW57" i="11"/>
  <c r="G45" i="15"/>
  <c r="N18" i="11"/>
  <c r="Z31" i="14"/>
  <c r="AN16" i="11"/>
  <c r="AT52" i="14"/>
  <c r="AZ58" i="13"/>
  <c r="BF74" i="13"/>
  <c r="BM44" i="15"/>
  <c r="BT58" i="11"/>
  <c r="BX37" i="11"/>
  <c r="BY36" i="15"/>
  <c r="CA104" i="13"/>
  <c r="CC44" i="14"/>
  <c r="CE94" i="13"/>
  <c r="CH41" i="14"/>
  <c r="CJ86" i="13"/>
  <c r="CL36" i="14"/>
  <c r="CN88" i="13"/>
  <c r="CP47" i="14"/>
  <c r="CU47" i="14"/>
  <c r="CW95" i="13"/>
  <c r="DA66" i="14"/>
  <c r="DC57" i="15"/>
  <c r="DE13" i="14"/>
  <c r="DG95" i="13"/>
  <c r="DH58" i="14"/>
  <c r="DJ36" i="14"/>
  <c r="DK38" i="14"/>
  <c r="DM38" i="14"/>
  <c r="DO29" i="14"/>
  <c r="DP41" i="15"/>
  <c r="DS49" i="11"/>
  <c r="DS20" i="14"/>
  <c r="DU48" i="15"/>
  <c r="DW45" i="14"/>
  <c r="DY37" i="11"/>
  <c r="DZ30" i="15"/>
  <c r="EC49" i="11"/>
  <c r="ED29" i="11"/>
  <c r="EF59" i="11"/>
  <c r="EG25" i="11"/>
  <c r="EK70" i="11"/>
  <c r="EO46" i="14"/>
  <c r="EV39" i="13"/>
  <c r="O37" i="11"/>
  <c r="AM66" i="14"/>
  <c r="BL24" i="12"/>
  <c r="BZ27" i="14"/>
  <c r="CQ12" i="15"/>
  <c r="CQ14" i="15" s="1"/>
  <c r="CY12" i="15"/>
  <c r="CY14" i="15" s="1"/>
  <c r="DH25" i="11"/>
  <c r="DM94" i="13"/>
  <c r="DS22" i="15"/>
  <c r="DZ48" i="14"/>
  <c r="EF36" i="15"/>
  <c r="EM58" i="11"/>
  <c r="EY35" i="15"/>
  <c r="AT57" i="14"/>
  <c r="BA42" i="14"/>
  <c r="BG74" i="13"/>
  <c r="BN50" i="13"/>
  <c r="BT18" i="12"/>
  <c r="BW41" i="13"/>
  <c r="BY18" i="15"/>
  <c r="CA94" i="13"/>
  <c r="CD45" i="14"/>
  <c r="CF87" i="13"/>
  <c r="CI17" i="11"/>
  <c r="CJ45" i="14"/>
  <c r="CL19" i="15"/>
  <c r="CO58" i="11"/>
  <c r="CP39" i="13"/>
  <c r="CS13" i="14"/>
  <c r="CU25" i="15"/>
  <c r="CW66" i="14"/>
  <c r="CY15" i="12"/>
  <c r="DA50" i="13"/>
  <c r="DC87" i="13"/>
  <c r="DE24" i="12"/>
  <c r="DH48" i="14"/>
  <c r="DJ53" i="14"/>
  <c r="DL42" i="14"/>
  <c r="DM22" i="13"/>
  <c r="DO24" i="12"/>
  <c r="DR30" i="15"/>
  <c r="DT118" i="13"/>
  <c r="DU62" i="15"/>
  <c r="DW116" i="13"/>
  <c r="EA105" i="13"/>
  <c r="EF51" i="15"/>
  <c r="EL19" i="12"/>
  <c r="EP31" i="15"/>
  <c r="EV41" i="15"/>
  <c r="EK68" i="13"/>
  <c r="EQ31" i="15"/>
  <c r="EW18" i="14"/>
  <c r="R50" i="15"/>
  <c r="AQ30" i="15"/>
  <c r="BP118" i="13"/>
  <c r="CA28" i="12"/>
  <c r="CJ27" i="12"/>
  <c r="CR105" i="13"/>
  <c r="DA118" i="13"/>
  <c r="DI38" i="11"/>
  <c r="DO37" i="11"/>
  <c r="DT75" i="13"/>
  <c r="EG44" i="15"/>
  <c r="EM23" i="13"/>
  <c r="ES43" i="15"/>
  <c r="EZ58" i="11"/>
  <c r="K40" i="14"/>
  <c r="Q118" i="13"/>
  <c r="X57" i="15"/>
  <c r="AE36" i="11"/>
  <c r="AK52" i="14"/>
  <c r="AR62" i="11"/>
  <c r="AX44" i="15"/>
  <c r="BD25" i="12"/>
  <c r="BK48" i="11"/>
  <c r="BR73" i="11"/>
  <c r="BV37" i="15"/>
  <c r="BX33" i="13"/>
  <c r="BZ17" i="12"/>
  <c r="CC57" i="15"/>
  <c r="CM53" i="15"/>
  <c r="CO46" i="15"/>
  <c r="CR19" i="15"/>
  <c r="CT25" i="12"/>
  <c r="CV35" i="14"/>
  <c r="CX58" i="15"/>
  <c r="CZ51" i="15"/>
  <c r="DB41" i="13"/>
  <c r="DD22" i="13"/>
  <c r="DF42" i="15"/>
  <c r="DI27" i="11"/>
  <c r="DI35" i="15"/>
  <c r="DL14" i="12"/>
  <c r="DO27" i="11"/>
  <c r="DQ66" i="13"/>
  <c r="DS66" i="13"/>
  <c r="DT17" i="12"/>
  <c r="DX14" i="14"/>
  <c r="DY25" i="15"/>
  <c r="EC56" i="13"/>
  <c r="ED35" i="14"/>
  <c r="EF18" i="15"/>
  <c r="EG68" i="13"/>
  <c r="EI52" i="14"/>
  <c r="EM29" i="14"/>
  <c r="EZ28" i="12"/>
  <c r="AC73" i="13"/>
  <c r="BW35" i="14"/>
  <c r="CE40" i="14"/>
  <c r="CW15" i="11"/>
  <c r="DD15" i="14"/>
  <c r="DK45" i="15"/>
  <c r="DQ56" i="13"/>
  <c r="ED38" i="14"/>
  <c r="EJ34" i="13"/>
  <c r="EV48" i="14"/>
  <c r="BA40" i="14"/>
  <c r="BO45" i="11"/>
  <c r="BZ24" i="14"/>
  <c r="CB73" i="13"/>
  <c r="CD58" i="15"/>
  <c r="CH37" i="15"/>
  <c r="CL59" i="11"/>
  <c r="CM25" i="14"/>
  <c r="CQ41" i="13"/>
  <c r="CS66" i="14"/>
  <c r="CU43" i="15"/>
  <c r="CW48" i="14"/>
  <c r="CZ88" i="13"/>
  <c r="DB14" i="14"/>
  <c r="DF24" i="14"/>
  <c r="DL23" i="13"/>
  <c r="DN46" i="15"/>
  <c r="DO57" i="13"/>
  <c r="DQ35" i="14"/>
  <c r="DS38" i="11"/>
  <c r="DT46" i="15"/>
  <c r="DV88" i="13"/>
  <c r="DW52" i="15"/>
  <c r="EC123" i="13"/>
  <c r="EH15" i="12"/>
  <c r="EM94" i="13"/>
  <c r="ES36" i="11"/>
  <c r="EW45" i="15"/>
  <c r="EL66" i="14"/>
  <c r="ER52" i="14"/>
  <c r="EX57" i="15"/>
  <c r="X45" i="15"/>
  <c r="AW39" i="14"/>
  <c r="BU95" i="13"/>
  <c r="CD61" i="11"/>
  <c r="CL68" i="13"/>
  <c r="CT45" i="14"/>
  <c r="DC41" i="13"/>
  <c r="DI123" i="13"/>
  <c r="DP73" i="13"/>
  <c r="DV25" i="12"/>
  <c r="EB57" i="13"/>
  <c r="EN42" i="15"/>
  <c r="EV57" i="11"/>
  <c r="G15" i="11"/>
  <c r="L88" i="13"/>
  <c r="T48" i="11"/>
  <c r="Y49" i="13"/>
  <c r="AF47" i="14"/>
  <c r="AL18" i="14"/>
  <c r="AY110" i="13"/>
  <c r="BF61" i="11"/>
  <c r="BL118" i="13"/>
  <c r="BR47" i="15"/>
  <c r="BW43" i="14"/>
  <c r="BY35" i="14"/>
  <c r="CA41" i="15"/>
  <c r="CC24" i="12"/>
  <c r="CE14" i="14"/>
  <c r="CH24" i="11"/>
  <c r="CJ70" i="11"/>
  <c r="CL19" i="12"/>
  <c r="CP62" i="15"/>
  <c r="CR43" i="15"/>
  <c r="CT36" i="15"/>
  <c r="CV24" i="14"/>
  <c r="CX46" i="15"/>
  <c r="DA93" i="13"/>
  <c r="DC24" i="12"/>
  <c r="DE57" i="14"/>
  <c r="DG46" i="11"/>
  <c r="DI45" i="11"/>
  <c r="DJ25" i="14"/>
  <c r="DM118" i="13"/>
  <c r="DN27" i="12"/>
  <c r="DP44" i="15"/>
  <c r="DS62" i="11"/>
  <c r="DS19" i="14"/>
  <c r="DU104" i="13"/>
  <c r="DV32" i="13"/>
  <c r="DX123" i="13"/>
  <c r="DZ48" i="15"/>
  <c r="EA37" i="15"/>
  <c r="EC15" i="13"/>
  <c r="EF38" i="11"/>
  <c r="EF67" i="13"/>
  <c r="EH15" i="14"/>
  <c r="EI40" i="13"/>
  <c r="EN57" i="15"/>
  <c r="EV68" i="11"/>
  <c r="J33" i="13"/>
  <c r="AI104" i="13"/>
  <c r="BH14" i="14"/>
  <c r="BY75" i="13"/>
  <c r="CH47" i="11"/>
  <c r="CQ14" i="11"/>
  <c r="CX17" i="12"/>
  <c r="DG14" i="11"/>
  <c r="DL56" i="13"/>
  <c r="DY118" i="13"/>
  <c r="EE22" i="13"/>
  <c r="EK45" i="15"/>
  <c r="EQ110" i="13"/>
  <c r="AT24" i="14"/>
  <c r="AZ42" i="15"/>
  <c r="BF12" i="15"/>
  <c r="BF14" i="15" s="1"/>
  <c r="BM43" i="15"/>
  <c r="BS53" i="15"/>
  <c r="BY19" i="15"/>
  <c r="CA40" i="13"/>
  <c r="CC40" i="14"/>
  <c r="CF52" i="15"/>
  <c r="CH27" i="14"/>
  <c r="CJ68" i="13"/>
  <c r="CM70" i="11"/>
  <c r="CN104" i="13"/>
  <c r="CP43" i="14"/>
  <c r="CS61" i="11"/>
  <c r="CU39" i="14"/>
  <c r="CW87" i="13"/>
  <c r="DA45" i="14"/>
  <c r="DC47" i="15"/>
  <c r="DE35" i="14"/>
  <c r="DG58" i="13"/>
  <c r="DH44" i="14"/>
  <c r="DJ27" i="14"/>
  <c r="DK28" i="14"/>
  <c r="DM25" i="14"/>
  <c r="DO25" i="14"/>
  <c r="DP31" i="15"/>
  <c r="DS18" i="11"/>
  <c r="DS15" i="14"/>
  <c r="DU66" i="14"/>
  <c r="DX28" i="11"/>
  <c r="EA30" i="15"/>
  <c r="EF58" i="15"/>
  <c r="EK95" i="13"/>
  <c r="EQ25" i="11"/>
  <c r="EZ104" i="13"/>
  <c r="EP41" i="15"/>
  <c r="EV41" i="13"/>
  <c r="O17" i="13"/>
  <c r="AO61" i="11"/>
  <c r="CA19" i="14"/>
  <c r="CI28" i="12"/>
  <c r="CQ49" i="13"/>
  <c r="CZ50" i="15"/>
  <c r="DN38" i="11"/>
  <c r="DT43" i="14"/>
  <c r="DZ56" i="13"/>
  <c r="EF24" i="12"/>
  <c r="EL47" i="14"/>
  <c r="EY22" i="13"/>
  <c r="J28" i="12"/>
  <c r="Q27" i="12"/>
  <c r="W39" i="13"/>
  <c r="AJ49" i="15"/>
  <c r="AP123" i="13"/>
  <c r="AW13" i="14"/>
  <c r="BD69" i="11"/>
  <c r="BJ17" i="12"/>
  <c r="BQ18" i="11"/>
  <c r="BV67" i="13"/>
  <c r="BX37" i="14"/>
  <c r="CC28" i="11"/>
  <c r="CG17" i="14"/>
  <c r="CI58" i="14"/>
  <c r="CK87" i="13"/>
  <c r="CM52" i="14"/>
  <c r="CO18" i="15"/>
  <c r="CR15" i="11"/>
  <c r="CS23" i="13"/>
  <c r="CW61" i="11"/>
  <c r="CX66" i="14"/>
  <c r="DC69" i="11"/>
  <c r="DD50" i="13"/>
  <c r="DF19" i="15"/>
  <c r="DG38" i="14"/>
  <c r="DI35" i="14"/>
  <c r="DK110" i="13"/>
  <c r="DL12" i="15"/>
  <c r="DL14" i="15" s="1"/>
  <c r="DN18" i="12"/>
  <c r="DO19" i="12"/>
  <c r="DR40" i="11"/>
  <c r="DS46" i="14"/>
  <c r="DT39" i="13"/>
  <c r="DX22" i="15"/>
  <c r="DY24" i="15"/>
  <c r="EA53" i="14"/>
  <c r="EB117" i="13"/>
  <c r="EF40" i="13"/>
  <c r="EG45" i="14"/>
  <c r="EI27" i="12"/>
  <c r="EL49" i="15"/>
  <c r="EZ25" i="11"/>
  <c r="AA25" i="15"/>
  <c r="AZ49" i="13"/>
  <c r="BX68" i="11"/>
  <c r="CF14" i="11"/>
  <c r="CM56" i="13"/>
  <c r="CV27" i="11"/>
  <c r="DE70" i="11"/>
  <c r="DJ35" i="15"/>
  <c r="DP57" i="14"/>
  <c r="DW51" i="13"/>
  <c r="EC19" i="15"/>
  <c r="EI37" i="14"/>
  <c r="EP62" i="11"/>
  <c r="EV38" i="14"/>
  <c r="AQ43" i="15"/>
  <c r="BD52" i="14"/>
  <c r="BK29" i="14"/>
  <c r="BQ15" i="12"/>
  <c r="BW19" i="11"/>
  <c r="BX42" i="15"/>
  <c r="CB38" i="11"/>
  <c r="CD72" i="11"/>
  <c r="CE31" i="15"/>
  <c r="CG66" i="13"/>
  <c r="CI110" i="13"/>
  <c r="CK43" i="14"/>
  <c r="CN61" i="11"/>
  <c r="CR27" i="14"/>
  <c r="CU70" i="11"/>
  <c r="CV67" i="13"/>
  <c r="CX87" i="13"/>
  <c r="CZ39" i="14"/>
  <c r="DB24" i="12"/>
  <c r="DD73" i="13"/>
  <c r="DF36" i="14"/>
  <c r="DH74" i="13"/>
  <c r="DI24" i="13"/>
  <c r="DK40" i="13"/>
  <c r="DM41" i="13"/>
  <c r="DN23" i="15"/>
  <c r="DP19" i="12"/>
  <c r="DR49" i="11"/>
  <c r="DS39" i="14"/>
  <c r="DU53" i="15"/>
  <c r="DV48" i="15"/>
  <c r="DY48" i="14"/>
  <c r="EI47" i="15"/>
  <c r="EO67" i="13"/>
  <c r="ES40" i="14"/>
  <c r="EX25" i="15"/>
  <c r="EN105" i="13"/>
  <c r="ET25" i="15"/>
  <c r="H48" i="11"/>
  <c r="AF36" i="15"/>
  <c r="BF29" i="11"/>
  <c r="BX49" i="15"/>
  <c r="CF39" i="14"/>
  <c r="CO28" i="14"/>
  <c r="CX60" i="11"/>
  <c r="DE123" i="13"/>
  <c r="DK53" i="14"/>
  <c r="DX28" i="12"/>
  <c r="ED23" i="15"/>
  <c r="EK72" i="11"/>
  <c r="ER38" i="11"/>
  <c r="EX71" i="11"/>
  <c r="H58" i="14"/>
  <c r="O41" i="15"/>
  <c r="U16" i="13"/>
  <c r="AA41" i="14"/>
  <c r="AI26" i="11"/>
  <c r="AO39" i="11"/>
  <c r="AU18" i="14"/>
  <c r="BA74" i="13"/>
  <c r="BH74" i="13"/>
  <c r="BN15" i="13"/>
  <c r="BU31" i="14"/>
  <c r="BW26" i="15"/>
  <c r="BY26" i="15"/>
  <c r="CB15" i="14"/>
  <c r="CD22" i="13"/>
  <c r="CG24" i="11"/>
  <c r="CI71" i="11"/>
  <c r="CL57" i="13"/>
  <c r="CN19" i="15"/>
  <c r="CQ13" i="14"/>
  <c r="CS42" i="15"/>
  <c r="CX40" i="11"/>
  <c r="CY14" i="14"/>
  <c r="DB18" i="11"/>
  <c r="DD48" i="15"/>
  <c r="DF37" i="11"/>
  <c r="DG123" i="13"/>
  <c r="DJ48" i="11"/>
  <c r="DJ25" i="15"/>
  <c r="DL23" i="15"/>
  <c r="DM52" i="14"/>
  <c r="DO94" i="13"/>
  <c r="DR59" i="11"/>
  <c r="DS57" i="11"/>
  <c r="DV69" i="11"/>
  <c r="DW39" i="14"/>
  <c r="DY30" i="15"/>
  <c r="DZ53" i="14"/>
  <c r="EB58" i="13"/>
  <c r="EC41" i="15"/>
  <c r="EE41" i="15"/>
  <c r="EH69" i="11"/>
  <c r="EH58" i="13"/>
  <c r="EJ33" i="13"/>
  <c r="ER59" i="11"/>
  <c r="EW40" i="14"/>
  <c r="S56" i="13"/>
  <c r="AR48" i="14"/>
  <c r="BR71" i="11"/>
  <c r="CB29" i="14"/>
  <c r="CK69" i="11"/>
  <c r="CT15" i="11"/>
  <c r="DA19" i="14"/>
  <c r="DH18" i="12"/>
  <c r="DU37" i="15"/>
  <c r="EA87" i="13"/>
  <c r="EG52" i="14"/>
  <c r="EM44" i="15"/>
  <c r="EZ87" i="13"/>
  <c r="AU30" i="14"/>
  <c r="BB95" i="13"/>
  <c r="BI60" i="11"/>
  <c r="BO15" i="14"/>
  <c r="BU94" i="13"/>
  <c r="BX43" i="15"/>
  <c r="BZ42" i="15"/>
  <c r="CC59" i="11"/>
  <c r="CD57" i="13"/>
  <c r="CF45" i="14"/>
  <c r="CH110" i="13"/>
  <c r="CJ24" i="15"/>
  <c r="CM39" i="13"/>
  <c r="CO105" i="13"/>
  <c r="CQ48" i="14"/>
  <c r="CS14" i="12"/>
  <c r="CU15" i="13"/>
  <c r="CW31" i="15"/>
  <c r="CY66" i="14"/>
  <c r="DB45" i="15"/>
  <c r="DE28" i="11"/>
  <c r="DE28" i="12"/>
  <c r="DG23" i="15"/>
  <c r="DI95" i="13"/>
  <c r="DK24" i="11"/>
  <c r="DL123" i="13"/>
  <c r="DO49" i="11"/>
  <c r="DO52" i="14"/>
  <c r="DQ105" i="13"/>
  <c r="DR46" i="14"/>
  <c r="DT40" i="13"/>
  <c r="DV57" i="14"/>
  <c r="EC15" i="11"/>
  <c r="EG37" i="15"/>
  <c r="ER58" i="11"/>
  <c r="EW24" i="11"/>
  <c r="EL41" i="15"/>
  <c r="ER51" i="13"/>
  <c r="EY19" i="11"/>
  <c r="V62" i="15"/>
  <c r="AU32" i="13"/>
  <c r="BT15" i="13"/>
  <c r="CC74" i="13"/>
  <c r="CK110" i="13"/>
  <c r="CU18" i="11"/>
  <c r="DB19" i="12"/>
  <c r="DJ62" i="11"/>
  <c r="DP26" i="11"/>
  <c r="DU105" i="13"/>
  <c r="EH18" i="14"/>
  <c r="EN40" i="13"/>
  <c r="ET52" i="15"/>
  <c r="F22" i="15"/>
  <c r="L18" i="15"/>
  <c r="S14" i="12"/>
  <c r="Y43" i="15"/>
  <c r="AE48" i="15"/>
  <c r="AL19" i="15"/>
  <c r="AY19" i="14"/>
  <c r="BF18" i="11"/>
  <c r="BL68" i="13"/>
  <c r="BR17" i="12"/>
  <c r="CB39" i="11"/>
  <c r="CE47" i="15"/>
  <c r="CG34" i="13"/>
  <c r="CI40" i="13"/>
  <c r="CL110" i="13"/>
  <c r="CN14" i="12"/>
  <c r="CQ69" i="11"/>
  <c r="CR18" i="12"/>
  <c r="CT116" i="13"/>
  <c r="CV105" i="13"/>
  <c r="CX39" i="13"/>
  <c r="DA22" i="15"/>
  <c r="DD40" i="11"/>
  <c r="DE22" i="13"/>
  <c r="DF15" i="12"/>
  <c r="DH27" i="12"/>
  <c r="DJ62" i="15"/>
  <c r="DL69" i="11"/>
  <c r="DM18" i="14"/>
  <c r="DO59" i="11"/>
  <c r="DP41" i="13"/>
  <c r="DR25" i="12"/>
  <c r="DS36" i="15"/>
  <c r="DW17" i="11"/>
  <c r="DX36" i="14"/>
  <c r="EB61" i="11"/>
  <c r="ED60" i="11"/>
  <c r="ED31" i="15"/>
  <c r="EG69" i="11"/>
  <c r="EI48" i="11"/>
  <c r="EO49" i="11"/>
  <c r="EU104" i="13"/>
  <c r="I25" i="12"/>
  <c r="AH45" i="15"/>
  <c r="BY53" i="14"/>
  <c r="CG15" i="12"/>
  <c r="CP29" i="11"/>
  <c r="CX50" i="15"/>
  <c r="DG59" i="11"/>
  <c r="DL18" i="12"/>
  <c r="DS15" i="11"/>
  <c r="DX58" i="13"/>
  <c r="EE50" i="15"/>
  <c r="EL70" i="11"/>
  <c r="ER72" i="11"/>
  <c r="EW14" i="12"/>
  <c r="BQ37" i="11"/>
  <c r="BX26" i="14"/>
  <c r="CA26" i="11"/>
  <c r="CC16" i="11"/>
  <c r="CE40" i="11"/>
  <c r="CG37" i="14"/>
  <c r="CI14" i="14"/>
  <c r="CK58" i="13"/>
  <c r="CM45" i="14"/>
  <c r="CO45" i="14"/>
  <c r="CR47" i="11"/>
  <c r="CS15" i="13"/>
  <c r="CW57" i="11"/>
  <c r="CX52" i="14"/>
  <c r="DA62" i="11"/>
  <c r="DC71" i="11"/>
  <c r="DD24" i="13"/>
  <c r="DF75" i="13"/>
  <c r="DG28" i="14"/>
  <c r="DI17" i="14"/>
  <c r="DK23" i="13"/>
  <c r="DN15" i="12"/>
  <c r="DO28" i="12"/>
  <c r="DS42" i="14"/>
  <c r="DT94" i="13"/>
  <c r="DV13" i="14"/>
  <c r="DY27" i="11"/>
  <c r="ED73" i="11"/>
  <c r="EJ57" i="11"/>
  <c r="EO29" i="11"/>
  <c r="ES40" i="13"/>
  <c r="EX17" i="12"/>
  <c r="EM17" i="12"/>
  <c r="ET58" i="13"/>
  <c r="EZ15" i="13"/>
  <c r="AB22" i="13"/>
  <c r="BA48" i="14"/>
  <c r="BW30" i="15"/>
  <c r="CE95" i="13"/>
  <c r="CV53" i="15"/>
  <c r="DE14" i="11"/>
  <c r="DJ53" i="15"/>
  <c r="DQ46" i="15"/>
  <c r="DW53" i="15"/>
  <c r="EC35" i="15"/>
  <c r="EJ46" i="11"/>
  <c r="EQ62" i="11"/>
  <c r="EW38" i="11"/>
  <c r="G39" i="13"/>
  <c r="O47" i="11"/>
  <c r="T73" i="13"/>
  <c r="Z46" i="14"/>
  <c r="AH62" i="11"/>
  <c r="AN36" i="11"/>
  <c r="AT17" i="12"/>
  <c r="AZ118" i="13"/>
  <c r="BG94" i="13"/>
  <c r="BM18" i="14"/>
  <c r="BT18" i="15"/>
  <c r="BW28" i="12"/>
  <c r="BY15" i="13"/>
  <c r="CA17" i="12"/>
  <c r="CD47" i="11"/>
  <c r="CF41" i="14"/>
  <c r="CH41" i="13"/>
  <c r="CJ37" i="15"/>
  <c r="CM26" i="11"/>
  <c r="CN52" i="14"/>
  <c r="CQ16" i="11"/>
  <c r="CR17" i="14"/>
  <c r="CU74" i="13"/>
  <c r="CW14" i="12"/>
  <c r="CY30" i="15"/>
  <c r="DA53" i="15"/>
  <c r="DC39" i="14"/>
  <c r="DF16" i="11"/>
  <c r="DG41" i="14"/>
  <c r="DH87" i="13"/>
  <c r="DK49" i="11"/>
  <c r="DK48" i="15"/>
  <c r="DM49" i="15"/>
  <c r="DO87" i="13"/>
  <c r="DQ71" i="11"/>
  <c r="DT12" i="15"/>
  <c r="DT14" i="15" s="1"/>
  <c r="DU29" i="14"/>
  <c r="DW22" i="13"/>
  <c r="DX58" i="14"/>
  <c r="DZ104" i="13"/>
  <c r="EB57" i="14"/>
  <c r="EC105" i="13"/>
  <c r="EE105" i="13"/>
  <c r="EF123" i="13"/>
  <c r="EH42" i="14"/>
  <c r="EJ66" i="14"/>
  <c r="EQ48" i="11"/>
  <c r="EV47" i="14"/>
  <c r="O23" i="13"/>
  <c r="AO60" i="11"/>
  <c r="BM44" i="14"/>
  <c r="CR46" i="11"/>
  <c r="DA17" i="11"/>
  <c r="DH69" i="11"/>
  <c r="DU45" i="11"/>
  <c r="EA47" i="11"/>
  <c r="EF66" i="14"/>
  <c r="EL18" i="12"/>
  <c r="ER53" i="15"/>
  <c r="EY19" i="15"/>
  <c r="BA51" i="15"/>
  <c r="BH15" i="13"/>
  <c r="BO14" i="11"/>
  <c r="BU42" i="15"/>
  <c r="BW12" i="15"/>
  <c r="BW14" i="15" s="1"/>
  <c r="BY21" i="15"/>
  <c r="CB35" i="14"/>
  <c r="CD14" i="12"/>
  <c r="CH25" i="14"/>
  <c r="CL49" i="13"/>
  <c r="CN12" i="15"/>
  <c r="CN14" i="15" s="1"/>
  <c r="CQ18" i="12"/>
  <c r="CS18" i="15"/>
  <c r="CY118" i="13"/>
  <c r="DB60" i="11"/>
  <c r="DD45" i="15"/>
  <c r="DG94" i="13"/>
  <c r="DJ29" i="11"/>
  <c r="DJ21" i="15"/>
  <c r="DL66" i="14"/>
  <c r="DM45" i="14"/>
  <c r="DO56" i="13"/>
  <c r="DR28" i="11"/>
  <c r="DU37" i="11"/>
  <c r="DU58" i="14"/>
  <c r="DW13" i="14"/>
  <c r="EB31" i="14"/>
  <c r="EL47" i="15"/>
  <c r="EQ15" i="14"/>
  <c r="EK28" i="14"/>
  <c r="ES58" i="11"/>
  <c r="EX53" i="14"/>
  <c r="T87" i="13"/>
  <c r="AS116" i="13"/>
  <c r="BR93" i="13"/>
  <c r="CC72" i="11"/>
  <c r="CK18" i="15"/>
  <c r="CS68" i="13"/>
  <c r="DB19" i="11"/>
  <c r="DU15" i="12"/>
  <c r="EB24" i="11"/>
  <c r="EG22" i="13"/>
  <c r="EO25" i="11"/>
  <c r="ET36" i="14"/>
  <c r="EZ44" i="15"/>
  <c r="K47" i="15"/>
  <c r="R33" i="13"/>
  <c r="AE24" i="14"/>
  <c r="AK74" i="13"/>
  <c r="AR58" i="13"/>
  <c r="BE74" i="13"/>
  <c r="BK58" i="15"/>
  <c r="BQ26" i="15"/>
  <c r="CC116" i="13"/>
  <c r="CE42" i="14"/>
  <c r="CG26" i="15"/>
  <c r="CI22" i="15"/>
  <c r="CL68" i="11"/>
  <c r="CM14" i="14"/>
  <c r="CP50" i="15"/>
  <c r="CR56" i="13"/>
  <c r="CU24" i="11"/>
  <c r="CV46" i="15"/>
  <c r="CY45" i="11"/>
  <c r="CZ118" i="13"/>
  <c r="DB27" i="14"/>
  <c r="DE20" i="14"/>
  <c r="DG57" i="11"/>
  <c r="DH47" i="15"/>
  <c r="DM14" i="12"/>
  <c r="DN38" i="14"/>
  <c r="DP66" i="13"/>
  <c r="DR15" i="11"/>
  <c r="DT37" i="11"/>
  <c r="DU57" i="15"/>
  <c r="DV26" i="15"/>
  <c r="DX25" i="15"/>
  <c r="DY15" i="12"/>
  <c r="EA116" i="13"/>
  <c r="EE73" i="11"/>
  <c r="EH45" i="15"/>
  <c r="EI38" i="14"/>
  <c r="EO70" i="11"/>
  <c r="G22" i="15"/>
  <c r="AF27" i="12"/>
  <c r="BE20" i="14"/>
  <c r="BX95" i="13"/>
  <c r="CW16" i="13"/>
  <c r="DF49" i="11"/>
  <c r="DK41" i="13"/>
  <c r="DR57" i="14"/>
  <c r="DY47" i="11"/>
  <c r="ED40" i="14"/>
  <c r="EJ24" i="12"/>
  <c r="EP87" i="13"/>
  <c r="EW25" i="15"/>
  <c r="AS17" i="12"/>
  <c r="AY52" i="14"/>
  <c r="BF67" i="13"/>
  <c r="BL36" i="14"/>
  <c r="BX40" i="11"/>
  <c r="BY43" i="15"/>
  <c r="CA73" i="13"/>
  <c r="CC42" i="15"/>
  <c r="CI26" i="14"/>
  <c r="CO16" i="11"/>
  <c r="CP33" i="13"/>
  <c r="CT66" i="14"/>
  <c r="CV14" i="14"/>
  <c r="CZ37" i="11"/>
  <c r="DA67" i="13"/>
  <c r="DC57" i="13"/>
  <c r="DE66" i="14"/>
  <c r="DF67" i="13"/>
  <c r="DH42" i="14"/>
  <c r="DJ17" i="12"/>
  <c r="DK43" i="14"/>
  <c r="DM34" i="13"/>
  <c r="DN31" i="14"/>
  <c r="DQ72" i="11"/>
  <c r="DT62" i="11"/>
  <c r="DV61" i="11"/>
  <c r="DX26" i="11"/>
  <c r="DZ44" i="14"/>
  <c r="EE93" i="13"/>
  <c r="EJ30" i="14"/>
  <c r="EO41" i="15"/>
  <c r="ET66" i="13"/>
  <c r="EY86" i="13"/>
  <c r="EO30" i="15"/>
  <c r="EV45" i="15"/>
  <c r="L16" i="13"/>
  <c r="AK51" i="15"/>
  <c r="BJ40" i="14"/>
  <c r="BZ37" i="14"/>
  <c r="CP19" i="14"/>
  <c r="CY46" i="14"/>
  <c r="DM44" i="15"/>
  <c r="DS74" i="13"/>
  <c r="DY67" i="13"/>
  <c r="EF68" i="11"/>
  <c r="EK48" i="14"/>
  <c r="ER43" i="15"/>
  <c r="I16" i="13"/>
  <c r="Q49" i="11"/>
  <c r="V37" i="15"/>
  <c r="AD19" i="11"/>
  <c r="AJ73" i="11"/>
  <c r="AP53" i="14"/>
  <c r="AW69" i="11"/>
  <c r="BI32" i="13"/>
  <c r="BO118" i="13"/>
  <c r="BV74" i="13"/>
  <c r="BX58" i="14"/>
  <c r="CA15" i="11"/>
  <c r="CB26" i="15"/>
  <c r="CE57" i="11"/>
  <c r="CF51" i="15"/>
  <c r="CH44" i="14"/>
  <c r="CK26" i="15"/>
  <c r="CO24" i="15"/>
  <c r="CR37" i="11"/>
  <c r="CT36" i="11"/>
  <c r="CU66" i="14"/>
  <c r="CW22" i="13"/>
  <c r="DA25" i="11"/>
  <c r="DC70" i="11"/>
  <c r="DD95" i="13"/>
  <c r="DG40" i="13"/>
  <c r="DI58" i="15"/>
  <c r="DJ42" i="14"/>
  <c r="DL43" i="14"/>
  <c r="DN40" i="14"/>
  <c r="DR62" i="11"/>
  <c r="DR39" i="13"/>
  <c r="DV47" i="15"/>
  <c r="DW24" i="13"/>
  <c r="DY19" i="15"/>
  <c r="EC28" i="11"/>
  <c r="EE19" i="11"/>
  <c r="EH40" i="11"/>
  <c r="EJ26" i="11"/>
  <c r="EK44" i="14"/>
  <c r="ES24" i="11"/>
  <c r="EX20" i="14"/>
  <c r="W46" i="14"/>
  <c r="AX72" i="11"/>
  <c r="BV26" i="11"/>
  <c r="CL62" i="15"/>
  <c r="CT52" i="15"/>
  <c r="DC68" i="13"/>
  <c r="DI27" i="14"/>
  <c r="DP110" i="13"/>
  <c r="DV15" i="12"/>
  <c r="EB39" i="13"/>
  <c r="EI15" i="11"/>
  <c r="EN25" i="14"/>
  <c r="EU32" i="13"/>
  <c r="AO19" i="15"/>
  <c r="AW26" i="15"/>
  <c r="BC57" i="13"/>
  <c r="BJ18" i="12"/>
  <c r="BW25" i="11"/>
  <c r="BZ95" i="13"/>
  <c r="CB58" i="15"/>
  <c r="CD25" i="14"/>
  <c r="CH28" i="11"/>
  <c r="CM94" i="13"/>
  <c r="CP14" i="11"/>
  <c r="CQ42" i="15"/>
  <c r="CV37" i="14"/>
  <c r="CY69" i="11"/>
  <c r="CZ57" i="13"/>
  <c r="DB75" i="13"/>
  <c r="DD31" i="14"/>
  <c r="DF42" i="14"/>
  <c r="DH17" i="11"/>
  <c r="DJ16" i="11"/>
  <c r="DK25" i="12"/>
  <c r="DL73" i="13"/>
  <c r="DO24" i="13"/>
  <c r="DQ40" i="14"/>
  <c r="DS86" i="13"/>
  <c r="DT18" i="14"/>
  <c r="DV30" i="15"/>
  <c r="DX56" i="13"/>
  <c r="EC46" i="15"/>
  <c r="EH47" i="14"/>
  <c r="EO17" i="11"/>
  <c r="EW41" i="15"/>
  <c r="EN39" i="11"/>
  <c r="ES44" i="14"/>
  <c r="EY31" i="14"/>
  <c r="AB17" i="11"/>
  <c r="AZ29" i="14"/>
  <c r="BX17" i="11"/>
  <c r="CF73" i="11"/>
  <c r="CM51" i="15"/>
  <c r="CU94" i="13"/>
  <c r="DD18" i="12"/>
  <c r="DJ49" i="15"/>
  <c r="DP18" i="14"/>
  <c r="DW48" i="15"/>
  <c r="EC44" i="15"/>
  <c r="EI15" i="14"/>
  <c r="EV22" i="15"/>
  <c r="M27" i="14"/>
  <c r="T48" i="15"/>
  <c r="AA73" i="11"/>
  <c r="AG15" i="13"/>
  <c r="AM75" i="13"/>
  <c r="AS23" i="15"/>
  <c r="BA59" i="11"/>
  <c r="BF42" i="15"/>
  <c r="BM18" i="12"/>
  <c r="BS104" i="13"/>
  <c r="BW36" i="14"/>
  <c r="BY30" i="14"/>
  <c r="CA17" i="13"/>
  <c r="CC44" i="15"/>
  <c r="CF58" i="11"/>
  <c r="CJ58" i="14"/>
  <c r="CL42" i="14"/>
  <c r="CO27" i="11"/>
  <c r="CP23" i="13"/>
  <c r="CT19" i="14"/>
  <c r="CW41" i="14"/>
  <c r="CZ59" i="11"/>
  <c r="DA32" i="13"/>
  <c r="DC58" i="13"/>
  <c r="DE48" i="14"/>
  <c r="DG117" i="13"/>
  <c r="DI37" i="11"/>
  <c r="DJ66" i="14"/>
  <c r="DL70" i="11"/>
  <c r="DM40" i="14"/>
  <c r="DO47" i="14"/>
  <c r="DP16" i="13"/>
  <c r="DR15" i="14"/>
  <c r="DS41" i="14"/>
  <c r="DU45" i="15"/>
  <c r="DW18" i="15"/>
  <c r="DY40" i="11"/>
  <c r="EC69" i="11"/>
  <c r="EC47" i="14"/>
  <c r="EE45" i="15"/>
  <c r="EF57" i="15"/>
  <c r="EI58" i="11"/>
  <c r="EK73" i="11"/>
  <c r="EP15" i="11"/>
  <c r="EV18" i="14"/>
  <c r="O18" i="11"/>
  <c r="AM57" i="13"/>
  <c r="CA59" i="11"/>
  <c r="CI75" i="13"/>
  <c r="CQ66" i="13"/>
  <c r="CY32" i="13"/>
  <c r="DG35" i="14"/>
  <c r="DM51" i="15"/>
  <c r="DS17" i="12"/>
  <c r="EA37" i="11"/>
  <c r="EF110" i="13"/>
  <c r="EL57" i="13"/>
  <c r="ER35" i="14"/>
  <c r="EY123" i="13"/>
  <c r="BC95" i="13"/>
  <c r="BX18" i="14"/>
  <c r="CB74" i="13"/>
  <c r="CD58" i="14"/>
  <c r="CF118" i="13"/>
  <c r="CN39" i="11"/>
  <c r="CO66" i="13"/>
  <c r="CQ32" i="13"/>
  <c r="CS25" i="14"/>
  <c r="CV52" i="15"/>
  <c r="CY48" i="11"/>
  <c r="CZ32" i="13"/>
  <c r="DB15" i="14"/>
  <c r="DE40" i="11"/>
  <c r="DF22" i="13"/>
  <c r="DH24" i="11"/>
  <c r="DJ39" i="11"/>
  <c r="DL94" i="13"/>
  <c r="DO24" i="14"/>
  <c r="DQ73" i="13"/>
  <c r="DS73" i="13"/>
  <c r="DT42" i="14"/>
  <c r="DV39" i="13"/>
  <c r="DX19" i="14"/>
  <c r="EC14" i="12"/>
  <c r="EI24" i="11"/>
  <c r="EM116" i="13"/>
  <c r="ER40" i="14"/>
  <c r="EX45" i="11"/>
  <c r="EM18" i="12"/>
  <c r="ES12" i="15"/>
  <c r="ES14" i="15" s="1"/>
  <c r="EY48" i="15"/>
  <c r="AA49" i="13"/>
  <c r="AZ14" i="12"/>
  <c r="BV58" i="15"/>
  <c r="CD34" i="13"/>
  <c r="CU41" i="15"/>
  <c r="DE45" i="11"/>
  <c r="DK39" i="11"/>
  <c r="EI42" i="15"/>
  <c r="EO58" i="14"/>
  <c r="G43" i="14"/>
  <c r="T117" i="13"/>
  <c r="Z32" i="13"/>
  <c r="AF14" i="14"/>
  <c r="AM51" i="15"/>
  <c r="AS39" i="13"/>
  <c r="BM41" i="14"/>
  <c r="BS57" i="15"/>
  <c r="BW32" i="13"/>
  <c r="BY46" i="14"/>
  <c r="CA36" i="15"/>
  <c r="CC15" i="12"/>
  <c r="CF69" i="11"/>
  <c r="CJ43" i="14"/>
  <c r="CL57" i="15"/>
  <c r="CO37" i="11"/>
  <c r="CP68" i="13"/>
  <c r="CR26" i="15"/>
  <c r="CT51" i="15"/>
  <c r="CX39" i="11"/>
  <c r="CY95" i="13"/>
  <c r="DA94" i="13"/>
  <c r="DC19" i="12"/>
  <c r="DE57" i="15"/>
  <c r="DI16" i="11"/>
  <c r="DJ23" i="15"/>
  <c r="DK34" i="13"/>
  <c r="DN49" i="11"/>
  <c r="DO26" i="15"/>
  <c r="DP68" i="13"/>
  <c r="DR44" i="14"/>
  <c r="DS35" i="15"/>
  <c r="DW50" i="15"/>
  <c r="EA26" i="11"/>
  <c r="EA29" i="14"/>
  <c r="EC41" i="13"/>
  <c r="EE42" i="15"/>
  <c r="EF42" i="14"/>
  <c r="EI70" i="11"/>
  <c r="EJ16" i="13"/>
  <c r="EO123" i="13"/>
  <c r="EV16" i="13"/>
  <c r="N59" i="11"/>
  <c r="AL56" i="13"/>
  <c r="BK51" i="15"/>
  <c r="BZ104" i="13"/>
  <c r="CI29" i="11"/>
  <c r="CR45" i="11"/>
  <c r="CY23" i="15"/>
  <c r="DG19" i="12"/>
  <c r="DN27" i="11"/>
  <c r="DT38" i="11"/>
  <c r="DZ27" i="11"/>
  <c r="EF116" i="13"/>
  <c r="EL52" i="15"/>
  <c r="ER25" i="15"/>
  <c r="EX22" i="15"/>
  <c r="AT36" i="14"/>
  <c r="BA15" i="13"/>
  <c r="BH17" i="11"/>
  <c r="BN24" i="14"/>
  <c r="BU19" i="11"/>
  <c r="BX69" i="11"/>
  <c r="BY94" i="13"/>
  <c r="CF22" i="13"/>
  <c r="CJ88" i="13"/>
  <c r="CL19" i="14"/>
  <c r="CN110" i="13"/>
  <c r="CR39" i="11"/>
  <c r="CU44" i="14"/>
  <c r="CW33" i="13"/>
  <c r="DA42" i="14"/>
  <c r="DC41" i="15"/>
  <c r="DE58" i="15"/>
  <c r="DG28" i="12"/>
  <c r="DH24" i="15"/>
  <c r="DK15" i="11"/>
  <c r="DM45" i="11"/>
  <c r="DM21" i="15"/>
  <c r="DO30" i="15"/>
  <c r="DP36" i="14"/>
  <c r="DR52" i="14"/>
  <c r="DT14" i="12"/>
  <c r="DU30" i="14"/>
  <c r="DW33" i="13"/>
  <c r="EA49" i="13"/>
  <c r="EH71" i="11"/>
  <c r="EL14" i="14"/>
  <c r="EQ35" i="14"/>
  <c r="EV34" i="13"/>
  <c r="EK37" i="15"/>
  <c r="EQ73" i="13"/>
  <c r="R18" i="12"/>
  <c r="AQ16" i="13"/>
  <c r="BP93" i="13"/>
  <c r="CJ18" i="15"/>
  <c r="CR39" i="13"/>
  <c r="DB45" i="11"/>
  <c r="DH39" i="14"/>
  <c r="DN68" i="13"/>
  <c r="DT26" i="14"/>
  <c r="EA28" i="14"/>
  <c r="EG48" i="15"/>
  <c r="EM118" i="13"/>
  <c r="EZ23" i="13"/>
  <c r="S70" i="11"/>
  <c r="X32" i="13"/>
  <c r="AD17" i="12"/>
  <c r="AX67" i="13"/>
  <c r="BD43" i="14"/>
  <c r="BK110" i="13"/>
  <c r="BQ30" i="14"/>
  <c r="BV117" i="13"/>
  <c r="BX36" i="14"/>
  <c r="CA37" i="11"/>
  <c r="CC29" i="14"/>
  <c r="CE67" i="13"/>
  <c r="CG13" i="14"/>
  <c r="CJ27" i="11"/>
  <c r="CK88" i="13"/>
  <c r="CM28" i="14"/>
  <c r="CO15" i="14"/>
  <c r="CS37" i="11"/>
  <c r="CT26" i="14"/>
  <c r="CW27" i="11"/>
  <c r="CX35" i="15"/>
  <c r="DD28" i="14"/>
  <c r="DF87" i="13"/>
  <c r="DH24" i="14"/>
  <c r="DI18" i="14"/>
  <c r="DK37" i="14"/>
  <c r="DL58" i="13"/>
  <c r="DP52" i="14"/>
  <c r="DQ38" i="14"/>
  <c r="DS47" i="15"/>
  <c r="DV27" i="11"/>
  <c r="DV36" i="14"/>
  <c r="DX58" i="15"/>
  <c r="DY31" i="14"/>
  <c r="EB14" i="11"/>
  <c r="EC47" i="15"/>
  <c r="ED57" i="13"/>
  <c r="EF105" i="13"/>
  <c r="EH73" i="11"/>
  <c r="EJ40" i="11"/>
  <c r="EM27" i="14"/>
  <c r="ET16" i="11"/>
  <c r="EZ31" i="15"/>
  <c r="AD41" i="14"/>
  <c r="BC24" i="15"/>
  <c r="BX105" i="13"/>
  <c r="CG62" i="11"/>
  <c r="CO61" i="11"/>
  <c r="CW19" i="11"/>
  <c r="DE88" i="13"/>
  <c r="DK31" i="15"/>
  <c r="DQ31" i="15"/>
  <c r="DW30" i="14"/>
  <c r="ED42" i="15"/>
  <c r="EJ110" i="13"/>
  <c r="EP41" i="14"/>
  <c r="AS40" i="11"/>
  <c r="AZ36" i="11"/>
  <c r="BE44" i="15"/>
  <c r="BL17" i="13"/>
  <c r="BR57" i="13"/>
  <c r="BV44" i="15"/>
  <c r="BY28" i="12"/>
  <c r="CB26" i="11"/>
  <c r="CE48" i="15"/>
  <c r="CG105" i="13"/>
  <c r="CI34" i="13"/>
  <c r="CL87" i="13"/>
  <c r="CN35" i="14"/>
  <c r="CQ71" i="11"/>
  <c r="CR14" i="12"/>
  <c r="CT23" i="13"/>
  <c r="CV68" i="13"/>
  <c r="CX88" i="13"/>
  <c r="DA23" i="15"/>
  <c r="DD60" i="11"/>
  <c r="DE74" i="13"/>
  <c r="DF53" i="14"/>
  <c r="DH14" i="12"/>
  <c r="DJ43" i="15"/>
  <c r="DL38" i="11"/>
  <c r="DM13" i="14"/>
  <c r="DP33" i="13"/>
  <c r="DR28" i="12"/>
  <c r="DS43" i="15"/>
  <c r="DV46" i="14"/>
  <c r="DZ66" i="14"/>
  <c r="EE29" i="14"/>
  <c r="EJ25" i="14"/>
  <c r="EP46" i="11"/>
  <c r="ET95" i="13"/>
  <c r="EY58" i="15"/>
  <c r="EO37" i="14"/>
  <c r="EU44" i="14"/>
  <c r="AJ49" i="11"/>
  <c r="BI25" i="11"/>
  <c r="BZ47" i="11"/>
  <c r="CG20" i="14"/>
  <c r="CP48" i="14"/>
  <c r="CX105" i="13"/>
  <c r="DF25" i="14"/>
  <c r="DL110" i="13"/>
  <c r="DR88" i="13"/>
  <c r="DZ62" i="11"/>
  <c r="EE27" i="12"/>
  <c r="EL29" i="11"/>
  <c r="EX36" i="14"/>
  <c r="I37" i="14"/>
  <c r="P61" i="11"/>
  <c r="W36" i="11"/>
  <c r="AB44" i="14"/>
  <c r="AJ57" i="11"/>
  <c r="AV41" i="13"/>
  <c r="BB42" i="15"/>
  <c r="BH104" i="13"/>
  <c r="BO49" i="15"/>
  <c r="BU24" i="14"/>
  <c r="BZ18" i="14"/>
  <c r="CB14" i="14"/>
  <c r="CD51" i="13"/>
  <c r="CG28" i="11"/>
  <c r="CH25" i="12"/>
  <c r="CK26" i="11"/>
  <c r="CM57" i="14"/>
  <c r="CO14" i="12"/>
  <c r="CQ118" i="13"/>
  <c r="CS26" i="15"/>
  <c r="CV17" i="11"/>
  <c r="CY40" i="13"/>
  <c r="DB14" i="12"/>
  <c r="DD23" i="15"/>
  <c r="DF66" i="14"/>
  <c r="DH61" i="11"/>
  <c r="DI73" i="13"/>
  <c r="DJ49" i="13"/>
  <c r="DL49" i="13"/>
  <c r="DO15" i="14"/>
  <c r="DQ43" i="14"/>
  <c r="DS61" i="11"/>
  <c r="DT37" i="14"/>
  <c r="DV39" i="14"/>
  <c r="DX38" i="11"/>
  <c r="DY86" i="13"/>
  <c r="DZ93" i="13"/>
  <c r="EB110" i="13"/>
  <c r="ED68" i="13"/>
  <c r="EE118" i="13"/>
  <c r="EG26" i="15"/>
  <c r="EI72" i="11"/>
  <c r="EK25" i="12"/>
  <c r="EQ56" i="13"/>
  <c r="EQ60" i="13" s="1"/>
  <c r="EX31" i="15"/>
  <c r="V43" i="15"/>
  <c r="AV68" i="11"/>
  <c r="BT21" i="15"/>
  <c r="CK19" i="14"/>
  <c r="CT53" i="15"/>
  <c r="DB93" i="13"/>
  <c r="DI19" i="15"/>
  <c r="DO22" i="15"/>
  <c r="DV37" i="11"/>
  <c r="EB50" i="13"/>
  <c r="EH16" i="13"/>
  <c r="EN53" i="15"/>
  <c r="ET117" i="13"/>
  <c r="AN30" i="14"/>
  <c r="BI13" i="14"/>
  <c r="BP12" i="15"/>
  <c r="BP14" i="15" s="1"/>
  <c r="BW17" i="11"/>
  <c r="BX30" i="14"/>
  <c r="BZ43" i="15"/>
  <c r="CC61" i="11"/>
  <c r="CD58" i="13"/>
  <c r="CF20" i="14"/>
  <c r="CI68" i="13"/>
  <c r="CK17" i="13"/>
  <c r="CM49" i="15"/>
  <c r="CO26" i="14"/>
  <c r="CQ45" i="14"/>
  <c r="CS66" i="13"/>
  <c r="CV38" i="11"/>
  <c r="CX26" i="14"/>
  <c r="CZ48" i="14"/>
  <c r="DD58" i="15"/>
  <c r="DF37" i="15"/>
  <c r="DG14" i="14"/>
  <c r="DI31" i="14"/>
  <c r="DJ56" i="13"/>
  <c r="DM24" i="11"/>
  <c r="DN57" i="13"/>
  <c r="DO41" i="15"/>
  <c r="DQ35" i="15"/>
  <c r="DT46" i="11"/>
  <c r="DT34" i="13"/>
  <c r="DW73" i="11"/>
  <c r="DX25" i="12"/>
  <c r="EC53" i="15"/>
  <c r="EH36" i="14"/>
  <c r="EM50" i="15"/>
  <c r="ES48" i="11"/>
  <c r="EW94" i="13"/>
  <c r="EM14" i="12"/>
  <c r="ET19" i="11"/>
  <c r="EY57" i="15"/>
  <c r="Y36" i="14"/>
  <c r="AY117" i="13"/>
  <c r="BV44" i="14"/>
  <c r="CD15" i="14"/>
  <c r="CL15" i="12"/>
  <c r="CU75" i="13"/>
  <c r="DC43" i="14"/>
  <c r="DJ50" i="13"/>
  <c r="DP48" i="15"/>
  <c r="DW25" i="11"/>
  <c r="EC58" i="15"/>
  <c r="EI117" i="13"/>
  <c r="EV49" i="11"/>
  <c r="G17" i="11"/>
  <c r="M21" i="15"/>
  <c r="T19" i="11"/>
  <c r="Z110" i="13"/>
  <c r="AF41" i="14"/>
  <c r="AN17" i="11"/>
  <c r="AT17" i="11"/>
  <c r="AZ44" i="15"/>
  <c r="BG71" i="11"/>
  <c r="BL116" i="13"/>
  <c r="BT16" i="11"/>
  <c r="BW22" i="15"/>
  <c r="CB40" i="11"/>
  <c r="CD38" i="11"/>
  <c r="CE41" i="15"/>
  <c r="CG53" i="15"/>
  <c r="CK25" i="11"/>
  <c r="CN40" i="14"/>
  <c r="CQ38" i="11"/>
  <c r="CR19" i="12"/>
  <c r="CU27" i="11"/>
  <c r="CW50" i="15"/>
  <c r="CY42" i="14"/>
  <c r="DA24" i="15"/>
  <c r="DD48" i="11"/>
  <c r="DF34" i="13"/>
  <c r="DH41" i="15"/>
  <c r="DJ93" i="13"/>
  <c r="DK15" i="13"/>
  <c r="DM12" i="15"/>
  <c r="DM14" i="15" s="1"/>
  <c r="DO41" i="13"/>
  <c r="DP53" i="14"/>
  <c r="DR32" i="13"/>
  <c r="DS68" i="13"/>
  <c r="DU32" i="13"/>
  <c r="DW14" i="12"/>
  <c r="DX116" i="13"/>
  <c r="DZ41" i="14"/>
  <c r="EA36" i="14"/>
  <c r="EE116" i="13"/>
  <c r="EH53" i="15"/>
  <c r="EJ47" i="15"/>
  <c r="EP29" i="11"/>
  <c r="EV29" i="14"/>
  <c r="L48" i="15"/>
  <c r="AK51" i="13"/>
  <c r="BJ53" i="15"/>
  <c r="BZ68" i="13"/>
  <c r="CH75" i="13"/>
  <c r="CP95" i="13"/>
  <c r="CZ38" i="11"/>
  <c r="DF24" i="15"/>
  <c r="DN14" i="11"/>
  <c r="DS26" i="15"/>
  <c r="DZ25" i="11"/>
  <c r="EG61" i="11"/>
  <c r="EL31" i="14"/>
  <c r="ER49" i="15"/>
  <c r="EX50" i="15"/>
  <c r="F47" i="14"/>
  <c r="H22" i="13"/>
  <c r="K57" i="11"/>
  <c r="K42" i="15"/>
  <c r="M52" i="15"/>
  <c r="N95" i="13"/>
  <c r="P104" i="13"/>
  <c r="R12" i="15"/>
  <c r="R14" i="15" s="1"/>
  <c r="T36" i="11"/>
  <c r="X73" i="11"/>
  <c r="Y70" i="11"/>
  <c r="Z28" i="14"/>
  <c r="AA17" i="12"/>
  <c r="AD62" i="11"/>
  <c r="AE15" i="14"/>
  <c r="AG37" i="11"/>
  <c r="AH22" i="15"/>
  <c r="AJ36" i="11"/>
  <c r="AK25" i="14"/>
  <c r="AN48" i="11"/>
  <c r="AN25" i="12"/>
  <c r="AP45" i="14"/>
  <c r="AQ95" i="13"/>
  <c r="AT49" i="11"/>
  <c r="AU44" i="15"/>
  <c r="AY40" i="14"/>
  <c r="BB73" i="11"/>
  <c r="BC62" i="15"/>
  <c r="BG40" i="11"/>
  <c r="BI51" i="13"/>
  <c r="BL72" i="11"/>
  <c r="BL31" i="15"/>
  <c r="BN52" i="14"/>
  <c r="BP46" i="14"/>
  <c r="BQ95" i="13"/>
  <c r="BU37" i="11"/>
  <c r="BV25" i="15"/>
  <c r="BX88" i="13"/>
  <c r="BY35" i="15"/>
  <c r="CA31" i="15"/>
  <c r="CB16" i="13"/>
  <c r="CD57" i="14"/>
  <c r="CF18" i="12"/>
  <c r="CG19" i="15"/>
  <c r="CJ60" i="11"/>
  <c r="CL41" i="15"/>
  <c r="CN30" i="15"/>
  <c r="CP48" i="11"/>
  <c r="CQ16" i="13"/>
  <c r="CS36" i="14"/>
  <c r="CT62" i="15"/>
  <c r="CV24" i="15"/>
  <c r="CW40" i="14"/>
  <c r="CY24" i="13"/>
  <c r="DB26" i="11"/>
  <c r="DB38" i="14"/>
  <c r="DE58" i="11"/>
  <c r="F25" i="12"/>
  <c r="I45" i="11"/>
  <c r="J17" i="12"/>
  <c r="K28" i="12"/>
  <c r="M53" i="15"/>
  <c r="N40" i="13"/>
  <c r="P75" i="13"/>
  <c r="R24" i="12"/>
  <c r="U25" i="15"/>
  <c r="X71" i="11"/>
  <c r="X36" i="14"/>
  <c r="Z25" i="14"/>
  <c r="AA24" i="13"/>
  <c r="AC46" i="15"/>
  <c r="AE28" i="12"/>
  <c r="AH58" i="14"/>
  <c r="AK58" i="13"/>
  <c r="AN57" i="11"/>
  <c r="AN117" i="13"/>
  <c r="AP38" i="14"/>
  <c r="AQ52" i="15"/>
  <c r="AT29" i="11"/>
  <c r="AU36" i="15"/>
  <c r="AW48" i="11"/>
  <c r="AX46" i="14"/>
  <c r="AZ52" i="15"/>
  <c r="BB14" i="11"/>
  <c r="BC35" i="15"/>
  <c r="BG39" i="11"/>
  <c r="BH57" i="14"/>
  <c r="BI23" i="13"/>
  <c r="BK42" i="15"/>
  <c r="BL75" i="13"/>
  <c r="BN36" i="14"/>
  <c r="BQ47" i="11"/>
  <c r="BQ49" i="13"/>
  <c r="BT15" i="11"/>
  <c r="BU40" i="11"/>
  <c r="F36" i="14"/>
  <c r="G68" i="13"/>
  <c r="I57" i="15"/>
  <c r="L45" i="11"/>
  <c r="L105" i="13"/>
  <c r="O29" i="11"/>
  <c r="Q17" i="12"/>
  <c r="T58" i="11"/>
  <c r="V95" i="13"/>
  <c r="W35" i="15"/>
  <c r="Z61" i="11"/>
  <c r="AA22" i="15"/>
  <c r="AB15" i="14"/>
  <c r="AD66" i="14"/>
  <c r="AF41" i="15"/>
  <c r="AK49" i="11"/>
  <c r="AM71" i="11"/>
  <c r="AN58" i="15"/>
  <c r="AO57" i="14"/>
  <c r="AQ27" i="14"/>
  <c r="AR58" i="14"/>
  <c r="AV123" i="13"/>
  <c r="AY33" i="13"/>
  <c r="BA39" i="11"/>
  <c r="BB104" i="13"/>
  <c r="BD13" i="14"/>
  <c r="BF28" i="11"/>
  <c r="BG62" i="15"/>
  <c r="BI53" i="14"/>
  <c r="BK38" i="11"/>
  <c r="BL26" i="14"/>
  <c r="BM25" i="14"/>
  <c r="BO18" i="15"/>
  <c r="BR49" i="11"/>
  <c r="BT51" i="13"/>
  <c r="BU52" i="15"/>
  <c r="L59" i="11"/>
  <c r="R116" i="13"/>
  <c r="X41" i="13"/>
  <c r="AF48" i="11"/>
  <c r="AL24" i="11"/>
  <c r="AR46" i="15"/>
  <c r="AX68" i="13"/>
  <c r="BD45" i="14"/>
  <c r="BK14" i="12"/>
  <c r="BQ41" i="14"/>
  <c r="BW15" i="11"/>
  <c r="BX26" i="15"/>
  <c r="CE46" i="15"/>
  <c r="CG27" i="12"/>
  <c r="CI15" i="12"/>
  <c r="CK28" i="14"/>
  <c r="CQ59" i="11"/>
  <c r="CR17" i="12"/>
  <c r="CU49" i="11"/>
  <c r="CV104" i="13"/>
  <c r="CX75" i="13"/>
  <c r="CZ17" i="14"/>
  <c r="DB27" i="12"/>
  <c r="DD58" i="13"/>
  <c r="DF27" i="14"/>
  <c r="DH66" i="13"/>
  <c r="DI16" i="13"/>
  <c r="DK53" i="15"/>
  <c r="DM33" i="13"/>
  <c r="DN18" i="15"/>
  <c r="DP18" i="12"/>
  <c r="DR16" i="11"/>
  <c r="DU44" i="15"/>
  <c r="DV22" i="13"/>
  <c r="DX16" i="13"/>
  <c r="DZ68" i="11"/>
  <c r="EA31" i="15"/>
  <c r="EC15" i="14"/>
  <c r="ED18" i="14"/>
  <c r="EF50" i="15"/>
  <c r="EG50" i="13"/>
  <c r="EI118" i="13"/>
  <c r="EL18" i="11"/>
  <c r="EM29" i="11"/>
  <c r="EN41" i="13"/>
  <c r="EP73" i="13"/>
  <c r="EQ17" i="13"/>
  <c r="ES34" i="13"/>
  <c r="ET93" i="13"/>
  <c r="EV19" i="14"/>
  <c r="EX42" i="14"/>
  <c r="EY118" i="13"/>
  <c r="DX49" i="13"/>
  <c r="DZ19" i="15"/>
  <c r="EC24" i="12"/>
  <c r="EE51" i="15"/>
  <c r="EH48" i="11"/>
  <c r="EJ40" i="13"/>
  <c r="EL52" i="14"/>
  <c r="EN14" i="12"/>
  <c r="EQ17" i="12"/>
  <c r="EY40" i="11"/>
  <c r="EJ68" i="13"/>
  <c r="EM87" i="13"/>
  <c r="EQ38" i="11"/>
  <c r="ET24" i="14"/>
  <c r="EW16" i="13"/>
  <c r="EZ36" i="15"/>
  <c r="R17" i="12"/>
  <c r="AE56" i="13"/>
  <c r="AS26" i="14"/>
  <c r="BF28" i="12"/>
  <c r="BT60" i="11"/>
  <c r="BZ25" i="11"/>
  <c r="CD117" i="13"/>
  <c r="CH23" i="15"/>
  <c r="CM41" i="13"/>
  <c r="CQ58" i="15"/>
  <c r="CV17" i="14"/>
  <c r="DA19" i="11"/>
  <c r="DE16" i="11"/>
  <c r="DH93" i="13"/>
  <c r="DO39" i="11"/>
  <c r="DR25" i="14"/>
  <c r="DU40" i="14"/>
  <c r="DY68" i="11"/>
  <c r="EH19" i="12"/>
  <c r="EL51" i="15"/>
  <c r="EO24" i="12"/>
  <c r="ES26" i="11"/>
  <c r="EY52" i="15"/>
  <c r="I56" i="13"/>
  <c r="Q61" i="11"/>
  <c r="W72" i="11"/>
  <c r="AB17" i="13"/>
  <c r="AI53" i="15"/>
  <c r="J61" i="11"/>
  <c r="J19" i="14"/>
  <c r="L57" i="14"/>
  <c r="P49" i="11"/>
  <c r="Q24" i="15"/>
  <c r="R24" i="15"/>
  <c r="U39" i="11"/>
  <c r="V46" i="14"/>
  <c r="W31" i="14"/>
  <c r="Y24" i="13"/>
  <c r="AA16" i="11"/>
  <c r="AB42" i="14"/>
  <c r="AE26" i="11"/>
  <c r="AE94" i="13"/>
  <c r="AG24" i="13"/>
  <c r="AH19" i="15"/>
  <c r="AK47" i="11"/>
  <c r="AL17" i="13"/>
  <c r="AM24" i="13"/>
  <c r="AP39" i="11"/>
  <c r="AQ58" i="14"/>
  <c r="AR51" i="13"/>
  <c r="AT94" i="13"/>
  <c r="AU104" i="13"/>
  <c r="AW32" i="13"/>
  <c r="AZ46" i="11"/>
  <c r="BA49" i="11"/>
  <c r="BB51" i="15"/>
  <c r="BD72" i="11"/>
  <c r="BF45" i="11"/>
  <c r="BH72" i="11"/>
  <c r="BH25" i="14"/>
  <c r="BK71" i="11"/>
  <c r="BK39" i="13"/>
  <c r="BO44" i="15"/>
  <c r="BP17" i="12"/>
  <c r="BR14" i="14"/>
  <c r="BS87" i="13"/>
  <c r="BU30" i="14"/>
  <c r="BW62" i="15"/>
  <c r="BX45" i="14"/>
  <c r="BZ47" i="15"/>
  <c r="CD24" i="11"/>
  <c r="CF31" i="14"/>
  <c r="CH123" i="13"/>
  <c r="CJ26" i="15"/>
  <c r="CK23" i="13"/>
  <c r="CM15" i="13"/>
  <c r="CP30" i="14"/>
  <c r="CR41" i="14"/>
  <c r="CS22" i="13"/>
  <c r="CU17" i="13"/>
  <c r="CV25" i="12"/>
  <c r="CX29" i="14"/>
  <c r="DA40" i="11"/>
  <c r="DA35" i="15"/>
  <c r="DC42" i="14"/>
  <c r="G23" i="13"/>
  <c r="J48" i="11"/>
  <c r="J27" i="14"/>
  <c r="L15" i="14"/>
  <c r="O59" i="11"/>
  <c r="Q13" i="14"/>
  <c r="R47" i="15"/>
  <c r="T17" i="12"/>
  <c r="V27" i="14"/>
  <c r="W15" i="14"/>
  <c r="Y73" i="13"/>
  <c r="AA38" i="11"/>
  <c r="AB19" i="14"/>
  <c r="AD50" i="15"/>
  <c r="AE67" i="13"/>
  <c r="AG24" i="12"/>
  <c r="AH30" i="14"/>
  <c r="AK28" i="11"/>
  <c r="AL45" i="14"/>
  <c r="AM87" i="13"/>
  <c r="AO24" i="12"/>
  <c r="AQ40" i="14"/>
  <c r="AR57" i="13"/>
  <c r="AT15" i="12"/>
  <c r="AU26" i="15"/>
  <c r="AW66" i="13"/>
  <c r="AZ17" i="11"/>
  <c r="BB31" i="15"/>
  <c r="BD18" i="11"/>
  <c r="BF39" i="11"/>
  <c r="BH61" i="11"/>
  <c r="BH28" i="14"/>
  <c r="BK47" i="11"/>
  <c r="BL24" i="11"/>
  <c r="BM95" i="13"/>
  <c r="BO19" i="12"/>
  <c r="BP39" i="13"/>
  <c r="BS27" i="11"/>
  <c r="BT53" i="15"/>
  <c r="BU36" i="14"/>
  <c r="G58" i="11"/>
  <c r="I59" i="11"/>
  <c r="J45" i="14"/>
  <c r="L38" i="11"/>
  <c r="M50" i="15"/>
  <c r="N15" i="13"/>
  <c r="P58" i="13"/>
  <c r="R88" i="13"/>
  <c r="U47" i="14"/>
  <c r="X25" i="11"/>
  <c r="X24" i="14"/>
  <c r="Z87" i="13"/>
  <c r="AA110" i="13"/>
  <c r="AC24" i="15"/>
  <c r="AE105" i="13"/>
  <c r="AF30" i="14"/>
  <c r="AH31" i="14"/>
  <c r="AK32" i="13"/>
  <c r="AN68" i="11"/>
  <c r="AN87" i="13"/>
  <c r="AP95" i="13"/>
  <c r="AQ21" i="15"/>
  <c r="AT62" i="11"/>
  <c r="AU17" i="12"/>
  <c r="AV19" i="12"/>
  <c r="AX27" i="14"/>
  <c r="AZ37" i="15"/>
  <c r="BA66" i="14"/>
  <c r="BC57" i="14"/>
  <c r="BE24" i="11"/>
  <c r="BG25" i="11"/>
  <c r="BI73" i="11"/>
  <c r="BI75" i="13"/>
  <c r="BK43" i="14"/>
  <c r="BL105" i="13"/>
  <c r="BN13" i="14"/>
  <c r="BQ36" i="11"/>
  <c r="BQ23" i="13"/>
  <c r="BT45" i="11"/>
  <c r="BT57" i="14"/>
  <c r="H42" i="15"/>
  <c r="T75" i="13"/>
  <c r="AA15" i="13"/>
  <c r="AH19" i="11"/>
  <c r="AN62" i="15"/>
  <c r="AT52" i="15"/>
  <c r="BA26" i="14"/>
  <c r="BG86" i="13"/>
  <c r="BN24" i="13"/>
  <c r="BT93" i="13"/>
  <c r="BW15" i="13"/>
  <c r="BY47" i="14"/>
  <c r="CA22" i="13"/>
  <c r="CD41" i="14"/>
  <c r="CF105" i="13"/>
  <c r="CJ24" i="14"/>
  <c r="CL52" i="15"/>
  <c r="CO36" i="11"/>
  <c r="CP94" i="13"/>
  <c r="CT58" i="11"/>
  <c r="CU12" i="15"/>
  <c r="CU14" i="15" s="1"/>
  <c r="CW17" i="14"/>
  <c r="CY18" i="12"/>
  <c r="DA41" i="13"/>
  <c r="DC67" i="13"/>
  <c r="DE50" i="15"/>
  <c r="DH19" i="11"/>
  <c r="DH36" i="14"/>
  <c r="DJ46" i="14"/>
  <c r="DL40" i="14"/>
  <c r="DM73" i="13"/>
  <c r="DO27" i="12"/>
  <c r="DQ14" i="11"/>
  <c r="DR23" i="15"/>
  <c r="DT74" i="13"/>
  <c r="DV29" i="11"/>
  <c r="DW17" i="12"/>
  <c r="DX48" i="14"/>
  <c r="DZ33" i="13"/>
  <c r="EB56" i="13"/>
  <c r="EC31" i="14"/>
  <c r="EE43" i="14"/>
  <c r="EG18" i="14"/>
  <c r="EI45" i="11"/>
  <c r="EJ46" i="15"/>
  <c r="EK88" i="13"/>
  <c r="EM36" i="15"/>
  <c r="EP25" i="11"/>
  <c r="EP22" i="15"/>
  <c r="ER94" i="13"/>
  <c r="ES75" i="13"/>
  <c r="EV37" i="11"/>
  <c r="EX24" i="11"/>
  <c r="EX45" i="14"/>
  <c r="EZ26" i="15"/>
  <c r="DZ49" i="11"/>
  <c r="EA40" i="13"/>
  <c r="ED53" i="15"/>
  <c r="EG15" i="11"/>
  <c r="EH25" i="12"/>
  <c r="EM41" i="14"/>
  <c r="EQ29" i="11"/>
  <c r="ET14" i="14"/>
  <c r="EX58" i="11"/>
  <c r="EY39" i="14"/>
  <c r="EL26" i="11"/>
  <c r="EO104" i="13"/>
  <c r="ES17" i="11"/>
  <c r="EU41" i="13"/>
  <c r="EY28" i="11"/>
  <c r="X67" i="13"/>
  <c r="AK118" i="13"/>
  <c r="AX22" i="15"/>
  <c r="BL12" i="15"/>
  <c r="BL14" i="15" s="1"/>
  <c r="BW25" i="14"/>
  <c r="CA75" i="13"/>
  <c r="CF27" i="14"/>
  <c r="CJ39" i="14"/>
  <c r="CO39" i="14"/>
  <c r="CS46" i="14"/>
  <c r="CW123" i="13"/>
  <c r="DB18" i="12"/>
  <c r="DF13" i="14"/>
  <c r="DJ28" i="11"/>
  <c r="DP25" i="14"/>
  <c r="DT48" i="11"/>
  <c r="DV95" i="13"/>
  <c r="DZ42" i="15"/>
  <c r="EC42" i="14"/>
  <c r="EF21" i="15"/>
  <c r="EK60" i="11"/>
  <c r="EM52" i="14"/>
  <c r="EP53" i="15"/>
  <c r="ET47" i="15"/>
  <c r="EW27" i="12"/>
  <c r="F72" i="11"/>
  <c r="L48" i="14"/>
  <c r="R45" i="15"/>
  <c r="Y51" i="13"/>
  <c r="AE15" i="12"/>
  <c r="AL40" i="13"/>
  <c r="F53" i="15"/>
  <c r="I47" i="11"/>
  <c r="J59" i="11"/>
  <c r="K36" i="15"/>
  <c r="M66" i="14"/>
  <c r="N93" i="13"/>
  <c r="P24" i="14"/>
  <c r="Q27" i="14"/>
  <c r="T15" i="11"/>
  <c r="V71" i="11"/>
  <c r="V18" i="15"/>
  <c r="X48" i="14"/>
  <c r="Y38" i="14"/>
  <c r="AB72" i="11"/>
  <c r="AD40" i="11"/>
  <c r="AF58" i="13"/>
  <c r="AI14" i="11"/>
  <c r="AJ72" i="11"/>
  <c r="AK14" i="12"/>
  <c r="AL44" i="15"/>
  <c r="AN14" i="12"/>
  <c r="AP37" i="14"/>
  <c r="AQ88" i="13"/>
  <c r="AT57" i="11"/>
  <c r="AT15" i="14"/>
  <c r="AW73" i="11"/>
  <c r="BA23" i="13"/>
  <c r="BB45" i="14"/>
  <c r="BF52" i="15"/>
  <c r="BH47" i="11"/>
  <c r="BI66" i="13"/>
  <c r="BK53" i="14"/>
  <c r="BL25" i="15"/>
  <c r="BN17" i="14"/>
  <c r="BO88" i="13"/>
  <c r="BQ116" i="13"/>
  <c r="BW72" i="11"/>
  <c r="BW33" i="13"/>
  <c r="BY42" i="14"/>
  <c r="CA24" i="15"/>
  <c r="CB15" i="13"/>
  <c r="CD46" i="14"/>
  <c r="CF38" i="11"/>
  <c r="CG22" i="15"/>
  <c r="CJ45" i="11"/>
  <c r="CJ36" i="14"/>
  <c r="CL49" i="15"/>
  <c r="CP45" i="11"/>
  <c r="CQ39" i="13"/>
  <c r="CR12" i="15"/>
  <c r="CR14" i="15" s="1"/>
  <c r="CT25" i="15"/>
  <c r="CV22" i="15"/>
  <c r="CW18" i="14"/>
  <c r="CY58" i="13"/>
  <c r="CZ17" i="13"/>
  <c r="DB68" i="13"/>
  <c r="F57" i="13"/>
  <c r="J68" i="11"/>
  <c r="K27" i="12"/>
  <c r="M93" i="13"/>
  <c r="N39" i="13"/>
  <c r="P25" i="14"/>
  <c r="R26" i="11"/>
  <c r="V60" i="11"/>
  <c r="V44" i="14"/>
  <c r="X25" i="14"/>
  <c r="Y13" i="14"/>
  <c r="AA117" i="13"/>
  <c r="AC41" i="15"/>
  <c r="AD46" i="15"/>
  <c r="AG69" i="11"/>
  <c r="AI37" i="11"/>
  <c r="AJ71" i="11"/>
  <c r="AL18" i="11"/>
  <c r="AL23" i="15"/>
  <c r="AN95" i="13"/>
  <c r="AP13" i="14"/>
  <c r="AQ51" i="15"/>
  <c r="AT45" i="11"/>
  <c r="AT53" i="15"/>
  <c r="AW14" i="11"/>
  <c r="AX45" i="14"/>
  <c r="BA67" i="13"/>
  <c r="BB25" i="14"/>
  <c r="BF44" i="14"/>
  <c r="BK38" i="14"/>
  <c r="BL104" i="13"/>
  <c r="BN22" i="15"/>
  <c r="BO50" i="13"/>
  <c r="BQ22" i="13"/>
  <c r="BU17" i="11"/>
  <c r="F15" i="12"/>
  <c r="G58" i="13"/>
  <c r="J39" i="11"/>
  <c r="J73" i="13"/>
  <c r="M39" i="11"/>
  <c r="P25" i="11"/>
  <c r="R27" i="11"/>
  <c r="R15" i="12"/>
  <c r="T34" i="13"/>
  <c r="V30" i="14"/>
  <c r="W53" i="15"/>
  <c r="Z58" i="11"/>
  <c r="AC47" i="11"/>
  <c r="AD30" i="15"/>
  <c r="AE32" i="13"/>
  <c r="AH24" i="11"/>
  <c r="AH41" i="13"/>
  <c r="AK45" i="11"/>
  <c r="AL25" i="14"/>
  <c r="AM41" i="13"/>
  <c r="AO42" i="14"/>
  <c r="AQ26" i="14"/>
  <c r="AR29" i="14"/>
  <c r="AT15" i="13"/>
  <c r="AU19" i="15"/>
  <c r="AX58" i="11"/>
  <c r="AY24" i="13"/>
  <c r="BB118" i="13"/>
  <c r="BC25" i="12"/>
  <c r="BG25" i="12"/>
  <c r="BH20" i="14"/>
  <c r="BM22" i="13"/>
  <c r="BO48" i="14"/>
  <c r="BP73" i="13"/>
  <c r="BS37" i="11"/>
  <c r="BT41" i="15"/>
  <c r="BU50" i="15"/>
  <c r="J14" i="14"/>
  <c r="Q26" i="15"/>
  <c r="W27" i="14"/>
  <c r="AQ48" i="14"/>
  <c r="AW22" i="13"/>
  <c r="BD49" i="11"/>
  <c r="BP75" i="13"/>
  <c r="BV88" i="13"/>
  <c r="BX53" i="14"/>
  <c r="CA29" i="11"/>
  <c r="CC45" i="11"/>
  <c r="CD74" i="13"/>
  <c r="CG36" i="14"/>
  <c r="CI117" i="13"/>
  <c r="CK50" i="13"/>
  <c r="CM37" i="14"/>
  <c r="CO41" i="14"/>
  <c r="CT110" i="13"/>
  <c r="CW17" i="11"/>
  <c r="CX45" i="14"/>
  <c r="DA70" i="11"/>
  <c r="DD17" i="13"/>
  <c r="DF88" i="13"/>
  <c r="DG24" i="14"/>
  <c r="DI26" i="14"/>
  <c r="DK93" i="13"/>
  <c r="DL24" i="14"/>
  <c r="DN66" i="14"/>
  <c r="DP24" i="12"/>
  <c r="DR45" i="11"/>
  <c r="DS38" i="14"/>
  <c r="DT58" i="13"/>
  <c r="DV53" i="14"/>
  <c r="DY72" i="11"/>
  <c r="DY36" i="14"/>
  <c r="EA38" i="14"/>
  <c r="EB67" i="13"/>
  <c r="ED17" i="12"/>
  <c r="EF93" i="13"/>
  <c r="EI46" i="14"/>
  <c r="EJ42" i="15"/>
  <c r="EM25" i="11"/>
  <c r="EN57" i="14"/>
  <c r="EP57" i="11"/>
  <c r="ER40" i="11"/>
  <c r="ER15" i="13"/>
  <c r="EU73" i="11"/>
  <c r="EV118" i="13"/>
  <c r="EW18" i="12"/>
  <c r="EY34" i="13"/>
  <c r="DX41" i="13"/>
  <c r="DZ39" i="13"/>
  <c r="EB86" i="13"/>
  <c r="EE43" i="15"/>
  <c r="EG19" i="12"/>
  <c r="EI86" i="13"/>
  <c r="EL18" i="15"/>
  <c r="EO61" i="11"/>
  <c r="ER68" i="11"/>
  <c r="ET59" i="11"/>
  <c r="EU95" i="13"/>
  <c r="EZ48" i="14"/>
  <c r="EM19" i="14"/>
  <c r="EQ19" i="11"/>
  <c r="ET49" i="11"/>
  <c r="EV67" i="13"/>
  <c r="EZ25" i="12"/>
  <c r="P27" i="12"/>
  <c r="AC48" i="14"/>
  <c r="AQ30" i="14"/>
  <c r="BD43" i="15"/>
  <c r="BQ24" i="14"/>
  <c r="BY27" i="11"/>
  <c r="CC58" i="14"/>
  <c r="CH50" i="13"/>
  <c r="CL31" i="15"/>
  <c r="CP15" i="14"/>
  <c r="CV16" i="11"/>
  <c r="CZ61" i="11"/>
  <c r="DD36" i="15"/>
  <c r="DG34" i="13"/>
  <c r="DK46" i="11"/>
  <c r="DO71" i="11"/>
  <c r="DR14" i="11"/>
  <c r="DT93" i="13"/>
  <c r="DT97" i="13" s="1"/>
  <c r="DX94" i="13"/>
  <c r="EA26" i="15"/>
  <c r="ED118" i="13"/>
  <c r="EI28" i="11"/>
  <c r="EK29" i="14"/>
  <c r="EN16" i="13"/>
  <c r="ES59" i="11"/>
  <c r="EU37" i="15"/>
  <c r="EX23" i="15"/>
  <c r="H53" i="14"/>
  <c r="P39" i="11"/>
  <c r="U17" i="12"/>
  <c r="AA20" i="14"/>
  <c r="AH44" i="15"/>
  <c r="AO58" i="11"/>
  <c r="F30" i="15"/>
  <c r="H31" i="14"/>
  <c r="I14" i="14"/>
  <c r="K44" i="14"/>
  <c r="L14" i="12"/>
  <c r="N48" i="15"/>
  <c r="P41" i="13"/>
  <c r="R18" i="11"/>
  <c r="S28" i="12"/>
  <c r="U42" i="14"/>
  <c r="V24" i="12"/>
  <c r="X15" i="13"/>
  <c r="AA35" i="15"/>
  <c r="AC110" i="13"/>
  <c r="AE18" i="11"/>
  <c r="AG18" i="11"/>
  <c r="AG53" i="15"/>
  <c r="AI105" i="13"/>
  <c r="AK19" i="15"/>
  <c r="AL39" i="13"/>
  <c r="AN12" i="15"/>
  <c r="AN14" i="15" s="1"/>
  <c r="AO20" i="14"/>
  <c r="AS32" i="13"/>
  <c r="AT28" i="12"/>
  <c r="AV17" i="13"/>
  <c r="AW24" i="12"/>
  <c r="AY21" i="15"/>
  <c r="BA39" i="13"/>
  <c r="BB57" i="13"/>
  <c r="BD17" i="12"/>
  <c r="BG26" i="15"/>
  <c r="BI45" i="15"/>
  <c r="BK57" i="11"/>
  <c r="BL39" i="14"/>
  <c r="BO26" i="11"/>
  <c r="BO52" i="15"/>
  <c r="BR60" i="11"/>
  <c r="BS70" i="11"/>
  <c r="BT38" i="14"/>
  <c r="BX49" i="11"/>
  <c r="BZ18" i="11"/>
  <c r="BZ45" i="14"/>
  <c r="CD56" i="13"/>
  <c r="CE62" i="15"/>
  <c r="CG50" i="13"/>
  <c r="CI87" i="13"/>
  <c r="CJ31" i="15"/>
  <c r="CL30" i="14"/>
  <c r="CO118" i="13"/>
  <c r="CR17" i="11"/>
  <c r="CR18" i="14"/>
  <c r="CT66" i="13"/>
  <c r="CW23" i="15"/>
  <c r="CY22" i="15"/>
  <c r="CZ58" i="14"/>
  <c r="DB46" i="15"/>
  <c r="DC19" i="14"/>
  <c r="F118" i="13"/>
  <c r="H30" i="14"/>
  <c r="I49" i="15"/>
  <c r="K30" i="14"/>
  <c r="L28" i="14"/>
  <c r="N26" i="15"/>
  <c r="P74" i="13"/>
  <c r="Q58" i="13"/>
  <c r="S46" i="14"/>
  <c r="U37" i="14"/>
  <c r="V66" i="14"/>
  <c r="X46" i="15"/>
  <c r="Z29" i="11"/>
  <c r="AA43" i="14"/>
  <c r="AC34" i="13"/>
  <c r="AE28" i="11"/>
  <c r="AF57" i="14"/>
  <c r="AG42" i="15"/>
  <c r="AI68" i="13"/>
  <c r="AK41" i="14"/>
  <c r="AL31" i="14"/>
  <c r="AO45" i="11"/>
  <c r="AO45" i="15"/>
  <c r="AS68" i="13"/>
  <c r="AU18" i="11"/>
  <c r="AV45" i="14"/>
  <c r="AX30" i="15"/>
  <c r="AY14" i="12"/>
  <c r="BA75" i="13"/>
  <c r="BB93" i="13"/>
  <c r="BD33" i="13"/>
  <c r="BF105" i="13"/>
  <c r="BI57" i="14"/>
  <c r="BL42" i="14"/>
  <c r="BO40" i="11"/>
  <c r="BO41" i="15"/>
  <c r="BS26" i="11"/>
  <c r="BT34" i="13"/>
  <c r="F69" i="11"/>
  <c r="G26" i="14"/>
  <c r="I44" i="15"/>
  <c r="K69" i="11"/>
  <c r="L75" i="13"/>
  <c r="M17" i="12"/>
  <c r="O41" i="13"/>
  <c r="Q56" i="13"/>
  <c r="S24" i="11"/>
  <c r="T58" i="15"/>
  <c r="V37" i="11"/>
  <c r="W24" i="13"/>
  <c r="Y29" i="14"/>
  <c r="Z33" i="13"/>
  <c r="AB26" i="15"/>
  <c r="AD19" i="14"/>
  <c r="AE23" i="15"/>
  <c r="AG53" i="14"/>
  <c r="AH24" i="14"/>
  <c r="AJ38" i="14"/>
  <c r="AL53" i="15"/>
  <c r="AM35" i="15"/>
  <c r="AO24" i="15"/>
  <c r="AS26" i="11"/>
  <c r="AT47" i="15"/>
  <c r="AV62" i="11"/>
  <c r="AW12" i="15"/>
  <c r="AW14" i="15" s="1"/>
  <c r="AX66" i="13"/>
  <c r="AZ26" i="14"/>
  <c r="BC75" i="13"/>
  <c r="BE49" i="13"/>
  <c r="BG42" i="14"/>
  <c r="BH14" i="12"/>
  <c r="BJ23" i="13"/>
  <c r="BK31" i="14"/>
  <c r="BM51" i="13"/>
  <c r="BP40" i="11"/>
  <c r="BQ72" i="11"/>
  <c r="BR25" i="12"/>
  <c r="BS18" i="15"/>
  <c r="BV19" i="11"/>
  <c r="J58" i="15"/>
  <c r="AC24" i="12"/>
  <c r="AP14" i="14"/>
  <c r="AV36" i="15"/>
  <c r="BD61" i="11"/>
  <c r="BI52" i="14"/>
  <c r="BP14" i="12"/>
  <c r="BV41" i="15"/>
  <c r="BY39" i="11"/>
  <c r="BZ35" i="14"/>
  <c r="CB19" i="12"/>
  <c r="CD22" i="15"/>
  <c r="CG37" i="11"/>
  <c r="CI36" i="15"/>
  <c r="CK38" i="14"/>
  <c r="CM36" i="15"/>
  <c r="CO24" i="12"/>
  <c r="CQ75" i="13"/>
  <c r="CS47" i="14"/>
  <c r="CU58" i="15"/>
  <c r="CX14" i="12"/>
  <c r="CZ19" i="12"/>
  <c r="DB44" i="14"/>
  <c r="DF51" i="13"/>
  <c r="DG46" i="15"/>
  <c r="DI17" i="12"/>
  <c r="DL25" i="12"/>
  <c r="DO15" i="11"/>
  <c r="DO38" i="14"/>
  <c r="DQ24" i="13"/>
  <c r="DS123" i="13"/>
  <c r="DT38" i="14"/>
  <c r="DV52" i="14"/>
  <c r="DW40" i="14"/>
  <c r="EA93" i="13"/>
  <c r="EC60" i="11"/>
  <c r="ED39" i="14"/>
  <c r="EE36" i="15"/>
  <c r="EG49" i="15"/>
  <c r="EI39" i="13"/>
  <c r="EK39" i="11"/>
  <c r="EL93" i="13"/>
  <c r="EQ23" i="15"/>
  <c r="ER95" i="13"/>
  <c r="ET123" i="13"/>
  <c r="EV41" i="14"/>
  <c r="EY42" i="15"/>
  <c r="DW35" i="14"/>
  <c r="DZ37" i="14"/>
  <c r="EB30" i="15"/>
  <c r="EG50" i="15"/>
  <c r="EI47" i="14"/>
  <c r="EL105" i="13"/>
  <c r="EN74" i="13"/>
  <c r="EP36" i="14"/>
  <c r="ES46" i="15"/>
  <c r="EU14" i="12"/>
  <c r="EW14" i="14"/>
  <c r="EZ51" i="13"/>
  <c r="EL28" i="14"/>
  <c r="ES26" i="15"/>
  <c r="EV45" i="14"/>
  <c r="EY58" i="14"/>
  <c r="O47" i="15"/>
  <c r="AC60" i="11"/>
  <c r="AO18" i="12"/>
  <c r="BD27" i="11"/>
  <c r="BQ40" i="11"/>
  <c r="BY73" i="11"/>
  <c r="CC50" i="13"/>
  <c r="CH69" i="11"/>
  <c r="CM16" i="11"/>
  <c r="CP34" i="13"/>
  <c r="CU29" i="14"/>
  <c r="CY94" i="13"/>
  <c r="DC22" i="15"/>
  <c r="DG75" i="13"/>
  <c r="DJ15" i="14"/>
  <c r="DO14" i="11"/>
  <c r="DT87" i="13"/>
  <c r="DW19" i="15"/>
  <c r="EB49" i="11"/>
  <c r="ED43" i="15"/>
  <c r="EH16" i="11"/>
  <c r="EK15" i="14"/>
  <c r="EO71" i="11"/>
  <c r="ER57" i="14"/>
  <c r="EV18" i="11"/>
  <c r="EX25" i="12"/>
  <c r="H18" i="14"/>
  <c r="N12" i="15"/>
  <c r="N14" i="15" s="1"/>
  <c r="U36" i="14"/>
  <c r="AG37" i="15"/>
  <c r="AT18" i="11"/>
  <c r="AZ16" i="13"/>
  <c r="BF47" i="14"/>
  <c r="BM118" i="13"/>
  <c r="BT57" i="11"/>
  <c r="BW75" i="13"/>
  <c r="F26" i="14"/>
  <c r="I61" i="11"/>
  <c r="J27" i="11"/>
  <c r="K23" i="15"/>
  <c r="N75" i="13"/>
  <c r="Q62" i="11"/>
  <c r="Q12" i="15"/>
  <c r="Q14" i="15" s="1"/>
  <c r="S19" i="12"/>
  <c r="T53" i="14"/>
  <c r="W49" i="11"/>
  <c r="Y15" i="11"/>
  <c r="Y19" i="15"/>
  <c r="AB14" i="11"/>
  <c r="AB14" i="12"/>
  <c r="AE57" i="11"/>
  <c r="AG71" i="11"/>
  <c r="AG22" i="13"/>
  <c r="AI40" i="14"/>
  <c r="AL53" i="14"/>
  <c r="AN15" i="14"/>
  <c r="AO24" i="13"/>
  <c r="AQ86" i="13"/>
  <c r="AS27" i="14"/>
  <c r="AT104" i="13"/>
  <c r="AW19" i="11"/>
  <c r="AW31" i="14"/>
  <c r="AZ25" i="11"/>
  <c r="BB38" i="11"/>
  <c r="BB44" i="14"/>
  <c r="BE25" i="11"/>
  <c r="BE24" i="13"/>
  <c r="BH45" i="11"/>
  <c r="BJ14" i="11"/>
  <c r="BJ31" i="14"/>
  <c r="BL73" i="13"/>
  <c r="BM23" i="15"/>
  <c r="BO86" i="13"/>
  <c r="BQ24" i="12"/>
  <c r="BR17" i="13"/>
  <c r="BT42" i="14"/>
  <c r="BV37" i="14"/>
  <c r="BW66" i="14"/>
  <c r="BZ14" i="11"/>
  <c r="BZ22" i="13"/>
  <c r="CB50" i="15"/>
  <c r="CD36" i="14"/>
  <c r="CH73" i="11"/>
  <c r="CI48" i="11"/>
  <c r="CL52" i="14"/>
  <c r="CM34" i="13"/>
  <c r="CP60" i="11"/>
  <c r="CP87" i="13"/>
  <c r="CR24" i="15"/>
  <c r="CT57" i="15"/>
  <c r="CU46" i="14"/>
  <c r="CW37" i="14"/>
  <c r="CY25" i="12"/>
  <c r="CZ15" i="13"/>
  <c r="DB50" i="13"/>
  <c r="DC75" i="13"/>
  <c r="G60" i="11"/>
  <c r="I15" i="12"/>
  <c r="K22" i="15"/>
  <c r="M46" i="11"/>
  <c r="N56" i="13"/>
  <c r="Q40" i="11"/>
  <c r="Q44" i="14"/>
  <c r="S30" i="14"/>
  <c r="T52" i="14"/>
  <c r="W47" i="11"/>
  <c r="X66" i="14"/>
  <c r="Y87" i="13"/>
  <c r="AA14" i="12"/>
  <c r="AB104" i="13"/>
  <c r="AD47" i="15"/>
  <c r="AG27" i="11"/>
  <c r="AG74" i="13"/>
  <c r="AI14" i="14"/>
  <c r="AL28" i="11"/>
  <c r="AL36" i="14"/>
  <c r="AN110" i="13"/>
  <c r="AO75" i="13"/>
  <c r="AQ62" i="15"/>
  <c r="AT71" i="11"/>
  <c r="AT58" i="13"/>
  <c r="AW36" i="11"/>
  <c r="AW37" i="14"/>
  <c r="AZ28" i="11"/>
  <c r="BB37" i="11"/>
  <c r="BB20" i="14"/>
  <c r="BJ73" i="13"/>
  <c r="BL88" i="13"/>
  <c r="BM40" i="14"/>
  <c r="BO49" i="13"/>
  <c r="BQ47" i="14"/>
  <c r="BR52" i="15"/>
  <c r="BT47" i="14"/>
  <c r="G74" i="13"/>
  <c r="H93" i="13"/>
  <c r="J58" i="14"/>
  <c r="L44" i="15"/>
  <c r="M58" i="13"/>
  <c r="P71" i="11"/>
  <c r="Q29" i="14"/>
  <c r="T19" i="15"/>
  <c r="V17" i="11"/>
  <c r="W52" i="15"/>
  <c r="Y33" i="13"/>
  <c r="AB18" i="14"/>
  <c r="AD73" i="11"/>
  <c r="AE104" i="13"/>
  <c r="AH57" i="11"/>
  <c r="AK18" i="11"/>
  <c r="AK22" i="15"/>
  <c r="AM34" i="13"/>
  <c r="AO25" i="15"/>
  <c r="AP29" i="14"/>
  <c r="AR66" i="13"/>
  <c r="AU19" i="11"/>
  <c r="AU18" i="12"/>
  <c r="AW19" i="12"/>
  <c r="AY71" i="11"/>
  <c r="AZ116" i="13"/>
  <c r="BB75" i="13"/>
  <c r="BC27" i="12"/>
  <c r="BE18" i="14"/>
  <c r="BF47" i="15"/>
  <c r="BI28" i="11"/>
  <c r="BJ37" i="15"/>
  <c r="BL27" i="11"/>
  <c r="BN26" i="11"/>
  <c r="BN36" i="15"/>
  <c r="BQ57" i="11"/>
  <c r="BS57" i="11"/>
  <c r="BS16" i="13"/>
  <c r="BU118" i="13"/>
  <c r="I18" i="15"/>
  <c r="P56" i="13"/>
  <c r="V73" i="13"/>
  <c r="AD71" i="11"/>
  <c r="AI52" i="14"/>
  <c r="AP45" i="15"/>
  <c r="AV36" i="14"/>
  <c r="BC73" i="11"/>
  <c r="BI29" i="14"/>
  <c r="BO46" i="14"/>
  <c r="BV123" i="13"/>
  <c r="BX15" i="12"/>
  <c r="BZ14" i="12"/>
  <c r="CB22" i="15"/>
  <c r="CE45" i="11"/>
  <c r="CF23" i="13"/>
  <c r="CI72" i="11"/>
  <c r="CK51" i="15"/>
  <c r="CN71" i="11"/>
  <c r="CO37" i="15"/>
  <c r="CQ46" i="15"/>
  <c r="CT19" i="11"/>
  <c r="CU24" i="14"/>
  <c r="CW116" i="13"/>
  <c r="CZ22" i="15"/>
  <c r="DB57" i="13"/>
  <c r="DD17" i="14"/>
  <c r="DG49" i="13"/>
  <c r="DI50" i="15"/>
  <c r="DJ24" i="15"/>
  <c r="DL30" i="14"/>
  <c r="DN48" i="14"/>
  <c r="DP62" i="11"/>
  <c r="DR27" i="11"/>
  <c r="DR50" i="13"/>
  <c r="DU26" i="11"/>
  <c r="DV17" i="13"/>
  <c r="DW27" i="12"/>
  <c r="DY23" i="15"/>
  <c r="EB68" i="11"/>
  <c r="EB25" i="15"/>
  <c r="ED21" i="15"/>
  <c r="EE18" i="15"/>
  <c r="EH24" i="11"/>
  <c r="EJ73" i="11"/>
  <c r="EJ57" i="15"/>
  <c r="EM62" i="11"/>
  <c r="EN17" i="11"/>
  <c r="EO19" i="14"/>
  <c r="ER25" i="11"/>
  <c r="ER13" i="14"/>
  <c r="EU19" i="11"/>
  <c r="EU40" i="14"/>
  <c r="EZ38" i="11"/>
  <c r="DW110" i="13"/>
  <c r="DZ25" i="15"/>
  <c r="EB14" i="14"/>
  <c r="ED28" i="12"/>
  <c r="EH36" i="11"/>
  <c r="EJ36" i="11"/>
  <c r="EK40" i="13"/>
  <c r="EN47" i="15"/>
  <c r="EP39" i="14"/>
  <c r="ES48" i="15"/>
  <c r="EU43" i="14"/>
  <c r="EW58" i="14"/>
  <c r="EZ66" i="13"/>
  <c r="EL35" i="15"/>
  <c r="EO58" i="15"/>
  <c r="ET70" i="11"/>
  <c r="EV23" i="15"/>
  <c r="EY16" i="13"/>
  <c r="N35" i="14"/>
  <c r="AA30" i="14"/>
  <c r="AN37" i="14"/>
  <c r="BB19" i="15"/>
  <c r="BO67" i="13"/>
  <c r="BX87" i="13"/>
  <c r="CD71" i="11"/>
  <c r="CG17" i="12"/>
  <c r="CK18" i="12"/>
  <c r="CQ37" i="11"/>
  <c r="CT43" i="15"/>
  <c r="CY49" i="15"/>
  <c r="DC14" i="12"/>
  <c r="DG45" i="14"/>
  <c r="DJ19" i="15"/>
  <c r="DM50" i="15"/>
  <c r="DQ15" i="12"/>
  <c r="DT52" i="15"/>
  <c r="DX69" i="11"/>
  <c r="EB27" i="11"/>
  <c r="ED74" i="13"/>
  <c r="EG95" i="13"/>
  <c r="EL73" i="11"/>
  <c r="EN47" i="14"/>
  <c r="ER37" i="11"/>
  <c r="EU24" i="14"/>
  <c r="EX40" i="13"/>
  <c r="G42" i="15"/>
  <c r="N41" i="15"/>
  <c r="T23" i="13"/>
  <c r="Z18" i="14"/>
  <c r="AG41" i="15"/>
  <c r="AN15" i="11"/>
  <c r="H26" i="14"/>
  <c r="J18" i="15"/>
  <c r="K75" i="13"/>
  <c r="N49" i="11"/>
  <c r="Q47" i="11"/>
  <c r="R27" i="14"/>
  <c r="W39" i="14"/>
  <c r="X25" i="15"/>
  <c r="AA58" i="11"/>
  <c r="AB25" i="14"/>
  <c r="AC19" i="12"/>
  <c r="AE26" i="15"/>
  <c r="AF86" i="13"/>
  <c r="AH18" i="15"/>
  <c r="AK24" i="11"/>
  <c r="AK18" i="14"/>
  <c r="AM117" i="13"/>
  <c r="AN42" i="14"/>
  <c r="AP19" i="14"/>
  <c r="AS24" i="11"/>
  <c r="AS53" i="15"/>
  <c r="AV70" i="11"/>
  <c r="AV43" i="15"/>
  <c r="AX24" i="12"/>
  <c r="BA60" i="11"/>
  <c r="BA36" i="15"/>
  <c r="BD15" i="11"/>
  <c r="BD16" i="13"/>
  <c r="BF52" i="14"/>
  <c r="BH47" i="15"/>
  <c r="BI15" i="12"/>
  <c r="BN25" i="11"/>
  <c r="BO37" i="11"/>
  <c r="BQ48" i="11"/>
  <c r="BR45" i="11"/>
  <c r="BS118" i="13"/>
  <c r="BU44" i="15"/>
  <c r="BV15" i="12"/>
  <c r="BX51" i="15"/>
  <c r="BZ26" i="11"/>
  <c r="CA25" i="12"/>
  <c r="CD19" i="11"/>
  <c r="CD33" i="13"/>
  <c r="CF48" i="14"/>
  <c r="CG24" i="12"/>
  <c r="CI33" i="13"/>
  <c r="CK25" i="12"/>
  <c r="CN48" i="14"/>
  <c r="CQ31" i="14"/>
  <c r="CS40" i="13"/>
  <c r="CU61" i="11"/>
  <c r="CV117" i="13"/>
  <c r="CX66" i="13"/>
  <c r="CY44" i="14"/>
  <c r="DA42" i="15"/>
  <c r="DB52" i="15"/>
  <c r="DD44" i="15"/>
  <c r="H72" i="11"/>
  <c r="H105" i="13"/>
  <c r="K70" i="11"/>
  <c r="K50" i="13"/>
  <c r="N29" i="11"/>
  <c r="R25" i="15"/>
  <c r="S22" i="13"/>
  <c r="V68" i="11"/>
  <c r="W25" i="14"/>
  <c r="AB28" i="14"/>
  <c r="AD24" i="11"/>
  <c r="AE53" i="14"/>
  <c r="AG48" i="11"/>
  <c r="AH45" i="14"/>
  <c r="AK123" i="13"/>
  <c r="AM74" i="13"/>
  <c r="AN45" i="14"/>
  <c r="AP31" i="14"/>
  <c r="AS41" i="14"/>
  <c r="AU123" i="13"/>
  <c r="AV22" i="15"/>
  <c r="AY49" i="11"/>
  <c r="AZ27" i="12"/>
  <c r="BA22" i="15"/>
  <c r="BE86" i="13"/>
  <c r="BH23" i="15"/>
  <c r="BI41" i="14"/>
  <c r="BN40" i="11"/>
  <c r="BO24" i="11"/>
  <c r="BP53" i="15"/>
  <c r="BS74" i="13"/>
  <c r="BU75" i="13"/>
  <c r="G48" i="11"/>
  <c r="I70" i="11"/>
  <c r="I51" i="15"/>
  <c r="K18" i="12"/>
  <c r="L104" i="13"/>
  <c r="N24" i="13"/>
  <c r="Q25" i="14"/>
  <c r="T61" i="11"/>
  <c r="T50" i="15"/>
  <c r="W68" i="11"/>
  <c r="X43" i="14"/>
  <c r="Y40" i="13"/>
  <c r="AA22" i="13"/>
  <c r="AB58" i="13"/>
  <c r="AD105" i="13"/>
  <c r="AF39" i="14"/>
  <c r="AG17" i="12"/>
  <c r="AL72" i="11"/>
  <c r="AL13" i="14"/>
  <c r="AN93" i="13"/>
  <c r="AN97" i="13" s="1"/>
  <c r="AQ25" i="15"/>
  <c r="AT27" i="11"/>
  <c r="AU68" i="11"/>
  <c r="AW57" i="11"/>
  <c r="AW86" i="13"/>
  <c r="AY22" i="13"/>
  <c r="BB45" i="11"/>
  <c r="BB26" i="14"/>
  <c r="BG123" i="13"/>
  <c r="BJ17" i="11"/>
  <c r="BJ50" i="13"/>
  <c r="BM68" i="11"/>
  <c r="BN88" i="13"/>
  <c r="BP69" i="11"/>
  <c r="BQ18" i="14"/>
  <c r="BR43" i="15"/>
  <c r="BT20" i="14"/>
  <c r="L35" i="14"/>
  <c r="Z60" i="11"/>
  <c r="AF71" i="11"/>
  <c r="AM25" i="11"/>
  <c r="AR41" i="15"/>
  <c r="AY26" i="15"/>
  <c r="BL42" i="15"/>
  <c r="BR87" i="13"/>
  <c r="BW28" i="11"/>
  <c r="BZ68" i="11"/>
  <c r="CA25" i="14"/>
  <c r="CG104" i="13"/>
  <c r="CI58" i="13"/>
  <c r="CK30" i="14"/>
  <c r="CN15" i="13"/>
  <c r="CQ18" i="11"/>
  <c r="CR25" i="14"/>
  <c r="CT94" i="13"/>
  <c r="CV87" i="13"/>
  <c r="CX94" i="13"/>
  <c r="DA48" i="15"/>
  <c r="DC20" i="14"/>
  <c r="DE40" i="13"/>
  <c r="DF17" i="13"/>
  <c r="DH16" i="13"/>
  <c r="DI66" i="13"/>
  <c r="DK23" i="15"/>
  <c r="DM43" i="14"/>
  <c r="DP15" i="12"/>
  <c r="DR47" i="15"/>
  <c r="DS58" i="15"/>
  <c r="DV48" i="11"/>
  <c r="DV17" i="12"/>
  <c r="DX42" i="14"/>
  <c r="EB37" i="11"/>
  <c r="EC38" i="14"/>
  <c r="ED45" i="15"/>
  <c r="EG48" i="11"/>
  <c r="EI59" i="11"/>
  <c r="EI25" i="14"/>
  <c r="EK34" i="13"/>
  <c r="EO58" i="11"/>
  <c r="EP38" i="14"/>
  <c r="ER18" i="11"/>
  <c r="ES27" i="12"/>
  <c r="EU50" i="15"/>
  <c r="EV26" i="15"/>
  <c r="EX58" i="14"/>
  <c r="DY24" i="11"/>
  <c r="EA23" i="13"/>
  <c r="EC17" i="14"/>
  <c r="EE32" i="13"/>
  <c r="EK40" i="11"/>
  <c r="EL19" i="14"/>
  <c r="EQ24" i="12"/>
  <c r="EV42" i="15"/>
  <c r="EX52" i="14"/>
  <c r="EJ30" i="15"/>
  <c r="EM49" i="13"/>
  <c r="EQ19" i="15"/>
  <c r="ET34" i="13"/>
  <c r="EW36" i="14"/>
  <c r="F38" i="14"/>
  <c r="T48" i="14"/>
  <c r="AG38" i="14"/>
  <c r="AT46" i="14"/>
  <c r="BH24" i="14"/>
  <c r="BU25" i="14"/>
  <c r="BZ25" i="14"/>
  <c r="CJ69" i="11"/>
  <c r="CM38" i="14"/>
  <c r="CR13" i="14"/>
  <c r="CV27" i="14"/>
  <c r="DA36" i="15"/>
  <c r="DE39" i="14"/>
  <c r="DH95" i="13"/>
  <c r="DK42" i="15"/>
  <c r="DO13" i="14"/>
  <c r="DR33" i="13"/>
  <c r="DU18" i="14"/>
  <c r="DY44" i="15"/>
  <c r="EE36" i="14"/>
  <c r="EI12" i="15"/>
  <c r="EI14" i="15" s="1"/>
  <c r="EL42" i="15"/>
  <c r="EO53" i="15"/>
  <c r="ET47" i="11"/>
  <c r="EW49" i="11"/>
  <c r="EY37" i="14"/>
  <c r="K29" i="11"/>
  <c r="P45" i="14"/>
  <c r="X40" i="11"/>
  <c r="AC62" i="15"/>
  <c r="AJ110" i="13"/>
  <c r="F75" i="13"/>
  <c r="G20" i="14"/>
  <c r="J71" i="11"/>
  <c r="J123" i="13"/>
  <c r="N105" i="13"/>
  <c r="O40" i="13"/>
  <c r="S45" i="14"/>
  <c r="T22" i="15"/>
  <c r="V27" i="12"/>
  <c r="W73" i="13"/>
  <c r="Y21" i="15"/>
  <c r="AB117" i="13"/>
  <c r="AE14" i="11"/>
  <c r="AE95" i="13"/>
  <c r="AG39" i="13"/>
  <c r="AI43" i="14"/>
  <c r="AJ25" i="14"/>
  <c r="AL49" i="13"/>
  <c r="AM19" i="12"/>
  <c r="AO21" i="15"/>
  <c r="AQ50" i="13"/>
  <c r="AS61" i="11"/>
  <c r="AT19" i="15"/>
  <c r="AW25" i="11"/>
  <c r="AW29" i="14"/>
  <c r="AZ40" i="11"/>
  <c r="AZ28" i="14"/>
  <c r="BB47" i="14"/>
  <c r="BE45" i="11"/>
  <c r="BE53" i="15"/>
  <c r="BG25" i="15"/>
  <c r="BH53" i="15"/>
  <c r="BJ49" i="13"/>
  <c r="BL56" i="13"/>
  <c r="BM21" i="15"/>
  <c r="BP48" i="11"/>
  <c r="BQ46" i="11"/>
  <c r="BR117" i="13"/>
  <c r="BT18" i="14"/>
  <c r="BW30" i="14"/>
  <c r="BX57" i="14"/>
  <c r="BZ17" i="13"/>
  <c r="CB41" i="15"/>
  <c r="CC19" i="15"/>
  <c r="CI47" i="11"/>
  <c r="CJ53" i="14"/>
  <c r="CK37" i="15"/>
  <c r="CM33" i="13"/>
  <c r="CO43" i="15"/>
  <c r="CP22" i="13"/>
  <c r="CR22" i="15"/>
  <c r="CU24" i="12"/>
  <c r="CW20" i="14"/>
  <c r="CX48" i="15"/>
  <c r="CZ42" i="15"/>
  <c r="DA15" i="12"/>
  <c r="DC50" i="13"/>
  <c r="F50" i="13"/>
  <c r="H38" i="11"/>
  <c r="J69" i="11"/>
  <c r="J16" i="13"/>
  <c r="N86" i="13"/>
  <c r="O30" i="15"/>
  <c r="R72" i="11"/>
  <c r="S31" i="14"/>
  <c r="U58" i="11"/>
  <c r="V41" i="15"/>
  <c r="W16" i="13"/>
  <c r="Y94" i="13"/>
  <c r="AA123" i="13"/>
  <c r="AB123" i="13"/>
  <c r="AF38" i="11"/>
  <c r="AG105" i="13"/>
  <c r="AI29" i="14"/>
  <c r="AJ14" i="14"/>
  <c r="AL58" i="14"/>
  <c r="AM24" i="12"/>
  <c r="AP58" i="11"/>
  <c r="AQ41" i="13"/>
  <c r="AS14" i="11"/>
  <c r="AT66" i="13"/>
  <c r="AZ16" i="11"/>
  <c r="AZ31" i="14"/>
  <c r="BB29" i="14"/>
  <c r="BE57" i="11"/>
  <c r="BE43" i="14"/>
  <c r="BG45" i="14"/>
  <c r="BH41" i="15"/>
  <c r="BJ16" i="13"/>
  <c r="BM47" i="11"/>
  <c r="BM19" i="15"/>
  <c r="BP61" i="11"/>
  <c r="BQ26" i="11"/>
  <c r="BR14" i="12"/>
  <c r="BT110" i="13"/>
  <c r="BV47" i="11"/>
  <c r="H45" i="11"/>
  <c r="H88" i="13"/>
  <c r="K14" i="11"/>
  <c r="K33" i="13"/>
  <c r="N70" i="11"/>
  <c r="R123" i="13"/>
  <c r="S30" i="15"/>
  <c r="W57" i="15"/>
  <c r="AB41" i="14"/>
  <c r="AD16" i="11"/>
  <c r="AE38" i="14"/>
  <c r="AF46" i="14"/>
  <c r="AH37" i="14"/>
  <c r="AK33" i="13"/>
  <c r="AM49" i="13"/>
  <c r="AN20" i="14"/>
  <c r="AP68" i="13"/>
  <c r="AR104" i="13"/>
  <c r="AS35" i="14"/>
  <c r="AU88" i="13"/>
  <c r="AV31" i="15"/>
  <c r="AY59" i="11"/>
  <c r="AZ94" i="13"/>
  <c r="BC15" i="12"/>
  <c r="BE39" i="13"/>
  <c r="BG69" i="11"/>
  <c r="BH28" i="12"/>
  <c r="BI35" i="14"/>
  <c r="BL19" i="11"/>
  <c r="BN27" i="11"/>
  <c r="BN46" i="15"/>
  <c r="BP41" i="15"/>
  <c r="BQ42" i="15"/>
  <c r="BS49" i="13"/>
  <c r="BU34" i="13"/>
  <c r="O27" i="14"/>
  <c r="U75" i="13"/>
  <c r="AC69" i="11"/>
  <c r="AN39" i="14"/>
  <c r="AV39" i="11"/>
  <c r="BA52" i="14"/>
  <c r="BN42" i="14"/>
  <c r="BV73" i="11"/>
  <c r="BW49" i="13"/>
  <c r="BZ75" i="13"/>
  <c r="CB110" i="13"/>
  <c r="CD48" i="15"/>
  <c r="CG17" i="11"/>
  <c r="CH43" i="15"/>
  <c r="CL35" i="15"/>
  <c r="CP73" i="11"/>
  <c r="CQ95" i="13"/>
  <c r="CS29" i="14"/>
  <c r="CU50" i="15"/>
  <c r="CW47" i="14"/>
  <c r="CY33" i="13"/>
  <c r="DA75" i="13"/>
  <c r="DE71" i="11"/>
  <c r="DF38" i="11"/>
  <c r="DG56" i="13"/>
  <c r="DJ47" i="14"/>
  <c r="DL25" i="14"/>
  <c r="DM24" i="14"/>
  <c r="DR18" i="11"/>
  <c r="DR105" i="13"/>
  <c r="DT88" i="13"/>
  <c r="DU44" i="14"/>
  <c r="DW44" i="14"/>
  <c r="DY25" i="14"/>
  <c r="DZ14" i="14"/>
  <c r="EB12" i="15"/>
  <c r="EB14" i="15" s="1"/>
  <c r="ED61" i="11"/>
  <c r="EE25" i="15"/>
  <c r="EH25" i="11"/>
  <c r="EI19" i="11"/>
  <c r="EJ104" i="13"/>
  <c r="EL13" i="14"/>
  <c r="EM74" i="13"/>
  <c r="EO62" i="15"/>
  <c r="ES19" i="11"/>
  <c r="ET43" i="14"/>
  <c r="EU35" i="15"/>
  <c r="EW28" i="12"/>
  <c r="EX37" i="15"/>
  <c r="EZ32" i="13"/>
  <c r="DY48" i="15"/>
  <c r="EB123" i="13"/>
  <c r="EE57" i="11"/>
  <c r="EF86" i="13"/>
  <c r="EI87" i="13"/>
  <c r="EL36" i="11"/>
  <c r="EM48" i="15"/>
  <c r="EQ15" i="11"/>
  <c r="ER53" i="14"/>
  <c r="EU53" i="14"/>
  <c r="EW110" i="13"/>
  <c r="EY51" i="15"/>
  <c r="EL86" i="13"/>
  <c r="EP71" i="11"/>
  <c r="ER37" i="14"/>
  <c r="EV29" i="11"/>
  <c r="EZ70" i="11"/>
  <c r="M72" i="11"/>
  <c r="Y18" i="15"/>
  <c r="AM72" i="11"/>
  <c r="AZ62" i="15"/>
  <c r="BM39" i="13"/>
  <c r="BW105" i="13"/>
  <c r="CB24" i="13"/>
  <c r="CF58" i="15"/>
  <c r="CK41" i="14"/>
  <c r="CO52" i="15"/>
  <c r="CT93" i="13"/>
  <c r="DB62" i="15"/>
  <c r="DI50" i="13"/>
  <c r="DM29" i="14"/>
  <c r="DQ49" i="11"/>
  <c r="DS34" i="13"/>
  <c r="DW52" i="14"/>
  <c r="DZ16" i="13"/>
  <c r="EC19" i="14"/>
  <c r="EG57" i="13"/>
  <c r="EJ116" i="13"/>
  <c r="EM93" i="13"/>
  <c r="EQ50" i="13"/>
  <c r="ET49" i="15"/>
  <c r="EX70" i="11"/>
  <c r="F25" i="15"/>
  <c r="M30" i="14"/>
  <c r="Y37" i="14"/>
  <c r="AL37" i="15"/>
  <c r="G49" i="11"/>
  <c r="G40" i="13"/>
  <c r="I27" i="12"/>
  <c r="J51" i="13"/>
  <c r="M28" i="11"/>
  <c r="O25" i="11"/>
  <c r="O25" i="12"/>
  <c r="R95" i="13"/>
  <c r="T88" i="13"/>
  <c r="W45" i="11"/>
  <c r="W47" i="15"/>
  <c r="Z53" i="14"/>
  <c r="AC57" i="11"/>
  <c r="AD18" i="15"/>
  <c r="AF40" i="11"/>
  <c r="AH25" i="11"/>
  <c r="AI62" i="15"/>
  <c r="AK57" i="11"/>
  <c r="AL39" i="14"/>
  <c r="AN40" i="11"/>
  <c r="AO26" i="14"/>
  <c r="AQ14" i="14"/>
  <c r="AR42" i="14"/>
  <c r="AT19" i="12"/>
  <c r="AU58" i="14"/>
  <c r="AY75" i="13"/>
  <c r="AZ15" i="12"/>
  <c r="BB68" i="13"/>
  <c r="BC50" i="15"/>
  <c r="BE50" i="15"/>
  <c r="BG24" i="13"/>
  <c r="BJ52" i="15"/>
  <c r="BK41" i="15"/>
  <c r="BM36" i="14"/>
  <c r="BO40" i="14"/>
  <c r="BP58" i="13"/>
  <c r="BS46" i="11"/>
  <c r="BT22" i="15"/>
  <c r="BU31" i="15"/>
  <c r="BW38" i="14"/>
  <c r="BX35" i="15"/>
  <c r="BZ47" i="14"/>
  <c r="CB24" i="14"/>
  <c r="CE30" i="15"/>
  <c r="CG36" i="11"/>
  <c r="CH88" i="13"/>
  <c r="CK16" i="11"/>
  <c r="CK39" i="14"/>
  <c r="CN73" i="11"/>
  <c r="CN43" i="15"/>
  <c r="CQ46" i="11"/>
  <c r="CR27" i="12"/>
  <c r="CS41" i="15"/>
  <c r="CV36" i="11"/>
  <c r="CW42" i="15"/>
  <c r="CX51" i="13"/>
  <c r="CZ37" i="14"/>
  <c r="DB72" i="11"/>
  <c r="G47" i="11"/>
  <c r="G62" i="15"/>
  <c r="J25" i="11"/>
  <c r="J32" i="13"/>
  <c r="L73" i="13"/>
  <c r="N52" i="15"/>
  <c r="O47" i="14"/>
  <c r="Q41" i="13"/>
  <c r="R57" i="13"/>
  <c r="T56" i="13"/>
  <c r="W39" i="11"/>
  <c r="W18" i="15"/>
  <c r="Z49" i="11"/>
  <c r="Z37" i="14"/>
  <c r="AD67" i="13"/>
  <c r="AF72" i="11"/>
  <c r="AI37" i="15"/>
  <c r="AK71" i="11"/>
  <c r="AL17" i="12"/>
  <c r="AN70" i="11"/>
  <c r="AO31" i="14"/>
  <c r="AR47" i="11"/>
  <c r="AR17" i="14"/>
  <c r="AU17" i="11"/>
  <c r="AU40" i="14"/>
  <c r="AX62" i="11"/>
  <c r="AY49" i="13"/>
  <c r="AZ33" i="13"/>
  <c r="BB41" i="13"/>
  <c r="BC25" i="15"/>
  <c r="BE41" i="15"/>
  <c r="BG110" i="13"/>
  <c r="BJ31" i="15"/>
  <c r="BL28" i="12"/>
  <c r="BM14" i="12"/>
  <c r="BO26" i="14"/>
  <c r="BP58" i="15"/>
  <c r="BU61" i="11"/>
  <c r="BU23" i="15"/>
  <c r="F44" i="14"/>
  <c r="H52" i="15"/>
  <c r="J75" i="13"/>
  <c r="M39" i="14"/>
  <c r="O56" i="13"/>
  <c r="Q26" i="11"/>
  <c r="R66" i="13"/>
  <c r="S58" i="13"/>
  <c r="U123" i="13"/>
  <c r="W88" i="13"/>
  <c r="X33" i="13"/>
  <c r="Z25" i="12"/>
  <c r="AA21" i="15"/>
  <c r="AC15" i="14"/>
  <c r="AF37" i="11"/>
  <c r="AF51" i="15"/>
  <c r="AH39" i="13"/>
  <c r="AL17" i="11"/>
  <c r="AM25" i="15"/>
  <c r="AN24" i="15"/>
  <c r="AR42" i="15"/>
  <c r="AS34" i="13"/>
  <c r="AU28" i="14"/>
  <c r="AV88" i="13"/>
  <c r="AX58" i="13"/>
  <c r="AZ35" i="14"/>
  <c r="BB15" i="11"/>
  <c r="BC13" i="14"/>
  <c r="BD28" i="14"/>
  <c r="BF22" i="13"/>
  <c r="BI45" i="11"/>
  <c r="BK118" i="13"/>
  <c r="BM36" i="11"/>
  <c r="BN74" i="13"/>
  <c r="BQ20" i="14"/>
  <c r="BS35" i="15"/>
  <c r="BU53" i="14"/>
  <c r="I57" i="11"/>
  <c r="N16" i="13"/>
  <c r="V40" i="11"/>
  <c r="AA87" i="13"/>
  <c r="AI69" i="11"/>
  <c r="AN68" i="13"/>
  <c r="AT46" i="15"/>
  <c r="BA58" i="15"/>
  <c r="BH49" i="11"/>
  <c r="BN43" i="14"/>
  <c r="BT58" i="14"/>
  <c r="BX38" i="11"/>
  <c r="BY86" i="13"/>
  <c r="CA13" i="14"/>
  <c r="CE39" i="11"/>
  <c r="CF53" i="15"/>
  <c r="CH46" i="14"/>
  <c r="CJ73" i="13"/>
  <c r="CL14" i="14"/>
  <c r="CN17" i="13"/>
  <c r="CR26" i="11"/>
  <c r="CT27" i="11"/>
  <c r="CU36" i="14"/>
  <c r="CW24" i="13"/>
  <c r="DA26" i="14"/>
  <c r="DC36" i="15"/>
  <c r="DE52" i="14"/>
  <c r="DG53" i="15"/>
  <c r="DI68" i="11"/>
  <c r="DK71" i="11"/>
  <c r="DM14" i="11"/>
  <c r="DM24" i="15"/>
  <c r="DO12" i="15"/>
  <c r="DO14" i="15" s="1"/>
  <c r="DP47" i="14"/>
  <c r="DR45" i="14"/>
  <c r="DT36" i="14"/>
  <c r="DU43" i="14"/>
  <c r="DW57" i="13"/>
  <c r="DY116" i="13"/>
  <c r="EA71" i="11"/>
  <c r="EC46" i="11"/>
  <c r="EE88" i="13"/>
  <c r="EG22" i="15"/>
  <c r="EH41" i="14"/>
  <c r="EK37" i="11"/>
  <c r="EK58" i="14"/>
  <c r="EO52" i="15"/>
  <c r="EP105" i="13"/>
  <c r="ER21" i="15"/>
  <c r="EY27" i="11"/>
  <c r="EZ14" i="14"/>
  <c r="DY32" i="13"/>
  <c r="EB19" i="11"/>
  <c r="EE36" i="11"/>
  <c r="EF94" i="13"/>
  <c r="EH24" i="13"/>
  <c r="EK123" i="13"/>
  <c r="EM51" i="13"/>
  <c r="EP48" i="15"/>
  <c r="ER34" i="13"/>
  <c r="ET28" i="12"/>
  <c r="EW49" i="15"/>
  <c r="EZ46" i="11"/>
  <c r="EK47" i="15"/>
  <c r="EP49" i="11"/>
  <c r="ER42" i="14"/>
  <c r="EU15" i="13"/>
  <c r="EX12" i="15"/>
  <c r="EX14" i="15" s="1"/>
  <c r="L49" i="11"/>
  <c r="X52" i="14"/>
  <c r="AK13" i="14"/>
  <c r="AY17" i="12"/>
  <c r="BM57" i="11"/>
  <c r="BW31" i="15"/>
  <c r="CB57" i="14"/>
  <c r="CF93" i="13"/>
  <c r="CK68" i="11"/>
  <c r="CO27" i="12"/>
  <c r="CS117" i="13"/>
  <c r="CX74" i="13"/>
  <c r="DC24" i="11"/>
  <c r="DF47" i="14"/>
  <c r="DI44" i="15"/>
  <c r="DL117" i="13"/>
  <c r="DP43" i="15"/>
  <c r="DS67" i="13"/>
  <c r="DV18" i="14"/>
  <c r="EA24" i="11"/>
  <c r="ED26" i="11"/>
  <c r="EF20" i="14"/>
  <c r="EJ75" i="13"/>
  <c r="EM32" i="13"/>
  <c r="EQ28" i="12"/>
  <c r="ET41" i="15"/>
  <c r="EW40" i="13"/>
  <c r="F67" i="13"/>
  <c r="M59" i="11"/>
  <c r="S41" i="14"/>
  <c r="Y12" i="15"/>
  <c r="Y14" i="15" s="1"/>
  <c r="AE50" i="13"/>
  <c r="AL88" i="13"/>
  <c r="AQ13" i="14"/>
  <c r="F14" i="14"/>
  <c r="G53" i="15"/>
  <c r="I62" i="15"/>
  <c r="K29" i="14"/>
  <c r="L42" i="14"/>
  <c r="N35" i="15"/>
  <c r="O44" i="14"/>
  <c r="Q35" i="15"/>
  <c r="S66" i="13"/>
  <c r="U57" i="11"/>
  <c r="V47" i="15"/>
  <c r="X49" i="15"/>
  <c r="Z15" i="11"/>
  <c r="AA38" i="14"/>
  <c r="AE72" i="11"/>
  <c r="AF14" i="12"/>
  <c r="AG22" i="15"/>
  <c r="AI21" i="15"/>
  <c r="AJ18" i="12"/>
  <c r="AL57" i="15"/>
  <c r="AN23" i="15"/>
  <c r="AO14" i="14"/>
  <c r="AR60" i="11"/>
  <c r="AR18" i="14"/>
  <c r="AT53" i="14"/>
  <c r="AX16" i="11"/>
  <c r="AY46" i="15"/>
  <c r="AZ57" i="13"/>
  <c r="BB88" i="13"/>
  <c r="BD95" i="13"/>
  <c r="BF60" i="11"/>
  <c r="BG43" i="14"/>
  <c r="BI27" i="14"/>
  <c r="BK24" i="11"/>
  <c r="BM17" i="12"/>
  <c r="BO45" i="14"/>
  <c r="BQ43" i="15"/>
  <c r="BS39" i="11"/>
  <c r="BT24" i="15"/>
  <c r="BU25" i="15"/>
  <c r="BW42" i="14"/>
  <c r="BY15" i="12"/>
  <c r="BZ44" i="14"/>
  <c r="CB18" i="14"/>
  <c r="CC87" i="13"/>
  <c r="CE22" i="15"/>
  <c r="CG62" i="15"/>
  <c r="CH23" i="13"/>
  <c r="CK18" i="11"/>
  <c r="CL58" i="13"/>
  <c r="CN58" i="11"/>
  <c r="CO28" i="12"/>
  <c r="CP58" i="15"/>
  <c r="CR33" i="13"/>
  <c r="CU17" i="11"/>
  <c r="CX28" i="11"/>
  <c r="CX22" i="13"/>
  <c r="CZ24" i="14"/>
  <c r="DB25" i="12"/>
  <c r="DD70" i="11"/>
  <c r="G23" i="15"/>
  <c r="I58" i="13"/>
  <c r="K13" i="14"/>
  <c r="L43" i="14"/>
  <c r="N62" i="15"/>
  <c r="O30" i="14"/>
  <c r="Q45" i="14"/>
  <c r="S39" i="13"/>
  <c r="T19" i="12"/>
  <c r="V26" i="15"/>
  <c r="X31" i="15"/>
  <c r="Y43" i="14"/>
  <c r="AA24" i="14"/>
  <c r="AC27" i="11"/>
  <c r="AE58" i="11"/>
  <c r="AF110" i="13"/>
  <c r="AG44" i="14"/>
  <c r="AI15" i="12"/>
  <c r="AJ41" i="13"/>
  <c r="AL36" i="15"/>
  <c r="AO49" i="15"/>
  <c r="AR68" i="11"/>
  <c r="AR57" i="14"/>
  <c r="AT37" i="14"/>
  <c r="AV31" i="14"/>
  <c r="AX69" i="11"/>
  <c r="AY19" i="15"/>
  <c r="BA57" i="15"/>
  <c r="BC19" i="11"/>
  <c r="BD58" i="13"/>
  <c r="BF15" i="11"/>
  <c r="BG29" i="14"/>
  <c r="BI94" i="13"/>
  <c r="BJ46" i="15"/>
  <c r="BO31" i="14"/>
  <c r="BQ30" i="15"/>
  <c r="BU47" i="11"/>
  <c r="BU41" i="13"/>
  <c r="G18" i="14"/>
  <c r="H31" i="15"/>
  <c r="J50" i="13"/>
  <c r="M58" i="11"/>
  <c r="M45" i="15"/>
  <c r="O50" i="15"/>
  <c r="P16" i="13"/>
  <c r="R30" i="14"/>
  <c r="T22" i="13"/>
  <c r="U30" i="14"/>
  <c r="W50" i="13"/>
  <c r="X56" i="13"/>
  <c r="Z62" i="15"/>
  <c r="AB40" i="13"/>
  <c r="AC88" i="13"/>
  <c r="AE39" i="14"/>
  <c r="AG27" i="14"/>
  <c r="AH13" i="14"/>
  <c r="AJ50" i="13"/>
  <c r="AM48" i="14"/>
  <c r="AO17" i="12"/>
  <c r="AP62" i="15"/>
  <c r="AS73" i="11"/>
  <c r="AS19" i="12"/>
  <c r="AU24" i="13"/>
  <c r="AW58" i="14"/>
  <c r="AX34" i="13"/>
  <c r="AZ44" i="14"/>
  <c r="BA105" i="13"/>
  <c r="BC49" i="13"/>
  <c r="BE36" i="15"/>
  <c r="BF94" i="13"/>
  <c r="BH44" i="14"/>
  <c r="BJ15" i="12"/>
  <c r="BK24" i="12"/>
  <c r="BM30" i="14"/>
  <c r="BN32" i="13"/>
  <c r="BR52" i="14"/>
  <c r="BS52" i="14"/>
  <c r="BU47" i="14"/>
  <c r="J16" i="11"/>
  <c r="O35" i="15"/>
  <c r="V52" i="14"/>
  <c r="AB68" i="13"/>
  <c r="AI18" i="14"/>
  <c r="AW28" i="11"/>
  <c r="BB14" i="14"/>
  <c r="BH31" i="15"/>
  <c r="BV17" i="11"/>
  <c r="BY59" i="11"/>
  <c r="BZ42" i="14"/>
  <c r="CB40" i="14"/>
  <c r="CD17" i="12"/>
  <c r="CG47" i="11"/>
  <c r="CH86" i="13"/>
  <c r="CM24" i="15"/>
  <c r="CO73" i="13"/>
  <c r="CQ14" i="14"/>
  <c r="CS58" i="15"/>
  <c r="CV18" i="11"/>
  <c r="CX15" i="11"/>
  <c r="CY123" i="13"/>
  <c r="DB48" i="15"/>
  <c r="DD43" i="15"/>
  <c r="DE47" i="15"/>
  <c r="DH46" i="11"/>
  <c r="DI75" i="13"/>
  <c r="DJ68" i="13"/>
  <c r="DL68" i="13"/>
  <c r="DO24" i="11"/>
  <c r="DO27" i="14"/>
  <c r="DQ57" i="14"/>
  <c r="DR13" i="14"/>
  <c r="DT18" i="12"/>
  <c r="DV47" i="14"/>
  <c r="DW17" i="14"/>
  <c r="DY123" i="13"/>
  <c r="DZ57" i="13"/>
  <c r="EB94" i="13"/>
  <c r="ED123" i="13"/>
  <c r="EE19" i="14"/>
  <c r="EG41" i="15"/>
  <c r="EI17" i="11"/>
  <c r="EJ46" i="14"/>
  <c r="EM53" i="14"/>
  <c r="EP40" i="11"/>
  <c r="EQ46" i="14"/>
  <c r="ER19" i="14"/>
  <c r="ET26" i="15"/>
  <c r="EV73" i="11"/>
  <c r="EW37" i="14"/>
  <c r="EY53" i="15"/>
  <c r="EZ24" i="13"/>
  <c r="DZ47" i="14"/>
  <c r="EB49" i="13"/>
  <c r="ED88" i="13"/>
  <c r="EG26" i="14"/>
  <c r="EI123" i="13"/>
  <c r="EL45" i="11"/>
  <c r="EO59" i="11"/>
  <c r="EP46" i="14"/>
  <c r="ER23" i="15"/>
  <c r="EU30" i="14"/>
  <c r="EW19" i="15"/>
  <c r="EY36" i="14"/>
  <c r="EL15" i="14"/>
  <c r="EO44" i="15"/>
  <c r="ER26" i="15"/>
  <c r="EV105" i="13"/>
  <c r="EY43" i="14"/>
  <c r="M37" i="14"/>
  <c r="AA59" i="11"/>
  <c r="AN34" i="13"/>
  <c r="BA68" i="13"/>
  <c r="BN14" i="14"/>
  <c r="BX57" i="15"/>
  <c r="CC26" i="11"/>
  <c r="CG52" i="15"/>
  <c r="CK34" i="13"/>
  <c r="CQ29" i="11"/>
  <c r="CT42" i="15"/>
  <c r="DF47" i="15"/>
  <c r="DJ30" i="15"/>
  <c r="DM30" i="14"/>
  <c r="DQ38" i="11"/>
  <c r="DT28" i="12"/>
  <c r="DW43" i="14"/>
  <c r="EE38" i="11"/>
  <c r="EG51" i="13"/>
  <c r="EJ28" i="14"/>
  <c r="EO26" i="11"/>
  <c r="ET22" i="13"/>
  <c r="EY25" i="11"/>
  <c r="G25" i="14"/>
  <c r="M58" i="15"/>
  <c r="T49" i="13"/>
  <c r="Z15" i="12"/>
  <c r="AG36" i="14"/>
  <c r="AM58" i="14"/>
  <c r="F49" i="13"/>
  <c r="I36" i="11"/>
  <c r="J25" i="14"/>
  <c r="L71" i="11"/>
  <c r="M35" i="14"/>
  <c r="O67" i="13"/>
  <c r="Q29" i="11"/>
  <c r="R23" i="13"/>
  <c r="S86" i="13"/>
  <c r="U25" i="14"/>
  <c r="X16" i="11"/>
  <c r="X14" i="12"/>
  <c r="Z117" i="13"/>
  <c r="AA51" i="15"/>
  <c r="AC43" i="14"/>
  <c r="AE33" i="13"/>
  <c r="AF27" i="14"/>
  <c r="AH66" i="13"/>
  <c r="AK19" i="12"/>
  <c r="AM50" i="15"/>
  <c r="AN42" i="15"/>
  <c r="AQ71" i="11"/>
  <c r="AR49" i="15"/>
  <c r="AS56" i="13"/>
  <c r="AU38" i="14"/>
  <c r="AV93" i="13"/>
  <c r="AX86" i="13"/>
  <c r="AZ57" i="14"/>
  <c r="BA19" i="15"/>
  <c r="BC25" i="14"/>
  <c r="BD25" i="14"/>
  <c r="BF88" i="13"/>
  <c r="BJ73" i="11"/>
  <c r="BK13" i="14"/>
  <c r="BM29" i="11"/>
  <c r="BN118" i="13"/>
  <c r="BQ71" i="11"/>
  <c r="BQ45" i="14"/>
  <c r="BS25" i="15"/>
  <c r="BT116" i="13"/>
  <c r="BV40" i="14"/>
  <c r="BX31" i="14"/>
  <c r="CA50" i="13"/>
  <c r="CC12" i="15"/>
  <c r="CC14" i="15" s="1"/>
  <c r="CF33" i="13"/>
  <c r="CI35" i="14"/>
  <c r="CK43" i="15"/>
  <c r="CL39" i="14"/>
  <c r="CO18" i="11"/>
  <c r="CO21" i="15"/>
  <c r="CR48" i="11"/>
  <c r="CT45" i="11"/>
  <c r="CT41" i="14"/>
  <c r="CW47" i="11"/>
  <c r="CW110" i="13"/>
  <c r="CZ25" i="11"/>
  <c r="DA14" i="12"/>
  <c r="DC27" i="11"/>
  <c r="DD20" i="14"/>
  <c r="F15" i="14"/>
  <c r="H48" i="15"/>
  <c r="J67" i="13"/>
  <c r="L68" i="11"/>
  <c r="M26" i="14"/>
  <c r="O34" i="13"/>
  <c r="P43" i="14"/>
  <c r="R94" i="13"/>
  <c r="S50" i="13"/>
  <c r="U93" i="13"/>
  <c r="W22" i="13"/>
  <c r="X117" i="13"/>
  <c r="Z28" i="12"/>
  <c r="AA30" i="15"/>
  <c r="AC36" i="14"/>
  <c r="AF47" i="15"/>
  <c r="AH116" i="13"/>
  <c r="AJ59" i="11"/>
  <c r="AL69" i="11"/>
  <c r="AM47" i="15"/>
  <c r="AN21" i="15"/>
  <c r="AP14" i="12"/>
  <c r="AR35" i="15"/>
  <c r="AS24" i="13"/>
  <c r="AU24" i="14"/>
  <c r="AV15" i="13"/>
  <c r="AX50" i="13"/>
  <c r="AZ25" i="14"/>
  <c r="BB18" i="11"/>
  <c r="BC116" i="13"/>
  <c r="BD39" i="14"/>
  <c r="BF24" i="13"/>
  <c r="BI24" i="11"/>
  <c r="BJ69" i="11"/>
  <c r="BK87" i="13"/>
  <c r="BN66" i="13"/>
  <c r="BP28" i="12"/>
  <c r="BQ15" i="14"/>
  <c r="BS41" i="15"/>
  <c r="BU46" i="14"/>
  <c r="G36" i="11"/>
  <c r="G49" i="15"/>
  <c r="I33" i="13"/>
  <c r="K87" i="13"/>
  <c r="L53" i="15"/>
  <c r="N42" i="14"/>
  <c r="O14" i="14"/>
  <c r="R59" i="11"/>
  <c r="S48" i="15"/>
  <c r="T39" i="13"/>
  <c r="V57" i="14"/>
  <c r="Y72" i="11"/>
  <c r="Y19" i="14"/>
  <c r="AB39" i="11"/>
  <c r="AC46" i="11"/>
  <c r="AD21" i="15"/>
  <c r="AF50" i="13"/>
  <c r="AG25" i="14"/>
  <c r="AI95" i="13"/>
  <c r="AJ51" i="13"/>
  <c r="AL12" i="15"/>
  <c r="AL14" i="15" s="1"/>
  <c r="AO36" i="15"/>
  <c r="AR40" i="14"/>
  <c r="AT13" i="14"/>
  <c r="AV38" i="14"/>
  <c r="AW51" i="15"/>
  <c r="AY48" i="14"/>
  <c r="BA37" i="15"/>
  <c r="BC29" i="11"/>
  <c r="BD116" i="13"/>
  <c r="BE43" i="15"/>
  <c r="BG13" i="14"/>
  <c r="BI49" i="13"/>
  <c r="BJ25" i="15"/>
  <c r="BL58" i="15"/>
  <c r="BN60" i="11"/>
  <c r="BO17" i="14"/>
  <c r="BQ118" i="13"/>
  <c r="BS72" i="11"/>
  <c r="BV58" i="11"/>
  <c r="M16" i="11"/>
  <c r="R30" i="15"/>
  <c r="X50" i="13"/>
  <c r="AE25" i="14"/>
  <c r="AL48" i="11"/>
  <c r="AX62" i="15"/>
  <c r="BE48" i="14"/>
  <c r="BK22" i="13"/>
  <c r="BR36" i="14"/>
  <c r="BV52" i="15"/>
  <c r="BX16" i="13"/>
  <c r="CA42" i="15"/>
  <c r="CC104" i="13"/>
  <c r="CF36" i="11"/>
  <c r="CJ62" i="11"/>
  <c r="CL15" i="11"/>
  <c r="CN14" i="11"/>
  <c r="CP74" i="13"/>
  <c r="CR42" i="15"/>
  <c r="CT50" i="15"/>
  <c r="CV43" i="14"/>
  <c r="CZ52" i="15"/>
  <c r="DC24" i="13"/>
  <c r="DF71" i="11"/>
  <c r="DF49" i="15"/>
  <c r="DI69" i="11"/>
  <c r="DI19" i="12"/>
  <c r="DL47" i="11"/>
  <c r="DM30" i="15"/>
  <c r="DN105" i="13"/>
  <c r="DP47" i="15"/>
  <c r="DQ25" i="15"/>
  <c r="DT57" i="11"/>
  <c r="DU36" i="14"/>
  <c r="DW57" i="11"/>
  <c r="DZ61" i="11"/>
  <c r="EA32" i="13"/>
  <c r="EE40" i="11"/>
  <c r="EF117" i="13"/>
  <c r="EH50" i="15"/>
  <c r="EL48" i="11"/>
  <c r="EL35" i="14"/>
  <c r="EN52" i="14"/>
  <c r="EQ41" i="15"/>
  <c r="ES88" i="13"/>
  <c r="EU16" i="11"/>
  <c r="EW40" i="11"/>
  <c r="EY38" i="11"/>
  <c r="EY46" i="15"/>
  <c r="DX18" i="14"/>
  <c r="DZ95" i="13"/>
  <c r="EC95" i="13"/>
  <c r="EF17" i="11"/>
  <c r="EH41" i="15"/>
  <c r="EJ48" i="15"/>
  <c r="EL16" i="13"/>
  <c r="EP39" i="11"/>
  <c r="ER14" i="11"/>
  <c r="ES118" i="13"/>
  <c r="EV51" i="15"/>
  <c r="EX16" i="13"/>
  <c r="EK27" i="11"/>
  <c r="EN62" i="11"/>
  <c r="EQ38" i="14"/>
  <c r="ET27" i="14"/>
  <c r="EW30" i="15"/>
  <c r="F47" i="15"/>
  <c r="S31" i="15"/>
  <c r="AF48" i="14"/>
  <c r="AS13" i="14"/>
  <c r="BG28" i="14"/>
  <c r="BT24" i="13"/>
  <c r="BY49" i="13"/>
  <c r="CE68" i="11"/>
  <c r="CJ48" i="11"/>
  <c r="CM66" i="14"/>
  <c r="CQ24" i="14"/>
  <c r="CV41" i="14"/>
  <c r="CZ36" i="14"/>
  <c r="DF46" i="11"/>
  <c r="DH15" i="14"/>
  <c r="DN73" i="13"/>
  <c r="DR51" i="15"/>
  <c r="DU46" i="14"/>
  <c r="DX13" i="14"/>
  <c r="EB57" i="15"/>
  <c r="EE33" i="13"/>
  <c r="EH39" i="13"/>
  <c r="EL20" i="14"/>
  <c r="EO49" i="15"/>
  <c r="ES39" i="11"/>
  <c r="EV25" i="14"/>
  <c r="I25" i="15"/>
  <c r="Q72" i="11"/>
  <c r="W71" i="11"/>
  <c r="AC28" i="14"/>
  <c r="AI46" i="15"/>
  <c r="G26" i="11"/>
  <c r="G50" i="15"/>
  <c r="J47" i="11"/>
  <c r="J17" i="13"/>
  <c r="L23" i="13"/>
  <c r="N45" i="15"/>
  <c r="O43" i="14"/>
  <c r="Q33" i="13"/>
  <c r="R49" i="13"/>
  <c r="T24" i="13"/>
  <c r="W25" i="11"/>
  <c r="X69" i="11"/>
  <c r="Z16" i="11"/>
  <c r="Z26" i="14"/>
  <c r="AC19" i="11"/>
  <c r="AD88" i="13"/>
  <c r="AF45" i="11"/>
  <c r="AG48" i="15"/>
  <c r="AI22" i="15"/>
  <c r="AJ28" i="12"/>
  <c r="AL25" i="12"/>
  <c r="AN29" i="11"/>
  <c r="AO57" i="15"/>
  <c r="AR17" i="11"/>
  <c r="AR43" i="14"/>
  <c r="AU36" i="14"/>
  <c r="AX15" i="11"/>
  <c r="AY40" i="13"/>
  <c r="AZ117" i="13"/>
  <c r="BB33" i="13"/>
  <c r="BC42" i="15"/>
  <c r="BE18" i="15"/>
  <c r="BG56" i="13"/>
  <c r="BJ24" i="15"/>
  <c r="BL18" i="12"/>
  <c r="BN71" i="11"/>
  <c r="BO20" i="14"/>
  <c r="BP51" i="15"/>
  <c r="BS36" i="11"/>
  <c r="BU18" i="11"/>
  <c r="BU123" i="13"/>
  <c r="BW21" i="15"/>
  <c r="BY47" i="11"/>
  <c r="BZ19" i="14"/>
  <c r="CB31" i="14"/>
  <c r="CC94" i="13"/>
  <c r="CE44" i="15"/>
  <c r="CG14" i="11"/>
  <c r="CH48" i="14"/>
  <c r="CK35" i="14"/>
  <c r="CM51" i="13"/>
  <c r="CN24" i="15"/>
  <c r="CR32" i="13"/>
  <c r="CS22" i="15"/>
  <c r="CV70" i="11"/>
  <c r="CW19" i="15"/>
  <c r="CX16" i="13"/>
  <c r="CZ38" i="14"/>
  <c r="DD28" i="11"/>
  <c r="G21" i="15"/>
  <c r="I19" i="12"/>
  <c r="J35" i="15"/>
  <c r="L44" i="14"/>
  <c r="N24" i="15"/>
  <c r="O29" i="14"/>
  <c r="Q57" i="14"/>
  <c r="S57" i="11"/>
  <c r="T26" i="14"/>
  <c r="W40" i="11"/>
  <c r="X59" i="11"/>
  <c r="Z48" i="11"/>
  <c r="Z36" i="14"/>
  <c r="AC45" i="11"/>
  <c r="AD34" i="13"/>
  <c r="AG57" i="14"/>
  <c r="AI27" i="12"/>
  <c r="AJ40" i="13"/>
  <c r="AM17" i="11"/>
  <c r="AN27" i="11"/>
  <c r="AO35" i="15"/>
  <c r="AR61" i="11"/>
  <c r="AR48" i="15"/>
  <c r="AU28" i="11"/>
  <c r="AV37" i="11"/>
  <c r="AX18" i="11"/>
  <c r="AY52" i="15"/>
  <c r="AZ50" i="13"/>
  <c r="BB23" i="13"/>
  <c r="BC31" i="15"/>
  <c r="BE52" i="14"/>
  <c r="BG95" i="13"/>
  <c r="BI69" i="11"/>
  <c r="BJ52" i="14"/>
  <c r="BL50" i="15"/>
  <c r="BN48" i="11"/>
  <c r="BO31" i="15"/>
  <c r="BP36" i="15"/>
  <c r="BR105" i="13"/>
  <c r="BU39" i="11"/>
  <c r="BU57" i="13"/>
  <c r="G42" i="14"/>
  <c r="H30" i="15"/>
  <c r="J86" i="13"/>
  <c r="K53" i="14"/>
  <c r="M57" i="13"/>
  <c r="O43" i="15"/>
  <c r="P116" i="13"/>
  <c r="R40" i="13"/>
  <c r="S16" i="13"/>
  <c r="U41" i="13"/>
  <c r="W57" i="13"/>
  <c r="X116" i="13"/>
  <c r="Z42" i="15"/>
  <c r="AA66" i="14"/>
  <c r="AC37" i="14"/>
  <c r="AF16" i="11"/>
  <c r="AF21" i="15"/>
  <c r="AI16" i="11"/>
  <c r="AJ15" i="11"/>
  <c r="AM18" i="15"/>
  <c r="AO18" i="11"/>
  <c r="AP35" i="15"/>
  <c r="AR19" i="15"/>
  <c r="AS28" i="12"/>
  <c r="AU39" i="14"/>
  <c r="AV30" i="14"/>
  <c r="AX22" i="13"/>
  <c r="AZ40" i="14"/>
  <c r="BA13" i="14"/>
  <c r="BC73" i="13"/>
  <c r="BD19" i="12"/>
  <c r="BF14" i="12"/>
  <c r="BH40" i="13"/>
  <c r="BJ36" i="11"/>
  <c r="BK66" i="13"/>
  <c r="BL43" i="14"/>
  <c r="BN39" i="13"/>
  <c r="BP41" i="13"/>
  <c r="BQ36" i="14"/>
  <c r="BS28" i="12"/>
  <c r="BU26" i="14"/>
  <c r="H35" i="14"/>
  <c r="N44" i="15"/>
  <c r="U48" i="15"/>
  <c r="AA48" i="14"/>
  <c r="AH43" i="14"/>
  <c r="AV61" i="11"/>
  <c r="BA123" i="13"/>
  <c r="BG47" i="15"/>
  <c r="BO48" i="11"/>
  <c r="BT67" i="13"/>
  <c r="BX28" i="11"/>
  <c r="BY116" i="13"/>
  <c r="CC58" i="11"/>
  <c r="CE46" i="11"/>
  <c r="CF19" i="15"/>
  <c r="CH14" i="14"/>
  <c r="CJ50" i="13"/>
  <c r="CM73" i="11"/>
  <c r="CN58" i="14"/>
  <c r="CS33" i="13"/>
  <c r="CU117" i="13"/>
  <c r="CW17" i="12"/>
  <c r="CY57" i="15"/>
  <c r="DA47" i="15"/>
  <c r="DC44" i="14"/>
  <c r="DE14" i="14"/>
  <c r="DH37" i="11"/>
  <c r="DH47" i="14"/>
  <c r="DL28" i="12"/>
  <c r="DO40" i="14"/>
  <c r="DQ46" i="14"/>
  <c r="DR17" i="14"/>
  <c r="DT28" i="14"/>
  <c r="DU95" i="13"/>
  <c r="DW58" i="15"/>
  <c r="DY28" i="12"/>
  <c r="DZ62" i="15"/>
  <c r="ED14" i="11"/>
  <c r="EE56" i="13"/>
  <c r="EG86" i="13"/>
  <c r="EH44" i="15"/>
  <c r="EK18" i="14"/>
  <c r="EN29" i="11"/>
  <c r="EO25" i="15"/>
  <c r="EP49" i="13"/>
  <c r="ER38" i="14"/>
  <c r="ES39" i="14"/>
  <c r="EU53" i="15"/>
  <c r="EW48" i="15"/>
  <c r="EY36" i="11"/>
  <c r="EZ43" i="15"/>
  <c r="DY53" i="15"/>
  <c r="EA14" i="14"/>
  <c r="ED37" i="15"/>
  <c r="EF30" i="14"/>
  <c r="EI58" i="14"/>
  <c r="EK49" i="13"/>
  <c r="EM45" i="15"/>
  <c r="EP22" i="13"/>
  <c r="ER52" i="15"/>
  <c r="ET21" i="15"/>
  <c r="EW49" i="13"/>
  <c r="EK51" i="13"/>
  <c r="EO47" i="15"/>
  <c r="ES72" i="11"/>
  <c r="EU57" i="15"/>
  <c r="EX14" i="12"/>
  <c r="K15" i="14"/>
  <c r="X28" i="14"/>
  <c r="AM70" i="11"/>
  <c r="AZ47" i="11"/>
  <c r="BL41" i="14"/>
  <c r="BW34" i="13"/>
  <c r="CB86" i="13"/>
  <c r="CF16" i="13"/>
  <c r="CK57" i="11"/>
  <c r="CO57" i="15"/>
  <c r="CS116" i="13"/>
  <c r="DI48" i="14"/>
  <c r="DM24" i="13"/>
  <c r="DP12" i="15"/>
  <c r="DP14" i="15" s="1"/>
  <c r="DS19" i="15"/>
  <c r="DX73" i="11"/>
  <c r="DZ66" i="13"/>
  <c r="EC117" i="13"/>
  <c r="EF25" i="12"/>
  <c r="EJ94" i="13"/>
  <c r="EN14" i="11"/>
  <c r="EQ42" i="14"/>
  <c r="EU15" i="11"/>
  <c r="EW19" i="12"/>
  <c r="F42" i="14"/>
  <c r="L58" i="13"/>
  <c r="Z38" i="11"/>
  <c r="AF45" i="15"/>
  <c r="AM28" i="11"/>
  <c r="F25" i="11"/>
  <c r="H57" i="11"/>
  <c r="I32" i="13"/>
  <c r="J25" i="12"/>
  <c r="L28" i="12"/>
  <c r="M68" i="13"/>
  <c r="O48" i="15"/>
  <c r="Q67" i="13"/>
  <c r="R35" i="14"/>
  <c r="U40" i="11"/>
  <c r="V52" i="15"/>
  <c r="W110" i="13"/>
  <c r="Y46" i="15"/>
  <c r="Z37" i="15"/>
  <c r="AB75" i="13"/>
  <c r="AE17" i="11"/>
  <c r="AE36" i="14"/>
  <c r="AG14" i="14"/>
  <c r="AJ53" i="15"/>
  <c r="AL110" i="13"/>
  <c r="AM41" i="14"/>
  <c r="AT12" i="15"/>
  <c r="AT14" i="15" s="1"/>
  <c r="AU87" i="13"/>
  <c r="AW18" i="14"/>
  <c r="AZ73" i="11"/>
  <c r="AZ48" i="14"/>
  <c r="BB18" i="14"/>
  <c r="BC15" i="13"/>
  <c r="BE28" i="12"/>
  <c r="BH69" i="11"/>
  <c r="BH39" i="13"/>
  <c r="BJ19" i="12"/>
  <c r="BK28" i="12"/>
  <c r="BM105" i="13"/>
  <c r="BP24" i="11"/>
  <c r="BQ61" i="11"/>
  <c r="BR24" i="15"/>
  <c r="BS46" i="14"/>
  <c r="BV68" i="11"/>
  <c r="BX18" i="11"/>
  <c r="BX28" i="12"/>
  <c r="CA38" i="11"/>
  <c r="CA29" i="14"/>
  <c r="CC43" i="14"/>
  <c r="CE75" i="13"/>
  <c r="CF43" i="15"/>
  <c r="CH53" i="14"/>
  <c r="CJ58" i="13"/>
  <c r="CK31" i="15"/>
  <c r="CN50" i="13"/>
  <c r="CP46" i="14"/>
  <c r="CS28" i="11"/>
  <c r="CT38" i="11"/>
  <c r="CU40" i="14"/>
  <c r="CX18" i="15"/>
  <c r="DA16" i="11"/>
  <c r="DA37" i="14"/>
  <c r="DC53" i="15"/>
  <c r="H15" i="11"/>
  <c r="I104" i="13"/>
  <c r="J57" i="14"/>
  <c r="L36" i="14"/>
  <c r="N69" i="11"/>
  <c r="O42" i="15"/>
  <c r="Q52" i="15"/>
  <c r="U61" i="11"/>
  <c r="V42" i="15"/>
  <c r="W66" i="14"/>
  <c r="Y93" i="13"/>
  <c r="Z18" i="15"/>
  <c r="AB16" i="13"/>
  <c r="AE19" i="14"/>
  <c r="AG94" i="13"/>
  <c r="AJ41" i="15"/>
  <c r="AL58" i="13"/>
  <c r="AM27" i="14"/>
  <c r="AP27" i="11"/>
  <c r="AP33" i="13"/>
  <c r="AR41" i="13"/>
  <c r="AT68" i="13"/>
  <c r="AU66" i="13"/>
  <c r="AW118" i="13"/>
  <c r="AZ72" i="11"/>
  <c r="BA25" i="11"/>
  <c r="BB25" i="12"/>
  <c r="BF58" i="11"/>
  <c r="BH62" i="11"/>
  <c r="BH35" i="15"/>
  <c r="BK49" i="11"/>
  <c r="BK105" i="13"/>
  <c r="BM42" i="14"/>
  <c r="BP47" i="11"/>
  <c r="BQ39" i="11"/>
  <c r="BR46" i="14"/>
  <c r="BS35" i="14"/>
  <c r="BU15" i="12"/>
  <c r="F23" i="13"/>
  <c r="H50" i="13"/>
  <c r="K44" i="15"/>
  <c r="N15" i="11"/>
  <c r="N104" i="13"/>
  <c r="P24" i="12"/>
  <c r="R26" i="15"/>
  <c r="S14" i="14"/>
  <c r="V19" i="11"/>
  <c r="V56" i="13"/>
  <c r="Y24" i="11"/>
  <c r="Z43" i="14"/>
  <c r="AD60" i="11"/>
  <c r="AE27" i="14"/>
  <c r="AH36" i="15"/>
  <c r="AI66" i="14"/>
  <c r="AK28" i="14"/>
  <c r="AM110" i="13"/>
  <c r="AN28" i="12"/>
  <c r="AP58" i="15"/>
  <c r="AQ57" i="13"/>
  <c r="AT24" i="11"/>
  <c r="AU53" i="15"/>
  <c r="AW24" i="11"/>
  <c r="AY58" i="14"/>
  <c r="BD16" i="11"/>
  <c r="BG46" i="11"/>
  <c r="BH52" i="14"/>
  <c r="BI88" i="13"/>
  <c r="BK12" i="15"/>
  <c r="BK14" i="15" s="1"/>
  <c r="BL45" i="15"/>
  <c r="BN17" i="12"/>
  <c r="BP35" i="14"/>
  <c r="BQ24" i="15"/>
  <c r="BT40" i="11"/>
  <c r="G110" i="13"/>
  <c r="N58" i="15"/>
  <c r="AA53" i="14"/>
  <c r="AG45" i="15"/>
  <c r="AN43" i="15"/>
  <c r="AZ87" i="13"/>
  <c r="BG45" i="15"/>
  <c r="BM26" i="14"/>
  <c r="BT46" i="15"/>
  <c r="BW57" i="15"/>
  <c r="BZ15" i="11"/>
  <c r="CB25" i="11"/>
  <c r="CD44" i="15"/>
  <c r="CG16" i="11"/>
  <c r="CH15" i="12"/>
  <c r="CK60" i="11"/>
  <c r="CL95" i="13"/>
  <c r="CN22" i="15"/>
  <c r="CP26" i="15"/>
  <c r="CS36" i="15"/>
  <c r="CV58" i="11"/>
  <c r="CY73" i="13"/>
  <c r="DB16" i="11"/>
  <c r="DD18" i="11"/>
  <c r="DE57" i="13"/>
  <c r="DG49" i="15"/>
  <c r="DH22" i="15"/>
  <c r="DJ74" i="13"/>
  <c r="DL37" i="14"/>
  <c r="DM123" i="13"/>
  <c r="DP17" i="11"/>
  <c r="DP31" i="14"/>
  <c r="DR41" i="13"/>
  <c r="DU16" i="11"/>
  <c r="DU16" i="13"/>
  <c r="DX50" i="13"/>
  <c r="DZ123" i="13"/>
  <c r="EB87" i="13"/>
  <c r="EC48" i="15"/>
  <c r="EF15" i="11"/>
  <c r="EF43" i="15"/>
  <c r="EH46" i="15"/>
  <c r="EJ58" i="14"/>
  <c r="EK46" i="15"/>
  <c r="EM13" i="14"/>
  <c r="EO75" i="13"/>
  <c r="EQ18" i="11"/>
  <c r="ER58" i="14"/>
  <c r="ES19" i="14"/>
  <c r="EU22" i="13"/>
  <c r="EX57" i="13"/>
  <c r="EZ105" i="13"/>
  <c r="DY29" i="14"/>
  <c r="EA22" i="15"/>
  <c r="ED15" i="12"/>
  <c r="EG47" i="11"/>
  <c r="EI60" i="11"/>
  <c r="EL61" i="11"/>
  <c r="EN27" i="11"/>
  <c r="EP41" i="13"/>
  <c r="ER45" i="14"/>
  <c r="EU24" i="11"/>
  <c r="EW41" i="14"/>
  <c r="EY41" i="13"/>
  <c r="EK67" i="13"/>
  <c r="EN22" i="15"/>
  <c r="ER41" i="13"/>
  <c r="EU47" i="14"/>
  <c r="EX86" i="13"/>
  <c r="J57" i="15"/>
  <c r="AJ15" i="12"/>
  <c r="AX48" i="15"/>
  <c r="BK56" i="13"/>
  <c r="BW38" i="11"/>
  <c r="CB37" i="11"/>
  <c r="CF88" i="13"/>
  <c r="CJ116" i="13"/>
  <c r="CP28" i="11"/>
  <c r="CS87" i="13"/>
  <c r="CX57" i="11"/>
  <c r="DB88" i="13"/>
  <c r="DF23" i="15"/>
  <c r="DJ69" i="11"/>
  <c r="DL26" i="15"/>
  <c r="DP46" i="15"/>
  <c r="DS57" i="15"/>
  <c r="DV36" i="15"/>
  <c r="EC57" i="13"/>
  <c r="EF50" i="13"/>
  <c r="EJ44" i="14"/>
  <c r="EN73" i="11"/>
  <c r="EP17" i="12"/>
  <c r="EW116" i="13"/>
  <c r="F26" i="11"/>
  <c r="L47" i="15"/>
  <c r="R16" i="13"/>
  <c r="Y41" i="13"/>
  <c r="AE40" i="13"/>
  <c r="AK43" i="15"/>
  <c r="AR58" i="11"/>
  <c r="AW44" i="15"/>
  <c r="BD46" i="15"/>
  <c r="BJ53" i="14"/>
  <c r="BQ51" i="13"/>
  <c r="BV42" i="15"/>
  <c r="F15" i="11"/>
  <c r="G58" i="15"/>
  <c r="I45" i="14"/>
  <c r="J66" i="13"/>
  <c r="M57" i="11"/>
  <c r="M73" i="13"/>
  <c r="O46" i="14"/>
  <c r="R46" i="11"/>
  <c r="R58" i="15"/>
  <c r="T25" i="15"/>
  <c r="V47" i="11"/>
  <c r="W30" i="15"/>
  <c r="Y14" i="12"/>
  <c r="Z45" i="14"/>
  <c r="AC70" i="11"/>
  <c r="AF68" i="11"/>
  <c r="AH73" i="11"/>
  <c r="AH48" i="14"/>
  <c r="AJ25" i="12"/>
  <c r="AK17" i="12"/>
  <c r="AO32" i="13"/>
  <c r="AP93" i="13"/>
  <c r="AR14" i="12"/>
  <c r="AU24" i="11"/>
  <c r="AU13" i="14"/>
  <c r="AX60" i="11"/>
  <c r="AZ23" i="13"/>
  <c r="BB86" i="13"/>
  <c r="BC19" i="15"/>
  <c r="BE66" i="13"/>
  <c r="BF18" i="14"/>
  <c r="BH75" i="13"/>
  <c r="BJ44" i="14"/>
  <c r="BN39" i="14"/>
  <c r="BP46" i="15"/>
  <c r="BR67" i="13"/>
  <c r="BU24" i="13"/>
  <c r="BW58" i="13"/>
  <c r="BY29" i="11"/>
  <c r="BZ45" i="15"/>
  <c r="CA62" i="15"/>
  <c r="CC58" i="13"/>
  <c r="CE41" i="14"/>
  <c r="CG27" i="11"/>
  <c r="CH52" i="15"/>
  <c r="CI35" i="15"/>
  <c r="CK14" i="12"/>
  <c r="CM39" i="14"/>
  <c r="CN26" i="15"/>
  <c r="CP53" i="15"/>
  <c r="CQ57" i="13"/>
  <c r="CS53" i="14"/>
  <c r="CV47" i="15"/>
  <c r="CX15" i="12"/>
  <c r="CZ110" i="13"/>
  <c r="DB73" i="11"/>
  <c r="DD45" i="11"/>
  <c r="F27" i="11"/>
  <c r="G37" i="15"/>
  <c r="I24" i="14"/>
  <c r="J41" i="15"/>
  <c r="O35" i="14"/>
  <c r="R29" i="11"/>
  <c r="R50" i="13"/>
  <c r="U58" i="15"/>
  <c r="Z24" i="14"/>
  <c r="AC44" i="15"/>
  <c r="AF59" i="11"/>
  <c r="AH56" i="13"/>
  <c r="AJ87" i="13"/>
  <c r="AM18" i="11"/>
  <c r="AO66" i="13"/>
  <c r="AP17" i="13"/>
  <c r="AR58" i="15"/>
  <c r="AU58" i="15"/>
  <c r="AX48" i="14"/>
  <c r="AZ17" i="12"/>
  <c r="BC45" i="11"/>
  <c r="BC52" i="14"/>
  <c r="BE58" i="15"/>
  <c r="BG36" i="11"/>
  <c r="BH16" i="13"/>
  <c r="BJ20" i="14"/>
  <c r="BK35" i="15"/>
  <c r="BM52" i="15"/>
  <c r="BN30" i="14"/>
  <c r="BP24" i="15"/>
  <c r="BR41" i="13"/>
  <c r="BT72" i="11"/>
  <c r="BU68" i="13"/>
  <c r="G68" i="11"/>
  <c r="H23" i="15"/>
  <c r="I94" i="13"/>
  <c r="K52" i="14"/>
  <c r="N72" i="11"/>
  <c r="Q25" i="11"/>
  <c r="S25" i="12"/>
  <c r="U24" i="15"/>
  <c r="X49" i="13"/>
  <c r="Z24" i="15"/>
  <c r="AA18" i="15"/>
  <c r="AC94" i="13"/>
  <c r="AD31" i="14"/>
  <c r="AF22" i="15"/>
  <c r="AH49" i="15"/>
  <c r="AI19" i="12"/>
  <c r="AL38" i="14"/>
  <c r="AO25" i="11"/>
  <c r="AQ38" i="11"/>
  <c r="AR73" i="11"/>
  <c r="AS23" i="13"/>
  <c r="AV39" i="14"/>
  <c r="AX17" i="13"/>
  <c r="AY24" i="15"/>
  <c r="BA18" i="14"/>
  <c r="BC24" i="13"/>
  <c r="BD24" i="12"/>
  <c r="BG40" i="13"/>
  <c r="BI22" i="15"/>
  <c r="BK41" i="13"/>
  <c r="BM28" i="11"/>
  <c r="BO17" i="11"/>
  <c r="BO58" i="15"/>
  <c r="BQ18" i="12"/>
  <c r="BS43" i="14"/>
  <c r="BT33" i="13"/>
  <c r="G49" i="13"/>
  <c r="M32" i="13"/>
  <c r="T57" i="15"/>
  <c r="AA29" i="11"/>
  <c r="AH37" i="11"/>
  <c r="AN39" i="11"/>
  <c r="AU38" i="11"/>
  <c r="AZ95" i="13"/>
  <c r="BF42" i="14"/>
  <c r="BN61" i="11"/>
  <c r="BT38" i="11"/>
  <c r="BW19" i="14"/>
  <c r="CA86" i="13"/>
  <c r="CC41" i="15"/>
  <c r="CE74" i="13"/>
  <c r="CH52" i="14"/>
  <c r="CJ105" i="13"/>
  <c r="CL26" i="14"/>
  <c r="CO46" i="11"/>
  <c r="CP28" i="12"/>
  <c r="CS24" i="11"/>
  <c r="CU18" i="12"/>
  <c r="CZ60" i="11"/>
  <c r="DA25" i="12"/>
  <c r="DC32" i="13"/>
  <c r="DE40" i="14"/>
  <c r="DG110" i="13"/>
  <c r="DH41" i="14"/>
  <c r="DJ45" i="14"/>
  <c r="DK28" i="12"/>
  <c r="DM14" i="14"/>
  <c r="DO39" i="14"/>
  <c r="DP49" i="15"/>
  <c r="DR35" i="14"/>
  <c r="DS31" i="14"/>
  <c r="DU31" i="15"/>
  <c r="DW66" i="14"/>
  <c r="DY71" i="11"/>
  <c r="DZ44" i="15"/>
  <c r="ED46" i="11"/>
  <c r="EE26" i="15"/>
  <c r="EF35" i="15"/>
  <c r="EI40" i="11"/>
  <c r="EJ67" i="13"/>
  <c r="EK38" i="14"/>
  <c r="EM75" i="13"/>
  <c r="EN46" i="15"/>
  <c r="EP30" i="14"/>
  <c r="ER24" i="12"/>
  <c r="ES50" i="15"/>
  <c r="EU27" i="12"/>
  <c r="EX19" i="15"/>
  <c r="EZ25" i="15"/>
  <c r="DY40" i="14"/>
  <c r="EA15" i="12"/>
  <c r="EC31" i="15"/>
  <c r="EF118" i="13"/>
  <c r="EI62" i="11"/>
  <c r="EK50" i="15"/>
  <c r="EN48" i="11"/>
  <c r="EO43" i="15"/>
  <c r="ER51" i="15"/>
  <c r="ET58" i="15"/>
  <c r="EV27" i="12"/>
  <c r="EY28" i="12"/>
  <c r="EK16" i="13"/>
  <c r="EN66" i="14"/>
  <c r="EQ58" i="15"/>
  <c r="EU39" i="13"/>
  <c r="J62" i="11"/>
  <c r="V51" i="13"/>
  <c r="AJ46" i="11"/>
  <c r="AX73" i="11"/>
  <c r="BJ123" i="13"/>
  <c r="BV51" i="13"/>
  <c r="CA45" i="14"/>
  <c r="CE19" i="15"/>
  <c r="CJ34" i="13"/>
  <c r="CN46" i="15"/>
  <c r="CS27" i="14"/>
  <c r="CW51" i="15"/>
  <c r="DA105" i="13"/>
  <c r="DE19" i="15"/>
  <c r="DI17" i="13"/>
  <c r="DL57" i="14"/>
  <c r="DO53" i="14"/>
  <c r="DS23" i="15"/>
  <c r="DV41" i="15"/>
  <c r="DY27" i="12"/>
  <c r="EC21" i="15"/>
  <c r="EF42" i="15"/>
  <c r="EI46" i="15"/>
  <c r="EN15" i="11"/>
  <c r="EP19" i="15"/>
  <c r="ES48" i="14"/>
  <c r="EX16" i="11"/>
  <c r="EZ24" i="15"/>
  <c r="K95" i="13"/>
  <c r="R37" i="14"/>
  <c r="AE52" i="14"/>
  <c r="AK47" i="14"/>
  <c r="H46" i="15"/>
  <c r="L66" i="14"/>
  <c r="O38" i="11"/>
  <c r="P39" i="14"/>
  <c r="S88" i="13"/>
  <c r="T116" i="13"/>
  <c r="V75" i="13"/>
  <c r="X110" i="13"/>
  <c r="Y19" i="12"/>
  <c r="AA39" i="13"/>
  <c r="AC41" i="14"/>
  <c r="AD33" i="13"/>
  <c r="AF17" i="14"/>
  <c r="AI26" i="15"/>
  <c r="AL61" i="11"/>
  <c r="AM39" i="11"/>
  <c r="AN116" i="13"/>
  <c r="AP29" i="11"/>
  <c r="AQ42" i="14"/>
  <c r="AT36" i="11"/>
  <c r="AT25" i="14"/>
  <c r="AV104" i="13"/>
  <c r="AW73" i="13"/>
  <c r="AY15" i="13"/>
  <c r="BA37" i="14"/>
  <c r="BB43" i="15"/>
  <c r="BD38" i="14"/>
  <c r="BE35" i="14"/>
  <c r="BG49" i="13"/>
  <c r="BI30" i="15"/>
  <c r="BJ28" i="12"/>
  <c r="BM24" i="11"/>
  <c r="BN22" i="13"/>
  <c r="BP59" i="11"/>
  <c r="BQ33" i="13"/>
  <c r="BR48" i="14"/>
  <c r="BT32" i="13"/>
  <c r="BV34" i="13"/>
  <c r="BX62" i="11"/>
  <c r="BY32" i="13"/>
  <c r="CE72" i="11"/>
  <c r="CE23" i="13"/>
  <c r="CG18" i="14"/>
  <c r="CH57" i="13"/>
  <c r="CJ51" i="13"/>
  <c r="CM46" i="11"/>
  <c r="CM35" i="14"/>
  <c r="CO48" i="14"/>
  <c r="CS27" i="11"/>
  <c r="CT28" i="14"/>
  <c r="CU73" i="13"/>
  <c r="CW66" i="13"/>
  <c r="DC43" i="15"/>
  <c r="F58" i="15"/>
  <c r="H24" i="15"/>
  <c r="I47" i="14"/>
  <c r="L26" i="14"/>
  <c r="O24" i="11"/>
  <c r="P42" i="14"/>
  <c r="R62" i="11"/>
  <c r="S94" i="13"/>
  <c r="T25" i="14"/>
  <c r="V50" i="13"/>
  <c r="X93" i="13"/>
  <c r="Z46" i="11"/>
  <c r="AA57" i="15"/>
  <c r="AC31" i="14"/>
  <c r="AD24" i="12"/>
  <c r="AF117" i="13"/>
  <c r="AH49" i="11"/>
  <c r="AI36" i="15"/>
  <c r="AK46" i="15"/>
  <c r="AN48" i="15"/>
  <c r="AQ28" i="14"/>
  <c r="AS95" i="13"/>
  <c r="AT86" i="13"/>
  <c r="AV75" i="13"/>
  <c r="AW18" i="12"/>
  <c r="AY47" i="15"/>
  <c r="BA36" i="14"/>
  <c r="BB22" i="15"/>
  <c r="BD41" i="14"/>
  <c r="BG16" i="11"/>
  <c r="BG15" i="13"/>
  <c r="BI19" i="15"/>
  <c r="BK27" i="11"/>
  <c r="BM37" i="11"/>
  <c r="BO27" i="11"/>
  <c r="BQ17" i="14"/>
  <c r="BR35" i="14"/>
  <c r="BT66" i="13"/>
  <c r="G24" i="15"/>
  <c r="I29" i="14"/>
  <c r="J19" i="15"/>
  <c r="M40" i="11"/>
  <c r="N73" i="11"/>
  <c r="O17" i="14"/>
  <c r="R61" i="11"/>
  <c r="S27" i="11"/>
  <c r="T40" i="13"/>
  <c r="U30" i="15"/>
  <c r="X17" i="11"/>
  <c r="Z45" i="11"/>
  <c r="Z27" i="14"/>
  <c r="AC14" i="11"/>
  <c r="AC51" i="15"/>
  <c r="AF57" i="11"/>
  <c r="AG58" i="15"/>
  <c r="AJ88" i="13"/>
  <c r="AM26" i="11"/>
  <c r="AN45" i="11"/>
  <c r="AO88" i="13"/>
  <c r="AQ49" i="11"/>
  <c r="AR44" i="15"/>
  <c r="AT45" i="14"/>
  <c r="AU41" i="14"/>
  <c r="AX14" i="11"/>
  <c r="AX31" i="14"/>
  <c r="AZ57" i="15"/>
  <c r="BC39" i="11"/>
  <c r="BC37" i="14"/>
  <c r="BE57" i="14"/>
  <c r="BF41" i="13"/>
  <c r="BH52" i="15"/>
  <c r="BJ27" i="14"/>
  <c r="BK44" i="15"/>
  <c r="BM31" i="15"/>
  <c r="BO23" i="13"/>
  <c r="BP24" i="14"/>
  <c r="BR15" i="13"/>
  <c r="BT24" i="11"/>
  <c r="P35" i="14"/>
  <c r="V104" i="13"/>
  <c r="AD72" i="11"/>
  <c r="AI17" i="14"/>
  <c r="AP30" i="15"/>
  <c r="AW40" i="11"/>
  <c r="BI118" i="13"/>
  <c r="BP41" i="14"/>
  <c r="BW46" i="11"/>
  <c r="BX20" i="14"/>
  <c r="BZ36" i="15"/>
  <c r="CB47" i="14"/>
  <c r="CD50" i="13"/>
  <c r="CF58" i="14"/>
  <c r="CI51" i="13"/>
  <c r="CK67" i="13"/>
  <c r="CM26" i="15"/>
  <c r="CO93" i="13"/>
  <c r="CQ41" i="14"/>
  <c r="CS28" i="12"/>
  <c r="CV68" i="11"/>
  <c r="CX117" i="13"/>
  <c r="CZ40" i="14"/>
  <c r="DB42" i="15"/>
  <c r="DD51" i="15"/>
  <c r="DF30" i="15"/>
  <c r="DG15" i="12"/>
  <c r="DI20" i="14"/>
  <c r="DJ116" i="13"/>
  <c r="DN49" i="13"/>
  <c r="DO21" i="15"/>
  <c r="DQ18" i="15"/>
  <c r="DT123" i="13"/>
  <c r="DV18" i="12"/>
  <c r="DW45" i="15"/>
  <c r="DZ28" i="11"/>
  <c r="EA43" i="15"/>
  <c r="EC68" i="11"/>
  <c r="ED22" i="13"/>
  <c r="EE20" i="14"/>
  <c r="EG15" i="12"/>
  <c r="EJ74" i="13"/>
  <c r="EL30" i="14"/>
  <c r="EM51" i="15"/>
  <c r="EO49" i="13"/>
  <c r="EQ34" i="13"/>
  <c r="ES57" i="11"/>
  <c r="ET48" i="14"/>
  <c r="EV31" i="15"/>
  <c r="EW86" i="13"/>
  <c r="EY15" i="12"/>
  <c r="DW48" i="14"/>
  <c r="DZ12" i="15"/>
  <c r="DZ14" i="15" s="1"/>
  <c r="EB31" i="15"/>
  <c r="ED24" i="15"/>
  <c r="EH47" i="11"/>
  <c r="EI24" i="14"/>
  <c r="EL68" i="11"/>
  <c r="EQ47" i="11"/>
  <c r="ET39" i="11"/>
  <c r="EV48" i="11"/>
  <c r="EZ44" i="14"/>
  <c r="EM72" i="11"/>
  <c r="EP50" i="13"/>
  <c r="ES29" i="14"/>
  <c r="EW15" i="11"/>
  <c r="EZ48" i="11"/>
  <c r="AB41" i="13"/>
  <c r="AO23" i="13"/>
  <c r="BC46" i="14"/>
  <c r="BP45" i="15"/>
  <c r="BX25" i="14"/>
  <c r="CC46" i="14"/>
  <c r="CG75" i="13"/>
  <c r="CL45" i="14"/>
  <c r="CP58" i="14"/>
  <c r="CZ14" i="11"/>
  <c r="DG24" i="15"/>
  <c r="DJ39" i="13"/>
  <c r="DM15" i="13"/>
  <c r="DQ23" i="13"/>
  <c r="DU47" i="11"/>
  <c r="DW42" i="15"/>
  <c r="EA73" i="13"/>
  <c r="EG30" i="15"/>
  <c r="EK25" i="15"/>
  <c r="EN56" i="13"/>
  <c r="EQ53" i="15"/>
  <c r="EU51" i="15"/>
  <c r="EX41" i="15"/>
  <c r="G18" i="12"/>
  <c r="N18" i="14"/>
  <c r="T74" i="13"/>
  <c r="AB29" i="11"/>
  <c r="AG28" i="14"/>
  <c r="AO69" i="11"/>
  <c r="G73" i="13"/>
  <c r="H16" i="13"/>
  <c r="K30" i="15"/>
  <c r="M51" i="15"/>
  <c r="O52" i="14"/>
  <c r="P66" i="14"/>
  <c r="S19" i="11"/>
  <c r="U45" i="15"/>
  <c r="W19" i="15"/>
  <c r="Y60" i="11"/>
  <c r="Z40" i="14"/>
  <c r="AE25" i="12"/>
  <c r="AF25" i="12"/>
  <c r="AH17" i="13"/>
  <c r="AJ39" i="13"/>
  <c r="AL60" i="11"/>
  <c r="AN59" i="11"/>
  <c r="AP15" i="13"/>
  <c r="AR22" i="13"/>
  <c r="AT61" i="11"/>
  <c r="AU66" i="14"/>
  <c r="AY58" i="11"/>
  <c r="AZ15" i="13"/>
  <c r="BC21" i="15"/>
  <c r="BF57" i="11"/>
  <c r="BF22" i="15"/>
  <c r="BI72" i="11"/>
  <c r="BI56" i="13"/>
  <c r="BK30" i="15"/>
  <c r="BM26" i="15"/>
  <c r="BN52" i="15"/>
  <c r="BP57" i="14"/>
  <c r="BQ50" i="13"/>
  <c r="BY62" i="11"/>
  <c r="BY66" i="14"/>
  <c r="CA53" i="15"/>
  <c r="CC22" i="13"/>
  <c r="CD47" i="15"/>
  <c r="CI61" i="11"/>
  <c r="CI26" i="15"/>
  <c r="CL46" i="11"/>
  <c r="CL46" i="15"/>
  <c r="CN21" i="15"/>
  <c r="CP44" i="15"/>
  <c r="CQ56" i="13"/>
  <c r="CS41" i="14"/>
  <c r="CT44" i="15"/>
  <c r="CV42" i="15"/>
  <c r="CY15" i="11"/>
  <c r="CY57" i="13"/>
  <c r="DB70" i="11"/>
  <c r="DB74" i="13"/>
  <c r="DE61" i="11"/>
  <c r="G41" i="13"/>
  <c r="I49" i="11"/>
  <c r="L57" i="15"/>
  <c r="M35" i="15"/>
  <c r="O37" i="14"/>
  <c r="P26" i="14"/>
  <c r="U62" i="11"/>
  <c r="U14" i="14"/>
  <c r="X44" i="14"/>
  <c r="Z15" i="14"/>
  <c r="AC58" i="11"/>
  <c r="AC43" i="15"/>
  <c r="AE110" i="13"/>
  <c r="AF16" i="13"/>
  <c r="AI57" i="11"/>
  <c r="AJ74" i="13"/>
  <c r="AL45" i="11"/>
  <c r="AN19" i="11"/>
  <c r="AN53" i="14"/>
  <c r="AR18" i="12"/>
  <c r="AT37" i="11"/>
  <c r="AU27" i="14"/>
  <c r="AX57" i="14"/>
  <c r="AZ88" i="13"/>
  <c r="BC58" i="14"/>
  <c r="BF40" i="11"/>
  <c r="BF25" i="14"/>
  <c r="BI15" i="11"/>
  <c r="BI24" i="13"/>
  <c r="BK19" i="15"/>
  <c r="BM58" i="13"/>
  <c r="BN53" i="14"/>
  <c r="BP27" i="14"/>
  <c r="BQ66" i="13"/>
  <c r="BT17" i="11"/>
  <c r="BV49" i="11"/>
  <c r="F44" i="15"/>
  <c r="H48" i="14"/>
  <c r="I28" i="14"/>
  <c r="K58" i="14"/>
  <c r="L27" i="12"/>
  <c r="N57" i="15"/>
  <c r="P17" i="14"/>
  <c r="S37" i="15"/>
  <c r="U53" i="14"/>
  <c r="V16" i="13"/>
  <c r="X58" i="13"/>
  <c r="AA37" i="15"/>
  <c r="AC123" i="13"/>
  <c r="AD30" i="14"/>
  <c r="AG58" i="11"/>
  <c r="AI18" i="12"/>
  <c r="AK23" i="15"/>
  <c r="AL105" i="13"/>
  <c r="AN30" i="15"/>
  <c r="AO14" i="12"/>
  <c r="AR69" i="11"/>
  <c r="AS50" i="13"/>
  <c r="AT56" i="13"/>
  <c r="AV50" i="13"/>
  <c r="AW28" i="12"/>
  <c r="AY22" i="15"/>
  <c r="BA57" i="13"/>
  <c r="BB74" i="13"/>
  <c r="BD15" i="14"/>
  <c r="BG38" i="11"/>
  <c r="BG31" i="15"/>
  <c r="BK40" i="11"/>
  <c r="BR46" i="11"/>
  <c r="BR37" i="14"/>
  <c r="BT87" i="13"/>
  <c r="F48" i="14"/>
  <c r="M25" i="11"/>
  <c r="S23" i="15"/>
  <c r="Y30" i="15"/>
  <c r="AL33" i="13"/>
  <c r="AS19" i="14"/>
  <c r="BE37" i="14"/>
  <c r="BL41" i="13"/>
  <c r="BR39" i="13"/>
  <c r="BW57" i="14"/>
  <c r="BY41" i="14"/>
  <c r="CA52" i="15"/>
  <c r="CC15" i="13"/>
  <c r="CE29" i="14"/>
  <c r="CG30" i="15"/>
  <c r="CJ40" i="11"/>
  <c r="CL22" i="15"/>
  <c r="CN31" i="15"/>
  <c r="CP24" i="15"/>
  <c r="CR58" i="15"/>
  <c r="CV23" i="15"/>
  <c r="DB39" i="11"/>
  <c r="DD61" i="11"/>
  <c r="DE25" i="15"/>
  <c r="DG71" i="11"/>
  <c r="DI24" i="11"/>
  <c r="DJ40" i="14"/>
  <c r="DM26" i="14"/>
  <c r="DN19" i="15"/>
  <c r="DP52" i="15"/>
  <c r="DR38" i="14"/>
  <c r="DS30" i="14"/>
  <c r="DU87" i="13"/>
  <c r="DV66" i="13"/>
  <c r="DX17" i="13"/>
  <c r="DZ21" i="15"/>
  <c r="EA49" i="15"/>
  <c r="EC32" i="13"/>
  <c r="ED30" i="15"/>
  <c r="EF95" i="13"/>
  <c r="EH30" i="14"/>
  <c r="EK30" i="14"/>
  <c r="EN48" i="14"/>
  <c r="EP20" i="14"/>
  <c r="EQ74" i="13"/>
  <c r="EU28" i="14"/>
  <c r="EV48" i="15"/>
  <c r="EX35" i="15"/>
  <c r="EY19" i="12"/>
  <c r="DX73" i="13"/>
  <c r="EA42" i="14"/>
  <c r="EC66" i="13"/>
  <c r="EE67" i="13"/>
  <c r="EI38" i="11"/>
  <c r="EJ35" i="15"/>
  <c r="EL31" i="15"/>
  <c r="EO52" i="14"/>
  <c r="ER62" i="11"/>
  <c r="ET50" i="13"/>
  <c r="EW17" i="11"/>
  <c r="EX18" i="12"/>
  <c r="EJ19" i="12"/>
  <c r="EN15" i="13"/>
  <c r="ER16" i="11"/>
  <c r="ET24" i="12"/>
  <c r="EW24" i="15"/>
  <c r="G57" i="15"/>
  <c r="T30" i="14"/>
  <c r="AH38" i="11"/>
  <c r="AU43" i="14"/>
  <c r="BH67" i="13"/>
  <c r="BU52" i="14"/>
  <c r="BZ40" i="14"/>
  <c r="CF60" i="11"/>
  <c r="CI93" i="13"/>
  <c r="CN70" i="11"/>
  <c r="CR24" i="14"/>
  <c r="CV51" i="13"/>
  <c r="DA18" i="12"/>
  <c r="DE110" i="13"/>
  <c r="DH30" i="14"/>
  <c r="DL30" i="15"/>
  <c r="DO49" i="15"/>
  <c r="DR36" i="14"/>
  <c r="DU19" i="14"/>
  <c r="DY21" i="15"/>
  <c r="EB58" i="15"/>
  <c r="EF48" i="11"/>
  <c r="EI49" i="13"/>
  <c r="EL39" i="13"/>
  <c r="EP58" i="13"/>
  <c r="ES24" i="13"/>
  <c r="EV15" i="13"/>
  <c r="EY17" i="12"/>
  <c r="K60" i="11"/>
  <c r="R49" i="11"/>
  <c r="AD57" i="14"/>
  <c r="AJ58" i="13"/>
  <c r="AQ58" i="11"/>
  <c r="G35" i="14"/>
  <c r="H12" i="15"/>
  <c r="H14" i="15" s="1"/>
  <c r="J23" i="13"/>
  <c r="K42" i="14"/>
  <c r="M39" i="13"/>
  <c r="O22" i="15"/>
  <c r="P62" i="15"/>
  <c r="S45" i="11"/>
  <c r="S52" i="15"/>
  <c r="U24" i="13"/>
  <c r="W32" i="13"/>
  <c r="X22" i="13"/>
  <c r="Z25" i="15"/>
  <c r="AA45" i="14"/>
  <c r="AC87" i="13"/>
  <c r="AF24" i="12"/>
  <c r="AI47" i="11"/>
  <c r="AJ48" i="15"/>
  <c r="AK57" i="15"/>
  <c r="AM47" i="14"/>
  <c r="AO71" i="11"/>
  <c r="AP21" i="15"/>
  <c r="AS25" i="11"/>
  <c r="AS15" i="12"/>
  <c r="AU25" i="14"/>
  <c r="AV44" i="14"/>
  <c r="AX46" i="15"/>
  <c r="BA24" i="13"/>
  <c r="BC56" i="13"/>
  <c r="BD110" i="13"/>
  <c r="BF41" i="15"/>
  <c r="BH116" i="13"/>
  <c r="BI44" i="15"/>
  <c r="BK51" i="13"/>
  <c r="BL35" i="14"/>
  <c r="BN16" i="13"/>
  <c r="BP117" i="13"/>
  <c r="BR24" i="11"/>
  <c r="BS48" i="14"/>
  <c r="BU13" i="14"/>
  <c r="BV68" i="13"/>
  <c r="BY40" i="11"/>
  <c r="BY16" i="13"/>
  <c r="CA31" i="14"/>
  <c r="CC14" i="14"/>
  <c r="CF22" i="15"/>
  <c r="CG24" i="14"/>
  <c r="CI19" i="14"/>
  <c r="CK86" i="13"/>
  <c r="CM15" i="11"/>
  <c r="CN16" i="13"/>
  <c r="CO37" i="14"/>
  <c r="CR29" i="11"/>
  <c r="CS41" i="13"/>
  <c r="CT88" i="13"/>
  <c r="CW60" i="11"/>
  <c r="CX40" i="14"/>
  <c r="CY47" i="15"/>
  <c r="DA36" i="14"/>
  <c r="DC57" i="11"/>
  <c r="DD23" i="13"/>
  <c r="G17" i="14"/>
  <c r="H36" i="14"/>
  <c r="J22" i="13"/>
  <c r="K28" i="14"/>
  <c r="M67" i="13"/>
  <c r="O12" i="15"/>
  <c r="O14" i="15" s="1"/>
  <c r="P44" i="15"/>
  <c r="S29" i="11"/>
  <c r="S42" i="15"/>
  <c r="U67" i="13"/>
  <c r="W24" i="12"/>
  <c r="X52" i="15"/>
  <c r="Z58" i="15"/>
  <c r="AA31" i="14"/>
  <c r="AC40" i="13"/>
  <c r="AF34" i="13"/>
  <c r="AI40" i="11"/>
  <c r="AJ31" i="15"/>
  <c r="AK21" i="15"/>
  <c r="AO62" i="11"/>
  <c r="AP57" i="14"/>
  <c r="AS43" i="15"/>
  <c r="AU14" i="14"/>
  <c r="AV19" i="14"/>
  <c r="AX25" i="15"/>
  <c r="BA18" i="12"/>
  <c r="BD40" i="11"/>
  <c r="BD93" i="13"/>
  <c r="BF19" i="15"/>
  <c r="BH51" i="13"/>
  <c r="BI24" i="15"/>
  <c r="BK16" i="13"/>
  <c r="BM15" i="12"/>
  <c r="BO49" i="11"/>
  <c r="BP104" i="13"/>
  <c r="BR17" i="11"/>
  <c r="BS36" i="14"/>
  <c r="BU58" i="15"/>
  <c r="F31" i="14"/>
  <c r="G12" i="15"/>
  <c r="G14" i="15" s="1"/>
  <c r="J40" i="11"/>
  <c r="K48" i="15"/>
  <c r="M71" i="11"/>
  <c r="N14" i="12"/>
  <c r="Q68" i="11"/>
  <c r="Q46" i="15"/>
  <c r="S44" i="15"/>
  <c r="T39" i="14"/>
  <c r="V24" i="14"/>
  <c r="Y73" i="11"/>
  <c r="Y45" i="15"/>
  <c r="AB49" i="11"/>
  <c r="AB27" i="12"/>
  <c r="AE61" i="11"/>
  <c r="AG40" i="11"/>
  <c r="AG40" i="13"/>
  <c r="AI48" i="14"/>
  <c r="AK72" i="11"/>
  <c r="AL24" i="13"/>
  <c r="AN36" i="14"/>
  <c r="AO105" i="13"/>
  <c r="AQ105" i="13"/>
  <c r="AS14" i="14"/>
  <c r="AT18" i="15"/>
  <c r="AV25" i="15"/>
  <c r="AW43" i="14"/>
  <c r="AZ57" i="11"/>
  <c r="BB19" i="11"/>
  <c r="BB58" i="14"/>
  <c r="BD19" i="15"/>
  <c r="BE31" i="14"/>
  <c r="BJ18" i="14"/>
  <c r="BL33" i="13"/>
  <c r="BM48" i="15"/>
  <c r="BO75" i="13"/>
  <c r="BQ68" i="13"/>
  <c r="BR95" i="13"/>
  <c r="BU28" i="11"/>
  <c r="F17" i="11"/>
  <c r="L118" i="13"/>
  <c r="S38" i="11"/>
  <c r="AE12" i="15"/>
  <c r="AE14" i="15" s="1"/>
  <c r="AL50" i="15"/>
  <c r="AS57" i="11"/>
  <c r="AX74" i="13"/>
  <c r="BE57" i="13"/>
  <c r="BK37" i="14"/>
  <c r="BR40" i="13"/>
  <c r="BV104" i="13"/>
  <c r="BY104" i="13"/>
  <c r="CA48" i="14"/>
  <c r="CC53" i="14"/>
  <c r="CE105" i="13"/>
  <c r="CG48" i="14"/>
  <c r="CI39" i="14"/>
  <c r="CK116" i="13"/>
  <c r="CP45" i="14"/>
  <c r="CS18" i="11"/>
  <c r="CT17" i="14"/>
  <c r="CX57" i="14"/>
  <c r="DC45" i="15"/>
  <c r="DF17" i="11"/>
  <c r="DF104" i="13"/>
  <c r="DH40" i="14"/>
  <c r="DI25" i="14"/>
  <c r="DK75" i="13"/>
  <c r="DN23" i="13"/>
  <c r="DQ57" i="11"/>
  <c r="DQ22" i="13"/>
  <c r="DS87" i="13"/>
  <c r="DU33" i="13"/>
  <c r="DV104" i="13"/>
  <c r="DY49" i="11"/>
  <c r="DZ15" i="14"/>
  <c r="EB16" i="11"/>
  <c r="EC62" i="15"/>
  <c r="ED58" i="13"/>
  <c r="EF47" i="15"/>
  <c r="EH32" i="13"/>
  <c r="EI28" i="12"/>
  <c r="EK24" i="15"/>
  <c r="EL27" i="12"/>
  <c r="EN41" i="15"/>
  <c r="EQ31" i="14"/>
  <c r="ES62" i="15"/>
  <c r="ET86" i="13"/>
  <c r="EV88" i="13"/>
  <c r="EX62" i="15"/>
  <c r="EY41" i="14"/>
  <c r="DX30" i="15"/>
  <c r="EB29" i="11"/>
  <c r="EC23" i="15"/>
  <c r="EE26" i="14"/>
  <c r="EH40" i="13"/>
  <c r="EJ58" i="13"/>
  <c r="EP69" i="11"/>
  <c r="EQ50" i="15"/>
  <c r="ES57" i="14"/>
  <c r="EW60" i="11"/>
  <c r="EX66" i="13"/>
  <c r="EJ53" i="15"/>
  <c r="EM49" i="15"/>
  <c r="ER70" i="11"/>
  <c r="EW23" i="15"/>
  <c r="F49" i="15"/>
  <c r="T49" i="11"/>
  <c r="AF43" i="14"/>
  <c r="AT36" i="15"/>
  <c r="BG53" i="15"/>
  <c r="BZ19" i="15"/>
  <c r="CD12" i="15"/>
  <c r="CD14" i="15" s="1"/>
  <c r="CJ28" i="11"/>
  <c r="CR25" i="15"/>
  <c r="CV33" i="13"/>
  <c r="CZ48" i="15"/>
  <c r="DE32" i="13"/>
  <c r="DK14" i="14"/>
  <c r="DO58" i="15"/>
  <c r="DS58" i="11"/>
  <c r="DU75" i="13"/>
  <c r="DX17" i="14"/>
  <c r="EB19" i="14"/>
  <c r="EE58" i="15"/>
  <c r="EJ17" i="11"/>
  <c r="EM70" i="11"/>
  <c r="EO16" i="13"/>
  <c r="ES44" i="15"/>
  <c r="EV50" i="15"/>
  <c r="EY57" i="13"/>
  <c r="J24" i="14"/>
  <c r="P49" i="13"/>
  <c r="X24" i="11"/>
  <c r="AC19" i="15"/>
  <c r="AI36" i="14"/>
  <c r="AQ15" i="11"/>
  <c r="AU51" i="13"/>
  <c r="BH17" i="12"/>
  <c r="BU48" i="14"/>
  <c r="BY74" i="13"/>
  <c r="CA37" i="14"/>
  <c r="CC37" i="14"/>
  <c r="CE73" i="13"/>
  <c r="CJ47" i="15"/>
  <c r="CM40" i="11"/>
  <c r="CN51" i="13"/>
  <c r="CP13" i="14"/>
  <c r="CR66" i="14"/>
  <c r="CT105" i="13"/>
  <c r="CY50" i="15"/>
  <c r="DA15" i="14"/>
  <c r="DC37" i="15"/>
  <c r="DF14" i="11"/>
  <c r="DH17" i="13"/>
  <c r="DK105" i="13"/>
  <c r="DM62" i="15"/>
  <c r="DN39" i="13"/>
  <c r="DQ73" i="11"/>
  <c r="DR117" i="13"/>
  <c r="DT61" i="11"/>
  <c r="DU18" i="15"/>
  <c r="DX25" i="11"/>
  <c r="DZ19" i="14"/>
  <c r="EE31" i="14"/>
  <c r="EK33" i="13"/>
  <c r="EP38" i="11"/>
  <c r="ET116" i="13"/>
  <c r="EZ21" i="15"/>
  <c r="EP21" i="15"/>
  <c r="EV68" i="13"/>
  <c r="L47" i="14"/>
  <c r="AL35" i="14"/>
  <c r="BJ19" i="14"/>
  <c r="CA39" i="11"/>
  <c r="CI68" i="11"/>
  <c r="CR58" i="11"/>
  <c r="CY13" i="14"/>
  <c r="DF57" i="13"/>
  <c r="DM27" i="14"/>
  <c r="DT19" i="11"/>
  <c r="DY18" i="15"/>
  <c r="EF75" i="13"/>
  <c r="EM61" i="11"/>
  <c r="ER14" i="14"/>
  <c r="EX49" i="13"/>
  <c r="K62" i="11"/>
  <c r="P53" i="14"/>
  <c r="V22" i="13"/>
  <c r="AC14" i="12"/>
  <c r="AI16" i="13"/>
  <c r="AV35" i="15"/>
  <c r="BD71" i="11"/>
  <c r="BI48" i="14"/>
  <c r="BP44" i="15"/>
  <c r="BW45" i="11"/>
  <c r="BX22" i="13"/>
  <c r="BZ48" i="15"/>
  <c r="CC18" i="11"/>
  <c r="CD93" i="13"/>
  <c r="CF52" i="14"/>
  <c r="CI17" i="13"/>
  <c r="CK40" i="13"/>
  <c r="CM58" i="15"/>
  <c r="CO66" i="14"/>
  <c r="CQ66" i="14"/>
  <c r="CS110" i="13"/>
  <c r="CV69" i="11"/>
  <c r="CX17" i="14"/>
  <c r="DD24" i="12"/>
  <c r="DF44" i="15"/>
  <c r="DG19" i="14"/>
  <c r="DI66" i="14"/>
  <c r="DJ86" i="13"/>
  <c r="DM40" i="11"/>
  <c r="DN66" i="13"/>
  <c r="DO48" i="15"/>
  <c r="DQ22" i="15"/>
  <c r="DT15" i="11"/>
  <c r="DT86" i="13"/>
  <c r="DV28" i="12"/>
  <c r="DW62" i="15"/>
  <c r="DY30" i="14"/>
  <c r="EA51" i="15"/>
  <c r="EB48" i="15"/>
  <c r="ED49" i="13"/>
  <c r="EE37" i="14"/>
  <c r="EG28" i="12"/>
  <c r="EJ61" i="11"/>
  <c r="EM27" i="11"/>
  <c r="ES62" i="11"/>
  <c r="EY17" i="14"/>
  <c r="Y14" i="11"/>
  <c r="AW20" i="14"/>
  <c r="BV17" i="13"/>
  <c r="CD104" i="13"/>
  <c r="CL41" i="13"/>
  <c r="CT38" i="14"/>
  <c r="DC16" i="13"/>
  <c r="DI25" i="15"/>
  <c r="DQ62" i="11"/>
  <c r="DV74" i="13"/>
  <c r="EC71" i="11"/>
  <c r="EH104" i="13"/>
  <c r="EP70" i="11"/>
  <c r="EU58" i="15"/>
  <c r="AQ69" i="11"/>
  <c r="AX28" i="11"/>
  <c r="BD24" i="14"/>
  <c r="BK72" i="11"/>
  <c r="BX18" i="15"/>
  <c r="BZ20" i="14"/>
  <c r="CB34" i="13"/>
  <c r="CE52" i="14"/>
  <c r="CG41" i="15"/>
  <c r="CI18" i="15"/>
  <c r="CK31" i="14"/>
  <c r="CN57" i="11"/>
  <c r="CO25" i="12"/>
  <c r="CQ68" i="13"/>
  <c r="CU48" i="11"/>
  <c r="CV93" i="13"/>
  <c r="CX95" i="13"/>
  <c r="CZ53" i="14"/>
  <c r="DB52" i="14"/>
  <c r="DD57" i="14"/>
  <c r="DG49" i="11"/>
  <c r="DH46" i="15"/>
  <c r="DJ61" i="11"/>
  <c r="DK46" i="15"/>
  <c r="DM28" i="11"/>
  <c r="DN67" i="13"/>
  <c r="DP57" i="15"/>
  <c r="DQ41" i="15"/>
  <c r="DT16" i="11"/>
  <c r="DU72" i="11"/>
  <c r="DW72" i="11"/>
  <c r="DY110" i="13"/>
  <c r="ED25" i="15"/>
  <c r="EJ25" i="11"/>
  <c r="EN38" i="14"/>
  <c r="ES47" i="14"/>
  <c r="EX25" i="14"/>
  <c r="EN15" i="12"/>
  <c r="ET37" i="14"/>
  <c r="EZ56" i="13"/>
  <c r="AD36" i="11"/>
  <c r="BB105" i="13"/>
  <c r="BW18" i="12"/>
  <c r="CE15" i="14"/>
  <c r="CO24" i="11"/>
  <c r="CW45" i="11"/>
  <c r="DD40" i="14"/>
  <c r="DK39" i="13"/>
  <c r="DQ16" i="13"/>
  <c r="DX71" i="11"/>
  <c r="ED30" i="14"/>
  <c r="EJ56" i="13"/>
  <c r="EQ60" i="11"/>
  <c r="G18" i="15"/>
  <c r="N46" i="14"/>
  <c r="T94" i="13"/>
  <c r="AB73" i="11"/>
  <c r="AG35" i="14"/>
  <c r="AT18" i="14"/>
  <c r="BA44" i="15"/>
  <c r="BG18" i="14"/>
  <c r="BU27" i="11"/>
  <c r="BW118" i="13"/>
  <c r="BY51" i="15"/>
  <c r="CA43" i="15"/>
  <c r="CD30" i="15"/>
  <c r="CG19" i="11"/>
  <c r="CH46" i="15"/>
  <c r="CK24" i="11"/>
  <c r="CL15" i="13"/>
  <c r="CO25" i="11"/>
  <c r="CP12" i="15"/>
  <c r="CP14" i="15" s="1"/>
  <c r="CS48" i="14"/>
  <c r="CV15" i="11"/>
  <c r="CX45" i="11"/>
  <c r="CY41" i="13"/>
  <c r="DD72" i="11"/>
  <c r="DE34" i="13"/>
  <c r="DG22" i="15"/>
  <c r="DJ87" i="13"/>
  <c r="DL47" i="14"/>
  <c r="DM86" i="13"/>
  <c r="DP45" i="11"/>
  <c r="DP43" i="14"/>
  <c r="DR15" i="13"/>
  <c r="DU24" i="11"/>
  <c r="DU27" i="12"/>
  <c r="DX16" i="11"/>
  <c r="DX36" i="15"/>
  <c r="DZ68" i="13"/>
  <c r="EB105" i="13"/>
  <c r="EC48" i="14"/>
  <c r="EF12" i="15"/>
  <c r="EF14" i="15" s="1"/>
  <c r="EH21" i="15"/>
  <c r="EJ93" i="13"/>
  <c r="EW45" i="14"/>
  <c r="Q16" i="11"/>
  <c r="AP14" i="11"/>
  <c r="BN94" i="13"/>
  <c r="CA58" i="13"/>
  <c r="CI95" i="13"/>
  <c r="CR93" i="13"/>
  <c r="CZ15" i="12"/>
  <c r="DH14" i="11"/>
  <c r="DN44" i="14"/>
  <c r="DU25" i="11"/>
  <c r="DZ36" i="15"/>
  <c r="EF17" i="14"/>
  <c r="EN69" i="11"/>
  <c r="ES25" i="14"/>
  <c r="AU46" i="15"/>
  <c r="BB110" i="13"/>
  <c r="BI49" i="11"/>
  <c r="BN43" i="15"/>
  <c r="BU18" i="15"/>
  <c r="BW17" i="14"/>
  <c r="BZ27" i="12"/>
  <c r="CB25" i="15"/>
  <c r="CD37" i="14"/>
  <c r="CF104" i="13"/>
  <c r="CI26" i="11"/>
  <c r="CJ13" i="14"/>
  <c r="CL48" i="14"/>
  <c r="CO36" i="15"/>
  <c r="CQ22" i="15"/>
  <c r="CT70" i="11"/>
  <c r="CU52" i="14"/>
  <c r="CW93" i="13"/>
  <c r="CZ70" i="11"/>
  <c r="DA43" i="14"/>
  <c r="DD53" i="15"/>
  <c r="DE17" i="13"/>
  <c r="DI43" i="15"/>
  <c r="DJ28" i="14"/>
  <c r="DM38" i="11"/>
  <c r="DM43" i="15"/>
  <c r="DQ51" i="15"/>
  <c r="DR17" i="13"/>
  <c r="DT24" i="14"/>
  <c r="DW49" i="11"/>
  <c r="DW15" i="12"/>
  <c r="EB75" i="13"/>
  <c r="EG41" i="14"/>
  <c r="EL48" i="15"/>
  <c r="EV42" i="14"/>
  <c r="EL53" i="14"/>
  <c r="ER41" i="15"/>
  <c r="EX47" i="15"/>
  <c r="V18" i="11"/>
  <c r="AU47" i="11"/>
  <c r="BS15" i="14"/>
  <c r="CD14" i="11"/>
  <c r="CK44" i="14"/>
  <c r="CT14" i="11"/>
  <c r="DC58" i="11"/>
  <c r="DI41" i="14"/>
  <c r="DO14" i="14"/>
  <c r="DU123" i="13"/>
  <c r="EA18" i="15"/>
  <c r="EH17" i="13"/>
  <c r="EN26" i="14"/>
  <c r="ET23" i="15"/>
  <c r="F39" i="11"/>
  <c r="M69" i="11"/>
  <c r="S61" i="11"/>
  <c r="AF19" i="11"/>
  <c r="AM47" i="11"/>
  <c r="AR47" i="15"/>
  <c r="AX40" i="14"/>
  <c r="BE46" i="15"/>
  <c r="BK22" i="15"/>
  <c r="BR86" i="13"/>
  <c r="BV38" i="14"/>
  <c r="BY50" i="13"/>
  <c r="CA39" i="13"/>
  <c r="CC45" i="15"/>
  <c r="CF24" i="11"/>
  <c r="CH29" i="11"/>
  <c r="CI57" i="14"/>
  <c r="CK118" i="13"/>
  <c r="CP17" i="12"/>
  <c r="CS36" i="11"/>
  <c r="CT40" i="14"/>
  <c r="CW58" i="11"/>
  <c r="CX24" i="15"/>
  <c r="DC48" i="15"/>
  <c r="DF25" i="11"/>
  <c r="DF12" i="15"/>
  <c r="DF14" i="15" s="1"/>
  <c r="DH37" i="14"/>
  <c r="DI12" i="15"/>
  <c r="DI14" i="15" s="1"/>
  <c r="DK24" i="14"/>
  <c r="DN73" i="11"/>
  <c r="DN88" i="13"/>
  <c r="DQ68" i="11"/>
  <c r="DQ41" i="13"/>
  <c r="DS117" i="13"/>
  <c r="DU56" i="13"/>
  <c r="DV17" i="14"/>
  <c r="DZ31" i="14"/>
  <c r="EA13" i="14"/>
  <c r="EC33" i="13"/>
  <c r="ED104" i="13"/>
  <c r="EF26" i="14"/>
  <c r="EH93" i="13"/>
  <c r="ET94" i="13"/>
  <c r="AH58" i="11"/>
  <c r="BY50" i="15"/>
  <c r="CG66" i="14"/>
  <c r="CO110" i="13"/>
  <c r="DL58" i="14"/>
  <c r="DR20" i="14"/>
  <c r="ED41" i="15"/>
  <c r="EJ19" i="15"/>
  <c r="EQ30" i="15"/>
  <c r="EX18" i="11"/>
  <c r="AT25" i="11"/>
  <c r="AY104" i="13"/>
  <c r="BE62" i="15"/>
  <c r="BM15" i="11"/>
  <c r="BR22" i="15"/>
  <c r="BY25" i="14"/>
  <c r="CA25" i="15"/>
  <c r="CF48" i="11"/>
  <c r="CL17" i="12"/>
  <c r="CO57" i="11"/>
  <c r="CP75" i="13"/>
  <c r="CR36" i="15"/>
  <c r="CT26" i="15"/>
  <c r="CV38" i="14"/>
  <c r="CX25" i="15"/>
  <c r="DA116" i="13"/>
  <c r="DC123" i="13"/>
  <c r="DE47" i="14"/>
  <c r="DF53" i="15"/>
  <c r="DI18" i="11"/>
  <c r="DJ17" i="14"/>
  <c r="DK17" i="12"/>
  <c r="DM93" i="13"/>
  <c r="DN57" i="14"/>
  <c r="DP37" i="15"/>
  <c r="DS45" i="11"/>
  <c r="DS14" i="14"/>
  <c r="DU67" i="13"/>
  <c r="DV19" i="15"/>
  <c r="DZ17" i="12"/>
  <c r="EK62" i="11"/>
  <c r="EO117" i="13"/>
  <c r="EO12" i="15"/>
  <c r="EO14" i="15" s="1"/>
  <c r="EV46" i="11"/>
  <c r="K86" i="13"/>
  <c r="AK35" i="15"/>
  <c r="BZ58" i="15"/>
  <c r="CH37" i="14"/>
  <c r="CP46" i="15"/>
  <c r="CY28" i="12"/>
  <c r="DF73" i="13"/>
  <c r="DM58" i="13"/>
  <c r="DT40" i="11"/>
  <c r="DZ19" i="11"/>
  <c r="EE74" i="13"/>
  <c r="EK21" i="15"/>
  <c r="ES37" i="11"/>
  <c r="EX19" i="14"/>
  <c r="I35" i="14"/>
  <c r="P33" i="13"/>
  <c r="V51" i="15"/>
  <c r="AC56" i="13"/>
  <c r="AI17" i="13"/>
  <c r="AO36" i="14"/>
  <c r="AV86" i="13"/>
  <c r="BB49" i="13"/>
  <c r="BI49" i="15"/>
  <c r="BO43" i="15"/>
  <c r="BV18" i="14"/>
  <c r="BX24" i="13"/>
  <c r="BZ25" i="12"/>
  <c r="CB42" i="15"/>
  <c r="CD26" i="14"/>
  <c r="CF74" i="13"/>
  <c r="CP40" i="11"/>
  <c r="CQ23" i="15"/>
  <c r="CT29" i="11"/>
  <c r="CU38" i="14"/>
  <c r="CW94" i="13"/>
  <c r="CZ41" i="15"/>
  <c r="DB39" i="13"/>
  <c r="DD42" i="14"/>
  <c r="DG73" i="11"/>
  <c r="DG93" i="13"/>
  <c r="DJ36" i="11"/>
  <c r="DJ41" i="15"/>
  <c r="DL21" i="15"/>
  <c r="DN14" i="12"/>
  <c r="DP71" i="11"/>
  <c r="DR72" i="11"/>
  <c r="DR67" i="13"/>
  <c r="DV33" i="13"/>
  <c r="DW18" i="12"/>
  <c r="DY47" i="15"/>
  <c r="EB38" i="11"/>
  <c r="EB26" i="15"/>
  <c r="ED35" i="15"/>
  <c r="EE31" i="15"/>
  <c r="EG66" i="13"/>
  <c r="EI19" i="14"/>
  <c r="EK35" i="15"/>
  <c r="ER58" i="15"/>
  <c r="X48" i="11"/>
  <c r="AW45" i="11"/>
  <c r="BU25" i="12"/>
  <c r="CC25" i="12"/>
  <c r="CT75" i="13"/>
  <c r="DB18" i="15"/>
  <c r="DO123" i="13"/>
  <c r="DV41" i="13"/>
  <c r="EB24" i="14"/>
  <c r="EH37" i="15"/>
  <c r="EN116" i="13"/>
  <c r="EU43" i="15"/>
  <c r="AX32" i="13"/>
  <c r="BK50" i="13"/>
  <c r="BV94" i="13"/>
  <c r="BY46" i="15"/>
  <c r="CA44" i="15"/>
  <c r="CD18" i="15"/>
  <c r="CH42" i="15"/>
  <c r="CK70" i="11"/>
  <c r="CL16" i="13"/>
  <c r="CO71" i="11"/>
  <c r="CP104" i="13"/>
  <c r="CS44" i="14"/>
  <c r="CV47" i="11"/>
  <c r="CX48" i="11"/>
  <c r="CY75" i="13"/>
  <c r="DB15" i="11"/>
  <c r="DE24" i="13"/>
  <c r="DG35" i="15"/>
  <c r="DJ34" i="13"/>
  <c r="DL39" i="14"/>
  <c r="DM56" i="13"/>
  <c r="DP28" i="14"/>
  <c r="DR23" i="13"/>
  <c r="DU14" i="11"/>
  <c r="DV16" i="11"/>
  <c r="DX47" i="11"/>
  <c r="EB28" i="11"/>
  <c r="EG62" i="11"/>
  <c r="EL46" i="14"/>
  <c r="EQ27" i="11"/>
  <c r="EU18" i="15"/>
  <c r="EJ18" i="14"/>
  <c r="EQ26" i="14"/>
  <c r="EW56" i="13"/>
  <c r="R16" i="11"/>
  <c r="AP40" i="13"/>
  <c r="BO28" i="14"/>
  <c r="CA51" i="15"/>
  <c r="CK73" i="11"/>
  <c r="CS69" i="11"/>
  <c r="CZ29" i="14"/>
  <c r="DH33" i="13"/>
  <c r="DN118" i="13"/>
  <c r="DT29" i="14"/>
  <c r="EB69" i="11"/>
  <c r="EG58" i="14"/>
  <c r="EM46" i="15"/>
  <c r="ET25" i="11"/>
  <c r="EZ62" i="11"/>
  <c r="K24" i="12"/>
  <c r="Q35" i="14"/>
  <c r="X57" i="14"/>
  <c r="AD22" i="15"/>
  <c r="AL19" i="11"/>
  <c r="AQ49" i="15"/>
  <c r="AW94" i="13"/>
  <c r="BE37" i="11"/>
  <c r="BJ58" i="13"/>
  <c r="BQ39" i="14"/>
  <c r="BV57" i="15"/>
  <c r="BY58" i="11"/>
  <c r="BZ40" i="13"/>
  <c r="CB62" i="15"/>
  <c r="CF39" i="11"/>
  <c r="CH46" i="11"/>
  <c r="CJ72" i="11"/>
  <c r="CL40" i="11"/>
  <c r="CM49" i="13"/>
  <c r="CR53" i="15"/>
  <c r="CT31" i="15"/>
  <c r="CV12" i="15"/>
  <c r="CV14" i="15" s="1"/>
  <c r="CY46" i="11"/>
  <c r="CZ56" i="13"/>
  <c r="DB104" i="13"/>
  <c r="DD68" i="13"/>
  <c r="DG48" i="11"/>
  <c r="DI49" i="15"/>
  <c r="DM57" i="11"/>
  <c r="DN15" i="13"/>
  <c r="DQ47" i="11"/>
  <c r="DQ40" i="13"/>
  <c r="DS19" i="12"/>
  <c r="DT32" i="13"/>
  <c r="DW46" i="11"/>
  <c r="DX46" i="14"/>
  <c r="DY14" i="12"/>
  <c r="EA17" i="12"/>
  <c r="EB66" i="13"/>
  <c r="ED58" i="14"/>
  <c r="EF44" i="15"/>
  <c r="EG39" i="13"/>
  <c r="EI26" i="15"/>
  <c r="EM16" i="13"/>
  <c r="ES39" i="13"/>
  <c r="EZ35" i="15"/>
  <c r="BB15" i="12"/>
  <c r="BW45" i="15"/>
  <c r="CE110" i="13"/>
  <c r="CN17" i="12"/>
  <c r="CV18" i="15"/>
  <c r="DD105" i="13"/>
  <c r="DK30" i="14"/>
  <c r="DW75" i="13"/>
  <c r="ED18" i="11"/>
  <c r="EJ37" i="11"/>
  <c r="EP56" i="13"/>
  <c r="AR12" i="15"/>
  <c r="AR14" i="15" s="1"/>
  <c r="AX30" i="14"/>
  <c r="BE19" i="14"/>
  <c r="BK66" i="14"/>
  <c r="BS14" i="11"/>
  <c r="BV118" i="13"/>
  <c r="BY39" i="13"/>
  <c r="CA33" i="13"/>
  <c r="CC22" i="15"/>
  <c r="CE118" i="13"/>
  <c r="CH27" i="11"/>
  <c r="CI43" i="14"/>
  <c r="CK93" i="13"/>
  <c r="CP52" i="14"/>
  <c r="CT35" i="14"/>
  <c r="CX19" i="15"/>
  <c r="DA45" i="11"/>
  <c r="DC31" i="15"/>
  <c r="DF72" i="11"/>
  <c r="DF118" i="13"/>
  <c r="DH26" i="14"/>
  <c r="DI43" i="14"/>
  <c r="DK18" i="14"/>
  <c r="DN40" i="11"/>
  <c r="DN22" i="13"/>
  <c r="DQ45" i="11"/>
  <c r="DQ33" i="13"/>
  <c r="DS23" i="13"/>
  <c r="DU41" i="13"/>
  <c r="DV87" i="13"/>
  <c r="DZ20" i="14"/>
  <c r="EE14" i="12"/>
  <c r="EJ40" i="14"/>
  <c r="EO88" i="13"/>
  <c r="EU27" i="11"/>
  <c r="EY67" i="13"/>
  <c r="EO93" i="13"/>
  <c r="I118" i="13"/>
  <c r="AI60" i="11"/>
  <c r="BG39" i="14"/>
  <c r="BY36" i="14"/>
  <c r="CG23" i="15"/>
  <c r="CO62" i="15"/>
  <c r="CX36" i="15"/>
  <c r="DG37" i="11"/>
  <c r="DL34" i="13"/>
  <c r="DS36" i="11"/>
  <c r="DX32" i="13"/>
  <c r="EE30" i="15"/>
  <c r="EK17" i="12"/>
  <c r="EQ14" i="14"/>
  <c r="EW15" i="14"/>
  <c r="I22" i="13"/>
  <c r="O58" i="15"/>
  <c r="V53" i="15"/>
  <c r="AB67" i="13"/>
  <c r="AI29" i="11"/>
  <c r="AP40" i="11"/>
  <c r="AU17" i="13"/>
  <c r="BB13" i="14"/>
  <c r="BH49" i="13"/>
  <c r="BV70" i="11"/>
  <c r="BW58" i="15"/>
  <c r="CA46" i="11"/>
  <c r="CC69" i="11"/>
  <c r="CE38" i="11"/>
  <c r="CF35" i="15"/>
  <c r="CH43" i="14"/>
  <c r="CJ15" i="13"/>
  <c r="CM22" i="13"/>
  <c r="CO17" i="14"/>
  <c r="CR14" i="11"/>
  <c r="CS104" i="13"/>
  <c r="CU105" i="13"/>
  <c r="CW24" i="12"/>
  <c r="CY36" i="15"/>
  <c r="DE73" i="11"/>
  <c r="DE44" i="15"/>
  <c r="DG51" i="15"/>
  <c r="DI38" i="14"/>
  <c r="DM15" i="11"/>
  <c r="DN37" i="11"/>
  <c r="DO44" i="15"/>
  <c r="DQ12" i="15"/>
  <c r="DQ14" i="15" s="1"/>
  <c r="DR50" i="15"/>
  <c r="DU39" i="11"/>
  <c r="DW69" i="11"/>
  <c r="DW88" i="13"/>
  <c r="DY40" i="13"/>
  <c r="EA38" i="11"/>
  <c r="EB45" i="14"/>
  <c r="EE47" i="11"/>
  <c r="EF45" i="11"/>
  <c r="EG48" i="14"/>
  <c r="EH57" i="14"/>
  <c r="ER29" i="11"/>
  <c r="EY73" i="11"/>
  <c r="U23" i="15"/>
  <c r="AT28" i="14"/>
  <c r="BS117" i="13"/>
  <c r="CC52" i="15"/>
  <c r="CK33" i="13"/>
  <c r="CS37" i="15"/>
  <c r="DB28" i="12"/>
  <c r="DJ49" i="11"/>
  <c r="DP27" i="11"/>
  <c r="DU26" i="15"/>
  <c r="EA25" i="12"/>
  <c r="EN36" i="15"/>
  <c r="ET75" i="13"/>
  <c r="AO25" i="12"/>
  <c r="AV110" i="13"/>
  <c r="BC39" i="14"/>
  <c r="BQ45" i="11"/>
  <c r="BX44" i="15"/>
  <c r="BZ57" i="14"/>
  <c r="CB42" i="14"/>
  <c r="CD116" i="13"/>
  <c r="CG58" i="11"/>
  <c r="CI25" i="12"/>
  <c r="CK66" i="14"/>
  <c r="CM27" i="12"/>
  <c r="CO33" i="13"/>
  <c r="CQ20" i="14"/>
  <c r="CS47" i="15"/>
  <c r="CX49" i="13"/>
  <c r="CZ26" i="14"/>
  <c r="DB57" i="15"/>
  <c r="DD25" i="15"/>
  <c r="DF123" i="13"/>
  <c r="DG57" i="15"/>
  <c r="DI49" i="13"/>
  <c r="DL26" i="11"/>
  <c r="DM70" i="11"/>
  <c r="DN24" i="13"/>
  <c r="DO37" i="15"/>
  <c r="DQ93" i="13"/>
  <c r="DT56" i="13"/>
  <c r="DX26" i="15"/>
  <c r="EC29" i="14"/>
  <c r="ER57" i="13"/>
  <c r="EW95" i="13"/>
  <c r="EM50" i="13"/>
  <c r="ES36" i="14"/>
  <c r="EZ39" i="11"/>
  <c r="Z46" i="15"/>
  <c r="AY37" i="15"/>
  <c r="BW24" i="11"/>
  <c r="CD110" i="13"/>
  <c r="CM31" i="15"/>
  <c r="CU22" i="15"/>
  <c r="DC15" i="12"/>
  <c r="DJ41" i="14"/>
  <c r="DQ15" i="11"/>
  <c r="DW62" i="11"/>
  <c r="EI23" i="15"/>
  <c r="EO41" i="14"/>
  <c r="EU37" i="14"/>
  <c r="G28" i="14"/>
  <c r="M104" i="13"/>
  <c r="S45" i="15"/>
  <c r="Z21" i="15"/>
  <c r="AF15" i="12"/>
  <c r="AM43" i="14"/>
  <c r="AS57" i="15"/>
  <c r="BA46" i="11"/>
  <c r="BF31" i="15"/>
  <c r="BL14" i="14"/>
  <c r="BS44" i="14"/>
  <c r="BY17" i="12"/>
  <c r="CB14" i="11"/>
  <c r="CC123" i="13"/>
  <c r="CE25" i="12"/>
  <c r="CH51" i="15"/>
  <c r="CK37" i="11"/>
  <c r="CL51" i="13"/>
  <c r="CN20" i="14"/>
  <c r="CQ58" i="11"/>
  <c r="CR88" i="13"/>
  <c r="CU26" i="11"/>
  <c r="CW30" i="15"/>
  <c r="CY116" i="13"/>
  <c r="DB24" i="11"/>
  <c r="DE56" i="13"/>
  <c r="DH39" i="11"/>
  <c r="DI72" i="11"/>
  <c r="DJ41" i="13"/>
  <c r="DK50" i="15"/>
  <c r="DN62" i="11"/>
  <c r="DP15" i="14"/>
  <c r="DR26" i="15"/>
  <c r="DS32" i="13"/>
  <c r="DW74" i="13"/>
  <c r="DX53" i="15"/>
  <c r="DZ13" i="14"/>
  <c r="EA15" i="14"/>
  <c r="ED72" i="11"/>
  <c r="EE87" i="13"/>
  <c r="EG19" i="11"/>
  <c r="EH74" i="13"/>
  <c r="EJ12" i="15"/>
  <c r="EJ14" i="15" s="1"/>
  <c r="EO38" i="14"/>
  <c r="M47" i="15"/>
  <c r="AL35" i="15"/>
  <c r="BK25" i="12"/>
  <c r="CA19" i="11"/>
  <c r="CI18" i="11"/>
  <c r="CY39" i="14"/>
  <c r="DH73" i="11"/>
  <c r="DM53" i="14"/>
  <c r="DY45" i="15"/>
  <c r="EF74" i="13"/>
  <c r="EM40" i="11"/>
  <c r="ES38" i="11"/>
  <c r="EX105" i="13"/>
  <c r="AZ86" i="13"/>
  <c r="BG93" i="13"/>
  <c r="BN46" i="11"/>
  <c r="BW50" i="15"/>
  <c r="BY68" i="13"/>
  <c r="CA19" i="12"/>
  <c r="CD70" i="11"/>
  <c r="CF35" i="14"/>
  <c r="CH33" i="13"/>
  <c r="CJ25" i="15"/>
  <c r="CN42" i="14"/>
  <c r="CQ40" i="11"/>
  <c r="CR24" i="12"/>
  <c r="CU66" i="13"/>
  <c r="CW47" i="15"/>
  <c r="CY57" i="14"/>
  <c r="DA52" i="15"/>
  <c r="DC29" i="14"/>
  <c r="DF48" i="11"/>
  <c r="DG37" i="14"/>
  <c r="DH73" i="13"/>
  <c r="DK18" i="11"/>
  <c r="DK36" i="15"/>
  <c r="DM36" i="15"/>
  <c r="DO51" i="13"/>
  <c r="DQ39" i="11"/>
  <c r="DS26" i="11"/>
  <c r="DT22" i="15"/>
  <c r="DU86" i="13"/>
  <c r="DW28" i="14"/>
  <c r="EB46" i="11"/>
  <c r="EF40" i="14"/>
  <c r="EP18" i="14"/>
  <c r="EU44" i="15"/>
  <c r="EQ18" i="14"/>
  <c r="EW17" i="14"/>
  <c r="P34" i="13"/>
  <c r="AO35" i="14"/>
  <c r="BN45" i="14"/>
  <c r="CA20" i="14"/>
  <c r="CI50" i="13"/>
  <c r="CR25" i="12"/>
  <c r="CZ58" i="15"/>
  <c r="DG118" i="13"/>
  <c r="DN17" i="14"/>
  <c r="DU40" i="11"/>
  <c r="DZ117" i="13"/>
  <c r="EF26" i="15"/>
  <c r="EN57" i="11"/>
  <c r="ES58" i="13"/>
  <c r="EZ47" i="11"/>
  <c r="J40" i="14"/>
  <c r="W116" i="13"/>
  <c r="AD27" i="14"/>
  <c r="AJ57" i="14"/>
  <c r="AQ75" i="13"/>
  <c r="AW46" i="14"/>
  <c r="BD18" i="15"/>
  <c r="BJ68" i="13"/>
  <c r="BP20" i="14"/>
  <c r="BW18" i="11"/>
  <c r="BX42" i="14"/>
  <c r="BZ18" i="15"/>
  <c r="CB44" i="14"/>
  <c r="CE26" i="15"/>
  <c r="CG23" i="13"/>
  <c r="CI14" i="12"/>
  <c r="CK53" i="14"/>
  <c r="CN36" i="11"/>
  <c r="CO86" i="13"/>
  <c r="CQ17" i="14"/>
  <c r="CT24" i="13"/>
  <c r="CV32" i="13"/>
  <c r="CX104" i="13"/>
  <c r="DB22" i="15"/>
  <c r="DD25" i="14"/>
  <c r="DF39" i="14"/>
  <c r="DG12" i="15"/>
  <c r="DG14" i="15" s="1"/>
  <c r="DK33" i="13"/>
  <c r="DL14" i="14"/>
  <c r="DN18" i="14"/>
  <c r="DP117" i="13"/>
  <c r="DQ57" i="15"/>
  <c r="DT36" i="11"/>
  <c r="DT19" i="14"/>
  <c r="DV86" i="13"/>
  <c r="DY28" i="11"/>
  <c r="DZ17" i="11"/>
  <c r="EB41" i="15"/>
  <c r="ED39" i="13"/>
  <c r="EF16" i="13"/>
  <c r="EG52" i="15"/>
  <c r="EJ62" i="11"/>
  <c r="EN38" i="11"/>
  <c r="ES45" i="15"/>
  <c r="EZ47" i="14"/>
  <c r="AB15" i="13"/>
  <c r="BA87" i="13"/>
  <c r="BX24" i="11"/>
  <c r="CE24" i="14"/>
  <c r="CM50" i="15"/>
  <c r="CV40" i="13"/>
  <c r="DD28" i="12"/>
  <c r="DJ57" i="13"/>
  <c r="DR69" i="11"/>
  <c r="DX49" i="11"/>
  <c r="ED38" i="11"/>
  <c r="EI34" i="13"/>
  <c r="EO18" i="14"/>
  <c r="EV36" i="15"/>
  <c r="BA38" i="11"/>
  <c r="BM31" i="14"/>
  <c r="CC38" i="11"/>
  <c r="CF24" i="15"/>
  <c r="CH39" i="14"/>
  <c r="CJ57" i="15"/>
  <c r="CM74" i="13"/>
  <c r="CO38" i="14"/>
  <c r="CS34" i="13"/>
  <c r="CU22" i="13"/>
  <c r="CU26" i="13" s="1"/>
  <c r="CW62" i="15"/>
  <c r="CY25" i="15"/>
  <c r="DC40" i="11"/>
  <c r="DE37" i="15"/>
  <c r="DG37" i="15"/>
  <c r="DI29" i="14"/>
  <c r="DK47" i="11"/>
  <c r="DN39" i="11"/>
  <c r="DO35" i="15"/>
  <c r="DQ117" i="13"/>
  <c r="DR52" i="15"/>
  <c r="DW47" i="11"/>
  <c r="DW24" i="14"/>
  <c r="EB116" i="13"/>
  <c r="EH59" i="11"/>
  <c r="EM46" i="11"/>
  <c r="EQ37" i="14"/>
  <c r="EV33" i="13"/>
  <c r="EL23" i="15"/>
  <c r="ER68" i="13"/>
  <c r="EX24" i="12"/>
  <c r="W61" i="11"/>
  <c r="AU33" i="13"/>
  <c r="BT35" i="14"/>
  <c r="CD37" i="11"/>
  <c r="CL24" i="11"/>
  <c r="CT47" i="14"/>
  <c r="DB24" i="13"/>
  <c r="DI46" i="14"/>
  <c r="DO41" i="14"/>
  <c r="DU18" i="12"/>
  <c r="EB34" i="13"/>
  <c r="EI14" i="11"/>
  <c r="EN42" i="14"/>
  <c r="ET29" i="14"/>
  <c r="G18" i="11"/>
  <c r="R75" i="13"/>
  <c r="Z69" i="11"/>
  <c r="AF36" i="11"/>
  <c r="AL28" i="14"/>
  <c r="AY67" i="13"/>
  <c r="BE37" i="15"/>
  <c r="BK37" i="15"/>
  <c r="BV19" i="12"/>
  <c r="BZ48" i="11"/>
  <c r="CA14" i="12"/>
  <c r="CC24" i="14"/>
  <c r="CE39" i="13"/>
  <c r="CG118" i="13"/>
  <c r="CI24" i="13"/>
  <c r="CK58" i="14"/>
  <c r="CN49" i="13"/>
  <c r="CP20" i="14"/>
  <c r="CR46" i="14"/>
  <c r="CT67" i="13"/>
  <c r="CV18" i="12"/>
  <c r="CX24" i="14"/>
  <c r="CZ15" i="14"/>
  <c r="DC37" i="14"/>
  <c r="DE105" i="13"/>
  <c r="DF94" i="13"/>
  <c r="DH123" i="13"/>
  <c r="DI40" i="13"/>
  <c r="DK35" i="15"/>
  <c r="DM57" i="14"/>
  <c r="DO25" i="11"/>
  <c r="DP13" i="14"/>
  <c r="DR21" i="15"/>
  <c r="DS16" i="13"/>
  <c r="DU24" i="12"/>
  <c r="DV37" i="15"/>
  <c r="DX28" i="14"/>
  <c r="EA14" i="11"/>
  <c r="EA16" i="13"/>
  <c r="EC18" i="14"/>
  <c r="ED48" i="15"/>
  <c r="EI69" i="11"/>
  <c r="EJ70" i="11"/>
  <c r="EN49" i="15"/>
  <c r="EV47" i="11"/>
  <c r="I57" i="13"/>
  <c r="AH14" i="14"/>
  <c r="BG22" i="15"/>
  <c r="BZ37" i="11"/>
  <c r="CG39" i="14"/>
  <c r="CO19" i="14"/>
  <c r="CY60" i="11"/>
  <c r="DE49" i="15"/>
  <c r="DL20" i="14"/>
  <c r="DR18" i="15"/>
  <c r="EE38" i="14"/>
  <c r="EL28" i="11"/>
  <c r="EQ42" i="15"/>
  <c r="EW58" i="13"/>
  <c r="AS30" i="15"/>
  <c r="BA27" i="11"/>
  <c r="BF49" i="15"/>
  <c r="BN24" i="11"/>
  <c r="BS26" i="14"/>
  <c r="BW19" i="15"/>
  <c r="BY62" i="15"/>
  <c r="CB62" i="11"/>
  <c r="CC86" i="13"/>
  <c r="CE58" i="14"/>
  <c r="CH45" i="15"/>
  <c r="CK17" i="11"/>
  <c r="CL93" i="13"/>
  <c r="CN53" i="15"/>
  <c r="CP57" i="15"/>
  <c r="CR23" i="13"/>
  <c r="CU58" i="11"/>
  <c r="CX58" i="11"/>
  <c r="CY86" i="13"/>
  <c r="DD71" i="11"/>
  <c r="DE41" i="13"/>
  <c r="DH26" i="11"/>
  <c r="DI25" i="11"/>
  <c r="DJ33" i="13"/>
  <c r="DK41" i="15"/>
  <c r="DN15" i="11"/>
  <c r="DP16" i="11"/>
  <c r="DP28" i="12"/>
  <c r="DR22" i="15"/>
  <c r="DS39" i="13"/>
  <c r="DW32" i="13"/>
  <c r="EF43" i="14"/>
  <c r="EK62" i="15"/>
  <c r="EP24" i="12"/>
  <c r="EV16" i="11"/>
  <c r="EZ23" i="15"/>
  <c r="EP44" i="14"/>
  <c r="EW16" i="11"/>
  <c r="AN14" i="11"/>
  <c r="BM26" i="11"/>
  <c r="BZ30" i="15"/>
  <c r="CI57" i="15"/>
  <c r="CQ57" i="15"/>
  <c r="CZ36" i="11"/>
  <c r="DG17" i="13"/>
  <c r="DM57" i="13"/>
  <c r="EA46" i="11"/>
  <c r="EG59" i="11"/>
  <c r="EL94" i="13"/>
  <c r="ER17" i="14"/>
  <c r="K68" i="11"/>
  <c r="W23" i="15"/>
  <c r="AJ19" i="12"/>
  <c r="AP88" i="13"/>
  <c r="AV26" i="15"/>
  <c r="BC51" i="15"/>
  <c r="BI123" i="13"/>
  <c r="BP19" i="15"/>
  <c r="BV19" i="15"/>
  <c r="BZ52" i="14"/>
  <c r="CB94" i="13"/>
  <c r="CD50" i="15"/>
  <c r="CF24" i="12"/>
  <c r="CJ37" i="11"/>
  <c r="CL71" i="11"/>
  <c r="CM36" i="14"/>
  <c r="CO104" i="13"/>
  <c r="CQ88" i="13"/>
  <c r="CS35" i="14"/>
  <c r="CU42" i="15"/>
  <c r="CY19" i="11"/>
  <c r="CZ40" i="13"/>
  <c r="DB20" i="14"/>
  <c r="DE60" i="11"/>
  <c r="DF32" i="13"/>
  <c r="DH36" i="11"/>
  <c r="DL75" i="13"/>
  <c r="DO29" i="11"/>
  <c r="DO28" i="14"/>
  <c r="DQ67" i="13"/>
  <c r="DS17" i="13"/>
  <c r="DT52" i="14"/>
  <c r="DV24" i="14"/>
  <c r="DW20" i="14"/>
  <c r="EA104" i="13"/>
  <c r="ED20" i="14"/>
  <c r="EE22" i="15"/>
  <c r="EG36" i="15"/>
  <c r="EI62" i="15"/>
  <c r="EL49" i="13"/>
  <c r="EY26" i="15"/>
  <c r="Z49" i="13"/>
  <c r="AY46" i="11"/>
  <c r="BV27" i="14"/>
  <c r="CD47" i="14"/>
  <c r="CL35" i="14"/>
  <c r="CU39" i="13"/>
  <c r="DC18" i="14"/>
  <c r="DJ23" i="13"/>
  <c r="DP22" i="13"/>
  <c r="DW61" i="11"/>
  <c r="EC110" i="13"/>
  <c r="EP14" i="11"/>
  <c r="EU28" i="12"/>
  <c r="AQ22" i="15"/>
  <c r="AX18" i="15"/>
  <c r="BD86" i="13"/>
  <c r="BK26" i="11"/>
  <c r="BR61" i="11"/>
  <c r="BV58" i="14"/>
  <c r="BX118" i="13"/>
  <c r="CA62" i="11"/>
  <c r="CC43" i="15"/>
  <c r="CF29" i="11"/>
  <c r="CH18" i="11"/>
  <c r="CI46" i="14"/>
  <c r="CL25" i="11"/>
  <c r="CM46" i="15"/>
  <c r="CO35" i="15"/>
  <c r="CS72" i="11"/>
  <c r="CT28" i="12"/>
  <c r="CV20" i="14"/>
  <c r="CX62" i="15"/>
  <c r="CZ47" i="15"/>
  <c r="DB17" i="13"/>
  <c r="DE46" i="11"/>
  <c r="DF25" i="15"/>
  <c r="DI57" i="11"/>
  <c r="DI24" i="15"/>
  <c r="DL28" i="11"/>
  <c r="DL116" i="13"/>
  <c r="DO16" i="11"/>
  <c r="DQ48" i="11"/>
  <c r="DQ66" i="14"/>
  <c r="DS58" i="13"/>
  <c r="DT35" i="14"/>
  <c r="DV30" i="14"/>
  <c r="DZ18" i="11"/>
  <c r="ED19" i="12"/>
  <c r="EI41" i="15"/>
  <c r="EO40" i="11"/>
  <c r="ES17" i="14"/>
  <c r="EX53" i="15"/>
  <c r="EN18" i="12"/>
  <c r="EU26" i="11"/>
  <c r="AE17" i="12"/>
  <c r="BX22" i="15"/>
  <c r="CF21" i="15"/>
  <c r="CN29" i="14"/>
  <c r="DE41" i="15"/>
  <c r="DL58" i="11"/>
  <c r="DQ17" i="14"/>
  <c r="DY25" i="11"/>
  <c r="ED58" i="15"/>
  <c r="EJ20" i="14"/>
  <c r="EQ40" i="11"/>
  <c r="EV104" i="13"/>
  <c r="H23" i="13"/>
  <c r="N118" i="13"/>
  <c r="U28" i="12"/>
  <c r="AB57" i="11"/>
  <c r="AI70" i="11"/>
  <c r="AN41" i="14"/>
  <c r="AT40" i="14"/>
  <c r="BA58" i="13"/>
  <c r="BG14" i="14"/>
  <c r="BN40" i="14"/>
  <c r="BW20" i="14"/>
  <c r="BY123" i="13"/>
  <c r="CA47" i="14"/>
  <c r="CE15" i="11"/>
  <c r="CF67" i="13"/>
  <c r="CI38" i="11"/>
  <c r="CJ39" i="13"/>
  <c r="CL28" i="14"/>
  <c r="CN58" i="13"/>
  <c r="CP27" i="14"/>
  <c r="CT18" i="11"/>
  <c r="CU48" i="14"/>
  <c r="CW50" i="13"/>
  <c r="DA46" i="14"/>
  <c r="DC49" i="15"/>
  <c r="DE21" i="15"/>
  <c r="DG17" i="14"/>
  <c r="DH44" i="15"/>
  <c r="DK60" i="11"/>
  <c r="DM35" i="15"/>
  <c r="DO31" i="15"/>
  <c r="DP44" i="14"/>
  <c r="DR66" i="14"/>
  <c r="DT24" i="12"/>
  <c r="DU25" i="15"/>
  <c r="DW68" i="13"/>
  <c r="DY49" i="13"/>
  <c r="DZ28" i="14"/>
  <c r="EB24" i="15"/>
  <c r="ED15" i="11"/>
  <c r="EE13" i="14"/>
  <c r="EG62" i="15"/>
  <c r="EH17" i="12"/>
  <c r="EJ25" i="15"/>
  <c r="EP57" i="14"/>
  <c r="EX48" i="11"/>
  <c r="Q58" i="14"/>
  <c r="CB70" i="11"/>
  <c r="CJ57" i="14"/>
  <c r="DA26" i="11"/>
  <c r="DH13" i="14"/>
  <c r="DN27" i="14"/>
  <c r="DT23" i="13"/>
  <c r="DZ26" i="15"/>
  <c r="EH57" i="11"/>
  <c r="EM88" i="13"/>
  <c r="ET46" i="11"/>
  <c r="EZ27" i="11"/>
  <c r="AU117" i="13"/>
  <c r="BA34" i="13"/>
  <c r="BH58" i="14"/>
  <c r="BN40" i="13"/>
  <c r="BU57" i="14"/>
  <c r="BW53" i="14"/>
  <c r="BZ41" i="13"/>
  <c r="CB17" i="13"/>
  <c r="CD42" i="14"/>
  <c r="CF94" i="13"/>
  <c r="CH12" i="15"/>
  <c r="CH14" i="15" s="1"/>
  <c r="CJ27" i="14"/>
  <c r="CL47" i="15"/>
  <c r="CP15" i="11"/>
  <c r="CQ15" i="13"/>
  <c r="CT59" i="11"/>
  <c r="CU18" i="15"/>
  <c r="CW13" i="14"/>
  <c r="CY24" i="12"/>
  <c r="DA23" i="13"/>
  <c r="DE62" i="11"/>
  <c r="DE58" i="13"/>
  <c r="DG57" i="14"/>
  <c r="DJ14" i="11"/>
  <c r="DJ31" i="14"/>
  <c r="DL19" i="14"/>
  <c r="DM49" i="13"/>
  <c r="DP60" i="11"/>
  <c r="DR57" i="13"/>
  <c r="DT110" i="13"/>
  <c r="DU22" i="13"/>
  <c r="DX45" i="11"/>
  <c r="EC48" i="11"/>
  <c r="EG41" i="13"/>
  <c r="EM60" i="11"/>
  <c r="EQ25" i="14"/>
  <c r="EV30" i="14"/>
  <c r="EK74" i="13"/>
  <c r="ER39" i="14"/>
  <c r="EX30" i="14"/>
  <c r="AT67" i="13"/>
  <c r="BT70" i="11"/>
  <c r="CC24" i="15"/>
  <c r="CK46" i="15"/>
  <c r="CS62" i="15"/>
  <c r="DB39" i="14"/>
  <c r="DJ19" i="11"/>
  <c r="DO62" i="15"/>
  <c r="DU52" i="15"/>
  <c r="EA94" i="13"/>
  <c r="EI39" i="11"/>
  <c r="EN58" i="15"/>
  <c r="ET105" i="13"/>
  <c r="F40" i="11"/>
  <c r="L57" i="13"/>
  <c r="R110" i="13"/>
  <c r="Y118" i="13"/>
  <c r="AE66" i="13"/>
  <c r="AK16" i="13"/>
  <c r="AR93" i="13"/>
  <c r="AX28" i="12"/>
  <c r="BE41" i="14"/>
  <c r="BL39" i="11"/>
  <c r="BS48" i="11"/>
  <c r="BV45" i="14"/>
  <c r="BX52" i="14"/>
  <c r="CA105" i="13"/>
  <c r="CC58" i="15"/>
  <c r="CF16" i="11"/>
  <c r="CH15" i="11"/>
  <c r="CJ58" i="11"/>
  <c r="CK48" i="15"/>
  <c r="CO48" i="11"/>
  <c r="CP51" i="13"/>
  <c r="CR31" i="15"/>
  <c r="CT18" i="12"/>
  <c r="CV42" i="14"/>
  <c r="CZ37" i="15"/>
  <c r="DC105" i="13"/>
  <c r="DF43" i="15"/>
  <c r="DI73" i="11"/>
  <c r="DJ38" i="11"/>
  <c r="DK15" i="12"/>
  <c r="DN71" i="11"/>
  <c r="DN87" i="13"/>
  <c r="DP36" i="15"/>
  <c r="DQ95" i="13"/>
  <c r="DT18" i="11"/>
  <c r="DU37" i="14"/>
  <c r="DW58" i="11"/>
  <c r="DY38" i="11"/>
  <c r="DZ57" i="14"/>
  <c r="EA28" i="12"/>
  <c r="ED48" i="11"/>
  <c r="ED25" i="12"/>
  <c r="EF87" i="13"/>
  <c r="EH94" i="13"/>
  <c r="EI57" i="14"/>
  <c r="EN51" i="15"/>
  <c r="ET18" i="15"/>
  <c r="I18" i="11"/>
  <c r="AG51" i="13"/>
  <c r="BG72" i="11"/>
  <c r="BY87" i="13"/>
  <c r="CG15" i="11"/>
  <c r="CP17" i="11"/>
  <c r="CW67" i="13"/>
  <c r="DE45" i="14"/>
  <c r="DK57" i="15"/>
  <c r="DR36" i="15"/>
  <c r="DX51" i="13"/>
  <c r="EE59" i="11"/>
  <c r="EK49" i="11"/>
  <c r="ER47" i="11"/>
  <c r="EW53" i="14"/>
  <c r="AY41" i="15"/>
  <c r="BM46" i="11"/>
  <c r="BW27" i="12"/>
  <c r="BZ110" i="13"/>
  <c r="CB117" i="13"/>
  <c r="CD19" i="15"/>
  <c r="CG39" i="11"/>
  <c r="CH47" i="15"/>
  <c r="CK28" i="11"/>
  <c r="CL42" i="15"/>
  <c r="CP18" i="11"/>
  <c r="CQ110" i="13"/>
  <c r="CS38" i="14"/>
  <c r="CU49" i="15"/>
  <c r="CX25" i="11"/>
  <c r="CY49" i="13"/>
  <c r="DA88" i="13"/>
  <c r="DE72" i="11"/>
  <c r="DG88" i="13"/>
  <c r="DJ68" i="11"/>
  <c r="DJ57" i="14"/>
  <c r="DL35" i="14"/>
  <c r="DP38" i="11"/>
  <c r="DR61" i="11"/>
  <c r="DR123" i="13"/>
  <c r="DU46" i="11"/>
  <c r="DU28" i="14"/>
  <c r="DW19" i="14"/>
  <c r="EB19" i="15"/>
  <c r="EG17" i="12"/>
  <c r="EL118" i="13"/>
  <c r="EQ51" i="15"/>
  <c r="EV123" i="13"/>
  <c r="EK14" i="12"/>
  <c r="ER67" i="13"/>
  <c r="EY71" i="11"/>
  <c r="T41" i="14"/>
  <c r="BR17" i="14"/>
  <c r="CB25" i="14"/>
  <c r="CK29" i="14"/>
  <c r="DC46" i="11"/>
  <c r="DI15" i="11"/>
  <c r="DO39" i="13"/>
  <c r="DO43" i="13" s="1"/>
  <c r="DU51" i="13"/>
  <c r="EB25" i="11"/>
  <c r="EH51" i="13"/>
  <c r="EN117" i="13"/>
  <c r="EU46" i="11"/>
  <c r="EZ58" i="15"/>
  <c r="M48" i="11"/>
  <c r="R40" i="14"/>
  <c r="X34" i="13"/>
  <c r="AE30" i="15"/>
  <c r="AK87" i="13"/>
  <c r="AR43" i="15"/>
  <c r="AX88" i="13"/>
  <c r="BE47" i="15"/>
  <c r="BK30" i="14"/>
  <c r="BR37" i="15"/>
  <c r="BV22" i="15"/>
  <c r="BX34" i="13"/>
  <c r="CA58" i="15"/>
  <c r="CC18" i="12"/>
  <c r="CE18" i="14"/>
  <c r="CG44" i="15"/>
  <c r="CJ71" i="11"/>
  <c r="CN15" i="11"/>
  <c r="CP123" i="13"/>
  <c r="CR57" i="15"/>
  <c r="CT35" i="15"/>
  <c r="CV30" i="14"/>
  <c r="CY58" i="11"/>
  <c r="CZ117" i="13"/>
  <c r="DC25" i="12"/>
  <c r="DG29" i="11"/>
  <c r="DI47" i="11"/>
  <c r="DI39" i="13"/>
  <c r="DL57" i="11"/>
  <c r="DM37" i="15"/>
  <c r="DN30" i="14"/>
  <c r="DP58" i="15"/>
  <c r="DQ26" i="15"/>
  <c r="DT24" i="11"/>
  <c r="DU20" i="14"/>
  <c r="DW16" i="11"/>
  <c r="DY13" i="14"/>
  <c r="EA66" i="13"/>
  <c r="EF39" i="13"/>
  <c r="EH19" i="15"/>
  <c r="EI44" i="15"/>
  <c r="EN110" i="13"/>
  <c r="ET68" i="13"/>
  <c r="G67" i="13"/>
  <c r="AG61" i="11"/>
  <c r="BE105" i="13"/>
  <c r="BX19" i="15"/>
  <c r="CF26" i="15"/>
  <c r="CO40" i="13"/>
  <c r="CX18" i="11"/>
  <c r="DE116" i="13"/>
  <c r="DL48" i="11"/>
  <c r="DS71" i="11"/>
  <c r="DX39" i="14"/>
  <c r="ED41" i="14"/>
  <c r="EJ66" i="13"/>
  <c r="EQ24" i="14"/>
  <c r="EX62" i="11"/>
  <c r="AZ29" i="11"/>
  <c r="BF58" i="14"/>
  <c r="BL26" i="15"/>
  <c r="BY105" i="13"/>
  <c r="CA15" i="13"/>
  <c r="CC47" i="14"/>
  <c r="CF28" i="11"/>
  <c r="CG52" i="14"/>
  <c r="CJ67" i="13"/>
  <c r="CM45" i="11"/>
  <c r="CN86" i="13"/>
  <c r="CP53" i="14"/>
  <c r="CS26" i="11"/>
  <c r="CT27" i="14"/>
  <c r="CZ27" i="11"/>
  <c r="DA48" i="14"/>
  <c r="DC50" i="15"/>
  <c r="DF57" i="11"/>
  <c r="DF57" i="14"/>
  <c r="DH117" i="13"/>
  <c r="DK25" i="14"/>
  <c r="DM67" i="13"/>
  <c r="DN24" i="14"/>
  <c r="DS39" i="11"/>
  <c r="DT71" i="11"/>
  <c r="DX27" i="11"/>
  <c r="DZ52" i="15"/>
  <c r="EE49" i="15"/>
  <c r="EJ28" i="12"/>
  <c r="EO33" i="13"/>
  <c r="ET46" i="15"/>
  <c r="EZ19" i="14"/>
  <c r="EQ45" i="11"/>
  <c r="EW45" i="11"/>
  <c r="M18" i="11"/>
  <c r="AK53" i="14"/>
  <c r="BJ74" i="13"/>
  <c r="BZ94" i="13"/>
  <c r="CH27" i="12"/>
  <c r="CP22" i="15"/>
  <c r="CZ72" i="11"/>
  <c r="DF15" i="13"/>
  <c r="DN45" i="11"/>
  <c r="DS47" i="14"/>
  <c r="DY95" i="13"/>
  <c r="EE37" i="15"/>
  <c r="EL37" i="14"/>
  <c r="ER39" i="13"/>
  <c r="EX56" i="13"/>
  <c r="I30" i="14"/>
  <c r="P42" i="15"/>
  <c r="W48" i="11"/>
  <c r="AC14" i="14"/>
  <c r="AI30" i="15"/>
  <c r="AQ61" i="11"/>
  <c r="AV57" i="13"/>
  <c r="BC28" i="14"/>
  <c r="BI62" i="15"/>
  <c r="BP71" i="11"/>
  <c r="BV22" i="13"/>
  <c r="BX41" i="14"/>
  <c r="CA24" i="11"/>
  <c r="CC40" i="11"/>
  <c r="CF18" i="15"/>
  <c r="CH40" i="13"/>
  <c r="CK123" i="13"/>
  <c r="CM87" i="13"/>
  <c r="CO44" i="14"/>
  <c r="CR70" i="11"/>
  <c r="CS88" i="13"/>
  <c r="CU104" i="13"/>
  <c r="CX48" i="14"/>
  <c r="DA37" i="11"/>
  <c r="DC68" i="11"/>
  <c r="DD66" i="13"/>
  <c r="DG40" i="14"/>
  <c r="DI18" i="15"/>
  <c r="DK19" i="11"/>
  <c r="DL13" i="14"/>
  <c r="DN37" i="14"/>
  <c r="DQ53" i="15"/>
  <c r="DT39" i="11"/>
  <c r="DU49" i="11"/>
  <c r="DV25" i="15"/>
  <c r="DW58" i="13"/>
  <c r="DY38" i="14"/>
  <c r="EB48" i="14"/>
  <c r="EF27" i="11"/>
  <c r="EH70" i="11"/>
  <c r="EJ58" i="11"/>
  <c r="EL26" i="14"/>
  <c r="ER24" i="14"/>
  <c r="EY88" i="13"/>
  <c r="X27" i="12"/>
  <c r="AW15" i="12"/>
  <c r="BW62" i="11"/>
  <c r="CD51" i="15"/>
  <c r="CM14" i="11"/>
  <c r="CT15" i="13"/>
  <c r="DD24" i="11"/>
  <c r="DI68" i="13"/>
  <c r="DP23" i="15"/>
  <c r="DV51" i="15"/>
  <c r="EH14" i="12"/>
  <c r="EN44" i="15"/>
  <c r="EU48" i="14"/>
  <c r="AP25" i="12"/>
  <c r="AW19" i="14"/>
  <c r="BE14" i="11"/>
  <c r="BJ39" i="13"/>
  <c r="BW14" i="11"/>
  <c r="BX52" i="15"/>
  <c r="BZ58" i="14"/>
  <c r="CB27" i="14"/>
  <c r="CE25" i="15"/>
  <c r="CG15" i="13"/>
  <c r="CI50" i="15"/>
  <c r="CK42" i="14"/>
  <c r="CN47" i="11"/>
  <c r="CO57" i="13"/>
  <c r="CQ19" i="12"/>
  <c r="CU62" i="11"/>
  <c r="CV95" i="13"/>
  <c r="CX58" i="13"/>
  <c r="CZ14" i="14"/>
  <c r="DB12" i="15"/>
  <c r="DB14" i="15" s="1"/>
  <c r="DD46" i="14"/>
  <c r="DF28" i="14"/>
  <c r="DG18" i="15"/>
  <c r="DJ47" i="11"/>
  <c r="DK51" i="15"/>
  <c r="DL17" i="14"/>
  <c r="DN13" i="14"/>
  <c r="DP51" i="13"/>
  <c r="DQ47" i="15"/>
  <c r="DT47" i="11"/>
  <c r="DT15" i="14"/>
  <c r="DV27" i="12"/>
  <c r="DX66" i="14"/>
  <c r="ED87" i="13"/>
  <c r="EI36" i="15"/>
  <c r="EN19" i="12"/>
  <c r="ES20" i="14"/>
  <c r="EX51" i="13"/>
  <c r="EM35" i="15"/>
  <c r="EU72" i="11"/>
  <c r="EZ57" i="15"/>
  <c r="AC30" i="14"/>
  <c r="BC26" i="11"/>
  <c r="BW17" i="13"/>
  <c r="CE87" i="13"/>
  <c r="CN37" i="14"/>
  <c r="CV50" i="15"/>
  <c r="DD94" i="13"/>
  <c r="DK48" i="14"/>
  <c r="DR47" i="11"/>
  <c r="DW35" i="15"/>
  <c r="EC16" i="13"/>
  <c r="EI57" i="13"/>
  <c r="EP43" i="15"/>
  <c r="EV110" i="13"/>
  <c r="H14" i="11"/>
  <c r="O71" i="11"/>
  <c r="T18" i="15"/>
  <c r="AA52" i="15"/>
  <c r="AH17" i="11"/>
  <c r="AN66" i="13"/>
  <c r="AU61" i="11"/>
  <c r="BA61" i="11"/>
  <c r="BG28" i="12"/>
  <c r="BM57" i="14"/>
  <c r="BU60" i="11"/>
  <c r="BX70" i="11"/>
  <c r="BZ72" i="11"/>
  <c r="CB17" i="11"/>
  <c r="CC75" i="13"/>
  <c r="CH49" i="13"/>
  <c r="CK71" i="11"/>
  <c r="CL73" i="13"/>
  <c r="CN35" i="15"/>
  <c r="CP48" i="15"/>
  <c r="CS49" i="15"/>
  <c r="CV71" i="11"/>
  <c r="CX19" i="11"/>
  <c r="CY117" i="13"/>
  <c r="DB36" i="11"/>
  <c r="DD15" i="11"/>
  <c r="DE94" i="13"/>
  <c r="DG27" i="12"/>
  <c r="DH51" i="15"/>
  <c r="DK40" i="11"/>
  <c r="DL19" i="15"/>
  <c r="DM46" i="14"/>
  <c r="DP57" i="11"/>
  <c r="DP48" i="14"/>
  <c r="DR56" i="13"/>
  <c r="DU17" i="11"/>
  <c r="DU34" i="13"/>
  <c r="DX87" i="13"/>
  <c r="DZ15" i="13"/>
  <c r="EB15" i="12"/>
  <c r="EC52" i="15"/>
  <c r="EF70" i="11"/>
  <c r="EF13" i="14"/>
  <c r="EH14" i="14"/>
  <c r="EJ13" i="14"/>
  <c r="EP94" i="13"/>
  <c r="EW39" i="11"/>
  <c r="Q15" i="11"/>
  <c r="AO74" i="13"/>
  <c r="BN15" i="12"/>
  <c r="CB59" i="11"/>
  <c r="CJ39" i="11"/>
  <c r="CS14" i="11"/>
  <c r="DA58" i="11"/>
  <c r="DG26" i="14"/>
  <c r="DO72" i="11"/>
  <c r="DU61" i="11"/>
  <c r="DZ17" i="13"/>
  <c r="EF23" i="15"/>
  <c r="EM45" i="11"/>
  <c r="ES45" i="14"/>
  <c r="EY47" i="14"/>
  <c r="AU93" i="13"/>
  <c r="BA48" i="15"/>
  <c r="BG49" i="15"/>
  <c r="BN19" i="15"/>
  <c r="BT12" i="15"/>
  <c r="BT14" i="15" s="1"/>
  <c r="BX27" i="11"/>
  <c r="CC49" i="11"/>
  <c r="CD67" i="13"/>
  <c r="CF43" i="14"/>
  <c r="CH68" i="13"/>
  <c r="CJ41" i="15"/>
  <c r="CM57" i="11"/>
  <c r="CN45" i="14"/>
  <c r="CR57" i="11"/>
  <c r="CS67" i="13"/>
  <c r="CU67" i="13"/>
  <c r="CW37" i="15"/>
  <c r="CY48" i="15"/>
  <c r="DA43" i="15"/>
  <c r="DC26" i="14"/>
  <c r="DE26" i="14"/>
  <c r="DH49" i="11"/>
  <c r="DH75" i="13"/>
  <c r="DJ67" i="13"/>
  <c r="DL16" i="13"/>
  <c r="DN69" i="11"/>
  <c r="DO26" i="14"/>
  <c r="DQ26" i="14"/>
  <c r="DS60" i="11"/>
  <c r="DT20" i="14"/>
  <c r="DW57" i="14"/>
  <c r="EB15" i="14"/>
  <c r="EG44" i="14"/>
  <c r="EL68" i="13"/>
  <c r="EQ49" i="13"/>
  <c r="EV40" i="13"/>
  <c r="EQ23" i="13"/>
  <c r="S104" i="13"/>
  <c r="AS68" i="11"/>
  <c r="BR15" i="11"/>
  <c r="CC15" i="11"/>
  <c r="CJ46" i="15"/>
  <c r="CS18" i="12"/>
  <c r="DN43" i="14"/>
  <c r="DU23" i="13"/>
  <c r="EB45" i="11"/>
  <c r="EG118" i="13"/>
  <c r="EM42" i="14"/>
  <c r="ET39" i="14"/>
  <c r="EZ25" i="14"/>
  <c r="L69" i="11"/>
  <c r="R105" i="13"/>
  <c r="X47" i="14"/>
  <c r="AE23" i="13"/>
  <c r="AK40" i="13"/>
  <c r="AQ44" i="15"/>
  <c r="AX36" i="14"/>
  <c r="BE58" i="11"/>
  <c r="BK47" i="14"/>
  <c r="BQ32" i="13"/>
  <c r="BW60" i="11"/>
  <c r="BX46" i="15"/>
  <c r="BZ38" i="14"/>
  <c r="CD73" i="11"/>
  <c r="CE58" i="15"/>
  <c r="CG24" i="13"/>
  <c r="CI41" i="13"/>
  <c r="CK47" i="14"/>
  <c r="CN24" i="11"/>
  <c r="CQ68" i="11"/>
  <c r="CR19" i="14"/>
  <c r="CT34" i="13"/>
  <c r="CV86" i="13"/>
  <c r="CX68" i="13"/>
  <c r="CZ27" i="14"/>
  <c r="DB47" i="15"/>
  <c r="DD116" i="13"/>
  <c r="DF15" i="14"/>
  <c r="DH94" i="13"/>
  <c r="DI33" i="13"/>
  <c r="DK66" i="13"/>
  <c r="DM50" i="13"/>
  <c r="DN30" i="15"/>
  <c r="DP26" i="14"/>
  <c r="DS43" i="14"/>
  <c r="DV40" i="11"/>
  <c r="DV34" i="13"/>
  <c r="DX104" i="13"/>
  <c r="DZ48" i="11"/>
  <c r="EA53" i="15"/>
  <c r="EC41" i="14"/>
  <c r="ED36" i="14"/>
  <c r="EF14" i="14"/>
  <c r="EG35" i="15"/>
  <c r="EM35" i="14"/>
  <c r="ET88" i="13"/>
  <c r="F19" i="12"/>
  <c r="AF27" i="11"/>
  <c r="BD66" i="14"/>
  <c r="BX32" i="13"/>
  <c r="CG70" i="11"/>
  <c r="CW15" i="12"/>
  <c r="DF26" i="11"/>
  <c r="DK44" i="15"/>
  <c r="DR73" i="11"/>
  <c r="DX24" i="14"/>
  <c r="EE28" i="11"/>
  <c r="EK57" i="11"/>
  <c r="EP40" i="13"/>
  <c r="EW23" i="13"/>
  <c r="F62" i="15"/>
  <c r="H21" i="15"/>
  <c r="I43" i="14"/>
  <c r="L27" i="11"/>
  <c r="L14" i="14"/>
  <c r="P20" i="14"/>
  <c r="R15" i="11"/>
  <c r="S58" i="15"/>
  <c r="T43" i="15"/>
  <c r="V40" i="13"/>
  <c r="X75" i="13"/>
  <c r="AA47" i="15"/>
  <c r="AC66" i="14"/>
  <c r="AD58" i="14"/>
  <c r="AG29" i="11"/>
  <c r="AI19" i="15"/>
  <c r="AK42" i="15"/>
  <c r="AL51" i="15"/>
  <c r="AN44" i="15"/>
  <c r="AQ24" i="14"/>
  <c r="AS87" i="13"/>
  <c r="AT24" i="13"/>
  <c r="AV67" i="13"/>
  <c r="AW17" i="13"/>
  <c r="AY48" i="15"/>
  <c r="BA95" i="13"/>
  <c r="BB12" i="15"/>
  <c r="BB14" i="15" s="1"/>
  <c r="BD17" i="14"/>
  <c r="BG28" i="11"/>
  <c r="BG52" i="15"/>
  <c r="BI25" i="12"/>
  <c r="BK16" i="11"/>
  <c r="BM27" i="11"/>
  <c r="BO16" i="11"/>
  <c r="BP29" i="11"/>
  <c r="BQ29" i="14"/>
  <c r="BR25" i="14"/>
  <c r="BT58" i="13"/>
  <c r="BV27" i="12"/>
  <c r="BX71" i="11"/>
  <c r="BZ59" i="11"/>
  <c r="BZ51" i="15"/>
  <c r="CD118" i="13"/>
  <c r="CE51" i="13"/>
  <c r="CG29" i="14"/>
  <c r="CI116" i="13"/>
  <c r="CJ53" i="15"/>
  <c r="CM17" i="12"/>
  <c r="CO13" i="14"/>
  <c r="CR60" i="11"/>
  <c r="CR37" i="14"/>
  <c r="CT14" i="14"/>
  <c r="CU33" i="13"/>
  <c r="CW53" i="15"/>
  <c r="CY37" i="15"/>
  <c r="DA69" i="11"/>
  <c r="DC40" i="14"/>
  <c r="F37" i="15"/>
  <c r="H40" i="14"/>
  <c r="I19" i="14"/>
  <c r="K48" i="14"/>
  <c r="L17" i="12"/>
  <c r="N47" i="15"/>
  <c r="P25" i="12"/>
  <c r="R40" i="11"/>
  <c r="S18" i="15"/>
  <c r="U46" i="14"/>
  <c r="V17" i="13"/>
  <c r="X24" i="13"/>
  <c r="Z27" i="11"/>
  <c r="AA24" i="15"/>
  <c r="AC93" i="13"/>
  <c r="AD36" i="14"/>
  <c r="AG52" i="15"/>
  <c r="AI118" i="13"/>
  <c r="AK30" i="15"/>
  <c r="AL57" i="13"/>
  <c r="AN25" i="15"/>
  <c r="AO40" i="14"/>
  <c r="AR38" i="11"/>
  <c r="AS40" i="13"/>
  <c r="AT34" i="13"/>
  <c r="AV51" i="13"/>
  <c r="AW17" i="12"/>
  <c r="AY43" i="15"/>
  <c r="BA49" i="13"/>
  <c r="BB66" i="13"/>
  <c r="BD28" i="12"/>
  <c r="BG57" i="15"/>
  <c r="BJ19" i="11"/>
  <c r="BL47" i="14"/>
  <c r="BO47" i="11"/>
  <c r="BO51" i="15"/>
  <c r="BR26" i="14"/>
  <c r="BU46" i="11"/>
  <c r="F28" i="11"/>
  <c r="G44" i="14"/>
  <c r="I42" i="15"/>
  <c r="K19" i="11"/>
  <c r="L95" i="13"/>
  <c r="O73" i="13"/>
  <c r="S47" i="11"/>
  <c r="T66" i="14"/>
  <c r="U57" i="13"/>
  <c r="X18" i="11"/>
  <c r="Z37" i="11"/>
  <c r="Z66" i="13"/>
  <c r="AB41" i="15"/>
  <c r="AD47" i="14"/>
  <c r="AE35" i="15"/>
  <c r="AG46" i="15"/>
  <c r="AH51" i="15"/>
  <c r="AJ56" i="13"/>
  <c r="AM46" i="15"/>
  <c r="AO68" i="13"/>
  <c r="AR18" i="15"/>
  <c r="AT17" i="14"/>
  <c r="AV24" i="11"/>
  <c r="AW31" i="15"/>
  <c r="AX37" i="14"/>
  <c r="AZ35" i="15"/>
  <c r="BC69" i="11"/>
  <c r="BC15" i="14"/>
  <c r="BE25" i="14"/>
  <c r="BF39" i="14"/>
  <c r="BH25" i="15"/>
  <c r="BJ88" i="13"/>
  <c r="BK52" i="14"/>
  <c r="BM30" i="15"/>
  <c r="BO51" i="13"/>
  <c r="BP40" i="14"/>
  <c r="BS24" i="11"/>
  <c r="BS36" i="15"/>
  <c r="BV18" i="11"/>
  <c r="J105" i="13"/>
  <c r="Q36" i="11"/>
  <c r="W117" i="13"/>
  <c r="AC20" i="14"/>
  <c r="AJ68" i="11"/>
  <c r="AV23" i="13"/>
  <c r="BC18" i="14"/>
  <c r="BJ37" i="11"/>
  <c r="BQ59" i="11"/>
  <c r="BX37" i="15"/>
  <c r="BZ43" i="14"/>
  <c r="CB20" i="14"/>
  <c r="CD24" i="12"/>
  <c r="CI27" i="12"/>
  <c r="CK52" i="14"/>
  <c r="CN29" i="11"/>
  <c r="CO23" i="13"/>
  <c r="CQ15" i="14"/>
  <c r="CS21" i="15"/>
  <c r="CV28" i="11"/>
  <c r="CX40" i="13"/>
  <c r="CZ18" i="14"/>
  <c r="DB49" i="15"/>
  <c r="DD12" i="15"/>
  <c r="DD14" i="15" s="1"/>
  <c r="DF105" i="13"/>
  <c r="DG43" i="15"/>
  <c r="DI116" i="13"/>
  <c r="DL72" i="11"/>
  <c r="DM48" i="11"/>
  <c r="DN56" i="13"/>
  <c r="DO43" i="15"/>
  <c r="DQ116" i="13"/>
  <c r="DT68" i="11"/>
  <c r="DT24" i="13"/>
  <c r="DW31" i="15"/>
  <c r="DZ72" i="11"/>
  <c r="EA36" i="15"/>
  <c r="ED18" i="15"/>
  <c r="EE50" i="13"/>
  <c r="EG43" i="14"/>
  <c r="EI67" i="13"/>
  <c r="EJ50" i="13"/>
  <c r="EL27" i="14"/>
  <c r="EO72" i="11"/>
  <c r="EQ48" i="15"/>
  <c r="ER14" i="12"/>
  <c r="ET25" i="14"/>
  <c r="EV44" i="14"/>
  <c r="EW19" i="14"/>
  <c r="EY105" i="13"/>
  <c r="DW67" i="13"/>
  <c r="DZ36" i="14"/>
  <c r="ED62" i="15"/>
  <c r="EG15" i="14"/>
  <c r="EI104" i="13"/>
  <c r="EL18" i="14"/>
  <c r="EQ24" i="11"/>
  <c r="ES104" i="13"/>
  <c r="EV45" i="11"/>
  <c r="EW47" i="15"/>
  <c r="EZ53" i="14"/>
  <c r="EL26" i="15"/>
  <c r="EP15" i="13"/>
  <c r="ES50" i="13"/>
  <c r="EV50" i="13"/>
  <c r="EZ61" i="11"/>
  <c r="O42" i="14"/>
  <c r="AB20" i="14"/>
  <c r="AO16" i="13"/>
  <c r="BC32" i="13"/>
  <c r="BQ69" i="11"/>
  <c r="BX13" i="14"/>
  <c r="CH58" i="11"/>
  <c r="CM71" i="11"/>
  <c r="CU57" i="14"/>
  <c r="CY35" i="15"/>
  <c r="DC58" i="15"/>
  <c r="DJ43" i="14"/>
  <c r="DM31" i="14"/>
  <c r="DQ18" i="12"/>
  <c r="DT117" i="13"/>
  <c r="DW12" i="15"/>
  <c r="DW14" i="15" s="1"/>
  <c r="EA37" i="14"/>
  <c r="ED116" i="13"/>
  <c r="EG110" i="13"/>
  <c r="EK53" i="14"/>
  <c r="EN40" i="14"/>
  <c r="EQ39" i="13"/>
  <c r="EV38" i="11"/>
  <c r="EX15" i="14"/>
  <c r="I24" i="11"/>
  <c r="O19" i="11"/>
  <c r="AA58" i="13"/>
  <c r="AN56" i="13"/>
  <c r="G15" i="13"/>
  <c r="I16" i="11"/>
  <c r="J24" i="12"/>
  <c r="L50" i="15"/>
  <c r="M30" i="15"/>
  <c r="O31" i="14"/>
  <c r="P48" i="14"/>
  <c r="S39" i="11"/>
  <c r="U37" i="11"/>
  <c r="U49" i="13"/>
  <c r="X70" i="11"/>
  <c r="X38" i="14"/>
  <c r="Z35" i="14"/>
  <c r="AC36" i="11"/>
  <c r="AC36" i="15"/>
  <c r="AE73" i="13"/>
  <c r="AG47" i="11"/>
  <c r="AI48" i="11"/>
  <c r="AJ66" i="13"/>
  <c r="AL29" i="11"/>
  <c r="AN72" i="11"/>
  <c r="AN17" i="14"/>
  <c r="AR35" i="14"/>
  <c r="AV73" i="11"/>
  <c r="AX19" i="11"/>
  <c r="AX47" i="14"/>
  <c r="AZ104" i="13"/>
  <c r="BB39" i="11"/>
  <c r="BC48" i="14"/>
  <c r="BG70" i="11"/>
  <c r="BI16" i="13"/>
  <c r="BL45" i="11"/>
  <c r="BM50" i="13"/>
  <c r="BN46" i="14"/>
  <c r="BP58" i="14"/>
  <c r="BQ17" i="12"/>
  <c r="BT68" i="11"/>
  <c r="BV16" i="11"/>
  <c r="BV26" i="15"/>
  <c r="BY46" i="11"/>
  <c r="BZ88" i="13"/>
  <c r="CA45" i="15"/>
  <c r="CC19" i="12"/>
  <c r="CD40" i="14"/>
  <c r="CF17" i="12"/>
  <c r="CI37" i="11"/>
  <c r="CJ26" i="11"/>
  <c r="CL61" i="11"/>
  <c r="CL21" i="15"/>
  <c r="CO59" i="11"/>
  <c r="CP18" i="15"/>
  <c r="CQ53" i="15"/>
  <c r="CS14" i="14"/>
  <c r="CT18" i="15"/>
  <c r="CV19" i="15"/>
  <c r="CY28" i="11"/>
  <c r="CY110" i="13"/>
  <c r="DA123" i="13"/>
  <c r="DC17" i="12"/>
  <c r="G31" i="15"/>
  <c r="I39" i="11"/>
  <c r="J46" i="14"/>
  <c r="L36" i="15"/>
  <c r="M48" i="14"/>
  <c r="O15" i="14"/>
  <c r="P29" i="14"/>
  <c r="X61" i="11"/>
  <c r="X41" i="14"/>
  <c r="Z94" i="13"/>
  <c r="AB52" i="15"/>
  <c r="AC23" i="15"/>
  <c r="AF69" i="11"/>
  <c r="AG59" i="11"/>
  <c r="AI46" i="11"/>
  <c r="AJ39" i="14"/>
  <c r="AK25" i="15"/>
  <c r="AN28" i="11"/>
  <c r="AP46" i="11"/>
  <c r="AP44" i="15"/>
  <c r="AR47" i="14"/>
  <c r="AV58" i="11"/>
  <c r="AX29" i="14"/>
  <c r="AZ45" i="15"/>
  <c r="BA41" i="14"/>
  <c r="BC36" i="14"/>
  <c r="BF70" i="11"/>
  <c r="BG14" i="11"/>
  <c r="BH94" i="13"/>
  <c r="BK24" i="15"/>
  <c r="BM23" i="13"/>
  <c r="BN29" i="14"/>
  <c r="BQ68" i="11"/>
  <c r="BQ26" i="14"/>
  <c r="F18" i="15"/>
  <c r="H45" i="14"/>
  <c r="I25" i="14"/>
  <c r="K36" i="14"/>
  <c r="L46" i="14"/>
  <c r="N36" i="15"/>
  <c r="P87" i="13"/>
  <c r="Q88" i="13"/>
  <c r="S53" i="14"/>
  <c r="U15" i="14"/>
  <c r="V24" i="15"/>
  <c r="X50" i="15"/>
  <c r="AA47" i="14"/>
  <c r="AC117" i="13"/>
  <c r="AE37" i="11"/>
  <c r="AG39" i="11"/>
  <c r="AG25" i="15"/>
  <c r="AI86" i="13"/>
  <c r="AK45" i="14"/>
  <c r="AL48" i="14"/>
  <c r="AO52" i="15"/>
  <c r="AR25" i="11"/>
  <c r="AS74" i="13"/>
  <c r="AU49" i="11"/>
  <c r="AV66" i="14"/>
  <c r="AX37" i="15"/>
  <c r="AY27" i="12"/>
  <c r="BA22" i="13"/>
  <c r="BB39" i="13"/>
  <c r="BB43" i="13" s="1"/>
  <c r="BD41" i="13"/>
  <c r="BG31" i="14"/>
  <c r="BI17" i="12"/>
  <c r="BK25" i="11"/>
  <c r="BL52" i="14"/>
  <c r="BO24" i="15"/>
  <c r="BR40" i="11"/>
  <c r="BS47" i="11"/>
  <c r="BT28" i="12"/>
  <c r="L58" i="14"/>
  <c r="S73" i="13"/>
  <c r="Y15" i="12"/>
  <c r="AF75" i="13"/>
  <c r="AM58" i="11"/>
  <c r="AT15" i="11"/>
  <c r="AY16" i="13"/>
  <c r="BG61" i="11"/>
  <c r="BM71" i="11"/>
  <c r="BR44" i="14"/>
  <c r="BW29" i="14"/>
  <c r="BY24" i="14"/>
  <c r="CA19" i="15"/>
  <c r="CC34" i="13"/>
  <c r="CF37" i="11"/>
  <c r="CH17" i="11"/>
  <c r="CL66" i="14"/>
  <c r="CP67" i="13"/>
  <c r="CR21" i="15"/>
  <c r="CT12" i="15"/>
  <c r="CT14" i="15" s="1"/>
  <c r="CV29" i="14"/>
  <c r="CX21" i="15"/>
  <c r="DA110" i="13"/>
  <c r="DC104" i="13"/>
  <c r="DE43" i="14"/>
  <c r="DF45" i="15"/>
  <c r="DJ30" i="14"/>
  <c r="DK18" i="12"/>
  <c r="DM104" i="13"/>
  <c r="DN47" i="14"/>
  <c r="DP30" i="15"/>
  <c r="DS17" i="11"/>
  <c r="DT69" i="11"/>
  <c r="DU28" i="12"/>
  <c r="DV53" i="15"/>
  <c r="DX22" i="13"/>
  <c r="DZ24" i="12"/>
  <c r="EA41" i="15"/>
  <c r="EC51" i="15"/>
  <c r="EF71" i="11"/>
  <c r="EF49" i="13"/>
  <c r="EH27" i="14"/>
  <c r="EI116" i="13"/>
  <c r="EN25" i="11"/>
  <c r="EN37" i="15"/>
  <c r="EP67" i="13"/>
  <c r="EQ15" i="13"/>
  <c r="ES46" i="14"/>
  <c r="EU86" i="13"/>
  <c r="EV19" i="15"/>
  <c r="EX94" i="13"/>
  <c r="EY62" i="15"/>
  <c r="DY19" i="11"/>
  <c r="EA18" i="14"/>
  <c r="EC28" i="14"/>
  <c r="EE28" i="12"/>
  <c r="EH25" i="14"/>
  <c r="EJ17" i="14"/>
  <c r="EO53" i="14"/>
  <c r="EQ95" i="13"/>
  <c r="ET62" i="15"/>
  <c r="EX36" i="15"/>
  <c r="EJ32" i="13"/>
  <c r="EQ87" i="13"/>
  <c r="EU45" i="11"/>
  <c r="EX110" i="13"/>
  <c r="G66" i="14"/>
  <c r="T12" i="15"/>
  <c r="T14" i="15" s="1"/>
  <c r="AH18" i="12"/>
  <c r="AU75" i="13"/>
  <c r="BH34" i="13"/>
  <c r="BV26" i="14"/>
  <c r="BZ19" i="12"/>
  <c r="CE86" i="13"/>
  <c r="CI46" i="15"/>
  <c r="CO14" i="11"/>
  <c r="CR36" i="14"/>
  <c r="CV52" i="14"/>
  <c r="DA45" i="15"/>
  <c r="DE58" i="14"/>
  <c r="DH35" i="14"/>
  <c r="DL26" i="14"/>
  <c r="DO58" i="14"/>
  <c r="DW14" i="11"/>
  <c r="DZ24" i="11"/>
  <c r="EB36" i="15"/>
  <c r="EE123" i="13"/>
  <c r="EI66" i="14"/>
  <c r="EM39" i="11"/>
  <c r="EP17" i="13"/>
  <c r="ES52" i="15"/>
  <c r="EV23" i="13"/>
  <c r="EZ38" i="14"/>
  <c r="J43" i="14"/>
  <c r="Q47" i="15"/>
  <c r="W45" i="14"/>
  <c r="AJ24" i="15"/>
  <c r="F28" i="14"/>
  <c r="G24" i="13"/>
  <c r="I13" i="14"/>
  <c r="L68" i="13"/>
  <c r="P47" i="11"/>
  <c r="Q28" i="12"/>
  <c r="U46" i="11"/>
  <c r="V94" i="13"/>
  <c r="W51" i="15"/>
  <c r="Z72" i="11"/>
  <c r="AA23" i="15"/>
  <c r="AB45" i="14"/>
  <c r="AD16" i="13"/>
  <c r="AF49" i="15"/>
  <c r="AN15" i="13"/>
  <c r="AO19" i="12"/>
  <c r="AQ37" i="14"/>
  <c r="AR66" i="14"/>
  <c r="AU73" i="11"/>
  <c r="AV74" i="13"/>
  <c r="AX59" i="11"/>
  <c r="AY50" i="13"/>
  <c r="BA37" i="11"/>
  <c r="BB21" i="15"/>
  <c r="BD14" i="14"/>
  <c r="BE14" i="12"/>
  <c r="BG51" i="13"/>
  <c r="BH42" i="15"/>
  <c r="BK15" i="11"/>
  <c r="BL45" i="14"/>
  <c r="BM39" i="14"/>
  <c r="BO22" i="15"/>
  <c r="BR20" i="14"/>
  <c r="BT17" i="12"/>
  <c r="BT21" i="12" s="1"/>
  <c r="BU29" i="14"/>
  <c r="BW15" i="12"/>
  <c r="BZ29" i="11"/>
  <c r="BZ50" i="15"/>
  <c r="CC14" i="11"/>
  <c r="CD26" i="11"/>
  <c r="CF27" i="11"/>
  <c r="CG87" i="13"/>
  <c r="CH24" i="14"/>
  <c r="CJ30" i="15"/>
  <c r="CK48" i="14"/>
  <c r="CM20" i="14"/>
  <c r="CO88" i="13"/>
  <c r="CQ73" i="11"/>
  <c r="CR38" i="14"/>
  <c r="CT58" i="13"/>
  <c r="CU87" i="13"/>
  <c r="CW58" i="15"/>
  <c r="CX110" i="13"/>
  <c r="CZ52" i="14"/>
  <c r="F18" i="14"/>
  <c r="G87" i="13"/>
  <c r="I47" i="15"/>
  <c r="K57" i="14"/>
  <c r="L17" i="13"/>
  <c r="P29" i="11"/>
  <c r="Q58" i="15"/>
  <c r="V15" i="13"/>
  <c r="W21" i="15"/>
  <c r="Z18" i="11"/>
  <c r="AA41" i="15"/>
  <c r="AC68" i="11"/>
  <c r="AD45" i="14"/>
  <c r="AF25" i="15"/>
  <c r="AG50" i="15"/>
  <c r="AI51" i="15"/>
  <c r="AK16" i="11"/>
  <c r="AM69" i="11"/>
  <c r="AN51" i="15"/>
  <c r="AO47" i="14"/>
  <c r="AQ20" i="14"/>
  <c r="AR44" i="14"/>
  <c r="AU57" i="11"/>
  <c r="AV24" i="13"/>
  <c r="AX47" i="11"/>
  <c r="AY87" i="13"/>
  <c r="BA17" i="11"/>
  <c r="BB73" i="13"/>
  <c r="BD27" i="12"/>
  <c r="BG36" i="15"/>
  <c r="BI46" i="14"/>
  <c r="BL48" i="14"/>
  <c r="BM17" i="14"/>
  <c r="BO46" i="15"/>
  <c r="BR26" i="11"/>
  <c r="BR24" i="14"/>
  <c r="BT57" i="15"/>
  <c r="BU41" i="15"/>
  <c r="G25" i="12"/>
  <c r="J26" i="14"/>
  <c r="L12" i="15"/>
  <c r="L14" i="15" s="1"/>
  <c r="M105" i="13"/>
  <c r="O105" i="13"/>
  <c r="P18" i="12"/>
  <c r="R58" i="14"/>
  <c r="T118" i="13"/>
  <c r="U43" i="15"/>
  <c r="X14" i="11"/>
  <c r="X13" i="14"/>
  <c r="Z51" i="13"/>
  <c r="AB37" i="15"/>
  <c r="AC44" i="14"/>
  <c r="AF45" i="14"/>
  <c r="AH41" i="15"/>
  <c r="AJ41" i="14"/>
  <c r="AK20" i="14"/>
  <c r="AM53" i="15"/>
  <c r="AP38" i="11"/>
  <c r="AP24" i="14"/>
  <c r="AR57" i="15"/>
  <c r="AS86" i="13"/>
  <c r="AV27" i="11"/>
  <c r="AX24" i="14"/>
  <c r="AZ24" i="15"/>
  <c r="BC19" i="14"/>
  <c r="BF25" i="11"/>
  <c r="BG68" i="11"/>
  <c r="BH50" i="15"/>
  <c r="BJ72" i="11"/>
  <c r="BK44" i="14"/>
  <c r="BM67" i="13"/>
  <c r="BN26" i="14"/>
  <c r="BQ38" i="11"/>
  <c r="BR62" i="15"/>
  <c r="BS50" i="15"/>
  <c r="BU18" i="12"/>
  <c r="J18" i="11"/>
  <c r="P16" i="11"/>
  <c r="V42" i="14"/>
  <c r="AH46" i="14"/>
  <c r="AP17" i="11"/>
  <c r="AU57" i="15"/>
  <c r="BB45" i="15"/>
  <c r="BH46" i="14"/>
  <c r="BO25" i="15"/>
  <c r="BU20" i="14"/>
  <c r="BW43" i="15"/>
  <c r="CA47" i="11"/>
  <c r="CC73" i="11"/>
  <c r="CD123" i="13"/>
  <c r="CF25" i="15"/>
  <c r="CH20" i="14"/>
  <c r="CJ50" i="15"/>
  <c r="CM66" i="13"/>
  <c r="CO30" i="14"/>
  <c r="CR25" i="11"/>
  <c r="CS75" i="13"/>
  <c r="CU68" i="13"/>
  <c r="CW57" i="15"/>
  <c r="CY44" i="15"/>
  <c r="DC26" i="11"/>
  <c r="DE30" i="15"/>
  <c r="DG26" i="15"/>
  <c r="DI19" i="14"/>
  <c r="DK26" i="11"/>
  <c r="DM66" i="14"/>
  <c r="DO36" i="15"/>
  <c r="DQ88" i="13"/>
  <c r="DR24" i="12"/>
  <c r="DU15" i="11"/>
  <c r="DW71" i="11"/>
  <c r="DW15" i="13"/>
  <c r="DY52" i="15"/>
  <c r="DZ41" i="15"/>
  <c r="EB29" i="14"/>
  <c r="EE24" i="11"/>
  <c r="EF46" i="11"/>
  <c r="EG40" i="14"/>
  <c r="EH43" i="14"/>
  <c r="EM73" i="11"/>
  <c r="EN45" i="11"/>
  <c r="ER48" i="15"/>
  <c r="ET15" i="13"/>
  <c r="EU24" i="13"/>
  <c r="EW39" i="13"/>
  <c r="EY74" i="13"/>
  <c r="EZ45" i="15"/>
  <c r="DY93" i="13"/>
  <c r="EC26" i="11"/>
  <c r="ED48" i="14"/>
  <c r="EF36" i="14"/>
  <c r="EI19" i="12"/>
  <c r="EK57" i="14"/>
  <c r="EM12" i="15"/>
  <c r="EM14" i="15" s="1"/>
  <c r="ER32" i="13"/>
  <c r="EV17" i="11"/>
  <c r="EX60" i="11"/>
  <c r="EL33" i="13"/>
  <c r="EO20" i="14"/>
  <c r="ER27" i="12"/>
  <c r="EV37" i="14"/>
  <c r="EY87" i="13"/>
  <c r="M14" i="12"/>
  <c r="Z116" i="13"/>
  <c r="AN62" i="11"/>
  <c r="BW88" i="13"/>
  <c r="CB58" i="13"/>
  <c r="CK26" i="14"/>
  <c r="CO47" i="15"/>
  <c r="CT117" i="13"/>
  <c r="CY25" i="11"/>
  <c r="DC41" i="14"/>
  <c r="DG28" i="11"/>
  <c r="DP45" i="15"/>
  <c r="DU70" i="11"/>
  <c r="DW105" i="13"/>
  <c r="DZ23" i="13"/>
  <c r="EC27" i="12"/>
  <c r="EG30" i="14"/>
  <c r="EN43" i="14"/>
  <c r="EQ57" i="14"/>
  <c r="ET53" i="14"/>
  <c r="EX37" i="14"/>
  <c r="H39" i="11"/>
  <c r="N58" i="11"/>
  <c r="S58" i="14"/>
  <c r="AA49" i="11"/>
  <c r="AF67" i="13"/>
  <c r="AM25" i="14"/>
  <c r="F26" i="15"/>
  <c r="G41" i="14"/>
  <c r="I19" i="15"/>
  <c r="J48" i="14"/>
  <c r="L25" i="15"/>
  <c r="N38" i="14"/>
  <c r="O86" i="13"/>
  <c r="R57" i="11"/>
  <c r="S27" i="12"/>
  <c r="T49" i="15"/>
  <c r="V49" i="13"/>
  <c r="Y52" i="15"/>
  <c r="AB68" i="11"/>
  <c r="AB22" i="15"/>
  <c r="AD15" i="14"/>
  <c r="AE19" i="15"/>
  <c r="AG95" i="13"/>
  <c r="AI39" i="13"/>
  <c r="AJ30" i="14"/>
  <c r="AL24" i="15"/>
  <c r="AM19" i="15"/>
  <c r="AO48" i="14"/>
  <c r="AQ22" i="13"/>
  <c r="AS37" i="11"/>
  <c r="AT51" i="15"/>
  <c r="AU52" i="14"/>
  <c r="AW53" i="14"/>
  <c r="AY39" i="14"/>
  <c r="AZ30" i="15"/>
  <c r="BD22" i="15"/>
  <c r="BF72" i="11"/>
  <c r="BG23" i="15"/>
  <c r="BH68" i="13"/>
  <c r="BJ116" i="13"/>
  <c r="BL110" i="13"/>
  <c r="BM58" i="15"/>
  <c r="BO66" i="13"/>
  <c r="BP48" i="14"/>
  <c r="BR19" i="12"/>
  <c r="BT66" i="14"/>
  <c r="BW48" i="14"/>
  <c r="BX56" i="13"/>
  <c r="BZ58" i="13"/>
  <c r="CB49" i="13"/>
  <c r="CC53" i="15"/>
  <c r="CF40" i="11"/>
  <c r="CI70" i="11"/>
  <c r="CJ26" i="14"/>
  <c r="CM68" i="13"/>
  <c r="CP38" i="11"/>
  <c r="CP57" i="13"/>
  <c r="CR46" i="15"/>
  <c r="CU36" i="15"/>
  <c r="CX37" i="11"/>
  <c r="CZ94" i="13"/>
  <c r="DA15" i="13"/>
  <c r="DC22" i="13"/>
  <c r="F110" i="13"/>
  <c r="G27" i="14"/>
  <c r="I117" i="13"/>
  <c r="J29" i="14"/>
  <c r="M68" i="11"/>
  <c r="N27" i="12"/>
  <c r="O32" i="13"/>
  <c r="R37" i="11"/>
  <c r="S52" i="14"/>
  <c r="T62" i="15"/>
  <c r="V23" i="13"/>
  <c r="W17" i="13"/>
  <c r="Y41" i="15"/>
  <c r="AB15" i="12"/>
  <c r="AE49" i="11"/>
  <c r="AE24" i="13"/>
  <c r="AG49" i="13"/>
  <c r="AI47" i="14"/>
  <c r="AJ35" i="14"/>
  <c r="AL66" i="13"/>
  <c r="AM15" i="12"/>
  <c r="AO42" i="15"/>
  <c r="AQ58" i="13"/>
  <c r="AS60" i="11"/>
  <c r="AT24" i="15"/>
  <c r="AW72" i="11"/>
  <c r="AW38" i="14"/>
  <c r="AY15" i="14"/>
  <c r="AZ39" i="14"/>
  <c r="BB57" i="14"/>
  <c r="BF48" i="11"/>
  <c r="BG58" i="15"/>
  <c r="BH23" i="13"/>
  <c r="BJ57" i="13"/>
  <c r="BL50" i="13"/>
  <c r="BM35" i="15"/>
  <c r="BO87" i="13"/>
  <c r="BP42" i="14"/>
  <c r="BT24" i="14"/>
  <c r="BV27" i="11"/>
  <c r="H19" i="11"/>
  <c r="H25" i="12"/>
  <c r="J48" i="15"/>
  <c r="K58" i="13"/>
  <c r="N48" i="11"/>
  <c r="P27" i="11"/>
  <c r="Q60" i="11"/>
  <c r="R35" i="15"/>
  <c r="V15" i="11"/>
  <c r="W29" i="14"/>
  <c r="Y68" i="11"/>
  <c r="AA68" i="11"/>
  <c r="AB39" i="14"/>
  <c r="AD58" i="11"/>
  <c r="AE21" i="15"/>
  <c r="AG36" i="11"/>
  <c r="AH52" i="14"/>
  <c r="AK27" i="11"/>
  <c r="AK36" i="14"/>
  <c r="AM22" i="13"/>
  <c r="AN25" i="14"/>
  <c r="AP36" i="14"/>
  <c r="AS38" i="11"/>
  <c r="AS45" i="14"/>
  <c r="AV21" i="15"/>
  <c r="AY70" i="11"/>
  <c r="BA26" i="11"/>
  <c r="BA31" i="15"/>
  <c r="BD28" i="11"/>
  <c r="BE94" i="13"/>
  <c r="BF41" i="14"/>
  <c r="BH36" i="15"/>
  <c r="BI45" i="14"/>
  <c r="BL18" i="11"/>
  <c r="BN15" i="11"/>
  <c r="BO69" i="11"/>
  <c r="BP95" i="13"/>
  <c r="BR48" i="11"/>
  <c r="BS23" i="13"/>
  <c r="BU88" i="13"/>
  <c r="H13" i="14"/>
  <c r="P68" i="11"/>
  <c r="V62" i="11"/>
  <c r="AB46" i="14"/>
  <c r="AH47" i="15"/>
  <c r="AN35" i="14"/>
  <c r="AV17" i="11"/>
  <c r="BA21" i="15"/>
  <c r="BH43" i="15"/>
  <c r="BU117" i="13"/>
  <c r="BW123" i="13"/>
  <c r="BY44" i="14"/>
  <c r="CB24" i="12"/>
  <c r="CD45" i="15"/>
  <c r="CG18" i="11"/>
  <c r="CH66" i="13"/>
  <c r="CK48" i="11"/>
  <c r="CL34" i="13"/>
  <c r="CP59" i="11"/>
  <c r="CQ25" i="12"/>
  <c r="CS24" i="15"/>
  <c r="CV60" i="11"/>
  <c r="CX16" i="11"/>
  <c r="CY23" i="13"/>
  <c r="DB25" i="11"/>
  <c r="DD41" i="15"/>
  <c r="DF69" i="11"/>
  <c r="DG22" i="13"/>
  <c r="DJ52" i="15"/>
  <c r="DL28" i="14"/>
  <c r="DM41" i="14"/>
  <c r="DO33" i="13"/>
  <c r="DS59" i="11"/>
  <c r="DU43" i="15"/>
  <c r="DW29" i="14"/>
  <c r="DY47" i="14"/>
  <c r="DZ42" i="14"/>
  <c r="EB52" i="15"/>
  <c r="EC43" i="14"/>
  <c r="EE24" i="15"/>
  <c r="EH61" i="11"/>
  <c r="EH88" i="13"/>
  <c r="EJ22" i="15"/>
  <c r="EL42" i="14"/>
  <c r="EM15" i="14"/>
  <c r="EO116" i="13"/>
  <c r="EQ26" i="11"/>
  <c r="ES49" i="11"/>
  <c r="EU38" i="11"/>
  <c r="EU19" i="12"/>
  <c r="EW39" i="14"/>
  <c r="EX26" i="15"/>
  <c r="EZ13" i="14"/>
  <c r="DY17" i="13"/>
  <c r="EB43" i="14"/>
  <c r="EE29" i="11"/>
  <c r="EG17" i="11"/>
  <c r="EL39" i="11"/>
  <c r="EM24" i="14"/>
  <c r="EP18" i="12"/>
  <c r="ER45" i="15"/>
  <c r="EU18" i="12"/>
  <c r="EW53" i="15"/>
  <c r="EY73" i="13"/>
  <c r="EL123" i="13"/>
  <c r="EO32" i="13"/>
  <c r="ER37" i="15"/>
  <c r="EU110" i="13"/>
  <c r="EY45" i="15"/>
  <c r="L116" i="13"/>
  <c r="Y42" i="14"/>
  <c r="AL31" i="15"/>
  <c r="AY26" i="14"/>
  <c r="BM24" i="13"/>
  <c r="BW25" i="15"/>
  <c r="CB45" i="14"/>
  <c r="CF32" i="13"/>
  <c r="CK73" i="13"/>
  <c r="CO87" i="13"/>
  <c r="CS50" i="13"/>
  <c r="CX118" i="13"/>
  <c r="DF20" i="14"/>
  <c r="DJ58" i="11"/>
  <c r="DM39" i="14"/>
  <c r="DP19" i="15"/>
  <c r="DS94" i="13"/>
  <c r="DW51" i="15"/>
  <c r="DZ51" i="15"/>
  <c r="EC58" i="14"/>
  <c r="EG13" i="14"/>
  <c r="EJ47" i="14"/>
  <c r="EN46" i="11"/>
  <c r="EQ32" i="13"/>
  <c r="ET19" i="12"/>
  <c r="EX40" i="11"/>
  <c r="F68" i="13"/>
  <c r="L13" i="14"/>
  <c r="S38" i="14"/>
  <c r="Z19" i="11"/>
  <c r="AF24" i="14"/>
  <c r="AM61" i="11"/>
  <c r="AR27" i="12"/>
  <c r="BK50" i="15"/>
  <c r="BQ41" i="13"/>
  <c r="BV62" i="15"/>
  <c r="F29" i="11"/>
  <c r="G75" i="13"/>
  <c r="J118" i="13"/>
  <c r="L24" i="15"/>
  <c r="P59" i="11"/>
  <c r="R47" i="11"/>
  <c r="R48" i="15"/>
  <c r="T123" i="13"/>
  <c r="V18" i="14"/>
  <c r="W62" i="15"/>
  <c r="Y25" i="12"/>
  <c r="AB43" i="14"/>
  <c r="AD44" i="15"/>
  <c r="AE88" i="13"/>
  <c r="AG15" i="12"/>
  <c r="AH104" i="13"/>
  <c r="AL41" i="14"/>
  <c r="AM51" i="13"/>
  <c r="AO53" i="14"/>
  <c r="AQ36" i="14"/>
  <c r="AR19" i="12"/>
  <c r="AT50" i="13"/>
  <c r="AU49" i="15"/>
  <c r="AW105" i="13"/>
  <c r="BA15" i="11"/>
  <c r="BB24" i="15"/>
  <c r="BH43" i="14"/>
  <c r="BL14" i="11"/>
  <c r="BM57" i="13"/>
  <c r="BO25" i="12"/>
  <c r="BP110" i="13"/>
  <c r="BS16" i="11"/>
  <c r="BT49" i="15"/>
  <c r="BU27" i="14"/>
  <c r="BW35" i="15"/>
  <c r="BX53" i="15"/>
  <c r="BZ26" i="15"/>
  <c r="CC48" i="11"/>
  <c r="CD62" i="11"/>
  <c r="CE56" i="13"/>
  <c r="CF19" i="14"/>
  <c r="CH51" i="13"/>
  <c r="CJ18" i="12"/>
  <c r="CK15" i="12"/>
  <c r="CM12" i="15"/>
  <c r="CM14" i="15" s="1"/>
  <c r="CN15" i="14"/>
  <c r="CQ15" i="11"/>
  <c r="CR29" i="14"/>
  <c r="CS19" i="12"/>
  <c r="CU49" i="13"/>
  <c r="CV57" i="13"/>
  <c r="CX123" i="13"/>
  <c r="CZ31" i="14"/>
  <c r="DA12" i="15"/>
  <c r="DA14" i="15" s="1"/>
  <c r="DC24" i="14"/>
  <c r="G70" i="11"/>
  <c r="G50" i="13"/>
  <c r="J116" i="13"/>
  <c r="M62" i="11"/>
  <c r="O48" i="11"/>
  <c r="O18" i="12"/>
  <c r="R45" i="11"/>
  <c r="R118" i="13"/>
  <c r="T105" i="13"/>
  <c r="W62" i="11"/>
  <c r="W31" i="15"/>
  <c r="Z24" i="11"/>
  <c r="AA37" i="11"/>
  <c r="AD23" i="15"/>
  <c r="AE16" i="13"/>
  <c r="AH24" i="13"/>
  <c r="AK14" i="11"/>
  <c r="AL17" i="14"/>
  <c r="AM15" i="13"/>
  <c r="AO37" i="14"/>
  <c r="AQ19" i="14"/>
  <c r="AR52" i="14"/>
  <c r="AT22" i="13"/>
  <c r="AU14" i="12"/>
  <c r="AX24" i="11"/>
  <c r="AY95" i="13"/>
  <c r="AZ18" i="12"/>
  <c r="BB117" i="13"/>
  <c r="BC18" i="12"/>
  <c r="BE49" i="15"/>
  <c r="BG118" i="13"/>
  <c r="BI68" i="11"/>
  <c r="BJ51" i="15"/>
  <c r="BK53" i="15"/>
  <c r="BM48" i="14"/>
  <c r="BO44" i="14"/>
  <c r="BP57" i="13"/>
  <c r="BT31" i="15"/>
  <c r="BU35" i="15"/>
  <c r="F105" i="13"/>
  <c r="I38" i="11"/>
  <c r="J17" i="14"/>
  <c r="M19" i="14"/>
  <c r="O22" i="13"/>
  <c r="P51" i="15"/>
  <c r="R87" i="13"/>
  <c r="S105" i="13"/>
  <c r="U39" i="14"/>
  <c r="X28" i="12"/>
  <c r="Z88" i="13"/>
  <c r="AA33" i="13"/>
  <c r="AC57" i="14"/>
  <c r="AE49" i="13"/>
  <c r="AF13" i="14"/>
  <c r="AH93" i="13"/>
  <c r="AI19" i="14"/>
  <c r="AK67" i="13"/>
  <c r="AN50" i="15"/>
  <c r="AQ73" i="11"/>
  <c r="AQ12" i="15"/>
  <c r="AQ14" i="15" s="1"/>
  <c r="AS93" i="13"/>
  <c r="AU46" i="14"/>
  <c r="AV73" i="13"/>
  <c r="AX123" i="13"/>
  <c r="AZ66" i="14"/>
  <c r="BA46" i="15"/>
  <c r="BD42" i="14"/>
  <c r="BF58" i="13"/>
  <c r="BI70" i="11"/>
  <c r="BJ61" i="11"/>
  <c r="BK25" i="14"/>
  <c r="BL49" i="13"/>
  <c r="BN47" i="14"/>
  <c r="BQ14" i="11"/>
  <c r="BQ14" i="12"/>
  <c r="BS46" i="15"/>
  <c r="BT105" i="13"/>
  <c r="H14" i="12"/>
  <c r="N39" i="14"/>
  <c r="U58" i="13"/>
  <c r="AA13" i="14"/>
  <c r="AH72" i="11"/>
  <c r="AO46" i="11"/>
  <c r="AU58" i="11"/>
  <c r="BA43" i="14"/>
  <c r="BG58" i="14"/>
  <c r="BN18" i="15"/>
  <c r="BT43" i="15"/>
  <c r="BW31" i="14"/>
  <c r="BY29" i="14"/>
  <c r="CA34" i="13"/>
  <c r="CE60" i="11"/>
  <c r="CF24" i="13"/>
  <c r="CI40" i="11"/>
  <c r="CJ41" i="14"/>
  <c r="CL47" i="14"/>
  <c r="CN32" i="13"/>
  <c r="CP40" i="14"/>
  <c r="CT62" i="11"/>
  <c r="CU19" i="12"/>
  <c r="CW88" i="13"/>
  <c r="DA27" i="12"/>
  <c r="DC62" i="15"/>
  <c r="DE26" i="15"/>
  <c r="DG46" i="14"/>
  <c r="DH17" i="12"/>
  <c r="DJ25" i="12"/>
  <c r="DM36" i="11"/>
  <c r="DM46" i="15"/>
  <c r="DO25" i="15"/>
  <c r="DQ28" i="11"/>
  <c r="DR19" i="12"/>
  <c r="DT15" i="13"/>
  <c r="DU42" i="15"/>
  <c r="DW23" i="13"/>
  <c r="DY88" i="13"/>
  <c r="DZ35" i="14"/>
  <c r="EB42" i="15"/>
  <c r="EE25" i="14"/>
  <c r="EG47" i="15"/>
  <c r="EI25" i="11"/>
  <c r="EJ73" i="13"/>
  <c r="EK32" i="13"/>
  <c r="EN72" i="11"/>
  <c r="EP27" i="11"/>
  <c r="EP31" i="14"/>
  <c r="ER58" i="13"/>
  <c r="ES14" i="12"/>
  <c r="EV60" i="11"/>
  <c r="EX49" i="11"/>
  <c r="EX17" i="14"/>
  <c r="EZ35" i="14"/>
  <c r="EA30" i="14"/>
  <c r="EE15" i="11"/>
  <c r="EF33" i="13"/>
  <c r="EH35" i="15"/>
  <c r="EK53" i="15"/>
  <c r="EM17" i="13"/>
  <c r="EP42" i="15"/>
  <c r="ER18" i="12"/>
  <c r="ET32" i="13"/>
  <c r="EX39" i="11"/>
  <c r="EY18" i="14"/>
  <c r="EL19" i="11"/>
  <c r="EO73" i="13"/>
  <c r="ER73" i="13"/>
  <c r="EV27" i="11"/>
  <c r="EX43" i="15"/>
  <c r="K35" i="15"/>
  <c r="X36" i="15"/>
  <c r="AX39" i="13"/>
  <c r="BL123" i="13"/>
  <c r="BW19" i="12"/>
  <c r="CC36" i="11"/>
  <c r="CG40" i="11"/>
  <c r="CJ32" i="13"/>
  <c r="CO18" i="12"/>
  <c r="CS15" i="14"/>
  <c r="CX25" i="14"/>
  <c r="DB117" i="13"/>
  <c r="DF41" i="13"/>
  <c r="DJ70" i="11"/>
  <c r="DL32" i="13"/>
  <c r="DP75" i="13"/>
  <c r="DS15" i="12"/>
  <c r="DW29" i="11"/>
  <c r="DZ50" i="15"/>
  <c r="EC26" i="14"/>
  <c r="EF15" i="13"/>
  <c r="EJ18" i="12"/>
  <c r="EM66" i="13"/>
  <c r="EP47" i="15"/>
  <c r="ET22" i="15"/>
  <c r="EX37" i="11"/>
  <c r="G24" i="11"/>
  <c r="L25" i="12"/>
  <c r="R17" i="13"/>
  <c r="Z70" i="11"/>
  <c r="AF14" i="11"/>
  <c r="AL14" i="12"/>
  <c r="F39" i="13"/>
  <c r="K14" i="12"/>
  <c r="M110" i="13"/>
  <c r="N87" i="13"/>
  <c r="P17" i="12"/>
  <c r="R38" i="11"/>
  <c r="S117" i="13"/>
  <c r="V73" i="11"/>
  <c r="V40" i="14"/>
  <c r="X45" i="14"/>
  <c r="Y31" i="14"/>
  <c r="AA23" i="13"/>
  <c r="AC31" i="15"/>
  <c r="AD35" i="15"/>
  <c r="AK47" i="15"/>
  <c r="AL18" i="15"/>
  <c r="AN104" i="13"/>
  <c r="AP27" i="14"/>
  <c r="AQ31" i="15"/>
  <c r="AT14" i="11"/>
  <c r="AT58" i="15"/>
  <c r="AW37" i="11"/>
  <c r="AX41" i="14"/>
  <c r="AZ58" i="11"/>
  <c r="BA19" i="12"/>
  <c r="BB17" i="14"/>
  <c r="BE17" i="11"/>
  <c r="BF40" i="14"/>
  <c r="BH16" i="11"/>
  <c r="BJ49" i="11"/>
  <c r="BK35" i="14"/>
  <c r="BL34" i="13"/>
  <c r="BN14" i="12"/>
  <c r="BO94" i="13"/>
  <c r="BQ73" i="13"/>
  <c r="BT14" i="11"/>
  <c r="BU36" i="11"/>
  <c r="BV57" i="14"/>
  <c r="BW28" i="14"/>
  <c r="BY27" i="14"/>
  <c r="CA23" i="13"/>
  <c r="CB43" i="15"/>
  <c r="CD19" i="14"/>
  <c r="CF47" i="11"/>
  <c r="CH62" i="11"/>
  <c r="CI66" i="14"/>
  <c r="CJ14" i="14"/>
  <c r="CL46" i="14"/>
  <c r="CO73" i="11"/>
  <c r="CQ48" i="15"/>
  <c r="CS15" i="11"/>
  <c r="CT47" i="15"/>
  <c r="CV39" i="14"/>
  <c r="CW25" i="14"/>
  <c r="CZ44" i="15"/>
  <c r="DB40" i="13"/>
  <c r="DD25" i="12"/>
  <c r="F37" i="14"/>
  <c r="I69" i="11"/>
  <c r="J70" i="11"/>
  <c r="L37" i="11"/>
  <c r="M34" i="13"/>
  <c r="O61" i="11"/>
  <c r="P86" i="13"/>
  <c r="Q15" i="13"/>
  <c r="S75" i="13"/>
  <c r="V14" i="11"/>
  <c r="V15" i="14"/>
  <c r="X18" i="14"/>
  <c r="Z67" i="13"/>
  <c r="AA105" i="13"/>
  <c r="AC18" i="15"/>
  <c r="AD104" i="13"/>
  <c r="AF66" i="14"/>
  <c r="AJ60" i="11"/>
  <c r="AK37" i="14"/>
  <c r="AL73" i="13"/>
  <c r="AN24" i="13"/>
  <c r="AP67" i="13"/>
  <c r="AQ24" i="15"/>
  <c r="AT72" i="11"/>
  <c r="AT35" i="15"/>
  <c r="AV14" i="12"/>
  <c r="AX17" i="14"/>
  <c r="AY23" i="13"/>
  <c r="BA50" i="15"/>
  <c r="BB24" i="12"/>
  <c r="BE19" i="11"/>
  <c r="BF15" i="14"/>
  <c r="BH14" i="11"/>
  <c r="BJ29" i="11"/>
  <c r="BK17" i="14"/>
  <c r="BL66" i="13"/>
  <c r="BN110" i="13"/>
  <c r="BP73" i="11"/>
  <c r="BQ58" i="14"/>
  <c r="BS49" i="15"/>
  <c r="BT36" i="14"/>
  <c r="G14" i="11"/>
  <c r="G32" i="13"/>
  <c r="J40" i="13"/>
  <c r="L39" i="13"/>
  <c r="N51" i="15"/>
  <c r="O57" i="14"/>
  <c r="Q93" i="13"/>
  <c r="R67" i="13"/>
  <c r="T104" i="13"/>
  <c r="W37" i="15"/>
  <c r="Z36" i="11"/>
  <c r="Z42" i="14"/>
  <c r="AD75" i="13"/>
  <c r="AF24" i="11"/>
  <c r="AH40" i="11"/>
  <c r="AI50" i="15"/>
  <c r="AK37" i="11"/>
  <c r="AL19" i="12"/>
  <c r="AO13" i="14"/>
  <c r="AR36" i="11"/>
  <c r="AR24" i="14"/>
  <c r="AU62" i="11"/>
  <c r="AU44" i="14"/>
  <c r="AX25" i="11"/>
  <c r="AY57" i="13"/>
  <c r="AZ41" i="13"/>
  <c r="BB51" i="13"/>
  <c r="BC44" i="15"/>
  <c r="BE26" i="15"/>
  <c r="BG73" i="13"/>
  <c r="BI37" i="11"/>
  <c r="BJ41" i="15"/>
  <c r="BK18" i="15"/>
  <c r="BM27" i="12"/>
  <c r="BO30" i="14"/>
  <c r="BP16" i="13"/>
  <c r="BS68" i="11"/>
  <c r="BU29" i="11"/>
  <c r="BU19" i="15"/>
  <c r="J53" i="15"/>
  <c r="Q43" i="14"/>
  <c r="X60" i="11"/>
  <c r="AD22" i="13"/>
  <c r="AJ95" i="13"/>
  <c r="AR72" i="11"/>
  <c r="AW62" i="15"/>
  <c r="BC12" i="15"/>
  <c r="BC14" i="15" s="1"/>
  <c r="BJ41" i="14"/>
  <c r="BP21" i="15"/>
  <c r="BV14" i="12"/>
  <c r="BX15" i="13"/>
  <c r="BZ37" i="15"/>
  <c r="CB41" i="14"/>
  <c r="CE52" i="15"/>
  <c r="CG49" i="13"/>
  <c r="CI56" i="13"/>
  <c r="CK27" i="12"/>
  <c r="CM28" i="12"/>
  <c r="CQ28" i="14"/>
  <c r="CT41" i="13"/>
  <c r="CV14" i="12"/>
  <c r="CX28" i="14"/>
  <c r="CZ35" i="14"/>
  <c r="DB43" i="15"/>
  <c r="DF27" i="12"/>
  <c r="DG48" i="15"/>
  <c r="DJ59" i="11"/>
  <c r="DK94" i="13"/>
  <c r="DL46" i="14"/>
  <c r="DN36" i="14"/>
  <c r="DP88" i="13"/>
  <c r="DR48" i="11"/>
  <c r="DS17" i="14"/>
  <c r="DT58" i="14"/>
  <c r="DV123" i="13"/>
  <c r="DZ39" i="11"/>
  <c r="EB36" i="11"/>
  <c r="EB49" i="15"/>
  <c r="ED56" i="13"/>
  <c r="EF24" i="13"/>
  <c r="EG29" i="14"/>
  <c r="EI17" i="14"/>
  <c r="EK68" i="11"/>
  <c r="EL46" i="15"/>
  <c r="EN46" i="14"/>
  <c r="ER15" i="11"/>
  <c r="ES87" i="13"/>
  <c r="ET45" i="14"/>
  <c r="EV49" i="13"/>
  <c r="EY36" i="15"/>
  <c r="DX66" i="13"/>
  <c r="DZ49" i="13"/>
  <c r="EB53" i="15"/>
  <c r="EE12" i="15"/>
  <c r="EE14" i="15" s="1"/>
  <c r="EG35" i="14"/>
  <c r="EI19" i="15"/>
  <c r="EL24" i="12"/>
  <c r="EN88" i="13"/>
  <c r="ER60" i="11"/>
  <c r="ET48" i="11"/>
  <c r="EU87" i="13"/>
  <c r="EY26" i="11"/>
  <c r="EZ17" i="14"/>
  <c r="EM110" i="13"/>
  <c r="EP37" i="15"/>
  <c r="ES67" i="13"/>
  <c r="EV43" i="15"/>
  <c r="EZ86" i="13"/>
  <c r="Q38" i="11"/>
  <c r="AD25" i="14"/>
  <c r="AQ14" i="12"/>
  <c r="BD48" i="14"/>
  <c r="BQ46" i="15"/>
  <c r="BY67" i="13"/>
  <c r="CC18" i="14"/>
  <c r="CH53" i="15"/>
  <c r="CL25" i="12"/>
  <c r="CQ47" i="14"/>
  <c r="CV19" i="11"/>
  <c r="CY58" i="15"/>
  <c r="DE57" i="11"/>
  <c r="DG44" i="14"/>
  <c r="DL29" i="11"/>
  <c r="DN43" i="15"/>
  <c r="DT22" i="13"/>
  <c r="DX40" i="14"/>
  <c r="EA39" i="13"/>
  <c r="ED50" i="13"/>
  <c r="EH48" i="14"/>
  <c r="EO17" i="13"/>
  <c r="EU58" i="13"/>
  <c r="EX48" i="14"/>
  <c r="I72" i="11"/>
  <c r="O45" i="14"/>
  <c r="U21" i="15"/>
  <c r="AC62" i="11"/>
  <c r="AI62" i="11"/>
  <c r="F61" i="11"/>
  <c r="G88" i="13"/>
  <c r="H39" i="13"/>
  <c r="K47" i="11"/>
  <c r="L51" i="15"/>
  <c r="M95" i="13"/>
  <c r="Q42" i="14"/>
  <c r="R56" i="13"/>
  <c r="T30" i="15"/>
  <c r="W14" i="14"/>
  <c r="Y50" i="13"/>
  <c r="AA36" i="11"/>
  <c r="AB17" i="14"/>
  <c r="AD61" i="11"/>
  <c r="AE41" i="13"/>
  <c r="AG28" i="12"/>
  <c r="AI72" i="11"/>
  <c r="AM50" i="13"/>
  <c r="AO26" i="15"/>
  <c r="AP15" i="14"/>
  <c r="AR116" i="13"/>
  <c r="AS12" i="15"/>
  <c r="AS14" i="15" s="1"/>
  <c r="AU12" i="15"/>
  <c r="AU14" i="15" s="1"/>
  <c r="AW116" i="13"/>
  <c r="AY19" i="11"/>
  <c r="AZ28" i="12"/>
  <c r="BB18" i="15"/>
  <c r="BC17" i="12"/>
  <c r="BE29" i="14"/>
  <c r="BF21" i="15"/>
  <c r="BI27" i="11"/>
  <c r="BJ50" i="15"/>
  <c r="BN62" i="15"/>
  <c r="BQ29" i="11"/>
  <c r="BS28" i="11"/>
  <c r="BS50" i="13"/>
  <c r="BU12" i="15"/>
  <c r="BU14" i="15" s="1"/>
  <c r="BW47" i="11"/>
  <c r="BX15" i="14"/>
  <c r="BZ53" i="14"/>
  <c r="CB28" i="11"/>
  <c r="CD60" i="11"/>
  <c r="CE42" i="15"/>
  <c r="CF46" i="14"/>
  <c r="CH17" i="12"/>
  <c r="CI16" i="13"/>
  <c r="CK46" i="14"/>
  <c r="CM25" i="15"/>
  <c r="CN18" i="14"/>
  <c r="CQ36" i="11"/>
  <c r="CQ17" i="12"/>
  <c r="CS52" i="15"/>
  <c r="CV39" i="11"/>
  <c r="CV88" i="13"/>
  <c r="CX67" i="13"/>
  <c r="CY31" i="14"/>
  <c r="DA25" i="15"/>
  <c r="DD36" i="11"/>
  <c r="F37" i="11"/>
  <c r="G66" i="13"/>
  <c r="H75" i="13"/>
  <c r="J44" i="14"/>
  <c r="L37" i="15"/>
  <c r="M50" i="13"/>
  <c r="P19" i="11"/>
  <c r="Q19" i="14"/>
  <c r="S68" i="11"/>
  <c r="T31" i="15"/>
  <c r="V69" i="11"/>
  <c r="W45" i="15"/>
  <c r="Y23" i="13"/>
  <c r="AA26" i="11"/>
  <c r="AC29" i="11"/>
  <c r="AD37" i="11"/>
  <c r="AF73" i="11"/>
  <c r="AI36" i="11"/>
  <c r="AK70" i="11"/>
  <c r="AK42" i="14"/>
  <c r="AM39" i="13"/>
  <c r="AO95" i="13"/>
  <c r="AP118" i="13"/>
  <c r="AR49" i="13"/>
  <c r="AU15" i="11"/>
  <c r="AU25" i="12"/>
  <c r="AX57" i="11"/>
  <c r="AZ40" i="13"/>
  <c r="BB67" i="13"/>
  <c r="BC57" i="15"/>
  <c r="BE13" i="14"/>
  <c r="BF53" i="14"/>
  <c r="BI18" i="11"/>
  <c r="BJ30" i="15"/>
  <c r="BN70" i="11"/>
  <c r="BN26" i="15"/>
  <c r="BP27" i="12"/>
  <c r="BS34" i="13"/>
  <c r="BU93" i="13"/>
  <c r="G61" i="11"/>
  <c r="I73" i="11"/>
  <c r="J26" i="11"/>
  <c r="L19" i="11"/>
  <c r="M75" i="13"/>
  <c r="O73" i="11"/>
  <c r="P57" i="15"/>
  <c r="Q37" i="15"/>
  <c r="S49" i="13"/>
  <c r="V16" i="11"/>
  <c r="W60" i="11"/>
  <c r="X15" i="12"/>
  <c r="Z86" i="13"/>
  <c r="AA40" i="13"/>
  <c r="AC46" i="14"/>
  <c r="AD40" i="13"/>
  <c r="AF18" i="14"/>
  <c r="AH15" i="12"/>
  <c r="AI57" i="15"/>
  <c r="AK22" i="13"/>
  <c r="AL116" i="13"/>
  <c r="AN53" i="15"/>
  <c r="AP86" i="13"/>
  <c r="AQ47" i="14"/>
  <c r="AT19" i="11"/>
  <c r="AT62" i="15"/>
  <c r="AV105" i="13"/>
  <c r="AX118" i="13"/>
  <c r="AY66" i="13"/>
  <c r="BC42" i="14"/>
  <c r="BD40" i="14"/>
  <c r="BF24" i="14"/>
  <c r="BG14" i="12"/>
  <c r="BK27" i="12"/>
  <c r="BL93" i="13"/>
  <c r="BN117" i="13"/>
  <c r="BP72" i="11"/>
  <c r="BQ40" i="14"/>
  <c r="BS22" i="15"/>
  <c r="BT41" i="14"/>
  <c r="G52" i="15"/>
  <c r="M25" i="15"/>
  <c r="U19" i="11"/>
  <c r="Z38" i="14"/>
  <c r="AT68" i="11"/>
  <c r="AZ53" i="15"/>
  <c r="BG49" i="11"/>
  <c r="BM40" i="13"/>
  <c r="BT27" i="11"/>
  <c r="BW51" i="13"/>
  <c r="BY12" i="15"/>
  <c r="BY14" i="15" s="1"/>
  <c r="CA37" i="15"/>
  <c r="CC68" i="13"/>
  <c r="CE20" i="14"/>
  <c r="CI16" i="11"/>
  <c r="CJ66" i="14"/>
  <c r="CL23" i="15"/>
  <c r="CO68" i="11"/>
  <c r="CP21" i="15"/>
  <c r="CR37" i="15"/>
  <c r="CT30" i="15"/>
  <c r="CX36" i="11"/>
  <c r="CY39" i="13"/>
  <c r="DE73" i="13"/>
  <c r="DI28" i="11"/>
  <c r="DJ37" i="15"/>
  <c r="DK95" i="13"/>
  <c r="DN25" i="11"/>
  <c r="DO23" i="15"/>
  <c r="DP118" i="13"/>
  <c r="DR58" i="14"/>
  <c r="DS44" i="15"/>
  <c r="DW16" i="13"/>
  <c r="DX19" i="15"/>
  <c r="EA18" i="12"/>
  <c r="EC25" i="12"/>
  <c r="EE62" i="15"/>
  <c r="EF51" i="13"/>
  <c r="EH22" i="13"/>
  <c r="EJ37" i="15"/>
  <c r="EK104" i="13"/>
  <c r="EM42" i="15"/>
  <c r="EN58" i="14"/>
  <c r="EP58" i="14"/>
  <c r="ES22" i="13"/>
  <c r="EU40" i="13"/>
  <c r="EV95" i="13"/>
  <c r="EZ57" i="14"/>
  <c r="DZ37" i="11"/>
  <c r="EA25" i="15"/>
  <c r="ED39" i="11"/>
  <c r="EF37" i="15"/>
  <c r="EH35" i="14"/>
  <c r="EJ15" i="14"/>
  <c r="EM46" i="14"/>
  <c r="EP37" i="11"/>
  <c r="ER28" i="12"/>
  <c r="ET26" i="14"/>
  <c r="EW47" i="11"/>
  <c r="EZ69" i="11"/>
  <c r="EK18" i="12"/>
  <c r="EN30" i="15"/>
  <c r="ER57" i="11"/>
  <c r="EU41" i="15"/>
  <c r="EX75" i="13"/>
  <c r="J19" i="11"/>
  <c r="W18" i="11"/>
  <c r="AI31" i="14"/>
  <c r="AV41" i="14"/>
  <c r="BK58" i="11"/>
  <c r="BW68" i="11"/>
  <c r="CB68" i="11"/>
  <c r="CF19" i="11"/>
  <c r="CK59" i="11"/>
  <c r="CN75" i="13"/>
  <c r="CR20" i="14"/>
  <c r="CW53" i="14"/>
  <c r="DA62" i="15"/>
  <c r="DE95" i="13"/>
  <c r="DI41" i="15"/>
  <c r="DL50" i="13"/>
  <c r="DP25" i="11"/>
  <c r="DV19" i="12"/>
  <c r="DY27" i="14"/>
  <c r="EB40" i="13"/>
  <c r="EG57" i="11"/>
  <c r="EJ27" i="11"/>
  <c r="EM24" i="13"/>
  <c r="EP44" i="15"/>
  <c r="ES22" i="15"/>
  <c r="EW52" i="14"/>
  <c r="EZ42" i="15"/>
  <c r="K24" i="15"/>
  <c r="Q30" i="14"/>
  <c r="X40" i="14"/>
  <c r="AQ15" i="13"/>
  <c r="G47" i="14"/>
  <c r="I40" i="11"/>
  <c r="J13" i="14"/>
  <c r="M73" i="11"/>
  <c r="N71" i="11"/>
  <c r="O93" i="13"/>
  <c r="P40" i="13"/>
  <c r="R44" i="14"/>
  <c r="T33" i="13"/>
  <c r="U58" i="14"/>
  <c r="W118" i="13"/>
  <c r="X105" i="13"/>
  <c r="Z40" i="13"/>
  <c r="AB30" i="15"/>
  <c r="AC17" i="14"/>
  <c r="AE58" i="15"/>
  <c r="AF40" i="14"/>
  <c r="AH57" i="15"/>
  <c r="AJ44" i="14"/>
  <c r="AK38" i="14"/>
  <c r="AM37" i="15"/>
  <c r="AP18" i="11"/>
  <c r="AP74" i="13"/>
  <c r="AR62" i="15"/>
  <c r="AS49" i="13"/>
  <c r="AV57" i="11"/>
  <c r="AW53" i="15"/>
  <c r="AX105" i="13"/>
  <c r="AZ25" i="15"/>
  <c r="BA35" i="14"/>
  <c r="BC117" i="13"/>
  <c r="BE57" i="15"/>
  <c r="BG47" i="11"/>
  <c r="BH21" i="15"/>
  <c r="BJ40" i="11"/>
  <c r="BK36" i="14"/>
  <c r="BM45" i="14"/>
  <c r="BN104" i="13"/>
  <c r="BR44" i="15"/>
  <c r="BS37" i="15"/>
  <c r="BU50" i="13"/>
  <c r="BX110" i="13"/>
  <c r="CA70" i="11"/>
  <c r="CA66" i="13"/>
  <c r="CC49" i="15"/>
  <c r="CE18" i="11"/>
  <c r="CF15" i="13"/>
  <c r="CH66" i="14"/>
  <c r="CJ46" i="11"/>
  <c r="CK53" i="15"/>
  <c r="CL40" i="14"/>
  <c r="CO28" i="11"/>
  <c r="CP32" i="13"/>
  <c r="CR38" i="11"/>
  <c r="CT17" i="11"/>
  <c r="CU17" i="12"/>
  <c r="CV19" i="14"/>
  <c r="CX47" i="15"/>
  <c r="CZ29" i="11"/>
  <c r="DA74" i="13"/>
  <c r="DC88" i="13"/>
  <c r="DD45" i="14"/>
  <c r="H49" i="15"/>
  <c r="J87" i="13"/>
  <c r="O39" i="13"/>
  <c r="P73" i="13"/>
  <c r="R20" i="14"/>
  <c r="T68" i="13"/>
  <c r="U40" i="14"/>
  <c r="W75" i="13"/>
  <c r="X88" i="13"/>
  <c r="Z16" i="13"/>
  <c r="AB24" i="12"/>
  <c r="AC39" i="14"/>
  <c r="AE57" i="14"/>
  <c r="AG45" i="14"/>
  <c r="AH42" i="14"/>
  <c r="AJ58" i="14"/>
  <c r="AK110" i="13"/>
  <c r="AM57" i="15"/>
  <c r="AP15" i="11"/>
  <c r="AQ24" i="11"/>
  <c r="AR23" i="15"/>
  <c r="AS17" i="13"/>
  <c r="AV60" i="11"/>
  <c r="AW21" i="15"/>
  <c r="AX117" i="13"/>
  <c r="AZ45" i="14"/>
  <c r="BA56" i="13"/>
  <c r="BC74" i="13"/>
  <c r="BE31" i="15"/>
  <c r="BH66" i="14"/>
  <c r="BI18" i="15"/>
  <c r="BK19" i="14"/>
  <c r="BM29" i="14"/>
  <c r="BN57" i="13"/>
  <c r="BQ62" i="11"/>
  <c r="BR23" i="15"/>
  <c r="BS26" i="15"/>
  <c r="BV45" i="11"/>
  <c r="F24" i="13"/>
  <c r="H40" i="13"/>
  <c r="I123" i="13"/>
  <c r="K73" i="13"/>
  <c r="K77" i="13" s="1"/>
  <c r="M49" i="15"/>
  <c r="N28" i="14"/>
  <c r="P58" i="15"/>
  <c r="Q24" i="12"/>
  <c r="S13" i="14"/>
  <c r="U50" i="13"/>
  <c r="V34" i="13"/>
  <c r="Y18" i="11"/>
  <c r="Y30" i="14"/>
  <c r="AB40" i="11"/>
  <c r="AD46" i="11"/>
  <c r="AD23" i="13"/>
  <c r="AF44" i="15"/>
  <c r="AH14" i="11"/>
  <c r="AI45" i="14"/>
  <c r="AK86" i="13"/>
  <c r="AO38" i="11"/>
  <c r="AP41" i="15"/>
  <c r="AS19" i="15"/>
  <c r="AV14" i="14"/>
  <c r="AY61" i="11"/>
  <c r="AY27" i="14"/>
  <c r="BA17" i="14"/>
  <c r="BC37" i="11"/>
  <c r="BD58" i="15"/>
  <c r="BF17" i="13"/>
  <c r="BG48" i="14"/>
  <c r="BI26" i="14"/>
  <c r="BJ57" i="14"/>
  <c r="BM45" i="11"/>
  <c r="BN51" i="15"/>
  <c r="BO42" i="14"/>
  <c r="BQ44" i="15"/>
  <c r="BR22" i="13"/>
  <c r="BR26" i="13" s="1"/>
  <c r="BT36" i="15"/>
  <c r="F17" i="13"/>
  <c r="M56" i="13"/>
  <c r="S24" i="13"/>
  <c r="Z105" i="13"/>
  <c r="AG26" i="11"/>
  <c r="AL123" i="13"/>
  <c r="AT47" i="11"/>
  <c r="BF30" i="14"/>
  <c r="BL94" i="13"/>
  <c r="BS52" i="15"/>
  <c r="BY51" i="13"/>
  <c r="CA66" i="14"/>
  <c r="CC39" i="14"/>
  <c r="CE123" i="13"/>
  <c r="CG45" i="14"/>
  <c r="CJ24" i="13"/>
  <c r="CM17" i="11"/>
  <c r="CN34" i="13"/>
  <c r="CP42" i="14"/>
  <c r="CS59" i="11"/>
  <c r="CT18" i="14"/>
  <c r="CW49" i="11"/>
  <c r="CZ58" i="11"/>
  <c r="DA44" i="14"/>
  <c r="DC44" i="15"/>
  <c r="DF43" i="14"/>
  <c r="DH68" i="13"/>
  <c r="DK57" i="11"/>
  <c r="DK19" i="14"/>
  <c r="DM28" i="12"/>
  <c r="DN110" i="13"/>
  <c r="DQ59" i="11"/>
  <c r="DT72" i="11"/>
  <c r="DU50" i="15"/>
  <c r="DX72" i="11"/>
  <c r="DY58" i="11"/>
  <c r="EA50" i="13"/>
  <c r="EC46" i="14"/>
  <c r="EF24" i="14"/>
  <c r="EI47" i="11"/>
  <c r="EI33" i="13"/>
  <c r="EL15" i="11"/>
  <c r="EM30" i="14"/>
  <c r="EO24" i="11"/>
  <c r="EP15" i="12"/>
  <c r="ER36" i="11"/>
  <c r="ES51" i="13"/>
  <c r="EV36" i="11"/>
  <c r="EV14" i="14"/>
  <c r="EX57" i="14"/>
  <c r="EZ19" i="12"/>
  <c r="DY39" i="13"/>
  <c r="EA86" i="13"/>
  <c r="EC17" i="13"/>
  <c r="EG70" i="11"/>
  <c r="EH66" i="13"/>
  <c r="EJ24" i="15"/>
  <c r="EM58" i="14"/>
  <c r="EP59" i="11"/>
  <c r="EQ21" i="15"/>
  <c r="EV58" i="15"/>
  <c r="EY15" i="11"/>
  <c r="EK118" i="13"/>
  <c r="EN17" i="12"/>
  <c r="ER73" i="11"/>
  <c r="ET46" i="14"/>
  <c r="EY62" i="11"/>
  <c r="H19" i="15"/>
  <c r="V45" i="11"/>
  <c r="AH17" i="14"/>
  <c r="BI24" i="12"/>
  <c r="BZ17" i="14"/>
  <c r="CE53" i="14"/>
  <c r="CN52" i="15"/>
  <c r="CR18" i="15"/>
  <c r="CV56" i="13"/>
  <c r="DA40" i="13"/>
  <c r="DI59" i="11"/>
  <c r="DM60" i="11"/>
  <c r="DO75" i="13"/>
  <c r="DR19" i="15"/>
  <c r="DV14" i="14"/>
  <c r="DY36" i="15"/>
  <c r="EG39" i="11"/>
  <c r="EJ68" i="11"/>
  <c r="EL25" i="14"/>
  <c r="EQ36" i="11"/>
  <c r="ET72" i="11"/>
  <c r="EV28" i="14"/>
  <c r="EZ57" i="13"/>
  <c r="J74" i="13"/>
  <c r="R60" i="11"/>
  <c r="W94" i="13"/>
  <c r="AE69" i="11"/>
  <c r="AJ20" i="14"/>
  <c r="AQ40" i="13"/>
  <c r="F47" i="11"/>
  <c r="G14" i="14"/>
  <c r="I87" i="13"/>
  <c r="K59" i="11"/>
  <c r="L56" i="13"/>
  <c r="L60" i="13" s="1"/>
  <c r="M44" i="14"/>
  <c r="O62" i="15"/>
  <c r="Q34" i="13"/>
  <c r="R66" i="14"/>
  <c r="T36" i="15"/>
  <c r="U36" i="15"/>
  <c r="W68" i="13"/>
  <c r="Y50" i="15"/>
  <c r="Z24" i="13"/>
  <c r="AB95" i="13"/>
  <c r="AD35" i="14"/>
  <c r="AE58" i="14"/>
  <c r="AG42" i="14"/>
  <c r="AH57" i="13"/>
  <c r="AJ52" i="14"/>
  <c r="AL42" i="15"/>
  <c r="AM14" i="12"/>
  <c r="AO110" i="13"/>
  <c r="AQ57" i="11"/>
  <c r="AT43" i="15"/>
  <c r="AV59" i="11"/>
  <c r="AW45" i="14"/>
  <c r="AX94" i="13"/>
  <c r="AZ38" i="14"/>
  <c r="BB46" i="14"/>
  <c r="BC58" i="13"/>
  <c r="BE32" i="13"/>
  <c r="BG35" i="14"/>
  <c r="BH18" i="14"/>
  <c r="BJ57" i="15"/>
  <c r="BK20" i="14"/>
  <c r="BM33" i="13"/>
  <c r="BP49" i="11"/>
  <c r="BQ73" i="11"/>
  <c r="BR51" i="15"/>
  <c r="BS15" i="12"/>
  <c r="BX47" i="11"/>
  <c r="BX66" i="13"/>
  <c r="CA60" i="11"/>
  <c r="CA16" i="13"/>
  <c r="CC31" i="15"/>
  <c r="CF17" i="13"/>
  <c r="CJ33" i="13"/>
  <c r="CK47" i="15"/>
  <c r="CN68" i="11"/>
  <c r="CN116" i="13"/>
  <c r="CP17" i="13"/>
  <c r="CS70" i="11"/>
  <c r="CT73" i="11"/>
  <c r="CU25" i="12"/>
  <c r="CW25" i="11"/>
  <c r="CX44" i="15"/>
  <c r="CZ18" i="15"/>
  <c r="DA24" i="12"/>
  <c r="DC95" i="13"/>
  <c r="F14" i="11"/>
  <c r="I40" i="13"/>
  <c r="L22" i="13"/>
  <c r="M41" i="13"/>
  <c r="O26" i="15"/>
  <c r="Q73" i="13"/>
  <c r="R41" i="14"/>
  <c r="U73" i="11"/>
  <c r="V14" i="12"/>
  <c r="W40" i="13"/>
  <c r="Y35" i="15"/>
  <c r="Z44" i="15"/>
  <c r="AB118" i="13"/>
  <c r="AE45" i="11"/>
  <c r="AE40" i="14"/>
  <c r="AG19" i="14"/>
  <c r="AI45" i="11"/>
  <c r="AJ17" i="14"/>
  <c r="AL21" i="15"/>
  <c r="AM45" i="14"/>
  <c r="AP66" i="14"/>
  <c r="AS36" i="11"/>
  <c r="AT22" i="15"/>
  <c r="AU118" i="13"/>
  <c r="AW27" i="14"/>
  <c r="AX16" i="13"/>
  <c r="AZ15" i="14"/>
  <c r="BB27" i="14"/>
  <c r="BC16" i="13"/>
  <c r="BE68" i="13"/>
  <c r="BG17" i="14"/>
  <c r="BJ41" i="13"/>
  <c r="BK19" i="12"/>
  <c r="BM66" i="13"/>
  <c r="BP17" i="11"/>
  <c r="BR31" i="15"/>
  <c r="BS53" i="14"/>
  <c r="BU58" i="13"/>
  <c r="F116" i="13"/>
  <c r="H86" i="13"/>
  <c r="K34" i="13"/>
  <c r="M66" i="13"/>
  <c r="N27" i="14"/>
  <c r="P27" i="14"/>
  <c r="R24" i="14"/>
  <c r="U117" i="13"/>
  <c r="W27" i="11"/>
  <c r="Y48" i="11"/>
  <c r="AA48" i="11"/>
  <c r="AB24" i="11"/>
  <c r="AD14" i="11"/>
  <c r="AE45" i="14"/>
  <c r="AG17" i="11"/>
  <c r="AH34" i="13"/>
  <c r="AI35" i="14"/>
  <c r="AK43" i="14"/>
  <c r="AM17" i="13"/>
  <c r="AN43" i="14"/>
  <c r="AP24" i="12"/>
  <c r="AQ104" i="13"/>
  <c r="AS31" i="14"/>
  <c r="AU57" i="13"/>
  <c r="AW62" i="11"/>
  <c r="AY48" i="11"/>
  <c r="BA26" i="15"/>
  <c r="BD58" i="11"/>
  <c r="BD30" i="15"/>
  <c r="BG62" i="11"/>
  <c r="BG19" i="15"/>
  <c r="BI31" i="14"/>
  <c r="BK46" i="15"/>
  <c r="BL17" i="12"/>
  <c r="BN57" i="15"/>
  <c r="BP66" i="14"/>
  <c r="BQ45" i="15"/>
  <c r="BS116" i="13"/>
  <c r="BU72" i="11"/>
  <c r="H59" i="11"/>
  <c r="N41" i="13"/>
  <c r="U15" i="11"/>
  <c r="AA17" i="13"/>
  <c r="AG25" i="12"/>
  <c r="AM25" i="12"/>
  <c r="AT41" i="13"/>
  <c r="AZ18" i="14"/>
  <c r="BG27" i="14"/>
  <c r="BM86" i="13"/>
  <c r="BT123" i="13"/>
  <c r="BW37" i="15"/>
  <c r="BZ39" i="11"/>
  <c r="CB16" i="11"/>
  <c r="CG69" i="11"/>
  <c r="CH40" i="14"/>
  <c r="CK61" i="11"/>
  <c r="CL118" i="13"/>
  <c r="CN50" i="15"/>
  <c r="CQ24" i="11"/>
  <c r="CR123" i="13"/>
  <c r="CV72" i="11"/>
  <c r="CX59" i="11"/>
  <c r="CY18" i="14"/>
  <c r="DB28" i="11"/>
  <c r="DG17" i="12"/>
  <c r="DH15" i="13"/>
  <c r="DK69" i="11"/>
  <c r="DL36" i="15"/>
  <c r="DP37" i="11"/>
  <c r="DQ19" i="11"/>
  <c r="DR73" i="13"/>
  <c r="DU57" i="13"/>
  <c r="DX48" i="11"/>
  <c r="DX40" i="13"/>
  <c r="DZ116" i="13"/>
  <c r="EB42" i="14"/>
  <c r="EC42" i="15"/>
  <c r="EF72" i="11"/>
  <c r="EF53" i="14"/>
  <c r="EH39" i="14"/>
  <c r="EJ25" i="12"/>
  <c r="EK27" i="12"/>
  <c r="EM47" i="14"/>
  <c r="EO87" i="13"/>
  <c r="EP66" i="13"/>
  <c r="ER19" i="15"/>
  <c r="ES58" i="14"/>
  <c r="EU18" i="14"/>
  <c r="EW66" i="14"/>
  <c r="EX123" i="13"/>
  <c r="EZ123" i="13"/>
  <c r="DY52" i="14"/>
  <c r="EA62" i="15"/>
  <c r="EF44" i="14"/>
  <c r="EH50" i="13"/>
  <c r="EK66" i="14"/>
  <c r="EN26" i="11"/>
  <c r="EP93" i="13"/>
  <c r="ER18" i="15"/>
  <c r="EU17" i="11"/>
  <c r="EW105" i="13"/>
  <c r="EY18" i="12"/>
  <c r="EK41" i="15"/>
  <c r="EN41" i="14"/>
  <c r="ES15" i="11"/>
  <c r="EU52" i="15"/>
  <c r="EX74" i="13"/>
  <c r="J37" i="14"/>
  <c r="W58" i="15"/>
  <c r="AJ26" i="15"/>
  <c r="AY73" i="11"/>
  <c r="BK48" i="14"/>
  <c r="BV24" i="13"/>
  <c r="CA17" i="14"/>
  <c r="CG38" i="11"/>
  <c r="CJ110" i="13"/>
  <c r="CN25" i="15"/>
  <c r="CS19" i="14"/>
  <c r="CW45" i="15"/>
  <c r="DB31" i="14"/>
  <c r="DF50" i="15"/>
  <c r="DI22" i="13"/>
  <c r="DL50" i="15"/>
  <c r="DP15" i="13"/>
  <c r="DS40" i="13"/>
  <c r="DV58" i="15"/>
  <c r="DY44" i="14"/>
  <c r="EC39" i="14"/>
  <c r="EF104" i="13"/>
  <c r="EM58" i="15"/>
  <c r="EP26" i="14"/>
  <c r="EU28" i="11"/>
  <c r="EW22" i="15"/>
  <c r="EZ41" i="15"/>
  <c r="M17" i="11"/>
  <c r="R26" i="14"/>
  <c r="X66" i="13"/>
  <c r="AE43" i="14"/>
  <c r="AL58" i="11"/>
  <c r="F41" i="13"/>
  <c r="H15" i="12"/>
  <c r="I12" i="15"/>
  <c r="I14" i="15" s="1"/>
  <c r="K24" i="13"/>
  <c r="M43" i="15"/>
  <c r="N43" i="14"/>
  <c r="P95" i="13"/>
  <c r="Q105" i="13"/>
  <c r="S24" i="14"/>
  <c r="U88" i="13"/>
  <c r="Y29" i="11"/>
  <c r="Y44" i="14"/>
  <c r="AA18" i="14"/>
  <c r="AC15" i="12"/>
  <c r="AD68" i="13"/>
  <c r="AF36" i="14"/>
  <c r="AH15" i="11"/>
  <c r="AI32" i="13"/>
  <c r="AK29" i="14"/>
  <c r="AM73" i="11"/>
  <c r="AO117" i="13"/>
  <c r="AR16" i="11"/>
  <c r="AS45" i="15"/>
  <c r="AV15" i="14"/>
  <c r="AX18" i="12"/>
  <c r="AY37" i="14"/>
  <c r="BA47" i="14"/>
  <c r="BC16" i="11"/>
  <c r="BD49" i="13"/>
  <c r="BF86" i="13"/>
  <c r="BG30" i="15"/>
  <c r="BI38" i="14"/>
  <c r="BJ36" i="15"/>
  <c r="BM58" i="11"/>
  <c r="BN23" i="15"/>
  <c r="BO53" i="14"/>
  <c r="BQ62" i="15"/>
  <c r="BR49" i="13"/>
  <c r="BT47" i="15"/>
  <c r="BW57" i="11"/>
  <c r="BW42" i="15"/>
  <c r="BY19" i="12"/>
  <c r="CB17" i="14"/>
  <c r="CD87" i="13"/>
  <c r="CE19" i="12"/>
  <c r="CG19" i="12"/>
  <c r="CI47" i="15"/>
  <c r="CK27" i="11"/>
  <c r="CL75" i="13"/>
  <c r="CN59" i="11"/>
  <c r="CO67" i="13"/>
  <c r="CQ18" i="14"/>
  <c r="CR67" i="13"/>
  <c r="CU14" i="11"/>
  <c r="CV29" i="11"/>
  <c r="CX73" i="11"/>
  <c r="CY17" i="14"/>
  <c r="CZ13" i="14"/>
  <c r="DB15" i="12"/>
  <c r="DD52" i="15"/>
  <c r="F86" i="13"/>
  <c r="H32" i="13"/>
  <c r="I93" i="13"/>
  <c r="K110" i="13"/>
  <c r="M22" i="15"/>
  <c r="N19" i="14"/>
  <c r="P43" i="15"/>
  <c r="Q18" i="12"/>
  <c r="T73" i="11"/>
  <c r="U40" i="13"/>
  <c r="V19" i="12"/>
  <c r="Y20" i="14"/>
  <c r="AB36" i="11"/>
  <c r="AD18" i="12"/>
  <c r="AF37" i="15"/>
  <c r="AH16" i="11"/>
  <c r="AI41" i="14"/>
  <c r="AK56" i="13"/>
  <c r="AM46" i="11"/>
  <c r="AO17" i="11"/>
  <c r="AP31" i="15"/>
  <c r="AQ17" i="12"/>
  <c r="AS57" i="14"/>
  <c r="AU48" i="11"/>
  <c r="AV45" i="15"/>
  <c r="AY27" i="11"/>
  <c r="AY66" i="14"/>
  <c r="BA39" i="14"/>
  <c r="BD51" i="15"/>
  <c r="BF16" i="13"/>
  <c r="BG44" i="14"/>
  <c r="BI30" i="14"/>
  <c r="BJ43" i="14"/>
  <c r="BL24" i="14"/>
  <c r="BN53" i="15"/>
  <c r="BO38" i="14"/>
  <c r="BQ37" i="15"/>
  <c r="BR28" i="12"/>
  <c r="BT26" i="15"/>
  <c r="F46" i="11"/>
  <c r="H29" i="11"/>
  <c r="I74" i="13"/>
  <c r="J14" i="12"/>
  <c r="L18" i="12"/>
  <c r="N27" i="11"/>
  <c r="O36" i="15"/>
  <c r="Q14" i="12"/>
  <c r="R17" i="14"/>
  <c r="V46" i="15"/>
  <c r="W14" i="12"/>
  <c r="Y123" i="13"/>
  <c r="Z23" i="15"/>
  <c r="AB51" i="13"/>
  <c r="AE68" i="11"/>
  <c r="AE26" i="14"/>
  <c r="AG24" i="14"/>
  <c r="AI68" i="11"/>
  <c r="AJ45" i="15"/>
  <c r="AL67" i="13"/>
  <c r="AM31" i="14"/>
  <c r="AP66" i="13"/>
  <c r="AR95" i="13"/>
  <c r="AT116" i="13"/>
  <c r="AU74" i="13"/>
  <c r="AW30" i="14"/>
  <c r="AZ26" i="11"/>
  <c r="BA72" i="11"/>
  <c r="BB30" i="14"/>
  <c r="BD38" i="11"/>
  <c r="BE15" i="12"/>
  <c r="BH57" i="15"/>
  <c r="BK70" i="11"/>
  <c r="BK23" i="13"/>
  <c r="BM46" i="14"/>
  <c r="BP19" i="11"/>
  <c r="BQ70" i="11"/>
  <c r="BR53" i="14"/>
  <c r="BS38" i="14"/>
  <c r="J117" i="13"/>
  <c r="P24" i="15"/>
  <c r="W15" i="13"/>
  <c r="AC41" i="13"/>
  <c r="AJ24" i="14"/>
  <c r="AP26" i="15"/>
  <c r="AW40" i="14"/>
  <c r="BD48" i="11"/>
  <c r="BK17" i="11"/>
  <c r="BP15" i="12"/>
  <c r="BV30" i="15"/>
  <c r="BX93" i="13"/>
  <c r="BZ50" i="13"/>
  <c r="CB51" i="15"/>
  <c r="CD17" i="14"/>
  <c r="CH19" i="11"/>
  <c r="CJ14" i="11"/>
  <c r="CL60" i="11"/>
  <c r="CM105" i="13"/>
  <c r="CP47" i="11"/>
  <c r="CQ26" i="15"/>
  <c r="CT37" i="11"/>
  <c r="CV26" i="14"/>
  <c r="CZ57" i="15"/>
  <c r="DB51" i="13"/>
  <c r="DD58" i="14"/>
  <c r="DF26" i="14"/>
  <c r="DK58" i="14"/>
  <c r="DL57" i="13"/>
  <c r="DO104" i="13"/>
  <c r="DQ30" i="14"/>
  <c r="DS33" i="13"/>
  <c r="DT45" i="14"/>
  <c r="DV24" i="13"/>
  <c r="DW49" i="15"/>
  <c r="EA14" i="12"/>
  <c r="EB35" i="14"/>
  <c r="EE18" i="11"/>
  <c r="EG71" i="11"/>
  <c r="EG74" i="13"/>
  <c r="EI22" i="15"/>
  <c r="EK38" i="11"/>
  <c r="EL14" i="12"/>
  <c r="EO13" i="14"/>
  <c r="EQ49" i="15"/>
  <c r="ER42" i="15"/>
  <c r="ET16" i="13"/>
  <c r="EW33" i="13"/>
  <c r="DY17" i="11"/>
  <c r="DZ58" i="15"/>
  <c r="EC14" i="11"/>
  <c r="EE46" i="14"/>
  <c r="EG34" i="13"/>
  <c r="EJ29" i="11"/>
  <c r="EM16" i="11"/>
  <c r="EN28" i="14"/>
  <c r="EP43" i="14"/>
  <c r="ES41" i="13"/>
  <c r="EU15" i="12"/>
  <c r="EX87" i="13"/>
  <c r="EZ14" i="12"/>
  <c r="EQ14" i="11"/>
  <c r="ET45" i="11"/>
  <c r="EV52" i="14"/>
  <c r="EZ95" i="13"/>
  <c r="O40" i="14"/>
  <c r="AC53" i="14"/>
  <c r="AP41" i="14"/>
  <c r="BC50" i="13"/>
  <c r="BQ36" i="15"/>
  <c r="BX18" i="12"/>
  <c r="CC35" i="14"/>
  <c r="CH50" i="15"/>
  <c r="CL53" i="14"/>
  <c r="CQ57" i="11"/>
  <c r="CV46" i="11"/>
  <c r="DD22" i="15"/>
  <c r="DG58" i="15"/>
  <c r="DJ123" i="13"/>
  <c r="DN28" i="12"/>
  <c r="DQ23" i="15"/>
  <c r="DT47" i="15"/>
  <c r="DY46" i="11"/>
  <c r="EA39" i="14"/>
  <c r="ED117" i="13"/>
  <c r="EG27" i="12"/>
  <c r="EL62" i="11"/>
  <c r="EN53" i="14"/>
  <c r="ER118" i="13"/>
  <c r="EX41" i="14"/>
  <c r="H26" i="15"/>
  <c r="U50" i="15"/>
  <c r="AA26" i="15"/>
  <c r="AH52" i="15"/>
  <c r="AO72" i="11"/>
  <c r="G29" i="14"/>
  <c r="H45" i="15"/>
  <c r="J68" i="13"/>
  <c r="M70" i="11"/>
  <c r="M25" i="12"/>
  <c r="O33" i="13"/>
  <c r="P88" i="13"/>
  <c r="R15" i="14"/>
  <c r="T57" i="13"/>
  <c r="U18" i="14"/>
  <c r="W67" i="13"/>
  <c r="X74" i="13"/>
  <c r="Z18" i="12"/>
  <c r="AB18" i="12"/>
  <c r="AC26" i="14"/>
  <c r="AE47" i="14"/>
  <c r="AG41" i="14"/>
  <c r="AH36" i="14"/>
  <c r="AJ33" i="13"/>
  <c r="AK18" i="12"/>
  <c r="AM30" i="15"/>
  <c r="AR30" i="15"/>
  <c r="AS67" i="13"/>
  <c r="AV15" i="11"/>
  <c r="AW24" i="15"/>
  <c r="AX51" i="13"/>
  <c r="AZ36" i="14"/>
  <c r="BA116" i="13"/>
  <c r="BC66" i="13"/>
  <c r="BE24" i="15"/>
  <c r="BG29" i="11"/>
  <c r="BH31" i="14"/>
  <c r="BI19" i="12"/>
  <c r="BK14" i="14"/>
  <c r="BM19" i="14"/>
  <c r="BN49" i="13"/>
  <c r="BR18" i="15"/>
  <c r="BS14" i="12"/>
  <c r="BU28" i="12"/>
  <c r="BV25" i="14"/>
  <c r="BX17" i="12"/>
  <c r="CA69" i="11"/>
  <c r="CA32" i="13"/>
  <c r="CC26" i="15"/>
  <c r="CE37" i="11"/>
  <c r="CF50" i="13"/>
  <c r="CH36" i="14"/>
  <c r="CI47" i="14"/>
  <c r="CK45" i="15"/>
  <c r="CM28" i="11"/>
  <c r="CN39" i="13"/>
  <c r="CP66" i="14"/>
  <c r="CR61" i="11"/>
  <c r="CU43" i="14"/>
  <c r="CW36" i="11"/>
  <c r="CX22" i="15"/>
  <c r="CZ49" i="11"/>
  <c r="DA52" i="14"/>
  <c r="DC51" i="15"/>
  <c r="DD34" i="13"/>
  <c r="G13" i="14"/>
  <c r="H22" i="15"/>
  <c r="J88" i="13"/>
  <c r="M36" i="11"/>
  <c r="M41" i="15"/>
  <c r="O49" i="15"/>
  <c r="P15" i="13"/>
  <c r="R44" i="15"/>
  <c r="T58" i="13"/>
  <c r="U35" i="14"/>
  <c r="W33" i="13"/>
  <c r="X23" i="13"/>
  <c r="Z43" i="15"/>
  <c r="AB32" i="13"/>
  <c r="AC105" i="13"/>
  <c r="AG18" i="14"/>
  <c r="AH123" i="13"/>
  <c r="AJ22" i="13"/>
  <c r="AL70" i="11"/>
  <c r="AM44" i="14"/>
  <c r="AO66" i="14"/>
  <c r="AP43" i="15"/>
  <c r="AS48" i="11"/>
  <c r="AS24" i="12"/>
  <c r="AU110" i="13"/>
  <c r="AW48" i="14"/>
  <c r="AX24" i="13"/>
  <c r="AZ13" i="14"/>
  <c r="BA17" i="13"/>
  <c r="BC40" i="13"/>
  <c r="BE12" i="15"/>
  <c r="BE14" i="15" s="1"/>
  <c r="BF73" i="13"/>
  <c r="BH37" i="14"/>
  <c r="BK62" i="11"/>
  <c r="BK123" i="13"/>
  <c r="BM41" i="15"/>
  <c r="BN17" i="13"/>
  <c r="BQ15" i="11"/>
  <c r="BR45" i="14"/>
  <c r="BS45" i="14"/>
  <c r="BU43" i="14"/>
  <c r="F27" i="14"/>
  <c r="H68" i="13"/>
  <c r="I105" i="13"/>
  <c r="K16" i="13"/>
  <c r="M52" i="14"/>
  <c r="N25" i="14"/>
  <c r="Q42" i="15"/>
  <c r="T72" i="11"/>
  <c r="U15" i="13"/>
  <c r="V48" i="15"/>
  <c r="Y27" i="14"/>
  <c r="AB58" i="11"/>
  <c r="AD39" i="11"/>
  <c r="AF17" i="12"/>
  <c r="AG21" i="15"/>
  <c r="AI27" i="14"/>
  <c r="AK105" i="13"/>
  <c r="AN46" i="14"/>
  <c r="AP51" i="15"/>
  <c r="AQ24" i="13"/>
  <c r="AS20" i="14"/>
  <c r="AT58" i="14"/>
  <c r="AZ38" i="11"/>
  <c r="BA27" i="14"/>
  <c r="BC40" i="11"/>
  <c r="BD36" i="15"/>
  <c r="BF44" i="15"/>
  <c r="BG30" i="14"/>
  <c r="BI58" i="13"/>
  <c r="BJ14" i="14"/>
  <c r="BL15" i="12"/>
  <c r="BN58" i="14"/>
  <c r="BO24" i="14"/>
  <c r="BQ22" i="15"/>
  <c r="BT26" i="11"/>
  <c r="G69" i="11"/>
  <c r="N19" i="11"/>
  <c r="T37" i="11"/>
  <c r="Z49" i="15"/>
  <c r="AF41" i="13"/>
  <c r="AL14" i="14"/>
  <c r="AS73" i="13"/>
  <c r="AY28" i="12"/>
  <c r="BF66" i="13"/>
  <c r="BM48" i="11"/>
  <c r="BS29" i="14"/>
  <c r="BW14" i="12"/>
  <c r="BY73" i="13"/>
  <c r="CA27" i="14"/>
  <c r="CC26" i="14"/>
  <c r="CE104" i="13"/>
  <c r="CG27" i="14"/>
  <c r="CJ43" i="15"/>
  <c r="CN105" i="13"/>
  <c r="CP31" i="14"/>
  <c r="CR45" i="14"/>
  <c r="CT68" i="13"/>
  <c r="CY42" i="15"/>
  <c r="DA27" i="14"/>
  <c r="DC53" i="14"/>
  <c r="DF47" i="11"/>
  <c r="DG25" i="11"/>
  <c r="DH28" i="12"/>
  <c r="DK68" i="11"/>
  <c r="DK22" i="13"/>
  <c r="DK26" i="13" s="1"/>
  <c r="DM52" i="15"/>
  <c r="DN93" i="13"/>
  <c r="DQ36" i="11"/>
  <c r="DR94" i="13"/>
  <c r="DU48" i="14"/>
  <c r="DX27" i="12"/>
  <c r="DZ14" i="12"/>
  <c r="EA19" i="12"/>
  <c r="EC37" i="14"/>
  <c r="EE42" i="14"/>
  <c r="EF49" i="15"/>
  <c r="EH58" i="15"/>
  <c r="EI21" i="15"/>
  <c r="EL24" i="11"/>
  <c r="EM117" i="13"/>
  <c r="EO14" i="11"/>
  <c r="EQ71" i="11"/>
  <c r="EQ104" i="13"/>
  <c r="ES18" i="12"/>
  <c r="EV61" i="11"/>
  <c r="EX28" i="14"/>
  <c r="EZ42" i="14"/>
  <c r="DY50" i="15"/>
  <c r="EA57" i="14"/>
  <c r="EC24" i="15"/>
  <c r="EF19" i="12"/>
  <c r="EH34" i="13"/>
  <c r="EJ57" i="13"/>
  <c r="EM36" i="14"/>
  <c r="EQ105" i="13"/>
  <c r="ET28" i="14"/>
  <c r="EV75" i="13"/>
  <c r="EY17" i="13"/>
  <c r="EK41" i="13"/>
  <c r="EO38" i="11"/>
  <c r="ER24" i="11"/>
  <c r="ET74" i="13"/>
  <c r="EY46" i="11"/>
  <c r="H14" i="14"/>
  <c r="U51" i="13"/>
  <c r="AH20" i="14"/>
  <c r="AW26" i="11"/>
  <c r="BI87" i="13"/>
  <c r="BW29" i="11"/>
  <c r="CB46" i="11"/>
  <c r="CI24" i="12"/>
  <c r="CO47" i="11"/>
  <c r="CR26" i="14"/>
  <c r="CW49" i="15"/>
  <c r="DA17" i="12"/>
  <c r="DE49" i="13"/>
  <c r="DH62" i="15"/>
  <c r="DL22" i="15"/>
  <c r="DR27" i="12"/>
  <c r="DV57" i="15"/>
  <c r="DY14" i="14"/>
  <c r="EB28" i="14"/>
  <c r="EG58" i="11"/>
  <c r="EI53" i="14"/>
  <c r="EL41" i="13"/>
  <c r="EQ70" i="11"/>
  <c r="ES26" i="14"/>
  <c r="EW46" i="11"/>
  <c r="EZ75" i="13"/>
  <c r="L16" i="11"/>
  <c r="Q19" i="12"/>
  <c r="W44" i="15"/>
  <c r="AD15" i="12"/>
  <c r="AQ31" i="14"/>
  <c r="H18" i="11"/>
  <c r="H66" i="13"/>
  <c r="K57" i="15"/>
  <c r="P15" i="11"/>
  <c r="Q57" i="11"/>
  <c r="R58" i="13"/>
  <c r="U25" i="11"/>
  <c r="V27" i="11"/>
  <c r="W41" i="15"/>
  <c r="Y26" i="11"/>
  <c r="AA25" i="11"/>
  <c r="AC25" i="11"/>
  <c r="AD29" i="11"/>
  <c r="AE28" i="14"/>
  <c r="AF62" i="15"/>
  <c r="AH75" i="13"/>
  <c r="AJ27" i="12"/>
  <c r="AK68" i="13"/>
  <c r="AM16" i="13"/>
  <c r="AN58" i="14"/>
  <c r="AP50" i="13"/>
  <c r="AR73" i="13"/>
  <c r="AS37" i="14"/>
  <c r="AU30" i="15"/>
  <c r="AV41" i="15"/>
  <c r="AY37" i="11"/>
  <c r="AZ110" i="13"/>
  <c r="BB17" i="11"/>
  <c r="BC28" i="12"/>
  <c r="BE17" i="13"/>
  <c r="BF104" i="13"/>
  <c r="BH27" i="14"/>
  <c r="BI28" i="14"/>
  <c r="BL17" i="11"/>
  <c r="BM51" i="15"/>
  <c r="BN35" i="15"/>
  <c r="BP22" i="15"/>
  <c r="BQ23" i="15"/>
  <c r="BS105" i="13"/>
  <c r="BU15" i="13"/>
  <c r="BW59" i="11"/>
  <c r="BY71" i="11"/>
  <c r="BY58" i="14"/>
  <c r="CC57" i="13"/>
  <c r="CD26" i="15"/>
  <c r="CG61" i="11"/>
  <c r="CH41" i="15"/>
  <c r="CI49" i="15"/>
  <c r="CK17" i="14"/>
  <c r="CL86" i="13"/>
  <c r="CN49" i="15"/>
  <c r="CQ26" i="11"/>
  <c r="CQ22" i="13"/>
  <c r="CS30" i="15"/>
  <c r="CV23" i="13"/>
  <c r="CX28" i="12"/>
  <c r="CY93" i="13"/>
  <c r="DB68" i="11"/>
  <c r="DB26" i="14"/>
  <c r="DE37" i="11"/>
  <c r="G17" i="13"/>
  <c r="H17" i="13"/>
  <c r="K26" i="11"/>
  <c r="K46" i="15"/>
  <c r="M15" i="12"/>
  <c r="O66" i="14"/>
  <c r="Q59" i="11"/>
  <c r="S60" i="11"/>
  <c r="U52" i="15"/>
  <c r="W12" i="15"/>
  <c r="W14" i="15" s="1"/>
  <c r="Y28" i="11"/>
  <c r="Z44" i="14"/>
  <c r="AE18" i="12"/>
  <c r="AF12" i="15"/>
  <c r="AF14" i="15" s="1"/>
  <c r="AH32" i="13"/>
  <c r="AJ94" i="13"/>
  <c r="AL71" i="11"/>
  <c r="AN47" i="14"/>
  <c r="AP117" i="13"/>
  <c r="AR23" i="13"/>
  <c r="AU15" i="12"/>
  <c r="AX46" i="11"/>
  <c r="AZ66" i="13"/>
  <c r="BB26" i="11"/>
  <c r="BC41" i="15"/>
  <c r="BE24" i="12"/>
  <c r="BF62" i="15"/>
  <c r="BH17" i="14"/>
  <c r="BI110" i="13"/>
  <c r="BK47" i="15"/>
  <c r="BM42" i="15"/>
  <c r="BN50" i="15"/>
  <c r="BP30" i="14"/>
  <c r="BQ58" i="13"/>
  <c r="BT37" i="11"/>
  <c r="BV28" i="11"/>
  <c r="G59" i="11"/>
  <c r="H35" i="15"/>
  <c r="I57" i="14"/>
  <c r="L37" i="14"/>
  <c r="O39" i="11"/>
  <c r="P52" i="14"/>
  <c r="R25" i="11"/>
  <c r="S87" i="13"/>
  <c r="T57" i="14"/>
  <c r="V58" i="13"/>
  <c r="X123" i="13"/>
  <c r="Z71" i="11"/>
  <c r="AA58" i="15"/>
  <c r="AC13" i="14"/>
  <c r="AD17" i="13"/>
  <c r="AF56" i="13"/>
  <c r="AH61" i="11"/>
  <c r="AI23" i="15"/>
  <c r="AK50" i="15"/>
  <c r="AN52" i="15"/>
  <c r="AQ35" i="14"/>
  <c r="AT70" i="11"/>
  <c r="AT31" i="15"/>
  <c r="AV94" i="13"/>
  <c r="AW27" i="12"/>
  <c r="AY57" i="15"/>
  <c r="BA31" i="14"/>
  <c r="BB26" i="15"/>
  <c r="BD53" i="14"/>
  <c r="BG27" i="11"/>
  <c r="BG33" i="13"/>
  <c r="BI21" i="15"/>
  <c r="BK61" i="11"/>
  <c r="BM14" i="11"/>
  <c r="BO61" i="11"/>
  <c r="BP58" i="11"/>
  <c r="BQ53" i="14"/>
  <c r="BR40" i="14"/>
  <c r="BT74" i="13"/>
  <c r="F30" i="14"/>
  <c r="L38" i="14"/>
  <c r="S23" i="13"/>
  <c r="Z26" i="11"/>
  <c r="AF19" i="15"/>
  <c r="AM36" i="11"/>
  <c r="AR26" i="14"/>
  <c r="AY58" i="15"/>
  <c r="BF36" i="11"/>
  <c r="BL18" i="14"/>
  <c r="BS45" i="11"/>
  <c r="BW66" i="13"/>
  <c r="BY30" i="15"/>
  <c r="CC93" i="13"/>
  <c r="CE57" i="14"/>
  <c r="CG51" i="15"/>
  <c r="CI44" i="15"/>
  <c r="CL24" i="13"/>
  <c r="CN13" i="14"/>
  <c r="CR95" i="13"/>
  <c r="CU25" i="11"/>
  <c r="CV51" i="15"/>
  <c r="CY18" i="11"/>
  <c r="DB27" i="11"/>
  <c r="DD16" i="11"/>
  <c r="DE45" i="15"/>
  <c r="DG17" i="11"/>
  <c r="DH12" i="15"/>
  <c r="DH14" i="15" s="1"/>
  <c r="DJ51" i="15"/>
  <c r="DL59" i="11"/>
  <c r="DN61" i="11"/>
  <c r="DN45" i="15"/>
  <c r="DP24" i="13"/>
  <c r="DR39" i="14"/>
  <c r="DS48" i="14"/>
  <c r="DU47" i="14"/>
  <c r="DV37" i="14"/>
  <c r="DX68" i="13"/>
  <c r="DZ46" i="15"/>
  <c r="EC87" i="13"/>
  <c r="EF15" i="12"/>
  <c r="EH58" i="14"/>
  <c r="EJ15" i="11"/>
  <c r="EK20" i="14"/>
  <c r="EN58" i="11"/>
  <c r="EN24" i="13"/>
  <c r="EQ123" i="13"/>
  <c r="ET36" i="11"/>
  <c r="EU46" i="14"/>
  <c r="EV93" i="13"/>
  <c r="EY47" i="11"/>
  <c r="DX44" i="14"/>
  <c r="EA45" i="14"/>
  <c r="EH29" i="14"/>
  <c r="EJ53" i="14"/>
  <c r="EM68" i="11"/>
  <c r="EO45" i="15"/>
  <c r="ER61" i="11"/>
  <c r="ET118" i="13"/>
  <c r="EW72" i="11"/>
  <c r="EY69" i="11"/>
  <c r="EO18" i="11"/>
  <c r="EQ58" i="14"/>
  <c r="EU40" i="11"/>
  <c r="EW57" i="15"/>
  <c r="T46" i="14"/>
  <c r="AG58" i="14"/>
  <c r="AT21" i="15"/>
  <c r="BU104" i="13"/>
  <c r="CE37" i="14"/>
  <c r="CJ61" i="11"/>
  <c r="CM19" i="14"/>
  <c r="CR35" i="15"/>
  <c r="CV34" i="13"/>
  <c r="DA39" i="13"/>
  <c r="DA43" i="13" s="1"/>
  <c r="DF19" i="11"/>
  <c r="DI17" i="11"/>
  <c r="DK117" i="13"/>
  <c r="DP68" i="11"/>
  <c r="DR41" i="14"/>
  <c r="DU49" i="15"/>
  <c r="EB25" i="12"/>
  <c r="EE52" i="15"/>
  <c r="EJ48" i="11"/>
  <c r="EL73" i="13"/>
  <c r="EO74" i="13"/>
  <c r="ES19" i="15"/>
  <c r="EV73" i="13"/>
  <c r="EZ59" i="11"/>
  <c r="J18" i="12"/>
  <c r="Q38" i="14"/>
  <c r="W50" i="15"/>
  <c r="AD18" i="11"/>
  <c r="AK61" i="11"/>
  <c r="AP25" i="14"/>
  <c r="AV48" i="15"/>
  <c r="BC71" i="11"/>
  <c r="BI17" i="13"/>
  <c r="BO45" i="15"/>
  <c r="BV14" i="11"/>
  <c r="G53" i="14"/>
  <c r="H44" i="15"/>
  <c r="J57" i="13"/>
  <c r="M94" i="13"/>
  <c r="O16" i="13"/>
  <c r="P36" i="14"/>
  <c r="R39" i="13"/>
  <c r="S41" i="13"/>
  <c r="U104" i="13"/>
  <c r="W74" i="13"/>
  <c r="X86" i="13"/>
  <c r="Z14" i="12"/>
  <c r="AA19" i="15"/>
  <c r="AC27" i="14"/>
  <c r="AF28" i="11"/>
  <c r="AF43" i="15"/>
  <c r="AI61" i="11"/>
  <c r="AJ28" i="11"/>
  <c r="AL27" i="11"/>
  <c r="AM24" i="15"/>
  <c r="AO29" i="11"/>
  <c r="AP46" i="15"/>
  <c r="AR21" i="15"/>
  <c r="AS16" i="13"/>
  <c r="AU17" i="14"/>
  <c r="AV53" i="14"/>
  <c r="AX41" i="13"/>
  <c r="AZ20" i="14"/>
  <c r="BB25" i="11"/>
  <c r="BC86" i="13"/>
  <c r="BD20" i="14"/>
  <c r="BF25" i="12"/>
  <c r="BI14" i="11"/>
  <c r="BJ15" i="11"/>
  <c r="BK17" i="13"/>
  <c r="BN56" i="13"/>
  <c r="BP24" i="12"/>
  <c r="BS45" i="15"/>
  <c r="BU42" i="14"/>
  <c r="BV29" i="14"/>
  <c r="BX24" i="14"/>
  <c r="BY57" i="13"/>
  <c r="CA52" i="14"/>
  <c r="CC41" i="14"/>
  <c r="CF49" i="15"/>
  <c r="CG41" i="14"/>
  <c r="CK42" i="15"/>
  <c r="CL25" i="14"/>
  <c r="CN123" i="13"/>
  <c r="CO42" i="14"/>
  <c r="CR49" i="11"/>
  <c r="CS123" i="13"/>
  <c r="CT13" i="14"/>
  <c r="CW25" i="12"/>
  <c r="CZ45" i="11"/>
  <c r="DA40" i="14"/>
  <c r="DC38" i="11"/>
  <c r="DD118" i="13"/>
  <c r="G38" i="14"/>
  <c r="H25" i="15"/>
  <c r="J34" i="13"/>
  <c r="K46" i="14"/>
  <c r="M49" i="13"/>
  <c r="O44" i="15"/>
  <c r="P23" i="13"/>
  <c r="R32" i="13"/>
  <c r="S51" i="15"/>
  <c r="U33" i="13"/>
  <c r="W49" i="13"/>
  <c r="X51" i="13"/>
  <c r="Z35" i="15"/>
  <c r="AA52" i="14"/>
  <c r="AC95" i="13"/>
  <c r="AF70" i="11"/>
  <c r="AF24" i="15"/>
  <c r="AI73" i="11"/>
  <c r="AJ52" i="15"/>
  <c r="AM57" i="14"/>
  <c r="AP25" i="15"/>
  <c r="AS72" i="11"/>
  <c r="AS18" i="12"/>
  <c r="AU29" i="14"/>
  <c r="AV58" i="14"/>
  <c r="AX15" i="13"/>
  <c r="BA47" i="11"/>
  <c r="BA104" i="13"/>
  <c r="BC94" i="13"/>
  <c r="BD18" i="12"/>
  <c r="BF45" i="15"/>
  <c r="BH32" i="13"/>
  <c r="BI53" i="15"/>
  <c r="BK86" i="13"/>
  <c r="BL46" i="14"/>
  <c r="BN116" i="13"/>
  <c r="BP33" i="13"/>
  <c r="BR58" i="11"/>
  <c r="BS58" i="14"/>
  <c r="BU18" i="14"/>
  <c r="F21" i="15"/>
  <c r="G41" i="15"/>
  <c r="I75" i="13"/>
  <c r="K93" i="13"/>
  <c r="L35" i="15"/>
  <c r="N13" i="14"/>
  <c r="P41" i="15"/>
  <c r="Q117" i="13"/>
  <c r="S21" i="15"/>
  <c r="T66" i="13"/>
  <c r="V29" i="14"/>
  <c r="Y53" i="15"/>
  <c r="AB15" i="11"/>
  <c r="AB43" i="15"/>
  <c r="AD19" i="12"/>
  <c r="AG118" i="13"/>
  <c r="AI49" i="13"/>
  <c r="AJ46" i="14"/>
  <c r="AL87" i="13"/>
  <c r="AO19" i="11"/>
  <c r="AO123" i="13"/>
  <c r="AQ117" i="13"/>
  <c r="AS53" i="14"/>
  <c r="AT44" i="15"/>
  <c r="AV44" i="15"/>
  <c r="AW45" i="15"/>
  <c r="BA18" i="15"/>
  <c r="BC36" i="11"/>
  <c r="BD42" i="15"/>
  <c r="BE23" i="15"/>
  <c r="BH70" i="11"/>
  <c r="BI67" i="13"/>
  <c r="BJ46" i="14"/>
  <c r="BL36" i="15"/>
  <c r="BO17" i="12"/>
  <c r="BO21" i="12" s="1"/>
  <c r="BQ75" i="13"/>
  <c r="BR94" i="13"/>
  <c r="BU69" i="11"/>
  <c r="F24" i="11"/>
  <c r="L22" i="15"/>
  <c r="R42" i="14"/>
  <c r="Y75" i="13"/>
  <c r="AF26" i="11"/>
  <c r="AK95" i="13"/>
  <c r="AR15" i="13"/>
  <c r="AY25" i="11"/>
  <c r="BE51" i="13"/>
  <c r="BS59" i="11"/>
  <c r="BV24" i="14"/>
  <c r="BY95" i="13"/>
  <c r="CA93" i="13"/>
  <c r="CC36" i="15"/>
  <c r="CF15" i="11"/>
  <c r="CK35" i="15"/>
  <c r="CP16" i="13"/>
  <c r="CS19" i="11"/>
  <c r="CT58" i="14"/>
  <c r="CW68" i="11"/>
  <c r="CX45" i="15"/>
  <c r="CZ25" i="15"/>
  <c r="DC34" i="13"/>
  <c r="DF26" i="15"/>
  <c r="DI14" i="11"/>
  <c r="DI57" i="15"/>
  <c r="DK42" i="14"/>
  <c r="DN75" i="13"/>
  <c r="DP25" i="15"/>
  <c r="DQ58" i="13"/>
  <c r="DS28" i="12"/>
  <c r="DU93" i="13"/>
  <c r="DV45" i="14"/>
  <c r="DY61" i="11"/>
  <c r="DZ43" i="14"/>
  <c r="EA46" i="14"/>
  <c r="EC88" i="13"/>
  <c r="ED14" i="12"/>
  <c r="EF27" i="14"/>
  <c r="EH75" i="13"/>
  <c r="EI110" i="13"/>
  <c r="EK52" i="15"/>
  <c r="EL56" i="13"/>
  <c r="EN17" i="14"/>
  <c r="EQ52" i="14"/>
  <c r="ES33" i="13"/>
  <c r="ET18" i="14"/>
  <c r="EV25" i="12"/>
  <c r="EY41" i="15"/>
  <c r="DX95" i="13"/>
  <c r="EB59" i="11"/>
  <c r="EC40" i="13"/>
  <c r="EE44" i="14"/>
  <c r="EH68" i="13"/>
  <c r="EJ18" i="15"/>
  <c r="EM38" i="11"/>
  <c r="EP61" i="11"/>
  <c r="EQ117" i="13"/>
  <c r="ET73" i="11"/>
  <c r="EV20" i="14"/>
  <c r="EY24" i="11"/>
  <c r="EJ26" i="14"/>
  <c r="EM67" i="13"/>
  <c r="ET19" i="15"/>
  <c r="EW36" i="15"/>
  <c r="F52" i="14"/>
  <c r="T26" i="11"/>
  <c r="AF66" i="13"/>
  <c r="AS94" i="13"/>
  <c r="BH60" i="11"/>
  <c r="BU68" i="11"/>
  <c r="BY48" i="15"/>
  <c r="CD62" i="15"/>
  <c r="CJ17" i="11"/>
  <c r="CM31" i="14"/>
  <c r="CQ47" i="15"/>
  <c r="CV58" i="14"/>
  <c r="CZ30" i="14"/>
  <c r="DF39" i="11"/>
  <c r="DH48" i="15"/>
  <c r="DL17" i="11"/>
  <c r="DO53" i="15"/>
  <c r="DR48" i="14"/>
  <c r="DU38" i="14"/>
  <c r="EB35" i="15"/>
  <c r="EE23" i="15"/>
  <c r="EI71" i="11"/>
  <c r="EL117" i="13"/>
  <c r="EO51" i="13"/>
  <c r="ES23" i="13"/>
  <c r="EY48" i="14"/>
  <c r="K46" i="11"/>
  <c r="P44" i="14"/>
  <c r="V17" i="14"/>
  <c r="AD45" i="11"/>
  <c r="AI38" i="14"/>
  <c r="G40" i="11"/>
  <c r="G51" i="15"/>
  <c r="J21" i="15"/>
  <c r="L53" i="14"/>
  <c r="N19" i="15"/>
  <c r="O25" i="14"/>
  <c r="Q47" i="14"/>
  <c r="T47" i="14"/>
  <c r="AB69" i="11"/>
  <c r="AC24" i="11"/>
  <c r="AD87" i="13"/>
  <c r="AF25" i="11"/>
  <c r="AG47" i="14"/>
  <c r="AI14" i="12"/>
  <c r="AJ32" i="13"/>
  <c r="AN49" i="11"/>
  <c r="AO30" i="15"/>
  <c r="AR45" i="15"/>
  <c r="AV16" i="11"/>
  <c r="AW58" i="15"/>
  <c r="AY45" i="15"/>
  <c r="AZ56" i="13"/>
  <c r="BC70" i="11"/>
  <c r="BC26" i="15"/>
  <c r="BE45" i="14"/>
  <c r="BG50" i="15"/>
  <c r="BI58" i="11"/>
  <c r="BJ45" i="14"/>
  <c r="BL46" i="15"/>
  <c r="BN29" i="11"/>
  <c r="BO42" i="15"/>
  <c r="BP26" i="15"/>
  <c r="BR68" i="13"/>
  <c r="BU49" i="13"/>
  <c r="BW87" i="13"/>
  <c r="BZ52" i="15"/>
  <c r="CB75" i="13"/>
  <c r="CC33" i="13"/>
  <c r="CE46" i="14"/>
  <c r="CF28" i="12"/>
  <c r="CH62" i="15"/>
  <c r="CK19" i="11"/>
  <c r="CM58" i="14"/>
  <c r="CP42" i="15"/>
  <c r="CR50" i="13"/>
  <c r="CS39" i="14"/>
  <c r="CV62" i="11"/>
  <c r="CX70" i="11"/>
  <c r="CY62" i="11"/>
  <c r="CZ75" i="13"/>
  <c r="DB17" i="11"/>
  <c r="F52" i="15"/>
  <c r="G19" i="12"/>
  <c r="I48" i="14"/>
  <c r="K72" i="11"/>
  <c r="L17" i="14"/>
  <c r="N45" i="14"/>
  <c r="O118" i="13"/>
  <c r="Q31" i="14"/>
  <c r="R18" i="14"/>
  <c r="T42" i="14"/>
  <c r="X72" i="11"/>
  <c r="Y53" i="14"/>
  <c r="AB62" i="11"/>
  <c r="AB50" i="15"/>
  <c r="AD28" i="12"/>
  <c r="AE57" i="15"/>
  <c r="AG31" i="14"/>
  <c r="AI23" i="13"/>
  <c r="AJ67" i="13"/>
  <c r="AM58" i="15"/>
  <c r="AO58" i="13"/>
  <c r="AR22" i="15"/>
  <c r="AT47" i="14"/>
  <c r="AU22" i="13"/>
  <c r="AU26" i="13" s="1"/>
  <c r="AW36" i="15"/>
  <c r="AY25" i="15"/>
  <c r="AZ58" i="15"/>
  <c r="BC14" i="11"/>
  <c r="BD53" i="15"/>
  <c r="BE26" i="14"/>
  <c r="BG21" i="15"/>
  <c r="BH117" i="13"/>
  <c r="BJ24" i="14"/>
  <c r="BL21" i="15"/>
  <c r="BN73" i="11"/>
  <c r="BO19" i="14"/>
  <c r="BP37" i="14"/>
  <c r="BR75" i="13"/>
  <c r="BU58" i="11"/>
  <c r="BU17" i="13"/>
  <c r="G24" i="14"/>
  <c r="H44" i="14"/>
  <c r="J41" i="13"/>
  <c r="K35" i="14"/>
  <c r="M17" i="13"/>
  <c r="O25" i="15"/>
  <c r="P48" i="15"/>
  <c r="S48" i="11"/>
  <c r="S26" i="15"/>
  <c r="U68" i="13"/>
  <c r="W17" i="12"/>
  <c r="X62" i="15"/>
  <c r="Z53" i="15"/>
  <c r="AA37" i="14"/>
  <c r="AC50" i="13"/>
  <c r="AF104" i="13"/>
  <c r="AI58" i="11"/>
  <c r="AJ37" i="15"/>
  <c r="AK52" i="15"/>
  <c r="AM39" i="14"/>
  <c r="AP53" i="15"/>
  <c r="AS39" i="11"/>
  <c r="AS48" i="15"/>
  <c r="AU19" i="14"/>
  <c r="AV35" i="14"/>
  <c r="AX35" i="15"/>
  <c r="BA28" i="11"/>
  <c r="BA28" i="12"/>
  <c r="BC41" i="13"/>
  <c r="BD123" i="13"/>
  <c r="BF24" i="15"/>
  <c r="BH66" i="13"/>
  <c r="BI51" i="15"/>
  <c r="BK32" i="13"/>
  <c r="BM24" i="12"/>
  <c r="BO70" i="11"/>
  <c r="BP67" i="13"/>
  <c r="BR70" i="11"/>
  <c r="BS40" i="14"/>
  <c r="BU53" i="15"/>
  <c r="H51" i="13"/>
  <c r="N123" i="13"/>
  <c r="V28" i="11"/>
  <c r="AH62" i="15"/>
  <c r="AN18" i="14"/>
  <c r="AU40" i="13"/>
  <c r="BB46" i="11"/>
  <c r="BH29" i="14"/>
  <c r="BN19" i="12"/>
  <c r="BU16" i="11"/>
  <c r="BZ45" i="11"/>
  <c r="CD94" i="13"/>
  <c r="CF36" i="14"/>
  <c r="CH87" i="13"/>
  <c r="CJ22" i="15"/>
  <c r="CN53" i="14"/>
  <c r="CQ57" i="14"/>
  <c r="CS25" i="12"/>
  <c r="CU57" i="13"/>
  <c r="CW52" i="15"/>
  <c r="CY58" i="14"/>
  <c r="DA18" i="15"/>
  <c r="DC14" i="14"/>
  <c r="DF59" i="11"/>
  <c r="DH16" i="11"/>
  <c r="DH110" i="13"/>
  <c r="DJ94" i="13"/>
  <c r="DL52" i="15"/>
  <c r="DN36" i="11"/>
  <c r="DO19" i="14"/>
  <c r="DQ18" i="14"/>
  <c r="DS19" i="11"/>
  <c r="DT13" i="14"/>
  <c r="DU68" i="13"/>
  <c r="DW22" i="15"/>
  <c r="DY51" i="15"/>
  <c r="DZ25" i="12"/>
  <c r="EB20" i="14"/>
  <c r="EC17" i="12"/>
  <c r="EE19" i="12"/>
  <c r="EG32" i="13"/>
  <c r="EH18" i="15"/>
  <c r="EJ45" i="14"/>
  <c r="EL49" i="11"/>
  <c r="EM66" i="14"/>
  <c r="EO27" i="12"/>
  <c r="EP19" i="12"/>
  <c r="ER46" i="14"/>
  <c r="EU18" i="11"/>
  <c r="EU118" i="13"/>
  <c r="EW21" i="15"/>
  <c r="EZ18" i="12"/>
  <c r="DZ58" i="11"/>
  <c r="EC38" i="11"/>
  <c r="ED43" i="14"/>
  <c r="EF53" i="15"/>
  <c r="EI36" i="14"/>
  <c r="EK42" i="14"/>
  <c r="EN28" i="11"/>
  <c r="EP47" i="14"/>
  <c r="ER62" i="15"/>
  <c r="ET41" i="14"/>
  <c r="EW57" i="14"/>
  <c r="EY14" i="14"/>
  <c r="EK24" i="14"/>
  <c r="EO17" i="14"/>
  <c r="EU52" i="14"/>
  <c r="EY104" i="13"/>
  <c r="K26" i="15"/>
  <c r="Y44" i="15"/>
  <c r="AL48" i="15"/>
  <c r="AY35" i="15"/>
  <c r="BW40" i="14"/>
  <c r="CB49" i="15"/>
  <c r="CF42" i="14"/>
  <c r="CL39" i="11"/>
  <c r="CO58" i="14"/>
  <c r="CS43" i="14"/>
  <c r="DB41" i="14"/>
  <c r="DF46" i="15"/>
  <c r="DI41" i="13"/>
  <c r="DM19" i="15"/>
  <c r="DP14" i="12"/>
  <c r="DS26" i="14"/>
  <c r="DX24" i="11"/>
  <c r="EA27" i="11"/>
  <c r="EC93" i="13"/>
  <c r="EF17" i="13"/>
  <c r="EK19" i="11"/>
  <c r="EN71" i="11"/>
  <c r="ET44" i="14"/>
  <c r="EW22" i="13"/>
  <c r="F42" i="15"/>
  <c r="L42" i="15"/>
  <c r="S43" i="15"/>
  <c r="Y25" i="14"/>
  <c r="AG68" i="11"/>
  <c r="AL68" i="13"/>
  <c r="G46" i="11"/>
  <c r="H36" i="15"/>
  <c r="I24" i="15"/>
  <c r="L57" i="11"/>
  <c r="N47" i="11"/>
  <c r="O46" i="11"/>
  <c r="P22" i="15"/>
  <c r="S14" i="11"/>
  <c r="S41" i="15"/>
  <c r="U31" i="15"/>
  <c r="W28" i="11"/>
  <c r="X68" i="13"/>
  <c r="Z41" i="15"/>
  <c r="AA43" i="15"/>
  <c r="AC24" i="14"/>
  <c r="AD37" i="14"/>
  <c r="AF35" i="15"/>
  <c r="AH50" i="15"/>
  <c r="AI12" i="15"/>
  <c r="AI14" i="15" s="1"/>
  <c r="AL15" i="11"/>
  <c r="AL47" i="14"/>
  <c r="AN18" i="15"/>
  <c r="AQ28" i="11"/>
  <c r="AQ18" i="14"/>
  <c r="AS41" i="13"/>
  <c r="AV69" i="11"/>
  <c r="AV56" i="13"/>
  <c r="AX40" i="13"/>
  <c r="AY50" i="15"/>
  <c r="BA58" i="14"/>
  <c r="BC123" i="13"/>
  <c r="BD18" i="14"/>
  <c r="BG24" i="11"/>
  <c r="BG58" i="13"/>
  <c r="BI36" i="15"/>
  <c r="BK58" i="13"/>
  <c r="BO62" i="11"/>
  <c r="BP46" i="11"/>
  <c r="BQ117" i="13"/>
  <c r="BS57" i="14"/>
  <c r="BT14" i="12"/>
  <c r="BV58" i="13"/>
  <c r="BW47" i="15"/>
  <c r="BY110" i="13"/>
  <c r="CA36" i="14"/>
  <c r="CE24" i="11"/>
  <c r="CF23" i="15"/>
  <c r="CG19" i="14"/>
  <c r="CI36" i="14"/>
  <c r="CJ117" i="13"/>
  <c r="CN41" i="13"/>
  <c r="CO52" i="14"/>
  <c r="CR62" i="11"/>
  <c r="CR28" i="14"/>
  <c r="CT53" i="14"/>
  <c r="CW18" i="11"/>
  <c r="CW19" i="12"/>
  <c r="CY46" i="15"/>
  <c r="DC36" i="11"/>
  <c r="DE48" i="11"/>
  <c r="H52" i="14"/>
  <c r="I110" i="13"/>
  <c r="K45" i="14"/>
  <c r="N49" i="15"/>
  <c r="Q70" i="11"/>
  <c r="S37" i="11"/>
  <c r="S40" i="14"/>
  <c r="U12" i="15"/>
  <c r="U14" i="15" s="1"/>
  <c r="X17" i="13"/>
  <c r="Z19" i="15"/>
  <c r="AA45" i="15"/>
  <c r="AC86" i="13"/>
  <c r="AE27" i="11"/>
  <c r="AF18" i="15"/>
  <c r="AH57" i="14"/>
  <c r="AI25" i="12"/>
  <c r="AL16" i="11"/>
  <c r="AL29" i="14"/>
  <c r="AO49" i="11"/>
  <c r="AR39" i="11"/>
  <c r="AS15" i="13"/>
  <c r="AV46" i="11"/>
  <c r="AV28" i="14"/>
  <c r="AX45" i="15"/>
  <c r="AY36" i="15"/>
  <c r="BA30" i="14"/>
  <c r="BC104" i="13"/>
  <c r="BD105" i="13"/>
  <c r="BG37" i="11"/>
  <c r="BG41" i="13"/>
  <c r="BI23" i="15"/>
  <c r="BK40" i="13"/>
  <c r="BO26" i="15"/>
  <c r="BQ42" i="14"/>
  <c r="BS39" i="14"/>
  <c r="BT95" i="13"/>
  <c r="F43" i="15"/>
  <c r="G52" i="14"/>
  <c r="I36" i="14"/>
  <c r="K39" i="11"/>
  <c r="L45" i="15"/>
  <c r="N24" i="14"/>
  <c r="O74" i="13"/>
  <c r="Q37" i="14"/>
  <c r="R86" i="13"/>
  <c r="T44" i="14"/>
  <c r="V66" i="13"/>
  <c r="X46" i="11"/>
  <c r="Y18" i="14"/>
  <c r="AB28" i="11"/>
  <c r="AB35" i="15"/>
  <c r="AD40" i="14"/>
  <c r="AE36" i="15"/>
  <c r="AG37" i="14"/>
  <c r="AI66" i="13"/>
  <c r="AJ17" i="13"/>
  <c r="AL45" i="15"/>
  <c r="AM23" i="15"/>
  <c r="AO73" i="13"/>
  <c r="AQ19" i="12"/>
  <c r="AT14" i="14"/>
  <c r="AU43" i="15"/>
  <c r="AW22" i="15"/>
  <c r="AY18" i="12"/>
  <c r="AZ43" i="15"/>
  <c r="BC24" i="11"/>
  <c r="BD41" i="15"/>
  <c r="BE67" i="13"/>
  <c r="BG41" i="15"/>
  <c r="BH123" i="13"/>
  <c r="BJ29" i="14"/>
  <c r="BL40" i="13"/>
  <c r="BN69" i="11"/>
  <c r="BO95" i="13"/>
  <c r="BP39" i="14"/>
  <c r="BR16" i="13"/>
  <c r="BT40" i="14"/>
  <c r="BV57" i="11"/>
  <c r="K62" i="15"/>
  <c r="Q50" i="15"/>
  <c r="AD13" i="14"/>
  <c r="AJ25" i="15"/>
  <c r="AQ68" i="13"/>
  <c r="AW47" i="14"/>
  <c r="BD21" i="15"/>
  <c r="BJ26" i="14"/>
  <c r="BQ17" i="13"/>
  <c r="BV35" i="15"/>
  <c r="BY70" i="11"/>
  <c r="BZ66" i="13"/>
  <c r="CB118" i="13"/>
  <c r="CE17" i="14"/>
  <c r="CG57" i="15"/>
  <c r="CM73" i="13"/>
  <c r="CP16" i="11"/>
  <c r="CQ41" i="15"/>
  <c r="CU38" i="11"/>
  <c r="CV62" i="15"/>
  <c r="CY37" i="11"/>
  <c r="CZ95" i="13"/>
  <c r="DB35" i="14"/>
  <c r="DD104" i="13"/>
  <c r="DG58" i="11"/>
  <c r="DI29" i="11"/>
  <c r="DL49" i="11"/>
  <c r="DM59" i="11"/>
  <c r="DN16" i="13"/>
  <c r="DP24" i="15"/>
  <c r="DQ57" i="13"/>
  <c r="DS27" i="12"/>
  <c r="DW38" i="11"/>
  <c r="DY68" i="13"/>
  <c r="EA57" i="13"/>
  <c r="EB19" i="12"/>
  <c r="ED22" i="15"/>
  <c r="EF52" i="15"/>
  <c r="EG56" i="13"/>
  <c r="EI53" i="15"/>
  <c r="EK22" i="15"/>
  <c r="EL17" i="14"/>
  <c r="EO36" i="11"/>
  <c r="EO23" i="15"/>
  <c r="EQ18" i="12"/>
  <c r="ES47" i="15"/>
  <c r="EW29" i="11"/>
  <c r="EW62" i="15"/>
  <c r="EY13" i="14"/>
  <c r="DX48" i="15"/>
  <c r="EC116" i="13"/>
  <c r="EF26" i="11"/>
  <c r="EH26" i="11"/>
  <c r="EJ117" i="13"/>
  <c r="EL36" i="14"/>
  <c r="EO39" i="11"/>
  <c r="EQ43" i="15"/>
  <c r="ES23" i="15"/>
  <c r="EY68" i="11"/>
  <c r="EZ49" i="15"/>
  <c r="EM23" i="15"/>
  <c r="EP27" i="14"/>
  <c r="ET29" i="11"/>
  <c r="EW17" i="12"/>
  <c r="EZ46" i="14"/>
  <c r="Q57" i="13"/>
  <c r="AE25" i="11"/>
  <c r="BE17" i="12"/>
  <c r="BR25" i="15"/>
  <c r="BY19" i="14"/>
  <c r="CE19" i="11"/>
  <c r="CH30" i="14"/>
  <c r="CL25" i="15"/>
  <c r="CQ30" i="15"/>
  <c r="CV57" i="11"/>
  <c r="DA72" i="11"/>
  <c r="DE68" i="11"/>
  <c r="DG51" i="13"/>
  <c r="DK73" i="13"/>
  <c r="DN17" i="13"/>
  <c r="DQ24" i="12"/>
  <c r="DU41" i="14"/>
  <c r="EB57" i="11"/>
  <c r="EH43" i="15"/>
  <c r="EK22" i="13"/>
  <c r="EO35" i="15"/>
  <c r="EU16" i="13"/>
  <c r="EY42" i="14"/>
  <c r="I45" i="15"/>
  <c r="O110" i="13"/>
  <c r="U27" i="14"/>
  <c r="AB45" i="15"/>
  <c r="AH30" i="15"/>
  <c r="AO15" i="13"/>
  <c r="H49" i="13"/>
  <c r="I24" i="13"/>
  <c r="K50" i="15"/>
  <c r="M41" i="14"/>
  <c r="N15" i="12"/>
  <c r="Q27" i="11"/>
  <c r="Q31" i="15"/>
  <c r="T14" i="11"/>
  <c r="U74" i="13"/>
  <c r="V44" i="15"/>
  <c r="Y40" i="11"/>
  <c r="Y45" i="14"/>
  <c r="AB16" i="11"/>
  <c r="AD69" i="11"/>
  <c r="AD29" i="14"/>
  <c r="AF105" i="13"/>
  <c r="AG12" i="15"/>
  <c r="AG14" i="15" s="1"/>
  <c r="AI15" i="14"/>
  <c r="AK73" i="13"/>
  <c r="AM59" i="11"/>
  <c r="AN29" i="14"/>
  <c r="AP47" i="15"/>
  <c r="AQ73" i="13"/>
  <c r="AS38" i="14"/>
  <c r="AT44" i="14"/>
  <c r="AY26" i="11"/>
  <c r="AZ68" i="11"/>
  <c r="BA88" i="13"/>
  <c r="BD23" i="15"/>
  <c r="BF30" i="15"/>
  <c r="BG19" i="14"/>
  <c r="BI40" i="13"/>
  <c r="BJ66" i="13"/>
  <c r="BL52" i="15"/>
  <c r="BN44" i="14"/>
  <c r="BO13" i="14"/>
  <c r="BQ123" i="13"/>
  <c r="BU14" i="11"/>
  <c r="BV49" i="15"/>
  <c r="BW57" i="13"/>
  <c r="BY25" i="15"/>
  <c r="CB66" i="13"/>
  <c r="CD52" i="15"/>
  <c r="CE26" i="14"/>
  <c r="CG94" i="13"/>
  <c r="CJ57" i="11"/>
  <c r="CL30" i="15"/>
  <c r="CM19" i="12"/>
  <c r="CO15" i="12"/>
  <c r="CQ73" i="13"/>
  <c r="CQ77" i="13" s="1"/>
  <c r="CR44" i="15"/>
  <c r="CV48" i="15"/>
  <c r="CW57" i="14"/>
  <c r="CY34" i="13"/>
  <c r="CZ68" i="13"/>
  <c r="DB25" i="14"/>
  <c r="DE25" i="11"/>
  <c r="G72" i="11"/>
  <c r="H24" i="13"/>
  <c r="I68" i="13"/>
  <c r="K41" i="15"/>
  <c r="M31" i="14"/>
  <c r="N68" i="13"/>
  <c r="P57" i="14"/>
  <c r="Q41" i="14"/>
  <c r="T46" i="11"/>
  <c r="U19" i="12"/>
  <c r="V23" i="15"/>
  <c r="Y38" i="11"/>
  <c r="Y17" i="14"/>
  <c r="AB18" i="11"/>
  <c r="AD17" i="11"/>
  <c r="AE46" i="11"/>
  <c r="AF123" i="13"/>
  <c r="AI18" i="11"/>
  <c r="AJ26" i="11"/>
  <c r="AK15" i="12"/>
  <c r="AL49" i="15"/>
  <c r="AN15" i="12"/>
  <c r="AP42" i="14"/>
  <c r="AQ33" i="13"/>
  <c r="AS39" i="14"/>
  <c r="AT20" i="14"/>
  <c r="AY24" i="11"/>
  <c r="AZ59" i="11"/>
  <c r="BA40" i="13"/>
  <c r="BB52" i="14"/>
  <c r="BE18" i="11"/>
  <c r="BF57" i="15"/>
  <c r="BH36" i="11"/>
  <c r="BI74" i="13"/>
  <c r="BJ94" i="13"/>
  <c r="BL37" i="15"/>
  <c r="BN25" i="14"/>
  <c r="BO22" i="13"/>
  <c r="BQ56" i="13"/>
  <c r="BU26" i="11"/>
  <c r="F18" i="11"/>
  <c r="G93" i="13"/>
  <c r="J31" i="14"/>
  <c r="L20" i="14"/>
  <c r="P70" i="11"/>
  <c r="Q22" i="15"/>
  <c r="R52" i="15"/>
  <c r="T25" i="12"/>
  <c r="V36" i="14"/>
  <c r="W20" i="14"/>
  <c r="Y104" i="13"/>
  <c r="AA72" i="11"/>
  <c r="AB24" i="14"/>
  <c r="AD49" i="15"/>
  <c r="AE75" i="13"/>
  <c r="AG75" i="13"/>
  <c r="AH27" i="14"/>
  <c r="AK46" i="11"/>
  <c r="AL52" i="14"/>
  <c r="AM68" i="13"/>
  <c r="AO27" i="12"/>
  <c r="AQ44" i="14"/>
  <c r="AR24" i="13"/>
  <c r="AT18" i="12"/>
  <c r="AU37" i="15"/>
  <c r="AW110" i="13"/>
  <c r="BA62" i="11"/>
  <c r="BB41" i="15"/>
  <c r="BF73" i="11"/>
  <c r="BH39" i="14"/>
  <c r="BK37" i="11"/>
  <c r="BL36" i="11"/>
  <c r="BM37" i="15"/>
  <c r="BO12" i="15"/>
  <c r="BO14" i="15" s="1"/>
  <c r="BP94" i="13"/>
  <c r="BS61" i="11"/>
  <c r="BS41" i="13"/>
  <c r="BU15" i="14"/>
  <c r="K24" i="11"/>
  <c r="Q86" i="13"/>
  <c r="W95" i="13"/>
  <c r="AD28" i="14"/>
  <c r="AJ47" i="14"/>
  <c r="AQ59" i="11"/>
  <c r="AW18" i="15"/>
  <c r="BC23" i="13"/>
  <c r="BJ34" i="13"/>
  <c r="BP19" i="14"/>
  <c r="BV110" i="13"/>
  <c r="BX35" i="14"/>
  <c r="CA40" i="11"/>
  <c r="CE69" i="11"/>
  <c r="CG46" i="14"/>
  <c r="CJ29" i="11"/>
  <c r="CK12" i="15"/>
  <c r="CK14" i="15" s="1"/>
  <c r="CM19" i="15"/>
  <c r="CO26" i="15"/>
  <c r="CS93" i="13"/>
  <c r="CW24" i="11"/>
  <c r="CY38" i="11"/>
  <c r="DC73" i="11"/>
  <c r="DD87" i="13"/>
  <c r="DF41" i="15"/>
  <c r="DG53" i="14"/>
  <c r="DI47" i="14"/>
  <c r="DK15" i="14"/>
  <c r="DL35" i="15"/>
  <c r="DN22" i="15"/>
  <c r="DP28" i="11"/>
  <c r="DS12" i="15"/>
  <c r="DS14" i="15" s="1"/>
  <c r="DU36" i="11"/>
  <c r="DX35" i="15"/>
  <c r="DY58" i="15"/>
  <c r="EA66" i="14"/>
  <c r="EB41" i="13"/>
  <c r="EF18" i="12"/>
  <c r="EG66" i="14"/>
  <c r="EI24" i="15"/>
  <c r="EJ57" i="14"/>
  <c r="EN86" i="13"/>
  <c r="EO24" i="13"/>
  <c r="EQ40" i="14"/>
  <c r="ES18" i="11"/>
  <c r="ET30" i="15"/>
  <c r="EV17" i="12"/>
  <c r="EW20" i="14"/>
  <c r="EY75" i="13"/>
  <c r="DX43" i="14"/>
  <c r="DZ86" i="13"/>
  <c r="EB13" i="14"/>
  <c r="EE51" i="13"/>
  <c r="EH37" i="11"/>
  <c r="EI66" i="13"/>
  <c r="EL44" i="15"/>
  <c r="EN19" i="15"/>
  <c r="EQ13" i="14"/>
  <c r="ES18" i="15"/>
  <c r="EU45" i="14"/>
  <c r="EX18" i="14"/>
  <c r="EZ24" i="12"/>
  <c r="EP75" i="13"/>
  <c r="ET60" i="11"/>
  <c r="EW69" i="11"/>
  <c r="EZ51" i="15"/>
  <c r="P123" i="13"/>
  <c r="AD49" i="11"/>
  <c r="AP48" i="15"/>
  <c r="BD104" i="13"/>
  <c r="BQ44" i="14"/>
  <c r="BY26" i="11"/>
  <c r="CC41" i="13"/>
  <c r="CH13" i="14"/>
  <c r="CL15" i="14"/>
  <c r="CP24" i="13"/>
  <c r="CU30" i="14"/>
  <c r="CY74" i="13"/>
  <c r="DE29" i="11"/>
  <c r="DH57" i="11"/>
  <c r="DJ45" i="15"/>
  <c r="DN40" i="13"/>
  <c r="DQ20" i="14"/>
  <c r="DX38" i="14"/>
  <c r="EB47" i="11"/>
  <c r="EE16" i="11"/>
  <c r="EH15" i="13"/>
  <c r="EK58" i="13"/>
  <c r="EO27" i="11"/>
  <c r="ES29" i="11"/>
  <c r="EY48" i="11"/>
  <c r="I46" i="11"/>
  <c r="O94" i="13"/>
  <c r="U17" i="14"/>
  <c r="AA88" i="13"/>
  <c r="AH26" i="14"/>
  <c r="AN57" i="15"/>
  <c r="AT57" i="13"/>
  <c r="BR38" i="14"/>
  <c r="BX48" i="14"/>
  <c r="CC19" i="14"/>
  <c r="CE49" i="13"/>
  <c r="CG28" i="14"/>
  <c r="CI40" i="14"/>
  <c r="CK51" i="13"/>
  <c r="CM24" i="14"/>
  <c r="CO24" i="14"/>
  <c r="CT27" i="12"/>
  <c r="CX46" i="14"/>
  <c r="DA48" i="11"/>
  <c r="DC29" i="11"/>
  <c r="DD47" i="14"/>
  <c r="DF28" i="12"/>
  <c r="DH46" i="14"/>
  <c r="DI13" i="14"/>
  <c r="DK31" i="14"/>
  <c r="DL24" i="13"/>
  <c r="DP42" i="14"/>
  <c r="DQ29" i="14"/>
  <c r="DS25" i="15"/>
  <c r="DV93" i="13"/>
  <c r="DV97" i="13" s="1"/>
  <c r="DZ59" i="11"/>
  <c r="ED17" i="14"/>
  <c r="EJ69" i="11"/>
  <c r="EN50" i="15"/>
  <c r="ES110" i="13"/>
  <c r="EY39" i="11"/>
  <c r="EN32" i="13"/>
  <c r="ET40" i="13"/>
  <c r="F27" i="12"/>
  <c r="AE41" i="15"/>
  <c r="BD51" i="13"/>
  <c r="BX45" i="15"/>
  <c r="CN58" i="15"/>
  <c r="DE23" i="13"/>
  <c r="DQ104" i="13"/>
  <c r="DX93" i="13"/>
  <c r="ED110" i="13"/>
  <c r="EJ14" i="12"/>
  <c r="EP45" i="15"/>
  <c r="EW25" i="12"/>
  <c r="H17" i="12"/>
  <c r="N40" i="14"/>
  <c r="U24" i="14"/>
  <c r="AB48" i="11"/>
  <c r="AH88" i="13"/>
  <c r="AU116" i="13"/>
  <c r="BA52" i="15"/>
  <c r="BH59" i="11"/>
  <c r="BN45" i="15"/>
  <c r="BT44" i="15"/>
  <c r="BZ57" i="11"/>
  <c r="CC27" i="11"/>
  <c r="CD86" i="13"/>
  <c r="CF30" i="14"/>
  <c r="CH105" i="13"/>
  <c r="CJ45" i="15"/>
  <c r="CM69" i="11"/>
  <c r="CN24" i="14"/>
  <c r="CR19" i="11"/>
  <c r="CS16" i="13"/>
  <c r="CU86" i="13"/>
  <c r="CW44" i="15"/>
  <c r="CY31" i="15"/>
  <c r="DA30" i="15"/>
  <c r="DC30" i="14"/>
  <c r="DE27" i="14"/>
  <c r="DH28" i="11"/>
  <c r="DH18" i="14"/>
  <c r="DJ104" i="13"/>
  <c r="DL86" i="13"/>
  <c r="DN17" i="11"/>
  <c r="DO30" i="14"/>
  <c r="DQ37" i="14"/>
  <c r="DR31" i="14"/>
  <c r="DT14" i="14"/>
  <c r="DU39" i="13"/>
  <c r="DW41" i="15"/>
  <c r="DY17" i="12"/>
  <c r="DY21" i="12" s="1"/>
  <c r="DZ22" i="15"/>
  <c r="EB47" i="14"/>
  <c r="EC28" i="12"/>
  <c r="EE15" i="13"/>
  <c r="EG49" i="13"/>
  <c r="EH30" i="15"/>
  <c r="EJ35" i="14"/>
  <c r="EP66" i="14"/>
  <c r="R19" i="12"/>
  <c r="AQ57" i="14"/>
  <c r="BP42" i="15"/>
  <c r="CB36" i="14"/>
  <c r="CJ40" i="14"/>
  <c r="CR47" i="14"/>
  <c r="DA30" i="14"/>
  <c r="DH105" i="13"/>
  <c r="DN19" i="12"/>
  <c r="DT37" i="15"/>
  <c r="EA15" i="13"/>
  <c r="EN24" i="11"/>
  <c r="ET57" i="11"/>
  <c r="EZ118" i="13"/>
  <c r="AV66" i="13"/>
  <c r="BB123" i="13"/>
  <c r="BH18" i="15"/>
  <c r="BO35" i="15"/>
  <c r="BU51" i="15"/>
  <c r="BY60" i="11"/>
  <c r="BZ13" i="14"/>
  <c r="CB27" i="12"/>
  <c r="CD46" i="15"/>
  <c r="CH28" i="12"/>
  <c r="CK15" i="11"/>
  <c r="CM47" i="14"/>
  <c r="CO36" i="14"/>
  <c r="CQ17" i="13"/>
  <c r="CS31" i="15"/>
  <c r="CV24" i="11"/>
  <c r="CY16" i="13"/>
  <c r="DB57" i="14"/>
  <c r="DE47" i="11"/>
  <c r="DF52" i="14"/>
  <c r="DH18" i="11"/>
  <c r="DI67" i="13"/>
  <c r="DJ40" i="13"/>
  <c r="DL17" i="13"/>
  <c r="DO68" i="11"/>
  <c r="DO93" i="13"/>
  <c r="DQ39" i="14"/>
  <c r="DS27" i="11"/>
  <c r="DT41" i="14"/>
  <c r="DV25" i="14"/>
  <c r="DW25" i="12"/>
  <c r="EB62" i="15"/>
  <c r="EI27" i="11"/>
  <c r="EM37" i="15"/>
  <c r="EQ18" i="15"/>
  <c r="EM36" i="11"/>
  <c r="ER40" i="13"/>
  <c r="W87" i="13"/>
  <c r="AV57" i="15"/>
  <c r="BU49" i="15"/>
  <c r="CC37" i="15"/>
  <c r="CL31" i="14"/>
  <c r="CU15" i="11"/>
  <c r="DB46" i="14"/>
  <c r="DI62" i="15"/>
  <c r="DO58" i="13"/>
  <c r="DV75" i="13"/>
  <c r="EC39" i="11"/>
  <c r="EH52" i="15"/>
  <c r="EN93" i="13"/>
  <c r="EU42" i="14"/>
  <c r="L18" i="14"/>
  <c r="S47" i="15"/>
  <c r="Y28" i="14"/>
  <c r="AF93" i="13"/>
  <c r="AL22" i="15"/>
  <c r="AR36" i="14"/>
  <c r="AY25" i="12"/>
  <c r="BE52" i="15"/>
  <c r="BL14" i="12"/>
  <c r="BS40" i="11"/>
  <c r="BW40" i="13"/>
  <c r="BY23" i="15"/>
  <c r="CB15" i="11"/>
  <c r="CC40" i="13"/>
  <c r="CE43" i="14"/>
  <c r="CG36" i="15"/>
  <c r="CI43" i="15"/>
  <c r="CL43" i="15"/>
  <c r="CN44" i="15"/>
  <c r="CP45" i="15"/>
  <c r="CR51" i="13"/>
  <c r="CV36" i="15"/>
  <c r="CY47" i="11"/>
  <c r="DB29" i="11"/>
  <c r="DD49" i="11"/>
  <c r="DE31" i="15"/>
  <c r="DG69" i="11"/>
  <c r="DI62" i="11"/>
  <c r="DJ48" i="14"/>
  <c r="DL25" i="11"/>
  <c r="DM42" i="14"/>
  <c r="DN31" i="15"/>
  <c r="DP50" i="13"/>
  <c r="DR19" i="14"/>
  <c r="DS40" i="14"/>
  <c r="DU13" i="14"/>
  <c r="DV31" i="14"/>
  <c r="DX24" i="13"/>
  <c r="DZ35" i="15"/>
  <c r="EC49" i="13"/>
  <c r="ED32" i="13"/>
  <c r="EF41" i="13"/>
  <c r="EH44" i="14"/>
  <c r="EI74" i="13"/>
  <c r="EN22" i="13"/>
  <c r="EU66" i="13"/>
  <c r="J49" i="13"/>
  <c r="AI30" i="14"/>
  <c r="BH50" i="13"/>
  <c r="BY24" i="15"/>
  <c r="CG74" i="13"/>
  <c r="CP86" i="13"/>
  <c r="CX53" i="15"/>
  <c r="DF31" i="15"/>
  <c r="DM61" i="11"/>
  <c r="DR29" i="14"/>
  <c r="DY43" i="14"/>
  <c r="EF18" i="11"/>
  <c r="EL27" i="11"/>
  <c r="EQ27" i="14"/>
  <c r="EX58" i="13"/>
  <c r="AU60" i="11"/>
  <c r="AZ24" i="12"/>
  <c r="BF53" i="15"/>
  <c r="BN47" i="11"/>
  <c r="BS110" i="13"/>
  <c r="BW26" i="14"/>
  <c r="BY26" i="14"/>
  <c r="CA74" i="13"/>
  <c r="CC35" i="15"/>
  <c r="CE116" i="13"/>
  <c r="CJ15" i="14"/>
  <c r="CL37" i="14"/>
  <c r="CO49" i="11"/>
  <c r="CP25" i="12"/>
  <c r="CS40" i="11"/>
  <c r="CT30" i="14"/>
  <c r="CW15" i="14"/>
  <c r="DA17" i="13"/>
  <c r="DC40" i="13"/>
  <c r="DE44" i="14"/>
  <c r="DG24" i="13"/>
  <c r="DH53" i="14"/>
  <c r="DJ52" i="14"/>
  <c r="DM19" i="14"/>
  <c r="DO43" i="14"/>
  <c r="DP53" i="15"/>
  <c r="DR27" i="14"/>
  <c r="DS37" i="14"/>
  <c r="DU23" i="15"/>
  <c r="DW41" i="14"/>
  <c r="EA27" i="14"/>
  <c r="EG60" i="11"/>
  <c r="EK31" i="14"/>
  <c r="EP39" i="13"/>
  <c r="EU25" i="14"/>
  <c r="EZ62" i="15"/>
  <c r="EP32" i="13"/>
  <c r="EV13" i="14"/>
  <c r="P40" i="11"/>
  <c r="AN16" i="13"/>
  <c r="BN38" i="11"/>
  <c r="CA48" i="15"/>
  <c r="CI38" i="14"/>
  <c r="CR59" i="11"/>
  <c r="CZ57" i="14"/>
  <c r="DG45" i="15"/>
  <c r="DM20" i="14"/>
  <c r="DT41" i="13"/>
  <c r="EA36" i="11"/>
  <c r="EF18" i="14"/>
  <c r="EM15" i="11"/>
  <c r="ES57" i="13"/>
  <c r="EY56" i="13"/>
  <c r="J24" i="15"/>
  <c r="R19" i="11"/>
  <c r="X47" i="11"/>
  <c r="AC30" i="15"/>
  <c r="AJ105" i="13"/>
  <c r="AQ70" i="11"/>
  <c r="BC41" i="14"/>
  <c r="BJ36" i="14"/>
  <c r="BV14" i="14"/>
  <c r="BX27" i="12"/>
  <c r="CA16" i="11"/>
  <c r="CC25" i="11"/>
  <c r="CH45" i="11"/>
  <c r="CI27" i="14"/>
  <c r="CK30" i="15"/>
  <c r="CM21" i="15"/>
  <c r="CO45" i="15"/>
  <c r="CT16" i="11"/>
  <c r="CW29" i="11"/>
  <c r="CX26" i="15"/>
  <c r="DA61" i="11"/>
  <c r="DC60" i="11"/>
  <c r="DD86" i="13"/>
  <c r="DG41" i="13"/>
  <c r="DI22" i="15"/>
  <c r="DK26" i="14"/>
  <c r="DL46" i="15"/>
  <c r="DN36" i="15"/>
  <c r="DP29" i="11"/>
  <c r="DQ17" i="12"/>
  <c r="DS31" i="15"/>
  <c r="DU60" i="11"/>
  <c r="DW45" i="11"/>
  <c r="DX46" i="15"/>
  <c r="DY24" i="12"/>
  <c r="EA31" i="14"/>
  <c r="EB24" i="12"/>
  <c r="EE71" i="11"/>
  <c r="EG24" i="11"/>
  <c r="EI25" i="15"/>
  <c r="EL15" i="12"/>
  <c r="ES37" i="15"/>
  <c r="EY31" i="15"/>
  <c r="AZ52" i="14"/>
  <c r="BW50" i="13"/>
  <c r="CE45" i="15"/>
  <c r="CM44" i="14"/>
  <c r="CU42" i="14"/>
  <c r="DE39" i="11"/>
  <c r="DJ28" i="12"/>
  <c r="DP21" i="15"/>
  <c r="DX60" i="11"/>
  <c r="EO28" i="14"/>
  <c r="EU19" i="14"/>
  <c r="AQ15" i="12"/>
  <c r="AW34" i="13"/>
  <c r="BE15" i="11"/>
  <c r="BJ15" i="13"/>
  <c r="BQ35" i="14"/>
  <c r="BV53" i="15"/>
  <c r="BZ32" i="13"/>
  <c r="CB52" i="15"/>
  <c r="CF72" i="11"/>
  <c r="CJ49" i="11"/>
  <c r="CL27" i="11"/>
  <c r="CM93" i="13"/>
  <c r="CP68" i="11"/>
  <c r="CR45" i="15"/>
  <c r="CT24" i="15"/>
  <c r="CV66" i="14"/>
  <c r="CY72" i="11"/>
  <c r="CZ23" i="13"/>
  <c r="DB73" i="13"/>
  <c r="DD56" i="13"/>
  <c r="DG47" i="11"/>
  <c r="DI58" i="11"/>
  <c r="DI42" i="15"/>
  <c r="DL46" i="11"/>
  <c r="DM26" i="11"/>
  <c r="DN116" i="13"/>
  <c r="DQ32" i="13"/>
  <c r="DS116" i="13"/>
  <c r="DT73" i="13"/>
  <c r="DT77" i="13" s="1"/>
  <c r="DV58" i="14"/>
  <c r="DZ40" i="11"/>
  <c r="ED15" i="14"/>
  <c r="EJ18" i="11"/>
  <c r="EN45" i="14"/>
  <c r="ET69" i="11"/>
  <c r="EX118" i="13"/>
  <c r="EN29" i="14"/>
  <c r="ET73" i="13"/>
  <c r="EZ53" i="15"/>
  <c r="AD44" i="14"/>
  <c r="BD47" i="11"/>
  <c r="BX66" i="14"/>
  <c r="CF15" i="12"/>
  <c r="CW16" i="11"/>
  <c r="DF40" i="11"/>
  <c r="DK74" i="13"/>
  <c r="DQ123" i="13"/>
  <c r="ED37" i="14"/>
  <c r="EJ26" i="15"/>
  <c r="EP52" i="15"/>
  <c r="EW27" i="11"/>
  <c r="H66" i="14"/>
  <c r="N43" i="15"/>
  <c r="U20" i="14"/>
  <c r="AA57" i="14"/>
  <c r="AG44" i="15"/>
  <c r="AO68" i="11"/>
  <c r="AU70" i="11"/>
  <c r="BA110" i="13"/>
  <c r="BG52" i="14"/>
  <c r="BO58" i="11"/>
  <c r="BT19" i="14"/>
  <c r="BW45" i="14"/>
  <c r="BY39" i="14"/>
  <c r="CA88" i="13"/>
  <c r="CD18" i="14"/>
  <c r="CF68" i="13"/>
  <c r="CI58" i="11"/>
  <c r="CJ30" i="14"/>
  <c r="CL28" i="12"/>
  <c r="CN93" i="13"/>
  <c r="CP18" i="12"/>
  <c r="CU26" i="15"/>
  <c r="CW38" i="14"/>
  <c r="CZ39" i="11"/>
  <c r="DA104" i="13"/>
  <c r="DC86" i="13"/>
  <c r="DE43" i="15"/>
  <c r="DG86" i="13"/>
  <c r="DH67" i="13"/>
  <c r="DJ29" i="14"/>
  <c r="DM24" i="12"/>
  <c r="DO51" i="15"/>
  <c r="DQ26" i="11"/>
  <c r="DR57" i="15"/>
  <c r="DT51" i="13"/>
  <c r="DV70" i="11"/>
  <c r="DW28" i="12"/>
  <c r="DX105" i="13"/>
  <c r="DZ58" i="14"/>
  <c r="EB50" i="15"/>
  <c r="ED57" i="11"/>
  <c r="EG31" i="14"/>
  <c r="EJ36" i="14"/>
  <c r="EP37" i="14"/>
  <c r="EW35" i="14"/>
  <c r="Q15" i="14"/>
  <c r="AP87" i="13"/>
  <c r="CA51" i="13"/>
  <c r="CJ36" i="15"/>
  <c r="CR86" i="13"/>
  <c r="CZ34" i="13"/>
  <c r="DI19" i="11"/>
  <c r="DO57" i="11"/>
  <c r="DZ31" i="15"/>
  <c r="EM62" i="15"/>
  <c r="EY66" i="14"/>
  <c r="BG50" i="13"/>
  <c r="BT41" i="13"/>
  <c r="BY45" i="14"/>
  <c r="CA50" i="15"/>
  <c r="CC32" i="13"/>
  <c r="CG25" i="15"/>
  <c r="CI24" i="15"/>
  <c r="CL26" i="15"/>
  <c r="CN37" i="15"/>
  <c r="CP41" i="15"/>
  <c r="CR24" i="13"/>
  <c r="CU36" i="11"/>
  <c r="CV30" i="15"/>
  <c r="CY24" i="11"/>
  <c r="DB47" i="11"/>
  <c r="DD73" i="11"/>
  <c r="DE22" i="15"/>
  <c r="DG36" i="11"/>
  <c r="DJ44" i="14"/>
  <c r="DL60" i="11"/>
  <c r="DM17" i="14"/>
  <c r="DN24" i="15"/>
  <c r="DP62" i="15"/>
  <c r="DR14" i="14"/>
  <c r="DS36" i="14"/>
  <c r="DV16" i="13"/>
  <c r="DZ18" i="12"/>
  <c r="EE104" i="13"/>
  <c r="EJ118" i="13"/>
  <c r="EO29" i="14"/>
  <c r="ET45" i="15"/>
  <c r="EY45" i="14"/>
  <c r="EU68" i="13"/>
  <c r="L60" i="11"/>
  <c r="AJ24" i="13"/>
  <c r="BJ68" i="11"/>
  <c r="CA18" i="11"/>
  <c r="CH45" i="14"/>
  <c r="CP37" i="14"/>
  <c r="CX56" i="13"/>
  <c r="DL19" i="12"/>
  <c r="DS93" i="13"/>
  <c r="DY41" i="14"/>
  <c r="EE58" i="14"/>
  <c r="EL47" i="11"/>
  <c r="ER48" i="14"/>
  <c r="EX21" i="15"/>
  <c r="I15" i="14"/>
  <c r="Q71" i="11"/>
  <c r="W24" i="11"/>
  <c r="AB73" i="13"/>
  <c r="AJ27" i="11"/>
  <c r="AP28" i="11"/>
  <c r="AW27" i="11"/>
  <c r="BB37" i="14"/>
  <c r="BO39" i="13"/>
  <c r="BV53" i="14"/>
  <c r="BX104" i="13"/>
  <c r="BZ93" i="13"/>
  <c r="CB22" i="13"/>
  <c r="CD43" i="14"/>
  <c r="CF19" i="12"/>
  <c r="CI60" i="11"/>
  <c r="CL36" i="11"/>
  <c r="CM18" i="12"/>
  <c r="CP25" i="11"/>
  <c r="CQ49" i="15"/>
  <c r="CU28" i="12"/>
  <c r="CW14" i="14"/>
  <c r="CZ50" i="13"/>
  <c r="DB87" i="13"/>
  <c r="DF29" i="14"/>
  <c r="DG116" i="13"/>
  <c r="DJ95" i="13"/>
  <c r="DL45" i="15"/>
  <c r="DN25" i="15"/>
  <c r="DO34" i="13"/>
  <c r="DQ14" i="12"/>
  <c r="DS48" i="11"/>
  <c r="DT21" i="15"/>
  <c r="DV67" i="13"/>
  <c r="DY25" i="12"/>
  <c r="DZ28" i="12"/>
  <c r="EB51" i="15"/>
  <c r="ED50" i="15"/>
  <c r="EE39" i="13"/>
  <c r="EG105" i="13"/>
  <c r="EI40" i="14"/>
  <c r="ES45" i="11"/>
  <c r="W13" i="14"/>
  <c r="AV95" i="13"/>
  <c r="BU105" i="13"/>
  <c r="CD58" i="11"/>
  <c r="CL58" i="15"/>
  <c r="CT48" i="15"/>
  <c r="DB95" i="13"/>
  <c r="DI39" i="14"/>
  <c r="DO50" i="15"/>
  <c r="DV43" i="14"/>
  <c r="EC29" i="11"/>
  <c r="EH56" i="13"/>
  <c r="EN26" i="15"/>
  <c r="ET17" i="13"/>
  <c r="AQ72" i="11"/>
  <c r="AW47" i="15"/>
  <c r="BC20" i="14"/>
  <c r="BJ67" i="13"/>
  <c r="BP29" i="14"/>
  <c r="BV31" i="14"/>
  <c r="BX14" i="12"/>
  <c r="CA73" i="11"/>
  <c r="CC70" i="11"/>
  <c r="CG53" i="14"/>
  <c r="CI20" i="14"/>
  <c r="CK21" i="15"/>
  <c r="CM30" i="15"/>
  <c r="CO41" i="15"/>
  <c r="CR18" i="11"/>
  <c r="CS118" i="13"/>
  <c r="CW73" i="11"/>
  <c r="CX12" i="15"/>
  <c r="CX14" i="15" s="1"/>
  <c r="DA18" i="11"/>
  <c r="DC19" i="11"/>
  <c r="DD123" i="13"/>
  <c r="DF52" i="15"/>
  <c r="DG33" i="13"/>
  <c r="DI57" i="14"/>
  <c r="DK20" i="14"/>
  <c r="DL42" i="15"/>
  <c r="DN26" i="15"/>
  <c r="DP61" i="11"/>
  <c r="DR57" i="11"/>
  <c r="DS24" i="15"/>
  <c r="DU69" i="11"/>
  <c r="DW24" i="11"/>
  <c r="DX49" i="15"/>
  <c r="EC18" i="12"/>
  <c r="EI14" i="14"/>
  <c r="EN24" i="14"/>
  <c r="ES73" i="11"/>
  <c r="EY45" i="11"/>
  <c r="EM40" i="13"/>
  <c r="EU71" i="11"/>
  <c r="EZ29" i="14"/>
  <c r="AC17" i="11"/>
  <c r="BA29" i="14"/>
  <c r="BW14" i="14"/>
  <c r="CF49" i="11"/>
  <c r="CM22" i="15"/>
  <c r="DD47" i="15"/>
  <c r="DJ22" i="13"/>
  <c r="EC22" i="15"/>
  <c r="EI15" i="12"/>
  <c r="EO42" i="15"/>
  <c r="EV22" i="13"/>
  <c r="H70" i="11"/>
  <c r="N46" i="11"/>
  <c r="U24" i="11"/>
  <c r="Z30" i="15"/>
  <c r="AM37" i="14"/>
  <c r="AT118" i="13"/>
  <c r="AZ17" i="14"/>
  <c r="BH38" i="11"/>
  <c r="BM53" i="14"/>
  <c r="BS42" i="14"/>
  <c r="BX72" i="11"/>
  <c r="BY93" i="13"/>
  <c r="CA38" i="14"/>
  <c r="CC13" i="14"/>
  <c r="CF30" i="15"/>
  <c r="CH118" i="13"/>
  <c r="CJ57" i="13"/>
  <c r="CM58" i="11"/>
  <c r="CN24" i="13"/>
  <c r="CP14" i="14"/>
  <c r="CR39" i="14"/>
  <c r="CU18" i="14"/>
  <c r="CW32" i="13"/>
  <c r="CY53" i="15"/>
  <c r="DA17" i="14"/>
  <c r="DC19" i="15"/>
  <c r="DF58" i="11"/>
  <c r="DG15" i="13"/>
  <c r="DH19" i="14"/>
  <c r="DJ26" i="14"/>
  <c r="DK86" i="13"/>
  <c r="DM40" i="13"/>
  <c r="DO116" i="13"/>
  <c r="DQ29" i="11"/>
  <c r="DT45" i="15"/>
  <c r="DU42" i="14"/>
  <c r="DW27" i="14"/>
  <c r="DX14" i="12"/>
  <c r="DZ49" i="15"/>
  <c r="EC104" i="13"/>
  <c r="EE45" i="14"/>
  <c r="EG46" i="11"/>
  <c r="EH24" i="12"/>
  <c r="EP110" i="13"/>
  <c r="EW19" i="11"/>
  <c r="N58" i="13"/>
  <c r="AN19" i="12"/>
  <c r="BL30" i="15"/>
  <c r="CA28" i="11"/>
  <c r="CI39" i="13"/>
  <c r="CI43" i="13" s="1"/>
  <c r="CQ24" i="12"/>
  <c r="CZ49" i="13"/>
  <c r="DG25" i="14"/>
  <c r="DM42" i="15"/>
  <c r="DT49" i="15"/>
  <c r="DZ45" i="14"/>
  <c r="EG73" i="11"/>
  <c r="EL41" i="14"/>
  <c r="ER57" i="15"/>
  <c r="EZ28" i="11"/>
  <c r="AU53" i="14"/>
  <c r="BA14" i="12"/>
  <c r="BN28" i="12"/>
  <c r="BT24" i="12"/>
  <c r="BW53" i="15"/>
  <c r="BZ40" i="11"/>
  <c r="CD18" i="12"/>
  <c r="CF17" i="14"/>
  <c r="CH95" i="13"/>
  <c r="CJ14" i="12"/>
  <c r="CL123" i="13"/>
  <c r="CN47" i="15"/>
  <c r="CS50" i="15"/>
  <c r="CV40" i="11"/>
  <c r="CX46" i="11"/>
  <c r="CY36" i="14"/>
  <c r="DF61" i="11"/>
  <c r="DH71" i="11"/>
  <c r="DJ71" i="11"/>
  <c r="DJ46" i="15"/>
  <c r="DL37" i="15"/>
  <c r="DN29" i="11"/>
  <c r="DO88" i="13"/>
  <c r="DQ28" i="12"/>
  <c r="DS24" i="11"/>
  <c r="DT43" i="15"/>
  <c r="DV36" i="11"/>
  <c r="EB46" i="15"/>
  <c r="EG43" i="15"/>
  <c r="EM18" i="11"/>
  <c r="EQ62" i="15"/>
  <c r="EV46" i="14"/>
  <c r="EK18" i="15"/>
  <c r="EW47" i="14"/>
  <c r="T15" i="12"/>
  <c r="AS58" i="13"/>
  <c r="BR28" i="14"/>
  <c r="CB38" i="14"/>
  <c r="CJ29" i="14"/>
  <c r="CT47" i="11"/>
  <c r="DA53" i="14"/>
  <c r="DH32" i="13"/>
  <c r="DP15" i="11"/>
  <c r="DU35" i="15"/>
  <c r="EA46" i="15"/>
  <c r="EN19" i="11"/>
  <c r="ET18" i="12"/>
  <c r="EZ28" i="14"/>
  <c r="K38" i="14"/>
  <c r="S17" i="11"/>
  <c r="X87" i="13"/>
  <c r="AF29" i="11"/>
  <c r="AK41" i="15"/>
  <c r="AS71" i="11"/>
  <c r="AX42" i="15"/>
  <c r="BD39" i="13"/>
  <c r="BK104" i="13"/>
  <c r="BW69" i="11"/>
  <c r="BX24" i="15"/>
  <c r="CB61" i="11"/>
  <c r="CC117" i="13"/>
  <c r="CE18" i="15"/>
  <c r="CG58" i="15"/>
  <c r="CI58" i="15"/>
  <c r="CK14" i="14"/>
  <c r="CM43" i="15"/>
  <c r="CR40" i="13"/>
  <c r="CU59" i="11"/>
  <c r="CV75" i="13"/>
  <c r="CX86" i="13"/>
  <c r="CZ28" i="12"/>
  <c r="DB42" i="14"/>
  <c r="DD57" i="13"/>
  <c r="DG19" i="11"/>
  <c r="DH23" i="13"/>
  <c r="DI105" i="13"/>
  <c r="DK30" i="15"/>
  <c r="DM16" i="13"/>
  <c r="DN17" i="12"/>
  <c r="DP40" i="13"/>
  <c r="DR39" i="11"/>
  <c r="DS25" i="14"/>
  <c r="DU58" i="15"/>
  <c r="DV49" i="15"/>
  <c r="DX52" i="15"/>
  <c r="DZ16" i="11"/>
  <c r="EA44" i="15"/>
  <c r="EC24" i="14"/>
  <c r="ED28" i="14"/>
  <c r="EF24" i="15"/>
  <c r="EI94" i="13"/>
  <c r="EM25" i="12"/>
  <c r="F41" i="15"/>
  <c r="AF47" i="11"/>
  <c r="BX19" i="12"/>
  <c r="CF46" i="15"/>
  <c r="CN44" i="14"/>
  <c r="DE18" i="12"/>
  <c r="DK57" i="14"/>
  <c r="DQ50" i="13"/>
  <c r="DY26" i="11"/>
  <c r="ED17" i="13"/>
  <c r="EJ37" i="14"/>
  <c r="AR13" i="14"/>
  <c r="AY34" i="13"/>
  <c r="BE19" i="15"/>
  <c r="BL25" i="12"/>
  <c r="BS69" i="11"/>
  <c r="BV17" i="12"/>
  <c r="CA39" i="14"/>
  <c r="CD57" i="11"/>
  <c r="CF25" i="11"/>
  <c r="CG93" i="13"/>
  <c r="CI104" i="13"/>
  <c r="CK40" i="14"/>
  <c r="CN57" i="13"/>
  <c r="CQ70" i="11"/>
  <c r="CR15" i="14"/>
  <c r="CT56" i="13"/>
  <c r="CV15" i="12"/>
  <c r="CX73" i="13"/>
  <c r="DA49" i="15"/>
  <c r="DC31" i="14"/>
  <c r="DE51" i="13"/>
  <c r="DF16" i="13"/>
  <c r="DH24" i="13"/>
  <c r="DI23" i="13"/>
  <c r="DK22" i="15"/>
  <c r="DM47" i="14"/>
  <c r="DO58" i="11"/>
  <c r="DP27" i="12"/>
  <c r="DR53" i="15"/>
  <c r="DS62" i="15"/>
  <c r="DV24" i="11"/>
  <c r="DW68" i="11"/>
  <c r="DZ58" i="13"/>
  <c r="EF29" i="11"/>
  <c r="EO58" i="13"/>
  <c r="ET58" i="14"/>
  <c r="EZ26" i="11"/>
  <c r="EO17" i="12"/>
  <c r="EV59" i="11"/>
  <c r="K18" i="11"/>
  <c r="AI17" i="12"/>
  <c r="BH30" i="15"/>
  <c r="BY43" i="14"/>
  <c r="CG49" i="15"/>
  <c r="CP23" i="15"/>
  <c r="CY40" i="11"/>
  <c r="DM73" i="11"/>
  <c r="DR37" i="14"/>
  <c r="DY26" i="15"/>
  <c r="EE39" i="14"/>
  <c r="EK26" i="14"/>
  <c r="EQ45" i="14"/>
  <c r="EW18" i="15"/>
  <c r="I86" i="13"/>
  <c r="O51" i="13"/>
  <c r="V39" i="13"/>
  <c r="AB12" i="15"/>
  <c r="AB14" i="15" s="1"/>
  <c r="AI40" i="13"/>
  <c r="AO30" i="14"/>
  <c r="AU31" i="14"/>
  <c r="BC68" i="11"/>
  <c r="BH58" i="13"/>
  <c r="BO56" i="13"/>
  <c r="BO60" i="13" s="1"/>
  <c r="BV40" i="11"/>
  <c r="BX12" i="15"/>
  <c r="BX14" i="15" s="1"/>
  <c r="BZ62" i="15"/>
  <c r="CB26" i="14"/>
  <c r="CD16" i="13"/>
  <c r="CF18" i="14"/>
  <c r="CH116" i="13"/>
  <c r="CM47" i="15"/>
  <c r="CO22" i="13"/>
  <c r="CQ30" i="14"/>
  <c r="CS15" i="12"/>
  <c r="CY37" i="14"/>
  <c r="DB19" i="15"/>
  <c r="DD57" i="15"/>
  <c r="DE42" i="15"/>
  <c r="DH38" i="11"/>
  <c r="DI104" i="13"/>
  <c r="DJ105" i="13"/>
  <c r="DL105" i="13"/>
  <c r="DO47" i="11"/>
  <c r="DO37" i="14"/>
  <c r="DQ15" i="13"/>
  <c r="DR26" i="14"/>
  <c r="DT57" i="13"/>
  <c r="DW38" i="14"/>
  <c r="DZ70" i="11"/>
  <c r="DZ19" i="12"/>
  <c r="EB17" i="12"/>
  <c r="ED18" i="12"/>
  <c r="EE30" i="14"/>
  <c r="EG51" i="15"/>
  <c r="EH95" i="13"/>
  <c r="EK36" i="14"/>
  <c r="EY49" i="11"/>
  <c r="V25" i="12"/>
  <c r="AV71" i="11"/>
  <c r="BS19" i="12"/>
  <c r="CC14" i="12"/>
  <c r="CK117" i="13"/>
  <c r="CT33" i="13"/>
  <c r="DB35" i="15"/>
  <c r="DI18" i="12"/>
  <c r="DP59" i="11"/>
  <c r="DU30" i="15"/>
  <c r="EB30" i="14"/>
  <c r="EH12" i="15"/>
  <c r="EH14" i="15" s="1"/>
  <c r="EN33" i="13"/>
  <c r="EU47" i="11"/>
  <c r="AW58" i="13"/>
  <c r="BK14" i="11"/>
  <c r="BV50" i="13"/>
  <c r="BY56" i="13"/>
  <c r="CA35" i="14"/>
  <c r="CC28" i="14"/>
  <c r="CF12" i="15"/>
  <c r="CF14" i="15" s="1"/>
  <c r="CH104" i="13"/>
  <c r="CJ62" i="15"/>
  <c r="CM68" i="11"/>
  <c r="CN23" i="13"/>
  <c r="CP35" i="14"/>
  <c r="CR52" i="14"/>
  <c r="CU13" i="14"/>
  <c r="CW23" i="13"/>
  <c r="CY43" i="15"/>
  <c r="DA38" i="14"/>
  <c r="DC12" i="15"/>
  <c r="DC14" i="15" s="1"/>
  <c r="DF24" i="11"/>
  <c r="DG66" i="14"/>
  <c r="DH38" i="14"/>
  <c r="DJ24" i="12"/>
  <c r="DK49" i="13"/>
  <c r="DM23" i="13"/>
  <c r="DO86" i="13"/>
  <c r="DQ61" i="11"/>
  <c r="DS68" i="11"/>
  <c r="DT41" i="15"/>
  <c r="DU26" i="14"/>
  <c r="DW56" i="13"/>
  <c r="EA25" i="14"/>
  <c r="EF27" i="12"/>
  <c r="EK17" i="14"/>
  <c r="EP40" i="14"/>
  <c r="EU26" i="14"/>
  <c r="EP25" i="12"/>
  <c r="EV56" i="13"/>
  <c r="EV60" i="13" s="1"/>
  <c r="P38" i="14"/>
  <c r="AO22" i="13"/>
  <c r="AO26" i="13" s="1"/>
  <c r="BO73" i="11"/>
  <c r="CA26" i="15"/>
  <c r="CS17" i="11"/>
  <c r="CZ25" i="14"/>
  <c r="DG24" i="12"/>
  <c r="DN52" i="15"/>
  <c r="DT104" i="13"/>
  <c r="DZ22" i="13"/>
  <c r="EG37" i="11"/>
  <c r="ES24" i="14"/>
  <c r="EY43" i="15"/>
  <c r="J93" i="13"/>
  <c r="Q123" i="13"/>
  <c r="W49" i="15"/>
  <c r="AD110" i="13"/>
  <c r="AK17" i="11"/>
  <c r="AR40" i="11"/>
  <c r="AX39" i="11"/>
  <c r="BC52" i="15"/>
  <c r="BJ45" i="15"/>
  <c r="BP49" i="13"/>
  <c r="BV25" i="12"/>
  <c r="BY69" i="11"/>
  <c r="BZ49" i="15"/>
  <c r="CC37" i="11"/>
  <c r="CD25" i="12"/>
  <c r="CG95" i="13"/>
  <c r="CI73" i="13"/>
  <c r="CI77" i="13" s="1"/>
  <c r="CK22" i="13"/>
  <c r="CM27" i="14"/>
  <c r="CO35" i="14"/>
  <c r="CQ42" i="14"/>
  <c r="CT73" i="13"/>
  <c r="CV27" i="12"/>
  <c r="CX27" i="14"/>
  <c r="DA24" i="11"/>
  <c r="DC47" i="11"/>
  <c r="DE18" i="11"/>
  <c r="DF33" i="13"/>
  <c r="DG25" i="12"/>
  <c r="DI15" i="13"/>
  <c r="DK104" i="13"/>
  <c r="DL38" i="14"/>
  <c r="DN45" i="14"/>
  <c r="DP39" i="13"/>
  <c r="DR70" i="11"/>
  <c r="DS28" i="14"/>
  <c r="DT25" i="12"/>
  <c r="DV26" i="14"/>
  <c r="DY70" i="11"/>
  <c r="DY28" i="14"/>
  <c r="EA24" i="14"/>
  <c r="EB23" i="13"/>
  <c r="ED73" i="13"/>
  <c r="ED77" i="13" s="1"/>
  <c r="EF66" i="13"/>
  <c r="EG17" i="14"/>
  <c r="EI35" i="14"/>
  <c r="EL15" i="13"/>
  <c r="ES28" i="12"/>
  <c r="EY68" i="13"/>
  <c r="AA25" i="12"/>
  <c r="AZ47" i="15"/>
  <c r="BW23" i="13"/>
  <c r="CE15" i="13"/>
  <c r="CM15" i="12"/>
  <c r="CV47" i="14"/>
  <c r="DE36" i="11"/>
  <c r="DJ15" i="12"/>
  <c r="DP39" i="14"/>
  <c r="DW31" i="14"/>
  <c r="ED36" i="11"/>
  <c r="EI24" i="13"/>
  <c r="EO15" i="12"/>
  <c r="EW36" i="11"/>
  <c r="AS62" i="11"/>
  <c r="AX58" i="15"/>
  <c r="BD67" i="13"/>
  <c r="BL38" i="11"/>
  <c r="BR36" i="11"/>
  <c r="BW36" i="11"/>
  <c r="CB18" i="11"/>
  <c r="CC88" i="13"/>
  <c r="CE28" i="12"/>
  <c r="CG46" i="15"/>
  <c r="CI52" i="15"/>
  <c r="CK25" i="14"/>
  <c r="CM48" i="14"/>
  <c r="CR87" i="13"/>
  <c r="CV73" i="13"/>
  <c r="CX17" i="13"/>
  <c r="CZ17" i="12"/>
  <c r="DB37" i="14"/>
  <c r="DE53" i="14"/>
  <c r="DG15" i="11"/>
  <c r="DH88" i="13"/>
  <c r="DI25" i="12"/>
  <c r="DK43" i="15"/>
  <c r="DM66" i="13"/>
  <c r="DN53" i="14"/>
  <c r="DP32" i="13"/>
  <c r="DS18" i="14"/>
  <c r="DU24" i="15"/>
  <c r="DV22" i="15"/>
  <c r="DY56" i="13"/>
  <c r="ED33" i="13"/>
  <c r="EJ44" i="15"/>
  <c r="EP68" i="11"/>
  <c r="ES30" i="15"/>
  <c r="EY50" i="15"/>
  <c r="EN27" i="14"/>
  <c r="ET27" i="12"/>
  <c r="G46" i="15"/>
  <c r="AH69" i="11"/>
  <c r="BE25" i="12"/>
  <c r="BX29" i="14"/>
  <c r="CF49" i="13"/>
  <c r="CW75" i="13"/>
  <c r="DE53" i="15"/>
  <c r="DL51" i="15"/>
  <c r="DR40" i="13"/>
  <c r="DX39" i="13"/>
  <c r="EE58" i="11"/>
  <c r="EJ52" i="14"/>
  <c r="EQ116" i="13"/>
  <c r="EW24" i="13"/>
  <c r="H56" i="13"/>
  <c r="O15" i="12"/>
  <c r="AC71" i="11"/>
  <c r="AH67" i="13"/>
  <c r="AN44" i="14"/>
  <c r="AU23" i="15"/>
  <c r="BB69" i="11"/>
  <c r="BH48" i="14"/>
  <c r="BN25" i="15"/>
  <c r="BU66" i="13"/>
  <c r="BW73" i="13"/>
  <c r="BY31" i="14"/>
  <c r="CB39" i="13"/>
  <c r="CD24" i="15"/>
  <c r="CG59" i="11"/>
  <c r="CH57" i="15"/>
  <c r="CK62" i="11"/>
  <c r="CL23" i="13"/>
  <c r="CP61" i="11"/>
  <c r="CQ24" i="13"/>
  <c r="CS45" i="14"/>
  <c r="CU62" i="15"/>
  <c r="CX61" i="11"/>
  <c r="CY66" i="13"/>
  <c r="DA117" i="13"/>
  <c r="DD26" i="15"/>
  <c r="DF36" i="11"/>
  <c r="DG67" i="13"/>
  <c r="DJ73" i="11"/>
  <c r="DJ47" i="15"/>
  <c r="DL41" i="14"/>
  <c r="DM15" i="14"/>
  <c r="DP69" i="11"/>
  <c r="DR36" i="11"/>
  <c r="DS37" i="11"/>
  <c r="DU58" i="11"/>
  <c r="DU47" i="15"/>
  <c r="DW18" i="14"/>
  <c r="DY39" i="14"/>
  <c r="DZ29" i="14"/>
  <c r="EB37" i="15"/>
  <c r="ED71" i="11"/>
  <c r="EE18" i="12"/>
  <c r="EH23" i="13"/>
  <c r="EK28" i="11"/>
  <c r="EQ57" i="15"/>
  <c r="EX26" i="11"/>
  <c r="S57" i="13"/>
  <c r="AR87" i="13"/>
  <c r="BQ87" i="13"/>
  <c r="CB46" i="15"/>
  <c r="CJ23" i="13"/>
  <c r="CS25" i="15"/>
  <c r="DB48" i="11"/>
  <c r="DN15" i="14"/>
  <c r="DU110" i="13"/>
  <c r="EB62" i="11"/>
  <c r="EG53" i="15"/>
  <c r="EM22" i="13"/>
  <c r="EZ27" i="12"/>
  <c r="AV26" i="14"/>
  <c r="BB24" i="13"/>
  <c r="BI43" i="14"/>
  <c r="BO19" i="15"/>
  <c r="BV13" i="14"/>
  <c r="BX25" i="12"/>
  <c r="BZ28" i="12"/>
  <c r="CB35" i="15"/>
  <c r="CE62" i="11"/>
  <c r="CF66" i="13"/>
  <c r="CI28" i="11"/>
  <c r="CL19" i="11"/>
  <c r="CN28" i="11"/>
  <c r="CO53" i="15"/>
  <c r="CQ62" i="15"/>
  <c r="CU35" i="14"/>
  <c r="CW56" i="13"/>
  <c r="CZ31" i="15"/>
  <c r="DB23" i="13"/>
  <c r="DD41" i="14"/>
  <c r="DG68" i="11"/>
  <c r="DG57" i="13"/>
  <c r="DJ18" i="11"/>
  <c r="DJ31" i="15"/>
  <c r="DL25" i="15"/>
  <c r="DN58" i="14"/>
  <c r="DR38" i="11"/>
  <c r="DR58" i="13"/>
  <c r="DU57" i="11"/>
  <c r="DV46" i="15"/>
  <c r="DX42" i="15"/>
  <c r="ED70" i="11"/>
  <c r="EH26" i="15"/>
  <c r="EM57" i="13"/>
  <c r="ER20" i="14"/>
  <c r="EW118" i="13"/>
  <c r="EM24" i="11"/>
  <c r="ET61" i="11"/>
  <c r="EY38" i="14"/>
  <c r="X73" i="13"/>
  <c r="BV24" i="15"/>
  <c r="CD39" i="13"/>
  <c r="CL104" i="13"/>
  <c r="CT23" i="15"/>
  <c r="DC17" i="13"/>
  <c r="DI37" i="14"/>
  <c r="DP20" i="14"/>
  <c r="DV42" i="14"/>
  <c r="EU42" i="15"/>
  <c r="G62" i="11"/>
  <c r="M18" i="14"/>
  <c r="T71" i="11"/>
  <c r="Y41" i="14"/>
  <c r="AF68" i="13"/>
  <c r="AL58" i="15"/>
  <c r="AS29" i="14"/>
  <c r="AZ27" i="11"/>
  <c r="BF23" i="15"/>
  <c r="BL48" i="15"/>
  <c r="BT62" i="11"/>
  <c r="BX58" i="11"/>
  <c r="BY117" i="13"/>
  <c r="CA41" i="13"/>
  <c r="CC57" i="14"/>
  <c r="CH39" i="11"/>
  <c r="CJ104" i="13"/>
  <c r="CL27" i="14"/>
  <c r="CN117" i="13"/>
  <c r="CP27" i="12"/>
  <c r="CS38" i="11"/>
  <c r="CT36" i="14"/>
  <c r="CW38" i="11"/>
  <c r="CZ17" i="11"/>
  <c r="DA58" i="14"/>
  <c r="DC15" i="13"/>
  <c r="DE28" i="14"/>
  <c r="DF24" i="12"/>
  <c r="DH39" i="13"/>
  <c r="DK17" i="11"/>
  <c r="DK29" i="14"/>
  <c r="DM68" i="13"/>
  <c r="DQ16" i="11"/>
  <c r="DT28" i="11"/>
  <c r="DV15" i="11"/>
  <c r="DX39" i="11"/>
  <c r="DX24" i="15"/>
  <c r="DZ17" i="14"/>
  <c r="EA68" i="13"/>
  <c r="EC12" i="15"/>
  <c r="EC14" i="15" s="1"/>
  <c r="EF58" i="11"/>
  <c r="EF45" i="14"/>
  <c r="EI30" i="15"/>
  <c r="EP17" i="11"/>
  <c r="EU31" i="14"/>
  <c r="K40" i="13"/>
  <c r="BJ38" i="11"/>
  <c r="BZ23" i="13"/>
  <c r="CQ72" i="11"/>
  <c r="CX24" i="12"/>
  <c r="DG60" i="11"/>
  <c r="DS57" i="13"/>
  <c r="DY57" i="15"/>
  <c r="EF16" i="11"/>
  <c r="EL40" i="11"/>
  <c r="EY37" i="11"/>
  <c r="AS66" i="13"/>
  <c r="AZ27" i="14"/>
  <c r="BF118" i="13"/>
  <c r="BM14" i="14"/>
  <c r="BS66" i="14"/>
  <c r="BW58" i="14"/>
  <c r="BY20" i="14"/>
  <c r="CA46" i="15"/>
  <c r="CC50" i="15"/>
  <c r="CF68" i="11"/>
  <c r="CI46" i="11"/>
  <c r="CJ19" i="14"/>
  <c r="CL24" i="12"/>
  <c r="CP93" i="13"/>
  <c r="CS68" i="11"/>
  <c r="CT49" i="15"/>
  <c r="CY14" i="12"/>
  <c r="DA86" i="13"/>
  <c r="DC116" i="13"/>
  <c r="DE35" i="15"/>
  <c r="DH59" i="11"/>
  <c r="DI49" i="11"/>
  <c r="DJ18" i="15"/>
  <c r="DK58" i="15"/>
  <c r="DM58" i="14"/>
  <c r="DO19" i="15"/>
  <c r="DP87" i="13"/>
  <c r="DR40" i="14"/>
  <c r="DS66" i="14"/>
  <c r="DU41" i="15"/>
  <c r="DW44" i="15"/>
  <c r="EA51" i="13"/>
  <c r="EF52" i="14"/>
  <c r="EL46" i="11"/>
  <c r="EU45" i="15"/>
  <c r="EZ40" i="13"/>
  <c r="EP62" i="15"/>
  <c r="EV62" i="15"/>
  <c r="N18" i="15"/>
  <c r="AN19" i="15"/>
  <c r="BL57" i="14"/>
  <c r="BZ41" i="15"/>
  <c r="CI25" i="15"/>
  <c r="CQ67" i="13"/>
  <c r="CZ49" i="15"/>
  <c r="DG43" i="14"/>
  <c r="DN70" i="11"/>
  <c r="DT31" i="15"/>
  <c r="DZ18" i="14"/>
  <c r="EF14" i="12"/>
  <c r="EL38" i="14"/>
  <c r="ER35" i="15"/>
  <c r="K28" i="11"/>
  <c r="P93" i="13"/>
  <c r="W30" i="14"/>
  <c r="AD59" i="11"/>
  <c r="AJ23" i="15"/>
  <c r="AP40" i="14"/>
  <c r="AW57" i="13"/>
  <c r="BK28" i="11"/>
  <c r="BP51" i="13"/>
  <c r="BV47" i="14"/>
  <c r="BX116" i="13"/>
  <c r="BZ87" i="13"/>
  <c r="CB36" i="15"/>
  <c r="CE70" i="11"/>
  <c r="CH38" i="11"/>
  <c r="CI52" i="14"/>
  <c r="CM88" i="13"/>
  <c r="CP70" i="11"/>
  <c r="CQ44" i="15"/>
  <c r="CT60" i="11"/>
  <c r="CV31" i="14"/>
  <c r="CX52" i="15"/>
  <c r="CZ46" i="15"/>
  <c r="DB32" i="13"/>
  <c r="DD24" i="14"/>
  <c r="DF31" i="14"/>
  <c r="DG87" i="13"/>
  <c r="DI52" i="15"/>
  <c r="DK44" i="14"/>
  <c r="DL22" i="13"/>
  <c r="DN62" i="15"/>
  <c r="DO50" i="13"/>
  <c r="DQ15" i="14"/>
  <c r="DS50" i="15"/>
  <c r="DT36" i="15"/>
  <c r="DV44" i="15"/>
  <c r="DW53" i="14"/>
  <c r="DY58" i="13"/>
  <c r="EA52" i="14"/>
  <c r="EB46" i="14"/>
  <c r="EE48" i="11"/>
  <c r="EI56" i="13"/>
  <c r="ER75" i="13"/>
  <c r="EZ16" i="11"/>
  <c r="Z50" i="15"/>
  <c r="AZ69" i="11"/>
  <c r="BV73" i="13"/>
  <c r="CD30" i="14"/>
  <c r="CN62" i="11"/>
  <c r="CV48" i="11"/>
  <c r="DC36" i="14"/>
  <c r="DK58" i="11"/>
  <c r="DP25" i="12"/>
  <c r="DV51" i="13"/>
  <c r="EC58" i="13"/>
  <c r="EI51" i="15"/>
  <c r="EO22" i="13"/>
  <c r="EV70" i="11"/>
  <c r="AV47" i="14"/>
  <c r="BI47" i="15"/>
  <c r="BV16" i="13"/>
  <c r="BY22" i="15"/>
  <c r="CA47" i="15"/>
  <c r="CC16" i="13"/>
  <c r="CE30" i="14"/>
  <c r="CI27" i="11"/>
  <c r="CJ46" i="14"/>
  <c r="CL37" i="15"/>
  <c r="CN18" i="15"/>
  <c r="CP25" i="15"/>
  <c r="CR48" i="15"/>
  <c r="CT37" i="15"/>
  <c r="CX69" i="11"/>
  <c r="CY105" i="13"/>
  <c r="DB37" i="11"/>
  <c r="DD58" i="11"/>
  <c r="DE75" i="13"/>
  <c r="DH27" i="11"/>
  <c r="DI46" i="11"/>
  <c r="DJ44" i="15"/>
  <c r="DK12" i="15"/>
  <c r="DK14" i="15" s="1"/>
  <c r="DO45" i="15"/>
  <c r="DP34" i="13"/>
  <c r="DR15" i="12"/>
  <c r="DS21" i="15"/>
  <c r="DV17" i="11"/>
  <c r="DW46" i="15"/>
  <c r="EA52" i="15"/>
  <c r="EG68" i="11"/>
  <c r="EK75" i="13"/>
  <c r="EQ28" i="11"/>
  <c r="EU50" i="13"/>
  <c r="EZ22" i="13"/>
  <c r="EP53" i="14"/>
  <c r="EV116" i="13"/>
  <c r="N67" i="13"/>
  <c r="AM105" i="13"/>
  <c r="BL23" i="13"/>
  <c r="BZ86" i="13"/>
  <c r="CI31" i="14"/>
  <c r="CY41" i="14"/>
  <c r="DH70" i="11"/>
  <c r="DM39" i="13"/>
  <c r="DS51" i="15"/>
  <c r="DZ27" i="12"/>
  <c r="EG27" i="11"/>
  <c r="EM47" i="11"/>
  <c r="ER116" i="13"/>
  <c r="EY30" i="15"/>
  <c r="J35" i="14"/>
  <c r="P32" i="13"/>
  <c r="W93" i="13"/>
  <c r="AC38" i="14"/>
  <c r="AJ18" i="14"/>
  <c r="AP41" i="13"/>
  <c r="AW46" i="15"/>
  <c r="BC88" i="13"/>
  <c r="BI41" i="15"/>
  <c r="BQ49" i="11"/>
  <c r="BW27" i="11"/>
  <c r="BY38" i="11"/>
  <c r="BZ73" i="13"/>
  <c r="CB95" i="13"/>
  <c r="CD35" i="14"/>
  <c r="CH59" i="11"/>
  <c r="CJ68" i="11"/>
  <c r="CL18" i="11"/>
  <c r="CM24" i="13"/>
  <c r="CQ35" i="15"/>
  <c r="CT57" i="11"/>
  <c r="CV31" i="15"/>
  <c r="CY71" i="11"/>
  <c r="CZ51" i="13"/>
  <c r="DB94" i="13"/>
  <c r="DD66" i="14"/>
  <c r="DF46" i="14"/>
  <c r="DH62" i="11"/>
  <c r="DJ15" i="11"/>
  <c r="DK19" i="12"/>
  <c r="DL93" i="13"/>
  <c r="DO36" i="11"/>
  <c r="DO95" i="13"/>
  <c r="DQ44" i="14"/>
  <c r="DS49" i="13"/>
  <c r="DT17" i="14"/>
  <c r="DV58" i="13"/>
  <c r="DW24" i="12"/>
  <c r="DZ36" i="11"/>
  <c r="EA34" i="13"/>
  <c r="EB53" i="14"/>
  <c r="EE70" i="11"/>
  <c r="EG18" i="11"/>
  <c r="EG58" i="13"/>
  <c r="EI35" i="15"/>
  <c r="ER66" i="13"/>
  <c r="EZ17" i="11"/>
  <c r="AA71" i="11"/>
  <c r="AZ24" i="11"/>
  <c r="BW48" i="11"/>
  <c r="CD41" i="13"/>
  <c r="CM57" i="15"/>
  <c r="CU27" i="12"/>
  <c r="DC51" i="13"/>
  <c r="DJ13" i="14"/>
  <c r="DQ37" i="11"/>
  <c r="DV50" i="15"/>
  <c r="ED24" i="11"/>
  <c r="EI41" i="13"/>
  <c r="EO14" i="14"/>
  <c r="EU15" i="14"/>
  <c r="AR71" i="11"/>
  <c r="AX66" i="14"/>
  <c r="BE71" i="11"/>
  <c r="BK46" i="14"/>
  <c r="BQ39" i="13"/>
  <c r="BV20" i="14"/>
  <c r="BX23" i="13"/>
  <c r="CA71" i="11"/>
  <c r="CC52" i="14"/>
  <c r="CE117" i="13"/>
  <c r="CG47" i="14"/>
  <c r="CI24" i="14"/>
  <c r="CK22" i="15"/>
  <c r="CM46" i="14"/>
  <c r="CO53" i="14"/>
  <c r="CS46" i="11"/>
  <c r="CT31" i="14"/>
  <c r="CW46" i="11"/>
  <c r="CX23" i="15"/>
  <c r="DA47" i="11"/>
  <c r="DC28" i="11"/>
  <c r="DD27" i="14"/>
  <c r="DF93" i="13"/>
  <c r="DH57" i="14"/>
  <c r="DI40" i="14"/>
  <c r="DK52" i="14"/>
  <c r="DL74" i="13"/>
  <c r="DO46" i="11"/>
  <c r="DQ24" i="11"/>
  <c r="DS15" i="13"/>
  <c r="DV71" i="11"/>
  <c r="DV27" i="14"/>
  <c r="DY41" i="15"/>
  <c r="ED57" i="15"/>
  <c r="EI37" i="15"/>
  <c r="EN49" i="13"/>
  <c r="ET38" i="11"/>
  <c r="EX24" i="14"/>
  <c r="EN20" i="14"/>
  <c r="ET19" i="14"/>
  <c r="F28" i="12"/>
  <c r="AE118" i="13"/>
  <c r="BE49" i="11"/>
  <c r="BX17" i="13"/>
  <c r="CF25" i="12"/>
  <c r="CO69" i="11"/>
  <c r="CW40" i="13"/>
  <c r="DL68" i="11"/>
  <c r="DX15" i="12"/>
  <c r="EE14" i="11"/>
  <c r="EJ24" i="13"/>
  <c r="EP88" i="13"/>
  <c r="EW75" i="13"/>
  <c r="H51" i="15"/>
  <c r="O57" i="11"/>
  <c r="U53" i="15"/>
  <c r="AA48" i="15"/>
  <c r="AH35" i="15"/>
  <c r="AN41" i="15"/>
  <c r="AT88" i="13"/>
  <c r="BG22" i="13"/>
  <c r="BG26" i="13" s="1"/>
  <c r="BN34" i="13"/>
  <c r="BT13" i="14"/>
  <c r="BX25" i="11"/>
  <c r="BY34" i="13"/>
  <c r="CC29" i="11"/>
  <c r="CF41" i="15"/>
  <c r="CH38" i="14"/>
  <c r="CJ87" i="13"/>
  <c r="CM60" i="11"/>
  <c r="CN15" i="12"/>
  <c r="CR68" i="11"/>
  <c r="CS86" i="13"/>
  <c r="CU26" i="14"/>
  <c r="CW28" i="12"/>
  <c r="CZ18" i="11"/>
  <c r="DA13" i="14"/>
  <c r="DC58" i="14"/>
  <c r="DE41" i="14"/>
  <c r="DG42" i="15"/>
  <c r="DI40" i="11"/>
  <c r="DK25" i="11"/>
  <c r="DN58" i="11"/>
  <c r="DO48" i="14"/>
  <c r="DP24" i="14"/>
  <c r="DT48" i="14"/>
  <c r="DU31" i="14"/>
  <c r="DW39" i="13"/>
  <c r="DY73" i="13"/>
  <c r="EA69" i="11"/>
  <c r="EE73" i="13"/>
  <c r="EG123" i="13"/>
  <c r="EH38" i="14"/>
  <c r="EK26" i="11"/>
  <c r="EQ61" i="11"/>
  <c r="EW46" i="14"/>
  <c r="S40" i="11"/>
  <c r="AR19" i="11"/>
  <c r="BP13" i="14"/>
  <c r="CA57" i="14"/>
  <c r="CJ44" i="15"/>
  <c r="CR62" i="15"/>
  <c r="DH31" i="15"/>
  <c r="DO61" i="11"/>
  <c r="EA24" i="15"/>
  <c r="EG42" i="15"/>
  <c r="EM39" i="14"/>
  <c r="ES73" i="13"/>
  <c r="EY21" i="15"/>
  <c r="AW70" i="11"/>
  <c r="BB43" i="14"/>
  <c r="BH49" i="15"/>
  <c r="BP37" i="11"/>
  <c r="BV62" i="11"/>
  <c r="BY68" i="11"/>
  <c r="BZ46" i="14"/>
  <c r="CB48" i="14"/>
  <c r="CD15" i="13"/>
  <c r="CF14" i="14"/>
  <c r="CH39" i="13"/>
  <c r="CK45" i="11"/>
  <c r="CM37" i="15"/>
  <c r="CO116" i="13"/>
  <c r="CQ26" i="14"/>
  <c r="CS53" i="15"/>
  <c r="CV61" i="11"/>
  <c r="CY27" i="14"/>
  <c r="DB51" i="15"/>
  <c r="DD50" i="15"/>
  <c r="DE24" i="15"/>
  <c r="DI34" i="13"/>
  <c r="DJ88" i="13"/>
  <c r="DL88" i="13"/>
  <c r="DO26" i="11"/>
  <c r="DO31" i="14"/>
  <c r="DQ68" i="13"/>
  <c r="DR18" i="14"/>
  <c r="DT27" i="12"/>
  <c r="DV28" i="14"/>
  <c r="DX18" i="11"/>
  <c r="EB118" i="13"/>
  <c r="EH51" i="15"/>
  <c r="EM14" i="14"/>
  <c r="EQ45" i="15"/>
  <c r="EW68" i="13"/>
  <c r="EL116" i="13"/>
  <c r="ES47" i="11"/>
  <c r="EX66" i="14"/>
  <c r="W66" i="13"/>
  <c r="CD15" i="11"/>
  <c r="CL50" i="13"/>
  <c r="CT44" i="14"/>
  <c r="DC61" i="11"/>
  <c r="DI32" i="13"/>
  <c r="DO42" i="15"/>
  <c r="EB95" i="13"/>
  <c r="EI46" i="11"/>
  <c r="EO15" i="11"/>
  <c r="ET110" i="13"/>
  <c r="F25" i="14"/>
  <c r="L34" i="13"/>
  <c r="T59" i="11"/>
  <c r="Z59" i="11"/>
  <c r="AE43" i="15"/>
  <c r="AM15" i="11"/>
  <c r="AR17" i="13"/>
  <c r="AY86" i="13"/>
  <c r="BE75" i="13"/>
  <c r="BM16" i="11"/>
  <c r="BR43" i="14"/>
  <c r="BW22" i="13"/>
  <c r="BY52" i="15"/>
  <c r="CB27" i="11"/>
  <c r="CD18" i="11"/>
  <c r="CE21" i="15"/>
  <c r="CG28" i="12"/>
  <c r="CI62" i="15"/>
  <c r="CL88" i="13"/>
  <c r="CN26" i="14"/>
  <c r="CQ39" i="11"/>
  <c r="CR74" i="13"/>
  <c r="CU71" i="11"/>
  <c r="CV49" i="13"/>
  <c r="CX27" i="12"/>
  <c r="DD59" i="11"/>
  <c r="DE14" i="12"/>
  <c r="DG62" i="11"/>
  <c r="DH37" i="15"/>
  <c r="DJ22" i="15"/>
  <c r="DL27" i="11"/>
  <c r="DM36" i="14"/>
  <c r="DN50" i="15"/>
  <c r="DP67" i="13"/>
  <c r="DR47" i="14"/>
  <c r="DS18" i="15"/>
  <c r="DU19" i="15"/>
  <c r="DX117" i="13"/>
  <c r="EA72" i="11"/>
  <c r="EB60" i="11"/>
  <c r="EC15" i="12"/>
  <c r="EE72" i="11"/>
  <c r="EG28" i="11"/>
  <c r="EH18" i="12"/>
  <c r="EJ49" i="11"/>
  <c r="EO68" i="11"/>
  <c r="EU12" i="15"/>
  <c r="EU14" i="15" s="1"/>
  <c r="I51" i="13"/>
  <c r="AH58" i="13"/>
  <c r="BG15" i="14"/>
  <c r="BY33" i="13"/>
  <c r="CQ17" i="11"/>
  <c r="CY61" i="11"/>
  <c r="DF40" i="13"/>
  <c r="DL49" i="15"/>
  <c r="DR45" i="15"/>
  <c r="DY22" i="13"/>
  <c r="EE58" i="13"/>
  <c r="EK24" i="13"/>
  <c r="EQ19" i="12"/>
  <c r="EW31" i="15"/>
  <c r="AS66" i="14"/>
  <c r="AY43" i="14"/>
  <c r="BF14" i="14"/>
  <c r="BL27" i="12"/>
  <c r="BS24" i="14"/>
  <c r="BW49" i="15"/>
  <c r="BZ61" i="11"/>
  <c r="CA24" i="12"/>
  <c r="CD39" i="11"/>
  <c r="CE16" i="13"/>
  <c r="CG39" i="13"/>
  <c r="CJ19" i="15"/>
  <c r="CM25" i="11"/>
  <c r="CN18" i="12"/>
  <c r="CQ60" i="11"/>
  <c r="CR40" i="14"/>
  <c r="CT32" i="13"/>
  <c r="CV39" i="13"/>
  <c r="CY26" i="15"/>
  <c r="DA51" i="15"/>
  <c r="DC35" i="14"/>
  <c r="DF60" i="11"/>
  <c r="DF21" i="15"/>
  <c r="DH53" i="15"/>
  <c r="DK58" i="13"/>
  <c r="DM47" i="15"/>
  <c r="DP39" i="11"/>
  <c r="DP46" i="14"/>
  <c r="DR51" i="13"/>
  <c r="DS118" i="13"/>
  <c r="DU25" i="14"/>
  <c r="DW118" i="13"/>
  <c r="EE35" i="15"/>
  <c r="EK19" i="14"/>
  <c r="EO22" i="15"/>
  <c r="EU21" i="15"/>
  <c r="EZ15" i="12"/>
  <c r="EP104" i="13"/>
  <c r="EV24" i="14"/>
  <c r="M44" i="15"/>
  <c r="AL46" i="14"/>
  <c r="BK74" i="13"/>
  <c r="BZ39" i="14"/>
  <c r="CH17" i="13"/>
  <c r="CQ58" i="13"/>
  <c r="CZ73" i="11"/>
  <c r="DH15" i="11"/>
  <c r="DM18" i="12"/>
  <c r="DS95" i="13"/>
  <c r="EL43" i="14"/>
  <c r="ER123" i="13"/>
  <c r="EX31" i="14"/>
  <c r="J52" i="14"/>
  <c r="P57" i="13"/>
  <c r="X62" i="11"/>
  <c r="AC35" i="15"/>
  <c r="AP56" i="13"/>
  <c r="AV18" i="12"/>
  <c r="BC43" i="15"/>
  <c r="BI73" i="13"/>
  <c r="BQ58" i="11"/>
  <c r="BW40" i="11"/>
  <c r="BX47" i="15"/>
  <c r="BZ12" i="15"/>
  <c r="BZ14" i="15" s="1"/>
  <c r="CB28" i="14"/>
  <c r="CD17" i="13"/>
  <c r="CI32" i="13"/>
  <c r="CK17" i="12"/>
  <c r="CM26" i="14"/>
  <c r="CO56" i="13"/>
  <c r="CQ27" i="14"/>
  <c r="CS57" i="15"/>
  <c r="CX57" i="13"/>
  <c r="CZ43" i="14"/>
  <c r="DB25" i="15"/>
  <c r="DD37" i="15"/>
  <c r="DF18" i="15"/>
  <c r="DG62" i="15"/>
  <c r="DI24" i="14"/>
  <c r="DL39" i="11"/>
  <c r="DM18" i="11"/>
  <c r="DN32" i="13"/>
  <c r="DO18" i="15"/>
  <c r="DQ118" i="13"/>
  <c r="DT45" i="11"/>
  <c r="DT67" i="13"/>
  <c r="DW27" i="11"/>
  <c r="DW24" i="15"/>
  <c r="DZ47" i="11"/>
  <c r="EA45" i="15"/>
  <c r="EC58" i="11"/>
  <c r="ED44" i="15"/>
  <c r="EE24" i="13"/>
  <c r="EG14" i="12"/>
  <c r="EI23" i="13"/>
  <c r="EL50" i="15"/>
  <c r="ER16" i="13"/>
  <c r="EY117" i="13"/>
  <c r="Y37" i="15"/>
  <c r="AX26" i="14"/>
  <c r="BV39" i="13"/>
  <c r="CD57" i="15"/>
  <c r="CL38" i="14"/>
  <c r="CU16" i="13"/>
  <c r="DD25" i="11"/>
  <c r="DJ26" i="15"/>
  <c r="DP74" i="13"/>
  <c r="DW28" i="11"/>
  <c r="EB33" i="13"/>
  <c r="EI17" i="12"/>
  <c r="EO14" i="12"/>
  <c r="EU74" i="13"/>
  <c r="F57" i="15"/>
  <c r="G27" i="12"/>
  <c r="I40" i="14"/>
  <c r="L52" i="15"/>
  <c r="N41" i="14"/>
  <c r="O87" i="13"/>
  <c r="Q20" i="14"/>
  <c r="R46" i="15"/>
  <c r="T18" i="14"/>
  <c r="V105" i="13"/>
  <c r="X49" i="11"/>
  <c r="Y46" i="14"/>
  <c r="AB25" i="11"/>
  <c r="AB46" i="15"/>
  <c r="AD14" i="12"/>
  <c r="AE53" i="15"/>
  <c r="AG20" i="14"/>
  <c r="AI93" i="13"/>
  <c r="AJ104" i="13"/>
  <c r="AM68" i="11"/>
  <c r="AM49" i="15"/>
  <c r="AO41" i="13"/>
  <c r="AQ27" i="12"/>
  <c r="AR26" i="15"/>
  <c r="AT39" i="14"/>
  <c r="AU56" i="13"/>
  <c r="AW25" i="15"/>
  <c r="AY12" i="15"/>
  <c r="AY14" i="15" s="1"/>
  <c r="AZ51" i="15"/>
  <c r="BC47" i="11"/>
  <c r="BD49" i="15"/>
  <c r="BE123" i="13"/>
  <c r="BG44" i="15"/>
  <c r="BH86" i="13"/>
  <c r="BJ17" i="14"/>
  <c r="BL22" i="15"/>
  <c r="BN49" i="11"/>
  <c r="BO116" i="13"/>
  <c r="BP26" i="14"/>
  <c r="BR34" i="13"/>
  <c r="BU24" i="11"/>
  <c r="BU67" i="13"/>
  <c r="BW93" i="13"/>
  <c r="BY14" i="11"/>
  <c r="BZ118" i="13"/>
  <c r="CB68" i="13"/>
  <c r="CC67" i="13"/>
  <c r="CE28" i="14"/>
  <c r="CF86" i="13"/>
  <c r="CH36" i="15"/>
  <c r="CJ31" i="14"/>
  <c r="CL14" i="11"/>
  <c r="CP37" i="11"/>
  <c r="CP117" i="13"/>
  <c r="CR110" i="13"/>
  <c r="CS37" i="14"/>
  <c r="CU37" i="15"/>
  <c r="CX47" i="11"/>
  <c r="CY39" i="11"/>
  <c r="CZ74" i="13"/>
  <c r="DA51" i="13"/>
  <c r="DC27" i="12"/>
  <c r="F36" i="15"/>
  <c r="G45" i="14"/>
  <c r="I36" i="15"/>
  <c r="J15" i="12"/>
  <c r="L41" i="15"/>
  <c r="N17" i="14"/>
  <c r="O66" i="13"/>
  <c r="Q26" i="14"/>
  <c r="R41" i="13"/>
  <c r="T53" i="15"/>
  <c r="V57" i="13"/>
  <c r="Y51" i="15"/>
  <c r="AB71" i="11"/>
  <c r="AB23" i="15"/>
  <c r="AD20" i="14"/>
  <c r="AE24" i="15"/>
  <c r="AG26" i="14"/>
  <c r="AI56" i="13"/>
  <c r="AJ66" i="14"/>
  <c r="AL41" i="15"/>
  <c r="AM44" i="15"/>
  <c r="AO58" i="14"/>
  <c r="AQ116" i="13"/>
  <c r="AS59" i="11"/>
  <c r="AT35" i="14"/>
  <c r="AU35" i="15"/>
  <c r="AW35" i="15"/>
  <c r="AY57" i="14"/>
  <c r="AZ36" i="15"/>
  <c r="BC72" i="11"/>
  <c r="BD31" i="15"/>
  <c r="BF46" i="11"/>
  <c r="BG46" i="15"/>
  <c r="BH87" i="13"/>
  <c r="BJ118" i="13"/>
  <c r="BL32" i="13"/>
  <c r="BO74" i="13"/>
  <c r="BP31" i="14"/>
  <c r="BR88" i="13"/>
  <c r="BT31" i="14"/>
  <c r="H26" i="11"/>
  <c r="H41" i="14"/>
  <c r="J30" i="15"/>
  <c r="K116" i="13"/>
  <c r="N24" i="11"/>
  <c r="P26" i="11"/>
  <c r="P26" i="15"/>
  <c r="R53" i="14"/>
  <c r="S36" i="14"/>
  <c r="V57" i="11"/>
  <c r="W47" i="14"/>
  <c r="X37" i="15"/>
  <c r="AA18" i="11"/>
  <c r="AA15" i="14"/>
  <c r="AC116" i="13"/>
  <c r="AE45" i="15"/>
  <c r="AF88" i="13"/>
  <c r="AH37" i="15"/>
  <c r="AK73" i="11"/>
  <c r="AK44" i="14"/>
  <c r="AM18" i="14"/>
  <c r="AO24" i="11"/>
  <c r="AP39" i="14"/>
  <c r="AS15" i="11"/>
  <c r="AS49" i="15"/>
  <c r="AV28" i="11"/>
  <c r="AV51" i="15"/>
  <c r="AX57" i="15"/>
  <c r="BA49" i="15"/>
  <c r="BD70" i="11"/>
  <c r="BD56" i="13"/>
  <c r="BF58" i="15"/>
  <c r="BH58" i="15"/>
  <c r="BI28" i="12"/>
  <c r="BO59" i="11"/>
  <c r="BQ28" i="11"/>
  <c r="BR47" i="11"/>
  <c r="BS19" i="14"/>
  <c r="BU26" i="15"/>
  <c r="H62" i="15"/>
  <c r="O88" i="13"/>
  <c r="U29" i="14"/>
  <c r="AA42" i="15"/>
  <c r="AH94" i="13"/>
  <c r="AN35" i="15"/>
  <c r="AU35" i="14"/>
  <c r="BB57" i="11"/>
  <c r="BI16" i="11"/>
  <c r="BN95" i="13"/>
  <c r="BT57" i="13"/>
  <c r="BW44" i="15"/>
  <c r="CB46" i="14"/>
  <c r="CD15" i="12"/>
  <c r="CG29" i="11"/>
  <c r="CH24" i="12"/>
  <c r="CK47" i="11"/>
  <c r="CL105" i="13"/>
  <c r="CN36" i="15"/>
  <c r="CQ29" i="14"/>
  <c r="CS51" i="15"/>
  <c r="CV49" i="11"/>
  <c r="CY30" i="14"/>
  <c r="DB38" i="11"/>
  <c r="DF18" i="11"/>
  <c r="DJ46" i="11"/>
  <c r="DJ42" i="15"/>
  <c r="DL31" i="15"/>
  <c r="DN47" i="11"/>
  <c r="DO22" i="13"/>
  <c r="DO26" i="13" s="1"/>
  <c r="DQ19" i="12"/>
  <c r="DS69" i="11"/>
  <c r="DT23" i="15"/>
  <c r="DV18" i="11"/>
  <c r="DW47" i="14"/>
  <c r="DY22" i="15"/>
  <c r="DZ87" i="13"/>
  <c r="EB32" i="13"/>
  <c r="EC50" i="13"/>
  <c r="EE47" i="15"/>
  <c r="EH46" i="11"/>
  <c r="EH87" i="13"/>
  <c r="EJ45" i="15"/>
  <c r="EM37" i="14"/>
  <c r="EO43" i="14"/>
  <c r="EQ16" i="11"/>
  <c r="ES69" i="11"/>
  <c r="EW32" i="13"/>
  <c r="EX15" i="12"/>
  <c r="EZ40" i="14"/>
  <c r="DZ45" i="11"/>
  <c r="EC37" i="11"/>
  <c r="EE49" i="11"/>
  <c r="EF31" i="15"/>
  <c r="EJ72" i="11"/>
  <c r="EK27" i="14"/>
  <c r="EM19" i="12"/>
  <c r="EP86" i="13"/>
  <c r="ER31" i="14"/>
  <c r="ET51" i="15"/>
  <c r="EX38" i="11"/>
  <c r="EP26" i="11"/>
  <c r="ER87" i="13"/>
  <c r="EU123" i="13"/>
  <c r="EY25" i="15"/>
  <c r="L31" i="15"/>
  <c r="Y17" i="12"/>
  <c r="AL18" i="12"/>
  <c r="AY42" i="14"/>
  <c r="BM110" i="13"/>
  <c r="BX45" i="11"/>
  <c r="CC57" i="11"/>
  <c r="CK50" i="15"/>
  <c r="CO15" i="13"/>
  <c r="CS26" i="14"/>
  <c r="CX36" i="14"/>
  <c r="DB118" i="13"/>
  <c r="DF48" i="14"/>
  <c r="DI57" i="13"/>
  <c r="DN60" i="11"/>
  <c r="DP104" i="13"/>
  <c r="DW17" i="13"/>
  <c r="DZ37" i="15"/>
  <c r="EC34" i="13"/>
  <c r="EG42" i="14"/>
  <c r="EK14" i="11"/>
  <c r="EM53" i="15"/>
  <c r="EQ67" i="13"/>
  <c r="ET17" i="14"/>
  <c r="EW44" i="14"/>
  <c r="G28" i="11"/>
  <c r="L49" i="13"/>
  <c r="T25" i="11"/>
  <c r="Y74" i="13"/>
  <c r="AF42" i="14"/>
  <c r="AL27" i="12"/>
  <c r="H42" i="14"/>
  <c r="I67" i="13"/>
  <c r="K41" i="14"/>
  <c r="N40" i="11"/>
  <c r="N50" i="15"/>
  <c r="Q17" i="11"/>
  <c r="S20" i="14"/>
  <c r="U41" i="15"/>
  <c r="W57" i="11"/>
  <c r="X57" i="13"/>
  <c r="Z57" i="15"/>
  <c r="AA58" i="14"/>
  <c r="AC57" i="13"/>
  <c r="AE16" i="11"/>
  <c r="AF19" i="12"/>
  <c r="AH47" i="14"/>
  <c r="AI123" i="13"/>
  <c r="AL49" i="11"/>
  <c r="AL19" i="14"/>
  <c r="AO16" i="11"/>
  <c r="AR26" i="11"/>
  <c r="AS75" i="13"/>
  <c r="AV52" i="14"/>
  <c r="AX41" i="15"/>
  <c r="AY23" i="15"/>
  <c r="BA25" i="14"/>
  <c r="BC68" i="13"/>
  <c r="BD34" i="13"/>
  <c r="BF123" i="13"/>
  <c r="BG39" i="13"/>
  <c r="BI48" i="15"/>
  <c r="BL48" i="11"/>
  <c r="BM18" i="11"/>
  <c r="BO57" i="11"/>
  <c r="BO23" i="15"/>
  <c r="BQ37" i="14"/>
  <c r="BT104" i="13"/>
  <c r="BV23" i="13"/>
  <c r="BX50" i="15"/>
  <c r="BY23" i="13"/>
  <c r="CA14" i="14"/>
  <c r="CD88" i="13"/>
  <c r="CF53" i="14"/>
  <c r="CG38" i="14"/>
  <c r="CI22" i="13"/>
  <c r="CI26" i="13" s="1"/>
  <c r="CJ42" i="15"/>
  <c r="CN66" i="13"/>
  <c r="CO14" i="14"/>
  <c r="CR31" i="14"/>
  <c r="CT86" i="13"/>
  <c r="CW71" i="11"/>
  <c r="CW41" i="15"/>
  <c r="CY41" i="15"/>
  <c r="CZ19" i="14"/>
  <c r="DC25" i="11"/>
  <c r="DE17" i="11"/>
  <c r="F51" i="15"/>
  <c r="H47" i="14"/>
  <c r="J36" i="15"/>
  <c r="K27" i="14"/>
  <c r="M27" i="12"/>
  <c r="N30" i="15"/>
  <c r="Q28" i="11"/>
  <c r="S58" i="11"/>
  <c r="T47" i="11"/>
  <c r="U18" i="15"/>
  <c r="V68" i="13"/>
  <c r="X47" i="15"/>
  <c r="AA62" i="11"/>
  <c r="AA40" i="14"/>
  <c r="AC104" i="13"/>
  <c r="AE48" i="11"/>
  <c r="AF87" i="13"/>
  <c r="AH29" i="14"/>
  <c r="AI88" i="13"/>
  <c r="AL37" i="11"/>
  <c r="AL24" i="14"/>
  <c r="AO37" i="11"/>
  <c r="AQ39" i="11"/>
  <c r="AR15" i="11"/>
  <c r="AS14" i="12"/>
  <c r="AV25" i="14"/>
  <c r="AX19" i="15"/>
  <c r="AY53" i="14"/>
  <c r="BA41" i="13"/>
  <c r="BC110" i="13"/>
  <c r="BD74" i="13"/>
  <c r="BF33" i="13"/>
  <c r="BG66" i="14"/>
  <c r="BJ46" i="11"/>
  <c r="BL28" i="11"/>
  <c r="BM39" i="11"/>
  <c r="BO47" i="14"/>
  <c r="BS18" i="14"/>
  <c r="BT49" i="13"/>
  <c r="F12" i="15"/>
  <c r="G31" i="14"/>
  <c r="I39" i="13"/>
  <c r="J20" i="14"/>
  <c r="L19" i="15"/>
  <c r="N24" i="12"/>
  <c r="O104" i="13"/>
  <c r="S24" i="12"/>
  <c r="T41" i="15"/>
  <c r="V86" i="13"/>
  <c r="W86" i="13"/>
  <c r="Y26" i="15"/>
  <c r="AB25" i="12"/>
  <c r="AE70" i="11"/>
  <c r="AE25" i="15"/>
  <c r="AG57" i="13"/>
  <c r="AI57" i="14"/>
  <c r="AJ43" i="14"/>
  <c r="AL74" i="13"/>
  <c r="AM41" i="15"/>
  <c r="AO27" i="14"/>
  <c r="AQ67" i="13"/>
  <c r="AT41" i="15"/>
  <c r="AU15" i="14"/>
  <c r="AW42" i="14"/>
  <c r="AY30" i="14"/>
  <c r="AZ18" i="15"/>
  <c r="BE68" i="11"/>
  <c r="BF62" i="11"/>
  <c r="BG12" i="15"/>
  <c r="BG14" i="15" s="1"/>
  <c r="BH24" i="13"/>
  <c r="BJ93" i="13"/>
  <c r="BL86" i="13"/>
  <c r="BM47" i="15"/>
  <c r="BO15" i="13"/>
  <c r="BP44" i="14"/>
  <c r="BS49" i="11"/>
  <c r="BT30" i="14"/>
  <c r="L18" i="11"/>
  <c r="R39" i="11"/>
  <c r="X39" i="13"/>
  <c r="AD15" i="13"/>
  <c r="AL25" i="11"/>
  <c r="AQ38" i="14"/>
  <c r="AW67" i="13"/>
  <c r="BD29" i="14"/>
  <c r="BJ14" i="12"/>
  <c r="BQ28" i="12"/>
  <c r="BW16" i="11"/>
  <c r="BY16" i="11"/>
  <c r="BZ15" i="13"/>
  <c r="CB23" i="15"/>
  <c r="CF45" i="11"/>
  <c r="CH60" i="11"/>
  <c r="CJ18" i="11"/>
  <c r="CM16" i="13"/>
  <c r="CR41" i="15"/>
  <c r="CT19" i="15"/>
  <c r="CV53" i="14"/>
  <c r="CZ116" i="13"/>
  <c r="DB56" i="13"/>
  <c r="DD110" i="13"/>
  <c r="DF57" i="15"/>
  <c r="DI36" i="11"/>
  <c r="DI37" i="15"/>
  <c r="DL15" i="11"/>
  <c r="DL27" i="12"/>
  <c r="DN86" i="13"/>
  <c r="DQ27" i="11"/>
  <c r="DQ17" i="13"/>
  <c r="DS22" i="13"/>
  <c r="DT49" i="13"/>
  <c r="DW39" i="11"/>
  <c r="DX15" i="14"/>
  <c r="DY49" i="15"/>
  <c r="EA47" i="14"/>
  <c r="EC94" i="13"/>
  <c r="ED44" i="14"/>
  <c r="EF30" i="15"/>
  <c r="EG16" i="13"/>
  <c r="EI18" i="12"/>
  <c r="EK110" i="13"/>
  <c r="EL104" i="13"/>
  <c r="EN51" i="13"/>
  <c r="EO25" i="12"/>
  <c r="EQ39" i="14"/>
  <c r="ET24" i="11"/>
  <c r="EU68" i="11"/>
  <c r="EW58" i="11"/>
  <c r="EW46" i="15"/>
  <c r="EZ72" i="11"/>
  <c r="DY60" i="11"/>
  <c r="DZ51" i="13"/>
  <c r="EC73" i="13"/>
  <c r="EF28" i="11"/>
  <c r="EG38" i="14"/>
  <c r="EJ87" i="13"/>
  <c r="EL34" i="13"/>
  <c r="EN104" i="13"/>
  <c r="EQ88" i="13"/>
  <c r="ES43" i="14"/>
  <c r="EU67" i="13"/>
  <c r="EX46" i="15"/>
  <c r="EZ22" i="15"/>
  <c r="EP23" i="13"/>
  <c r="ES27" i="14"/>
  <c r="EX68" i="11"/>
  <c r="EZ27" i="14"/>
  <c r="Q41" i="15"/>
  <c r="AD58" i="13"/>
  <c r="AR39" i="13"/>
  <c r="BE22" i="13"/>
  <c r="BE26" i="13" s="1"/>
  <c r="BS25" i="11"/>
  <c r="BY40" i="13"/>
  <c r="CE25" i="11"/>
  <c r="CH32" i="13"/>
  <c r="CM48" i="11"/>
  <c r="CQ36" i="14"/>
  <c r="DA59" i="11"/>
  <c r="DG42" i="14"/>
  <c r="DK18" i="15"/>
  <c r="DO40" i="11"/>
  <c r="DR68" i="11"/>
  <c r="DU27" i="14"/>
  <c r="DX20" i="14"/>
  <c r="EA21" i="15"/>
  <c r="EF14" i="11"/>
  <c r="EH49" i="13"/>
  <c r="EL16" i="11"/>
  <c r="EP28" i="11"/>
  <c r="ER24" i="13"/>
  <c r="EV39" i="11"/>
  <c r="EY24" i="14"/>
  <c r="P37" i="11"/>
  <c r="V25" i="15"/>
  <c r="AB38" i="14"/>
  <c r="AH25" i="12"/>
  <c r="G58" i="14"/>
  <c r="I58" i="15"/>
  <c r="J49" i="15"/>
  <c r="M14" i="11"/>
  <c r="O24" i="13"/>
  <c r="S73" i="11"/>
  <c r="T67" i="13"/>
  <c r="U19" i="14"/>
  <c r="X45" i="11"/>
  <c r="Z62" i="11"/>
  <c r="Z104" i="13"/>
  <c r="AB49" i="15"/>
  <c r="AC12" i="15"/>
  <c r="AC14" i="15" s="1"/>
  <c r="AE51" i="15"/>
  <c r="AG47" i="15"/>
  <c r="AH24" i="12"/>
  <c r="AJ57" i="13"/>
  <c r="AM38" i="11"/>
  <c r="AN18" i="11"/>
  <c r="AO33" i="13"/>
  <c r="AQ14" i="11"/>
  <c r="AR25" i="15"/>
  <c r="AV40" i="11"/>
  <c r="AW57" i="15"/>
  <c r="AX15" i="14"/>
  <c r="AZ46" i="15"/>
  <c r="BC58" i="11"/>
  <c r="BC27" i="14"/>
  <c r="BE28" i="14"/>
  <c r="BF43" i="15"/>
  <c r="BH44" i="15"/>
  <c r="BJ75" i="13"/>
  <c r="BK21" i="15"/>
  <c r="BM12" i="15"/>
  <c r="BM14" i="15" s="1"/>
  <c r="BO73" i="13"/>
  <c r="BP38" i="14"/>
  <c r="BR15" i="12"/>
  <c r="BV38" i="11"/>
  <c r="BW39" i="14"/>
  <c r="BY36" i="11"/>
  <c r="BZ57" i="13"/>
  <c r="CA123" i="13"/>
  <c r="CC17" i="12"/>
  <c r="CF26" i="11"/>
  <c r="CF14" i="12"/>
  <c r="CI45" i="11"/>
  <c r="CJ15" i="11"/>
  <c r="CN69" i="11"/>
  <c r="CO15" i="11"/>
  <c r="CP110" i="13"/>
  <c r="CR49" i="15"/>
  <c r="CS24" i="14"/>
  <c r="CU44" i="15"/>
  <c r="CV45" i="14"/>
  <c r="CZ22" i="13"/>
  <c r="DA58" i="13"/>
  <c r="DC18" i="12"/>
  <c r="G40" i="14"/>
  <c r="I26" i="15"/>
  <c r="K15" i="11"/>
  <c r="L41" i="13"/>
  <c r="O95" i="13"/>
  <c r="S26" i="11"/>
  <c r="T43" i="14"/>
  <c r="U22" i="13"/>
  <c r="Z47" i="11"/>
  <c r="Z56" i="13"/>
  <c r="AB62" i="15"/>
  <c r="AD43" i="14"/>
  <c r="AE31" i="15"/>
  <c r="AG26" i="15"/>
  <c r="AH66" i="14"/>
  <c r="AJ23" i="13"/>
  <c r="AM43" i="15"/>
  <c r="AO44" i="14"/>
  <c r="AQ68" i="11"/>
  <c r="AS47" i="11"/>
  <c r="AT38" i="14"/>
  <c r="AV72" i="11"/>
  <c r="AW23" i="15"/>
  <c r="AX110" i="13"/>
  <c r="AZ26" i="15"/>
  <c r="BC59" i="11"/>
  <c r="BC118" i="13"/>
  <c r="BE95" i="13"/>
  <c r="BF38" i="14"/>
  <c r="BH24" i="15"/>
  <c r="BJ56" i="13"/>
  <c r="BK45" i="14"/>
  <c r="BM123" i="13"/>
  <c r="BO41" i="13"/>
  <c r="BP18" i="14"/>
  <c r="BS43" i="15"/>
  <c r="F31" i="15"/>
  <c r="H20" i="14"/>
  <c r="J12" i="15"/>
  <c r="J14" i="15" s="1"/>
  <c r="K123" i="13"/>
  <c r="M19" i="15"/>
  <c r="N58" i="14"/>
  <c r="Q45" i="11"/>
  <c r="R57" i="14"/>
  <c r="S53" i="15"/>
  <c r="U45" i="14"/>
  <c r="V41" i="13"/>
  <c r="X26" i="15"/>
  <c r="AA26" i="14"/>
  <c r="AC75" i="13"/>
  <c r="AD57" i="15"/>
  <c r="AF57" i="13"/>
  <c r="AH39" i="14"/>
  <c r="AI51" i="13"/>
  <c r="AK44" i="15"/>
  <c r="AM42" i="14"/>
  <c r="AQ17" i="11"/>
  <c r="AR18" i="11"/>
  <c r="AS42" i="15"/>
  <c r="AV50" i="15"/>
  <c r="AX51" i="15"/>
  <c r="AY38" i="14"/>
  <c r="BA25" i="12"/>
  <c r="BD73" i="11"/>
  <c r="BD22" i="13"/>
  <c r="BF36" i="15"/>
  <c r="BH37" i="11"/>
  <c r="BI52" i="15"/>
  <c r="BL70" i="11"/>
  <c r="BL30" i="14"/>
  <c r="BO46" i="11"/>
  <c r="BO14" i="14"/>
  <c r="BR68" i="11"/>
  <c r="BS88" i="13"/>
  <c r="BT62" i="15"/>
  <c r="G118" i="13"/>
  <c r="O68" i="11"/>
  <c r="U17" i="11"/>
  <c r="AA28" i="11"/>
  <c r="AG16" i="13"/>
  <c r="AM104" i="13"/>
  <c r="AT17" i="13"/>
  <c r="BA16" i="11"/>
  <c r="BM24" i="14"/>
  <c r="BS75" i="13"/>
  <c r="BX16" i="11"/>
  <c r="BY41" i="13"/>
  <c r="CA28" i="14"/>
  <c r="CD28" i="11"/>
  <c r="CF66" i="14"/>
  <c r="CH67" i="13"/>
  <c r="CJ48" i="15"/>
  <c r="CN19" i="12"/>
  <c r="CQ61" i="11"/>
  <c r="CR42" i="14"/>
  <c r="CU116" i="13"/>
  <c r="CW27" i="12"/>
  <c r="CY21" i="15"/>
  <c r="DA29" i="14"/>
  <c r="DC47" i="14"/>
  <c r="DG52" i="14"/>
  <c r="DH40" i="13"/>
  <c r="DJ27" i="12"/>
  <c r="DK32" i="13"/>
  <c r="DM25" i="12"/>
  <c r="DO17" i="13"/>
  <c r="DQ18" i="11"/>
  <c r="DT62" i="15"/>
  <c r="DU17" i="14"/>
  <c r="DX41" i="14"/>
  <c r="DZ15" i="12"/>
  <c r="EC19" i="11"/>
  <c r="EC75" i="13"/>
  <c r="EE95" i="13"/>
  <c r="EH53" i="14"/>
  <c r="EL14" i="11"/>
  <c r="EN37" i="11"/>
  <c r="EN73" i="13"/>
  <c r="EN77" i="13" s="1"/>
  <c r="EP28" i="14"/>
  <c r="ER49" i="13"/>
  <c r="ET62" i="11"/>
  <c r="EU19" i="15"/>
  <c r="EW88" i="13"/>
  <c r="EX44" i="14"/>
  <c r="DY16" i="13"/>
  <c r="EB48" i="11"/>
  <c r="ED19" i="14"/>
  <c r="EG72" i="11"/>
  <c r="EH62" i="15"/>
  <c r="EK93" i="13"/>
  <c r="EM18" i="14"/>
  <c r="EO57" i="13"/>
  <c r="EU57" i="11"/>
  <c r="EV35" i="14"/>
  <c r="EY44" i="14"/>
  <c r="ER43" i="14"/>
  <c r="EU36" i="14"/>
  <c r="EX49" i="15"/>
  <c r="J22" i="15"/>
  <c r="AJ17" i="12"/>
  <c r="AW41" i="13"/>
  <c r="BL16" i="11"/>
  <c r="BV36" i="15"/>
  <c r="CA30" i="15"/>
  <c r="CE33" i="13"/>
  <c r="CN73" i="13"/>
  <c r="CS24" i="13"/>
  <c r="CW43" i="14"/>
  <c r="DF38" i="14"/>
  <c r="DI53" i="15"/>
  <c r="DM19" i="11"/>
  <c r="DT58" i="11"/>
  <c r="DV44" i="14"/>
  <c r="ED68" i="11"/>
  <c r="EF41" i="14"/>
  <c r="EJ23" i="15"/>
  <c r="EP34" i="13"/>
  <c r="ET71" i="11"/>
  <c r="EW17" i="13"/>
  <c r="EZ116" i="13"/>
  <c r="K17" i="14"/>
  <c r="S28" i="11"/>
  <c r="X44" i="15"/>
  <c r="AE52" i="15"/>
  <c r="AK58" i="14"/>
  <c r="F73" i="11"/>
  <c r="H49" i="11"/>
  <c r="H15" i="14"/>
  <c r="K27" i="11"/>
  <c r="L51" i="13"/>
  <c r="M36" i="14"/>
  <c r="P72" i="11"/>
  <c r="P105" i="13"/>
  <c r="R14" i="12"/>
  <c r="T52" i="15"/>
  <c r="U73" i="13"/>
  <c r="U77" i="13" s="1"/>
  <c r="W36" i="14"/>
  <c r="Y23" i="15"/>
  <c r="AA15" i="11"/>
  <c r="AB48" i="14"/>
  <c r="AC17" i="12"/>
  <c r="AE74" i="13"/>
  <c r="AG23" i="13"/>
  <c r="AI71" i="11"/>
  <c r="AJ30" i="15"/>
  <c r="AK41" i="13"/>
  <c r="AM23" i="13"/>
  <c r="AO53" i="15"/>
  <c r="AP44" i="14"/>
  <c r="AS16" i="11"/>
  <c r="AS24" i="15"/>
  <c r="AU52" i="15"/>
  <c r="AW87" i="13"/>
  <c r="AX25" i="12"/>
  <c r="BA14" i="11"/>
  <c r="BB44" i="15"/>
  <c r="BD45" i="11"/>
  <c r="BE27" i="14"/>
  <c r="BF46" i="15"/>
  <c r="BL73" i="11"/>
  <c r="BM25" i="12"/>
  <c r="BO28" i="11"/>
  <c r="BP50" i="13"/>
  <c r="BS15" i="11"/>
  <c r="BS24" i="13"/>
  <c r="BU48" i="15"/>
  <c r="BW61" i="11"/>
  <c r="BX67" i="13"/>
  <c r="BZ35" i="15"/>
  <c r="CA27" i="12"/>
  <c r="CE51" i="15"/>
  <c r="CF38" i="14"/>
  <c r="CH93" i="13"/>
  <c r="CI67" i="13"/>
  <c r="CK104" i="13"/>
  <c r="CM86" i="13"/>
  <c r="CN30" i="14"/>
  <c r="CQ49" i="11"/>
  <c r="CQ35" i="14"/>
  <c r="CS17" i="12"/>
  <c r="CU56" i="13"/>
  <c r="CV123" i="13"/>
  <c r="CX13" i="14"/>
  <c r="CY52" i="14"/>
  <c r="DA58" i="15"/>
  <c r="DC27" i="14"/>
  <c r="F16" i="11"/>
  <c r="G117" i="13"/>
  <c r="H110" i="13"/>
  <c r="K48" i="11"/>
  <c r="L58" i="15"/>
  <c r="P62" i="11"/>
  <c r="Q46" i="14"/>
  <c r="R74" i="13"/>
  <c r="T37" i="15"/>
  <c r="V24" i="11"/>
  <c r="W19" i="14"/>
  <c r="Y58" i="13"/>
  <c r="AA69" i="11"/>
  <c r="AB47" i="14"/>
  <c r="AE51" i="13"/>
  <c r="AG67" i="13"/>
  <c r="AI25" i="11"/>
  <c r="AK38" i="11"/>
  <c r="AL40" i="11"/>
  <c r="AM58" i="13"/>
  <c r="AO46" i="15"/>
  <c r="AP20" i="14"/>
  <c r="AR32" i="13"/>
  <c r="AS25" i="15"/>
  <c r="AU21" i="15"/>
  <c r="AW39" i="13"/>
  <c r="AY60" i="11"/>
  <c r="BA71" i="11"/>
  <c r="BB23" i="15"/>
  <c r="BE17" i="14"/>
  <c r="BF25" i="15"/>
  <c r="BI38" i="11"/>
  <c r="BJ49" i="15"/>
  <c r="BL58" i="11"/>
  <c r="BN28" i="11"/>
  <c r="BP56" i="13"/>
  <c r="BS58" i="13"/>
  <c r="BU62" i="15"/>
  <c r="F40" i="14"/>
  <c r="I26" i="11"/>
  <c r="J14" i="11"/>
  <c r="L48" i="11"/>
  <c r="M117" i="13"/>
  <c r="N17" i="13"/>
  <c r="P68" i="13"/>
  <c r="Q51" i="13"/>
  <c r="S95" i="13"/>
  <c r="V20" i="14"/>
  <c r="X26" i="14"/>
  <c r="Z75" i="13"/>
  <c r="AA68" i="13"/>
  <c r="AC48" i="15"/>
  <c r="AD62" i="15"/>
  <c r="AI24" i="11"/>
  <c r="AK46" i="14"/>
  <c r="AL104" i="13"/>
  <c r="AN58" i="13"/>
  <c r="AP75" i="13"/>
  <c r="AQ42" i="15"/>
  <c r="AT26" i="11"/>
  <c r="AT42" i="15"/>
  <c r="AV17" i="12"/>
  <c r="AX25" i="14"/>
  <c r="AY116" i="13"/>
  <c r="BA42" i="15"/>
  <c r="BB28" i="14"/>
  <c r="BF20" i="14"/>
  <c r="BJ48" i="11"/>
  <c r="BK24" i="14"/>
  <c r="BL74" i="13"/>
  <c r="BN15" i="14"/>
  <c r="BO40" i="13"/>
  <c r="BQ25" i="12"/>
  <c r="BS42" i="15"/>
  <c r="BT44" i="14"/>
  <c r="H60" i="11"/>
  <c r="N16" i="11"/>
  <c r="T57" i="11"/>
  <c r="AM88" i="13"/>
  <c r="AS52" i="14"/>
  <c r="BA57" i="11"/>
  <c r="BF45" i="14"/>
  <c r="BN62" i="11"/>
  <c r="BS93" i="13"/>
  <c r="BW117" i="13"/>
  <c r="BY58" i="15"/>
  <c r="CC51" i="13"/>
  <c r="CE48" i="14"/>
  <c r="CH31" i="15"/>
  <c r="CK40" i="11"/>
  <c r="CL40" i="13"/>
  <c r="CN45" i="15"/>
  <c r="CP47" i="15"/>
  <c r="CR16" i="13"/>
  <c r="CU40" i="11"/>
  <c r="CX24" i="11"/>
  <c r="CY17" i="13"/>
  <c r="DD14" i="11"/>
  <c r="DE33" i="13"/>
  <c r="DH58" i="11"/>
  <c r="DI70" i="11"/>
  <c r="DJ24" i="13"/>
  <c r="DK24" i="15"/>
  <c r="DN68" i="11"/>
  <c r="DO15" i="12"/>
  <c r="DP17" i="12"/>
  <c r="DR12" i="15"/>
  <c r="DR14" i="15" s="1"/>
  <c r="DS48" i="15"/>
  <c r="DV45" i="11"/>
  <c r="DW86" i="13"/>
  <c r="DX45" i="15"/>
  <c r="EA61" i="11"/>
  <c r="EA48" i="15"/>
  <c r="ED49" i="11"/>
  <c r="EE75" i="13"/>
  <c r="EF28" i="12"/>
  <c r="EH57" i="13"/>
  <c r="EJ58" i="15"/>
  <c r="EK87" i="13"/>
  <c r="EM30" i="15"/>
  <c r="EN95" i="13"/>
  <c r="EP23" i="15"/>
  <c r="ES68" i="11"/>
  <c r="ES56" i="13"/>
  <c r="EU14" i="14"/>
  <c r="EV15" i="12"/>
  <c r="EZ49" i="13"/>
  <c r="DY26" i="14"/>
  <c r="EA58" i="15"/>
  <c r="ED40" i="11"/>
  <c r="EF62" i="15"/>
  <c r="EH37" i="14"/>
  <c r="EJ38" i="14"/>
  <c r="EM18" i="15"/>
  <c r="EO110" i="13"/>
  <c r="ES14" i="11"/>
  <c r="ET35" i="14"/>
  <c r="EV39" i="14"/>
  <c r="EY53" i="14"/>
  <c r="EK13" i="14"/>
  <c r="EN39" i="14"/>
  <c r="EQ41" i="14"/>
  <c r="EU24" i="12"/>
  <c r="EX28" i="12"/>
  <c r="H43" i="14"/>
  <c r="V74" i="13"/>
  <c r="AI42" i="15"/>
  <c r="AV116" i="13"/>
  <c r="BK59" i="11"/>
  <c r="BW49" i="11"/>
  <c r="CB73" i="11"/>
  <c r="CE25" i="14"/>
  <c r="CJ17" i="13"/>
  <c r="CN41" i="15"/>
  <c r="CS62" i="11"/>
  <c r="CW36" i="15"/>
  <c r="DA33" i="13"/>
  <c r="DF28" i="11"/>
  <c r="DI51" i="15"/>
  <c r="DM37" i="11"/>
  <c r="DO74" i="13"/>
  <c r="DT73" i="11"/>
  <c r="DV41" i="14"/>
  <c r="DY43" i="15"/>
  <c r="EB45" i="15"/>
  <c r="EF19" i="15"/>
  <c r="EI18" i="14"/>
  <c r="ES116" i="13"/>
  <c r="EV32" i="13"/>
  <c r="EZ16" i="13"/>
  <c r="K19" i="14"/>
  <c r="Q40" i="13"/>
  <c r="X35" i="15"/>
  <c r="AD41" i="15"/>
  <c r="AK14" i="14"/>
  <c r="AO47" i="15"/>
  <c r="AX48" i="11"/>
  <c r="BC37" i="15"/>
  <c r="BI117" i="13"/>
  <c r="BP43" i="14"/>
  <c r="BV51" i="15"/>
  <c r="BY15" i="11"/>
  <c r="G25" i="15"/>
  <c r="J42" i="14"/>
  <c r="L21" i="15"/>
  <c r="M17" i="14"/>
  <c r="O116" i="13"/>
  <c r="P14" i="14"/>
  <c r="T18" i="12"/>
  <c r="V61" i="11"/>
  <c r="X28" i="11"/>
  <c r="X14" i="14"/>
  <c r="Z73" i="13"/>
  <c r="AB48" i="15"/>
  <c r="AC58" i="14"/>
  <c r="AF46" i="11"/>
  <c r="AG16" i="11"/>
  <c r="AH28" i="12"/>
  <c r="AJ28" i="14"/>
  <c r="AK18" i="15"/>
  <c r="AP18" i="15"/>
  <c r="AR27" i="14"/>
  <c r="AT38" i="11"/>
  <c r="AX45" i="11"/>
  <c r="AX19" i="14"/>
  <c r="AZ41" i="15"/>
  <c r="BA19" i="14"/>
  <c r="BC30" i="14"/>
  <c r="BF26" i="11"/>
  <c r="BG58" i="11"/>
  <c r="BH73" i="13"/>
  <c r="BJ27" i="11"/>
  <c r="BK58" i="14"/>
  <c r="BM15" i="13"/>
  <c r="BN19" i="14"/>
  <c r="BQ25" i="14"/>
  <c r="BT46" i="11"/>
  <c r="BV15" i="11"/>
  <c r="BV66" i="14"/>
  <c r="BX40" i="13"/>
  <c r="BZ24" i="13"/>
  <c r="CA118" i="13"/>
  <c r="CC73" i="13"/>
  <c r="CC77" i="13" s="1"/>
  <c r="CF110" i="13"/>
  <c r="CI36" i="11"/>
  <c r="CJ25" i="11"/>
  <c r="CL17" i="11"/>
  <c r="CL18" i="12"/>
  <c r="CO60" i="11"/>
  <c r="CP66" i="13"/>
  <c r="CQ43" i="15"/>
  <c r="CT46" i="14"/>
  <c r="CV36" i="14"/>
  <c r="CY36" i="11"/>
  <c r="CZ40" i="11"/>
  <c r="DA49" i="13"/>
  <c r="DC94" i="13"/>
  <c r="DD44" i="14"/>
  <c r="G57" i="14"/>
  <c r="I62" i="11"/>
  <c r="J18" i="14"/>
  <c r="M29" i="11"/>
  <c r="M23" i="13"/>
  <c r="O68" i="13"/>
  <c r="P19" i="12"/>
  <c r="R48" i="14"/>
  <c r="T41" i="13"/>
  <c r="U22" i="15"/>
  <c r="X27" i="11"/>
  <c r="X25" i="12"/>
  <c r="Z93" i="13"/>
  <c r="Z97" i="13" s="1"/>
  <c r="AB31" i="15"/>
  <c r="AC40" i="14"/>
  <c r="AF15" i="11"/>
  <c r="AF26" i="14"/>
  <c r="AH24" i="15"/>
  <c r="AJ31" i="14"/>
  <c r="AK15" i="14"/>
  <c r="AM42" i="15"/>
  <c r="AP61" i="11"/>
  <c r="AP35" i="14"/>
  <c r="AR50" i="15"/>
  <c r="AS57" i="13"/>
  <c r="AW50" i="15"/>
  <c r="AX28" i="14"/>
  <c r="AZ21" i="15"/>
  <c r="BA24" i="14"/>
  <c r="BC14" i="14"/>
  <c r="BF47" i="11"/>
  <c r="BH46" i="15"/>
  <c r="BK40" i="14"/>
  <c r="BM52" i="14"/>
  <c r="BN123" i="13"/>
  <c r="BR49" i="15"/>
  <c r="BS31" i="15"/>
  <c r="BU14" i="12"/>
  <c r="F87" i="13"/>
  <c r="H28" i="14"/>
  <c r="I31" i="15"/>
  <c r="K14" i="14"/>
  <c r="M57" i="15"/>
  <c r="N57" i="14"/>
  <c r="P51" i="13"/>
  <c r="Q32" i="13"/>
  <c r="S35" i="14"/>
  <c r="U31" i="14"/>
  <c r="W16" i="11"/>
  <c r="X24" i="15"/>
  <c r="Y58" i="14"/>
  <c r="AA29" i="14"/>
  <c r="AC67" i="13"/>
  <c r="AD24" i="15"/>
  <c r="AF38" i="14"/>
  <c r="AG43" i="15"/>
  <c r="AI87" i="13"/>
  <c r="AM27" i="11"/>
  <c r="AO57" i="11"/>
  <c r="AO86" i="13"/>
  <c r="AR14" i="11"/>
  <c r="AS62" i="15"/>
  <c r="AU36" i="11"/>
  <c r="AV48" i="14"/>
  <c r="AX53" i="15"/>
  <c r="AY45" i="14"/>
  <c r="BB16" i="11"/>
  <c r="BC61" i="11"/>
  <c r="BD73" i="13"/>
  <c r="BF57" i="13"/>
  <c r="BG88" i="13"/>
  <c r="BI66" i="14"/>
  <c r="BJ47" i="15"/>
  <c r="BL19" i="14"/>
  <c r="BN37" i="15"/>
  <c r="BO28" i="12"/>
  <c r="BT58" i="15"/>
  <c r="F33" i="13"/>
  <c r="M36" i="15"/>
  <c r="S18" i="14"/>
  <c r="Y40" i="14"/>
  <c r="AF52" i="15"/>
  <c r="AM37" i="11"/>
  <c r="AS31" i="15"/>
  <c r="AY31" i="14"/>
  <c r="BF34" i="13"/>
  <c r="BM59" i="11"/>
  <c r="BR32" i="13"/>
  <c r="BX36" i="11"/>
  <c r="BY40" i="14"/>
  <c r="CA95" i="13"/>
  <c r="CC25" i="15"/>
  <c r="CF62" i="11"/>
  <c r="CH37" i="11"/>
  <c r="CJ41" i="13"/>
  <c r="CL17" i="14"/>
  <c r="CO45" i="11"/>
  <c r="CP15" i="13"/>
  <c r="CT52" i="14"/>
  <c r="CW72" i="11"/>
  <c r="CZ57" i="11"/>
  <c r="DA68" i="13"/>
  <c r="DC49" i="13"/>
  <c r="DE31" i="14"/>
  <c r="DF56" i="13"/>
  <c r="DH25" i="14"/>
  <c r="DK62" i="11"/>
  <c r="DK39" i="14"/>
  <c r="DM105" i="13"/>
  <c r="DN20" i="14"/>
  <c r="DQ25" i="11"/>
  <c r="DS40" i="11"/>
  <c r="DT25" i="11"/>
  <c r="DV73" i="11"/>
  <c r="DV24" i="12"/>
  <c r="DX47" i="15"/>
  <c r="DZ24" i="13"/>
  <c r="EA22" i="13"/>
  <c r="EC30" i="15"/>
  <c r="EF31" i="14"/>
  <c r="EH41" i="13"/>
  <c r="EI58" i="13"/>
  <c r="EL25" i="11"/>
  <c r="EM48" i="14"/>
  <c r="EO62" i="11"/>
  <c r="EP24" i="13"/>
  <c r="EQ26" i="15"/>
  <c r="ES37" i="14"/>
  <c r="EU56" i="13"/>
  <c r="EU60" i="13" s="1"/>
  <c r="EV36" i="14"/>
  <c r="EX93" i="13"/>
  <c r="EX97" i="13" s="1"/>
  <c r="EZ40" i="11"/>
  <c r="DY117" i="13"/>
  <c r="EB17" i="11"/>
  <c r="EC51" i="13"/>
  <c r="EH47" i="15"/>
  <c r="EJ43" i="15"/>
  <c r="EN18" i="11"/>
  <c r="EO15" i="14"/>
  <c r="EQ33" i="13"/>
  <c r="ET36" i="15"/>
  <c r="EV51" i="13"/>
  <c r="EX73" i="13"/>
  <c r="EK45" i="11"/>
  <c r="EK51" i="11" s="1"/>
  <c r="EK17" i="15" s="1"/>
  <c r="EN23" i="15"/>
  <c r="EQ29" i="14"/>
  <c r="EX50" i="13"/>
  <c r="U23" i="13"/>
  <c r="AI27" i="11"/>
  <c r="AU67" i="13"/>
  <c r="BH45" i="14"/>
  <c r="BV105" i="13"/>
  <c r="CE37" i="15"/>
  <c r="CJ16" i="11"/>
  <c r="CN74" i="13"/>
  <c r="CR51" i="15"/>
  <c r="CW69" i="11"/>
  <c r="DB58" i="11"/>
  <c r="DE18" i="14"/>
  <c r="DH24" i="12"/>
  <c r="DO73" i="13"/>
  <c r="DR74" i="13"/>
  <c r="DW26" i="11"/>
  <c r="DY74" i="13"/>
  <c r="EB16" i="13"/>
  <c r="EE16" i="13"/>
  <c r="EJ19" i="11"/>
  <c r="EL58" i="15"/>
  <c r="EQ72" i="11"/>
  <c r="EV44" i="15"/>
  <c r="EZ30" i="14"/>
  <c r="J24" i="13"/>
  <c r="Q68" i="13"/>
  <c r="X38" i="11"/>
  <c r="AD56" i="13"/>
  <c r="AJ24" i="12"/>
  <c r="F13" i="14"/>
  <c r="G51" i="13"/>
  <c r="I48" i="15"/>
  <c r="K47" i="14"/>
  <c r="L19" i="12"/>
  <c r="N53" i="15"/>
  <c r="Q62" i="15"/>
  <c r="S116" i="13"/>
  <c r="U27" i="11"/>
  <c r="V18" i="12"/>
  <c r="W36" i="15"/>
  <c r="Z73" i="11"/>
  <c r="AA31" i="15"/>
  <c r="AD24" i="14"/>
  <c r="AF30" i="15"/>
  <c r="AG51" i="15"/>
  <c r="AI52" i="15"/>
  <c r="AK62" i="11"/>
  <c r="AN47" i="15"/>
  <c r="AO43" i="14"/>
  <c r="AQ15" i="14"/>
  <c r="AR37" i="14"/>
  <c r="AU26" i="11"/>
  <c r="AV16" i="13"/>
  <c r="AX26" i="11"/>
  <c r="AY53" i="15"/>
  <c r="AZ25" i="12"/>
  <c r="BB94" i="13"/>
  <c r="BD15" i="12"/>
  <c r="BF69" i="11"/>
  <c r="BG43" i="15"/>
  <c r="BI42" i="14"/>
  <c r="BK46" i="11"/>
  <c r="BL40" i="14"/>
  <c r="BM37" i="14"/>
  <c r="BO27" i="12"/>
  <c r="BS62" i="11"/>
  <c r="BT50" i="15"/>
  <c r="BU36" i="15"/>
  <c r="BW41" i="15"/>
  <c r="BZ60" i="11"/>
  <c r="BZ23" i="15"/>
  <c r="CB37" i="14"/>
  <c r="CD69" i="11"/>
  <c r="CE57" i="15"/>
  <c r="CG32" i="13"/>
  <c r="CH56" i="13"/>
  <c r="CJ15" i="12"/>
  <c r="CK36" i="14"/>
  <c r="CN40" i="11"/>
  <c r="CO32" i="13"/>
  <c r="CQ48" i="11"/>
  <c r="CR28" i="12"/>
  <c r="CT17" i="13"/>
  <c r="CV37" i="11"/>
  <c r="CW21" i="15"/>
  <c r="CX116" i="13"/>
  <c r="CZ45" i="14"/>
  <c r="DB24" i="15"/>
  <c r="DC13" i="14"/>
  <c r="F19" i="14"/>
  <c r="G34" i="13"/>
  <c r="I43" i="15"/>
  <c r="L52" i="14"/>
  <c r="N42" i="15"/>
  <c r="O48" i="14"/>
  <c r="Q23" i="15"/>
  <c r="S74" i="13"/>
  <c r="V57" i="15"/>
  <c r="X53" i="15"/>
  <c r="Z25" i="11"/>
  <c r="AA42" i="14"/>
  <c r="AE19" i="11"/>
  <c r="AF18" i="12"/>
  <c r="AG36" i="15"/>
  <c r="AI41" i="15"/>
  <c r="AK15" i="11"/>
  <c r="AL52" i="15"/>
  <c r="AN26" i="15"/>
  <c r="AO19" i="14"/>
  <c r="AR45" i="14"/>
  <c r="AV43" i="14"/>
  <c r="AX38" i="11"/>
  <c r="AY30" i="15"/>
  <c r="AZ73" i="13"/>
  <c r="BB34" i="13"/>
  <c r="BD32" i="13"/>
  <c r="BF16" i="11"/>
  <c r="BG47" i="14"/>
  <c r="BI36" i="14"/>
  <c r="BL17" i="14"/>
  <c r="BM19" i="12"/>
  <c r="BO52" i="14"/>
  <c r="BQ47" i="15"/>
  <c r="BT35" i="15"/>
  <c r="BU21" i="15"/>
  <c r="G39" i="14"/>
  <c r="H53" i="15"/>
  <c r="J110" i="13"/>
  <c r="N39" i="11"/>
  <c r="O49" i="13"/>
  <c r="P110" i="13"/>
  <c r="R31" i="14"/>
  <c r="T86" i="13"/>
  <c r="U44" i="14"/>
  <c r="W23" i="13"/>
  <c r="X118" i="13"/>
  <c r="Z17" i="13"/>
  <c r="AB28" i="12"/>
  <c r="AC29" i="14"/>
  <c r="AE44" i="15"/>
  <c r="AG52" i="14"/>
  <c r="AH53" i="14"/>
  <c r="AJ40" i="14"/>
  <c r="AK49" i="13"/>
  <c r="AM45" i="15"/>
  <c r="AP37" i="11"/>
  <c r="AQ19" i="11"/>
  <c r="AR36" i="15"/>
  <c r="AS104" i="13"/>
  <c r="AW43" i="15"/>
  <c r="AX73" i="13"/>
  <c r="AZ24" i="14"/>
  <c r="BA86" i="13"/>
  <c r="BC22" i="13"/>
  <c r="BE48" i="15"/>
  <c r="BG26" i="11"/>
  <c r="BH15" i="12"/>
  <c r="BI31" i="15"/>
  <c r="BK26" i="14"/>
  <c r="BM38" i="14"/>
  <c r="BN67" i="13"/>
  <c r="BQ16" i="11"/>
  <c r="BR30" i="15"/>
  <c r="BS47" i="15"/>
  <c r="BV24" i="11"/>
  <c r="O18" i="14"/>
  <c r="AC18" i="11"/>
  <c r="AI24" i="12"/>
  <c r="AO31" i="15"/>
  <c r="BC49" i="11"/>
  <c r="BI36" i="11"/>
  <c r="BO57" i="14"/>
  <c r="BU40" i="13"/>
  <c r="BX36" i="15"/>
  <c r="BZ25" i="15"/>
  <c r="CB66" i="14"/>
  <c r="CD49" i="13"/>
  <c r="CF29" i="14"/>
  <c r="CH73" i="13"/>
  <c r="CJ21" i="15"/>
  <c r="CM52" i="15"/>
  <c r="CO51" i="13"/>
  <c r="CQ44" i="14"/>
  <c r="CS32" i="13"/>
  <c r="CU32" i="13"/>
  <c r="CW26" i="15"/>
  <c r="CY45" i="14"/>
  <c r="DB41" i="15"/>
  <c r="DD27" i="12"/>
  <c r="DE15" i="12"/>
  <c r="DG36" i="15"/>
  <c r="DI87" i="13"/>
  <c r="DL87" i="13"/>
  <c r="DO18" i="11"/>
  <c r="DO45" i="14"/>
  <c r="DQ34" i="13"/>
  <c r="DR42" i="14"/>
  <c r="DT116" i="13"/>
  <c r="DW21" i="15"/>
  <c r="DY18" i="14"/>
  <c r="DZ57" i="15"/>
  <c r="EB52" i="14"/>
  <c r="EE69" i="11"/>
  <c r="EE40" i="14"/>
  <c r="EG36" i="14"/>
  <c r="EH49" i="15"/>
  <c r="EJ17" i="12"/>
  <c r="EM26" i="11"/>
  <c r="EN59" i="11"/>
  <c r="EP60" i="11"/>
  <c r="EP15" i="14"/>
  <c r="ER22" i="15"/>
  <c r="ET57" i="15"/>
  <c r="EU51" i="13"/>
  <c r="EW66" i="13"/>
  <c r="EY40" i="13"/>
  <c r="EZ12" i="15"/>
  <c r="EZ14" i="15" s="1"/>
  <c r="EB14" i="12"/>
  <c r="EE68" i="11"/>
  <c r="EG53" i="14"/>
  <c r="EI28" i="14"/>
  <c r="EP52" i="14"/>
  <c r="ER46" i="15"/>
  <c r="EU22" i="15"/>
  <c r="EW51" i="15"/>
  <c r="EY14" i="12"/>
  <c r="EL44" i="14"/>
  <c r="EP19" i="11"/>
  <c r="ER50" i="15"/>
  <c r="EW26" i="11"/>
  <c r="EY95" i="13"/>
  <c r="N17" i="11"/>
  <c r="Z19" i="12"/>
  <c r="AM48" i="15"/>
  <c r="BX15" i="11"/>
  <c r="CC46" i="11"/>
  <c r="CG40" i="13"/>
  <c r="CL62" i="11"/>
  <c r="CO20" i="14"/>
  <c r="CU69" i="11"/>
  <c r="CX41" i="15"/>
  <c r="DF19" i="14"/>
  <c r="DJ110" i="13"/>
  <c r="DM44" i="14"/>
  <c r="DQ17" i="11"/>
  <c r="DT66" i="13"/>
  <c r="DW37" i="15"/>
  <c r="DZ38" i="14"/>
  <c r="EG27" i="14"/>
  <c r="EJ19" i="14"/>
  <c r="EN36" i="14"/>
  <c r="ET49" i="13"/>
  <c r="G94" i="13"/>
  <c r="M46" i="15"/>
  <c r="U49" i="11"/>
  <c r="Z30" i="14"/>
  <c r="AF116" i="13"/>
  <c r="F50" i="15"/>
  <c r="L62" i="11"/>
  <c r="M46" i="14"/>
  <c r="O123" i="13"/>
  <c r="P117" i="13"/>
  <c r="R117" i="13"/>
  <c r="T24" i="11"/>
  <c r="U66" i="14"/>
  <c r="X58" i="11"/>
  <c r="X20" i="14"/>
  <c r="Z58" i="13"/>
  <c r="AA41" i="13"/>
  <c r="AC21" i="15"/>
  <c r="AE93" i="13"/>
  <c r="AF44" i="14"/>
  <c r="AH28" i="14"/>
  <c r="AJ62" i="11"/>
  <c r="AK15" i="13"/>
  <c r="AN58" i="11"/>
  <c r="AN23" i="13"/>
  <c r="AP24" i="13"/>
  <c r="AQ26" i="15"/>
  <c r="AU27" i="12"/>
  <c r="AV32" i="13"/>
  <c r="AX13" i="14"/>
  <c r="AZ22" i="15"/>
  <c r="BA27" i="12"/>
  <c r="BC43" i="14"/>
  <c r="BE62" i="11"/>
  <c r="BF87" i="13"/>
  <c r="BJ28" i="11"/>
  <c r="BL117" i="13"/>
  <c r="BN12" i="15"/>
  <c r="BN14" i="15" s="1"/>
  <c r="BQ27" i="12"/>
  <c r="BT18" i="11"/>
  <c r="BT15" i="14"/>
  <c r="BV18" i="15"/>
  <c r="BX50" i="13"/>
  <c r="BY17" i="14"/>
  <c r="CA110" i="13"/>
  <c r="CC47" i="15"/>
  <c r="CD24" i="14"/>
  <c r="CF57" i="13"/>
  <c r="CH61" i="11"/>
  <c r="CI53" i="14"/>
  <c r="CL37" i="11"/>
  <c r="CL14" i="12"/>
  <c r="CO38" i="11"/>
  <c r="CO42" i="15"/>
  <c r="CQ25" i="15"/>
  <c r="CT39" i="11"/>
  <c r="CT17" i="12"/>
  <c r="CV25" i="14"/>
  <c r="CW86" i="13"/>
  <c r="CZ26" i="11"/>
  <c r="DA16" i="13"/>
  <c r="DB33" i="13"/>
  <c r="DD30" i="14"/>
  <c r="F66" i="13"/>
  <c r="I17" i="11"/>
  <c r="J38" i="14"/>
  <c r="L28" i="11"/>
  <c r="M14" i="14"/>
  <c r="O75" i="13"/>
  <c r="P21" i="15"/>
  <c r="R34" i="13"/>
  <c r="S17" i="13"/>
  <c r="U28" i="14"/>
  <c r="X17" i="12"/>
  <c r="Z39" i="13"/>
  <c r="Z43" i="13" s="1"/>
  <c r="AA50" i="15"/>
  <c r="AC47" i="14"/>
  <c r="AE34" i="13"/>
  <c r="AF19" i="14"/>
  <c r="AH74" i="13"/>
  <c r="AJ69" i="11"/>
  <c r="AK24" i="12"/>
  <c r="AM62" i="15"/>
  <c r="AN46" i="15"/>
  <c r="AQ36" i="11"/>
  <c r="AR53" i="15"/>
  <c r="AS110" i="13"/>
  <c r="AU42" i="14"/>
  <c r="AV118" i="13"/>
  <c r="AX104" i="13"/>
  <c r="AZ30" i="14"/>
  <c r="BA35" i="15"/>
  <c r="BC29" i="14"/>
  <c r="BD35" i="14"/>
  <c r="BF50" i="13"/>
  <c r="BI17" i="11"/>
  <c r="BJ18" i="11"/>
  <c r="BK18" i="14"/>
  <c r="BL16" i="13"/>
  <c r="BN20" i="14"/>
  <c r="BQ60" i="11"/>
  <c r="BQ52" i="14"/>
  <c r="BS51" i="15"/>
  <c r="BT86" i="13"/>
  <c r="G45" i="11"/>
  <c r="G47" i="15"/>
  <c r="I88" i="13"/>
  <c r="K18" i="14"/>
  <c r="L24" i="14"/>
  <c r="N21" i="15"/>
  <c r="O36" i="14"/>
  <c r="Q30" i="15"/>
  <c r="S33" i="13"/>
  <c r="T27" i="12"/>
  <c r="V36" i="15"/>
  <c r="X41" i="15"/>
  <c r="Y47" i="14"/>
  <c r="AA28" i="14"/>
  <c r="AC61" i="11"/>
  <c r="AF32" i="13"/>
  <c r="AG48" i="14"/>
  <c r="AI28" i="12"/>
  <c r="AJ118" i="13"/>
  <c r="AL43" i="15"/>
  <c r="AO47" i="11"/>
  <c r="AO25" i="14"/>
  <c r="AR24" i="11"/>
  <c r="AR28" i="14"/>
  <c r="AT42" i="14"/>
  <c r="AV46" i="14"/>
  <c r="AX40" i="11"/>
  <c r="AY18" i="15"/>
  <c r="BA24" i="12"/>
  <c r="BC60" i="11"/>
  <c r="BD68" i="13"/>
  <c r="BF37" i="11"/>
  <c r="BI24" i="14"/>
  <c r="BJ58" i="15"/>
  <c r="BO37" i="14"/>
  <c r="BQ25" i="15"/>
  <c r="BS58" i="11"/>
  <c r="BT19" i="15"/>
  <c r="BU87" i="13"/>
  <c r="L62" i="15"/>
  <c r="S25" i="11"/>
  <c r="X29" i="14"/>
  <c r="AE58" i="13"/>
  <c r="AK53" i="15"/>
  <c r="AR25" i="14"/>
  <c r="AX43" i="14"/>
  <c r="BF27" i="11"/>
  <c r="BL29" i="11"/>
  <c r="BQ46" i="14"/>
  <c r="BV43" i="15"/>
  <c r="CA57" i="15"/>
  <c r="CC110" i="13"/>
  <c r="CE35" i="14"/>
  <c r="CG110" i="13"/>
  <c r="CJ73" i="11"/>
  <c r="CL45" i="11"/>
  <c r="CN26" i="11"/>
  <c r="CP30" i="15"/>
  <c r="CR58" i="13"/>
  <c r="CT46" i="15"/>
  <c r="CV26" i="15"/>
  <c r="CZ58" i="13"/>
  <c r="DB86" i="13"/>
  <c r="DE38" i="14"/>
  <c r="DG24" i="11"/>
  <c r="DH21" i="15"/>
  <c r="DI88" i="13"/>
  <c r="DL18" i="11"/>
  <c r="DM53" i="15"/>
  <c r="DN19" i="14"/>
  <c r="DP23" i="13"/>
  <c r="DQ48" i="15"/>
  <c r="DT60" i="11"/>
  <c r="DU45" i="14"/>
  <c r="DV12" i="15"/>
  <c r="DV14" i="15" s="1"/>
  <c r="DX18" i="15"/>
  <c r="DY37" i="15"/>
  <c r="EA95" i="13"/>
  <c r="ED17" i="11"/>
  <c r="EE25" i="11"/>
  <c r="EG40" i="11"/>
  <c r="EH31" i="15"/>
  <c r="EI14" i="12"/>
  <c r="EK19" i="12"/>
  <c r="EL12" i="15"/>
  <c r="EL14" i="15" s="1"/>
  <c r="EN123" i="13"/>
  <c r="EP27" i="12"/>
  <c r="EQ20" i="14"/>
  <c r="ES18" i="14"/>
  <c r="ET42" i="15"/>
  <c r="EW59" i="11"/>
  <c r="EY17" i="11"/>
  <c r="EY32" i="13"/>
  <c r="DY29" i="11"/>
  <c r="EA25" i="11"/>
  <c r="EC35" i="14"/>
  <c r="EF40" i="11"/>
  <c r="EH27" i="11"/>
  <c r="EK18" i="11"/>
  <c r="EL58" i="13"/>
  <c r="EO34" i="13"/>
  <c r="ER39" i="11"/>
  <c r="ES35" i="14"/>
  <c r="EV94" i="13"/>
  <c r="EX24" i="15"/>
  <c r="EK69" i="11"/>
  <c r="EN36" i="11"/>
  <c r="EP26" i="15"/>
  <c r="ET43" i="15"/>
  <c r="EX69" i="11"/>
  <c r="F18" i="12"/>
  <c r="AS46" i="15"/>
  <c r="BF13" i="14"/>
  <c r="BT56" i="13"/>
  <c r="BY28" i="14"/>
  <c r="CE17" i="11"/>
  <c r="CI86" i="13"/>
  <c r="CM118" i="13"/>
  <c r="CQ46" i="14"/>
  <c r="CV15" i="13"/>
  <c r="CZ26" i="15"/>
  <c r="DD16" i="13"/>
  <c r="DH66" i="14"/>
  <c r="DK47" i="15"/>
  <c r="DN24" i="12"/>
  <c r="DR68" i="13"/>
  <c r="DV62" i="11"/>
  <c r="DX30" i="14"/>
  <c r="EB18" i="12"/>
  <c r="EE18" i="14"/>
  <c r="EH67" i="13"/>
  <c r="EM17" i="11"/>
  <c r="EP72" i="11"/>
  <c r="ER47" i="14"/>
  <c r="EV86" i="13"/>
  <c r="EZ73" i="11"/>
  <c r="J28" i="11"/>
  <c r="P46" i="14"/>
  <c r="V58" i="14"/>
  <c r="AC52" i="15"/>
  <c r="AJ45" i="11"/>
  <c r="AP26" i="14"/>
  <c r="F19" i="15"/>
  <c r="H28" i="12"/>
  <c r="J50" i="15"/>
  <c r="K17" i="13"/>
  <c r="M38" i="14"/>
  <c r="N44" i="14"/>
  <c r="Q37" i="11"/>
  <c r="R43" i="14"/>
  <c r="S17" i="12"/>
  <c r="V88" i="13"/>
  <c r="X19" i="15"/>
  <c r="AA14" i="14"/>
  <c r="AC18" i="12"/>
  <c r="AD43" i="15"/>
  <c r="AF22" i="13"/>
  <c r="AH105" i="13"/>
  <c r="AI34" i="13"/>
  <c r="AK48" i="15"/>
  <c r="AM35" i="14"/>
  <c r="AO40" i="11"/>
  <c r="AQ40" i="11"/>
  <c r="AR27" i="11"/>
  <c r="AS58" i="14"/>
  <c r="AV42" i="15"/>
  <c r="AX17" i="12"/>
  <c r="AY28" i="14"/>
  <c r="BA62" i="15"/>
  <c r="BD26" i="11"/>
  <c r="BD57" i="13"/>
  <c r="BF51" i="15"/>
  <c r="BH27" i="11"/>
  <c r="BI58" i="14"/>
  <c r="BL44" i="14"/>
  <c r="BO38" i="11"/>
  <c r="BP48" i="15"/>
  <c r="BR27" i="11"/>
  <c r="BS73" i="13"/>
  <c r="BT48" i="15"/>
  <c r="BW58" i="11"/>
  <c r="CB58" i="11"/>
  <c r="CB13" i="14"/>
  <c r="CD19" i="12"/>
  <c r="CG25" i="11"/>
  <c r="CG17" i="13"/>
  <c r="CI48" i="15"/>
  <c r="CK14" i="11"/>
  <c r="CN25" i="14"/>
  <c r="CO49" i="13"/>
  <c r="CQ19" i="14"/>
  <c r="CR17" i="13"/>
  <c r="CU60" i="11"/>
  <c r="CV74" i="13"/>
  <c r="CX62" i="11"/>
  <c r="CY25" i="14"/>
  <c r="DA19" i="15"/>
  <c r="DB53" i="15"/>
  <c r="DD62" i="15"/>
  <c r="F73" i="13"/>
  <c r="H41" i="13"/>
  <c r="K17" i="11"/>
  <c r="K57" i="13"/>
  <c r="M51" i="13"/>
  <c r="N20" i="14"/>
  <c r="P30" i="14"/>
  <c r="R19" i="14"/>
  <c r="S47" i="14"/>
  <c r="U87" i="13"/>
  <c r="V31" i="15"/>
  <c r="Y27" i="11"/>
  <c r="AD27" i="12"/>
  <c r="AG72" i="11"/>
  <c r="AH117" i="13"/>
  <c r="AI46" i="14"/>
  <c r="AK49" i="15"/>
  <c r="AM17" i="14"/>
  <c r="AN40" i="14"/>
  <c r="AQ29" i="11"/>
  <c r="AQ24" i="12"/>
  <c r="AS40" i="14"/>
  <c r="AU105" i="13"/>
  <c r="AV19" i="15"/>
  <c r="AY17" i="11"/>
  <c r="AY13" i="14"/>
  <c r="BA41" i="15"/>
  <c r="BD62" i="11"/>
  <c r="BD48" i="15"/>
  <c r="BF43" i="14"/>
  <c r="BG68" i="13"/>
  <c r="BI40" i="14"/>
  <c r="BK62" i="15"/>
  <c r="BL29" i="14"/>
  <c r="BN31" i="15"/>
  <c r="BP30" i="15"/>
  <c r="BR14" i="11"/>
  <c r="BS33" i="13"/>
  <c r="BT30" i="15"/>
  <c r="F88" i="13"/>
  <c r="H47" i="11"/>
  <c r="J73" i="11"/>
  <c r="L73" i="11"/>
  <c r="M61" i="11"/>
  <c r="N33" i="13"/>
  <c r="O18" i="15"/>
  <c r="R14" i="11"/>
  <c r="S17" i="14"/>
  <c r="T24" i="12"/>
  <c r="V41" i="14"/>
  <c r="W19" i="12"/>
  <c r="Y110" i="13"/>
  <c r="AA74" i="13"/>
  <c r="AB56" i="13"/>
  <c r="AB60" i="13" s="1"/>
  <c r="AF61" i="11"/>
  <c r="AG18" i="12"/>
  <c r="AI13" i="14"/>
  <c r="AJ46" i="15"/>
  <c r="AL20" i="14"/>
  <c r="AM28" i="12"/>
  <c r="AP68" i="11"/>
  <c r="AQ47" i="15"/>
  <c r="AR86" i="13"/>
  <c r="AT33" i="13"/>
  <c r="AW93" i="13"/>
  <c r="AW97" i="13" s="1"/>
  <c r="AZ19" i="11"/>
  <c r="AZ42" i="14"/>
  <c r="BE70" i="11"/>
  <c r="BE88" i="13"/>
  <c r="BG20" i="14"/>
  <c r="BH26" i="15"/>
  <c r="BJ47" i="14"/>
  <c r="BM56" i="13"/>
  <c r="BP57" i="11"/>
  <c r="BP32" i="13"/>
  <c r="BR46" i="15"/>
  <c r="BT88" i="13"/>
  <c r="BU27" i="12"/>
  <c r="K19" i="12"/>
  <c r="R68" i="11"/>
  <c r="X19" i="14"/>
  <c r="AD25" i="15"/>
  <c r="AK31" i="15"/>
  <c r="AQ45" i="15"/>
  <c r="AX35" i="14"/>
  <c r="BE40" i="11"/>
  <c r="BK28" i="14"/>
  <c r="BQ74" i="13"/>
  <c r="BV15" i="14"/>
  <c r="BX24" i="12"/>
  <c r="CC45" i="14"/>
  <c r="CE17" i="13"/>
  <c r="CG43" i="14"/>
  <c r="CI17" i="14"/>
  <c r="CK19" i="15"/>
  <c r="CM42" i="14"/>
  <c r="CO46" i="14"/>
  <c r="CT20" i="14"/>
  <c r="CW28" i="11"/>
  <c r="CY57" i="11"/>
  <c r="DC72" i="11"/>
  <c r="DD48" i="14"/>
  <c r="DF49" i="13"/>
  <c r="DH43" i="14"/>
  <c r="DI36" i="14"/>
  <c r="DK45" i="14"/>
  <c r="DL66" i="13"/>
  <c r="DQ46" i="11"/>
  <c r="DQ24" i="14"/>
  <c r="DS52" i="15"/>
  <c r="DV46" i="11"/>
  <c r="DV20" i="14"/>
  <c r="DX57" i="13"/>
  <c r="DY42" i="14"/>
  <c r="EB72" i="11"/>
  <c r="EC74" i="13"/>
  <c r="ED24" i="12"/>
  <c r="EG36" i="11"/>
  <c r="EH49" i="11"/>
  <c r="EI20" i="14"/>
  <c r="EK52" i="14"/>
  <c r="EL17" i="13"/>
  <c r="EO39" i="13"/>
  <c r="ER26" i="11"/>
  <c r="ET37" i="11"/>
  <c r="ET38" i="14"/>
  <c r="EV57" i="15"/>
  <c r="EW44" i="15"/>
  <c r="EZ14" i="11"/>
  <c r="DX19" i="12"/>
  <c r="EA45" i="11"/>
  <c r="EC20" i="14"/>
  <c r="EE117" i="13"/>
  <c r="EG116" i="13"/>
  <c r="EK17" i="11"/>
  <c r="EM71" i="11"/>
  <c r="EN30" i="14"/>
  <c r="EQ44" i="14"/>
  <c r="ES51" i="15"/>
  <c r="EV58" i="14"/>
  <c r="EX15" i="13"/>
  <c r="EK61" i="11"/>
  <c r="EM31" i="15"/>
  <c r="EP24" i="14"/>
  <c r="EU70" i="11"/>
  <c r="EW123" i="13"/>
  <c r="EZ17" i="13"/>
  <c r="Q53" i="15"/>
  <c r="AE42" i="14"/>
  <c r="AS19" i="11"/>
  <c r="BS44" i="15"/>
  <c r="BY41" i="15"/>
  <c r="CD31" i="15"/>
  <c r="CH47" i="14"/>
  <c r="CQ37" i="15"/>
  <c r="CU93" i="13"/>
  <c r="CZ18" i="12"/>
  <c r="DD67" i="13"/>
  <c r="DH35" i="15"/>
  <c r="DK41" i="14"/>
  <c r="DN42" i="14"/>
  <c r="DQ21" i="15"/>
  <c r="DX118" i="13"/>
  <c r="EA40" i="14"/>
  <c r="EE41" i="13"/>
  <c r="EI57" i="11"/>
  <c r="EL66" i="13"/>
  <c r="EO66" i="13"/>
  <c r="ER110" i="13"/>
  <c r="EY25" i="12"/>
  <c r="J46" i="11"/>
  <c r="O51" i="15"/>
  <c r="V50" i="15"/>
  <c r="AB86" i="13"/>
  <c r="AI39" i="14"/>
  <c r="AO56" i="13"/>
  <c r="AV38" i="11"/>
  <c r="H34" i="13"/>
  <c r="K49" i="11"/>
  <c r="K88" i="13"/>
  <c r="P57" i="11"/>
  <c r="Q69" i="11"/>
  <c r="R51" i="15"/>
  <c r="S51" i="13"/>
  <c r="W18" i="14"/>
  <c r="Y45" i="11"/>
  <c r="AA47" i="11"/>
  <c r="AB57" i="14"/>
  <c r="AE46" i="14"/>
  <c r="AH35" i="14"/>
  <c r="AK39" i="11"/>
  <c r="AK104" i="13"/>
  <c r="AM66" i="13"/>
  <c r="AN26" i="14"/>
  <c r="AP110" i="13"/>
  <c r="AR88" i="13"/>
  <c r="AS18" i="14"/>
  <c r="AU94" i="13"/>
  <c r="AV12" i="15"/>
  <c r="AV14" i="15" s="1"/>
  <c r="AY18" i="11"/>
  <c r="AZ19" i="12"/>
  <c r="BB58" i="11"/>
  <c r="BE56" i="13"/>
  <c r="BF17" i="14"/>
  <c r="BH19" i="15"/>
  <c r="BI19" i="14"/>
  <c r="BL71" i="11"/>
  <c r="BN14" i="11"/>
  <c r="BP49" i="15"/>
  <c r="BQ50" i="15"/>
  <c r="BS66" i="13"/>
  <c r="BU51" i="13"/>
  <c r="BW73" i="11"/>
  <c r="BX23" i="15"/>
  <c r="BY24" i="12"/>
  <c r="CB72" i="11"/>
  <c r="CD36" i="11"/>
  <c r="CD27" i="12"/>
  <c r="CG73" i="11"/>
  <c r="CG12" i="15"/>
  <c r="CG14" i="15" s="1"/>
  <c r="CI19" i="12"/>
  <c r="CK45" i="14"/>
  <c r="CL74" i="13"/>
  <c r="CN17" i="14"/>
  <c r="CQ15" i="12"/>
  <c r="CS44" i="15"/>
  <c r="CV24" i="13"/>
  <c r="CX32" i="13"/>
  <c r="CY26" i="14"/>
  <c r="DA21" i="15"/>
  <c r="DB53" i="14"/>
  <c r="DD18" i="15"/>
  <c r="H74" i="13"/>
  <c r="K58" i="11"/>
  <c r="K58" i="15"/>
  <c r="N60" i="11"/>
  <c r="P60" i="11"/>
  <c r="Q73" i="11"/>
  <c r="R68" i="13"/>
  <c r="U72" i="11"/>
  <c r="V25" i="11"/>
  <c r="W48" i="15"/>
  <c r="Y57" i="11"/>
  <c r="AC72" i="11"/>
  <c r="AD48" i="11"/>
  <c r="AE35" i="14"/>
  <c r="AF15" i="14"/>
  <c r="AH118" i="13"/>
  <c r="AK60" i="11"/>
  <c r="AK24" i="13"/>
  <c r="AM33" i="13"/>
  <c r="AN24" i="14"/>
  <c r="AP58" i="13"/>
  <c r="AR94" i="13"/>
  <c r="AS25" i="14"/>
  <c r="AU50" i="15"/>
  <c r="AV53" i="15"/>
  <c r="AZ39" i="13"/>
  <c r="AZ43" i="13" s="1"/>
  <c r="BB70" i="11"/>
  <c r="BC19" i="12"/>
  <c r="BE117" i="13"/>
  <c r="BG59" i="11"/>
  <c r="BH36" i="14"/>
  <c r="BI25" i="14"/>
  <c r="BL47" i="11"/>
  <c r="BM50" i="15"/>
  <c r="BN42" i="15"/>
  <c r="BP62" i="15"/>
  <c r="BQ35" i="15"/>
  <c r="BS40" i="13"/>
  <c r="BU23" i="13"/>
  <c r="G71" i="11"/>
  <c r="H57" i="15"/>
  <c r="I17" i="13"/>
  <c r="L17" i="11"/>
  <c r="L50" i="13"/>
  <c r="O15" i="11"/>
  <c r="R58" i="11"/>
  <c r="T28" i="11"/>
  <c r="U71" i="11"/>
  <c r="X19" i="12"/>
  <c r="Y68" i="13"/>
  <c r="AA50" i="13"/>
  <c r="AC52" i="14"/>
  <c r="AD51" i="13"/>
  <c r="AF20" i="14"/>
  <c r="AH48" i="11"/>
  <c r="AI58" i="15"/>
  <c r="AL39" i="11"/>
  <c r="AL28" i="12"/>
  <c r="AN57" i="13"/>
  <c r="AP16" i="11"/>
  <c r="AQ53" i="14"/>
  <c r="AT69" i="11"/>
  <c r="AT43" i="14"/>
  <c r="AV24" i="12"/>
  <c r="AW24" i="13"/>
  <c r="AY51" i="13"/>
  <c r="BA20" i="14"/>
  <c r="BB57" i="15"/>
  <c r="BE42" i="15"/>
  <c r="BG66" i="13"/>
  <c r="BI42" i="15"/>
  <c r="BJ17" i="13"/>
  <c r="BN41" i="13"/>
  <c r="BP27" i="11"/>
  <c r="BQ38" i="14"/>
  <c r="BR12" i="15"/>
  <c r="BR14" i="15" s="1"/>
  <c r="BT75" i="13"/>
  <c r="F32" i="13"/>
  <c r="M60" i="11"/>
  <c r="S66" i="14"/>
  <c r="Y56" i="13"/>
  <c r="AL40" i="14"/>
  <c r="AR117" i="13"/>
  <c r="AZ60" i="11"/>
  <c r="BE118" i="13"/>
  <c r="BM60" i="11"/>
  <c r="BR53" i="15"/>
  <c r="BV23" i="15"/>
  <c r="BY18" i="12"/>
  <c r="CD16" i="11"/>
  <c r="CE35" i="15"/>
  <c r="CG68" i="13"/>
  <c r="CI17" i="12"/>
  <c r="CL67" i="13"/>
  <c r="CN46" i="14"/>
  <c r="CR41" i="13"/>
  <c r="CU19" i="11"/>
  <c r="CV50" i="13"/>
  <c r="CX23" i="13"/>
  <c r="DB57" i="11"/>
  <c r="DD19" i="11"/>
  <c r="DE68" i="13"/>
  <c r="DF37" i="14"/>
  <c r="DH52" i="15"/>
  <c r="DJ36" i="15"/>
  <c r="DM28" i="14"/>
  <c r="DO38" i="11"/>
  <c r="DP95" i="13"/>
  <c r="DR14" i="12"/>
  <c r="DS30" i="15"/>
  <c r="DU46" i="15"/>
  <c r="DW59" i="11"/>
  <c r="DX75" i="13"/>
  <c r="ED16" i="11"/>
  <c r="ED19" i="15"/>
  <c r="EJ38" i="11"/>
  <c r="EK116" i="13"/>
  <c r="EL24" i="15"/>
  <c r="EN27" i="12"/>
  <c r="EP14" i="12"/>
  <c r="ER19" i="11"/>
  <c r="ET28" i="11"/>
  <c r="EU36" i="15"/>
  <c r="EW18" i="11"/>
  <c r="EX38" i="14"/>
  <c r="EZ24" i="11"/>
  <c r="DX53" i="14"/>
  <c r="EA27" i="12"/>
  <c r="ED19" i="11"/>
  <c r="EH40" i="14"/>
  <c r="EJ27" i="12"/>
  <c r="EL23" i="13"/>
  <c r="EQ17" i="14"/>
  <c r="ET20" i="14"/>
  <c r="EV43" i="14"/>
  <c r="EY61" i="11"/>
  <c r="EJ51" i="13"/>
  <c r="EO28" i="11"/>
  <c r="EQ40" i="13"/>
  <c r="ET44" i="15"/>
  <c r="EX57" i="11"/>
  <c r="G46" i="14"/>
  <c r="U68" i="11"/>
  <c r="AG15" i="14"/>
  <c r="AT73" i="13"/>
  <c r="BH93" i="13"/>
  <c r="BU16" i="13"/>
  <c r="CA61" i="11"/>
  <c r="CE27" i="12"/>
  <c r="CJ19" i="11"/>
  <c r="CM25" i="12"/>
  <c r="CR49" i="13"/>
  <c r="DE24" i="14"/>
  <c r="DH18" i="15"/>
  <c r="DK56" i="13"/>
  <c r="DR44" i="15"/>
  <c r="DU58" i="13"/>
  <c r="DY17" i="14"/>
  <c r="EB40" i="14"/>
  <c r="EE14" i="14"/>
  <c r="EI43" i="15"/>
  <c r="EL62" i="15"/>
  <c r="EO25" i="14"/>
  <c r="ES17" i="13"/>
  <c r="EW37" i="11"/>
  <c r="EY15" i="14"/>
  <c r="J58" i="13"/>
  <c r="P24" i="13"/>
  <c r="W58" i="13"/>
  <c r="AC118" i="13"/>
  <c r="AJ86" i="13"/>
  <c r="F40" i="13"/>
  <c r="J36" i="11"/>
  <c r="K17" i="12"/>
  <c r="N51" i="13"/>
  <c r="O52" i="15"/>
  <c r="S27" i="14"/>
  <c r="U45" i="11"/>
  <c r="V19" i="15"/>
  <c r="W41" i="13"/>
  <c r="Y86" i="13"/>
  <c r="AA104" i="13"/>
  <c r="AB87" i="13"/>
  <c r="AE47" i="11"/>
  <c r="AG66" i="13"/>
  <c r="AI25" i="14"/>
  <c r="AJ57" i="15"/>
  <c r="AL44" i="14"/>
  <c r="AM27" i="12"/>
  <c r="AP24" i="11"/>
  <c r="AQ58" i="15"/>
  <c r="AT51" i="13"/>
  <c r="AW46" i="11"/>
  <c r="AW24" i="14"/>
  <c r="AZ58" i="14"/>
  <c r="BB19" i="14"/>
  <c r="BE26" i="11"/>
  <c r="BE14" i="14"/>
  <c r="BG41" i="14"/>
  <c r="BH62" i="15"/>
  <c r="BJ48" i="15"/>
  <c r="BM94" i="13"/>
  <c r="BP18" i="11"/>
  <c r="BP19" i="12"/>
  <c r="BR50" i="15"/>
  <c r="BT39" i="13"/>
  <c r="BX48" i="11"/>
  <c r="BY58" i="13"/>
  <c r="CA27" i="11"/>
  <c r="CB44" i="15"/>
  <c r="CC48" i="14"/>
  <c r="CI59" i="11"/>
  <c r="CJ118" i="13"/>
  <c r="CK25" i="15"/>
  <c r="CM42" i="15"/>
  <c r="CO23" i="15"/>
  <c r="CP57" i="14"/>
  <c r="CS58" i="11"/>
  <c r="CT68" i="11"/>
  <c r="CU37" i="14"/>
  <c r="CW29" i="14"/>
  <c r="CX31" i="15"/>
  <c r="DA29" i="11"/>
  <c r="DA25" i="14"/>
  <c r="DC52" i="15"/>
  <c r="F22" i="13"/>
  <c r="H17" i="11"/>
  <c r="J37" i="11"/>
  <c r="L39" i="11"/>
  <c r="M45" i="11"/>
  <c r="M51" i="11" s="1"/>
  <c r="M17" i="15" s="1"/>
  <c r="O70" i="11"/>
  <c r="O23" i="15"/>
  <c r="Q95" i="13"/>
  <c r="T69" i="11"/>
  <c r="T32" i="13"/>
  <c r="V25" i="14"/>
  <c r="W28" i="12"/>
  <c r="Y39" i="13"/>
  <c r="Y43" i="13" s="1"/>
  <c r="AA66" i="13"/>
  <c r="AB24" i="13"/>
  <c r="AD52" i="15"/>
  <c r="AH59" i="11"/>
  <c r="AJ48" i="11"/>
  <c r="AJ42" i="15"/>
  <c r="AL15" i="14"/>
  <c r="AN24" i="12"/>
  <c r="AQ23" i="15"/>
  <c r="AR34" i="13"/>
  <c r="AT23" i="13"/>
  <c r="AW16" i="11"/>
  <c r="AW117" i="13"/>
  <c r="AZ19" i="14"/>
  <c r="BB24" i="14"/>
  <c r="BE28" i="11"/>
  <c r="BE58" i="13"/>
  <c r="BH48" i="11"/>
  <c r="BH24" i="12"/>
  <c r="BJ28" i="14"/>
  <c r="BM69" i="11"/>
  <c r="BM104" i="13"/>
  <c r="BP60" i="11"/>
  <c r="BP74" i="13"/>
  <c r="BR42" i="15"/>
  <c r="BT73" i="13"/>
  <c r="BU24" i="12"/>
  <c r="G86" i="13"/>
  <c r="H57" i="13"/>
  <c r="K21" i="15"/>
  <c r="M18" i="12"/>
  <c r="O24" i="12"/>
  <c r="R22" i="13"/>
  <c r="U38" i="11"/>
  <c r="U62" i="15"/>
  <c r="W42" i="15"/>
  <c r="Y62" i="11"/>
  <c r="Z48" i="14"/>
  <c r="AC39" i="11"/>
  <c r="AD70" i="11"/>
  <c r="AE17" i="14"/>
  <c r="AF23" i="15"/>
  <c r="AH49" i="13"/>
  <c r="AJ14" i="12"/>
  <c r="AK25" i="12"/>
  <c r="AN38" i="11"/>
  <c r="AN27" i="14"/>
  <c r="AP39" i="13"/>
  <c r="AR105" i="13"/>
  <c r="AT28" i="11"/>
  <c r="AU25" i="15"/>
  <c r="AX71" i="11"/>
  <c r="AY69" i="11"/>
  <c r="AZ74" i="13"/>
  <c r="BB36" i="11"/>
  <c r="BC53" i="15"/>
  <c r="BE27" i="12"/>
  <c r="BF15" i="13"/>
  <c r="BH53" i="14"/>
  <c r="BI93" i="13"/>
  <c r="BK48" i="15"/>
  <c r="BM25" i="15"/>
  <c r="BN21" i="15"/>
  <c r="BP18" i="15"/>
  <c r="BQ18" i="15"/>
  <c r="BT48" i="11"/>
  <c r="BV59" i="11"/>
  <c r="H46" i="14"/>
  <c r="O45" i="15"/>
  <c r="U94" i="13"/>
  <c r="AB74" i="13"/>
  <c r="AH68" i="13"/>
  <c r="AO45" i="14"/>
  <c r="AU95" i="13"/>
  <c r="BA44" i="14"/>
  <c r="BH41" i="14"/>
  <c r="BO19" i="11"/>
  <c r="BU28" i="14"/>
  <c r="BW46" i="14"/>
  <c r="BZ33" i="13"/>
  <c r="CB53" i="15"/>
  <c r="CD38" i="14"/>
  <c r="CF39" i="13"/>
  <c r="CI49" i="11"/>
  <c r="CJ47" i="14"/>
  <c r="CL48" i="15"/>
  <c r="CQ51" i="15"/>
  <c r="CT28" i="11"/>
  <c r="CU45" i="15"/>
  <c r="CW28" i="14"/>
  <c r="CY27" i="12"/>
  <c r="DA73" i="13"/>
  <c r="DE15" i="11"/>
  <c r="DE50" i="13"/>
  <c r="DG47" i="14"/>
  <c r="DI48" i="15"/>
  <c r="DJ20" i="14"/>
  <c r="DM72" i="11"/>
  <c r="DM32" i="13"/>
  <c r="DP19" i="11"/>
  <c r="DR29" i="11"/>
  <c r="DR49" i="13"/>
  <c r="DT15" i="12"/>
  <c r="DU117" i="13"/>
  <c r="DW14" i="14"/>
  <c r="DZ57" i="11"/>
  <c r="EA17" i="11"/>
  <c r="EC24" i="11"/>
  <c r="ED42" i="14"/>
  <c r="EE110" i="13"/>
  <c r="EG25" i="12"/>
  <c r="EI68" i="11"/>
  <c r="EJ105" i="13"/>
  <c r="EL74" i="13"/>
  <c r="EM104" i="13"/>
  <c r="EO27" i="14"/>
  <c r="EP24" i="15"/>
  <c r="ER15" i="12"/>
  <c r="ET15" i="14"/>
  <c r="EU26" i="15"/>
  <c r="EX27" i="11"/>
  <c r="EX33" i="13"/>
  <c r="EZ110" i="13"/>
  <c r="DY46" i="14"/>
  <c r="EB88" i="13"/>
  <c r="ED94" i="13"/>
  <c r="EF46" i="15"/>
  <c r="EI93" i="13"/>
  <c r="EI97" i="13" s="1"/>
  <c r="EK15" i="12"/>
  <c r="EN70" i="11"/>
  <c r="EQ46" i="11"/>
  <c r="EU35" i="14"/>
  <c r="EW104" i="13"/>
  <c r="EY22" i="15"/>
  <c r="EO48" i="15"/>
  <c r="ER28" i="14"/>
  <c r="EU25" i="15"/>
  <c r="EZ71" i="11"/>
  <c r="Z40" i="11"/>
  <c r="AN37" i="11"/>
  <c r="BN57" i="11"/>
  <c r="BW52" i="14"/>
  <c r="CB48" i="15"/>
  <c r="CG68" i="11"/>
  <c r="CL48" i="11"/>
  <c r="CO58" i="15"/>
  <c r="CU68" i="11"/>
  <c r="CX37" i="15"/>
  <c r="DB13" i="14"/>
  <c r="DF48" i="15"/>
  <c r="DI15" i="12"/>
  <c r="DM51" i="13"/>
  <c r="DP29" i="14"/>
  <c r="DS45" i="14"/>
  <c r="DW23" i="15"/>
  <c r="DZ88" i="13"/>
  <c r="ED27" i="11"/>
  <c r="EG17" i="13"/>
  <c r="EJ21" i="15"/>
  <c r="EM26" i="15"/>
  <c r="EQ35" i="15"/>
  <c r="ET13" i="14"/>
  <c r="EW57" i="13"/>
  <c r="N26" i="11"/>
  <c r="S36" i="15"/>
  <c r="Z31" i="15"/>
  <c r="AF31" i="15"/>
  <c r="AL43" i="14"/>
  <c r="F94" i="13"/>
  <c r="H33" i="13"/>
  <c r="K49" i="13"/>
  <c r="M33" i="13"/>
  <c r="N15" i="14"/>
  <c r="P58" i="14"/>
  <c r="R14" i="14"/>
  <c r="S43" i="14"/>
  <c r="U39" i="13"/>
  <c r="V45" i="14"/>
  <c r="AA39" i="11"/>
  <c r="AB60" i="11"/>
  <c r="AE66" i="14"/>
  <c r="AG25" i="11"/>
  <c r="AH51" i="13"/>
  <c r="AI42" i="14"/>
  <c r="AK57" i="14"/>
  <c r="AM116" i="13"/>
  <c r="AN31" i="14"/>
  <c r="AP19" i="12"/>
  <c r="AQ18" i="12"/>
  <c r="AS17" i="14"/>
  <c r="AU68" i="13"/>
  <c r="AW68" i="11"/>
  <c r="AY47" i="14"/>
  <c r="BA25" i="15"/>
  <c r="BD25" i="11"/>
  <c r="BD44" i="15"/>
  <c r="BF19" i="14"/>
  <c r="BG34" i="13"/>
  <c r="BI18" i="14"/>
  <c r="BK52" i="15"/>
  <c r="BL31" i="14"/>
  <c r="BN24" i="15"/>
  <c r="BP31" i="15"/>
  <c r="BR37" i="11"/>
  <c r="BS39" i="13"/>
  <c r="BT25" i="15"/>
  <c r="BW26" i="11"/>
  <c r="CB104" i="13"/>
  <c r="CD23" i="13"/>
  <c r="CG18" i="12"/>
  <c r="CI12" i="15"/>
  <c r="CI14" i="15" s="1"/>
  <c r="CK36" i="11"/>
  <c r="CL116" i="13"/>
  <c r="CN57" i="14"/>
  <c r="CO74" i="13"/>
  <c r="CQ87" i="13"/>
  <c r="CS45" i="15"/>
  <c r="CV94" i="13"/>
  <c r="CX27" i="11"/>
  <c r="CY88" i="13"/>
  <c r="DB40" i="11"/>
  <c r="DB66" i="14"/>
  <c r="DD30" i="15"/>
  <c r="F34" i="13"/>
  <c r="H73" i="13"/>
  <c r="K40" i="11"/>
  <c r="K32" i="13"/>
  <c r="N19" i="12"/>
  <c r="P13" i="14"/>
  <c r="R62" i="15"/>
  <c r="S29" i="14"/>
  <c r="U27" i="12"/>
  <c r="AB27" i="11"/>
  <c r="AD47" i="11"/>
  <c r="AE41" i="14"/>
  <c r="AH23" i="13"/>
  <c r="AI28" i="14"/>
  <c r="AK66" i="14"/>
  <c r="AM73" i="13"/>
  <c r="AN19" i="14"/>
  <c r="AP27" i="12"/>
  <c r="AQ17" i="13"/>
  <c r="AS24" i="14"/>
  <c r="AU49" i="13"/>
  <c r="AW15" i="11"/>
  <c r="AY29" i="11"/>
  <c r="AY29" i="14"/>
  <c r="BA12" i="15"/>
  <c r="BA14" i="15" s="1"/>
  <c r="BD24" i="11"/>
  <c r="BD25" i="15"/>
  <c r="BG45" i="11"/>
  <c r="BH19" i="12"/>
  <c r="BK26" i="15"/>
  <c r="BL19" i="12"/>
  <c r="BN48" i="15"/>
  <c r="BP28" i="14"/>
  <c r="BQ41" i="15"/>
  <c r="BS68" i="13"/>
  <c r="BU25" i="11"/>
  <c r="F45" i="14"/>
  <c r="I53" i="14"/>
  <c r="L29" i="11"/>
  <c r="O14" i="11"/>
  <c r="Q49" i="13"/>
  <c r="T68" i="11"/>
  <c r="T35" i="14"/>
  <c r="W73" i="11"/>
  <c r="W42" i="14"/>
  <c r="Y67" i="13"/>
  <c r="AA86" i="13"/>
  <c r="AB66" i="14"/>
  <c r="AD19" i="15"/>
  <c r="AF17" i="11"/>
  <c r="AH47" i="11"/>
  <c r="AJ61" i="11"/>
  <c r="AJ18" i="15"/>
  <c r="AL15" i="12"/>
  <c r="AN118" i="13"/>
  <c r="AP62" i="11"/>
  <c r="AQ19" i="15"/>
  <c r="AR68" i="13"/>
  <c r="AT117" i="13"/>
  <c r="AW59" i="11"/>
  <c r="AW33" i="13"/>
  <c r="AY118" i="13"/>
  <c r="BA40" i="11"/>
  <c r="BB52" i="15"/>
  <c r="BD58" i="14"/>
  <c r="BE33" i="13"/>
  <c r="BH24" i="11"/>
  <c r="BI71" i="11"/>
  <c r="BJ51" i="13"/>
  <c r="BM61" i="11"/>
  <c r="BM17" i="13"/>
  <c r="BP25" i="11"/>
  <c r="BR59" i="11"/>
  <c r="BR21" i="15"/>
  <c r="BT23" i="13"/>
  <c r="BU45" i="14"/>
  <c r="K37" i="14"/>
  <c r="S69" i="11"/>
  <c r="X58" i="15"/>
  <c r="AE40" i="11"/>
  <c r="AL26" i="11"/>
  <c r="AR70" i="11"/>
  <c r="AX31" i="15"/>
  <c r="BD118" i="13"/>
  <c r="BL37" i="11"/>
  <c r="BR57" i="11"/>
  <c r="BV75" i="13"/>
  <c r="BX40" i="14"/>
  <c r="CC30" i="14"/>
  <c r="CE34" i="13"/>
  <c r="CG25" i="14"/>
  <c r="CI118" i="13"/>
  <c r="CK105" i="13"/>
  <c r="CM17" i="14"/>
  <c r="CO58" i="13"/>
  <c r="CS39" i="11"/>
  <c r="CT42" i="14"/>
  <c r="CW26" i="11"/>
  <c r="CX42" i="14"/>
  <c r="DC39" i="11"/>
  <c r="DD14" i="14"/>
  <c r="DF58" i="14"/>
  <c r="DH31" i="14"/>
  <c r="DI28" i="14"/>
  <c r="DK27" i="14"/>
  <c r="DL118" i="13"/>
  <c r="DP35" i="14"/>
  <c r="DQ27" i="12"/>
  <c r="DS37" i="15"/>
  <c r="DV39" i="11"/>
  <c r="DV117" i="13"/>
  <c r="DY15" i="14"/>
  <c r="EC36" i="15"/>
  <c r="ED49" i="15"/>
  <c r="EF68" i="13"/>
  <c r="EJ60" i="11"/>
  <c r="EK14" i="14"/>
  <c r="EM19" i="11"/>
  <c r="EO73" i="11"/>
  <c r="EP36" i="11"/>
  <c r="EP42" i="11" s="1"/>
  <c r="ER71" i="11"/>
  <c r="ES52" i="14"/>
  <c r="ET30" i="14"/>
  <c r="EV35" i="15"/>
  <c r="EX67" i="13"/>
  <c r="EY44" i="15"/>
  <c r="DX52" i="14"/>
  <c r="EA48" i="11"/>
  <c r="EC36" i="14"/>
  <c r="EE94" i="13"/>
  <c r="EG24" i="13"/>
  <c r="EJ31" i="14"/>
  <c r="EM48" i="11"/>
  <c r="EN13" i="14"/>
  <c r="ES25" i="15"/>
  <c r="EV53" i="14"/>
  <c r="EX39" i="14"/>
  <c r="EJ52" i="15"/>
  <c r="EP68" i="13"/>
  <c r="EU48" i="11"/>
  <c r="EX46" i="11"/>
  <c r="EZ37" i="15"/>
  <c r="R24" i="13"/>
  <c r="AF18" i="11"/>
  <c r="AR38" i="14"/>
  <c r="BF27" i="12"/>
  <c r="BS25" i="12"/>
  <c r="BY57" i="15"/>
  <c r="CE16" i="11"/>
  <c r="CH15" i="14"/>
  <c r="CM24" i="12"/>
  <c r="CR16" i="11"/>
  <c r="CZ21" i="15"/>
  <c r="DD26" i="14"/>
  <c r="DK66" i="14"/>
  <c r="DN14" i="14"/>
  <c r="DR25" i="15"/>
  <c r="DU50" i="13"/>
  <c r="DX37" i="14"/>
  <c r="EA20" i="14"/>
  <c r="EF37" i="11"/>
  <c r="EH19" i="14"/>
  <c r="EL32" i="13"/>
  <c r="EP48" i="11"/>
  <c r="ER66" i="14"/>
  <c r="EV49" i="15"/>
  <c r="EY26" i="14"/>
  <c r="I31" i="14"/>
  <c r="P17" i="11"/>
  <c r="V116" i="13"/>
  <c r="AB53" i="14"/>
  <c r="AJ29" i="11"/>
  <c r="AO15" i="12"/>
  <c r="G16" i="11"/>
  <c r="H58" i="15"/>
  <c r="I58" i="14"/>
  <c r="L72" i="11"/>
  <c r="P46" i="15"/>
  <c r="Q18" i="15"/>
  <c r="S15" i="13"/>
  <c r="U57" i="15"/>
  <c r="W15" i="11"/>
  <c r="X40" i="13"/>
  <c r="Z23" i="13"/>
  <c r="AA62" i="15"/>
  <c r="AC19" i="14"/>
  <c r="AD24" i="13"/>
  <c r="AF57" i="15"/>
  <c r="AH42" i="15"/>
  <c r="AI48" i="15"/>
  <c r="AL57" i="11"/>
  <c r="AL86" i="13"/>
  <c r="AN45" i="15"/>
  <c r="AP23" i="13"/>
  <c r="AQ39" i="14"/>
  <c r="AS118" i="13"/>
  <c r="AT75" i="13"/>
  <c r="AV117" i="13"/>
  <c r="AX75" i="13"/>
  <c r="AY39" i="13"/>
  <c r="AY43" i="13" s="1"/>
  <c r="BB68" i="11"/>
  <c r="BC35" i="14"/>
  <c r="BD57" i="14"/>
  <c r="BF31" i="14"/>
  <c r="BG116" i="13"/>
  <c r="BK24" i="13"/>
  <c r="BM72" i="11"/>
  <c r="BN87" i="13"/>
  <c r="BP14" i="11"/>
  <c r="BQ14" i="14"/>
  <c r="BS12" i="15"/>
  <c r="BS14" i="15" s="1"/>
  <c r="BT26" i="14"/>
  <c r="BV36" i="14"/>
  <c r="BX61" i="11"/>
  <c r="BY48" i="14"/>
  <c r="CA58" i="14"/>
  <c r="CC17" i="11"/>
  <c r="CE47" i="11"/>
  <c r="CF48" i="15"/>
  <c r="CG58" i="14"/>
  <c r="CI15" i="14"/>
  <c r="CJ66" i="13"/>
  <c r="CM49" i="11"/>
  <c r="CO40" i="11"/>
  <c r="CO31" i="15"/>
  <c r="CR24" i="11"/>
  <c r="CS57" i="11"/>
  <c r="CT25" i="14"/>
  <c r="CW40" i="11"/>
  <c r="CW17" i="13"/>
  <c r="CZ28" i="11"/>
  <c r="DA14" i="11"/>
  <c r="DC15" i="11"/>
  <c r="DD24" i="15"/>
  <c r="H43" i="15"/>
  <c r="I52" i="15"/>
  <c r="L61" i="11"/>
  <c r="N14" i="11"/>
  <c r="P31" i="15"/>
  <c r="S18" i="11"/>
  <c r="S50" i="15"/>
  <c r="U37" i="15"/>
  <c r="X104" i="13"/>
  <c r="Z45" i="15"/>
  <c r="AA36" i="15"/>
  <c r="AC25" i="14"/>
  <c r="AD42" i="14"/>
  <c r="AF42" i="15"/>
  <c r="AH21" i="15"/>
  <c r="AI25" i="15"/>
  <c r="AL62" i="11"/>
  <c r="AL57" i="14"/>
  <c r="AN22" i="15"/>
  <c r="AQ16" i="11"/>
  <c r="AQ25" i="14"/>
  <c r="AS51" i="13"/>
  <c r="AT14" i="12"/>
  <c r="AV22" i="13"/>
  <c r="AV26" i="13" s="1"/>
  <c r="AX49" i="13"/>
  <c r="AY49" i="15"/>
  <c r="BB27" i="11"/>
  <c r="BC17" i="14"/>
  <c r="BD30" i="14"/>
  <c r="BG73" i="11"/>
  <c r="BG67" i="13"/>
  <c r="BI43" i="15"/>
  <c r="BK95" i="13"/>
  <c r="BM17" i="11"/>
  <c r="BN23" i="13"/>
  <c r="BP62" i="11"/>
  <c r="BQ27" i="14"/>
  <c r="BS18" i="12"/>
  <c r="BT15" i="12"/>
  <c r="G15" i="12"/>
  <c r="I18" i="12"/>
  <c r="K16" i="11"/>
  <c r="L39" i="14"/>
  <c r="N52" i="14"/>
  <c r="O13" i="14"/>
  <c r="Q66" i="14"/>
  <c r="R46" i="14"/>
  <c r="T29" i="14"/>
  <c r="W69" i="11"/>
  <c r="X19" i="11"/>
  <c r="AB57" i="15"/>
  <c r="AD25" i="12"/>
  <c r="AG66" i="14"/>
  <c r="AI116" i="13"/>
  <c r="AJ75" i="13"/>
  <c r="AN46" i="11"/>
  <c r="AO118" i="13"/>
  <c r="AR31" i="15"/>
  <c r="AV25" i="11"/>
  <c r="AW49" i="15"/>
  <c r="AY42" i="15"/>
  <c r="AZ24" i="13"/>
  <c r="BC18" i="11"/>
  <c r="BC47" i="15"/>
  <c r="BE38" i="14"/>
  <c r="BG42" i="15"/>
  <c r="BI46" i="11"/>
  <c r="BL35" i="15"/>
  <c r="BN19" i="11"/>
  <c r="BP25" i="15"/>
  <c r="BR51" i="13"/>
  <c r="BU32" i="13"/>
  <c r="K43" i="14"/>
  <c r="Q49" i="15"/>
  <c r="W26" i="15"/>
  <c r="AD38" i="14"/>
  <c r="AK26" i="11"/>
  <c r="AR48" i="11"/>
  <c r="AX70" i="11"/>
  <c r="BD14" i="12"/>
  <c r="BR25" i="11"/>
  <c r="BW37" i="11"/>
  <c r="BX31" i="15"/>
  <c r="BZ36" i="14"/>
  <c r="CB116" i="13"/>
  <c r="CE45" i="14"/>
  <c r="CG21" i="15"/>
  <c r="CI30" i="15"/>
  <c r="CK66" i="13"/>
  <c r="CN18" i="11"/>
  <c r="CO17" i="12"/>
  <c r="CQ93" i="13"/>
  <c r="CV58" i="13"/>
  <c r="CX18" i="12"/>
  <c r="CZ27" i="12"/>
  <c r="DB45" i="14"/>
  <c r="DD18" i="14"/>
  <c r="DG18" i="11"/>
  <c r="DH42" i="15"/>
  <c r="DJ27" i="11"/>
  <c r="DK37" i="15"/>
  <c r="DN58" i="13"/>
  <c r="DP50" i="15"/>
  <c r="DQ42" i="15"/>
  <c r="DT49" i="11"/>
  <c r="DU71" i="11"/>
  <c r="DW60" i="11"/>
  <c r="DX24" i="12"/>
  <c r="DY104" i="13"/>
  <c r="EA35" i="15"/>
  <c r="EC27" i="11"/>
  <c r="ED47" i="15"/>
  <c r="EF19" i="14"/>
  <c r="EG25" i="15"/>
  <c r="EI73" i="13"/>
  <c r="EK48" i="15"/>
  <c r="EL45" i="14"/>
  <c r="EN43" i="15"/>
  <c r="EO50" i="15"/>
  <c r="EQ52" i="15"/>
  <c r="ES53" i="15"/>
  <c r="ET24" i="15"/>
  <c r="EV40" i="14"/>
  <c r="EX25" i="11"/>
  <c r="DX67" i="13"/>
  <c r="EA19" i="11"/>
  <c r="EB44" i="14"/>
  <c r="EE57" i="15"/>
  <c r="EH38" i="11"/>
  <c r="EI45" i="15"/>
  <c r="EL40" i="14"/>
  <c r="EQ47" i="15"/>
  <c r="ES31" i="14"/>
  <c r="EV15" i="11"/>
  <c r="EX23" i="13"/>
  <c r="EZ52" i="15"/>
  <c r="EM27" i="12"/>
  <c r="EP57" i="15"/>
  <c r="ET40" i="11"/>
  <c r="EW15" i="13"/>
  <c r="EZ17" i="12"/>
  <c r="EZ21" i="12" s="1"/>
  <c r="Q24" i="13"/>
  <c r="AQ17" i="14"/>
  <c r="BE110" i="13"/>
  <c r="BR45" i="15"/>
  <c r="BY47" i="15"/>
  <c r="CD37" i="15"/>
  <c r="CH42" i="14"/>
  <c r="CL17" i="13"/>
  <c r="CQ45" i="15"/>
  <c r="CU118" i="13"/>
  <c r="CZ39" i="13"/>
  <c r="DD74" i="13"/>
  <c r="DH40" i="11"/>
  <c r="DK123" i="13"/>
  <c r="DN50" i="13"/>
  <c r="DQ74" i="13"/>
  <c r="DY69" i="11"/>
  <c r="ED66" i="13"/>
  <c r="EH66" i="14"/>
  <c r="EK42" i="15"/>
  <c r="EO57" i="15"/>
  <c r="ES16" i="11"/>
  <c r="EU66" i="14"/>
  <c r="EY39" i="13"/>
  <c r="H123" i="13"/>
  <c r="V70" i="11"/>
  <c r="AB13" i="14"/>
  <c r="AI28" i="11"/>
  <c r="AO37" i="15"/>
  <c r="AT50" i="15"/>
  <c r="BA24" i="15"/>
  <c r="BH26" i="11"/>
  <c r="BN36" i="11"/>
  <c r="BW94" i="13"/>
  <c r="F53" i="14"/>
  <c r="H95" i="13"/>
  <c r="I116" i="13"/>
  <c r="K56" i="13"/>
  <c r="M18" i="15"/>
  <c r="N14" i="14"/>
  <c r="P36" i="15"/>
  <c r="Q48" i="15"/>
  <c r="T39" i="11"/>
  <c r="U32" i="13"/>
  <c r="V17" i="12"/>
  <c r="Y71" i="11"/>
  <c r="Y15" i="14"/>
  <c r="AB47" i="11"/>
  <c r="AD27" i="11"/>
  <c r="AD52" i="14"/>
  <c r="AF26" i="15"/>
  <c r="AG62" i="15"/>
  <c r="AI37" i="14"/>
  <c r="AK116" i="13"/>
  <c r="AO36" i="11"/>
  <c r="AP24" i="15"/>
  <c r="AQ25" i="12"/>
  <c r="AS47" i="14"/>
  <c r="AU25" i="11"/>
  <c r="AV18" i="15"/>
  <c r="AY16" i="11"/>
  <c r="AY17" i="14"/>
  <c r="BA28" i="14"/>
  <c r="BC46" i="11"/>
  <c r="BD47" i="15"/>
  <c r="BF24" i="12"/>
  <c r="BG40" i="14"/>
  <c r="BI95" i="13"/>
  <c r="BJ39" i="14"/>
  <c r="BL38" i="14"/>
  <c r="BN18" i="12"/>
  <c r="BO35" i="14"/>
  <c r="BQ49" i="15"/>
  <c r="BT73" i="11"/>
  <c r="BT23" i="15"/>
  <c r="BV31" i="15"/>
  <c r="BW104" i="13"/>
  <c r="BY45" i="15"/>
  <c r="CB57" i="11"/>
  <c r="CB41" i="13"/>
  <c r="CD41" i="15"/>
  <c r="CE44" i="14"/>
  <c r="CG35" i="15"/>
  <c r="CI37" i="15"/>
  <c r="CL32" i="13"/>
  <c r="CM30" i="14"/>
  <c r="CO27" i="14"/>
  <c r="CQ27" i="12"/>
  <c r="CR15" i="13"/>
  <c r="CU31" i="15"/>
  <c r="CX49" i="11"/>
  <c r="CY68" i="13"/>
  <c r="CZ105" i="13"/>
  <c r="DB40" i="14"/>
  <c r="DD31" i="15"/>
  <c r="F29" i="14"/>
  <c r="H94" i="13"/>
  <c r="I34" i="13"/>
  <c r="K15" i="13"/>
  <c r="M45" i="14"/>
  <c r="N18" i="12"/>
  <c r="Q58" i="11"/>
  <c r="Q25" i="15"/>
  <c r="T45" i="11"/>
  <c r="U66" i="13"/>
  <c r="V49" i="15"/>
  <c r="Y17" i="11"/>
  <c r="Y66" i="14"/>
  <c r="AD25" i="11"/>
  <c r="AD17" i="14"/>
  <c r="AF39" i="13"/>
  <c r="AF43" i="13" s="1"/>
  <c r="AG31" i="15"/>
  <c r="AI20" i="14"/>
  <c r="AK17" i="13"/>
  <c r="AM40" i="11"/>
  <c r="AN38" i="14"/>
  <c r="AP49" i="15"/>
  <c r="AQ94" i="13"/>
  <c r="AS15" i="14"/>
  <c r="AT48" i="14"/>
  <c r="AW60" i="11"/>
  <c r="AY47" i="11"/>
  <c r="BA118" i="13"/>
  <c r="BD26" i="15"/>
  <c r="BF37" i="15"/>
  <c r="BG26" i="14"/>
  <c r="BI50" i="13"/>
  <c r="BJ25" i="14"/>
  <c r="BL62" i="15"/>
  <c r="BN48" i="14"/>
  <c r="BO18" i="14"/>
  <c r="BQ12" i="15"/>
  <c r="BQ14" i="15" s="1"/>
  <c r="BT71" i="11"/>
  <c r="BU45" i="11"/>
  <c r="F38" i="11"/>
  <c r="H58" i="11"/>
  <c r="J72" i="11"/>
  <c r="J39" i="14"/>
  <c r="L40" i="14"/>
  <c r="O45" i="11"/>
  <c r="Q43" i="15"/>
  <c r="R41" i="15"/>
  <c r="U48" i="11"/>
  <c r="V21" i="15"/>
  <c r="W41" i="14"/>
  <c r="Y105" i="13"/>
  <c r="AA61" i="11"/>
  <c r="AB29" i="14"/>
  <c r="AE29" i="11"/>
  <c r="AE24" i="12"/>
  <c r="AG104" i="13"/>
  <c r="AH14" i="12"/>
  <c r="AJ21" i="15"/>
  <c r="AL32" i="13"/>
  <c r="AM123" i="13"/>
  <c r="AQ48" i="11"/>
  <c r="AR75" i="13"/>
  <c r="AT49" i="13"/>
  <c r="AU41" i="13"/>
  <c r="AW50" i="13"/>
  <c r="AZ71" i="11"/>
  <c r="BB27" i="12"/>
  <c r="BD60" i="11"/>
  <c r="BF68" i="11"/>
  <c r="BH28" i="11"/>
  <c r="BH18" i="12"/>
  <c r="BK69" i="11"/>
  <c r="BK57" i="13"/>
  <c r="BM20" i="14"/>
  <c r="BO48" i="15"/>
  <c r="BQ19" i="11"/>
  <c r="BR29" i="14"/>
  <c r="BS86" i="13"/>
  <c r="BU44" i="14"/>
  <c r="J15" i="14"/>
  <c r="W46" i="15"/>
  <c r="AD68" i="11"/>
  <c r="AK59" i="11"/>
  <c r="AP73" i="13"/>
  <c r="BC45" i="15"/>
  <c r="BJ18" i="15"/>
  <c r="BP66" i="13"/>
  <c r="BV39" i="14"/>
  <c r="BX49" i="13"/>
  <c r="BZ15" i="12"/>
  <c r="CB24" i="15"/>
  <c r="CE14" i="11"/>
  <c r="CH48" i="11"/>
  <c r="CI41" i="14"/>
  <c r="CK52" i="15"/>
  <c r="CM48" i="15"/>
  <c r="CP62" i="11"/>
  <c r="CT40" i="11"/>
  <c r="CV18" i="14"/>
  <c r="CX43" i="15"/>
  <c r="CZ24" i="15"/>
  <c r="DB123" i="13"/>
  <c r="DD43" i="14"/>
  <c r="DG66" i="13"/>
  <c r="DI36" i="15"/>
  <c r="DK36" i="14"/>
  <c r="DL57" i="15"/>
  <c r="DN47" i="15"/>
  <c r="DP40" i="11"/>
  <c r="DQ27" i="14"/>
  <c r="DS46" i="15"/>
  <c r="DU59" i="11"/>
  <c r="DV18" i="15"/>
  <c r="DX57" i="15"/>
  <c r="DY23" i="13"/>
  <c r="EA41" i="14"/>
  <c r="EB17" i="14"/>
  <c r="EI15" i="13"/>
  <c r="EJ29" i="14"/>
  <c r="EM14" i="11"/>
  <c r="EN39" i="13"/>
  <c r="EO86" i="13"/>
  <c r="EQ12" i="15"/>
  <c r="EQ14" i="15" s="1"/>
  <c r="ER12" i="15"/>
  <c r="ER14" i="15" s="1"/>
  <c r="ET48" i="15"/>
  <c r="EW73" i="11"/>
  <c r="EW48" i="14"/>
  <c r="EY116" i="13"/>
  <c r="DY39" i="11"/>
  <c r="DZ23" i="15"/>
  <c r="EB41" i="14"/>
  <c r="EE86" i="13"/>
  <c r="EH58" i="11"/>
  <c r="EJ59" i="11"/>
  <c r="EM57" i="11"/>
  <c r="EN45" i="15"/>
  <c r="EQ53" i="14"/>
  <c r="ES66" i="13"/>
  <c r="EU49" i="15"/>
  <c r="EX46" i="14"/>
  <c r="EZ26" i="14"/>
  <c r="EN61" i="11"/>
  <c r="EP12" i="15"/>
  <c r="EP14" i="15" s="1"/>
  <c r="ES66" i="14"/>
  <c r="EZ74" i="13"/>
  <c r="P18" i="15"/>
  <c r="AC74" i="13"/>
  <c r="AP52" i="14"/>
  <c r="BQ48" i="15"/>
  <c r="BX28" i="14"/>
  <c r="CD68" i="11"/>
  <c r="CI73" i="11"/>
  <c r="CM47" i="11"/>
  <c r="CP49" i="15"/>
  <c r="CU58" i="14"/>
  <c r="CY19" i="14"/>
  <c r="DD42" i="15"/>
  <c r="DN74" i="13"/>
  <c r="DQ48" i="14"/>
  <c r="DT50" i="13"/>
  <c r="DY48" i="11"/>
  <c r="EB73" i="11"/>
  <c r="ED13" i="14"/>
  <c r="EH24" i="15"/>
  <c r="EK58" i="15"/>
  <c r="EN44" i="14"/>
  <c r="ER22" i="13"/>
  <c r="EU33" i="13"/>
  <c r="EY57" i="11"/>
  <c r="H117" i="13"/>
  <c r="N36" i="14"/>
  <c r="U110" i="13"/>
  <c r="AB19" i="11"/>
  <c r="AH87" i="13"/>
  <c r="AN57" i="14"/>
  <c r="H40" i="11"/>
  <c r="H18" i="15"/>
  <c r="J39" i="13"/>
  <c r="M31" i="15"/>
  <c r="O24" i="15"/>
  <c r="P47" i="15"/>
  <c r="R37" i="15"/>
  <c r="U38" i="14"/>
  <c r="W34" i="13"/>
  <c r="X16" i="13"/>
  <c r="Z36" i="15"/>
  <c r="AB116" i="13"/>
  <c r="AC51" i="13"/>
  <c r="AE29" i="14"/>
  <c r="AG13" i="14"/>
  <c r="AH86" i="13"/>
  <c r="AL36" i="11"/>
  <c r="AM40" i="14"/>
  <c r="AO52" i="14"/>
  <c r="AP36" i="15"/>
  <c r="AS50" i="15"/>
  <c r="AU73" i="13"/>
  <c r="AW44" i="14"/>
  <c r="AX23" i="13"/>
  <c r="AZ14" i="14"/>
  <c r="BA73" i="13"/>
  <c r="BA77" i="13" s="1"/>
  <c r="BC34" i="13"/>
  <c r="BE58" i="14"/>
  <c r="BF116" i="13"/>
  <c r="BH26" i="14"/>
  <c r="BK45" i="11"/>
  <c r="BK94" i="13"/>
  <c r="BM87" i="13"/>
  <c r="BO60" i="11"/>
  <c r="BP18" i="12"/>
  <c r="BR41" i="14"/>
  <c r="BS41" i="14"/>
  <c r="BU39" i="14"/>
  <c r="BV116" i="13"/>
  <c r="BX46" i="14"/>
  <c r="CA42" i="14"/>
  <c r="CC42" i="14"/>
  <c r="CE58" i="11"/>
  <c r="CF42" i="15"/>
  <c r="CH28" i="14"/>
  <c r="CI29" i="14"/>
  <c r="CK95" i="13"/>
  <c r="CM116" i="13"/>
  <c r="CN56" i="13"/>
  <c r="CS56" i="13"/>
  <c r="CS60" i="13" s="1"/>
  <c r="CU25" i="14"/>
  <c r="CW14" i="11"/>
  <c r="CX42" i="15"/>
  <c r="CY51" i="15"/>
  <c r="DA24" i="14"/>
  <c r="DC24" i="15"/>
  <c r="DD51" i="13"/>
  <c r="H62" i="11"/>
  <c r="H29" i="14"/>
  <c r="J42" i="15"/>
  <c r="L40" i="13"/>
  <c r="M57" i="14"/>
  <c r="O21" i="15"/>
  <c r="R18" i="15"/>
  <c r="T36" i="14"/>
  <c r="U56" i="13"/>
  <c r="W27" i="12"/>
  <c r="Y47" i="15"/>
  <c r="Z12" i="15"/>
  <c r="Z14" i="15" s="1"/>
  <c r="AB49" i="13"/>
  <c r="AC23" i="13"/>
  <c r="AE13" i="14"/>
  <c r="AG93" i="13"/>
  <c r="AH33" i="13"/>
  <c r="AJ42" i="14"/>
  <c r="AK26" i="15"/>
  <c r="AM26" i="14"/>
  <c r="AP12" i="15"/>
  <c r="AP14" i="15" s="1"/>
  <c r="AS17" i="11"/>
  <c r="AS37" i="15"/>
  <c r="AU50" i="13"/>
  <c r="AW25" i="14"/>
  <c r="AX36" i="15"/>
  <c r="BA58" i="11"/>
  <c r="BA93" i="13"/>
  <c r="BE40" i="14"/>
  <c r="BF40" i="13"/>
  <c r="BH15" i="14"/>
  <c r="BK68" i="11"/>
  <c r="BK67" i="13"/>
  <c r="BM73" i="13"/>
  <c r="BO71" i="11"/>
  <c r="BP87" i="13"/>
  <c r="BR18" i="14"/>
  <c r="BS27" i="14"/>
  <c r="BU14" i="14"/>
  <c r="G39" i="11"/>
  <c r="H87" i="13"/>
  <c r="I73" i="13"/>
  <c r="I77" i="13" s="1"/>
  <c r="K25" i="15"/>
  <c r="M13" i="14"/>
  <c r="N116" i="13"/>
  <c r="Q48" i="11"/>
  <c r="Q52" i="14"/>
  <c r="U18" i="12"/>
  <c r="V30" i="15"/>
  <c r="Y19" i="11"/>
  <c r="Y24" i="14"/>
  <c r="AE38" i="11"/>
  <c r="AF24" i="13"/>
  <c r="AI49" i="11"/>
  <c r="AJ39" i="11"/>
  <c r="AK27" i="12"/>
  <c r="AL62" i="15"/>
  <c r="AN27" i="12"/>
  <c r="AP46" i="14"/>
  <c r="AQ56" i="13"/>
  <c r="AT30" i="14"/>
  <c r="AW38" i="11"/>
  <c r="AY38" i="11"/>
  <c r="BA50" i="13"/>
  <c r="BB66" i="14"/>
  <c r="BE61" i="11"/>
  <c r="BF18" i="15"/>
  <c r="BH40" i="11"/>
  <c r="BI22" i="13"/>
  <c r="BJ33" i="13"/>
  <c r="BL44" i="15"/>
  <c r="BN35" i="14"/>
  <c r="BO105" i="13"/>
  <c r="BQ86" i="13"/>
  <c r="BT25" i="11"/>
  <c r="BU57" i="11"/>
  <c r="F15" i="13"/>
  <c r="N36" i="11"/>
  <c r="S19" i="14"/>
  <c r="Z47" i="14"/>
  <c r="AG28" i="11"/>
  <c r="AM56" i="13"/>
  <c r="AM60" i="13" s="1"/>
  <c r="AT58" i="11"/>
  <c r="AY14" i="14"/>
  <c r="BL49" i="15"/>
  <c r="BS32" i="13"/>
  <c r="BW23" i="15"/>
  <c r="BZ73" i="11"/>
  <c r="CA43" i="14"/>
  <c r="CD25" i="11"/>
  <c r="CE49" i="15"/>
  <c r="CG73" i="13"/>
  <c r="CJ19" i="12"/>
  <c r="CL29" i="14"/>
  <c r="CN36" i="14"/>
  <c r="CQ19" i="11"/>
  <c r="CR35" i="14"/>
  <c r="CT16" i="13"/>
  <c r="CV110" i="13"/>
  <c r="CY53" i="14"/>
  <c r="DA50" i="15"/>
  <c r="DC28" i="14"/>
  <c r="DF62" i="11"/>
  <c r="DF116" i="13"/>
  <c r="DH49" i="15"/>
  <c r="DK36" i="11"/>
  <c r="DK50" i="13"/>
  <c r="DM31" i="15"/>
  <c r="DO67" i="13"/>
  <c r="DP38" i="14"/>
  <c r="DR93" i="13"/>
  <c r="DS24" i="13"/>
  <c r="DU88" i="13"/>
  <c r="DX27" i="14"/>
  <c r="DZ52" i="14"/>
  <c r="EA44" i="14"/>
  <c r="ED59" i="11"/>
  <c r="EE24" i="14"/>
  <c r="EF22" i="15"/>
  <c r="EH22" i="15"/>
  <c r="EI18" i="15"/>
  <c r="EK51" i="15"/>
  <c r="EM95" i="13"/>
  <c r="EN34" i="13"/>
  <c r="EQ69" i="11"/>
  <c r="ER30" i="14"/>
  <c r="ET18" i="11"/>
  <c r="EU62" i="15"/>
  <c r="EW48" i="11"/>
  <c r="EX29" i="14"/>
  <c r="EZ43" i="14"/>
  <c r="DY46" i="15"/>
  <c r="EB26" i="11"/>
  <c r="EC44" i="14"/>
  <c r="EF58" i="13"/>
  <c r="EK71" i="11"/>
  <c r="EM73" i="13"/>
  <c r="EO36" i="14"/>
  <c r="ER36" i="14"/>
  <c r="EU37" i="11"/>
  <c r="EV52" i="15"/>
  <c r="EY50" i="13"/>
  <c r="EK25" i="14"/>
  <c r="EQ41" i="13"/>
  <c r="ET25" i="12"/>
  <c r="EX30" i="15"/>
  <c r="I68" i="11"/>
  <c r="U34" i="13"/>
  <c r="AH40" i="13"/>
  <c r="AV24" i="14"/>
  <c r="BI41" i="13"/>
  <c r="BV47" i="15"/>
  <c r="CA116" i="13"/>
  <c r="CE32" i="13"/>
  <c r="CI21" i="15"/>
  <c r="CN87" i="13"/>
  <c r="CR14" i="14"/>
  <c r="CW45" i="14"/>
  <c r="DA26" i="15"/>
  <c r="DE48" i="15"/>
  <c r="DH50" i="13"/>
  <c r="DL53" i="14"/>
  <c r="DO57" i="15"/>
  <c r="DS28" i="11"/>
  <c r="DV35" i="15"/>
  <c r="EB25" i="14"/>
  <c r="EF22" i="13"/>
  <c r="EF26" i="13" s="1"/>
  <c r="EL53" i="15"/>
  <c r="EP118" i="13"/>
  <c r="ES105" i="13"/>
  <c r="EV24" i="12"/>
  <c r="EZ31" i="14"/>
  <c r="K51" i="13"/>
  <c r="Y16" i="11"/>
  <c r="AD50" i="13"/>
  <c r="AJ27" i="14"/>
  <c r="F46" i="15"/>
  <c r="G24" i="12"/>
  <c r="I15" i="13"/>
  <c r="K105" i="13"/>
  <c r="L46" i="15"/>
  <c r="N26" i="14"/>
  <c r="P49" i="15"/>
  <c r="R17" i="11"/>
  <c r="S22" i="15"/>
  <c r="T93" i="13"/>
  <c r="T97" i="13" s="1"/>
  <c r="V43" i="14"/>
  <c r="Y49" i="11"/>
  <c r="Y35" i="14"/>
  <c r="AB70" i="11"/>
  <c r="AB51" i="15"/>
  <c r="AD95" i="13"/>
  <c r="AF51" i="13"/>
  <c r="AG39" i="14"/>
  <c r="AI67" i="13"/>
  <c r="AJ45" i="14"/>
  <c r="AL117" i="13"/>
  <c r="AO18" i="15"/>
  <c r="AQ28" i="12"/>
  <c r="AR15" i="14"/>
  <c r="AT49" i="15"/>
  <c r="AV52" i="15"/>
  <c r="AW37" i="15"/>
  <c r="AZ48" i="11"/>
  <c r="BA47" i="15"/>
  <c r="BC28" i="11"/>
  <c r="BD50" i="15"/>
  <c r="BE45" i="15"/>
  <c r="BH39" i="11"/>
  <c r="BI104" i="13"/>
  <c r="BJ62" i="15"/>
  <c r="BL47" i="15"/>
  <c r="BN68" i="11"/>
  <c r="BO53" i="15"/>
  <c r="BQ104" i="13"/>
  <c r="BR110" i="13"/>
  <c r="BU48" i="11"/>
  <c r="BW24" i="13"/>
  <c r="BY52" i="14"/>
  <c r="BZ105" i="13"/>
  <c r="CB87" i="13"/>
  <c r="CD23" i="15"/>
  <c r="CE39" i="14"/>
  <c r="CG56" i="13"/>
  <c r="CH44" i="15"/>
  <c r="CK46" i="11"/>
  <c r="CL36" i="15"/>
  <c r="CM104" i="13"/>
  <c r="CP46" i="11"/>
  <c r="CP118" i="13"/>
  <c r="CR117" i="13"/>
  <c r="CU46" i="11"/>
  <c r="CU52" i="15"/>
  <c r="CX14" i="11"/>
  <c r="CY26" i="11"/>
  <c r="CZ41" i="13"/>
  <c r="DB19" i="14"/>
  <c r="DD57" i="11"/>
  <c r="F95" i="13"/>
  <c r="G19" i="15"/>
  <c r="J58" i="11"/>
  <c r="K39" i="13"/>
  <c r="L26" i="15"/>
  <c r="N31" i="14"/>
  <c r="P25" i="15"/>
  <c r="Q23" i="13"/>
  <c r="S19" i="15"/>
  <c r="T15" i="13"/>
  <c r="V19" i="14"/>
  <c r="Y59" i="11"/>
  <c r="Y58" i="15"/>
  <c r="AB46" i="11"/>
  <c r="AB36" i="15"/>
  <c r="AD46" i="14"/>
  <c r="AG62" i="11"/>
  <c r="AG88" i="13"/>
  <c r="AI94" i="13"/>
  <c r="AJ51" i="15"/>
  <c r="AL51" i="13"/>
  <c r="AO93" i="13"/>
  <c r="AQ23" i="13"/>
  <c r="AS46" i="14"/>
  <c r="AT37" i="15"/>
  <c r="AV37" i="15"/>
  <c r="AW19" i="15"/>
  <c r="AZ61" i="11"/>
  <c r="BB59" i="11"/>
  <c r="BD35" i="15"/>
  <c r="BE53" i="14"/>
  <c r="BH29" i="11"/>
  <c r="BI68" i="13"/>
  <c r="BJ42" i="14"/>
  <c r="BL23" i="15"/>
  <c r="BN72" i="11"/>
  <c r="BO43" i="14"/>
  <c r="BQ34" i="13"/>
  <c r="BR56" i="13"/>
  <c r="BR60" i="13" s="1"/>
  <c r="BU15" i="11"/>
  <c r="H19" i="14"/>
  <c r="J47" i="15"/>
  <c r="L74" i="13"/>
  <c r="M20" i="14"/>
  <c r="P36" i="11"/>
  <c r="P15" i="14"/>
  <c r="R25" i="12"/>
  <c r="T15" i="14"/>
  <c r="U105" i="13"/>
  <c r="W44" i="14"/>
  <c r="Y22" i="15"/>
  <c r="AA60" i="11"/>
  <c r="AB36" i="14"/>
  <c r="AC68" i="13"/>
  <c r="AE87" i="13"/>
  <c r="AG41" i="13"/>
  <c r="AI19" i="11"/>
  <c r="AJ47" i="15"/>
  <c r="AK31" i="14"/>
  <c r="AM118" i="13"/>
  <c r="AO38" i="14"/>
  <c r="AP58" i="14"/>
  <c r="AS46" i="11"/>
  <c r="AS21" i="15"/>
  <c r="AU62" i="15"/>
  <c r="AW28" i="14"/>
  <c r="AX12" i="15"/>
  <c r="AX14" i="15" s="1"/>
  <c r="BB48" i="15"/>
  <c r="BD17" i="11"/>
  <c r="BE15" i="14"/>
  <c r="BF18" i="12"/>
  <c r="BI57" i="11"/>
  <c r="BK34" i="13"/>
  <c r="BM27" i="14"/>
  <c r="BO25" i="11"/>
  <c r="BP88" i="13"/>
  <c r="BS60" i="11"/>
  <c r="BS123" i="13"/>
  <c r="BU57" i="15"/>
  <c r="P19" i="15"/>
  <c r="AB19" i="15"/>
  <c r="AI58" i="14"/>
  <c r="AO51" i="13"/>
  <c r="AV49" i="15"/>
  <c r="BC57" i="11"/>
  <c r="BO117" i="13"/>
  <c r="BV37" i="11"/>
  <c r="BX75" i="13"/>
  <c r="BZ116" i="13"/>
  <c r="CB88" i="13"/>
  <c r="CD49" i="15"/>
  <c r="CG26" i="11"/>
  <c r="CH30" i="15"/>
  <c r="CL28" i="11"/>
  <c r="CM13" i="14"/>
  <c r="CP27" i="11"/>
  <c r="CQ40" i="13"/>
  <c r="CS20" i="14"/>
  <c r="CU24" i="15"/>
  <c r="CW44" i="14"/>
  <c r="CZ87" i="13"/>
  <c r="DB36" i="14"/>
  <c r="DE19" i="11"/>
  <c r="DF17" i="14"/>
  <c r="DH29" i="11"/>
  <c r="DL53" i="15"/>
  <c r="DN42" i="15"/>
  <c r="DO49" i="13"/>
  <c r="DQ25" i="14"/>
  <c r="DT42" i="15"/>
  <c r="DV110" i="13"/>
  <c r="DY66" i="13"/>
  <c r="EB104" i="13"/>
  <c r="ED16" i="13"/>
  <c r="EE49" i="13"/>
  <c r="EG75" i="13"/>
  <c r="EI48" i="14"/>
  <c r="EJ31" i="15"/>
  <c r="EL57" i="14"/>
  <c r="EM34" i="13"/>
  <c r="EO18" i="15"/>
  <c r="ER69" i="11"/>
  <c r="ER24" i="15"/>
  <c r="ET52" i="14"/>
  <c r="EV58" i="11"/>
  <c r="EX28" i="11"/>
  <c r="EY46" i="14"/>
  <c r="DW47" i="15"/>
  <c r="EA59" i="11"/>
  <c r="EC18" i="11"/>
  <c r="EE61" i="11"/>
  <c r="EG94" i="13"/>
  <c r="EI45" i="14"/>
  <c r="EK57" i="15"/>
  <c r="EN118" i="13"/>
  <c r="EQ68" i="11"/>
  <c r="ES95" i="13"/>
  <c r="EU25" i="12"/>
  <c r="EZ52" i="14"/>
  <c r="EM49" i="11"/>
  <c r="EO68" i="13"/>
  <c r="ES49" i="13"/>
  <c r="EW71" i="11"/>
  <c r="EZ49" i="11"/>
  <c r="O28" i="11"/>
  <c r="AB59" i="11"/>
  <c r="AN66" i="14"/>
  <c r="BA14" i="14"/>
  <c r="BO58" i="14"/>
  <c r="BX39" i="13"/>
  <c r="CB56" i="13"/>
  <c r="CG117" i="13"/>
  <c r="CL70" i="11"/>
  <c r="CP19" i="12"/>
  <c r="CT104" i="13"/>
  <c r="DC46" i="14"/>
  <c r="DH60" i="11"/>
  <c r="DK70" i="11"/>
  <c r="DT19" i="15"/>
  <c r="DX29" i="11"/>
  <c r="DZ32" i="13"/>
  <c r="ED86" i="13"/>
  <c r="EK15" i="13"/>
  <c r="EO57" i="11"/>
  <c r="ER28" i="11"/>
  <c r="EU17" i="12"/>
  <c r="EY60" i="11"/>
  <c r="G48" i="14"/>
  <c r="N68" i="11"/>
  <c r="N16" i="15" s="1"/>
  <c r="T17" i="13"/>
  <c r="Z74" i="13"/>
  <c r="AG35" i="15"/>
  <c r="AM52" i="15"/>
  <c r="F35" i="14"/>
  <c r="I42" i="14"/>
  <c r="L46" i="11"/>
  <c r="L86" i="13"/>
  <c r="O36" i="11"/>
  <c r="Q116" i="13"/>
  <c r="T47" i="15"/>
  <c r="W35" i="14"/>
  <c r="Y24" i="12"/>
  <c r="AA34" i="13"/>
  <c r="AB58" i="14"/>
  <c r="AD93" i="13"/>
  <c r="AE46" i="15"/>
  <c r="AH70" i="11"/>
  <c r="AK68" i="11"/>
  <c r="AK16" i="15" s="1"/>
  <c r="AM19" i="11"/>
  <c r="AN74" i="13"/>
  <c r="AP47" i="11"/>
  <c r="AQ66" i="14"/>
  <c r="AR16" i="13"/>
  <c r="AT25" i="12"/>
  <c r="AV25" i="12"/>
  <c r="AW15" i="13"/>
  <c r="AY17" i="13"/>
  <c r="BB46" i="15"/>
  <c r="BD36" i="14"/>
  <c r="BE15" i="13"/>
  <c r="BH18" i="11"/>
  <c r="BI40" i="11"/>
  <c r="BJ24" i="12"/>
  <c r="BM74" i="13"/>
  <c r="BO62" i="15"/>
  <c r="BR47" i="14"/>
  <c r="BT16" i="13"/>
  <c r="CD59" i="11"/>
  <c r="CE50" i="13"/>
  <c r="CG26" i="14"/>
  <c r="CH31" i="14"/>
  <c r="CJ52" i="15"/>
  <c r="CK16" i="13"/>
  <c r="CM41" i="14"/>
  <c r="CO29" i="14"/>
  <c r="CP25" i="14"/>
  <c r="CR43" i="14"/>
  <c r="CS24" i="12"/>
  <c r="CU88" i="13"/>
  <c r="CW15" i="13"/>
  <c r="CX20" i="14"/>
  <c r="DC57" i="14"/>
  <c r="F39" i="14"/>
  <c r="G95" i="13"/>
  <c r="I18" i="14"/>
  <c r="L87" i="13"/>
  <c r="O58" i="11"/>
  <c r="Q74" i="13"/>
  <c r="T29" i="11"/>
  <c r="V123" i="13"/>
  <c r="W17" i="14"/>
  <c r="AA46" i="15"/>
  <c r="AB26" i="14"/>
  <c r="AD94" i="13"/>
  <c r="AF53" i="15"/>
  <c r="AH18" i="11"/>
  <c r="AJ24" i="11"/>
  <c r="AK36" i="11"/>
  <c r="AM29" i="11"/>
  <c r="AN50" i="13"/>
  <c r="AO28" i="12"/>
  <c r="AQ41" i="14"/>
  <c r="AR15" i="12"/>
  <c r="AU16" i="11"/>
  <c r="AV87" i="13"/>
  <c r="AW14" i="12"/>
  <c r="AY58" i="13"/>
  <c r="BA70" i="11"/>
  <c r="BB25" i="15"/>
  <c r="BD37" i="14"/>
  <c r="BE18" i="12"/>
  <c r="BG105" i="13"/>
  <c r="BH22" i="13"/>
  <c r="BK19" i="11"/>
  <c r="BL66" i="14"/>
  <c r="BM43" i="14"/>
  <c r="BO37" i="15"/>
  <c r="BR38" i="11"/>
  <c r="BR31" i="14"/>
  <c r="BT43" i="14"/>
  <c r="BU38" i="14"/>
  <c r="G48" i="15"/>
  <c r="I71" i="11"/>
  <c r="J53" i="14"/>
  <c r="L43" i="15"/>
  <c r="M12" i="15"/>
  <c r="M14" i="15" s="1"/>
  <c r="O20" i="14"/>
  <c r="P18" i="14"/>
  <c r="S72" i="11"/>
  <c r="U15" i="12"/>
  <c r="X15" i="11"/>
  <c r="X53" i="14"/>
  <c r="Z118" i="13"/>
  <c r="AC49" i="15"/>
  <c r="AE15" i="13"/>
  <c r="AG38" i="11"/>
  <c r="AJ16" i="13"/>
  <c r="AK36" i="15"/>
  <c r="AP71" i="11"/>
  <c r="AQ47" i="11"/>
  <c r="AR46" i="14"/>
  <c r="AV26" i="11"/>
  <c r="AX27" i="11"/>
  <c r="AX38" i="14"/>
  <c r="AZ49" i="15"/>
  <c r="BA45" i="14"/>
  <c r="BC40" i="14"/>
  <c r="BG18" i="11"/>
  <c r="BH88" i="13"/>
  <c r="BJ71" i="11"/>
  <c r="BK57" i="15"/>
  <c r="BM32" i="13"/>
  <c r="BN38" i="14"/>
  <c r="BP17" i="14"/>
  <c r="BQ66" i="14"/>
  <c r="BT49" i="11"/>
  <c r="BV48" i="11"/>
  <c r="I21" i="15"/>
  <c r="O50" i="13"/>
  <c r="V72" i="11"/>
  <c r="AB18" i="15"/>
  <c r="AH25" i="14"/>
  <c r="AO51" i="15"/>
  <c r="AV14" i="11"/>
  <c r="BC38" i="11"/>
  <c r="BH22" i="15"/>
  <c r="BO33" i="13"/>
  <c r="BV25" i="11"/>
  <c r="BW24" i="12"/>
  <c r="CE26" i="11"/>
  <c r="CF50" i="15"/>
  <c r="CJ56" i="13"/>
  <c r="CM39" i="11"/>
  <c r="CO47" i="14"/>
  <c r="CR72" i="11"/>
  <c r="CS95" i="13"/>
  <c r="CU20" i="14"/>
  <c r="CW68" i="13"/>
  <c r="CZ46" i="11"/>
  <c r="DC17" i="11"/>
  <c r="DD19" i="15"/>
  <c r="DE62" i="15"/>
  <c r="DG14" i="12"/>
  <c r="DI45" i="14"/>
  <c r="DK16" i="11"/>
  <c r="DM62" i="11"/>
  <c r="DN19" i="11"/>
  <c r="DO18" i="12"/>
  <c r="DQ36" i="15"/>
  <c r="DR24" i="15"/>
  <c r="DT30" i="15"/>
  <c r="DW18" i="11"/>
  <c r="DW94" i="13"/>
  <c r="DZ14" i="11"/>
  <c r="EA40" i="11"/>
  <c r="EE17" i="11"/>
  <c r="EF61" i="11"/>
  <c r="EG24" i="12"/>
  <c r="EH28" i="12"/>
  <c r="EL17" i="12"/>
  <c r="EL21" i="12" s="1"/>
  <c r="EM25" i="15"/>
  <c r="EO15" i="13"/>
  <c r="EP74" i="13"/>
  <c r="ER56" i="13"/>
  <c r="ET41" i="13"/>
  <c r="EU20" i="14"/>
  <c r="EW93" i="13"/>
  <c r="EX52" i="15"/>
  <c r="EZ30" i="15"/>
  <c r="EB21" i="15"/>
  <c r="ED26" i="15"/>
  <c r="EF73" i="13"/>
  <c r="EF77" i="13" s="1"/>
  <c r="EI16" i="13"/>
  <c r="EK39" i="13"/>
  <c r="EM33" i="13"/>
  <c r="EP49" i="15"/>
  <c r="ER19" i="12"/>
  <c r="EV40" i="11"/>
  <c r="EX59" i="11"/>
  <c r="EZ37" i="11"/>
  <c r="EL39" i="14"/>
  <c r="EO30" i="14"/>
  <c r="ES71" i="11"/>
  <c r="EV21" i="15"/>
  <c r="EY12" i="15"/>
  <c r="EY14" i="15" s="1"/>
  <c r="M16" i="13"/>
  <c r="Z19" i="14"/>
  <c r="AM14" i="14"/>
  <c r="AZ51" i="13"/>
  <c r="BN73" i="13"/>
  <c r="BW17" i="12"/>
  <c r="CB33" i="13"/>
  <c r="CH72" i="11"/>
  <c r="CK24" i="12"/>
  <c r="CP58" i="11"/>
  <c r="CT15" i="14"/>
  <c r="CX34" i="13"/>
  <c r="DC42" i="15"/>
  <c r="DF18" i="14"/>
  <c r="DJ37" i="14"/>
  <c r="DM22" i="15"/>
  <c r="DP94" i="13"/>
  <c r="DU73" i="11"/>
  <c r="DW19" i="12"/>
  <c r="EA39" i="11"/>
  <c r="EC13" i="14"/>
  <c r="EG57" i="14"/>
  <c r="EN24" i="12"/>
  <c r="EU59" i="11"/>
  <c r="EX22" i="13"/>
  <c r="F35" i="15"/>
  <c r="M42" i="14"/>
  <c r="S118" i="13"/>
  <c r="Z50" i="13"/>
  <c r="AF29" i="14"/>
  <c r="AN24" i="11"/>
  <c r="AR118" i="13"/>
  <c r="BB14" i="12"/>
  <c r="BO47" i="15"/>
  <c r="BW46" i="15"/>
  <c r="CA25" i="11"/>
  <c r="CC24" i="11"/>
  <c r="CE28" i="11"/>
  <c r="CF26" i="14"/>
  <c r="CH16" i="13"/>
  <c r="CK94" i="13"/>
  <c r="CM75" i="13"/>
  <c r="CO40" i="14"/>
  <c r="CS49" i="13"/>
  <c r="CU51" i="13"/>
  <c r="CX44" i="14"/>
  <c r="DA46" i="11"/>
  <c r="DD49" i="13"/>
  <c r="DG36" i="14"/>
  <c r="DI45" i="15"/>
  <c r="DL48" i="14"/>
  <c r="DN26" i="14"/>
  <c r="DQ52" i="15"/>
  <c r="DT26" i="11"/>
  <c r="DU28" i="11"/>
  <c r="DV14" i="12"/>
  <c r="DX35" i="14"/>
  <c r="EH27" i="12"/>
  <c r="EM20" i="14"/>
  <c r="ER18" i="14"/>
  <c r="EX36" i="11"/>
  <c r="EL45" i="15"/>
  <c r="ES16" i="13"/>
  <c r="EY19" i="14"/>
  <c r="Y17" i="13"/>
  <c r="AX14" i="14"/>
  <c r="BW71" i="11"/>
  <c r="CD32" i="13"/>
  <c r="CM59" i="11"/>
  <c r="CU48" i="15"/>
  <c r="DC66" i="13"/>
  <c r="DK45" i="11"/>
  <c r="DP17" i="14"/>
  <c r="DV49" i="13"/>
  <c r="EC59" i="11"/>
  <c r="EJ39" i="11"/>
  <c r="EO40" i="13"/>
  <c r="EV19" i="11"/>
  <c r="F123" i="13"/>
  <c r="M24" i="14"/>
  <c r="S18" i="12"/>
  <c r="AA40" i="11"/>
  <c r="AF95" i="13"/>
  <c r="AM28" i="14"/>
  <c r="AS48" i="14"/>
  <c r="AY24" i="14"/>
  <c r="BF48" i="15"/>
  <c r="BL25" i="14"/>
  <c r="BS94" i="13"/>
  <c r="BW48" i="15"/>
  <c r="CA15" i="14"/>
  <c r="CE40" i="13"/>
  <c r="CG86" i="13"/>
  <c r="CJ23" i="15"/>
  <c r="CN28" i="12"/>
  <c r="CP36" i="14"/>
  <c r="CR48" i="14"/>
  <c r="CT49" i="13"/>
  <c r="CV17" i="12"/>
  <c r="CY24" i="15"/>
  <c r="DA28" i="14"/>
  <c r="DC38" i="14"/>
  <c r="DF35" i="15"/>
  <c r="DH19" i="12"/>
  <c r="DK28" i="11"/>
  <c r="DK68" i="13"/>
  <c r="DM41" i="15"/>
  <c r="DO118" i="13"/>
  <c r="DR75" i="13"/>
  <c r="DS25" i="12"/>
  <c r="DU14" i="14"/>
  <c r="DX26" i="14"/>
  <c r="DZ75" i="13"/>
  <c r="EA58" i="14"/>
  <c r="EC25" i="14"/>
  <c r="EE35" i="14"/>
  <c r="EF41" i="15"/>
  <c r="EH36" i="15"/>
  <c r="EI32" i="13"/>
  <c r="EO28" i="12"/>
  <c r="EU93" i="13"/>
  <c r="M26" i="11"/>
  <c r="AK57" i="13"/>
  <c r="BJ12" i="15"/>
  <c r="BJ14" i="15" s="1"/>
  <c r="BZ21" i="15"/>
  <c r="CI39" i="11"/>
  <c r="CQ27" i="11"/>
  <c r="CY24" i="14"/>
  <c r="DF18" i="12"/>
  <c r="DM19" i="12"/>
  <c r="DS14" i="12"/>
  <c r="DZ69" i="11"/>
  <c r="EE52" i="14"/>
  <c r="EK37" i="14"/>
  <c r="ER26" i="14"/>
  <c r="EY58" i="11"/>
  <c r="AU40" i="11"/>
  <c r="BA19" i="11"/>
  <c r="BG16" i="13"/>
  <c r="BM35" i="14"/>
  <c r="BT118" i="13"/>
  <c r="BZ36" i="11"/>
  <c r="CC17" i="13"/>
  <c r="CG49" i="11"/>
  <c r="CH22" i="13"/>
  <c r="CH26" i="13" s="1"/>
  <c r="CK39" i="11"/>
  <c r="CL56" i="13"/>
  <c r="CL60" i="13" s="1"/>
  <c r="CN23" i="15"/>
  <c r="CP43" i="15"/>
  <c r="CS23" i="15"/>
  <c r="CX72" i="11"/>
  <c r="CY22" i="13"/>
  <c r="DB49" i="11"/>
  <c r="DD46" i="11"/>
  <c r="DE86" i="13"/>
  <c r="DG50" i="15"/>
  <c r="DH36" i="15"/>
  <c r="DJ117" i="13"/>
  <c r="DL18" i="15"/>
  <c r="DM37" i="14"/>
  <c r="DP47" i="11"/>
  <c r="DP40" i="14"/>
  <c r="DR95" i="13"/>
  <c r="DU14" i="12"/>
  <c r="DX70" i="11"/>
  <c r="EA19" i="15"/>
  <c r="EF25" i="14"/>
  <c r="EK40" i="14"/>
  <c r="EP123" i="13"/>
  <c r="EV72" i="11"/>
  <c r="EJ42" i="14"/>
  <c r="EQ75" i="13"/>
  <c r="EW73" i="13"/>
  <c r="R70" i="11"/>
  <c r="AP42" i="15"/>
  <c r="BO24" i="13"/>
  <c r="CA46" i="14"/>
  <c r="CK72" i="11"/>
  <c r="CR94" i="13"/>
  <c r="CZ24" i="13"/>
  <c r="DN12" i="15"/>
  <c r="DN14" i="15" s="1"/>
  <c r="DU27" i="11"/>
  <c r="DZ47" i="15"/>
  <c r="EH18" i="11"/>
  <c r="EM19" i="15"/>
  <c r="ES42" i="14"/>
  <c r="EY23" i="15"/>
  <c r="K23" i="13"/>
  <c r="Q18" i="14"/>
  <c r="X18" i="15"/>
  <c r="AD42" i="15"/>
  <c r="AJ68" i="13"/>
  <c r="AW48" i="15"/>
  <c r="BD15" i="13"/>
  <c r="BJ35" i="15"/>
  <c r="BQ52" i="15"/>
  <c r="BV46" i="15"/>
  <c r="BY48" i="11"/>
  <c r="BZ123" i="13"/>
  <c r="CB57" i="13"/>
  <c r="CE31" i="14"/>
  <c r="CG47" i="15"/>
  <c r="CK20" i="14"/>
  <c r="CM123" i="13"/>
  <c r="CQ34" i="13"/>
  <c r="CV45" i="15"/>
  <c r="CY27" i="11"/>
  <c r="CZ14" i="12"/>
  <c r="DB24" i="14"/>
  <c r="DD88" i="13"/>
  <c r="DG72" i="11"/>
  <c r="DH30" i="15"/>
  <c r="DJ45" i="11"/>
  <c r="DL40" i="11"/>
  <c r="DM27" i="11"/>
  <c r="DN41" i="13"/>
  <c r="DP42" i="15"/>
  <c r="DQ94" i="13"/>
  <c r="DT14" i="11"/>
  <c r="DU62" i="11"/>
  <c r="DW15" i="11"/>
  <c r="DX57" i="14"/>
  <c r="DY75" i="13"/>
  <c r="EA75" i="13"/>
  <c r="EB39" i="14"/>
  <c r="ED36" i="15"/>
  <c r="EF15" i="14"/>
  <c r="EG93" i="13"/>
  <c r="EI88" i="13"/>
  <c r="EM57" i="15"/>
  <c r="ES58" i="15"/>
  <c r="EZ45" i="14"/>
  <c r="BB17" i="13"/>
  <c r="BW27" i="14"/>
  <c r="CE47" i="14"/>
  <c r="CO29" i="11"/>
  <c r="CW48" i="11"/>
  <c r="DD35" i="14"/>
  <c r="DL45" i="11"/>
  <c r="DQ47" i="14"/>
  <c r="DW25" i="14"/>
  <c r="EC27" i="14"/>
  <c r="EI22" i="13"/>
  <c r="EP117" i="13"/>
  <c r="EV26" i="14"/>
  <c r="AR74" i="13"/>
  <c r="AY15" i="11"/>
  <c r="BE42" i="14"/>
  <c r="BL68" i="11"/>
  <c r="BS71" i="11"/>
  <c r="BV41" i="14"/>
  <c r="BX19" i="14"/>
  <c r="CA68" i="13"/>
  <c r="CC62" i="15"/>
  <c r="CF46" i="11"/>
  <c r="CH68" i="11"/>
  <c r="CH16" i="15" s="1"/>
  <c r="CJ24" i="11"/>
  <c r="CK24" i="15"/>
  <c r="CP40" i="13"/>
  <c r="CS29" i="11"/>
  <c r="CT15" i="12"/>
  <c r="CV13" i="14"/>
  <c r="CX51" i="15"/>
  <c r="CZ30" i="15"/>
  <c r="DC56" i="13"/>
  <c r="DC60" i="13" s="1"/>
  <c r="DF27" i="11"/>
  <c r="DF36" i="15"/>
  <c r="DI39" i="11"/>
  <c r="DJ40" i="11"/>
  <c r="DK46" i="14"/>
  <c r="DN46" i="11"/>
  <c r="DN51" i="13"/>
  <c r="DP26" i="15"/>
  <c r="DQ87" i="13"/>
  <c r="DT59" i="11"/>
  <c r="DU118" i="13"/>
  <c r="DV29" i="14"/>
  <c r="DY35" i="15"/>
  <c r="EE28" i="14"/>
  <c r="EJ49" i="15"/>
  <c r="EO47" i="14"/>
  <c r="ET24" i="13"/>
  <c r="EY49" i="15"/>
  <c r="EO26" i="15"/>
  <c r="EU46" i="15"/>
  <c r="I41" i="14"/>
  <c r="AH58" i="15"/>
  <c r="BG17" i="12"/>
  <c r="BZ28" i="11"/>
  <c r="CH16" i="11"/>
  <c r="CO94" i="13"/>
  <c r="CX24" i="13"/>
  <c r="DF41" i="14"/>
  <c r="DM25" i="11"/>
  <c r="DR17" i="12"/>
  <c r="DY14" i="11"/>
  <c r="EE17" i="14"/>
  <c r="EK35" i="14"/>
  <c r="EQ51" i="13"/>
  <c r="EW58" i="15"/>
  <c r="I38" i="14"/>
  <c r="O24" i="14"/>
  <c r="U42" i="15"/>
  <c r="AO12" i="15"/>
  <c r="AO14" i="15" s="1"/>
  <c r="AU24" i="12"/>
  <c r="BH17" i="13"/>
  <c r="BO110" i="13"/>
  <c r="BV46" i="11"/>
  <c r="BX46" i="11"/>
  <c r="CA14" i="11"/>
  <c r="CB12" i="15"/>
  <c r="CB14" i="15" s="1"/>
  <c r="CE73" i="11"/>
  <c r="CF41" i="13"/>
  <c r="CJ93" i="13"/>
  <c r="CM27" i="11"/>
  <c r="CO51" i="15"/>
  <c r="CR40" i="11"/>
  <c r="CU31" i="14"/>
  <c r="CW34" i="13"/>
  <c r="CZ16" i="11"/>
  <c r="DC62" i="11"/>
  <c r="DD35" i="15"/>
  <c r="DE25" i="12"/>
  <c r="DG18" i="14"/>
  <c r="DI26" i="15"/>
  <c r="DK61" i="11"/>
  <c r="DM49" i="11"/>
  <c r="DN59" i="11"/>
  <c r="DQ30" i="15"/>
  <c r="DR41" i="15"/>
  <c r="DT44" i="15"/>
  <c r="DW70" i="11"/>
  <c r="DZ15" i="11"/>
  <c r="EA58" i="11"/>
  <c r="EC17" i="11"/>
  <c r="EE62" i="11"/>
  <c r="EF47" i="11"/>
  <c r="EH72" i="11"/>
  <c r="EK41" i="14"/>
  <c r="EQ47" i="14"/>
  <c r="EX19" i="12"/>
  <c r="U26" i="11"/>
  <c r="AS22" i="15"/>
  <c r="BR24" i="12"/>
  <c r="CB58" i="14"/>
  <c r="CL38" i="11"/>
  <c r="CT69" i="11"/>
  <c r="DA14" i="14"/>
  <c r="DH28" i="14"/>
  <c r="DO68" i="13"/>
  <c r="DV57" i="11"/>
  <c r="EA50" i="15"/>
  <c r="EH117" i="13"/>
  <c r="EN23" i="13"/>
  <c r="EU69" i="11"/>
  <c r="EZ37" i="14"/>
  <c r="BB58" i="15"/>
  <c r="BI46" i="15"/>
  <c r="BP68" i="11"/>
  <c r="BP16" i="15" s="1"/>
  <c r="BV46" i="14"/>
  <c r="BX94" i="13"/>
  <c r="BZ49" i="13"/>
  <c r="CB93" i="13"/>
  <c r="CD39" i="14"/>
  <c r="CF116" i="13"/>
  <c r="CI19" i="11"/>
  <c r="CL49" i="11"/>
  <c r="CN38" i="11"/>
  <c r="CP72" i="11"/>
  <c r="CQ50" i="15"/>
  <c r="CT71" i="11"/>
  <c r="CU15" i="12"/>
  <c r="CW30" i="14"/>
  <c r="CZ16" i="13"/>
  <c r="DB67" i="13"/>
  <c r="DE27" i="11"/>
  <c r="DG61" i="11"/>
  <c r="DG23" i="13"/>
  <c r="DJ60" i="11"/>
  <c r="DJ51" i="13"/>
  <c r="DL41" i="15"/>
  <c r="DN21" i="15"/>
  <c r="DO15" i="13"/>
  <c r="DR71" i="11"/>
  <c r="DT26" i="15"/>
  <c r="DV15" i="13"/>
  <c r="DX36" i="11"/>
  <c r="EC18" i="15"/>
  <c r="EH73" i="13"/>
  <c r="EN16" i="11"/>
  <c r="ER33" i="13"/>
  <c r="EW25" i="14"/>
  <c r="EL95" i="13"/>
  <c r="ES15" i="13"/>
  <c r="EY58" i="13"/>
  <c r="Y39" i="11"/>
  <c r="AW41" i="14"/>
  <c r="BV86" i="13"/>
  <c r="CD27" i="14"/>
  <c r="CL13" i="14"/>
  <c r="CT57" i="13"/>
  <c r="DC15" i="14"/>
  <c r="DI42" i="14"/>
  <c r="DV73" i="13"/>
  <c r="EB26" i="14"/>
  <c r="EH28" i="14"/>
  <c r="EO56" i="13"/>
  <c r="EU23" i="13"/>
  <c r="F23" i="15"/>
  <c r="L25" i="14"/>
  <c r="S15" i="12"/>
  <c r="Z39" i="11"/>
  <c r="AG73" i="11"/>
  <c r="AL93" i="13"/>
  <c r="AL97" i="13" s="1"/>
  <c r="AS22" i="13"/>
  <c r="AS26" i="13" s="1"/>
  <c r="AY44" i="15"/>
  <c r="BG48" i="11"/>
  <c r="BL28" i="14"/>
  <c r="BS18" i="11"/>
  <c r="BW13" i="14"/>
  <c r="BY14" i="12"/>
  <c r="CA24" i="13"/>
  <c r="CC51" i="15"/>
  <c r="CF18" i="11"/>
  <c r="CH36" i="11"/>
  <c r="CI30" i="14"/>
  <c r="CL41" i="14"/>
  <c r="CO19" i="11"/>
  <c r="CP41" i="13"/>
  <c r="CS47" i="11"/>
  <c r="CT19" i="12"/>
  <c r="CV46" i="14"/>
  <c r="CZ48" i="11"/>
  <c r="DA24" i="13"/>
  <c r="DC110" i="13"/>
  <c r="DE17" i="14"/>
  <c r="DF110" i="13"/>
  <c r="DH52" i="14"/>
  <c r="DJ19" i="12"/>
  <c r="DK47" i="14"/>
  <c r="DM75" i="13"/>
  <c r="DN39" i="14"/>
  <c r="DP18" i="15"/>
  <c r="DS46" i="11"/>
  <c r="DV28" i="11"/>
  <c r="DV31" i="15"/>
  <c r="DX88" i="13"/>
  <c r="DZ110" i="13"/>
  <c r="EA118" i="13"/>
  <c r="EC37" i="15"/>
  <c r="EF62" i="11"/>
  <c r="EF48" i="14"/>
  <c r="EH57" i="15"/>
  <c r="EI57" i="15"/>
  <c r="EN12" i="15"/>
  <c r="EN14" i="15" s="1"/>
  <c r="L70" i="11"/>
  <c r="AJ53" i="14"/>
  <c r="BJ47" i="11"/>
  <c r="BY18" i="14"/>
  <c r="CG67" i="13"/>
  <c r="CP88" i="13"/>
  <c r="CX43" i="14"/>
  <c r="DF117" i="13"/>
  <c r="DL15" i="14"/>
  <c r="DT29" i="11"/>
  <c r="DY94" i="13"/>
  <c r="EE17" i="12"/>
  <c r="EK43" i="14"/>
  <c r="ER46" i="11"/>
  <c r="EX44" i="15"/>
  <c r="BQ24" i="13"/>
  <c r="BZ74" i="13"/>
  <c r="CB123" i="13"/>
  <c r="CE27" i="14"/>
  <c r="CG22" i="13"/>
  <c r="CJ59" i="11"/>
  <c r="CK27" i="14"/>
  <c r="CM17" i="13"/>
  <c r="CP49" i="11"/>
  <c r="CQ104" i="13"/>
  <c r="CV41" i="15"/>
  <c r="CY16" i="11"/>
  <c r="CZ33" i="13"/>
  <c r="DB17" i="14"/>
  <c r="DD39" i="13"/>
  <c r="DG38" i="11"/>
  <c r="DH19" i="15"/>
  <c r="DJ72" i="11"/>
  <c r="DL36" i="11"/>
  <c r="DN33" i="13"/>
  <c r="DP35" i="15"/>
  <c r="DQ86" i="13"/>
  <c r="DY35" i="14"/>
  <c r="ED40" i="13"/>
  <c r="EI24" i="12"/>
  <c r="EO19" i="11"/>
  <c r="ES41" i="15"/>
  <c r="EY59" i="11"/>
  <c r="EN15" i="14"/>
  <c r="ET17" i="12"/>
  <c r="EZ93" i="13"/>
  <c r="EZ97" i="13" s="1"/>
  <c r="AD48" i="14"/>
  <c r="BC58" i="15"/>
  <c r="BY37" i="11"/>
  <c r="CF28" i="14"/>
  <c r="CN27" i="14"/>
  <c r="CV43" i="15"/>
  <c r="DE42" i="14"/>
  <c r="DW40" i="13"/>
  <c r="ED105" i="13"/>
  <c r="EJ15" i="12"/>
  <c r="EP18" i="15"/>
  <c r="EV18" i="15"/>
  <c r="N34" i="13"/>
  <c r="T58" i="14"/>
  <c r="AA116" i="13"/>
  <c r="AG14" i="12"/>
  <c r="AN123" i="13"/>
  <c r="AU45" i="11"/>
  <c r="BG18" i="12"/>
  <c r="BN105" i="13"/>
  <c r="BT14" i="14"/>
  <c r="BW39" i="13"/>
  <c r="BY49" i="15"/>
  <c r="CA12" i="15"/>
  <c r="CA14" i="15" s="1"/>
  <c r="CD52" i="14"/>
  <c r="CF123" i="13"/>
  <c r="CI62" i="11"/>
  <c r="CJ25" i="14"/>
  <c r="CL24" i="15"/>
  <c r="CO62" i="11"/>
  <c r="CP50" i="13"/>
  <c r="CS18" i="14"/>
  <c r="CU30" i="15"/>
  <c r="CW42" i="14"/>
  <c r="CY15" i="13"/>
  <c r="DA87" i="13"/>
  <c r="DC23" i="13"/>
  <c r="DE19" i="12"/>
  <c r="DH45" i="11"/>
  <c r="DH45" i="14"/>
  <c r="DJ57" i="15"/>
  <c r="DL18" i="14"/>
  <c r="DM110" i="13"/>
  <c r="DO17" i="12"/>
  <c r="DR37" i="15"/>
  <c r="DT33" i="13"/>
  <c r="DV49" i="11"/>
  <c r="DX15" i="11"/>
  <c r="DX17" i="12"/>
  <c r="DZ73" i="13"/>
  <c r="EB24" i="13"/>
  <c r="EC14" i="14"/>
  <c r="EE57" i="14"/>
  <c r="EG37" i="14"/>
  <c r="EH33" i="13"/>
  <c r="EJ17" i="13"/>
  <c r="EP17" i="14"/>
  <c r="P28" i="12"/>
  <c r="AP19" i="15"/>
  <c r="BN31" i="14"/>
  <c r="CB45" i="11"/>
  <c r="CJ36" i="11"/>
  <c r="CJ42" i="11" s="1"/>
  <c r="CS16" i="11"/>
  <c r="DA27" i="11"/>
  <c r="DG18" i="12"/>
  <c r="DN95" i="13"/>
  <c r="DT25" i="14"/>
  <c r="DZ26" i="14"/>
  <c r="EG58" i="15"/>
  <c r="EM44" i="14"/>
  <c r="ES21" i="15"/>
  <c r="EY24" i="13"/>
  <c r="AV36" i="11"/>
  <c r="BH37" i="15"/>
  <c r="BO104" i="13"/>
  <c r="BV61" i="11"/>
  <c r="CA36" i="11"/>
  <c r="CC47" i="11"/>
  <c r="CF57" i="15"/>
  <c r="CI69" i="11"/>
  <c r="CJ74" i="13"/>
  <c r="CM38" i="11"/>
  <c r="CO57" i="14"/>
  <c r="CR36" i="11"/>
  <c r="CU27" i="14"/>
  <c r="CW105" i="13"/>
  <c r="DC45" i="11"/>
  <c r="DD21" i="15"/>
  <c r="DE17" i="12"/>
  <c r="DG13" i="14"/>
  <c r="DI52" i="14"/>
  <c r="DK27" i="11"/>
  <c r="DM16" i="11"/>
  <c r="DO25" i="12"/>
  <c r="DQ19" i="15"/>
  <c r="DR31" i="15"/>
  <c r="DT25" i="15"/>
  <c r="DW36" i="11"/>
  <c r="DW34" i="13"/>
  <c r="EB47" i="15"/>
  <c r="EG21" i="15"/>
  <c r="EL67" i="13"/>
  <c r="EQ36" i="14"/>
  <c r="EL22" i="13"/>
  <c r="EX14" i="14"/>
  <c r="AU22" i="15"/>
  <c r="BT45" i="15"/>
  <c r="CC23" i="15"/>
  <c r="CK62" i="15"/>
  <c r="DB30" i="14"/>
  <c r="DJ37" i="11"/>
  <c r="DP72" i="11"/>
  <c r="DV68" i="11"/>
  <c r="EH105" i="13"/>
  <c r="EN28" i="12"/>
  <c r="EU62" i="11"/>
  <c r="F71" i="11"/>
  <c r="L24" i="12"/>
  <c r="R25" i="14"/>
  <c r="Y25" i="15"/>
  <c r="AE30" i="14"/>
  <c r="AL75" i="13"/>
  <c r="AS27" i="11"/>
  <c r="AZ39" i="11"/>
  <c r="BE19" i="12"/>
  <c r="BK116" i="13"/>
  <c r="BR19" i="15"/>
  <c r="BV56" i="13"/>
  <c r="BZ58" i="11"/>
  <c r="CA40" i="14"/>
  <c r="CC66" i="14"/>
  <c r="CE68" i="13"/>
  <c r="CG40" i="14"/>
  <c r="CI25" i="14"/>
  <c r="CK39" i="13"/>
  <c r="CK43" i="13" s="1"/>
  <c r="CN95" i="13"/>
  <c r="CP24" i="14"/>
  <c r="CS45" i="11"/>
  <c r="CW62" i="11"/>
  <c r="CX39" i="14"/>
  <c r="DC18" i="15"/>
  <c r="DF15" i="11"/>
  <c r="DF95" i="13"/>
  <c r="DH14" i="14"/>
  <c r="DI118" i="13"/>
  <c r="DK67" i="13"/>
  <c r="DN48" i="11"/>
  <c r="DO45" i="11"/>
  <c r="DQ60" i="11"/>
  <c r="DR46" i="15"/>
  <c r="DS75" i="13"/>
  <c r="DU15" i="13"/>
  <c r="DV50" i="13"/>
  <c r="DX18" i="12"/>
  <c r="DZ30" i="14"/>
  <c r="EA57" i="15"/>
  <c r="EC25" i="15"/>
  <c r="ED41" i="13"/>
  <c r="EF25" i="15"/>
  <c r="EI61" i="11"/>
  <c r="EI13" i="14"/>
  <c r="EN94" i="13"/>
  <c r="EU38" i="14"/>
  <c r="H118" i="13"/>
  <c r="AG110" i="13"/>
  <c r="BF117" i="13"/>
  <c r="BY37" i="14"/>
  <c r="CG31" i="15"/>
  <c r="CP26" i="11"/>
  <c r="CX58" i="14"/>
  <c r="DE66" i="13"/>
  <c r="DL41" i="13"/>
  <c r="DS29" i="11"/>
  <c r="DX41" i="15"/>
  <c r="EF69" i="11"/>
  <c r="EK56" i="13"/>
  <c r="EQ30" i="14"/>
  <c r="EW12" i="15"/>
  <c r="EW14" i="15" s="1"/>
  <c r="AS123" i="13"/>
  <c r="AZ23" i="15"/>
  <c r="BF68" i="13"/>
  <c r="BL24" i="13"/>
  <c r="BS58" i="15"/>
  <c r="BW18" i="15"/>
  <c r="CB36" i="11"/>
  <c r="CD27" i="11"/>
  <c r="CE36" i="15"/>
  <c r="CG37" i="15"/>
  <c r="CK49" i="11"/>
  <c r="CL117" i="13"/>
  <c r="CN28" i="14"/>
  <c r="CR34" i="13"/>
  <c r="CU16" i="11"/>
  <c r="CW46" i="15"/>
  <c r="CY35" i="14"/>
  <c r="DA44" i="15"/>
  <c r="DD37" i="11"/>
  <c r="DE118" i="13"/>
  <c r="DF25" i="12"/>
  <c r="DH25" i="15"/>
  <c r="DJ73" i="13"/>
  <c r="DK16" i="13"/>
  <c r="DN57" i="11"/>
  <c r="DP36" i="11"/>
  <c r="DP41" i="14"/>
  <c r="DR58" i="15"/>
  <c r="DS105" i="13"/>
  <c r="DU74" i="13"/>
  <c r="DW66" i="13"/>
  <c r="DZ41" i="13"/>
  <c r="EF32" i="13"/>
  <c r="EP73" i="11"/>
  <c r="EU94" i="13"/>
  <c r="EZ34" i="13"/>
  <c r="EQ39" i="11"/>
  <c r="EV46" i="15"/>
  <c r="M43" i="14"/>
  <c r="AM46" i="14"/>
  <c r="BK15" i="14"/>
  <c r="BZ39" i="13"/>
  <c r="CH58" i="14"/>
  <c r="CR71" i="11"/>
  <c r="CY48" i="14"/>
  <c r="DG27" i="14"/>
  <c r="DS44" i="14"/>
  <c r="DZ39" i="14"/>
  <c r="EF17" i="12"/>
  <c r="EL48" i="14"/>
  <c r="ES40" i="11"/>
  <c r="EX58" i="15"/>
  <c r="J56" i="13"/>
  <c r="P52" i="15"/>
  <c r="W105" i="13"/>
  <c r="AC58" i="13"/>
  <c r="AJ44" i="15"/>
  <c r="AP57" i="15"/>
  <c r="AV20" i="14"/>
  <c r="BC33" i="13"/>
  <c r="BI37" i="15"/>
  <c r="BP86" i="13"/>
  <c r="BW39" i="11"/>
  <c r="BY72" i="11"/>
  <c r="BZ28" i="14"/>
  <c r="CB28" i="12"/>
  <c r="CD43" i="15"/>
  <c r="CG45" i="11"/>
  <c r="CI41" i="15"/>
  <c r="CO68" i="13"/>
  <c r="CQ123" i="13"/>
  <c r="CS43" i="15"/>
  <c r="CX15" i="13"/>
  <c r="DA73" i="11"/>
  <c r="DB58" i="14"/>
  <c r="DF66" i="13"/>
  <c r="DG19" i="15"/>
  <c r="DI74" i="13"/>
  <c r="DL14" i="11"/>
  <c r="DM39" i="11"/>
  <c r="DO60" i="11"/>
  <c r="DO46" i="14"/>
  <c r="DQ110" i="13"/>
  <c r="DS24" i="12"/>
  <c r="DT17" i="13"/>
  <c r="DW58" i="14"/>
  <c r="DZ73" i="11"/>
  <c r="EA110" i="13"/>
  <c r="EC45" i="11"/>
  <c r="ED47" i="14"/>
  <c r="EE25" i="12"/>
  <c r="EG14" i="14"/>
  <c r="EI51" i="13"/>
  <c r="ES61" i="11"/>
  <c r="EZ18" i="11"/>
  <c r="Y57" i="14"/>
  <c r="AX33" i="13"/>
  <c r="BV21" i="15"/>
  <c r="CD105" i="13"/>
  <c r="CL66" i="13"/>
  <c r="CU19" i="15"/>
  <c r="DC93" i="13"/>
  <c r="DK48" i="11"/>
  <c r="DV116" i="13"/>
  <c r="EB23" i="15"/>
  <c r="EI26" i="14"/>
  <c r="EO118" i="13"/>
  <c r="EV14" i="11"/>
  <c r="AQ62" i="11"/>
  <c r="BC18" i="15"/>
  <c r="BJ19" i="15"/>
  <c r="BP47" i="15"/>
  <c r="BV28" i="12"/>
  <c r="BX86" i="13"/>
  <c r="BZ44" i="15"/>
  <c r="CB53" i="14"/>
  <c r="CD28" i="12"/>
  <c r="CG57" i="13"/>
  <c r="CI94" i="13"/>
  <c r="CK74" i="13"/>
  <c r="CM15" i="14"/>
  <c r="CO25" i="14"/>
  <c r="CQ38" i="14"/>
  <c r="CT50" i="13"/>
  <c r="CV19" i="12"/>
  <c r="CX18" i="14"/>
  <c r="CZ42" i="14"/>
  <c r="DB58" i="15"/>
  <c r="DE38" i="11"/>
  <c r="DF23" i="13"/>
  <c r="DG47" i="15"/>
  <c r="DI24" i="12"/>
  <c r="DK51" i="13"/>
  <c r="DL29" i="14"/>
  <c r="DN41" i="14"/>
  <c r="DP123" i="13"/>
  <c r="DR26" i="11"/>
  <c r="DS24" i="14"/>
  <c r="DT66" i="14"/>
  <c r="DV40" i="13"/>
  <c r="DX31" i="14"/>
  <c r="EE45" i="11"/>
  <c r="EI58" i="15"/>
  <c r="EO60" i="11"/>
  <c r="ET58" i="11"/>
  <c r="EX35" i="14"/>
  <c r="EN49" i="11"/>
  <c r="ET12" i="15"/>
  <c r="ET14" i="15" s="1"/>
  <c r="EZ58" i="14"/>
  <c r="BB62" i="15"/>
  <c r="CF61" i="11"/>
  <c r="CO17" i="11"/>
  <c r="DE24" i="11"/>
  <c r="DL73" i="11"/>
  <c r="DQ19" i="14"/>
  <c r="DW36" i="14"/>
  <c r="ED62" i="11"/>
  <c r="EI52" i="15"/>
  <c r="EP25" i="15"/>
  <c r="EV31" i="14"/>
  <c r="G37" i="14"/>
  <c r="N29" i="14"/>
  <c r="T45" i="15"/>
  <c r="AB45" i="11"/>
  <c r="AG87" i="13"/>
  <c r="AM12" i="15"/>
  <c r="AM14" i="15" s="1"/>
  <c r="AT45" i="15"/>
  <c r="AZ19" i="15"/>
  <c r="BG24" i="15"/>
  <c r="BM57" i="15"/>
  <c r="BT45" i="14"/>
  <c r="BW36" i="15"/>
  <c r="CF44" i="14"/>
  <c r="CH19" i="12"/>
  <c r="CJ24" i="12"/>
  <c r="CM61" i="11"/>
  <c r="CN43" i="14"/>
  <c r="CQ25" i="11"/>
  <c r="CR68" i="13"/>
  <c r="CV73" i="11"/>
  <c r="CW48" i="15"/>
  <c r="DA37" i="15"/>
  <c r="DD69" i="11"/>
  <c r="DF68" i="11"/>
  <c r="DG20" i="14"/>
  <c r="DH86" i="13"/>
  <c r="DK37" i="11"/>
  <c r="DL47" i="15"/>
  <c r="DN28" i="11"/>
  <c r="DO32" i="13"/>
  <c r="DQ40" i="11"/>
  <c r="DR118" i="13"/>
  <c r="DU48" i="11"/>
  <c r="DU94" i="13"/>
  <c r="DW46" i="14"/>
  <c r="DX29" i="14"/>
  <c r="DZ94" i="13"/>
  <c r="EB58" i="14"/>
  <c r="EC50" i="15"/>
  <c r="EF39" i="11"/>
  <c r="EF58" i="14"/>
  <c r="EH13" i="14"/>
  <c r="EP51" i="13"/>
  <c r="EW70" i="11"/>
  <c r="AP72" i="11"/>
  <c r="BM75" i="13"/>
  <c r="CA44" i="14"/>
  <c r="CI49" i="13"/>
  <c r="CQ116" i="13"/>
  <c r="CZ66" i="13"/>
  <c r="DG68" i="13"/>
  <c r="DM48" i="15"/>
  <c r="DT27" i="14"/>
  <c r="DZ118" i="13"/>
  <c r="EG26" i="11"/>
  <c r="EL36" i="15"/>
  <c r="ES24" i="15"/>
  <c r="EY51" i="13"/>
  <c r="BS17" i="14"/>
  <c r="BZ24" i="11"/>
  <c r="CA30" i="14"/>
  <c r="CC31" i="14"/>
  <c r="CE58" i="13"/>
  <c r="CG14" i="14"/>
  <c r="CI18" i="14"/>
  <c r="CK24" i="13"/>
  <c r="CN33" i="13"/>
  <c r="CP17" i="14"/>
  <c r="CR57" i="14"/>
  <c r="CT29" i="14"/>
  <c r="CX31" i="14"/>
  <c r="DA36" i="11"/>
  <c r="DC66" i="14"/>
  <c r="DF70" i="11"/>
  <c r="DF58" i="13"/>
  <c r="DH104" i="13"/>
  <c r="DI93" i="13"/>
  <c r="DK57" i="13"/>
  <c r="DO17" i="11"/>
  <c r="DP58" i="14"/>
  <c r="DR42" i="15"/>
  <c r="DS51" i="13"/>
  <c r="DU73" i="13"/>
  <c r="DV23" i="15"/>
  <c r="EA68" i="11"/>
  <c r="EF19" i="11"/>
  <c r="EJ39" i="13"/>
  <c r="EJ43" i="13" s="1"/>
  <c r="EO48" i="14"/>
  <c r="EU60" i="11"/>
  <c r="EY18" i="15"/>
  <c r="EU29" i="14"/>
  <c r="J60" i="11"/>
  <c r="AI74" i="13"/>
  <c r="BG27" i="12"/>
  <c r="BZ46" i="11"/>
  <c r="CG44" i="14"/>
  <c r="CO50" i="13"/>
  <c r="CX41" i="13"/>
  <c r="DF74" i="13"/>
  <c r="DL24" i="15"/>
  <c r="DR86" i="13"/>
  <c r="DY57" i="13"/>
  <c r="EF73" i="11"/>
  <c r="EK86" i="13"/>
  <c r="EQ68" i="13"/>
  <c r="EX47" i="11"/>
  <c r="I24" i="12"/>
  <c r="O28" i="12"/>
  <c r="W17" i="11"/>
  <c r="AC26" i="11"/>
  <c r="AI49" i="15"/>
  <c r="AO18" i="14"/>
  <c r="AU48" i="14"/>
  <c r="BB87" i="13"/>
  <c r="BI59" i="11"/>
  <c r="BO36" i="14"/>
  <c r="BU22" i="15"/>
  <c r="BX62" i="15"/>
  <c r="BZ46" i="15"/>
  <c r="CD68" i="13"/>
  <c r="CF24" i="14"/>
  <c r="CJ35" i="15"/>
  <c r="CM40" i="13"/>
  <c r="CO117" i="13"/>
  <c r="CQ58" i="14"/>
  <c r="CS27" i="12"/>
  <c r="CU50" i="13"/>
  <c r="CW25" i="15"/>
  <c r="CY18" i="15"/>
  <c r="DC37" i="11"/>
  <c r="DE49" i="11"/>
  <c r="DE23" i="15"/>
  <c r="DG52" i="15"/>
  <c r="DI30" i="14"/>
  <c r="DK38" i="11"/>
  <c r="DL15" i="12"/>
  <c r="DO70" i="11"/>
  <c r="DO66" i="14"/>
  <c r="DQ51" i="13"/>
  <c r="DR53" i="14"/>
  <c r="DW37" i="11"/>
  <c r="DW30" i="15"/>
  <c r="DY58" i="14"/>
  <c r="DZ24" i="15"/>
  <c r="EB18" i="14"/>
  <c r="EE48" i="14"/>
  <c r="EG20" i="14"/>
  <c r="EH31" i="14"/>
  <c r="EK12" i="15"/>
  <c r="EK14" i="15" s="1"/>
  <c r="EQ48" i="14"/>
  <c r="EX32" i="13"/>
  <c r="AT24" i="12"/>
  <c r="BS62" i="15"/>
  <c r="DB22" i="13"/>
  <c r="DI14" i="14"/>
  <c r="DO36" i="14"/>
  <c r="DU49" i="13"/>
  <c r="EA43" i="14"/>
  <c r="EH42" i="15"/>
  <c r="EO47" i="11"/>
  <c r="EU39" i="11"/>
  <c r="AP48" i="11"/>
  <c r="AV58" i="15"/>
  <c r="BI12" i="15"/>
  <c r="BI14" i="15" s="1"/>
  <c r="BP17" i="13"/>
  <c r="BV45" i="15"/>
  <c r="BY25" i="11"/>
  <c r="BZ14" i="14"/>
  <c r="CB18" i="12"/>
  <c r="CD36" i="15"/>
  <c r="CG60" i="11"/>
  <c r="CI23" i="15"/>
  <c r="CK24" i="14"/>
  <c r="CM62" i="15"/>
  <c r="CO19" i="12"/>
  <c r="CQ94" i="13"/>
  <c r="CS57" i="14"/>
  <c r="CX25" i="12"/>
  <c r="CZ41" i="14"/>
  <c r="DB48" i="14"/>
  <c r="DE59" i="11"/>
  <c r="DF86" i="13"/>
  <c r="DG31" i="15"/>
  <c r="DI28" i="12"/>
  <c r="DL71" i="11"/>
  <c r="DM17" i="11"/>
  <c r="DO19" i="11"/>
  <c r="DO42" i="14"/>
  <c r="DQ39" i="13"/>
  <c r="DQ43" i="13" s="1"/>
  <c r="DS18" i="12"/>
  <c r="DT19" i="12"/>
  <c r="DV38" i="14"/>
  <c r="DY16" i="11"/>
  <c r="ED25" i="11"/>
  <c r="EH23" i="15"/>
  <c r="EM56" i="13"/>
  <c r="EM60" i="13" s="1"/>
  <c r="EW30" i="14"/>
  <c r="EM17" i="14"/>
  <c r="ES94" i="13"/>
  <c r="EY30" i="14"/>
  <c r="Z41" i="14"/>
  <c r="AY74" i="13"/>
  <c r="BV17" i="14"/>
  <c r="CD44" i="14"/>
  <c r="CN45" i="11"/>
  <c r="CU58" i="13"/>
  <c r="DD39" i="11"/>
  <c r="DJ66" i="13"/>
  <c r="DP86" i="13"/>
  <c r="DV45" i="15"/>
  <c r="ED45" i="11"/>
  <c r="ED51" i="11" s="1"/>
  <c r="ED17" i="15" s="1"/>
  <c r="EI42" i="14"/>
  <c r="EO35" i="14"/>
  <c r="EU75" i="13"/>
  <c r="G116" i="13"/>
  <c r="M28" i="12"/>
  <c r="U69" i="11"/>
  <c r="Z58" i="14"/>
  <c r="AF48" i="15"/>
  <c r="AN69" i="11"/>
  <c r="AT59" i="11"/>
  <c r="AZ93" i="13"/>
  <c r="BF95" i="13"/>
  <c r="BM45" i="15"/>
  <c r="BS15" i="13"/>
  <c r="BW67" i="13"/>
  <c r="BY31" i="15"/>
  <c r="CB19" i="11"/>
  <c r="CC24" i="13"/>
  <c r="CE36" i="14"/>
  <c r="CH19" i="15"/>
  <c r="CK38" i="11"/>
  <c r="CL44" i="15"/>
  <c r="CN62" i="15"/>
  <c r="CP35" i="15"/>
  <c r="CR52" i="15"/>
  <c r="CT58" i="15"/>
  <c r="CX17" i="11"/>
  <c r="CY51" i="13"/>
  <c r="DB14" i="11"/>
  <c r="DD26" i="11"/>
  <c r="DE15" i="13"/>
  <c r="DH68" i="11"/>
  <c r="DJ58" i="15"/>
  <c r="DK25" i="15"/>
  <c r="DN18" i="11"/>
  <c r="DO52" i="15"/>
  <c r="DP105" i="13"/>
  <c r="DR18" i="12"/>
  <c r="DS42" i="15"/>
  <c r="DV47" i="11"/>
  <c r="DW104" i="13"/>
  <c r="DX31" i="15"/>
  <c r="EA16" i="11"/>
  <c r="EA17" i="13"/>
  <c r="EE34" i="13"/>
  <c r="EF34" i="13"/>
  <c r="EH86" i="13"/>
  <c r="EJ123" i="13"/>
  <c r="EO105" i="13"/>
  <c r="EV25" i="15"/>
  <c r="M86" i="13"/>
  <c r="AL47" i="15"/>
  <c r="BZ22" i="15"/>
  <c r="CH94" i="13"/>
  <c r="CQ117" i="13"/>
  <c r="CY50" i="13"/>
  <c r="DG73" i="13"/>
  <c r="DM45" i="15"/>
  <c r="DS49" i="15"/>
  <c r="DZ38" i="11"/>
  <c r="EF48" i="15"/>
  <c r="EL30" i="15"/>
  <c r="ER88" i="13"/>
  <c r="EY16" i="11"/>
  <c r="AU69" i="11"/>
  <c r="BB48" i="11"/>
  <c r="BG87" i="13"/>
  <c r="BN44" i="15"/>
  <c r="BT17" i="13"/>
  <c r="BW41" i="14"/>
  <c r="BY38" i="14"/>
  <c r="CA56" i="13"/>
  <c r="CD13" i="14"/>
  <c r="CF56" i="13"/>
  <c r="CL57" i="14"/>
  <c r="CN40" i="13"/>
  <c r="CP15" i="12"/>
  <c r="CT25" i="11"/>
  <c r="CU46" i="15"/>
  <c r="CW35" i="14"/>
  <c r="CZ71" i="11"/>
  <c r="DA66" i="13"/>
  <c r="DC33" i="13"/>
  <c r="DE36" i="15"/>
  <c r="DG104" i="13"/>
  <c r="DH51" i="13"/>
  <c r="DJ14" i="14"/>
  <c r="DM58" i="11"/>
  <c r="DM58" i="15"/>
  <c r="DO47" i="15"/>
  <c r="DQ70" i="11"/>
  <c r="DR48" i="15"/>
  <c r="DT16" i="13"/>
  <c r="DU57" i="14"/>
  <c r="DW93" i="13"/>
  <c r="EA48" i="14"/>
  <c r="EG57" i="15"/>
  <c r="EQ49" i="11"/>
  <c r="EV15" i="14"/>
  <c r="EL37" i="11"/>
  <c r="ER45" i="11"/>
  <c r="EX15" i="11"/>
  <c r="S46" i="11"/>
  <c r="AQ118" i="13"/>
  <c r="BP105" i="13"/>
  <c r="CB15" i="12"/>
  <c r="CJ20" i="14"/>
  <c r="DA47" i="14"/>
  <c r="DH49" i="13"/>
  <c r="DN37" i="15"/>
  <c r="EA24" i="12"/>
  <c r="EH14" i="11"/>
  <c r="EN60" i="11"/>
  <c r="EZ18" i="14"/>
  <c r="K51" i="15"/>
  <c r="Q45" i="15"/>
  <c r="AE15" i="11"/>
  <c r="AK117" i="13"/>
  <c r="AQ110" i="13"/>
  <c r="BE29" i="11"/>
  <c r="BJ86" i="13"/>
  <c r="BQ94" i="13"/>
  <c r="BV30" i="14"/>
  <c r="BX57" i="13"/>
  <c r="CA68" i="11"/>
  <c r="CC18" i="15"/>
  <c r="CH49" i="11"/>
  <c r="CI28" i="14"/>
  <c r="CK44" i="15"/>
  <c r="CM18" i="15"/>
  <c r="CO49" i="15"/>
  <c r="CT43" i="14"/>
  <c r="CX30" i="15"/>
  <c r="CZ23" i="15"/>
  <c r="DC16" i="11"/>
  <c r="DD36" i="14"/>
  <c r="DF68" i="13"/>
  <c r="DI48" i="11"/>
  <c r="DI44" i="14"/>
  <c r="DK24" i="12"/>
  <c r="DL95" i="13"/>
  <c r="DQ58" i="11"/>
  <c r="DQ41" i="14"/>
  <c r="DS41" i="13"/>
  <c r="DT47" i="14"/>
  <c r="DV40" i="14"/>
  <c r="DX74" i="13"/>
  <c r="DY53" i="14"/>
  <c r="EB39" i="11"/>
  <c r="EC22" i="13"/>
  <c r="EE37" i="11"/>
  <c r="EH68" i="11"/>
  <c r="EI31" i="14"/>
  <c r="EN68" i="11"/>
  <c r="ES30" i="14"/>
  <c r="EZ73" i="13"/>
  <c r="AD31" i="15"/>
  <c r="BC17" i="13"/>
  <c r="BX30" i="15"/>
  <c r="CF37" i="15"/>
  <c r="CN41" i="14"/>
  <c r="DE29" i="14"/>
  <c r="DK14" i="12"/>
  <c r="DQ25" i="12"/>
  <c r="DW95" i="13"/>
  <c r="EK36" i="11"/>
  <c r="EP48" i="14"/>
  <c r="EV27" i="14"/>
  <c r="AS29" i="11"/>
  <c r="AX87" i="13"/>
  <c r="BE35" i="15"/>
  <c r="BK15" i="12"/>
  <c r="BR66" i="14"/>
  <c r="BV12" i="15"/>
  <c r="BV14" i="15" s="1"/>
  <c r="BX123" i="13"/>
  <c r="CA35" i="15"/>
  <c r="CC95" i="13"/>
  <c r="CE13" i="14"/>
  <c r="CH57" i="11"/>
  <c r="CL29" i="11"/>
  <c r="CN49" i="11"/>
  <c r="CP105" i="13"/>
  <c r="CR50" i="15"/>
  <c r="CT21" i="15"/>
  <c r="CV57" i="14"/>
  <c r="CZ62" i="15"/>
  <c r="DC118" i="13"/>
  <c r="DE30" i="14"/>
  <c r="DF58" i="15"/>
  <c r="DI60" i="11"/>
  <c r="DI110" i="13"/>
  <c r="DL19" i="11"/>
  <c r="DM25" i="15"/>
  <c r="DN123" i="13"/>
  <c r="DP51" i="15"/>
  <c r="DQ45" i="15"/>
  <c r="DT27" i="11"/>
  <c r="DU15" i="14"/>
  <c r="DV66" i="14"/>
  <c r="DZ71" i="11"/>
  <c r="EF25" i="11"/>
  <c r="EK16" i="11"/>
  <c r="EO19" i="15"/>
  <c r="ET47" i="14"/>
  <c r="EZ68" i="11"/>
  <c r="EU73" i="13"/>
  <c r="H37" i="15"/>
  <c r="AG49" i="15"/>
  <c r="BZ19" i="11"/>
  <c r="CG24" i="15"/>
  <c r="CW39" i="13"/>
  <c r="DE52" i="15"/>
  <c r="DL48" i="15"/>
  <c r="DR116" i="13"/>
  <c r="DX15" i="13"/>
  <c r="EK23" i="15"/>
  <c r="EQ25" i="12"/>
  <c r="EW43" i="15"/>
  <c r="H19" i="12"/>
  <c r="P45" i="11"/>
  <c r="P51" i="11" s="1"/>
  <c r="P17" i="15" s="1"/>
  <c r="U25" i="12"/>
  <c r="AB40" i="14"/>
  <c r="AO58" i="15"/>
  <c r="AU24" i="15"/>
  <c r="BB37" i="15"/>
  <c r="BU46" i="15"/>
  <c r="BW24" i="14"/>
  <c r="BZ24" i="12"/>
  <c r="CB45" i="15"/>
  <c r="CD14" i="14"/>
  <c r="CF73" i="13"/>
  <c r="CI14" i="11"/>
  <c r="CJ28" i="14"/>
  <c r="CL58" i="14"/>
  <c r="CO50" i="15"/>
  <c r="CQ31" i="15"/>
  <c r="CT26" i="11"/>
  <c r="CU14" i="12"/>
  <c r="CW118" i="13"/>
  <c r="DA19" i="12"/>
  <c r="DD15" i="12"/>
  <c r="DE104" i="13"/>
  <c r="DG39" i="14"/>
  <c r="DI46" i="15"/>
  <c r="DJ24" i="14"/>
  <c r="DM69" i="11"/>
  <c r="DM15" i="12"/>
  <c r="DP49" i="11"/>
  <c r="DR19" i="11"/>
  <c r="DR34" i="13"/>
  <c r="DT44" i="14"/>
  <c r="DU40" i="13"/>
  <c r="DX40" i="11"/>
  <c r="EA57" i="11"/>
  <c r="EC61" i="11"/>
  <c r="ED29" i="14"/>
  <c r="EE44" i="15"/>
  <c r="EG19" i="14"/>
  <c r="EI26" i="11"/>
  <c r="EK36" i="15"/>
  <c r="EQ118" i="13"/>
  <c r="EX26" i="14"/>
  <c r="T26" i="15"/>
  <c r="AT16" i="11"/>
  <c r="BS73" i="11"/>
  <c r="CB47" i="15"/>
  <c r="CK49" i="13"/>
  <c r="CS35" i="15"/>
  <c r="DB61" i="11"/>
  <c r="DH34" i="13"/>
  <c r="DO57" i="14"/>
  <c r="DU36" i="15"/>
  <c r="EA67" i="13"/>
  <c r="EG25" i="14"/>
  <c r="EO46" i="11"/>
  <c r="EZ50" i="13"/>
  <c r="BG57" i="11"/>
  <c r="BS47" i="14"/>
  <c r="BY19" i="11"/>
  <c r="CB29" i="11"/>
  <c r="CC105" i="13"/>
  <c r="CE38" i="14"/>
  <c r="CG18" i="15"/>
  <c r="CI53" i="15"/>
  <c r="CM14" i="12"/>
  <c r="CP37" i="15"/>
  <c r="CR22" i="13"/>
  <c r="CV35" i="15"/>
  <c r="CY17" i="11"/>
  <c r="CZ86" i="13"/>
  <c r="DB66" i="13"/>
  <c r="DE15" i="14"/>
  <c r="DG39" i="11"/>
  <c r="DH43" i="15"/>
  <c r="DI117" i="13"/>
  <c r="DL61" i="11"/>
  <c r="DM57" i="15"/>
  <c r="DN29" i="14"/>
  <c r="DP56" i="13"/>
  <c r="DQ49" i="15"/>
  <c r="DU52" i="14"/>
  <c r="DW40" i="11"/>
  <c r="DY42" i="15"/>
  <c r="EJ15" i="13"/>
  <c r="EO36" i="15"/>
  <c r="EU49" i="11"/>
  <c r="EY35" i="14"/>
  <c r="EN37" i="14"/>
  <c r="EU30" i="15"/>
  <c r="H104" i="13"/>
  <c r="BF17" i="12"/>
  <c r="BZ70" i="11"/>
  <c r="CG31" i="14"/>
  <c r="CO31" i="14"/>
  <c r="CX68" i="11"/>
  <c r="DF73" i="11"/>
  <c r="DM68" i="11"/>
  <c r="DS70" i="11"/>
  <c r="DX23" i="15"/>
  <c r="ED15" i="13"/>
  <c r="EQ44" i="15"/>
  <c r="O57" i="13"/>
  <c r="U48" i="14"/>
  <c r="AB24" i="15"/>
  <c r="AH48" i="15"/>
  <c r="AP73" i="11"/>
  <c r="BA94" i="13"/>
  <c r="BH25" i="12"/>
  <c r="BN86" i="13"/>
  <c r="BU74" i="13"/>
  <c r="BW86" i="13"/>
  <c r="BZ56" i="13"/>
  <c r="CB23" i="13"/>
  <c r="CD53" i="14"/>
  <c r="CF75" i="13"/>
  <c r="CH22" i="15"/>
  <c r="CJ42" i="14"/>
  <c r="CL53" i="15"/>
  <c r="CP69" i="11"/>
  <c r="CQ50" i="13"/>
  <c r="CS30" i="14"/>
  <c r="CU35" i="15"/>
  <c r="CW39" i="14"/>
  <c r="CY17" i="12"/>
  <c r="DA34" i="13"/>
  <c r="DE87" i="13"/>
  <c r="DG16" i="13"/>
  <c r="DJ39" i="14"/>
  <c r="DL52" i="14"/>
  <c r="DM87" i="13"/>
  <c r="DR60" i="11"/>
  <c r="DR66" i="13"/>
  <c r="DT68" i="13"/>
  <c r="DU35" i="14"/>
  <c r="DW26" i="14"/>
  <c r="DY37" i="14"/>
  <c r="EA62" i="11"/>
  <c r="EC73" i="11"/>
  <c r="ED53" i="14"/>
  <c r="EE15" i="14"/>
  <c r="EH39" i="11"/>
  <c r="EI73" i="11"/>
  <c r="EJ39" i="14"/>
  <c r="EQ22" i="15"/>
  <c r="EX17" i="11"/>
  <c r="S40" i="13"/>
  <c r="AS43" i="14"/>
  <c r="BR58" i="15"/>
  <c r="CB39" i="14"/>
  <c r="CL69" i="11"/>
  <c r="CT49" i="11"/>
  <c r="DA18" i="14"/>
  <c r="DH57" i="13"/>
  <c r="DO105" i="13"/>
  <c r="DU39" i="14"/>
  <c r="EA74" i="13"/>
  <c r="EG73" i="13"/>
  <c r="ET33" i="13"/>
  <c r="EZ36" i="14"/>
  <c r="AW61" i="11"/>
  <c r="BB41" i="14"/>
  <c r="BJ58" i="11"/>
  <c r="BO68" i="13"/>
  <c r="BV57" i="13"/>
  <c r="BX44" i="14"/>
  <c r="CA72" i="11"/>
  <c r="CE48" i="11"/>
  <c r="CF47" i="15"/>
  <c r="CH17" i="14"/>
  <c r="CK41" i="15"/>
  <c r="CN72" i="11"/>
  <c r="CO12" i="15"/>
  <c r="CO14" i="15" s="1"/>
  <c r="CU110" i="13"/>
  <c r="CW73" i="13"/>
  <c r="CW77" i="13" s="1"/>
  <c r="DA49" i="11"/>
  <c r="DC18" i="11"/>
  <c r="DD41" i="13"/>
  <c r="DG26" i="11"/>
  <c r="DG58" i="14"/>
  <c r="DI31" i="15"/>
  <c r="DJ19" i="14"/>
  <c r="DL36" i="14"/>
  <c r="DN35" i="14"/>
  <c r="DP58" i="11"/>
  <c r="DR17" i="11"/>
  <c r="DR22" i="13"/>
  <c r="DU19" i="11"/>
  <c r="DV21" i="15"/>
  <c r="EC24" i="13"/>
  <c r="EI49" i="11"/>
  <c r="ER104" i="13"/>
  <c r="EW42" i="14"/>
  <c r="EL75" i="13"/>
  <c r="ES74" i="13"/>
  <c r="Z57" i="11"/>
  <c r="AY36" i="11"/>
  <c r="BV87" i="13"/>
  <c r="CD29" i="14"/>
  <c r="CL43" i="14"/>
  <c r="CU95" i="13"/>
  <c r="DC17" i="14"/>
  <c r="DJ58" i="14"/>
  <c r="DP17" i="13"/>
  <c r="EB28" i="12"/>
  <c r="EI44" i="14"/>
  <c r="EO39" i="14"/>
  <c r="EU13" i="14"/>
  <c r="G73" i="11"/>
  <c r="S62" i="15"/>
  <c r="Z24" i="12"/>
  <c r="AF50" i="15"/>
  <c r="AL15" i="13"/>
  <c r="AS88" i="13"/>
  <c r="AY32" i="13"/>
  <c r="BF29" i="14"/>
  <c r="BM25" i="11"/>
  <c r="BS17" i="12"/>
  <c r="BY22" i="13"/>
  <c r="CA41" i="14"/>
  <c r="CC25" i="14"/>
  <c r="CE93" i="13"/>
  <c r="CG15" i="14"/>
  <c r="CJ58" i="15"/>
  <c r="CN67" i="13"/>
  <c r="CP26" i="14"/>
  <c r="CS49" i="11"/>
  <c r="CT123" i="13"/>
  <c r="CW70" i="11"/>
  <c r="CY62" i="15"/>
  <c r="DA20" i="14"/>
  <c r="DC46" i="15"/>
  <c r="DF45" i="11"/>
  <c r="DF35" i="14"/>
  <c r="DH58" i="13"/>
  <c r="DK29" i="11"/>
  <c r="DK118" i="13"/>
  <c r="DM17" i="12"/>
  <c r="DN94" i="13"/>
  <c r="DS25" i="11"/>
  <c r="DU22" i="15"/>
  <c r="DX68" i="11"/>
  <c r="DY59" i="11"/>
  <c r="DZ43" i="15"/>
  <c r="EA33" i="13"/>
  <c r="EC66" i="14"/>
  <c r="EE53" i="14"/>
  <c r="EF28" i="14"/>
  <c r="EJ28" i="11"/>
  <c r="EO57" i="14"/>
  <c r="EV26" i="11"/>
  <c r="AJ26" i="14"/>
  <c r="BI14" i="14"/>
  <c r="CA58" i="11"/>
  <c r="CH15" i="13"/>
  <c r="CP116" i="13"/>
  <c r="CZ47" i="11"/>
  <c r="DF22" i="15"/>
  <c r="DL15" i="13"/>
  <c r="DS35" i="14"/>
  <c r="EE40" i="13"/>
  <c r="EK105" i="13"/>
  <c r="ER86" i="13"/>
  <c r="EX47" i="14"/>
  <c r="AT105" i="13"/>
  <c r="AZ53" i="14"/>
  <c r="BG37" i="15"/>
  <c r="BM22" i="15"/>
  <c r="BT37" i="14"/>
  <c r="BW24" i="15"/>
  <c r="BZ27" i="11"/>
  <c r="CB49" i="11"/>
  <c r="CD49" i="11"/>
  <c r="CG72" i="11"/>
  <c r="CI57" i="11"/>
  <c r="CK29" i="11"/>
  <c r="CM72" i="11"/>
  <c r="CN57" i="15"/>
  <c r="CR118" i="13"/>
  <c r="CV26" i="11"/>
  <c r="CW22" i="15"/>
  <c r="CY29" i="14"/>
  <c r="DB59" i="11"/>
  <c r="DD38" i="11"/>
  <c r="DG15" i="14"/>
  <c r="DH22" i="13"/>
  <c r="DL43" i="15"/>
  <c r="DN72" i="11"/>
  <c r="DP48" i="11"/>
  <c r="DR104" i="13"/>
  <c r="DU24" i="13"/>
  <c r="DX46" i="11"/>
  <c r="EA24" i="13"/>
  <c r="EG45" i="11"/>
  <c r="EK117" i="13"/>
  <c r="EP28" i="12"/>
  <c r="EU27" i="14"/>
  <c r="EK25" i="11"/>
  <c r="EQ24" i="13"/>
  <c r="EX73" i="11"/>
  <c r="AP49" i="13"/>
  <c r="BO39" i="11"/>
  <c r="CI48" i="14"/>
  <c r="DA15" i="11"/>
  <c r="DG41" i="15"/>
  <c r="DO48" i="11"/>
  <c r="DT35" i="15"/>
  <c r="EG12" i="15"/>
  <c r="EG14" i="15" s="1"/>
  <c r="EM26" i="14"/>
  <c r="ES15" i="12"/>
  <c r="EZ19" i="11"/>
  <c r="Q17" i="13"/>
  <c r="W28" i="14"/>
  <c r="AD57" i="13"/>
  <c r="AQ52" i="14"/>
  <c r="AW68" i="13"/>
  <c r="BD27" i="14"/>
  <c r="BJ27" i="12"/>
  <c r="BR19" i="11"/>
  <c r="BX25" i="15"/>
  <c r="BZ30" i="14"/>
  <c r="CB25" i="12"/>
  <c r="CE24" i="12"/>
  <c r="CG45" i="15"/>
  <c r="CI42" i="15"/>
  <c r="CK13" i="14"/>
  <c r="CN16" i="11"/>
  <c r="CO16" i="13"/>
  <c r="CQ105" i="13"/>
  <c r="CU57" i="11"/>
  <c r="CV16" i="13"/>
  <c r="CX93" i="13"/>
  <c r="CX97" i="13" s="1"/>
  <c r="CZ66" i="14"/>
  <c r="DB17" i="12"/>
  <c r="DD39" i="14"/>
  <c r="DG70" i="11"/>
  <c r="DH50" i="15"/>
  <c r="DJ17" i="11"/>
  <c r="DK26" i="15"/>
  <c r="DM46" i="11"/>
  <c r="DN104" i="13"/>
  <c r="DP57" i="13"/>
  <c r="DQ24" i="15"/>
  <c r="DT24" i="15"/>
  <c r="DV24" i="15"/>
  <c r="DY73" i="11"/>
  <c r="DY87" i="13"/>
  <c r="EA47" i="15"/>
  <c r="EB18" i="15"/>
  <c r="ED52" i="15"/>
  <c r="EF57" i="14"/>
  <c r="EG19" i="15"/>
  <c r="EJ45" i="11"/>
  <c r="EM40" i="14"/>
  <c r="ET14" i="11"/>
  <c r="EZ88" i="13"/>
  <c r="AB42" i="15"/>
  <c r="BB40" i="11"/>
  <c r="BX73" i="11"/>
  <c r="CE88" i="13"/>
  <c r="CN19" i="11"/>
  <c r="CV21" i="15"/>
  <c r="DJ14" i="12"/>
  <c r="DQ43" i="15"/>
  <c r="DW49" i="13"/>
  <c r="EC67" i="13"/>
  <c r="EQ57" i="11"/>
  <c r="EV66" i="13"/>
  <c r="AQ123" i="13"/>
  <c r="AY57" i="11"/>
  <c r="BD37" i="15"/>
  <c r="BK45" i="15"/>
  <c r="BQ57" i="15"/>
  <c r="BV32" i="13"/>
  <c r="BX39" i="14"/>
  <c r="BZ24" i="15"/>
  <c r="CD48" i="11"/>
  <c r="CF70" i="11"/>
  <c r="CG58" i="13"/>
  <c r="CI66" i="13"/>
  <c r="CK28" i="12"/>
  <c r="CN37" i="11"/>
  <c r="CQ62" i="11"/>
  <c r="CR58" i="14"/>
  <c r="CT74" i="13"/>
  <c r="CV118" i="13"/>
  <c r="CX14" i="14"/>
  <c r="DA28" i="11"/>
  <c r="DB30" i="15"/>
  <c r="DD93" i="13"/>
  <c r="DF40" i="14"/>
  <c r="DH29" i="14"/>
  <c r="DI86" i="13"/>
  <c r="DK116" i="13"/>
  <c r="DM117" i="13"/>
  <c r="DN49" i="15"/>
  <c r="DP37" i="14"/>
  <c r="DR24" i="11"/>
  <c r="DS41" i="15"/>
  <c r="DV19" i="11"/>
  <c r="DV23" i="13"/>
  <c r="DZ29" i="11"/>
  <c r="ED52" i="14"/>
  <c r="EN18" i="14"/>
  <c r="ES24" i="12"/>
  <c r="EX51" i="15"/>
  <c r="ET53" i="15"/>
  <c r="AG19" i="11"/>
  <c r="BX51" i="13"/>
  <c r="CF27" i="12"/>
  <c r="CP36" i="11"/>
  <c r="CW58" i="13"/>
  <c r="DE37" i="14"/>
  <c r="DK49" i="15"/>
  <c r="DR28" i="14"/>
  <c r="DX37" i="15"/>
  <c r="ED12" i="15"/>
  <c r="ED14" i="15" s="1"/>
  <c r="EJ50" i="15"/>
  <c r="EW37" i="15"/>
  <c r="N22" i="13"/>
  <c r="U57" i="14"/>
  <c r="AA73" i="13"/>
  <c r="AH40" i="14"/>
  <c r="AN73" i="13"/>
  <c r="AU18" i="15"/>
  <c r="BB49" i="11"/>
  <c r="BI29" i="11"/>
  <c r="BN18" i="14"/>
  <c r="BT29" i="14"/>
  <c r="BW25" i="12"/>
  <c r="BZ17" i="11"/>
  <c r="CB43" i="14"/>
  <c r="CD24" i="13"/>
  <c r="CF15" i="14"/>
  <c r="CH34" i="13"/>
  <c r="CJ28" i="12"/>
  <c r="CM37" i="11"/>
  <c r="CN51" i="15"/>
  <c r="CQ43" i="14"/>
  <c r="CS74" i="13"/>
  <c r="CU40" i="13"/>
  <c r="CW18" i="15"/>
  <c r="CY40" i="14"/>
  <c r="DB46" i="11"/>
  <c r="DD17" i="11"/>
  <c r="DH47" i="11"/>
  <c r="DH56" i="13"/>
  <c r="DJ17" i="13"/>
  <c r="DL44" i="15"/>
  <c r="DO117" i="13"/>
  <c r="DQ31" i="14"/>
  <c r="DS73" i="11"/>
  <c r="DT51" i="15"/>
  <c r="DV59" i="11"/>
  <c r="DW25" i="15"/>
  <c r="DY31" i="15"/>
  <c r="DZ74" i="13"/>
  <c r="EB27" i="12"/>
  <c r="EE53" i="15"/>
  <c r="EG67" i="13"/>
  <c r="EH48" i="15"/>
  <c r="EJ48" i="14"/>
  <c r="EQ15" i="12"/>
  <c r="EW67" i="13"/>
  <c r="R52" i="14"/>
  <c r="AR24" i="15"/>
  <c r="BP47" i="14"/>
  <c r="CB19" i="15"/>
  <c r="CJ49" i="15"/>
  <c r="CS19" i="15"/>
  <c r="DI71" i="11"/>
  <c r="DN34" i="13"/>
  <c r="EA17" i="14"/>
  <c r="EG39" i="14"/>
  <c r="EM31" i="14"/>
  <c r="ES14" i="14"/>
  <c r="EZ19" i="15"/>
  <c r="JR21" i="12"/>
  <c r="AFN21" i="12"/>
  <c r="OA21" i="12"/>
  <c r="AKB21" i="12"/>
  <c r="AAN21" i="12"/>
  <c r="YC21" i="12"/>
  <c r="HF21" i="12"/>
  <c r="YE21" i="12"/>
  <c r="LI21" i="12"/>
  <c r="MZ21" i="12"/>
  <c r="AGZ21" i="12"/>
  <c r="AJT21" i="12"/>
  <c r="UA21" i="12"/>
  <c r="RF21" i="12"/>
  <c r="ABH21" i="12"/>
  <c r="AKP21" i="12"/>
  <c r="ACI21" i="12"/>
  <c r="AIS21" i="12"/>
  <c r="HP21" i="12"/>
  <c r="SG21" i="12"/>
  <c r="AKF21" i="12"/>
  <c r="MB21" i="12"/>
  <c r="LE21" i="12"/>
  <c r="RD21" i="12"/>
  <c r="ABE21" i="12"/>
  <c r="QC21" i="12"/>
  <c r="SJ21" i="12"/>
  <c r="AGC21" i="12"/>
  <c r="ACW21" i="12"/>
  <c r="GS21" i="12"/>
  <c r="AHU21" i="12"/>
  <c r="UX21" i="12"/>
  <c r="PJ21" i="12"/>
  <c r="WD21" i="12"/>
  <c r="MY21" i="12"/>
  <c r="ZH21" i="12"/>
  <c r="FV21" i="12"/>
  <c r="XJ21" i="12"/>
  <c r="RV21" i="12"/>
  <c r="HB21" i="12"/>
  <c r="JQ21" i="12"/>
  <c r="ZQ21" i="12"/>
  <c r="AGV21" i="12"/>
  <c r="KZ21" i="12"/>
  <c r="GX21" i="12"/>
  <c r="GV21" i="12"/>
  <c r="KV21" i="12"/>
  <c r="LD21" i="12"/>
  <c r="FQ21" i="12"/>
  <c r="PD21" i="12"/>
  <c r="RN21" i="12"/>
  <c r="FG21" i="12"/>
  <c r="AJB21" i="12"/>
  <c r="YW21" i="12"/>
  <c r="AME21" i="12"/>
  <c r="AKI21" i="12"/>
  <c r="AIF21" i="12"/>
  <c r="VD21" i="12"/>
  <c r="TG21" i="12"/>
  <c r="WV21" i="12"/>
  <c r="LS21" i="12"/>
  <c r="XE21" i="12"/>
  <c r="AIT21" i="12"/>
  <c r="WM21" i="12"/>
  <c r="AAM21" i="12"/>
  <c r="PV21" i="12"/>
  <c r="AEO21" i="12"/>
  <c r="AEX21" i="12"/>
  <c r="FS21" i="12"/>
  <c r="AIX21" i="12"/>
  <c r="ZJ21" i="12"/>
  <c r="ADJ21" i="12"/>
  <c r="AGD21" i="12"/>
  <c r="GY21" i="12"/>
  <c r="QT21" i="12"/>
  <c r="UO21" i="12"/>
  <c r="OK21" i="12"/>
  <c r="RL21" i="12"/>
  <c r="WE21" i="12"/>
  <c r="XN21" i="12"/>
  <c r="ABN21" i="12"/>
  <c r="RZ21" i="12"/>
  <c r="VZ21" i="12"/>
  <c r="YT21" i="12"/>
  <c r="VR21" i="12"/>
  <c r="ALU21" i="12"/>
  <c r="ABQ21" i="12"/>
  <c r="FM21" i="12"/>
  <c r="UP21" i="12"/>
  <c r="II21" i="12"/>
  <c r="ABS21" i="12"/>
  <c r="OO21" i="12"/>
  <c r="HX21" i="12"/>
  <c r="HW21" i="12"/>
  <c r="UC21" i="12"/>
  <c r="TW21" i="12"/>
  <c r="AJL21" i="12"/>
  <c r="LU21" i="12"/>
  <c r="YR21" i="12"/>
  <c r="TD21" i="12"/>
  <c r="ALW21" i="12"/>
  <c r="XD21" i="12"/>
  <c r="ZX21" i="12"/>
  <c r="ADX21" i="12"/>
  <c r="GB21" i="12"/>
  <c r="VN21" i="12"/>
  <c r="PO21" i="12"/>
  <c r="AFW21" i="12"/>
  <c r="FZ21" i="12"/>
  <c r="AIU21" i="12"/>
  <c r="LV21" i="12"/>
  <c r="JH21" i="12"/>
  <c r="NH21" i="12"/>
  <c r="TE21" i="12"/>
  <c r="AGB21" i="12"/>
  <c r="QO21" i="12"/>
  <c r="ALT21" i="12"/>
  <c r="AGR21" i="12"/>
  <c r="IZ21" i="12"/>
  <c r="AFR21" i="12"/>
  <c r="JV21" i="12"/>
  <c r="ACD21" i="12"/>
  <c r="ACX21" i="12"/>
  <c r="AKH21" i="12"/>
  <c r="FK21" i="12"/>
  <c r="IT21" i="12"/>
  <c r="MT21" i="12"/>
  <c r="RK21" i="12"/>
  <c r="VE21" i="12"/>
  <c r="AF106" i="15"/>
  <c r="EC83" i="15"/>
  <c r="CA106" i="15"/>
  <c r="DG83" i="15"/>
  <c r="EV106" i="15"/>
  <c r="T97" i="15"/>
  <c r="T93" i="15" s="1"/>
  <c r="EU106" i="15"/>
  <c r="DL83" i="15"/>
  <c r="CF97" i="15"/>
  <c r="CF93" i="15" s="1"/>
  <c r="AI106" i="15"/>
  <c r="EP106" i="15"/>
  <c r="DC106" i="15"/>
  <c r="BD97" i="15"/>
  <c r="BD93" i="15" s="1"/>
  <c r="DX106" i="15"/>
  <c r="DW106" i="15"/>
  <c r="AC70" i="15"/>
  <c r="AC83" i="15" s="1"/>
  <c r="EF97" i="15"/>
  <c r="EF93" i="15" s="1"/>
  <c r="BV83" i="15"/>
  <c r="ER93" i="15"/>
  <c r="CZ97" i="15"/>
  <c r="CZ93" i="15" s="1"/>
  <c r="P70" i="15"/>
  <c r="P83" i="15" s="1"/>
  <c r="CV70" i="15"/>
  <c r="CV83" i="15" s="1"/>
  <c r="CP83" i="15"/>
  <c r="CH97" i="15"/>
  <c r="CH93" i="15" s="1"/>
  <c r="AK106" i="15"/>
  <c r="BS97" i="15"/>
  <c r="BS93" i="15" s="1"/>
  <c r="AL97" i="15"/>
  <c r="AL93" i="15" s="1"/>
  <c r="CD97" i="15"/>
  <c r="CD93" i="15" s="1"/>
  <c r="CG106" i="15"/>
  <c r="X106" i="15"/>
  <c r="CX106" i="15"/>
  <c r="DT83" i="15"/>
  <c r="BR97" i="15"/>
  <c r="BR93" i="15" s="1"/>
  <c r="CK106" i="15"/>
  <c r="CS97" i="15"/>
  <c r="CS93" i="15" s="1"/>
  <c r="AW97" i="15"/>
  <c r="AW93" i="15" s="1"/>
  <c r="CD106" i="15"/>
  <c r="AO70" i="15"/>
  <c r="AO83" i="15" s="1"/>
  <c r="EO97" i="15"/>
  <c r="EO93" i="15" s="1"/>
  <c r="Q97" i="15"/>
  <c r="Q93" i="15" s="1"/>
  <c r="AN97" i="15"/>
  <c r="AN93" i="15" s="1"/>
  <c r="H70" i="15"/>
  <c r="H83" i="15" s="1"/>
  <c r="DZ106" i="15"/>
  <c r="R97" i="15"/>
  <c r="R93" i="15" s="1"/>
  <c r="CR97" i="15"/>
  <c r="CR93" i="15" s="1"/>
  <c r="DF106" i="15"/>
  <c r="BP106" i="15"/>
  <c r="CN106" i="15"/>
  <c r="DB97" i="15"/>
  <c r="DB93" i="15" s="1"/>
  <c r="BD106" i="15"/>
  <c r="K97" i="15"/>
  <c r="K93" i="15" s="1"/>
  <c r="DT106" i="15"/>
  <c r="DO97" i="15"/>
  <c r="DO93" i="15" s="1"/>
  <c r="DS97" i="15"/>
  <c r="DS93" i="15" s="1"/>
  <c r="CR70" i="15"/>
  <c r="CR83" i="15" s="1"/>
  <c r="AX97" i="15"/>
  <c r="AX93" i="15" s="1"/>
  <c r="AI97" i="15"/>
  <c r="AI93" i="15" s="1"/>
  <c r="DH106" i="15"/>
  <c r="DS106" i="15"/>
  <c r="AX70" i="15"/>
  <c r="AX83" i="15" s="1"/>
  <c r="J97" i="15"/>
  <c r="J93" i="15" s="1"/>
  <c r="EW106" i="15"/>
  <c r="EN70" i="15"/>
  <c r="EN83" i="15" s="1"/>
  <c r="D163" i="13"/>
  <c r="CW97" i="15"/>
  <c r="CW93" i="15" s="1"/>
  <c r="CO106" i="15"/>
  <c r="DF70" i="15"/>
  <c r="DF83" i="15" s="1"/>
  <c r="I97" i="15"/>
  <c r="I93" i="15" s="1"/>
  <c r="DH97" i="15"/>
  <c r="DH93" i="15" s="1"/>
  <c r="EA97" i="15"/>
  <c r="EA93" i="15" s="1"/>
  <c r="AH93" i="15"/>
  <c r="BL70" i="15"/>
  <c r="BL83" i="15" s="1"/>
  <c r="BN97" i="15"/>
  <c r="BN93" i="15" s="1"/>
  <c r="CL97" i="15"/>
  <c r="CL93" i="15" s="1"/>
  <c r="EI83" i="15"/>
  <c r="EQ97" i="15"/>
  <c r="EQ93" i="15" s="1"/>
  <c r="S106" i="15"/>
  <c r="BE97" i="15"/>
  <c r="BE93" i="15" s="1"/>
  <c r="DW97" i="15"/>
  <c r="DW93" i="15" s="1"/>
  <c r="DW70" i="15"/>
  <c r="DW83" i="15" s="1"/>
  <c r="BY106" i="15"/>
  <c r="M93" i="15"/>
  <c r="AJ70" i="15"/>
  <c r="AJ83" i="15" s="1"/>
  <c r="CN70" i="15"/>
  <c r="CN83" i="15" s="1"/>
  <c r="DQ70" i="15"/>
  <c r="DQ83" i="15" s="1"/>
  <c r="ED106" i="15"/>
  <c r="AK70" i="15"/>
  <c r="AK83" i="15" s="1"/>
  <c r="AC106" i="15"/>
  <c r="DM106" i="15"/>
  <c r="AJ97" i="15"/>
  <c r="AJ93" i="15" s="1"/>
  <c r="AAU21" i="12"/>
  <c r="ACN21" i="12"/>
  <c r="FO21" i="12"/>
  <c r="AGJ21" i="12"/>
  <c r="YY21" i="12"/>
  <c r="AFJ21" i="12"/>
  <c r="AKC21" i="12"/>
  <c r="SK21" i="12"/>
  <c r="AGY21" i="12"/>
  <c r="AKY21" i="12"/>
  <c r="ABK21" i="12"/>
  <c r="AFK21" i="12"/>
  <c r="ADU21" i="12"/>
  <c r="AFU21" i="12"/>
  <c r="AIR21" i="12"/>
  <c r="AEH21" i="12"/>
  <c r="FC21" i="12"/>
  <c r="UG21" i="12"/>
  <c r="NP21" i="12"/>
  <c r="PM21" i="12"/>
  <c r="AAR21" i="12"/>
  <c r="ALS21" i="12"/>
  <c r="AAS21" i="12"/>
  <c r="AFQ21" i="12"/>
  <c r="SL21" i="12"/>
  <c r="TR21" i="12"/>
  <c r="AJP21" i="12"/>
  <c r="WO21" i="12"/>
  <c r="WA21" i="12"/>
  <c r="ACU21" i="12"/>
  <c r="RH21" i="12"/>
  <c r="AEG21" i="12"/>
  <c r="VH21" i="12"/>
  <c r="PT21" i="12"/>
  <c r="SN21" i="12"/>
  <c r="AJE21" i="12"/>
  <c r="WN21" i="12"/>
  <c r="ACG21" i="12"/>
  <c r="UE21" i="12"/>
  <c r="ALY21" i="12"/>
  <c r="OQ21" i="12"/>
  <c r="AGE21" i="12"/>
  <c r="AHK21" i="12"/>
  <c r="TT21" i="12"/>
  <c r="RY21" i="12"/>
  <c r="SF21" i="12"/>
  <c r="UZ21" i="12"/>
  <c r="AID21" i="12"/>
  <c r="MH21" i="12"/>
  <c r="AIG21" i="12"/>
  <c r="MV21" i="12"/>
  <c r="ID21" i="12"/>
  <c r="ML21" i="12"/>
  <c r="QL21" i="12"/>
  <c r="TF21" i="12"/>
  <c r="QS21" i="12"/>
  <c r="AFL21" i="12"/>
  <c r="JE21" i="12"/>
  <c r="NV21" i="12"/>
  <c r="KE21" i="12"/>
  <c r="ABX21" i="12"/>
  <c r="AJC21" i="12"/>
  <c r="AMF21" i="12"/>
  <c r="AFB21" i="12"/>
  <c r="ALR21" i="12"/>
  <c r="LC21" i="12"/>
  <c r="AHQ21" i="12"/>
  <c r="OJ21" i="12"/>
  <c r="AFX21" i="12"/>
  <c r="IV21" i="12"/>
  <c r="AAJ21" i="12"/>
  <c r="PP21" i="12"/>
  <c r="AHD21" i="12"/>
  <c r="WR21" i="12"/>
  <c r="VQ21" i="12"/>
  <c r="RU21" i="12"/>
  <c r="TK21" i="12"/>
  <c r="NE21" i="12"/>
  <c r="XK21" i="12"/>
  <c r="ZS21" i="12"/>
  <c r="AGG21" i="12"/>
  <c r="GZ21" i="12"/>
  <c r="YN21" i="12"/>
  <c r="SO21" i="12"/>
  <c r="SZ21" i="12"/>
  <c r="AIO21" i="12"/>
  <c r="IF21" i="12"/>
  <c r="ZT21" i="12"/>
  <c r="FU21" i="12"/>
  <c r="WY21" i="12"/>
  <c r="AJZ21" i="12"/>
  <c r="ADA21" i="12"/>
  <c r="AIN21" i="12"/>
  <c r="NO21" i="12"/>
  <c r="ADI21" i="12"/>
  <c r="AMJ21" i="12"/>
  <c r="AIB21" i="12"/>
  <c r="NA21" i="12"/>
  <c r="VT21" i="12"/>
  <c r="AKT21" i="12"/>
  <c r="ALP21" i="12"/>
  <c r="ZZ21" i="12"/>
  <c r="ADZ21" i="12"/>
  <c r="UL21" i="12"/>
  <c r="YL21" i="12"/>
  <c r="ABF21" i="12"/>
  <c r="AFF21" i="12"/>
  <c r="VI21" i="12"/>
  <c r="HJ21" i="12"/>
  <c r="SI21" i="12"/>
  <c r="AKW21" i="12"/>
  <c r="TA21" i="12"/>
  <c r="XY21" i="12"/>
  <c r="RT21" i="12"/>
  <c r="KP21" i="12"/>
  <c r="OP21" i="12"/>
  <c r="UI21" i="12"/>
  <c r="AHJ21" i="12"/>
  <c r="IE21" i="12"/>
  <c r="YM21" i="12"/>
  <c r="AFG21" i="12"/>
  <c r="KK21" i="12"/>
  <c r="IQ21" i="12"/>
  <c r="AHM21" i="12"/>
  <c r="GH21" i="12"/>
  <c r="KH21" i="12"/>
  <c r="GF21" i="12"/>
  <c r="KF21" i="12"/>
  <c r="AHC21" i="12"/>
  <c r="AFP21" i="12"/>
  <c r="JT21" i="12"/>
  <c r="AAB21" i="12"/>
  <c r="CB83" i="15"/>
  <c r="AV97" i="15"/>
  <c r="AV93" i="15" s="1"/>
  <c r="CU106" i="15"/>
  <c r="DU97" i="15"/>
  <c r="DU93" i="15" s="1"/>
  <c r="DC83" i="15"/>
  <c r="BY83" i="15"/>
  <c r="AS97" i="15"/>
  <c r="AS93" i="15" s="1"/>
  <c r="DT97" i="15"/>
  <c r="DT93" i="15" s="1"/>
  <c r="AB97" i="15"/>
  <c r="AB93" i="15" s="1"/>
  <c r="K83" i="15"/>
  <c r="DC97" i="15"/>
  <c r="DC93" i="15" s="1"/>
  <c r="AL83" i="15"/>
  <c r="AY106" i="15"/>
  <c r="AN83" i="15"/>
  <c r="DV83" i="15"/>
  <c r="DQ106" i="15"/>
  <c r="Y106" i="15"/>
  <c r="CP106" i="15"/>
  <c r="AH106" i="15"/>
  <c r="AO106" i="15"/>
  <c r="CC83" i="15"/>
  <c r="BQ83" i="15"/>
  <c r="ER83" i="15"/>
  <c r="V93" i="15"/>
  <c r="DS83" i="15"/>
  <c r="EM97" i="15"/>
  <c r="EM93" i="15" s="1"/>
  <c r="N83" i="15"/>
  <c r="DG106" i="15"/>
  <c r="DA70" i="15"/>
  <c r="DA83" i="15" s="1"/>
  <c r="DR106" i="15"/>
  <c r="AP106" i="15"/>
  <c r="BZ97" i="15"/>
  <c r="BZ93" i="15" s="1"/>
  <c r="W97" i="15"/>
  <c r="CI97" i="15"/>
  <c r="CI93" i="15" s="1"/>
  <c r="AE97" i="15"/>
  <c r="AE93" i="15" s="1"/>
  <c r="O106" i="15"/>
  <c r="EF70" i="15"/>
  <c r="EF83" i="15" s="1"/>
  <c r="DP83" i="15"/>
  <c r="AV83" i="15"/>
  <c r="BG106" i="15"/>
  <c r="BF97" i="15"/>
  <c r="BF93" i="15" s="1"/>
  <c r="Y97" i="15"/>
  <c r="Y93" i="15" s="1"/>
  <c r="L70" i="15"/>
  <c r="L83" i="15" s="1"/>
  <c r="BI83" i="15"/>
  <c r="DO70" i="15"/>
  <c r="DO83" i="15" s="1"/>
  <c r="EI97" i="15"/>
  <c r="EI93" i="15" s="1"/>
  <c r="AQ106" i="15"/>
  <c r="EE83" i="15"/>
  <c r="CZ70" i="15"/>
  <c r="CZ83" i="15" s="1"/>
  <c r="AA106" i="15"/>
  <c r="EE93" i="15"/>
  <c r="EY70" i="15"/>
  <c r="EY83" i="15" s="1"/>
  <c r="T106" i="15"/>
  <c r="W70" i="15"/>
  <c r="W83" i="15" s="1"/>
  <c r="AQ97" i="15"/>
  <c r="AQ93" i="15" s="1"/>
  <c r="DY106" i="15"/>
  <c r="BD70" i="15"/>
  <c r="BD83" i="15" s="1"/>
  <c r="BC106" i="15"/>
  <c r="DH83" i="15"/>
  <c r="CR106" i="15"/>
  <c r="AF93" i="15"/>
  <c r="CB97" i="15"/>
  <c r="CB93" i="15" s="1"/>
  <c r="AG70" i="15"/>
  <c r="AG83" i="15" s="1"/>
  <c r="BE106" i="15"/>
  <c r="DZ97" i="15"/>
  <c r="DZ93" i="15" s="1"/>
  <c r="BT97" i="15"/>
  <c r="BT93" i="15" s="1"/>
  <c r="EI106" i="15"/>
  <c r="ED97" i="15"/>
  <c r="ED93" i="15" s="1"/>
  <c r="CV106" i="15"/>
  <c r="S70" i="15"/>
  <c r="S83" i="15" s="1"/>
  <c r="CT70" i="15"/>
  <c r="CT83" i="15" s="1"/>
  <c r="DX83" i="15"/>
  <c r="BO106" i="15"/>
  <c r="Z97" i="15"/>
  <c r="Z93" i="15" s="1"/>
  <c r="DM70" i="15"/>
  <c r="DM83" i="15" s="1"/>
  <c r="AJ106" i="15"/>
  <c r="BZ106" i="15"/>
  <c r="AT106" i="15"/>
  <c r="EW97" i="15"/>
  <c r="EW93" i="15" s="1"/>
  <c r="AB106" i="15"/>
  <c r="AW70" i="15"/>
  <c r="AW83" i="15" s="1"/>
  <c r="EM106" i="15"/>
  <c r="EP97" i="15"/>
  <c r="EP93" i="15" s="1"/>
  <c r="AG106" i="15"/>
  <c r="AY93" i="15"/>
  <c r="EB97" i="15"/>
  <c r="EB93" i="15" s="1"/>
  <c r="P97" i="15"/>
  <c r="P93" i="15" s="1"/>
  <c r="DA106" i="15"/>
  <c r="EH106" i="15"/>
  <c r="Q70" i="15"/>
  <c r="Q83" i="15" s="1"/>
  <c r="BR106" i="15"/>
  <c r="DR97" i="15"/>
  <c r="DR93" i="15" s="1"/>
  <c r="BP70" i="15"/>
  <c r="BP83" i="15" s="1"/>
  <c r="U97" i="15"/>
  <c r="U93" i="15" s="1"/>
  <c r="DK83" i="15"/>
  <c r="BX70" i="15"/>
  <c r="BX83" i="15" s="1"/>
  <c r="DG97" i="15"/>
  <c r="DG93" i="15" s="1"/>
  <c r="P106" i="15"/>
  <c r="AK97" i="15"/>
  <c r="AK93" i="15" s="1"/>
  <c r="EA106" i="15"/>
  <c r="DD106" i="15"/>
  <c r="G106" i="15"/>
  <c r="F97" i="15"/>
  <c r="AAG21" i="12"/>
  <c r="ACL21" i="12"/>
  <c r="ADR21" i="12"/>
  <c r="AHR21" i="12"/>
  <c r="ACA21" i="12"/>
  <c r="ZA21" i="12"/>
  <c r="AIC21" i="12"/>
  <c r="ALJ21" i="12"/>
  <c r="ZW21" i="12"/>
  <c r="TL21" i="12"/>
  <c r="AFH21" i="12"/>
  <c r="NR21" i="12"/>
  <c r="RR21" i="12"/>
  <c r="ACS21" i="12"/>
  <c r="AAQ21" i="12"/>
  <c r="QA21" i="12"/>
  <c r="ABZ21" i="12"/>
  <c r="PS21" i="12"/>
  <c r="ALV21" i="12"/>
  <c r="ALO21" i="12"/>
  <c r="NY21" i="12"/>
  <c r="UK21" i="12"/>
  <c r="SV21" i="12"/>
  <c r="AJA21" i="12"/>
  <c r="ZI21" i="12"/>
  <c r="UB21" i="12"/>
  <c r="AKX21" i="12"/>
  <c r="QW21" i="12"/>
  <c r="TQ21" i="12"/>
  <c r="NM21" i="12"/>
  <c r="WP21" i="12"/>
  <c r="RB21" i="12"/>
  <c r="TV21" i="12"/>
  <c r="XV21" i="12"/>
  <c r="QQ21" i="12"/>
  <c r="IW21" i="12"/>
  <c r="AAV21" i="12"/>
  <c r="GC21" i="12"/>
  <c r="ALN21" i="12"/>
  <c r="ABP21" i="12"/>
  <c r="VB21" i="12"/>
  <c r="PN21" i="12"/>
  <c r="AIZ21" i="12"/>
  <c r="YG21" i="12"/>
  <c r="SW21" i="12"/>
  <c r="IR21" i="12"/>
  <c r="IM21" i="12"/>
  <c r="IL21" i="12"/>
  <c r="NL21" i="12"/>
  <c r="MK21" i="12"/>
  <c r="HO21" i="12"/>
  <c r="AKE21" i="12"/>
  <c r="WQ21" i="12"/>
  <c r="RC21" i="12"/>
  <c r="AIQ21" i="12"/>
  <c r="ABT21" i="12"/>
  <c r="GN21" i="12"/>
  <c r="AKK21" i="12"/>
  <c r="AKJ21" i="12"/>
  <c r="UY21" i="12"/>
  <c r="ADH21" i="12"/>
  <c r="YF21" i="12"/>
  <c r="AGK21" i="12"/>
  <c r="QK21" i="12"/>
  <c r="VF21" i="12"/>
  <c r="AJD21" i="12"/>
  <c r="NU21" i="12"/>
  <c r="HG21" i="12"/>
  <c r="AJI21" i="12"/>
  <c r="YU21" i="12"/>
  <c r="AEA21" i="12"/>
  <c r="ALK21" i="12"/>
  <c r="YV21" i="12"/>
  <c r="KW21" i="12"/>
  <c r="PR21" i="12"/>
  <c r="AHF21" i="12"/>
  <c r="HK21" i="12"/>
  <c r="KD21" i="12"/>
  <c r="QX21" i="12"/>
  <c r="AIL21" i="12"/>
  <c r="SH21" i="12"/>
  <c r="AEB21" i="12"/>
  <c r="UM21" i="12"/>
  <c r="AKU21" i="12"/>
  <c r="JA21" i="12"/>
  <c r="WS21" i="12"/>
  <c r="IH21" i="12"/>
  <c r="ZV21" i="12"/>
  <c r="UH21" i="12"/>
  <c r="JN21" i="12"/>
  <c r="ABB21" i="12"/>
  <c r="XF21" i="12"/>
  <c r="OH21" i="12"/>
  <c r="AJV21" i="12"/>
  <c r="JM21" i="12"/>
  <c r="VG21" i="12"/>
  <c r="ACP21" i="12"/>
  <c r="AJJ21" i="12"/>
  <c r="IG21" i="12"/>
  <c r="XC21" i="12"/>
  <c r="ABC21" i="12"/>
  <c r="RO21" i="12"/>
  <c r="VO21" i="12"/>
  <c r="XB21" i="12"/>
  <c r="KU21" i="12"/>
  <c r="IK21" i="12"/>
  <c r="WZ21" i="12"/>
  <c r="AEQ21" i="12"/>
  <c r="AAZ21" i="12"/>
  <c r="ACK21" i="12"/>
  <c r="VL21" i="12"/>
  <c r="KR21" i="12"/>
  <c r="ACF21" i="12"/>
  <c r="MM21" i="12"/>
  <c r="HT21" i="12"/>
  <c r="IX21" i="12"/>
  <c r="RG21" i="12"/>
  <c r="ZL21" i="12"/>
  <c r="ZC21" i="12"/>
  <c r="TO21" i="12"/>
  <c r="MO21" i="12"/>
  <c r="ALD21" i="12"/>
  <c r="AAI21" i="12"/>
  <c r="WW21" i="12"/>
  <c r="NJ21" i="12"/>
  <c r="LP21" i="12"/>
  <c r="FA21" i="12"/>
  <c r="QV21" i="12"/>
  <c r="AIJ21" i="12"/>
  <c r="HI21" i="12"/>
  <c r="XI21" i="12"/>
  <c r="AIK21" i="12"/>
  <c r="VC21" i="12"/>
  <c r="PE21" i="12"/>
  <c r="AIW21" i="12"/>
  <c r="AIV21" i="12"/>
  <c r="AFC21" i="12"/>
  <c r="TY21" i="12"/>
  <c r="ADD21" i="12"/>
  <c r="HH21" i="12"/>
  <c r="XP21" i="12"/>
  <c r="HN21" i="12"/>
  <c r="LN21" i="12"/>
  <c r="AAP21" i="12"/>
  <c r="GL21" i="12"/>
  <c r="US21" i="12"/>
  <c r="XR21" i="12"/>
  <c r="HA21" i="12"/>
  <c r="AGX21" i="12"/>
  <c r="LB21" i="12"/>
  <c r="ABJ21" i="12"/>
  <c r="PC21" i="12"/>
  <c r="TC21" i="12"/>
  <c r="AZ106" i="15"/>
  <c r="DP106" i="15"/>
  <c r="EZ97" i="15"/>
  <c r="EZ93" i="15" s="1"/>
  <c r="CN97" i="15"/>
  <c r="CN93" i="15" s="1"/>
  <c r="EK97" i="15"/>
  <c r="EB106" i="15"/>
  <c r="BH97" i="15"/>
  <c r="BH93" i="15" s="1"/>
  <c r="AY70" i="15"/>
  <c r="AY83" i="15" s="1"/>
  <c r="S97" i="15"/>
  <c r="S93" i="15" s="1"/>
  <c r="CM97" i="15"/>
  <c r="BB97" i="15"/>
  <c r="BB93" i="15" s="1"/>
  <c r="CH106" i="15"/>
  <c r="CY106" i="15"/>
  <c r="AE83" i="15"/>
  <c r="N97" i="15"/>
  <c r="N93" i="15" s="1"/>
  <c r="BT106" i="15"/>
  <c r="U83" i="15"/>
  <c r="CX97" i="15"/>
  <c r="CX93" i="15" s="1"/>
  <c r="BF106" i="15"/>
  <c r="Z83" i="15"/>
  <c r="CC97" i="15"/>
  <c r="CK83" i="15"/>
  <c r="AU106" i="15"/>
  <c r="K106" i="15"/>
  <c r="EN97" i="15"/>
  <c r="EN93" i="15" s="1"/>
  <c r="EH83" i="15"/>
  <c r="BV93" i="15"/>
  <c r="CT97" i="15"/>
  <c r="CT93" i="15" s="1"/>
  <c r="U106" i="15"/>
  <c r="CY97" i="15"/>
  <c r="CY93" i="15" s="1"/>
  <c r="BK97" i="15"/>
  <c r="AE106" i="15"/>
  <c r="EM70" i="15"/>
  <c r="EM83" i="15" s="1"/>
  <c r="DN70" i="15"/>
  <c r="DN83" i="15" s="1"/>
  <c r="BC97" i="15"/>
  <c r="BC93" i="15" s="1"/>
  <c r="EA70" i="15"/>
  <c r="EA83" i="15" s="1"/>
  <c r="CJ83" i="15"/>
  <c r="BE83" i="15"/>
  <c r="AR83" i="15"/>
  <c r="EZ106" i="15"/>
  <c r="DK97" i="15"/>
  <c r="DK93" i="15" s="1"/>
  <c r="BW97" i="15"/>
  <c r="Y70" i="15"/>
  <c r="Y83" i="15" s="1"/>
  <c r="EJ97" i="15"/>
  <c r="AZ97" i="15"/>
  <c r="AZ93" i="15" s="1"/>
  <c r="BM97" i="15"/>
  <c r="BM93" i="15" s="1"/>
  <c r="DE83" i="15"/>
  <c r="EC93" i="15"/>
  <c r="CO97" i="15"/>
  <c r="CO93" i="15" s="1"/>
  <c r="EP70" i="15"/>
  <c r="EP83" i="15" s="1"/>
  <c r="BK83" i="15"/>
  <c r="ET93" i="15"/>
  <c r="DD97" i="15"/>
  <c r="DD93" i="15" s="1"/>
  <c r="I70" i="15"/>
  <c r="I83" i="15" s="1"/>
  <c r="CJ106" i="15"/>
  <c r="DI70" i="15"/>
  <c r="DI83" i="15" s="1"/>
  <c r="V83" i="15"/>
  <c r="AM97" i="15"/>
  <c r="AM93" i="15" s="1"/>
  <c r="G97" i="15"/>
  <c r="G93" i="15" s="1"/>
  <c r="X97" i="15"/>
  <c r="X93" i="15" s="1"/>
  <c r="BT83" i="15"/>
  <c r="DI97" i="15"/>
  <c r="DI93" i="15" s="1"/>
  <c r="BU70" i="15"/>
  <c r="BU83" i="15" s="1"/>
  <c r="EL106" i="15"/>
  <c r="H97" i="15"/>
  <c r="H93" i="15" s="1"/>
  <c r="DB70" i="15"/>
  <c r="DB83" i="15" s="1"/>
  <c r="BM83" i="15"/>
  <c r="CE97" i="15"/>
  <c r="CE93" i="15" s="1"/>
  <c r="AP83" i="15"/>
  <c r="H106" i="15"/>
  <c r="DR83" i="15"/>
  <c r="BG70" i="15"/>
  <c r="BG83" i="15" s="1"/>
  <c r="BN106" i="15"/>
  <c r="D159" i="13"/>
  <c r="BB70" i="15"/>
  <c r="BB83" i="15" s="1"/>
  <c r="EV97" i="15"/>
  <c r="EV93" i="15" s="1"/>
  <c r="DQ97" i="15"/>
  <c r="DQ93" i="15" s="1"/>
  <c r="AR97" i="15"/>
  <c r="AR93" i="15" s="1"/>
  <c r="BA106" i="15"/>
  <c r="AS70" i="15"/>
  <c r="AS83" i="15" s="1"/>
  <c r="M83" i="15"/>
  <c r="CL106" i="15"/>
  <c r="BF70" i="15"/>
  <c r="BF83" i="15" s="1"/>
  <c r="AW106" i="15"/>
  <c r="DN97" i="15"/>
  <c r="DN93" i="15" s="1"/>
  <c r="DL106" i="15"/>
  <c r="CV97" i="15"/>
  <c r="CV93" i="15" s="1"/>
  <c r="AX106" i="15"/>
  <c r="AG97" i="15"/>
  <c r="AG93" i="15" s="1"/>
  <c r="CB106" i="15"/>
  <c r="AP97" i="15"/>
  <c r="AP93" i="15" s="1"/>
  <c r="ED70" i="15"/>
  <c r="ED83" i="15" s="1"/>
  <c r="AT93" i="15"/>
  <c r="DU70" i="15"/>
  <c r="DU83" i="15" s="1"/>
  <c r="AC97" i="15"/>
  <c r="AC93" i="15" s="1"/>
  <c r="BX106" i="15"/>
  <c r="AV106" i="15"/>
  <c r="DN106" i="15"/>
  <c r="CU97" i="15"/>
  <c r="CU93" i="15" s="1"/>
  <c r="EC106" i="15"/>
  <c r="AAO21" i="12"/>
  <c r="ALZ21" i="12"/>
  <c r="JY21" i="12"/>
  <c r="PG21" i="12"/>
  <c r="KS21" i="12"/>
  <c r="QM21" i="12"/>
  <c r="ST21" i="12"/>
  <c r="AHI21" i="12"/>
  <c r="AJG21" i="12"/>
  <c r="ADS21" i="12"/>
  <c r="GK21" i="12"/>
  <c r="AKM21" i="12"/>
  <c r="ADQ21" i="12"/>
  <c r="GU21" i="12"/>
  <c r="JO21" i="12"/>
  <c r="OR21" i="12"/>
  <c r="GG21" i="12"/>
  <c r="AJH21" i="12"/>
  <c r="AGS21" i="12"/>
  <c r="ABI21" i="12"/>
  <c r="AFA21" i="12"/>
  <c r="VJ21" i="12"/>
  <c r="AAA21" i="12"/>
  <c r="ALI21" i="12"/>
  <c r="ALA21" i="12"/>
  <c r="OW21" i="12"/>
  <c r="ZY21" i="12"/>
  <c r="AHZ21" i="12"/>
  <c r="AJK21" i="12"/>
  <c r="ADW21" i="12"/>
  <c r="FE21" i="12"/>
  <c r="AKQ21" i="12"/>
  <c r="WB21" i="12"/>
  <c r="IS21" i="12"/>
  <c r="QN21" i="12"/>
  <c r="YS21" i="12"/>
  <c r="FT21" i="12"/>
  <c r="AJU21" i="12"/>
  <c r="XH21" i="12"/>
  <c r="JZ21" i="12"/>
  <c r="AEY21" i="12"/>
  <c r="KG21" i="12"/>
  <c r="AGM21" i="12"/>
  <c r="AGH21" i="12"/>
  <c r="KL21" i="12"/>
  <c r="VU21" i="12"/>
  <c r="QF21" i="12"/>
  <c r="AHT21" i="12"/>
  <c r="AFT21" i="12"/>
  <c r="PY21" i="12"/>
  <c r="UW21" i="12"/>
  <c r="HV21" i="12"/>
  <c r="ALX21" i="12"/>
  <c r="AHO21" i="12"/>
  <c r="ZN21" i="12"/>
  <c r="NG21" i="12"/>
  <c r="AJY21" i="12"/>
  <c r="KY21" i="12"/>
  <c r="AHL21" i="12"/>
  <c r="ADM21" i="12"/>
  <c r="JI21" i="12"/>
  <c r="ADP21" i="12"/>
  <c r="AHP21" i="12"/>
  <c r="YB21" i="12"/>
  <c r="ACB21" i="12"/>
  <c r="AEV21" i="12"/>
  <c r="ACE21" i="12"/>
  <c r="VS21" i="12"/>
  <c r="WF21" i="12"/>
  <c r="AAF21" i="12"/>
  <c r="QR21" i="12"/>
  <c r="UR21" i="12"/>
  <c r="XL21" i="12"/>
  <c r="ABL21" i="12"/>
  <c r="AKA21" i="12"/>
  <c r="UQ21" i="12"/>
  <c r="AGW21" i="12"/>
  <c r="YQ21" i="12"/>
  <c r="AKS21" i="12"/>
  <c r="TH21" i="12"/>
  <c r="HU21" i="12"/>
  <c r="ABM21" i="12"/>
  <c r="NS21" i="12"/>
  <c r="PI21" i="12"/>
  <c r="AKZ21" i="12"/>
  <c r="JG21" i="12"/>
  <c r="YH21" i="12"/>
  <c r="MA21" i="12"/>
  <c r="NI21" i="12"/>
  <c r="OZ21" i="12"/>
  <c r="KT21" i="12"/>
  <c r="ACH21" i="12"/>
  <c r="FF21" i="12"/>
  <c r="WT21" i="12"/>
  <c r="LZ21" i="12"/>
  <c r="ADN21" i="12"/>
  <c r="XG21" i="12"/>
  <c r="IO21" i="12"/>
  <c r="MC21" i="12"/>
  <c r="ACC21" i="12"/>
  <c r="FB21" i="12"/>
  <c r="JB21" i="12"/>
  <c r="AAT21" i="12"/>
  <c r="OM21" i="12"/>
  <c r="AJO21" i="12"/>
  <c r="AKR21" i="12"/>
  <c r="JU21" i="12"/>
  <c r="ZU21" i="12"/>
  <c r="OS21" i="12"/>
  <c r="AES21" i="12"/>
  <c r="MX21" i="12"/>
  <c r="SU21" i="12"/>
  <c r="SD21" i="12"/>
  <c r="FW21" i="12"/>
  <c r="AJR21" i="12"/>
  <c r="PK21" i="12"/>
  <c r="AKD21" i="12"/>
  <c r="AEL21" i="12"/>
  <c r="IP21" i="12"/>
  <c r="YX21" i="12"/>
  <c r="MQ21" i="12"/>
  <c r="PU21" i="12"/>
  <c r="AEJ21" i="12"/>
  <c r="IN21" i="12"/>
  <c r="RM21" i="12"/>
  <c r="ALL21" i="12"/>
  <c r="AEK21" i="12"/>
  <c r="IU21" i="12"/>
  <c r="HL21" i="12"/>
  <c r="LL21" i="12"/>
  <c r="BS83" i="15"/>
  <c r="AM83" i="15"/>
  <c r="DM97" i="15"/>
  <c r="DM93" i="15" s="1"/>
  <c r="V106" i="15"/>
  <c r="AR106" i="15"/>
  <c r="D155" i="13"/>
  <c r="EO106" i="15"/>
  <c r="EU97" i="15"/>
  <c r="EU93" i="15" s="1"/>
  <c r="D151" i="13"/>
  <c r="BH106" i="15"/>
  <c r="CE70" i="15"/>
  <c r="CE83" i="15" s="1"/>
  <c r="BZ70" i="15"/>
  <c r="BZ83" i="15" s="1"/>
  <c r="DJ106" i="15"/>
  <c r="M106" i="15"/>
  <c r="EQ70" i="15"/>
  <c r="EQ83" i="15" s="1"/>
  <c r="AN106" i="15"/>
  <c r="BQ97" i="15"/>
  <c r="CM70" i="15"/>
  <c r="CM83" i="15" s="1"/>
  <c r="CQ93" i="15"/>
  <c r="EL97" i="15"/>
  <c r="EL93" i="15" s="1"/>
  <c r="CI106" i="15"/>
  <c r="CS106" i="15"/>
  <c r="BR70" i="15"/>
  <c r="BR83" i="15" s="1"/>
  <c r="ES97" i="15"/>
  <c r="ES93" i="15" s="1"/>
  <c r="DA97" i="15"/>
  <c r="DA93" i="15" s="1"/>
  <c r="R106" i="15"/>
  <c r="DJ97" i="15"/>
  <c r="DJ93" i="15" s="1"/>
  <c r="CX83" i="15"/>
  <c r="EX83" i="15"/>
  <c r="EV83" i="15"/>
  <c r="BJ106" i="15"/>
  <c r="CG97" i="15"/>
  <c r="CG93" i="15" s="1"/>
  <c r="DF93" i="15"/>
  <c r="CP97" i="15"/>
  <c r="CP93" i="15" s="1"/>
  <c r="CO83" i="15"/>
  <c r="DI106" i="15"/>
  <c r="CU83" i="15"/>
  <c r="CF83" i="15"/>
  <c r="AD97" i="15"/>
  <c r="AD93" i="15" s="1"/>
  <c r="DY97" i="15"/>
  <c r="DY93" i="15" s="1"/>
  <c r="AA70" i="15"/>
  <c r="AA83" i="15" s="1"/>
  <c r="CJ97" i="15"/>
  <c r="CJ93" i="15" s="1"/>
  <c r="Q106" i="15"/>
  <c r="DV106" i="15"/>
  <c r="EG106" i="15"/>
  <c r="BU97" i="15"/>
  <c r="AO97" i="15"/>
  <c r="AO93" i="15" s="1"/>
  <c r="ES70" i="15"/>
  <c r="ES83" i="15" s="1"/>
  <c r="DL97" i="15"/>
  <c r="DL93" i="15" s="1"/>
  <c r="AM106" i="15"/>
  <c r="DK106" i="15"/>
  <c r="EO70" i="15"/>
  <c r="EO83" i="15" s="1"/>
  <c r="CE106" i="15"/>
  <c r="CA70" i="15"/>
  <c r="CA83" i="15" s="1"/>
  <c r="BA93" i="15"/>
  <c r="BX97" i="15"/>
  <c r="BX93" i="15" s="1"/>
  <c r="L97" i="15"/>
  <c r="L93" i="15" s="1"/>
  <c r="AL106" i="15"/>
  <c r="EF106" i="15"/>
  <c r="AU97" i="15"/>
  <c r="AU93" i="15" s="1"/>
  <c r="O93" i="15"/>
  <c r="EU70" i="15"/>
  <c r="EU83" i="15" s="1"/>
  <c r="O83" i="15"/>
  <c r="BO97" i="15"/>
  <c r="BO93" i="15" s="1"/>
  <c r="EY97" i="15"/>
  <c r="EY93" i="15" s="1"/>
  <c r="DB106" i="15"/>
  <c r="BG97" i="15"/>
  <c r="BG93" i="15" s="1"/>
  <c r="CD70" i="15"/>
  <c r="CD83" i="15" s="1"/>
  <c r="BN70" i="15"/>
  <c r="BN83" i="15" s="1"/>
  <c r="CW70" i="15"/>
  <c r="CW83" i="15" s="1"/>
  <c r="BV106" i="15"/>
  <c r="EL70" i="15"/>
  <c r="EL83" i="15" s="1"/>
  <c r="CA97" i="15"/>
  <c r="CA93" i="15" s="1"/>
  <c r="BM106" i="15"/>
  <c r="DE97" i="15"/>
  <c r="CQ106" i="15"/>
  <c r="J70" i="15"/>
  <c r="J83" i="15" s="1"/>
  <c r="AA97" i="15"/>
  <c r="AA93" i="15" s="1"/>
  <c r="DZ83" i="15"/>
  <c r="EW70" i="15"/>
  <c r="EW83" i="15" s="1"/>
  <c r="EX97" i="15"/>
  <c r="EX93" i="15" s="1"/>
  <c r="EQ106" i="15"/>
  <c r="R70" i="15"/>
  <c r="R83" i="15" s="1"/>
  <c r="BL97" i="15"/>
  <c r="DP97" i="15"/>
  <c r="DP93" i="15" s="1"/>
  <c r="BO70" i="15"/>
  <c r="BO83" i="15" s="1"/>
  <c r="EG70" i="15"/>
  <c r="EG83" i="15" s="1"/>
  <c r="EH97" i="15"/>
  <c r="EH93" i="15" s="1"/>
  <c r="J106" i="15"/>
  <c r="CK93" i="15"/>
  <c r="EN106" i="15"/>
  <c r="BI97" i="15"/>
  <c r="DU106" i="15"/>
  <c r="BW21" i="12" l="1"/>
  <c r="EU77" i="13"/>
  <c r="EG97" i="13"/>
  <c r="EG21" i="12"/>
  <c r="AO97" i="13"/>
  <c r="AQ60" i="13"/>
  <c r="BD51" i="11"/>
  <c r="BD17" i="15" s="1"/>
  <c r="EK42" i="11"/>
  <c r="AU60" i="13"/>
  <c r="AM77" i="13"/>
  <c r="DB60" i="13"/>
  <c r="EW97" i="13"/>
  <c r="EM77" i="13"/>
  <c r="EK97" i="13"/>
  <c r="CF60" i="13"/>
  <c r="DT26" i="13"/>
  <c r="ER26" i="13"/>
  <c r="CC21" i="12"/>
  <c r="AP97" i="13"/>
  <c r="BZ97" i="13"/>
  <c r="EU21" i="12"/>
  <c r="EP60" i="13"/>
  <c r="BH43" i="13"/>
  <c r="EG77" i="13"/>
  <c r="BY26" i="13"/>
  <c r="CS21" i="12"/>
  <c r="EP43" i="13"/>
  <c r="AU51" i="11"/>
  <c r="AU17" i="15" s="1"/>
  <c r="L26" i="13"/>
  <c r="BP21" i="11"/>
  <c r="BL16" i="15"/>
  <c r="CB42" i="11"/>
  <c r="CJ97" i="13"/>
  <c r="BD77" i="13"/>
  <c r="CY21" i="12"/>
  <c r="EK60" i="13"/>
  <c r="N28" i="15"/>
  <c r="BV43" i="13"/>
  <c r="BW77" i="13"/>
  <c r="DX43" i="13"/>
  <c r="CH77" i="13"/>
  <c r="AI60" i="13"/>
  <c r="EJ51" i="11"/>
  <c r="EJ17" i="15" s="1"/>
  <c r="BD26" i="13"/>
  <c r="AR43" i="13"/>
  <c r="N42" i="11"/>
  <c r="Y21" i="12"/>
  <c r="AM43" i="13"/>
  <c r="EG51" i="11"/>
  <c r="EG17" i="15" s="1"/>
  <c r="DP21" i="12"/>
  <c r="BP60" i="13"/>
  <c r="DN21" i="12"/>
  <c r="BG77" i="13"/>
  <c r="CP97" i="13"/>
  <c r="EA43" i="13"/>
  <c r="DQ26" i="13"/>
  <c r="AK77" i="13"/>
  <c r="DK43" i="13"/>
  <c r="AZ97" i="13"/>
  <c r="AV42" i="11"/>
  <c r="BG43" i="13"/>
  <c r="J97" i="13"/>
  <c r="P77" i="13"/>
  <c r="DB21" i="12"/>
  <c r="BN77" i="13"/>
  <c r="EW21" i="12"/>
  <c r="AZ60" i="13"/>
  <c r="N26" i="13"/>
  <c r="BU97" i="13"/>
  <c r="ET21" i="11"/>
  <c r="CE97" i="13"/>
  <c r="DI97" i="13"/>
  <c r="BV28" i="15"/>
  <c r="AC28" i="15"/>
  <c r="BF77" i="13"/>
  <c r="EO97" i="13"/>
  <c r="AA97" i="13"/>
  <c r="DR26" i="13"/>
  <c r="DG77" i="13"/>
  <c r="DB26" i="13"/>
  <c r="EV21" i="12"/>
  <c r="AV60" i="13"/>
  <c r="CQ21" i="12"/>
  <c r="BE43" i="13"/>
  <c r="CA60" i="13"/>
  <c r="EZ26" i="13"/>
  <c r="AW21" i="12"/>
  <c r="EC51" i="11"/>
  <c r="EC17" i="15" s="1"/>
  <c r="EN43" i="13"/>
  <c r="CI60" i="13"/>
  <c r="DB77" i="13"/>
  <c r="CY97" i="13"/>
  <c r="CM60" i="13"/>
  <c r="BI26" i="13"/>
  <c r="CH60" i="13"/>
  <c r="BH77" i="13"/>
  <c r="CX77" i="13"/>
  <c r="DA42" i="11"/>
  <c r="BX42" i="11"/>
  <c r="DT21" i="11"/>
  <c r="ER60" i="13"/>
  <c r="P42" i="11"/>
  <c r="O51" i="11"/>
  <c r="O17" i="15" s="1"/>
  <c r="EZ31" i="11"/>
  <c r="CK21" i="12"/>
  <c r="AQ77" i="13"/>
  <c r="J43" i="13"/>
  <c r="Y60" i="13"/>
  <c r="EM26" i="13"/>
  <c r="BQ21" i="12"/>
  <c r="BD97" i="13"/>
  <c r="ED26" i="13"/>
  <c r="BM60" i="13"/>
  <c r="CH43" i="13"/>
  <c r="DA77" i="13"/>
  <c r="EI21" i="11"/>
  <c r="DM97" i="13"/>
  <c r="BJ60" i="13"/>
  <c r="V51" i="11"/>
  <c r="V17" i="15" s="1"/>
  <c r="ED60" i="13"/>
  <c r="AV28" i="15"/>
  <c r="CL97" i="13"/>
  <c r="AF42" i="11"/>
  <c r="DU42" i="11"/>
  <c r="AW77" i="13"/>
  <c r="V21" i="12"/>
  <c r="EL26" i="13"/>
  <c r="CA42" i="11"/>
  <c r="EW77" i="13"/>
  <c r="ET51" i="11"/>
  <c r="ET17" i="15" s="1"/>
  <c r="CG77" i="13"/>
  <c r="EH16" i="15"/>
  <c r="BX43" i="13"/>
  <c r="CU16" i="15"/>
  <c r="EX77" i="13"/>
  <c r="BQ43" i="13"/>
  <c r="CS16" i="15"/>
  <c r="K97" i="13"/>
  <c r="BN60" i="13"/>
  <c r="M42" i="11"/>
  <c r="CX42" i="11"/>
  <c r="EJ77" i="13"/>
  <c r="BG97" i="13"/>
  <c r="CR21" i="12"/>
  <c r="BU42" i="11"/>
  <c r="BY77" i="13"/>
  <c r="AN43" i="13"/>
  <c r="CV43" i="13"/>
  <c r="BV21" i="12"/>
  <c r="R51" i="11"/>
  <c r="R17" i="15" s="1"/>
  <c r="CD60" i="13"/>
  <c r="DR31" i="11"/>
  <c r="CE28" i="15"/>
  <c r="EW43" i="13"/>
  <c r="EB60" i="13"/>
  <c r="CE21" i="11"/>
  <c r="EZ77" i="13"/>
  <c r="EY43" i="13"/>
  <c r="AH28" i="15"/>
  <c r="H77" i="13"/>
  <c r="BI97" i="13"/>
  <c r="BT77" i="13"/>
  <c r="AW43" i="13"/>
  <c r="ED16" i="15"/>
  <c r="AQ16" i="15"/>
  <c r="X51" i="11"/>
  <c r="X17" i="15" s="1"/>
  <c r="EA28" i="15"/>
  <c r="DL26" i="13"/>
  <c r="DP43" i="13"/>
  <c r="BY97" i="13"/>
  <c r="EW28" i="15"/>
  <c r="DX16" i="15"/>
  <c r="EH21" i="11"/>
  <c r="DL42" i="11"/>
  <c r="AL42" i="11"/>
  <c r="BB16" i="15"/>
  <c r="DZ21" i="11"/>
  <c r="AL43" i="13"/>
  <c r="DH26" i="13"/>
  <c r="DF51" i="11"/>
  <c r="DF17" i="15" s="1"/>
  <c r="DE31" i="11"/>
  <c r="EG28" i="15"/>
  <c r="CG26" i="13"/>
  <c r="EM21" i="11"/>
  <c r="BR28" i="15"/>
  <c r="BD31" i="11"/>
  <c r="AI21" i="12"/>
  <c r="BQ60" i="13"/>
  <c r="EC26" i="13"/>
  <c r="DB21" i="11"/>
  <c r="BV60" i="13"/>
  <c r="CR42" i="11"/>
  <c r="ES28" i="15"/>
  <c r="EI26" i="13"/>
  <c r="EU97" i="13"/>
  <c r="CC31" i="11"/>
  <c r="EX26" i="13"/>
  <c r="I28" i="15"/>
  <c r="O42" i="11"/>
  <c r="AG97" i="13"/>
  <c r="AD16" i="15"/>
  <c r="EI77" i="13"/>
  <c r="T16" i="15"/>
  <c r="AW16" i="15"/>
  <c r="CN77" i="13"/>
  <c r="EL21" i="11"/>
  <c r="M21" i="11"/>
  <c r="ET77" i="13"/>
  <c r="DE16" i="15"/>
  <c r="EV77" i="13"/>
  <c r="CY43" i="13"/>
  <c r="BB77" i="13"/>
  <c r="CR28" i="15"/>
  <c r="DH60" i="13"/>
  <c r="AN77" i="13"/>
  <c r="DD97" i="13"/>
  <c r="DM21" i="12"/>
  <c r="DV28" i="15"/>
  <c r="CX16" i="15"/>
  <c r="BF21" i="12"/>
  <c r="CR26" i="13"/>
  <c r="CW43" i="13"/>
  <c r="EN16" i="15"/>
  <c r="CN51" i="11"/>
  <c r="CN17" i="15" s="1"/>
  <c r="EA16" i="15"/>
  <c r="J60" i="13"/>
  <c r="EF21" i="12"/>
  <c r="BZ43" i="13"/>
  <c r="DJ77" i="13"/>
  <c r="DC51" i="11"/>
  <c r="DC17" i="15" s="1"/>
  <c r="DX21" i="12"/>
  <c r="BW43" i="13"/>
  <c r="DV77" i="13"/>
  <c r="EH77" i="13"/>
  <c r="DN28" i="15"/>
  <c r="DR21" i="12"/>
  <c r="DJ51" i="11"/>
  <c r="DJ17" i="15" s="1"/>
  <c r="CJ60" i="13"/>
  <c r="BH26" i="13"/>
  <c r="AJ31" i="11"/>
  <c r="U60" i="13"/>
  <c r="O28" i="15"/>
  <c r="CN60" i="13"/>
  <c r="AU77" i="13"/>
  <c r="CD16" i="15"/>
  <c r="AJ28" i="15"/>
  <c r="BU51" i="11"/>
  <c r="BU17" i="15" s="1"/>
  <c r="AO42" i="11"/>
  <c r="BN42" i="11"/>
  <c r="CR31" i="11"/>
  <c r="BH31" i="11"/>
  <c r="O21" i="11"/>
  <c r="CK42" i="11"/>
  <c r="K21" i="12"/>
  <c r="BH97" i="13"/>
  <c r="CD42" i="11"/>
  <c r="AO60" i="13"/>
  <c r="DQ28" i="15"/>
  <c r="BR21" i="11"/>
  <c r="CK21" i="11"/>
  <c r="AX21" i="12"/>
  <c r="BT60" i="13"/>
  <c r="X21" i="12"/>
  <c r="AE97" i="13"/>
  <c r="EJ21" i="12"/>
  <c r="DW28" i="15"/>
  <c r="CW28" i="15"/>
  <c r="DO77" i="13"/>
  <c r="AX51" i="11"/>
  <c r="AX17" i="15" s="1"/>
  <c r="ES60" i="13"/>
  <c r="DN16" i="15"/>
  <c r="AV21" i="12"/>
  <c r="J21" i="11"/>
  <c r="AJ21" i="12"/>
  <c r="CY28" i="15"/>
  <c r="Q51" i="11"/>
  <c r="Q17" i="15" s="1"/>
  <c r="Z60" i="13"/>
  <c r="CZ26" i="13"/>
  <c r="ET31" i="11"/>
  <c r="DS26" i="13"/>
  <c r="I43" i="13"/>
  <c r="AO31" i="11"/>
  <c r="CL21" i="11"/>
  <c r="AM16" i="15"/>
  <c r="DT51" i="11"/>
  <c r="DT17" i="15" s="1"/>
  <c r="CO60" i="13"/>
  <c r="DY26" i="13"/>
  <c r="EO16" i="15"/>
  <c r="BW26" i="13"/>
  <c r="DM43" i="13"/>
  <c r="EO26" i="13"/>
  <c r="P97" i="13"/>
  <c r="DH43" i="13"/>
  <c r="CD43" i="13"/>
  <c r="H60" i="13"/>
  <c r="ED42" i="11"/>
  <c r="DZ26" i="13"/>
  <c r="CO26" i="13"/>
  <c r="BC16" i="15"/>
  <c r="EO21" i="12"/>
  <c r="DV31" i="11"/>
  <c r="U31" i="11"/>
  <c r="EY51" i="11"/>
  <c r="EY17" i="15" s="1"/>
  <c r="CB26" i="13"/>
  <c r="AO16" i="15"/>
  <c r="CM97" i="13"/>
  <c r="AF97" i="13"/>
  <c r="DX97" i="13"/>
  <c r="AZ16" i="15"/>
  <c r="T21" i="11"/>
  <c r="EY16" i="15"/>
  <c r="AO77" i="13"/>
  <c r="BU16" i="15"/>
  <c r="AT28" i="15"/>
  <c r="AM42" i="11"/>
  <c r="DB16" i="15"/>
  <c r="EO21" i="11"/>
  <c r="AE16" i="15"/>
  <c r="AB42" i="11"/>
  <c r="EP97" i="13"/>
  <c r="DY43" i="13"/>
  <c r="M60" i="13"/>
  <c r="BA60" i="13"/>
  <c r="O43" i="13"/>
  <c r="CU21" i="12"/>
  <c r="AI42" i="11"/>
  <c r="AV77" i="13"/>
  <c r="EJ97" i="13"/>
  <c r="CE77" i="13"/>
  <c r="AJ43" i="13"/>
  <c r="EN60" i="13"/>
  <c r="CU77" i="13"/>
  <c r="Y97" i="13"/>
  <c r="BL60" i="13"/>
  <c r="N97" i="13"/>
  <c r="CP42" i="11"/>
  <c r="CT28" i="15"/>
  <c r="CH42" i="11"/>
  <c r="CY26" i="13"/>
  <c r="AN31" i="11"/>
  <c r="CW21" i="11"/>
  <c r="BF16" i="15"/>
  <c r="EG42" i="11"/>
  <c r="BS77" i="13"/>
  <c r="CO51" i="11"/>
  <c r="CO17" i="15" s="1"/>
  <c r="BR16" i="15"/>
  <c r="BJ97" i="13"/>
  <c r="BI77" i="13"/>
  <c r="W97" i="13"/>
  <c r="X77" i="13"/>
  <c r="DW60" i="13"/>
  <c r="BD43" i="13"/>
  <c r="EV26" i="13"/>
  <c r="W31" i="11"/>
  <c r="DW51" i="11"/>
  <c r="DW17" i="15" s="1"/>
  <c r="DN42" i="11"/>
  <c r="EY31" i="11"/>
  <c r="I97" i="13"/>
  <c r="EN21" i="12"/>
  <c r="BA26" i="13"/>
  <c r="EV51" i="11"/>
  <c r="EV17" i="15" s="1"/>
  <c r="DG97" i="13"/>
  <c r="EL16" i="15"/>
  <c r="X97" i="13"/>
  <c r="CT97" i="13"/>
  <c r="AA21" i="12"/>
  <c r="AC51" i="11"/>
  <c r="AC17" i="15" s="1"/>
  <c r="D93" i="13"/>
  <c r="F97" i="13"/>
  <c r="F51" i="11"/>
  <c r="D45" i="11"/>
  <c r="D87" i="13"/>
  <c r="D51" i="15"/>
  <c r="BY21" i="11"/>
  <c r="DF97" i="13"/>
  <c r="EI60" i="13"/>
  <c r="EP16" i="15"/>
  <c r="BR42" i="11"/>
  <c r="BD28" i="15"/>
  <c r="BC31" i="11"/>
  <c r="BG31" i="11"/>
  <c r="BL28" i="15"/>
  <c r="D52" i="15"/>
  <c r="CW16" i="15"/>
  <c r="AR28" i="15"/>
  <c r="R43" i="13"/>
  <c r="EL77" i="13"/>
  <c r="DN97" i="13"/>
  <c r="CN43" i="13"/>
  <c r="CJ21" i="11"/>
  <c r="CU21" i="11"/>
  <c r="DI26" i="13"/>
  <c r="DG21" i="12"/>
  <c r="CQ31" i="11"/>
  <c r="AD21" i="11"/>
  <c r="CN16" i="15"/>
  <c r="CV60" i="13"/>
  <c r="EQ28" i="15"/>
  <c r="EV42" i="11"/>
  <c r="EO31" i="11"/>
  <c r="BV51" i="11"/>
  <c r="BV17" i="15" s="1"/>
  <c r="BH28" i="15"/>
  <c r="O97" i="13"/>
  <c r="EH26" i="13"/>
  <c r="AK26" i="13"/>
  <c r="CH21" i="12"/>
  <c r="H43" i="13"/>
  <c r="EB42" i="11"/>
  <c r="AR42" i="11"/>
  <c r="Q97" i="13"/>
  <c r="BH21" i="11"/>
  <c r="V21" i="11"/>
  <c r="CC42" i="11"/>
  <c r="BQ21" i="11"/>
  <c r="AT26" i="13"/>
  <c r="CK77" i="13"/>
  <c r="AM26" i="13"/>
  <c r="AG42" i="11"/>
  <c r="AA16" i="15"/>
  <c r="DC26" i="13"/>
  <c r="AQ26" i="13"/>
  <c r="EE31" i="11"/>
  <c r="BG16" i="15"/>
  <c r="W28" i="15"/>
  <c r="S77" i="13"/>
  <c r="D18" i="15"/>
  <c r="BQ16" i="15"/>
  <c r="DC21" i="12"/>
  <c r="I31" i="11"/>
  <c r="CS28" i="15"/>
  <c r="Q42" i="11"/>
  <c r="BS31" i="11"/>
  <c r="D28" i="11"/>
  <c r="AC97" i="13"/>
  <c r="EM51" i="11"/>
  <c r="EM17" i="15" s="1"/>
  <c r="DB42" i="11"/>
  <c r="BW21" i="11"/>
  <c r="CA31" i="11"/>
  <c r="EW51" i="11"/>
  <c r="EW17" i="15" s="1"/>
  <c r="CM51" i="11"/>
  <c r="CM17" i="15" s="1"/>
  <c r="EF43" i="13"/>
  <c r="DT31" i="11"/>
  <c r="DJ16" i="15"/>
  <c r="D40" i="11"/>
  <c r="DU26" i="13"/>
  <c r="DJ21" i="11"/>
  <c r="DE28" i="15"/>
  <c r="CU43" i="13"/>
  <c r="AN21" i="11"/>
  <c r="DS43" i="13"/>
  <c r="CL31" i="11"/>
  <c r="DB31" i="11"/>
  <c r="CB21" i="11"/>
  <c r="DQ97" i="13"/>
  <c r="CR21" i="11"/>
  <c r="I26" i="13"/>
  <c r="DQ51" i="11"/>
  <c r="DQ17" i="15" s="1"/>
  <c r="CK97" i="13"/>
  <c r="BS21" i="11"/>
  <c r="ES43" i="13"/>
  <c r="DL28" i="15"/>
  <c r="AC60" i="13"/>
  <c r="CF31" i="11"/>
  <c r="CT21" i="11"/>
  <c r="CR97" i="13"/>
  <c r="AP21" i="11"/>
  <c r="CO31" i="11"/>
  <c r="AD42" i="11"/>
  <c r="Y21" i="11"/>
  <c r="CI16" i="15"/>
  <c r="DF21" i="11"/>
  <c r="D49" i="15"/>
  <c r="D31" i="14"/>
  <c r="J26" i="13"/>
  <c r="BC60" i="13"/>
  <c r="AP28" i="15"/>
  <c r="CI97" i="13"/>
  <c r="BR43" i="13"/>
  <c r="D44" i="15"/>
  <c r="CC26" i="13"/>
  <c r="BI60" i="13"/>
  <c r="BC28" i="15"/>
  <c r="EA77" i="13"/>
  <c r="CZ21" i="11"/>
  <c r="EC16" i="15"/>
  <c r="DO28" i="15"/>
  <c r="Z51" i="11"/>
  <c r="Z17" i="15" s="1"/>
  <c r="CS31" i="11"/>
  <c r="BC51" i="11"/>
  <c r="BC17" i="15" s="1"/>
  <c r="AH60" i="13"/>
  <c r="BN21" i="12"/>
  <c r="D25" i="11"/>
  <c r="EY42" i="11"/>
  <c r="EE60" i="13"/>
  <c r="CW21" i="12"/>
  <c r="BN43" i="13"/>
  <c r="BS42" i="11"/>
  <c r="AF51" i="11"/>
  <c r="AF17" i="15" s="1"/>
  <c r="CN21" i="11"/>
  <c r="CF42" i="11"/>
  <c r="T43" i="13"/>
  <c r="L16" i="15"/>
  <c r="EL51" i="11"/>
  <c r="EL17" i="15" s="1"/>
  <c r="CD21" i="12"/>
  <c r="T26" i="13"/>
  <c r="AR16" i="15"/>
  <c r="BK31" i="11"/>
  <c r="EE42" i="11"/>
  <c r="ER28" i="15"/>
  <c r="DM21" i="11"/>
  <c r="BI51" i="11"/>
  <c r="BI17" i="15" s="1"/>
  <c r="AH43" i="13"/>
  <c r="AA28" i="15"/>
  <c r="O60" i="13"/>
  <c r="AL21" i="12"/>
  <c r="L77" i="13"/>
  <c r="AS21" i="11"/>
  <c r="D50" i="13"/>
  <c r="Y28" i="15"/>
  <c r="D75" i="13"/>
  <c r="BB51" i="11"/>
  <c r="BB17" i="15" s="1"/>
  <c r="AU16" i="15"/>
  <c r="AG21" i="12"/>
  <c r="AA26" i="13"/>
  <c r="BR51" i="11"/>
  <c r="BR17" i="15" s="1"/>
  <c r="AS31" i="11"/>
  <c r="ED28" i="15"/>
  <c r="CE51" i="11"/>
  <c r="CE17" i="15" s="1"/>
  <c r="V77" i="13"/>
  <c r="BJ77" i="13"/>
  <c r="EA97" i="13"/>
  <c r="Q60" i="13"/>
  <c r="AO51" i="11"/>
  <c r="AO17" i="15" s="1"/>
  <c r="BA43" i="13"/>
  <c r="ER16" i="15"/>
  <c r="BP77" i="13"/>
  <c r="AK51" i="11"/>
  <c r="AK17" i="15" s="1"/>
  <c r="J77" i="13"/>
  <c r="N43" i="13"/>
  <c r="AI21" i="11"/>
  <c r="DM77" i="13"/>
  <c r="BQ42" i="11"/>
  <c r="T21" i="12"/>
  <c r="CS26" i="13"/>
  <c r="DH97" i="13"/>
  <c r="AE60" i="13"/>
  <c r="DZ16" i="15"/>
  <c r="D25" i="12"/>
  <c r="T42" i="11"/>
  <c r="D47" i="14"/>
  <c r="DB97" i="13"/>
  <c r="BT28" i="15"/>
  <c r="CR43" i="13"/>
  <c r="DM28" i="15"/>
  <c r="CR51" i="11"/>
  <c r="CR17" i="15" s="1"/>
  <c r="AL60" i="13"/>
  <c r="AS43" i="13"/>
  <c r="EX51" i="11"/>
  <c r="EX17" i="15" s="1"/>
  <c r="DS77" i="13"/>
  <c r="DF26" i="13"/>
  <c r="DS21" i="12"/>
  <c r="DL77" i="13"/>
  <c r="CP21" i="11"/>
  <c r="CT42" i="11"/>
  <c r="CR60" i="13"/>
  <c r="EG26" i="13"/>
  <c r="DJ28" i="15"/>
  <c r="G43" i="13"/>
  <c r="DE21" i="11"/>
  <c r="CX43" i="13"/>
  <c r="D22" i="15"/>
  <c r="CG31" i="11"/>
  <c r="W43" i="13"/>
  <c r="CQ21" i="11"/>
  <c r="DP77" i="13"/>
  <c r="DQ60" i="13"/>
  <c r="AC77" i="13"/>
  <c r="EC60" i="13"/>
  <c r="DJ31" i="11"/>
  <c r="CL43" i="13"/>
  <c r="AZ21" i="11"/>
  <c r="ES21" i="12"/>
  <c r="AI26" i="13"/>
  <c r="AC43" i="13"/>
  <c r="CZ77" i="13"/>
  <c r="AH16" i="15"/>
  <c r="U21" i="11"/>
  <c r="EM43" i="13"/>
  <c r="DG28" i="15"/>
  <c r="CP77" i="13"/>
  <c r="AT43" i="13"/>
  <c r="H31" i="11"/>
  <c r="AT97" i="13"/>
  <c r="EZ42" i="11"/>
  <c r="CQ51" i="11"/>
  <c r="CQ17" i="15" s="1"/>
  <c r="BT42" i="11"/>
  <c r="AG21" i="11"/>
  <c r="D57" i="14"/>
  <c r="CY60" i="13"/>
  <c r="DF43" i="13"/>
  <c r="EF42" i="11"/>
  <c r="BV42" i="11"/>
  <c r="AR60" i="13"/>
  <c r="D41" i="14"/>
  <c r="CK60" i="13"/>
  <c r="CE26" i="13"/>
  <c r="M31" i="11"/>
  <c r="D66" i="14"/>
  <c r="G26" i="13"/>
  <c r="CY21" i="11"/>
  <c r="BB31" i="11"/>
  <c r="ER97" i="13"/>
  <c r="EB77" i="13"/>
  <c r="L97" i="13"/>
  <c r="BI43" i="13"/>
  <c r="CB21" i="12"/>
  <c r="EN28" i="15"/>
  <c r="EJ21" i="11"/>
  <c r="CS43" i="13"/>
  <c r="CC16" i="15"/>
  <c r="BB21" i="12"/>
  <c r="AP42" i="11"/>
  <c r="Q21" i="11"/>
  <c r="EZ43" i="13"/>
  <c r="BK77" i="13"/>
  <c r="BU43" i="13"/>
  <c r="CV21" i="11"/>
  <c r="V42" i="11"/>
  <c r="O21" i="12"/>
  <c r="AB97" i="13"/>
  <c r="DL31" i="11"/>
  <c r="CC60" i="13"/>
  <c r="ET43" i="13"/>
  <c r="AX42" i="11"/>
  <c r="BN97" i="13"/>
  <c r="AN26" i="13"/>
  <c r="DP31" i="11"/>
  <c r="DC21" i="11"/>
  <c r="P43" i="13"/>
  <c r="AK43" i="13"/>
  <c r="Q31" i="11"/>
  <c r="EW16" i="15"/>
  <c r="EW33" i="15" s="1"/>
  <c r="BK21" i="12"/>
  <c r="AO43" i="13"/>
  <c r="DB28" i="15"/>
  <c r="BO28" i="15"/>
  <c r="DL21" i="12"/>
  <c r="AY51" i="11"/>
  <c r="AY17" i="15" s="1"/>
  <c r="BP42" i="11"/>
  <c r="DA26" i="13"/>
  <c r="AV51" i="11"/>
  <c r="AV17" i="15" s="1"/>
  <c r="AB28" i="15"/>
  <c r="AQ97" i="13"/>
  <c r="W60" i="13"/>
  <c r="CT43" i="13"/>
  <c r="BO16" i="15"/>
  <c r="R28" i="15"/>
  <c r="DK28" i="15"/>
  <c r="R77" i="13"/>
  <c r="BH16" i="15"/>
  <c r="AS51" i="11"/>
  <c r="AS17" i="15" s="1"/>
  <c r="K26" i="13"/>
  <c r="CD77" i="13"/>
  <c r="AX28" i="15"/>
  <c r="EP51" i="11"/>
  <c r="EP17" i="15" s="1"/>
  <c r="EK31" i="11"/>
  <c r="AG77" i="13"/>
  <c r="AA31" i="11"/>
  <c r="Y42" i="11"/>
  <c r="BW60" i="13"/>
  <c r="EU42" i="11"/>
  <c r="CD51" i="11"/>
  <c r="CD17" i="15" s="1"/>
  <c r="D74" i="13"/>
  <c r="BD16" i="15"/>
  <c r="D22" i="13"/>
  <c r="F26" i="13"/>
  <c r="F77" i="13"/>
  <c r="D73" i="13"/>
  <c r="F70" i="13"/>
  <c r="D66" i="13"/>
  <c r="D24" i="11"/>
  <c r="F31" i="11"/>
  <c r="D49" i="13"/>
  <c r="F53" i="13"/>
  <c r="D68" i="11"/>
  <c r="F107" i="13"/>
  <c r="D104" i="13"/>
  <c r="F83" i="15"/>
  <c r="BL93" i="15"/>
  <c r="DW42" i="11"/>
  <c r="D36" i="15"/>
  <c r="CF16" i="15"/>
  <c r="DE42" i="11"/>
  <c r="CL42" i="11"/>
  <c r="BO43" i="13"/>
  <c r="DD60" i="13"/>
  <c r="DO97" i="13"/>
  <c r="BK93" i="15"/>
  <c r="EK93" i="15"/>
  <c r="CC93" i="15"/>
  <c r="BI93" i="15"/>
  <c r="BZ60" i="13"/>
  <c r="DP60" i="13"/>
  <c r="CI21" i="11"/>
  <c r="ER51" i="11"/>
  <c r="ER17" i="15" s="1"/>
  <c r="BZ31" i="11"/>
  <c r="EE51" i="11"/>
  <c r="EE17" i="15" s="1"/>
  <c r="DO51" i="11"/>
  <c r="DO17" i="15" s="1"/>
  <c r="CS51" i="11"/>
  <c r="CS17" i="15" s="1"/>
  <c r="DD28" i="15"/>
  <c r="CB51" i="11"/>
  <c r="CB17" i="15" s="1"/>
  <c r="DZ77" i="13"/>
  <c r="DH51" i="11"/>
  <c r="DH17" i="15" s="1"/>
  <c r="ET21" i="12"/>
  <c r="EE21" i="12"/>
  <c r="D23" i="15"/>
  <c r="CB97" i="13"/>
  <c r="DY21" i="11"/>
  <c r="BG21" i="12"/>
  <c r="CJ31" i="11"/>
  <c r="BZ42" i="11"/>
  <c r="EX42" i="11"/>
  <c r="EK43" i="13"/>
  <c r="EB28" i="15"/>
  <c r="AV21" i="11"/>
  <c r="AK42" i="11"/>
  <c r="AD97" i="13"/>
  <c r="AS28" i="15"/>
  <c r="K43" i="13"/>
  <c r="CX21" i="11"/>
  <c r="CI28" i="15"/>
  <c r="I16" i="15"/>
  <c r="DK42" i="11"/>
  <c r="BK16" i="15"/>
  <c r="BK51" i="11"/>
  <c r="BK17" i="15" s="1"/>
  <c r="AP77" i="13"/>
  <c r="D38" i="11"/>
  <c r="CO21" i="12"/>
  <c r="CG28" i="15"/>
  <c r="N21" i="11"/>
  <c r="BG51" i="11"/>
  <c r="BG17" i="15" s="1"/>
  <c r="D34" i="13"/>
  <c r="BS43" i="13"/>
  <c r="D94" i="13"/>
  <c r="CF43" i="13"/>
  <c r="BN28" i="15"/>
  <c r="BB42" i="11"/>
  <c r="D40" i="13"/>
  <c r="U16" i="15"/>
  <c r="BE60" i="13"/>
  <c r="Y51" i="11"/>
  <c r="Y17" i="15" s="1"/>
  <c r="EZ21" i="11"/>
  <c r="AP16" i="15"/>
  <c r="AF26" i="13"/>
  <c r="S21" i="12"/>
  <c r="D19" i="15"/>
  <c r="DG31" i="11"/>
  <c r="T31" i="11"/>
  <c r="D50" i="15"/>
  <c r="EE16" i="15"/>
  <c r="BV31" i="11"/>
  <c r="D19" i="14"/>
  <c r="D13" i="14"/>
  <c r="AU42" i="11"/>
  <c r="CY42" i="11"/>
  <c r="L28" i="15"/>
  <c r="ES21" i="11"/>
  <c r="DV51" i="11"/>
  <c r="DV17" i="15" s="1"/>
  <c r="AU28" i="15"/>
  <c r="V31" i="11"/>
  <c r="CU60" i="13"/>
  <c r="CH97" i="13"/>
  <c r="O16" i="15"/>
  <c r="U26" i="13"/>
  <c r="CI51" i="11"/>
  <c r="CI17" i="15" s="1"/>
  <c r="BO77" i="13"/>
  <c r="EX16" i="15"/>
  <c r="EU16" i="15"/>
  <c r="DI42" i="11"/>
  <c r="BE16" i="15"/>
  <c r="EK21" i="11"/>
  <c r="BU31" i="11"/>
  <c r="EI21" i="12"/>
  <c r="D25" i="14"/>
  <c r="CK51" i="11"/>
  <c r="CK17" i="15" s="1"/>
  <c r="EY28" i="15"/>
  <c r="EE77" i="13"/>
  <c r="DY77" i="13"/>
  <c r="AZ31" i="11"/>
  <c r="EG16" i="15"/>
  <c r="DS28" i="15"/>
  <c r="DG16" i="15"/>
  <c r="CW60" i="13"/>
  <c r="CB43" i="13"/>
  <c r="DY60" i="13"/>
  <c r="CV77" i="13"/>
  <c r="BW42" i="11"/>
  <c r="DA31" i="11"/>
  <c r="CM16" i="15"/>
  <c r="BK21" i="11"/>
  <c r="DW16" i="15"/>
  <c r="CT60" i="13"/>
  <c r="DV42" i="11"/>
  <c r="DS97" i="13"/>
  <c r="DG42" i="11"/>
  <c r="CY31" i="11"/>
  <c r="CP16" i="15"/>
  <c r="DP28" i="15"/>
  <c r="CV31" i="11"/>
  <c r="H21" i="12"/>
  <c r="K31" i="11"/>
  <c r="BH42" i="11"/>
  <c r="BU21" i="11"/>
  <c r="EK26" i="13"/>
  <c r="DK77" i="13"/>
  <c r="EO42" i="11"/>
  <c r="EG60" i="13"/>
  <c r="EW26" i="13"/>
  <c r="DX31" i="11"/>
  <c r="BZ51" i="11"/>
  <c r="BZ17" i="15" s="1"/>
  <c r="W21" i="12"/>
  <c r="BG28" i="15"/>
  <c r="EL60" i="13"/>
  <c r="BC42" i="11"/>
  <c r="CZ51" i="11"/>
  <c r="CZ17" i="15" s="1"/>
  <c r="DP16" i="15"/>
  <c r="EV97" i="13"/>
  <c r="CC97" i="13"/>
  <c r="BS51" i="11"/>
  <c r="BS17" i="15" s="1"/>
  <c r="BM21" i="11"/>
  <c r="AF60" i="13"/>
  <c r="DA21" i="12"/>
  <c r="EI28" i="15"/>
  <c r="DQ42" i="11"/>
  <c r="DK16" i="15"/>
  <c r="AS77" i="13"/>
  <c r="AF21" i="12"/>
  <c r="D27" i="14"/>
  <c r="AJ26" i="13"/>
  <c r="CW42" i="11"/>
  <c r="D46" i="11"/>
  <c r="AI51" i="11"/>
  <c r="AI17" i="15" s="1"/>
  <c r="EQ42" i="11"/>
  <c r="BM51" i="11"/>
  <c r="BM17" i="15" s="1"/>
  <c r="D24" i="13"/>
  <c r="AW28" i="15"/>
  <c r="AQ31" i="11"/>
  <c r="AT16" i="15"/>
  <c r="BL97" i="13"/>
  <c r="DD42" i="11"/>
  <c r="CQ42" i="11"/>
  <c r="BC21" i="12"/>
  <c r="BP28" i="15"/>
  <c r="BS16" i="15"/>
  <c r="AF31" i="11"/>
  <c r="Z42" i="11"/>
  <c r="L43" i="13"/>
  <c r="G21" i="11"/>
  <c r="P21" i="12"/>
  <c r="AF21" i="11"/>
  <c r="G31" i="11"/>
  <c r="AX43" i="13"/>
  <c r="DH21" i="12"/>
  <c r="BI16" i="15"/>
  <c r="BA28" i="15"/>
  <c r="M16" i="15"/>
  <c r="D110" i="13"/>
  <c r="BX60" i="13"/>
  <c r="D26" i="15"/>
  <c r="D18" i="14"/>
  <c r="D28" i="14"/>
  <c r="CO21" i="11"/>
  <c r="DX26" i="13"/>
  <c r="BL51" i="11"/>
  <c r="BL17" i="15" s="1"/>
  <c r="AE77" i="13"/>
  <c r="AN60" i="13"/>
  <c r="EQ43" i="13"/>
  <c r="CN31" i="11"/>
  <c r="AS16" i="15"/>
  <c r="CS21" i="11"/>
  <c r="CL77" i="13"/>
  <c r="BE21" i="11"/>
  <c r="CM21" i="11"/>
  <c r="DC16" i="15"/>
  <c r="DN51" i="11"/>
  <c r="DN17" i="15" s="1"/>
  <c r="DX51" i="11"/>
  <c r="DX17" i="15" s="1"/>
  <c r="CZ42" i="11"/>
  <c r="BN31" i="11"/>
  <c r="DR28" i="15"/>
  <c r="CE43" i="13"/>
  <c r="ED43" i="13"/>
  <c r="CN42" i="11"/>
  <c r="EK21" i="12"/>
  <c r="EG43" i="13"/>
  <c r="EA21" i="12"/>
  <c r="CZ60" i="13"/>
  <c r="EW60" i="13"/>
  <c r="DF77" i="13"/>
  <c r="CL21" i="12"/>
  <c r="CP21" i="12"/>
  <c r="D39" i="11"/>
  <c r="CX51" i="11"/>
  <c r="CX17" i="15" s="1"/>
  <c r="CW51" i="11"/>
  <c r="CW17" i="15" s="1"/>
  <c r="CW33" i="15" s="1"/>
  <c r="CD97" i="13"/>
  <c r="BW51" i="11"/>
  <c r="BW17" i="15" s="1"/>
  <c r="V26" i="13"/>
  <c r="EZ28" i="15"/>
  <c r="AK28" i="15"/>
  <c r="BR31" i="11"/>
  <c r="X26" i="13"/>
  <c r="S51" i="11"/>
  <c r="S17" i="15" s="1"/>
  <c r="AT60" i="13"/>
  <c r="AL51" i="11"/>
  <c r="AL17" i="15" s="1"/>
  <c r="CQ60" i="13"/>
  <c r="AR26" i="13"/>
  <c r="CV16" i="15"/>
  <c r="BT31" i="11"/>
  <c r="AN51" i="11"/>
  <c r="AN17" i="15" s="1"/>
  <c r="EC28" i="15"/>
  <c r="G16" i="15"/>
  <c r="DD51" i="11"/>
  <c r="DD17" i="15" s="1"/>
  <c r="CY77" i="13"/>
  <c r="AW31" i="11"/>
  <c r="V60" i="13"/>
  <c r="EP26" i="13"/>
  <c r="BJ42" i="11"/>
  <c r="BC77" i="13"/>
  <c r="G28" i="15"/>
  <c r="CG21" i="11"/>
  <c r="BG60" i="13"/>
  <c r="EH43" i="13"/>
  <c r="D15" i="14"/>
  <c r="CT51" i="11"/>
  <c r="CT17" i="15" s="1"/>
  <c r="AS60" i="13"/>
  <c r="ET26" i="13"/>
  <c r="CO77" i="13"/>
  <c r="AO21" i="12"/>
  <c r="S43" i="13"/>
  <c r="CX26" i="13"/>
  <c r="D14" i="14"/>
  <c r="T60" i="13"/>
  <c r="CG42" i="11"/>
  <c r="DG60" i="13"/>
  <c r="K21" i="11"/>
  <c r="BM28" i="15"/>
  <c r="AG43" i="13"/>
  <c r="BZ16" i="15"/>
  <c r="W16" i="15"/>
  <c r="S26" i="13"/>
  <c r="H97" i="13"/>
  <c r="BZ21" i="11"/>
  <c r="BL77" i="13"/>
  <c r="D26" i="14"/>
  <c r="DO21" i="11"/>
  <c r="EI43" i="13"/>
  <c r="DI21" i="12"/>
  <c r="S31" i="11"/>
  <c r="D69" i="11"/>
  <c r="BB97" i="13"/>
  <c r="DZ43" i="13"/>
  <c r="CC51" i="11"/>
  <c r="CC17" i="15" s="1"/>
  <c r="AW21" i="11"/>
  <c r="J16" i="15"/>
  <c r="CP51" i="11"/>
  <c r="CP17" i="15" s="1"/>
  <c r="CJ51" i="11"/>
  <c r="CJ17" i="15" s="1"/>
  <c r="D72" i="11"/>
  <c r="EI51" i="11"/>
  <c r="EI17" i="15" s="1"/>
  <c r="CA26" i="13"/>
  <c r="BE31" i="11"/>
  <c r="AQ28" i="15"/>
  <c r="DY16" i="15"/>
  <c r="EQ21" i="12"/>
  <c r="ET97" i="13"/>
  <c r="AL31" i="11"/>
  <c r="Q21" i="12"/>
  <c r="L51" i="11"/>
  <c r="L17" i="15" s="1"/>
  <c r="BB21" i="11"/>
  <c r="I51" i="11"/>
  <c r="I17" i="15" s="1"/>
  <c r="H26" i="13"/>
  <c r="DN21" i="11"/>
  <c r="M28" i="15"/>
  <c r="DJ60" i="13"/>
  <c r="DZ97" i="13"/>
  <c r="AD21" i="12"/>
  <c r="DB51" i="11"/>
  <c r="DB17" i="15" s="1"/>
  <c r="BP97" i="13"/>
  <c r="EQ77" i="13"/>
  <c r="EI31" i="11"/>
  <c r="DH31" i="11"/>
  <c r="EE97" i="13"/>
  <c r="CU31" i="11"/>
  <c r="CL16" i="15"/>
  <c r="CA21" i="12"/>
  <c r="AN42" i="11"/>
  <c r="DK31" i="11"/>
  <c r="CM43" i="13"/>
  <c r="BX16" i="15"/>
  <c r="EY26" i="13"/>
  <c r="DZ60" i="13"/>
  <c r="CX21" i="12"/>
  <c r="DD26" i="13"/>
  <c r="DM26" i="13"/>
  <c r="CP43" i="13"/>
  <c r="CH21" i="11"/>
  <c r="BX77" i="13"/>
  <c r="CE21" i="12"/>
  <c r="BK97" i="13"/>
  <c r="BO97" i="13"/>
  <c r="D59" i="11"/>
  <c r="AY21" i="11"/>
  <c r="DP21" i="11"/>
  <c r="EQ26" i="13"/>
  <c r="AD43" i="13"/>
  <c r="L21" i="11"/>
  <c r="AN21" i="12"/>
  <c r="N77" i="13"/>
  <c r="AH21" i="12"/>
  <c r="N21" i="12"/>
  <c r="CI31" i="11"/>
  <c r="AQ51" i="11"/>
  <c r="AQ17" i="15" s="1"/>
  <c r="AJ97" i="13"/>
  <c r="X42" i="11"/>
  <c r="BT26" i="13"/>
  <c r="BA31" i="11"/>
  <c r="H16" i="15"/>
  <c r="DC28" i="15"/>
  <c r="BF97" i="13"/>
  <c r="BQ97" i="13"/>
  <c r="BJ28" i="15"/>
  <c r="AR51" i="11"/>
  <c r="AR17" i="15" s="1"/>
  <c r="EB26" i="13"/>
  <c r="CE42" i="11"/>
  <c r="AH42" i="11"/>
  <c r="U42" i="11"/>
  <c r="AL21" i="11"/>
  <c r="R31" i="11"/>
  <c r="BE42" i="11"/>
  <c r="L42" i="11"/>
  <c r="AL16" i="15"/>
  <c r="EA60" i="13"/>
  <c r="N51" i="11"/>
  <c r="N17" i="15" s="1"/>
  <c r="N33" i="15" s="1"/>
  <c r="DD16" i="15"/>
  <c r="CV26" i="13"/>
  <c r="EP31" i="11"/>
  <c r="CH28" i="15"/>
  <c r="CU51" i="11"/>
  <c r="CU17" i="15" s="1"/>
  <c r="R42" i="11"/>
  <c r="AM51" i="11"/>
  <c r="AM17" i="15" s="1"/>
  <c r="BP51" i="11"/>
  <c r="BP17" i="15" s="1"/>
  <c r="AV43" i="13"/>
  <c r="EK77" i="13"/>
  <c r="EB97" i="13"/>
  <c r="DW77" i="13"/>
  <c r="BN51" i="11"/>
  <c r="BN17" i="15" s="1"/>
  <c r="M26" i="13"/>
  <c r="AW60" i="13"/>
  <c r="DC43" i="13"/>
  <c r="EC42" i="11"/>
  <c r="DX21" i="11"/>
  <c r="Z21" i="12"/>
  <c r="X28" i="15"/>
  <c r="Q26" i="13"/>
  <c r="CJ21" i="12"/>
  <c r="ET60" i="13"/>
  <c r="DK21" i="11"/>
  <c r="BS60" i="13"/>
  <c r="K42" i="11"/>
  <c r="DC77" i="13"/>
  <c r="CP60" i="13"/>
  <c r="BC97" i="13"/>
  <c r="EC43" i="13"/>
  <c r="CC28" i="15"/>
  <c r="CC33" i="15" s="1"/>
  <c r="BE28" i="15"/>
  <c r="AE43" i="13"/>
  <c r="D58" i="13"/>
  <c r="BC43" i="13"/>
  <c r="AI77" i="13"/>
  <c r="DV21" i="11"/>
  <c r="CQ28" i="15"/>
  <c r="BL43" i="13"/>
  <c r="D14" i="12"/>
  <c r="AG51" i="11"/>
  <c r="AG17" i="15" s="1"/>
  <c r="BF21" i="11"/>
  <c r="AE26" i="13"/>
  <c r="D49" i="11"/>
  <c r="AB43" i="13"/>
  <c r="W21" i="11"/>
  <c r="AA21" i="11"/>
  <c r="CS77" i="13"/>
  <c r="CM42" i="11"/>
  <c r="DG43" i="13"/>
  <c r="BO42" i="11"/>
  <c r="P21" i="11"/>
  <c r="AL26" i="13"/>
  <c r="AG31" i="11"/>
  <c r="D20" i="14"/>
  <c r="D58" i="14"/>
  <c r="CN26" i="13"/>
  <c r="EY21" i="11"/>
  <c r="DE97" i="13"/>
  <c r="AK97" i="13"/>
  <c r="D32" i="13"/>
  <c r="F36" i="13"/>
  <c r="F14" i="15"/>
  <c r="D12" i="15"/>
  <c r="F120" i="13"/>
  <c r="D116" i="13"/>
  <c r="D56" i="13"/>
  <c r="F60" i="13"/>
  <c r="D36" i="11"/>
  <c r="F42" i="11"/>
  <c r="BW93" i="15"/>
  <c r="CF77" i="13"/>
  <c r="D35" i="15"/>
  <c r="BA97" i="13"/>
  <c r="BA21" i="11"/>
  <c r="BX51" i="11"/>
  <c r="BX17" i="15" s="1"/>
  <c r="D57" i="15"/>
  <c r="ES77" i="13"/>
  <c r="DW43" i="13"/>
  <c r="DE93" i="15"/>
  <c r="EJ93" i="15"/>
  <c r="BQ93" i="15"/>
  <c r="W93" i="15"/>
  <c r="AA77" i="13"/>
  <c r="CV28" i="15"/>
  <c r="BS21" i="12"/>
  <c r="DM16" i="15"/>
  <c r="CA16" i="15"/>
  <c r="DW97" i="13"/>
  <c r="DH16" i="15"/>
  <c r="DU77" i="13"/>
  <c r="DF16" i="15"/>
  <c r="AB51" i="11"/>
  <c r="AB17" i="15" s="1"/>
  <c r="EV21" i="11"/>
  <c r="DL21" i="11"/>
  <c r="DE21" i="12"/>
  <c r="DO21" i="12"/>
  <c r="DD43" i="13"/>
  <c r="DX42" i="11"/>
  <c r="CA21" i="11"/>
  <c r="CV21" i="12"/>
  <c r="D39" i="14"/>
  <c r="D35" i="14"/>
  <c r="D95" i="13"/>
  <c r="D46" i="15"/>
  <c r="DR97" i="13"/>
  <c r="K60" i="13"/>
  <c r="CQ97" i="13"/>
  <c r="DA21" i="11"/>
  <c r="U43" i="13"/>
  <c r="EJ28" i="15"/>
  <c r="AP43" i="13"/>
  <c r="CT16" i="15"/>
  <c r="BT43" i="13"/>
  <c r="U51" i="11"/>
  <c r="U17" i="15" s="1"/>
  <c r="BN21" i="11"/>
  <c r="CU97" i="13"/>
  <c r="R21" i="11"/>
  <c r="DH28" i="15"/>
  <c r="AR31" i="11"/>
  <c r="CT21" i="12"/>
  <c r="BI42" i="11"/>
  <c r="BC26" i="13"/>
  <c r="AZ77" i="13"/>
  <c r="DF60" i="13"/>
  <c r="D33" i="13"/>
  <c r="AZ28" i="15"/>
  <c r="Z77" i="13"/>
  <c r="DD21" i="11"/>
  <c r="BS97" i="13"/>
  <c r="D40" i="14"/>
  <c r="AC21" i="12"/>
  <c r="D31" i="15"/>
  <c r="AQ21" i="11"/>
  <c r="DZ51" i="11"/>
  <c r="DZ17" i="15" s="1"/>
  <c r="BD60" i="13"/>
  <c r="AI97" i="13"/>
  <c r="AP60" i="13"/>
  <c r="EU28" i="15"/>
  <c r="CR16" i="15"/>
  <c r="EE21" i="11"/>
  <c r="DQ31" i="11"/>
  <c r="ED31" i="11"/>
  <c r="DZ42" i="11"/>
  <c r="DL97" i="13"/>
  <c r="BV77" i="13"/>
  <c r="EM31" i="11"/>
  <c r="DR42" i="11"/>
  <c r="CT77" i="13"/>
  <c r="CK26" i="13"/>
  <c r="DS16" i="15"/>
  <c r="DF31" i="11"/>
  <c r="EB21" i="12"/>
  <c r="D41" i="15"/>
  <c r="DW31" i="11"/>
  <c r="CK28" i="15"/>
  <c r="ES51" i="11"/>
  <c r="ES17" i="15" s="1"/>
  <c r="EE43" i="13"/>
  <c r="AB77" i="13"/>
  <c r="EX28" i="15"/>
  <c r="CX60" i="13"/>
  <c r="BJ16" i="15"/>
  <c r="CN97" i="13"/>
  <c r="DQ21" i="12"/>
  <c r="CM28" i="15"/>
  <c r="EN97" i="13"/>
  <c r="EN31" i="11"/>
  <c r="DU43" i="13"/>
  <c r="CS97" i="13"/>
  <c r="BL42" i="11"/>
  <c r="D18" i="11"/>
  <c r="BO26" i="13"/>
  <c r="BE21" i="12"/>
  <c r="D43" i="15"/>
  <c r="DC42" i="11"/>
  <c r="AG16" i="15"/>
  <c r="D42" i="15"/>
  <c r="BC21" i="11"/>
  <c r="AC31" i="11"/>
  <c r="AD51" i="11"/>
  <c r="AD17" i="15" s="1"/>
  <c r="DU97" i="13"/>
  <c r="DI21" i="11"/>
  <c r="CA97" i="13"/>
  <c r="BI21" i="11"/>
  <c r="EM16" i="15"/>
  <c r="CQ26" i="13"/>
  <c r="AR77" i="13"/>
  <c r="ER31" i="11"/>
  <c r="EL31" i="11"/>
  <c r="AG28" i="15"/>
  <c r="BX21" i="12"/>
  <c r="EQ21" i="11"/>
  <c r="EC21" i="11"/>
  <c r="AQ21" i="12"/>
  <c r="AK60" i="13"/>
  <c r="BL21" i="12"/>
  <c r="AE51" i="11"/>
  <c r="AE17" i="15" s="1"/>
  <c r="Q77" i="13"/>
  <c r="ER42" i="11"/>
  <c r="AH21" i="11"/>
  <c r="BW16" i="15"/>
  <c r="DE77" i="13"/>
  <c r="CO16" i="15"/>
  <c r="S16" i="15"/>
  <c r="D37" i="11"/>
  <c r="R60" i="13"/>
  <c r="D61" i="11"/>
  <c r="EK16" i="15"/>
  <c r="BQ77" i="13"/>
  <c r="EO77" i="13"/>
  <c r="AS97" i="13"/>
  <c r="D105" i="13"/>
  <c r="AX31" i="11"/>
  <c r="AK21" i="11"/>
  <c r="EY77" i="13"/>
  <c r="DG26" i="13"/>
  <c r="AB16" i="15"/>
  <c r="EN51" i="11"/>
  <c r="EN17" i="15" s="1"/>
  <c r="X21" i="11"/>
  <c r="DW21" i="11"/>
  <c r="EU51" i="11"/>
  <c r="EU17" i="15" s="1"/>
  <c r="CX28" i="15"/>
  <c r="BI21" i="12"/>
  <c r="BG21" i="11"/>
  <c r="CL28" i="15"/>
  <c r="CF21" i="12"/>
  <c r="BT16" i="15"/>
  <c r="DT16" i="15"/>
  <c r="AV31" i="11"/>
  <c r="O77" i="13"/>
  <c r="L21" i="12"/>
  <c r="D37" i="15"/>
  <c r="D62" i="15"/>
  <c r="CQ16" i="15"/>
  <c r="EB51" i="11"/>
  <c r="EB17" i="15" s="1"/>
  <c r="DR60" i="13"/>
  <c r="BJ43" i="13"/>
  <c r="BV26" i="13"/>
  <c r="ER43" i="13"/>
  <c r="DI43" i="13"/>
  <c r="AR97" i="13"/>
  <c r="EH21" i="12"/>
  <c r="CJ43" i="13"/>
  <c r="CF28" i="15"/>
  <c r="DH42" i="11"/>
  <c r="K16" i="15"/>
  <c r="EA21" i="11"/>
  <c r="BX31" i="11"/>
  <c r="DT42" i="11"/>
  <c r="DH77" i="13"/>
  <c r="DE60" i="13"/>
  <c r="Z28" i="15"/>
  <c r="DT60" i="13"/>
  <c r="CM26" i="13"/>
  <c r="DS42" i="11"/>
  <c r="BY43" i="13"/>
  <c r="CN21" i="12"/>
  <c r="DJ42" i="11"/>
  <c r="DB43" i="13"/>
  <c r="EK28" i="15"/>
  <c r="DZ21" i="12"/>
  <c r="DS51" i="11"/>
  <c r="DS17" i="15" s="1"/>
  <c r="DK21" i="12"/>
  <c r="EH97" i="13"/>
  <c r="DU60" i="13"/>
  <c r="CS42" i="11"/>
  <c r="CA43" i="13"/>
  <c r="CD21" i="11"/>
  <c r="DH21" i="11"/>
  <c r="DU31" i="11"/>
  <c r="BX26" i="13"/>
  <c r="EP28" i="15"/>
  <c r="DN43" i="13"/>
  <c r="X31" i="11"/>
  <c r="D17" i="11"/>
  <c r="Q16" i="15"/>
  <c r="M43" i="13"/>
  <c r="DZ28" i="15"/>
  <c r="D48" i="14"/>
  <c r="G77" i="13"/>
  <c r="CO97" i="13"/>
  <c r="AC21" i="11"/>
  <c r="D58" i="15"/>
  <c r="BM31" i="11"/>
  <c r="AT42" i="11"/>
  <c r="D27" i="11"/>
  <c r="AK21" i="12"/>
  <c r="AF16" i="15"/>
  <c r="D15" i="11"/>
  <c r="D26" i="11"/>
  <c r="EU26" i="13"/>
  <c r="Y31" i="11"/>
  <c r="BV16" i="15"/>
  <c r="BV33" i="15" s="1"/>
  <c r="BP31" i="11"/>
  <c r="D42" i="14"/>
  <c r="EN21" i="11"/>
  <c r="AX26" i="13"/>
  <c r="CE16" i="15"/>
  <c r="ER21" i="11"/>
  <c r="BK26" i="13"/>
  <c r="AD28" i="15"/>
  <c r="BI31" i="11"/>
  <c r="AN28" i="15"/>
  <c r="U97" i="13"/>
  <c r="I42" i="11"/>
  <c r="DO31" i="11"/>
  <c r="BM21" i="12"/>
  <c r="D67" i="13"/>
  <c r="EA31" i="11"/>
  <c r="CF97" i="13"/>
  <c r="AY21" i="12"/>
  <c r="DI16" i="15"/>
  <c r="CJ77" i="13"/>
  <c r="CV42" i="11"/>
  <c r="W51" i="11"/>
  <c r="W17" i="15" s="1"/>
  <c r="D25" i="15"/>
  <c r="EM97" i="13"/>
  <c r="AO28" i="15"/>
  <c r="DY31" i="11"/>
  <c r="BO31" i="11"/>
  <c r="V16" i="15"/>
  <c r="EH42" i="11"/>
  <c r="EH31" i="11"/>
  <c r="EB16" i="15"/>
  <c r="N60" i="13"/>
  <c r="BZ26" i="13"/>
  <c r="BH51" i="11"/>
  <c r="BH17" i="15" s="1"/>
  <c r="AG26" i="13"/>
  <c r="AB21" i="11"/>
  <c r="M21" i="12"/>
  <c r="BD21" i="12"/>
  <c r="DR21" i="11"/>
  <c r="ED21" i="12"/>
  <c r="DR51" i="11"/>
  <c r="DR17" i="15" s="1"/>
  <c r="DK97" i="13"/>
  <c r="AW26" i="13"/>
  <c r="BM26" i="13"/>
  <c r="AH31" i="11"/>
  <c r="BQ26" i="13"/>
  <c r="CQ43" i="13"/>
  <c r="EX31" i="11"/>
  <c r="DW21" i="12"/>
  <c r="DQ21" i="11"/>
  <c r="BT97" i="13"/>
  <c r="BT51" i="11"/>
  <c r="BT17" i="15" s="1"/>
  <c r="AN16" i="15"/>
  <c r="BP43" i="13"/>
  <c r="CD31" i="11"/>
  <c r="BP21" i="12"/>
  <c r="I60" i="13"/>
  <c r="EP77" i="13"/>
  <c r="DV26" i="13"/>
  <c r="D36" i="14"/>
  <c r="J21" i="12"/>
  <c r="AJ42" i="11"/>
  <c r="DJ97" i="13"/>
  <c r="DM31" i="11"/>
  <c r="DI77" i="13"/>
  <c r="AZ42" i="11"/>
  <c r="EB21" i="11"/>
  <c r="DE51" i="11"/>
  <c r="DE17" i="15" s="1"/>
  <c r="DV43" i="13"/>
  <c r="EB43" i="13"/>
  <c r="ES31" i="11"/>
  <c r="DR43" i="13"/>
  <c r="CW26" i="13"/>
  <c r="CA77" i="13"/>
  <c r="BY28" i="15"/>
  <c r="DU51" i="11"/>
  <c r="DU17" i="15" s="1"/>
  <c r="DW26" i="13"/>
  <c r="AT21" i="12"/>
  <c r="T77" i="13"/>
  <c r="AB26" i="13"/>
  <c r="EX21" i="12"/>
  <c r="BR21" i="12"/>
  <c r="EW31" i="11"/>
  <c r="S60" i="13"/>
  <c r="DD77" i="13"/>
  <c r="CF21" i="11"/>
  <c r="DT43" i="13"/>
  <c r="BJ21" i="12"/>
  <c r="EE26" i="13"/>
  <c r="DG21" i="11"/>
  <c r="EV16" i="15"/>
  <c r="CH31" i="11"/>
  <c r="CB77" i="13"/>
  <c r="AE42" i="11"/>
  <c r="DU16" i="15"/>
  <c r="DU21" i="12"/>
  <c r="CD28" i="15"/>
  <c r="BU26" i="13"/>
  <c r="EY97" i="13"/>
  <c r="DG51" i="11"/>
  <c r="DG17" i="15" s="1"/>
  <c r="EJ31" i="11"/>
  <c r="CJ26" i="13"/>
  <c r="BF60" i="13"/>
  <c r="D48" i="15"/>
  <c r="AJ77" i="13"/>
  <c r="X16" i="15"/>
  <c r="D24" i="14"/>
  <c r="BK42" i="11"/>
  <c r="Q28" i="15"/>
  <c r="BQ28" i="15"/>
  <c r="BE77" i="13"/>
  <c r="D17" i="14"/>
  <c r="CP31" i="11"/>
  <c r="EO51" i="11"/>
  <c r="EO17" i="15" s="1"/>
  <c r="DI28" i="15"/>
  <c r="AR21" i="12"/>
  <c r="AP51" i="11"/>
  <c r="AP17" i="15" s="1"/>
  <c r="BR77" i="13"/>
  <c r="BY51" i="11"/>
  <c r="BY17" i="15" s="1"/>
  <c r="ER21" i="12"/>
  <c r="CO43" i="13"/>
  <c r="BB60" i="13"/>
  <c r="CL26" i="13"/>
  <c r="AF77" i="13"/>
  <c r="ES97" i="13"/>
  <c r="EZ51" i="11"/>
  <c r="EZ17" i="15" s="1"/>
  <c r="BU77" i="13"/>
  <c r="BH60" i="13"/>
  <c r="CZ16" i="15"/>
  <c r="AY77" i="13"/>
  <c r="Y26" i="13"/>
  <c r="DE43" i="13"/>
  <c r="EE28" i="15"/>
  <c r="BA16" i="15"/>
  <c r="D62" i="11"/>
  <c r="BE97" i="13"/>
  <c r="S42" i="11"/>
  <c r="D58" i="11"/>
  <c r="CM31" i="11"/>
  <c r="EX21" i="11"/>
  <c r="EQ97" i="13"/>
  <c r="L31" i="11"/>
  <c r="AD77" i="13"/>
  <c r="T28" i="15"/>
  <c r="BL26" i="13"/>
  <c r="EF31" i="11"/>
  <c r="DL43" i="13"/>
  <c r="BU21" i="12"/>
  <c r="D51" i="13"/>
  <c r="D117" i="13"/>
  <c r="EU21" i="11"/>
  <c r="AZ26" i="13"/>
  <c r="AH77" i="13"/>
  <c r="AX60" i="13"/>
  <c r="AX97" i="13"/>
  <c r="D70" i="11"/>
  <c r="AM21" i="12"/>
  <c r="DD21" i="12"/>
  <c r="BX28" i="15"/>
  <c r="EJ26" i="13"/>
  <c r="CR77" i="13"/>
  <c r="AA60" i="13"/>
  <c r="DA60" i="13"/>
  <c r="CA28" i="15"/>
  <c r="I21" i="11"/>
  <c r="AC26" i="13"/>
  <c r="EI42" i="11"/>
  <c r="AQ43" i="13"/>
  <c r="AE31" i="11"/>
  <c r="BA21" i="12"/>
  <c r="EM28" i="15"/>
  <c r="I21" i="12"/>
  <c r="BP26" i="13"/>
  <c r="BD21" i="11"/>
  <c r="DS60" i="13"/>
  <c r="BF43" i="13"/>
  <c r="D16" i="13"/>
  <c r="BJ31" i="11"/>
  <c r="AJ21" i="11"/>
  <c r="BA51" i="11"/>
  <c r="BA17" i="15" s="1"/>
  <c r="AM97" i="13"/>
  <c r="BA42" i="11"/>
  <c r="D15" i="13"/>
  <c r="F19" i="13"/>
  <c r="F28" i="15"/>
  <c r="D21" i="15"/>
  <c r="D86" i="13"/>
  <c r="F90" i="13"/>
  <c r="D14" i="11"/>
  <c r="F21" i="11"/>
  <c r="D39" i="13"/>
  <c r="F43" i="13"/>
  <c r="D57" i="11"/>
  <c r="F21" i="12"/>
  <c r="D17" i="12"/>
  <c r="D71" i="11"/>
  <c r="DK51" i="11"/>
  <c r="DK17" i="15" s="1"/>
  <c r="CM93" i="15"/>
  <c r="BU93" i="15"/>
  <c r="F93" i="15"/>
  <c r="AY42" i="11"/>
  <c r="EZ16" i="15"/>
  <c r="DC97" i="13"/>
  <c r="CG51" i="11"/>
  <c r="CG17" i="15" s="1"/>
  <c r="DP42" i="11"/>
  <c r="DV16" i="15"/>
  <c r="EO60" i="13"/>
  <c r="DL51" i="11"/>
  <c r="DL17" i="15" s="1"/>
  <c r="BZ28" i="15"/>
  <c r="D123" i="13"/>
  <c r="EV28" i="15"/>
  <c r="CB60" i="13"/>
  <c r="EQ16" i="15"/>
  <c r="CG60" i="13"/>
  <c r="BN16" i="15"/>
  <c r="BM77" i="13"/>
  <c r="V28" i="15"/>
  <c r="T51" i="11"/>
  <c r="T17" i="15" s="1"/>
  <c r="D29" i="14"/>
  <c r="D53" i="14"/>
  <c r="CZ43" i="13"/>
  <c r="CZ28" i="15"/>
  <c r="D45" i="14"/>
  <c r="CG16" i="15"/>
  <c r="EI16" i="15"/>
  <c r="EC31" i="11"/>
  <c r="R26" i="13"/>
  <c r="K28" i="15"/>
  <c r="AP31" i="11"/>
  <c r="J42" i="11"/>
  <c r="DK60" i="13"/>
  <c r="AT77" i="13"/>
  <c r="CI21" i="12"/>
  <c r="DA28" i="15"/>
  <c r="EA51" i="11"/>
  <c r="EA17" i="15" s="1"/>
  <c r="EO43" i="13"/>
  <c r="R16" i="15"/>
  <c r="D88" i="13"/>
  <c r="AJ51" i="11"/>
  <c r="AJ17" i="15" s="1"/>
  <c r="D18" i="12"/>
  <c r="EN42" i="11"/>
  <c r="CL51" i="11"/>
  <c r="CL17" i="15" s="1"/>
  <c r="G51" i="11"/>
  <c r="G17" i="15" s="1"/>
  <c r="AQ42" i="11"/>
  <c r="P28" i="15"/>
  <c r="CJ28" i="15"/>
  <c r="AX77" i="13"/>
  <c r="BU28" i="15"/>
  <c r="AD60" i="13"/>
  <c r="EA26" i="13"/>
  <c r="AR21" i="11"/>
  <c r="CI42" i="11"/>
  <c r="ES16" i="15"/>
  <c r="CX31" i="11"/>
  <c r="AI31" i="11"/>
  <c r="D16" i="11"/>
  <c r="D73" i="11"/>
  <c r="BY42" i="11"/>
  <c r="BK28" i="15"/>
  <c r="BK33" i="15" s="1"/>
  <c r="EF21" i="11"/>
  <c r="DR16" i="15"/>
  <c r="EC77" i="13"/>
  <c r="CF51" i="11"/>
  <c r="CF17" i="15" s="1"/>
  <c r="X43" i="13"/>
  <c r="N31" i="11"/>
  <c r="BW97" i="13"/>
  <c r="DF28" i="15"/>
  <c r="CG43" i="13"/>
  <c r="BY16" i="15"/>
  <c r="DL16" i="15"/>
  <c r="D28" i="12"/>
  <c r="DO42" i="11"/>
  <c r="CJ16" i="15"/>
  <c r="BZ77" i="13"/>
  <c r="DF42" i="11"/>
  <c r="CZ21" i="12"/>
  <c r="EW42" i="11"/>
  <c r="BY60" i="13"/>
  <c r="V43" i="13"/>
  <c r="CG97" i="13"/>
  <c r="DS31" i="11"/>
  <c r="DJ26" i="13"/>
  <c r="EH60" i="13"/>
  <c r="DT28" i="15"/>
  <c r="CU42" i="11"/>
  <c r="EG31" i="11"/>
  <c r="CH51" i="11"/>
  <c r="CH17" i="15" s="1"/>
  <c r="EY60" i="13"/>
  <c r="EA42" i="11"/>
  <c r="EN26" i="13"/>
  <c r="EM42" i="11"/>
  <c r="DO16" i="15"/>
  <c r="CW31" i="11"/>
  <c r="G97" i="13"/>
  <c r="AY31" i="11"/>
  <c r="CM77" i="13"/>
  <c r="CE31" i="11"/>
  <c r="S21" i="11"/>
  <c r="EC97" i="13"/>
  <c r="EC21" i="12"/>
  <c r="J28" i="15"/>
  <c r="D52" i="14"/>
  <c r="S28" i="15"/>
  <c r="BV21" i="11"/>
  <c r="ET42" i="11"/>
  <c r="BF42" i="11"/>
  <c r="D30" i="14"/>
  <c r="BI28" i="15"/>
  <c r="BX97" i="13"/>
  <c r="AI16" i="15"/>
  <c r="D41" i="13"/>
  <c r="DR77" i="13"/>
  <c r="AB31" i="11"/>
  <c r="AS42" i="11"/>
  <c r="AL28" i="15"/>
  <c r="D47" i="11"/>
  <c r="EJ16" i="15"/>
  <c r="D17" i="13"/>
  <c r="CB16" i="15"/>
  <c r="ES26" i="13"/>
  <c r="CP28" i="15"/>
  <c r="BF28" i="15"/>
  <c r="AA42" i="11"/>
  <c r="U28" i="15"/>
  <c r="AD26" i="13"/>
  <c r="AL77" i="13"/>
  <c r="D37" i="14"/>
  <c r="BT21" i="11"/>
  <c r="AT21" i="11"/>
  <c r="ER77" i="13"/>
  <c r="DM42" i="11"/>
  <c r="AH97" i="13"/>
  <c r="O26" i="13"/>
  <c r="Z31" i="11"/>
  <c r="CE60" i="13"/>
  <c r="BL21" i="11"/>
  <c r="D29" i="11"/>
  <c r="D68" i="13"/>
  <c r="P16" i="15"/>
  <c r="AE28" i="15"/>
  <c r="Y16" i="15"/>
  <c r="AI43" i="13"/>
  <c r="DY97" i="13"/>
  <c r="AC16" i="15"/>
  <c r="CC21" i="11"/>
  <c r="BB28" i="15"/>
  <c r="DZ31" i="11"/>
  <c r="AC42" i="11"/>
  <c r="EQ31" i="11"/>
  <c r="DN60" i="13"/>
  <c r="AJ16" i="15"/>
  <c r="AJ60" i="13"/>
  <c r="CM21" i="12"/>
  <c r="H28" i="15"/>
  <c r="D19" i="12"/>
  <c r="AU97" i="13"/>
  <c r="H21" i="11"/>
  <c r="DD31" i="11"/>
  <c r="EX60" i="13"/>
  <c r="EQ51" i="11"/>
  <c r="EQ17" i="15" s="1"/>
  <c r="AE21" i="12"/>
  <c r="EP21" i="11"/>
  <c r="DP26" i="13"/>
  <c r="BY21" i="12"/>
  <c r="BW31" i="11"/>
  <c r="BQ51" i="11"/>
  <c r="BQ17" i="15" s="1"/>
  <c r="EF51" i="11"/>
  <c r="EF17" i="15" s="1"/>
  <c r="DN26" i="13"/>
  <c r="DA51" i="11"/>
  <c r="DA17" i="15" s="1"/>
  <c r="DU21" i="11"/>
  <c r="DM60" i="13"/>
  <c r="AW51" i="11"/>
  <c r="AW17" i="15" s="1"/>
  <c r="DQ16" i="15"/>
  <c r="CW97" i="13"/>
  <c r="EH28" i="15"/>
  <c r="DP51" i="11"/>
  <c r="DP17" i="15" s="1"/>
  <c r="CK31" i="11"/>
  <c r="EJ60" i="13"/>
  <c r="EZ60" i="13"/>
  <c r="CV97" i="13"/>
  <c r="BH21" i="12"/>
  <c r="EY21" i="12"/>
  <c r="EL43" i="13"/>
  <c r="DY28" i="15"/>
  <c r="DX77" i="13"/>
  <c r="DI31" i="11"/>
  <c r="CN28" i="15"/>
  <c r="DJ43" i="13"/>
  <c r="AX21" i="11"/>
  <c r="O31" i="11"/>
  <c r="BN26" i="13"/>
  <c r="AA43" i="13"/>
  <c r="EU43" i="13"/>
  <c r="BG42" i="11"/>
  <c r="AZ21" i="12"/>
  <c r="AU31" i="11"/>
  <c r="M77" i="13"/>
  <c r="EP21" i="12"/>
  <c r="BK60" i="13"/>
  <c r="EU31" i="11"/>
  <c r="AT31" i="11"/>
  <c r="D23" i="13"/>
  <c r="ET28" i="15"/>
  <c r="ED21" i="11"/>
  <c r="AF28" i="15"/>
  <c r="BW28" i="15"/>
  <c r="DN77" i="13"/>
  <c r="D47" i="15"/>
  <c r="G42" i="11"/>
  <c r="W26" i="13"/>
  <c r="CO28" i="15"/>
  <c r="AV97" i="13"/>
  <c r="X60" i="13"/>
  <c r="AI28" i="15"/>
  <c r="DC31" i="11"/>
  <c r="CK16" i="15"/>
  <c r="BM42" i="11"/>
  <c r="BF26" i="13"/>
  <c r="D44" i="14"/>
  <c r="BM43" i="13"/>
  <c r="EL42" i="11"/>
  <c r="H51" i="11"/>
  <c r="H17" i="15" s="1"/>
  <c r="CP26" i="13"/>
  <c r="BE51" i="11"/>
  <c r="BE17" i="15" s="1"/>
  <c r="AE21" i="11"/>
  <c r="W77" i="13"/>
  <c r="D38" i="14"/>
  <c r="DV21" i="12"/>
  <c r="BM16" i="15"/>
  <c r="AY26" i="13"/>
  <c r="AD31" i="11"/>
  <c r="AK31" i="11"/>
  <c r="CG21" i="12"/>
  <c r="EJ42" i="11"/>
  <c r="P60" i="13"/>
  <c r="AW42" i="11"/>
  <c r="BJ21" i="11"/>
  <c r="EL97" i="13"/>
  <c r="D118" i="13"/>
  <c r="AY28" i="15"/>
  <c r="D30" i="15"/>
  <c r="U21" i="12"/>
  <c r="EF97" i="13"/>
  <c r="AT51" i="11"/>
  <c r="AT17" i="15" s="1"/>
  <c r="M97" i="13"/>
  <c r="D57" i="13"/>
  <c r="D53" i="15"/>
  <c r="EF28" i="15"/>
  <c r="CO42" i="11"/>
  <c r="AU21" i="12"/>
  <c r="BL31" i="11"/>
  <c r="Y77" i="13"/>
  <c r="BK43" i="13"/>
  <c r="BF51" i="11"/>
  <c r="BF17" i="15" s="1"/>
  <c r="R21" i="12"/>
  <c r="AV16" i="15"/>
  <c r="W42" i="11"/>
  <c r="DM51" i="11"/>
  <c r="DM17" i="15" s="1"/>
  <c r="CF26" i="13"/>
  <c r="DQ77" i="13"/>
  <c r="DX60" i="13"/>
  <c r="EF16" i="15"/>
  <c r="DJ21" i="12"/>
  <c r="AS21" i="12"/>
  <c r="CY51" i="11"/>
  <c r="CY17" i="15" s="1"/>
  <c r="EB31" i="11"/>
  <c r="BR97" i="13"/>
  <c r="DO60" i="13"/>
  <c r="BO21" i="11"/>
  <c r="EM21" i="12"/>
  <c r="DE26" i="13"/>
  <c r="CD26" i="13"/>
  <c r="DL60" i="13"/>
  <c r="DI51" i="11"/>
  <c r="DI17" i="15" s="1"/>
  <c r="DA97" i="13"/>
  <c r="ES42" i="11"/>
  <c r="BO51" i="11"/>
  <c r="BO17" i="15" s="1"/>
  <c r="DT21" i="12"/>
  <c r="BZ21" i="12"/>
  <c r="EV43" i="13"/>
  <c r="BX21" i="11"/>
  <c r="CB28" i="15"/>
  <c r="CY16" i="15"/>
  <c r="DX28" i="15"/>
  <c r="DY51" i="11"/>
  <c r="DY17" i="15" s="1"/>
  <c r="BV97" i="13"/>
  <c r="DU28" i="15"/>
  <c r="CT31" i="11"/>
  <c r="DN31" i="11"/>
  <c r="AP21" i="12"/>
  <c r="DS21" i="11"/>
  <c r="AM31" i="11"/>
  <c r="Z21" i="11"/>
  <c r="D48" i="11"/>
  <c r="AM21" i="11"/>
  <c r="Z16" i="15"/>
  <c r="DF21" i="12"/>
  <c r="ED97" i="13"/>
  <c r="DY42" i="11"/>
  <c r="BF31" i="11"/>
  <c r="AZ51" i="11"/>
  <c r="AZ17" i="15" s="1"/>
  <c r="D19" i="11"/>
  <c r="EW21" i="11"/>
  <c r="EX43" i="13"/>
  <c r="AY16" i="15"/>
  <c r="AH51" i="11"/>
  <c r="AH17" i="15" s="1"/>
  <c r="BY31" i="11"/>
  <c r="EO28" i="15"/>
  <c r="BU60" i="13"/>
  <c r="G60" i="13"/>
  <c r="BJ26" i="13"/>
  <c r="Q43" i="13"/>
  <c r="G21" i="12"/>
  <c r="AX16" i="15"/>
  <c r="DI60" i="13"/>
  <c r="H42" i="11"/>
  <c r="EL28" i="15"/>
  <c r="BB26" i="13"/>
  <c r="AY60" i="13"/>
  <c r="AY97" i="13"/>
  <c r="CC43" i="13"/>
  <c r="EH51" i="11"/>
  <c r="EH17" i="15" s="1"/>
  <c r="J51" i="11"/>
  <c r="J17" i="15" s="1"/>
  <c r="CA51" i="11"/>
  <c r="CA17" i="15" s="1"/>
  <c r="CV51" i="11"/>
  <c r="CV17" i="15" s="1"/>
  <c r="CZ97" i="13"/>
  <c r="BQ31" i="11"/>
  <c r="CT26" i="13"/>
  <c r="AU21" i="11"/>
  <c r="AO21" i="11"/>
  <c r="EF60" i="13"/>
  <c r="V97" i="13"/>
  <c r="K51" i="11"/>
  <c r="K17" i="15" s="1"/>
  <c r="Z26" i="13"/>
  <c r="BS28" i="15"/>
  <c r="BM97" i="13"/>
  <c r="AM28" i="15"/>
  <c r="EV31" i="11"/>
  <c r="ET16" i="15"/>
  <c r="EG21" i="11"/>
  <c r="BS26" i="13"/>
  <c r="D24" i="15"/>
  <c r="AA51" i="11"/>
  <c r="AA17" i="15" s="1"/>
  <c r="D45" i="15"/>
  <c r="DP97" i="13"/>
  <c r="S97" i="13"/>
  <c r="D43" i="14"/>
  <c r="AP26" i="13"/>
  <c r="P26" i="13"/>
  <c r="DA16" i="15"/>
  <c r="D46" i="14"/>
  <c r="BD42" i="11"/>
  <c r="AG60" i="13"/>
  <c r="CZ31" i="11"/>
  <c r="DV60" i="13"/>
  <c r="R97" i="13"/>
  <c r="BJ51" i="11"/>
  <c r="BJ17" i="15" s="1"/>
  <c r="AB21" i="12"/>
  <c r="CU28" i="15"/>
  <c r="J31" i="11"/>
  <c r="CB31" i="11"/>
  <c r="P31" i="11"/>
  <c r="AU43" i="13"/>
  <c r="AH26" i="13"/>
  <c r="AV33" i="15" l="1"/>
  <c r="DB33" i="15"/>
  <c r="BL33" i="15"/>
  <c r="CF33" i="15"/>
  <c r="AA33" i="15"/>
  <c r="AA39" i="15" s="1"/>
  <c r="AA55" i="15" s="1"/>
  <c r="AA60" i="15" s="1"/>
  <c r="AA64" i="15" s="1"/>
  <c r="AA91" i="15" s="1"/>
  <c r="AA87" i="15" s="1"/>
  <c r="AA113" i="15" s="1"/>
  <c r="AA115" i="15" s="1"/>
  <c r="BF33" i="15"/>
  <c r="BF11" i="14" s="1"/>
  <c r="BF22" i="14" s="1"/>
  <c r="BF33" i="14" s="1"/>
  <c r="BF50" i="14" s="1"/>
  <c r="BF55" i="14" s="1"/>
  <c r="BF60" i="14" s="1"/>
  <c r="AH33" i="15"/>
  <c r="V33" i="15"/>
  <c r="V39" i="15" s="1"/>
  <c r="V55" i="15" s="1"/>
  <c r="V60" i="15" s="1"/>
  <c r="V64" i="15" s="1"/>
  <c r="V91" i="15" s="1"/>
  <c r="V87" i="15" s="1"/>
  <c r="V113" i="15" s="1"/>
  <c r="V115" i="15" s="1"/>
  <c r="ED33" i="15"/>
  <c r="DW33" i="15"/>
  <c r="DW39" i="15" s="1"/>
  <c r="DW55" i="15" s="1"/>
  <c r="DW60" i="15" s="1"/>
  <c r="DW64" i="15" s="1"/>
  <c r="DW91" i="15" s="1"/>
  <c r="DW87" i="15" s="1"/>
  <c r="DW113" i="15" s="1"/>
  <c r="DW115" i="15" s="1"/>
  <c r="CE33" i="15"/>
  <c r="CP33" i="15"/>
  <c r="EJ33" i="15"/>
  <c r="EJ39" i="15" s="1"/>
  <c r="EJ55" i="15" s="1"/>
  <c r="EJ60" i="15" s="1"/>
  <c r="EJ64" i="15" s="1"/>
  <c r="EJ91" i="15" s="1"/>
  <c r="EJ87" i="15" s="1"/>
  <c r="EJ113" i="15" s="1"/>
  <c r="EJ115" i="15" s="1"/>
  <c r="BP33" i="15"/>
  <c r="BP39" i="15" s="1"/>
  <c r="BP55" i="15" s="1"/>
  <c r="BP60" i="15" s="1"/>
  <c r="BP64" i="15" s="1"/>
  <c r="BP91" i="15" s="1"/>
  <c r="BP87" i="15" s="1"/>
  <c r="BP113" i="15" s="1"/>
  <c r="BP115" i="15" s="1"/>
  <c r="BQ33" i="15"/>
  <c r="CI33" i="15"/>
  <c r="CI39" i="15" s="1"/>
  <c r="CI55" i="15" s="1"/>
  <c r="CI60" i="15" s="1"/>
  <c r="CI64" i="15" s="1"/>
  <c r="CI91" i="15" s="1"/>
  <c r="CI87" i="15" s="1"/>
  <c r="CI113" i="15" s="1"/>
  <c r="CI115" i="15" s="1"/>
  <c r="CT33" i="15"/>
  <c r="CT39" i="15" s="1"/>
  <c r="CT55" i="15" s="1"/>
  <c r="CT60" i="15" s="1"/>
  <c r="CT64" i="15" s="1"/>
  <c r="CT91" i="15" s="1"/>
  <c r="CT87" i="15" s="1"/>
  <c r="CT113" i="15" s="1"/>
  <c r="CT115" i="15" s="1"/>
  <c r="CK33" i="15"/>
  <c r="CK39" i="15" s="1"/>
  <c r="CK55" i="15" s="1"/>
  <c r="CK60" i="15" s="1"/>
  <c r="CK64" i="15" s="1"/>
  <c r="CK91" i="15" s="1"/>
  <c r="CK87" i="15" s="1"/>
  <c r="CK113" i="15" s="1"/>
  <c r="CK115" i="15" s="1"/>
  <c r="EE33" i="15"/>
  <c r="DE33" i="15"/>
  <c r="DE11" i="14" s="1"/>
  <c r="DE22" i="14" s="1"/>
  <c r="DE33" i="14" s="1"/>
  <c r="DE50" i="14" s="1"/>
  <c r="DE55" i="14" s="1"/>
  <c r="DE60" i="14" s="1"/>
  <c r="CV33" i="15"/>
  <c r="CV39" i="15" s="1"/>
  <c r="CV55" i="15" s="1"/>
  <c r="CV60" i="15" s="1"/>
  <c r="CV64" i="15" s="1"/>
  <c r="CV91" i="15" s="1"/>
  <c r="CV87" i="15" s="1"/>
  <c r="CV113" i="15" s="1"/>
  <c r="CV115" i="15" s="1"/>
  <c r="O33" i="15"/>
  <c r="CQ33" i="15"/>
  <c r="CQ39" i="15" s="1"/>
  <c r="CQ55" i="15" s="1"/>
  <c r="CQ60" i="15" s="1"/>
  <c r="CQ64" i="15" s="1"/>
  <c r="CQ91" i="15" s="1"/>
  <c r="CQ87" i="15" s="1"/>
  <c r="CQ113" i="15" s="1"/>
  <c r="CQ115" i="15" s="1"/>
  <c r="CR33" i="15"/>
  <c r="CR39" i="15" s="1"/>
  <c r="CR55" i="15" s="1"/>
  <c r="CR60" i="15" s="1"/>
  <c r="CR64" i="15" s="1"/>
  <c r="CR91" i="15" s="1"/>
  <c r="CR87" i="15" s="1"/>
  <c r="CR113" i="15" s="1"/>
  <c r="CR115" i="15" s="1"/>
  <c r="AL33" i="15"/>
  <c r="AL39" i="15" s="1"/>
  <c r="AL55" i="15" s="1"/>
  <c r="AL60" i="15" s="1"/>
  <c r="AL64" i="15" s="1"/>
  <c r="AL91" i="15" s="1"/>
  <c r="AL87" i="15" s="1"/>
  <c r="AL113" i="15" s="1"/>
  <c r="AL115" i="15" s="1"/>
  <c r="BN33" i="15"/>
  <c r="BN39" i="15" s="1"/>
  <c r="BN55" i="15" s="1"/>
  <c r="BN60" i="15" s="1"/>
  <c r="BN64" i="15" s="1"/>
  <c r="BN91" i="15" s="1"/>
  <c r="BN87" i="15" s="1"/>
  <c r="BN113" i="15" s="1"/>
  <c r="BN115" i="15" s="1"/>
  <c r="DV33" i="15"/>
  <c r="DV11" i="14" s="1"/>
  <c r="DV22" i="14" s="1"/>
  <c r="DV33" i="14" s="1"/>
  <c r="DV50" i="14" s="1"/>
  <c r="DV55" i="14" s="1"/>
  <c r="DV60" i="14" s="1"/>
  <c r="ET33" i="15"/>
  <c r="ET11" i="14" s="1"/>
  <c r="ET22" i="14" s="1"/>
  <c r="ET33" i="14" s="1"/>
  <c r="ET50" i="14" s="1"/>
  <c r="ET55" i="14" s="1"/>
  <c r="ET60" i="14" s="1"/>
  <c r="DL33" i="15"/>
  <c r="DL39" i="15" s="1"/>
  <c r="DL55" i="15" s="1"/>
  <c r="DL60" i="15" s="1"/>
  <c r="DL64" i="15" s="1"/>
  <c r="DL91" i="15" s="1"/>
  <c r="DL87" i="15" s="1"/>
  <c r="DL113" i="15" s="1"/>
  <c r="DL115" i="15" s="1"/>
  <c r="CG33" i="15"/>
  <c r="CG39" i="15" s="1"/>
  <c r="CG55" i="15" s="1"/>
  <c r="CG60" i="15" s="1"/>
  <c r="CG64" i="15" s="1"/>
  <c r="CG91" i="15" s="1"/>
  <c r="CG87" i="15" s="1"/>
  <c r="CG113" i="15" s="1"/>
  <c r="CG115" i="15" s="1"/>
  <c r="AB33" i="15"/>
  <c r="AB11" i="14" s="1"/>
  <c r="AB22" i="14" s="1"/>
  <c r="AB33" i="14" s="1"/>
  <c r="AB50" i="14" s="1"/>
  <c r="AB55" i="14" s="1"/>
  <c r="AB60" i="14" s="1"/>
  <c r="DR33" i="15"/>
  <c r="DR11" i="14" s="1"/>
  <c r="DR22" i="14" s="1"/>
  <c r="DR33" i="14" s="1"/>
  <c r="DR50" i="14" s="1"/>
  <c r="DR55" i="14" s="1"/>
  <c r="DR60" i="14" s="1"/>
  <c r="DY33" i="15"/>
  <c r="DY39" i="15" s="1"/>
  <c r="DY55" i="15" s="1"/>
  <c r="DY60" i="15" s="1"/>
  <c r="DY64" i="15" s="1"/>
  <c r="DY91" i="15" s="1"/>
  <c r="DY87" i="15" s="1"/>
  <c r="DY113" i="15" s="1"/>
  <c r="DY115" i="15" s="1"/>
  <c r="DJ33" i="15"/>
  <c r="DJ39" i="15" s="1"/>
  <c r="DJ55" i="15" s="1"/>
  <c r="DJ60" i="15" s="1"/>
  <c r="DJ64" i="15" s="1"/>
  <c r="DJ91" i="15" s="1"/>
  <c r="DJ87" i="15" s="1"/>
  <c r="DJ113" i="15" s="1"/>
  <c r="DJ115" i="15" s="1"/>
  <c r="AY33" i="15"/>
  <c r="AY39" i="15" s="1"/>
  <c r="AY55" i="15" s="1"/>
  <c r="AY60" i="15" s="1"/>
  <c r="AY64" i="15" s="1"/>
  <c r="AY91" i="15" s="1"/>
  <c r="AY87" i="15" s="1"/>
  <c r="AY113" i="15" s="1"/>
  <c r="AY115" i="15" s="1"/>
  <c r="AZ33" i="15"/>
  <c r="AZ39" i="15" s="1"/>
  <c r="AZ55" i="15" s="1"/>
  <c r="AZ60" i="15" s="1"/>
  <c r="AZ64" i="15" s="1"/>
  <c r="AZ91" i="15" s="1"/>
  <c r="AZ87" i="15" s="1"/>
  <c r="AZ113" i="15" s="1"/>
  <c r="AZ115" i="15" s="1"/>
  <c r="EY33" i="15"/>
  <c r="EY39" i="15" s="1"/>
  <c r="EY55" i="15" s="1"/>
  <c r="EY60" i="15" s="1"/>
  <c r="EY64" i="15" s="1"/>
  <c r="EY91" i="15" s="1"/>
  <c r="EY87" i="15" s="1"/>
  <c r="EY113" i="15" s="1"/>
  <c r="EY115" i="15" s="1"/>
  <c r="Z33" i="15"/>
  <c r="Z39" i="15" s="1"/>
  <c r="Z55" i="15" s="1"/>
  <c r="Z60" i="15" s="1"/>
  <c r="Z64" i="15" s="1"/>
  <c r="Z91" i="15" s="1"/>
  <c r="Z87" i="15" s="1"/>
  <c r="Z113" i="15" s="1"/>
  <c r="Z115" i="15" s="1"/>
  <c r="EI33" i="15"/>
  <c r="EI39" i="15" s="1"/>
  <c r="EI55" i="15" s="1"/>
  <c r="EI60" i="15" s="1"/>
  <c r="EI64" i="15" s="1"/>
  <c r="EI91" i="15" s="1"/>
  <c r="EI87" i="15" s="1"/>
  <c r="EI113" i="15" s="1"/>
  <c r="EI115" i="15" s="1"/>
  <c r="EG33" i="15"/>
  <c r="EG11" i="14" s="1"/>
  <c r="EG22" i="14" s="1"/>
  <c r="EG33" i="14" s="1"/>
  <c r="EG50" i="14" s="1"/>
  <c r="EG55" i="14" s="1"/>
  <c r="EG60" i="14" s="1"/>
  <c r="CS33" i="15"/>
  <c r="CS39" i="15" s="1"/>
  <c r="CS55" i="15" s="1"/>
  <c r="CS60" i="15" s="1"/>
  <c r="CS64" i="15" s="1"/>
  <c r="CS91" i="15" s="1"/>
  <c r="CS87" i="15" s="1"/>
  <c r="CS113" i="15" s="1"/>
  <c r="CS115" i="15" s="1"/>
  <c r="DG33" i="15"/>
  <c r="DG39" i="15" s="1"/>
  <c r="DG55" i="15" s="1"/>
  <c r="DG60" i="15" s="1"/>
  <c r="DG64" i="15" s="1"/>
  <c r="DG91" i="15" s="1"/>
  <c r="DG87" i="15" s="1"/>
  <c r="DG113" i="15" s="1"/>
  <c r="DG115" i="15" s="1"/>
  <c r="BG33" i="15"/>
  <c r="BG39" i="15" s="1"/>
  <c r="BG55" i="15" s="1"/>
  <c r="BG60" i="15" s="1"/>
  <c r="BG64" i="15" s="1"/>
  <c r="BG91" i="15" s="1"/>
  <c r="BG87" i="15" s="1"/>
  <c r="BG113" i="15" s="1"/>
  <c r="BG115" i="15" s="1"/>
  <c r="BD33" i="15"/>
  <c r="BD11" i="14" s="1"/>
  <c r="BD22" i="14" s="1"/>
  <c r="BD33" i="14" s="1"/>
  <c r="BD50" i="14" s="1"/>
  <c r="BD55" i="14" s="1"/>
  <c r="BD60" i="14" s="1"/>
  <c r="BB33" i="15"/>
  <c r="BB11" i="14" s="1"/>
  <c r="BB22" i="14" s="1"/>
  <c r="BB33" i="14" s="1"/>
  <c r="BB50" i="14" s="1"/>
  <c r="BB55" i="14" s="1"/>
  <c r="BB60" i="14" s="1"/>
  <c r="P33" i="15"/>
  <c r="P39" i="15" s="1"/>
  <c r="P55" i="15" s="1"/>
  <c r="P60" i="15" s="1"/>
  <c r="P64" i="15" s="1"/>
  <c r="P91" i="15" s="1"/>
  <c r="P87" i="15" s="1"/>
  <c r="P113" i="15" s="1"/>
  <c r="P115" i="15" s="1"/>
  <c r="CH33" i="15"/>
  <c r="CH39" i="15" s="1"/>
  <c r="CH55" i="15" s="1"/>
  <c r="CH60" i="15" s="1"/>
  <c r="CH64" i="15" s="1"/>
  <c r="CH91" i="15" s="1"/>
  <c r="CH87" i="15" s="1"/>
  <c r="CH113" i="15" s="1"/>
  <c r="CH115" i="15" s="1"/>
  <c r="Q33" i="15"/>
  <c r="Q39" i="15" s="1"/>
  <c r="Q55" i="15" s="1"/>
  <c r="Q60" i="15" s="1"/>
  <c r="Q64" i="15" s="1"/>
  <c r="Q91" i="15" s="1"/>
  <c r="Q87" i="15" s="1"/>
  <c r="Q113" i="15" s="1"/>
  <c r="Q115" i="15" s="1"/>
  <c r="AX33" i="15"/>
  <c r="AX39" i="15" s="1"/>
  <c r="AX55" i="15" s="1"/>
  <c r="AX60" i="15" s="1"/>
  <c r="AX64" i="15" s="1"/>
  <c r="AX91" i="15" s="1"/>
  <c r="AX87" i="15" s="1"/>
  <c r="AX113" i="15" s="1"/>
  <c r="AX115" i="15" s="1"/>
  <c r="AJ33" i="15"/>
  <c r="AJ39" i="15" s="1"/>
  <c r="AJ55" i="15" s="1"/>
  <c r="AJ60" i="15" s="1"/>
  <c r="AJ64" i="15" s="1"/>
  <c r="AJ91" i="15" s="1"/>
  <c r="AJ87" i="15" s="1"/>
  <c r="AJ113" i="15" s="1"/>
  <c r="AJ115" i="15" s="1"/>
  <c r="AC33" i="15"/>
  <c r="AC39" i="15" s="1"/>
  <c r="AC55" i="15" s="1"/>
  <c r="AC60" i="15" s="1"/>
  <c r="AC64" i="15" s="1"/>
  <c r="AC91" i="15" s="1"/>
  <c r="AC87" i="15" s="1"/>
  <c r="AC113" i="15" s="1"/>
  <c r="AC115" i="15" s="1"/>
  <c r="BE33" i="15"/>
  <c r="BE39" i="15" s="1"/>
  <c r="BE55" i="15" s="1"/>
  <c r="BE60" i="15" s="1"/>
  <c r="BE64" i="15" s="1"/>
  <c r="BE91" i="15" s="1"/>
  <c r="BE87" i="15" s="1"/>
  <c r="BE113" i="15" s="1"/>
  <c r="BE115" i="15" s="1"/>
  <c r="DO33" i="15"/>
  <c r="DO39" i="15" s="1"/>
  <c r="DO55" i="15" s="1"/>
  <c r="DO60" i="15" s="1"/>
  <c r="DO64" i="15" s="1"/>
  <c r="DO91" i="15" s="1"/>
  <c r="DO87" i="15" s="1"/>
  <c r="DO113" i="15" s="1"/>
  <c r="DO115" i="15" s="1"/>
  <c r="EV33" i="15"/>
  <c r="EV11" i="14" s="1"/>
  <c r="EV22" i="14" s="1"/>
  <c r="EV33" i="14" s="1"/>
  <c r="EV50" i="14" s="1"/>
  <c r="EV55" i="14" s="1"/>
  <c r="EV60" i="14" s="1"/>
  <c r="AW33" i="15"/>
  <c r="AW39" i="15" s="1"/>
  <c r="AW55" i="15" s="1"/>
  <c r="AW60" i="15" s="1"/>
  <c r="AW64" i="15" s="1"/>
  <c r="AW91" i="15" s="1"/>
  <c r="AW87" i="15" s="1"/>
  <c r="AW113" i="15" s="1"/>
  <c r="AW115" i="15" s="1"/>
  <c r="X33" i="15"/>
  <c r="X39" i="15" s="1"/>
  <c r="X55" i="15" s="1"/>
  <c r="X60" i="15" s="1"/>
  <c r="X64" i="15" s="1"/>
  <c r="X91" i="15" s="1"/>
  <c r="X87" i="15" s="1"/>
  <c r="X113" i="15" s="1"/>
  <c r="X115" i="15" s="1"/>
  <c r="EH33" i="15"/>
  <c r="EH39" i="15" s="1"/>
  <c r="EH55" i="15" s="1"/>
  <c r="EH60" i="15" s="1"/>
  <c r="EH64" i="15" s="1"/>
  <c r="EH91" i="15" s="1"/>
  <c r="EH87" i="15" s="1"/>
  <c r="EH113" i="15" s="1"/>
  <c r="EH115" i="15" s="1"/>
  <c r="EL33" i="15"/>
  <c r="EL39" i="15" s="1"/>
  <c r="EL55" i="15" s="1"/>
  <c r="EL60" i="15" s="1"/>
  <c r="EL64" i="15" s="1"/>
  <c r="EL91" i="15" s="1"/>
  <c r="EL87" i="15" s="1"/>
  <c r="EL113" i="15" s="1"/>
  <c r="EL115" i="15" s="1"/>
  <c r="AN33" i="15"/>
  <c r="AN39" i="15" s="1"/>
  <c r="AN55" i="15" s="1"/>
  <c r="AN60" i="15" s="1"/>
  <c r="AN64" i="15" s="1"/>
  <c r="AN91" i="15" s="1"/>
  <c r="AN87" i="15" s="1"/>
  <c r="AN113" i="15" s="1"/>
  <c r="AN115" i="15" s="1"/>
  <c r="DN33" i="15"/>
  <c r="DN11" i="14" s="1"/>
  <c r="DN22" i="14" s="1"/>
  <c r="DN33" i="14" s="1"/>
  <c r="DN50" i="14" s="1"/>
  <c r="DN55" i="14" s="1"/>
  <c r="DN60" i="14" s="1"/>
  <c r="EA33" i="15"/>
  <c r="EA39" i="15" s="1"/>
  <c r="EA55" i="15" s="1"/>
  <c r="EA60" i="15" s="1"/>
  <c r="EA64" i="15" s="1"/>
  <c r="EA91" i="15" s="1"/>
  <c r="EA87" i="15" s="1"/>
  <c r="EA113" i="15" s="1"/>
  <c r="EA115" i="15" s="1"/>
  <c r="CN33" i="15"/>
  <c r="CN11" i="14" s="1"/>
  <c r="CN22" i="14" s="1"/>
  <c r="CN33" i="14" s="1"/>
  <c r="CN50" i="14" s="1"/>
  <c r="CN55" i="14" s="1"/>
  <c r="CN60" i="14" s="1"/>
  <c r="ES33" i="15"/>
  <c r="ES11" i="14" s="1"/>
  <c r="ES22" i="14" s="1"/>
  <c r="ES33" i="14" s="1"/>
  <c r="ES50" i="14" s="1"/>
  <c r="ES55" i="14" s="1"/>
  <c r="ES60" i="14" s="1"/>
  <c r="EX33" i="15"/>
  <c r="EX11" i="14" s="1"/>
  <c r="EX22" i="14" s="1"/>
  <c r="EX33" i="14" s="1"/>
  <c r="EX50" i="14" s="1"/>
  <c r="EX55" i="14" s="1"/>
  <c r="EX60" i="14" s="1"/>
  <c r="AE33" i="15"/>
  <c r="AE39" i="15" s="1"/>
  <c r="AE55" i="15" s="1"/>
  <c r="AE60" i="15" s="1"/>
  <c r="AE64" i="15" s="1"/>
  <c r="AE91" i="15" s="1"/>
  <c r="AE87" i="15" s="1"/>
  <c r="AE113" i="15" s="1"/>
  <c r="AE115" i="15" s="1"/>
  <c r="AQ33" i="15"/>
  <c r="AQ39" i="15" s="1"/>
  <c r="AQ55" i="15" s="1"/>
  <c r="AQ60" i="15" s="1"/>
  <c r="AQ64" i="15" s="1"/>
  <c r="AQ91" i="15" s="1"/>
  <c r="AQ87" i="15" s="1"/>
  <c r="AQ113" i="15" s="1"/>
  <c r="AQ115" i="15" s="1"/>
  <c r="I33" i="15"/>
  <c r="I39" i="15" s="1"/>
  <c r="I55" i="15" s="1"/>
  <c r="I60" i="15" s="1"/>
  <c r="I64" i="15" s="1"/>
  <c r="I91" i="15" s="1"/>
  <c r="I87" i="15" s="1"/>
  <c r="I113" i="15" s="1"/>
  <c r="I115" i="15" s="1"/>
  <c r="EC33" i="15"/>
  <c r="EC39" i="15" s="1"/>
  <c r="EC55" i="15" s="1"/>
  <c r="EC60" i="15" s="1"/>
  <c r="EC64" i="15" s="1"/>
  <c r="EC91" i="15" s="1"/>
  <c r="EC87" i="15" s="1"/>
  <c r="EC113" i="15" s="1"/>
  <c r="EC115" i="15" s="1"/>
  <c r="CJ33" i="15"/>
  <c r="CJ11" i="14" s="1"/>
  <c r="CJ22" i="14" s="1"/>
  <c r="CJ33" i="14" s="1"/>
  <c r="CJ50" i="14" s="1"/>
  <c r="CJ55" i="14" s="1"/>
  <c r="CJ60" i="14" s="1"/>
  <c r="CD33" i="15"/>
  <c r="CD11" i="14" s="1"/>
  <c r="CD22" i="14" s="1"/>
  <c r="CD33" i="14" s="1"/>
  <c r="CD50" i="14" s="1"/>
  <c r="CD55" i="14" s="1"/>
  <c r="CD60" i="14" s="1"/>
  <c r="EF33" i="15"/>
  <c r="EF39" i="15" s="1"/>
  <c r="EF55" i="15" s="1"/>
  <c r="EF60" i="15" s="1"/>
  <c r="EF64" i="15" s="1"/>
  <c r="EF91" i="15" s="1"/>
  <c r="EF87" i="15" s="1"/>
  <c r="EF113" i="15" s="1"/>
  <c r="EF115" i="15" s="1"/>
  <c r="BT33" i="15"/>
  <c r="BT11" i="14" s="1"/>
  <c r="BT22" i="14" s="1"/>
  <c r="BT33" i="14" s="1"/>
  <c r="BT50" i="14" s="1"/>
  <c r="BT55" i="14" s="1"/>
  <c r="BT60" i="14" s="1"/>
  <c r="AS33" i="15"/>
  <c r="AS39" i="15" s="1"/>
  <c r="AS55" i="15" s="1"/>
  <c r="AS60" i="15" s="1"/>
  <c r="AS64" i="15" s="1"/>
  <c r="AS91" i="15" s="1"/>
  <c r="AS87" i="15" s="1"/>
  <c r="AS113" i="15" s="1"/>
  <c r="AS115" i="15" s="1"/>
  <c r="BR33" i="15"/>
  <c r="BR11" i="14" s="1"/>
  <c r="BR22" i="14" s="1"/>
  <c r="BR33" i="14" s="1"/>
  <c r="BR50" i="14" s="1"/>
  <c r="BR55" i="14" s="1"/>
  <c r="BR60" i="14" s="1"/>
  <c r="BC33" i="15"/>
  <c r="BC39" i="15" s="1"/>
  <c r="BC55" i="15" s="1"/>
  <c r="BC60" i="15" s="1"/>
  <c r="BC64" i="15" s="1"/>
  <c r="BC91" i="15" s="1"/>
  <c r="BC87" i="15" s="1"/>
  <c r="BC113" i="15" s="1"/>
  <c r="BC115" i="15" s="1"/>
  <c r="DX33" i="15"/>
  <c r="DX39" i="15" s="1"/>
  <c r="DX55" i="15" s="1"/>
  <c r="DX60" i="15" s="1"/>
  <c r="DX64" i="15" s="1"/>
  <c r="DX91" i="15" s="1"/>
  <c r="DX87" i="15" s="1"/>
  <c r="DX113" i="15" s="1"/>
  <c r="DX115" i="15" s="1"/>
  <c r="CU33" i="15"/>
  <c r="CU39" i="15" s="1"/>
  <c r="CU55" i="15" s="1"/>
  <c r="CU60" i="15" s="1"/>
  <c r="CU64" i="15" s="1"/>
  <c r="CU91" i="15" s="1"/>
  <c r="CU87" i="15" s="1"/>
  <c r="CU113" i="15" s="1"/>
  <c r="CU115" i="15" s="1"/>
  <c r="BJ33" i="15"/>
  <c r="BJ39" i="15" s="1"/>
  <c r="BJ55" i="15" s="1"/>
  <c r="BJ60" i="15" s="1"/>
  <c r="BJ64" i="15" s="1"/>
  <c r="BJ91" i="15" s="1"/>
  <c r="BJ87" i="15" s="1"/>
  <c r="BJ113" i="15" s="1"/>
  <c r="BJ115" i="15" s="1"/>
  <c r="BO33" i="15"/>
  <c r="BO39" i="15" s="1"/>
  <c r="BO55" i="15" s="1"/>
  <c r="BO60" i="15" s="1"/>
  <c r="BO64" i="15" s="1"/>
  <c r="BO91" i="15" s="1"/>
  <c r="BO87" i="15" s="1"/>
  <c r="BO113" i="15" s="1"/>
  <c r="BO115" i="15" s="1"/>
  <c r="AF33" i="15"/>
  <c r="AF39" i="15" s="1"/>
  <c r="AF55" i="15" s="1"/>
  <c r="AF60" i="15" s="1"/>
  <c r="AF64" i="15" s="1"/>
  <c r="AF91" i="15" s="1"/>
  <c r="AF87" i="15" s="1"/>
  <c r="AF113" i="15" s="1"/>
  <c r="AF115" i="15" s="1"/>
  <c r="DQ33" i="15"/>
  <c r="DQ39" i="15" s="1"/>
  <c r="DQ55" i="15" s="1"/>
  <c r="DQ60" i="15" s="1"/>
  <c r="DQ64" i="15" s="1"/>
  <c r="DQ91" i="15" s="1"/>
  <c r="DQ87" i="15" s="1"/>
  <c r="DQ113" i="15" s="1"/>
  <c r="DQ115" i="15" s="1"/>
  <c r="Y33" i="15"/>
  <c r="Y39" i="15" s="1"/>
  <c r="Y55" i="15" s="1"/>
  <c r="Y60" i="15" s="1"/>
  <c r="Y64" i="15" s="1"/>
  <c r="Y91" i="15" s="1"/>
  <c r="Y87" i="15" s="1"/>
  <c r="Y113" i="15" s="1"/>
  <c r="Y115" i="15" s="1"/>
  <c r="BY33" i="15"/>
  <c r="BY39" i="15" s="1"/>
  <c r="BY55" i="15" s="1"/>
  <c r="BY60" i="15" s="1"/>
  <c r="BY64" i="15" s="1"/>
  <c r="BY91" i="15" s="1"/>
  <c r="BY87" i="15" s="1"/>
  <c r="BY113" i="15" s="1"/>
  <c r="BY115" i="15" s="1"/>
  <c r="BU33" i="15"/>
  <c r="BU39" i="15" s="1"/>
  <c r="BU55" i="15" s="1"/>
  <c r="BU60" i="15" s="1"/>
  <c r="BU64" i="15" s="1"/>
  <c r="BU91" i="15" s="1"/>
  <c r="BU87" i="15" s="1"/>
  <c r="BU113" i="15" s="1"/>
  <c r="BU115" i="15" s="1"/>
  <c r="T33" i="15"/>
  <c r="T39" i="15" s="1"/>
  <c r="T55" i="15" s="1"/>
  <c r="T60" i="15" s="1"/>
  <c r="T64" i="15" s="1"/>
  <c r="T91" i="15" s="1"/>
  <c r="T87" i="15" s="1"/>
  <c r="T113" i="15" s="1"/>
  <c r="T115" i="15" s="1"/>
  <c r="EZ33" i="15"/>
  <c r="EZ39" i="15" s="1"/>
  <c r="EZ55" i="15" s="1"/>
  <c r="EZ60" i="15" s="1"/>
  <c r="EZ64" i="15" s="1"/>
  <c r="EZ91" i="15" s="1"/>
  <c r="EZ87" i="15" s="1"/>
  <c r="EZ113" i="15" s="1"/>
  <c r="EZ115" i="15" s="1"/>
  <c r="EB33" i="15"/>
  <c r="EB39" i="15" s="1"/>
  <c r="EB55" i="15" s="1"/>
  <c r="EB60" i="15" s="1"/>
  <c r="EB64" i="15" s="1"/>
  <c r="EB91" i="15" s="1"/>
  <c r="EB87" i="15" s="1"/>
  <c r="EB113" i="15" s="1"/>
  <c r="EB115" i="15" s="1"/>
  <c r="EP33" i="15"/>
  <c r="EP39" i="15" s="1"/>
  <c r="EP55" i="15" s="1"/>
  <c r="EP60" i="15" s="1"/>
  <c r="EP64" i="15" s="1"/>
  <c r="EP91" i="15" s="1"/>
  <c r="EP87" i="15" s="1"/>
  <c r="EP113" i="15" s="1"/>
  <c r="EP115" i="15" s="1"/>
  <c r="EN33" i="15"/>
  <c r="EN39" i="15" s="1"/>
  <c r="EN55" i="15" s="1"/>
  <c r="EN60" i="15" s="1"/>
  <c r="EN64" i="15" s="1"/>
  <c r="EN91" i="15" s="1"/>
  <c r="EN87" i="15" s="1"/>
  <c r="EN113" i="15" s="1"/>
  <c r="EN115" i="15" s="1"/>
  <c r="AK33" i="15"/>
  <c r="AK39" i="15" s="1"/>
  <c r="AK55" i="15" s="1"/>
  <c r="AK60" i="15" s="1"/>
  <c r="AK64" i="15" s="1"/>
  <c r="AK91" i="15" s="1"/>
  <c r="AK87" i="15" s="1"/>
  <c r="AK113" i="15" s="1"/>
  <c r="AK115" i="15" s="1"/>
  <c r="DS33" i="15"/>
  <c r="DS39" i="15" s="1"/>
  <c r="DS55" i="15" s="1"/>
  <c r="DS60" i="15" s="1"/>
  <c r="DS64" i="15" s="1"/>
  <c r="DS91" i="15" s="1"/>
  <c r="DS87" i="15" s="1"/>
  <c r="DS113" i="15" s="1"/>
  <c r="DS115" i="15" s="1"/>
  <c r="DM33" i="15"/>
  <c r="DM39" i="15" s="1"/>
  <c r="DM55" i="15" s="1"/>
  <c r="DM60" i="15" s="1"/>
  <c r="DM64" i="15" s="1"/>
  <c r="DM91" i="15" s="1"/>
  <c r="DM87" i="15" s="1"/>
  <c r="DM113" i="15" s="1"/>
  <c r="DM115" i="15" s="1"/>
  <c r="G33" i="15"/>
  <c r="G39" i="15" s="1"/>
  <c r="G55" i="15" s="1"/>
  <c r="G60" i="15" s="1"/>
  <c r="G64" i="15" s="1"/>
  <c r="G91" i="15" s="1"/>
  <c r="G87" i="15" s="1"/>
  <c r="G113" i="15" s="1"/>
  <c r="G115" i="15" s="1"/>
  <c r="BA33" i="15"/>
  <c r="BA39" i="15" s="1"/>
  <c r="BA55" i="15" s="1"/>
  <c r="BA60" i="15" s="1"/>
  <c r="BA64" i="15" s="1"/>
  <c r="BA91" i="15" s="1"/>
  <c r="BA87" i="15" s="1"/>
  <c r="BA113" i="15" s="1"/>
  <c r="BA115" i="15" s="1"/>
  <c r="BX33" i="15"/>
  <c r="BX39" i="15" s="1"/>
  <c r="BX55" i="15" s="1"/>
  <c r="BX60" i="15" s="1"/>
  <c r="BX64" i="15" s="1"/>
  <c r="BX91" i="15" s="1"/>
  <c r="BX87" i="15" s="1"/>
  <c r="BX113" i="15" s="1"/>
  <c r="BX115" i="15" s="1"/>
  <c r="DA33" i="15"/>
  <c r="DA39" i="15" s="1"/>
  <c r="DA55" i="15" s="1"/>
  <c r="DA60" i="15" s="1"/>
  <c r="DA64" i="15" s="1"/>
  <c r="DA91" i="15" s="1"/>
  <c r="DA87" i="15" s="1"/>
  <c r="DA113" i="15" s="1"/>
  <c r="DA115" i="15" s="1"/>
  <c r="K33" i="15"/>
  <c r="K11" i="14" s="1"/>
  <c r="K22" i="14" s="1"/>
  <c r="K33" i="14" s="1"/>
  <c r="K50" i="14" s="1"/>
  <c r="K55" i="14" s="1"/>
  <c r="K60" i="14" s="1"/>
  <c r="DT33" i="15"/>
  <c r="DT39" i="15" s="1"/>
  <c r="DT55" i="15" s="1"/>
  <c r="DT60" i="15" s="1"/>
  <c r="DT64" i="15" s="1"/>
  <c r="DT91" i="15" s="1"/>
  <c r="DT87" i="15" s="1"/>
  <c r="DT113" i="15" s="1"/>
  <c r="DT115" i="15" s="1"/>
  <c r="BW33" i="15"/>
  <c r="BW39" i="15" s="1"/>
  <c r="BW55" i="15" s="1"/>
  <c r="BW60" i="15" s="1"/>
  <c r="BW64" i="15" s="1"/>
  <c r="BW91" i="15" s="1"/>
  <c r="BW87" i="15" s="1"/>
  <c r="BW113" i="15" s="1"/>
  <c r="BW115" i="15" s="1"/>
  <c r="AG33" i="15"/>
  <c r="AG39" i="15" s="1"/>
  <c r="AG55" i="15" s="1"/>
  <c r="AG60" i="15" s="1"/>
  <c r="AG64" i="15" s="1"/>
  <c r="AG91" i="15" s="1"/>
  <c r="AG87" i="15" s="1"/>
  <c r="AG113" i="15" s="1"/>
  <c r="AG115" i="15" s="1"/>
  <c r="DF33" i="15"/>
  <c r="DF11" i="14" s="1"/>
  <c r="DF22" i="14" s="1"/>
  <c r="DF33" i="14" s="1"/>
  <c r="DF50" i="14" s="1"/>
  <c r="DF55" i="14" s="1"/>
  <c r="DF60" i="14" s="1"/>
  <c r="CA33" i="15"/>
  <c r="CA39" i="15" s="1"/>
  <c r="CA55" i="15" s="1"/>
  <c r="CA60" i="15" s="1"/>
  <c r="CA64" i="15" s="1"/>
  <c r="CA91" i="15" s="1"/>
  <c r="CA87" i="15" s="1"/>
  <c r="CA113" i="15" s="1"/>
  <c r="CA115" i="15" s="1"/>
  <c r="AM33" i="15"/>
  <c r="AM39" i="15" s="1"/>
  <c r="AM55" i="15" s="1"/>
  <c r="AM60" i="15" s="1"/>
  <c r="AM64" i="15" s="1"/>
  <c r="AM91" i="15" s="1"/>
  <c r="AM87" i="15" s="1"/>
  <c r="AM113" i="15" s="1"/>
  <c r="AM115" i="15" s="1"/>
  <c r="W33" i="15"/>
  <c r="W39" i="15" s="1"/>
  <c r="W55" i="15" s="1"/>
  <c r="W60" i="15" s="1"/>
  <c r="W64" i="15" s="1"/>
  <c r="W91" i="15" s="1"/>
  <c r="W87" i="15" s="1"/>
  <c r="W113" i="15" s="1"/>
  <c r="W115" i="15" s="1"/>
  <c r="BH33" i="15"/>
  <c r="BH39" i="15" s="1"/>
  <c r="BH55" i="15" s="1"/>
  <c r="BH60" i="15" s="1"/>
  <c r="BH64" i="15" s="1"/>
  <c r="BH91" i="15" s="1"/>
  <c r="BH87" i="15" s="1"/>
  <c r="BH113" i="15" s="1"/>
  <c r="BH115" i="15" s="1"/>
  <c r="R33" i="15"/>
  <c r="R39" i="15" s="1"/>
  <c r="R55" i="15" s="1"/>
  <c r="R60" i="15" s="1"/>
  <c r="R64" i="15" s="1"/>
  <c r="R91" i="15" s="1"/>
  <c r="R87" i="15" s="1"/>
  <c r="R113" i="15" s="1"/>
  <c r="R115" i="15" s="1"/>
  <c r="ER33" i="15"/>
  <c r="ER39" i="15" s="1"/>
  <c r="ER55" i="15" s="1"/>
  <c r="ER60" i="15" s="1"/>
  <c r="ER64" i="15" s="1"/>
  <c r="ER91" i="15" s="1"/>
  <c r="ER87" i="15" s="1"/>
  <c r="ER113" i="15" s="1"/>
  <c r="ER115" i="15" s="1"/>
  <c r="CB33" i="15"/>
  <c r="CB39" i="15" s="1"/>
  <c r="CB55" i="15" s="1"/>
  <c r="CB60" i="15" s="1"/>
  <c r="CB64" i="15" s="1"/>
  <c r="CB91" i="15" s="1"/>
  <c r="CB87" i="15" s="1"/>
  <c r="CB113" i="15" s="1"/>
  <c r="CB115" i="15" s="1"/>
  <c r="EQ33" i="15"/>
  <c r="EQ39" i="15" s="1"/>
  <c r="EQ55" i="15" s="1"/>
  <c r="EQ60" i="15" s="1"/>
  <c r="EQ64" i="15" s="1"/>
  <c r="EQ91" i="15" s="1"/>
  <c r="EQ87" i="15" s="1"/>
  <c r="EQ113" i="15" s="1"/>
  <c r="EQ115" i="15" s="1"/>
  <c r="CZ33" i="15"/>
  <c r="CZ39" i="15" s="1"/>
  <c r="CZ55" i="15" s="1"/>
  <c r="CZ60" i="15" s="1"/>
  <c r="CZ64" i="15" s="1"/>
  <c r="CZ91" i="15" s="1"/>
  <c r="CZ87" i="15" s="1"/>
  <c r="CZ113" i="15" s="1"/>
  <c r="CZ115" i="15" s="1"/>
  <c r="DU33" i="15"/>
  <c r="DU39" i="15" s="1"/>
  <c r="DU55" i="15" s="1"/>
  <c r="DU60" i="15" s="1"/>
  <c r="DU64" i="15" s="1"/>
  <c r="DU91" i="15" s="1"/>
  <c r="DU87" i="15" s="1"/>
  <c r="DU113" i="15" s="1"/>
  <c r="DU115" i="15" s="1"/>
  <c r="DI33" i="15"/>
  <c r="DI39" i="15" s="1"/>
  <c r="DI55" i="15" s="1"/>
  <c r="DI60" i="15" s="1"/>
  <c r="DI64" i="15" s="1"/>
  <c r="DI91" i="15" s="1"/>
  <c r="DI87" i="15" s="1"/>
  <c r="DI113" i="15" s="1"/>
  <c r="DI115" i="15" s="1"/>
  <c r="S33" i="15"/>
  <c r="S39" i="15" s="1"/>
  <c r="S55" i="15" s="1"/>
  <c r="S60" i="15" s="1"/>
  <c r="S64" i="15" s="1"/>
  <c r="S91" i="15" s="1"/>
  <c r="S87" i="15" s="1"/>
  <c r="S113" i="15" s="1"/>
  <c r="S115" i="15" s="1"/>
  <c r="AD33" i="15"/>
  <c r="AD39" i="15" s="1"/>
  <c r="AD55" i="15" s="1"/>
  <c r="AD60" i="15" s="1"/>
  <c r="AD64" i="15" s="1"/>
  <c r="AD91" i="15" s="1"/>
  <c r="AD87" i="15" s="1"/>
  <c r="AD113" i="15" s="1"/>
  <c r="AD115" i="15" s="1"/>
  <c r="DD33" i="15"/>
  <c r="DD11" i="14" s="1"/>
  <c r="DD22" i="14" s="1"/>
  <c r="DD33" i="14" s="1"/>
  <c r="DD50" i="14" s="1"/>
  <c r="DD55" i="14" s="1"/>
  <c r="DD60" i="14" s="1"/>
  <c r="M33" i="15"/>
  <c r="M39" i="15" s="1"/>
  <c r="M55" i="15" s="1"/>
  <c r="M60" i="15" s="1"/>
  <c r="M64" i="15" s="1"/>
  <c r="M91" i="15" s="1"/>
  <c r="M87" i="15" s="1"/>
  <c r="M113" i="15" s="1"/>
  <c r="M115" i="15" s="1"/>
  <c r="BI33" i="15"/>
  <c r="BI11" i="14" s="1"/>
  <c r="BI22" i="14" s="1"/>
  <c r="BI33" i="14" s="1"/>
  <c r="BI50" i="14" s="1"/>
  <c r="BI55" i="14" s="1"/>
  <c r="BI60" i="14" s="1"/>
  <c r="BS33" i="15"/>
  <c r="BS39" i="15" s="1"/>
  <c r="BS55" i="15" s="1"/>
  <c r="BS60" i="15" s="1"/>
  <c r="BS64" i="15" s="1"/>
  <c r="BS91" i="15" s="1"/>
  <c r="BS87" i="15" s="1"/>
  <c r="BS113" i="15" s="1"/>
  <c r="BS115" i="15" s="1"/>
  <c r="DK33" i="15"/>
  <c r="DK39" i="15" s="1"/>
  <c r="DK55" i="15" s="1"/>
  <c r="DK60" i="15" s="1"/>
  <c r="DK64" i="15" s="1"/>
  <c r="DK91" i="15" s="1"/>
  <c r="DK87" i="15" s="1"/>
  <c r="DK113" i="15" s="1"/>
  <c r="DK115" i="15" s="1"/>
  <c r="CM33" i="15"/>
  <c r="CM39" i="15" s="1"/>
  <c r="CM55" i="15" s="1"/>
  <c r="CM60" i="15" s="1"/>
  <c r="CM64" i="15" s="1"/>
  <c r="CM91" i="15" s="1"/>
  <c r="CM87" i="15" s="1"/>
  <c r="CM113" i="15" s="1"/>
  <c r="CM115" i="15" s="1"/>
  <c r="AR33" i="15"/>
  <c r="AR11" i="14" s="1"/>
  <c r="AR22" i="14" s="1"/>
  <c r="AR33" i="14" s="1"/>
  <c r="AR50" i="14" s="1"/>
  <c r="AR55" i="14" s="1"/>
  <c r="AR60" i="14" s="1"/>
  <c r="EM33" i="15"/>
  <c r="EM39" i="15" s="1"/>
  <c r="EM55" i="15" s="1"/>
  <c r="EM60" i="15" s="1"/>
  <c r="EM64" i="15" s="1"/>
  <c r="EM91" i="15" s="1"/>
  <c r="EM87" i="15" s="1"/>
  <c r="EM113" i="15" s="1"/>
  <c r="EM115" i="15" s="1"/>
  <c r="U33" i="15"/>
  <c r="U39" i="15" s="1"/>
  <c r="U55" i="15" s="1"/>
  <c r="U60" i="15" s="1"/>
  <c r="U64" i="15" s="1"/>
  <c r="U91" i="15" s="1"/>
  <c r="U87" i="15" s="1"/>
  <c r="U113" i="15" s="1"/>
  <c r="U115" i="15" s="1"/>
  <c r="DH33" i="15"/>
  <c r="DH39" i="15" s="1"/>
  <c r="DH55" i="15" s="1"/>
  <c r="DH60" i="15" s="1"/>
  <c r="DH64" i="15" s="1"/>
  <c r="DH91" i="15" s="1"/>
  <c r="DH87" i="15" s="1"/>
  <c r="DH113" i="15" s="1"/>
  <c r="DH115" i="15" s="1"/>
  <c r="H33" i="15"/>
  <c r="H39" i="15" s="1"/>
  <c r="H55" i="15" s="1"/>
  <c r="H60" i="15" s="1"/>
  <c r="H64" i="15" s="1"/>
  <c r="H91" i="15" s="1"/>
  <c r="H87" i="15" s="1"/>
  <c r="H113" i="15" s="1"/>
  <c r="H115" i="15" s="1"/>
  <c r="CL33" i="15"/>
  <c r="CL39" i="15" s="1"/>
  <c r="CL55" i="15" s="1"/>
  <c r="CL60" i="15" s="1"/>
  <c r="CL64" i="15" s="1"/>
  <c r="CL91" i="15" s="1"/>
  <c r="CL87" i="15" s="1"/>
  <c r="CL113" i="15" s="1"/>
  <c r="CL115" i="15" s="1"/>
  <c r="BZ33" i="15"/>
  <c r="BZ11" i="14" s="1"/>
  <c r="BZ22" i="14" s="1"/>
  <c r="BZ33" i="14" s="1"/>
  <c r="BZ50" i="14" s="1"/>
  <c r="BZ55" i="14" s="1"/>
  <c r="BZ60" i="14" s="1"/>
  <c r="AP33" i="15"/>
  <c r="AP39" i="15" s="1"/>
  <c r="AP55" i="15" s="1"/>
  <c r="AP60" i="15" s="1"/>
  <c r="AP64" i="15" s="1"/>
  <c r="AP91" i="15" s="1"/>
  <c r="AP87" i="15" s="1"/>
  <c r="AP113" i="15" s="1"/>
  <c r="AP115" i="15" s="1"/>
  <c r="AO33" i="15"/>
  <c r="AO39" i="15" s="1"/>
  <c r="AO55" i="15" s="1"/>
  <c r="AO60" i="15" s="1"/>
  <c r="AO64" i="15" s="1"/>
  <c r="AO91" i="15" s="1"/>
  <c r="AO87" i="15" s="1"/>
  <c r="AO113" i="15" s="1"/>
  <c r="AO115" i="15" s="1"/>
  <c r="CY33" i="15"/>
  <c r="CY39" i="15" s="1"/>
  <c r="CY55" i="15" s="1"/>
  <c r="CY60" i="15" s="1"/>
  <c r="CY64" i="15" s="1"/>
  <c r="CY91" i="15" s="1"/>
  <c r="CY87" i="15" s="1"/>
  <c r="CY113" i="15" s="1"/>
  <c r="CY115" i="15" s="1"/>
  <c r="AI33" i="15"/>
  <c r="AI39" i="15" s="1"/>
  <c r="AI55" i="15" s="1"/>
  <c r="AI60" i="15" s="1"/>
  <c r="AI64" i="15" s="1"/>
  <c r="AI91" i="15" s="1"/>
  <c r="AI87" i="15" s="1"/>
  <c r="AI113" i="15" s="1"/>
  <c r="AI115" i="15" s="1"/>
  <c r="EO33" i="15"/>
  <c r="EO39" i="15" s="1"/>
  <c r="EO55" i="15" s="1"/>
  <c r="EO60" i="15" s="1"/>
  <c r="EO64" i="15" s="1"/>
  <c r="EO91" i="15" s="1"/>
  <c r="EO87" i="15" s="1"/>
  <c r="EO113" i="15" s="1"/>
  <c r="EO115" i="15" s="1"/>
  <c r="EK33" i="15"/>
  <c r="EK39" i="15" s="1"/>
  <c r="EK55" i="15" s="1"/>
  <c r="EK60" i="15" s="1"/>
  <c r="EK64" i="15" s="1"/>
  <c r="EK91" i="15" s="1"/>
  <c r="EK87" i="15" s="1"/>
  <c r="EK113" i="15" s="1"/>
  <c r="EK115" i="15" s="1"/>
  <c r="CO33" i="15"/>
  <c r="CO39" i="15" s="1"/>
  <c r="CO55" i="15" s="1"/>
  <c r="CO60" i="15" s="1"/>
  <c r="CO64" i="15" s="1"/>
  <c r="CO91" i="15" s="1"/>
  <c r="CO87" i="15" s="1"/>
  <c r="CO113" i="15" s="1"/>
  <c r="CO115" i="15" s="1"/>
  <c r="J33" i="15"/>
  <c r="J39" i="15" s="1"/>
  <c r="J55" i="15" s="1"/>
  <c r="J60" i="15" s="1"/>
  <c r="J64" i="15" s="1"/>
  <c r="J91" i="15" s="1"/>
  <c r="J87" i="15" s="1"/>
  <c r="J113" i="15" s="1"/>
  <c r="J115" i="15" s="1"/>
  <c r="BM33" i="15"/>
  <c r="BM39" i="15" s="1"/>
  <c r="BM55" i="15" s="1"/>
  <c r="BM60" i="15" s="1"/>
  <c r="BM64" i="15" s="1"/>
  <c r="BM91" i="15" s="1"/>
  <c r="BM87" i="15" s="1"/>
  <c r="BM113" i="15" s="1"/>
  <c r="BM115" i="15" s="1"/>
  <c r="CX33" i="15"/>
  <c r="CX39" i="15" s="1"/>
  <c r="CX55" i="15" s="1"/>
  <c r="CX60" i="15" s="1"/>
  <c r="CX64" i="15" s="1"/>
  <c r="CX91" i="15" s="1"/>
  <c r="CX87" i="15" s="1"/>
  <c r="CX113" i="15" s="1"/>
  <c r="CX115" i="15" s="1"/>
  <c r="DC33" i="15"/>
  <c r="DC39" i="15" s="1"/>
  <c r="DC55" i="15" s="1"/>
  <c r="DC60" i="15" s="1"/>
  <c r="DC64" i="15" s="1"/>
  <c r="DC91" i="15" s="1"/>
  <c r="DC87" i="15" s="1"/>
  <c r="DC113" i="15" s="1"/>
  <c r="DC115" i="15" s="1"/>
  <c r="AT33" i="15"/>
  <c r="AT39" i="15" s="1"/>
  <c r="AT55" i="15" s="1"/>
  <c r="AT60" i="15" s="1"/>
  <c r="AT64" i="15" s="1"/>
  <c r="AT91" i="15" s="1"/>
  <c r="AT87" i="15" s="1"/>
  <c r="AT113" i="15" s="1"/>
  <c r="AT115" i="15" s="1"/>
  <c r="DP33" i="15"/>
  <c r="DP39" i="15" s="1"/>
  <c r="DP55" i="15" s="1"/>
  <c r="DP60" i="15" s="1"/>
  <c r="DP64" i="15" s="1"/>
  <c r="DP91" i="15" s="1"/>
  <c r="DP87" i="15" s="1"/>
  <c r="DP113" i="15" s="1"/>
  <c r="DP115" i="15" s="1"/>
  <c r="EU33" i="15"/>
  <c r="EU39" i="15" s="1"/>
  <c r="EU55" i="15" s="1"/>
  <c r="EU60" i="15" s="1"/>
  <c r="EU64" i="15" s="1"/>
  <c r="EU91" i="15" s="1"/>
  <c r="EU87" i="15" s="1"/>
  <c r="EU113" i="15" s="1"/>
  <c r="EU115" i="15" s="1"/>
  <c r="L33" i="15"/>
  <c r="L39" i="15" s="1"/>
  <c r="L55" i="15" s="1"/>
  <c r="L60" i="15" s="1"/>
  <c r="L64" i="15" s="1"/>
  <c r="L91" i="15" s="1"/>
  <c r="L87" i="15" s="1"/>
  <c r="L113" i="15" s="1"/>
  <c r="L115" i="15" s="1"/>
  <c r="DZ33" i="15"/>
  <c r="DZ39" i="15" s="1"/>
  <c r="DZ55" i="15" s="1"/>
  <c r="DZ60" i="15" s="1"/>
  <c r="DZ64" i="15" s="1"/>
  <c r="DZ91" i="15" s="1"/>
  <c r="DZ87" i="15" s="1"/>
  <c r="DZ113" i="15" s="1"/>
  <c r="DZ115" i="15" s="1"/>
  <c r="AU33" i="15"/>
  <c r="AU39" i="15" s="1"/>
  <c r="AU55" i="15" s="1"/>
  <c r="AU60" i="15" s="1"/>
  <c r="AU64" i="15" s="1"/>
  <c r="AU91" i="15" s="1"/>
  <c r="AU87" i="15" s="1"/>
  <c r="AU113" i="15" s="1"/>
  <c r="AU115" i="15" s="1"/>
  <c r="BQ39" i="15"/>
  <c r="BQ55" i="15" s="1"/>
  <c r="BQ60" i="15" s="1"/>
  <c r="BQ64" i="15" s="1"/>
  <c r="BQ91" i="15" s="1"/>
  <c r="BQ87" i="15" s="1"/>
  <c r="BQ113" i="15" s="1"/>
  <c r="BQ115" i="15" s="1"/>
  <c r="BQ11" i="14"/>
  <c r="BQ22" i="14" s="1"/>
  <c r="BQ33" i="14" s="1"/>
  <c r="BQ50" i="14" s="1"/>
  <c r="BQ55" i="14" s="1"/>
  <c r="BQ60" i="14" s="1"/>
  <c r="BK11" i="14"/>
  <c r="BK22" i="14" s="1"/>
  <c r="BK33" i="14" s="1"/>
  <c r="BK50" i="14" s="1"/>
  <c r="BK55" i="14" s="1"/>
  <c r="BK60" i="14" s="1"/>
  <c r="BK39" i="15"/>
  <c r="BK55" i="15" s="1"/>
  <c r="BK60" i="15" s="1"/>
  <c r="BK64" i="15" s="1"/>
  <c r="BK91" i="15" s="1"/>
  <c r="BK87" i="15" s="1"/>
  <c r="BK113" i="15" s="1"/>
  <c r="BK115" i="15" s="1"/>
  <c r="AB39" i="15"/>
  <c r="AB55" i="15" s="1"/>
  <c r="AB60" i="15" s="1"/>
  <c r="AB64" i="15" s="1"/>
  <c r="AB91" i="15" s="1"/>
  <c r="AB87" i="15" s="1"/>
  <c r="AB113" i="15" s="1"/>
  <c r="AB115" i="15" s="1"/>
  <c r="N39" i="15"/>
  <c r="N55" i="15" s="1"/>
  <c r="N60" i="15" s="1"/>
  <c r="N64" i="15" s="1"/>
  <c r="N91" i="15" s="1"/>
  <c r="N87" i="15" s="1"/>
  <c r="N113" i="15" s="1"/>
  <c r="N115" i="15" s="1"/>
  <c r="N11" i="14"/>
  <c r="N22" i="14" s="1"/>
  <c r="N33" i="14" s="1"/>
  <c r="N50" i="14" s="1"/>
  <c r="N55" i="14" s="1"/>
  <c r="N60" i="14" s="1"/>
  <c r="DV39" i="15"/>
  <c r="DV55" i="15" s="1"/>
  <c r="DV60" i="15" s="1"/>
  <c r="DV64" i="15" s="1"/>
  <c r="DV91" i="15" s="1"/>
  <c r="DV87" i="15" s="1"/>
  <c r="DV113" i="15" s="1"/>
  <c r="DV115" i="15" s="1"/>
  <c r="CP39" i="15"/>
  <c r="CP55" i="15" s="1"/>
  <c r="CP60" i="15" s="1"/>
  <c r="CP64" i="15" s="1"/>
  <c r="CP91" i="15" s="1"/>
  <c r="CP87" i="15" s="1"/>
  <c r="CP113" i="15" s="1"/>
  <c r="CP115" i="15" s="1"/>
  <c r="CP11" i="14"/>
  <c r="CP22" i="14" s="1"/>
  <c r="CP33" i="14" s="1"/>
  <c r="CP50" i="14" s="1"/>
  <c r="CP55" i="14" s="1"/>
  <c r="CP60" i="14" s="1"/>
  <c r="V11" i="14"/>
  <c r="V22" i="14" s="1"/>
  <c r="V33" i="14" s="1"/>
  <c r="V50" i="14" s="1"/>
  <c r="V55" i="14" s="1"/>
  <c r="V60" i="14" s="1"/>
  <c r="BV39" i="15"/>
  <c r="BV55" i="15" s="1"/>
  <c r="BV60" i="15" s="1"/>
  <c r="BV64" i="15" s="1"/>
  <c r="BV91" i="15" s="1"/>
  <c r="BV87" i="15" s="1"/>
  <c r="BV113" i="15" s="1"/>
  <c r="BV115" i="15" s="1"/>
  <c r="BV11" i="14"/>
  <c r="BV22" i="14" s="1"/>
  <c r="BV33" i="14" s="1"/>
  <c r="BV50" i="14" s="1"/>
  <c r="BV55" i="14" s="1"/>
  <c r="BV60" i="14" s="1"/>
  <c r="EW39" i="15"/>
  <c r="EW55" i="15" s="1"/>
  <c r="EW60" i="15" s="1"/>
  <c r="EW64" i="15" s="1"/>
  <c r="EW91" i="15" s="1"/>
  <c r="EW87" i="15" s="1"/>
  <c r="EW113" i="15" s="1"/>
  <c r="EW115" i="15" s="1"/>
  <c r="EW11" i="14"/>
  <c r="EW22" i="14" s="1"/>
  <c r="EW33" i="14" s="1"/>
  <c r="EW50" i="14" s="1"/>
  <c r="EW55" i="14" s="1"/>
  <c r="EW60" i="14" s="1"/>
  <c r="AV39" i="15"/>
  <c r="AV55" i="15" s="1"/>
  <c r="AV60" i="15" s="1"/>
  <c r="AV64" i="15" s="1"/>
  <c r="AV91" i="15" s="1"/>
  <c r="AV87" i="15" s="1"/>
  <c r="AV113" i="15" s="1"/>
  <c r="AV115" i="15" s="1"/>
  <c r="AV11" i="14"/>
  <c r="AV22" i="14" s="1"/>
  <c r="AV33" i="14" s="1"/>
  <c r="AV50" i="14" s="1"/>
  <c r="AV55" i="14" s="1"/>
  <c r="AV60" i="14" s="1"/>
  <c r="H11" i="14"/>
  <c r="H22" i="14" s="1"/>
  <c r="H33" i="14" s="1"/>
  <c r="H50" i="14" s="1"/>
  <c r="H55" i="14" s="1"/>
  <c r="H60" i="14" s="1"/>
  <c r="AH39" i="15"/>
  <c r="AH55" i="15" s="1"/>
  <c r="AH60" i="15" s="1"/>
  <c r="AH64" i="15" s="1"/>
  <c r="AH91" i="15" s="1"/>
  <c r="AH87" i="15" s="1"/>
  <c r="AH113" i="15" s="1"/>
  <c r="AH115" i="15" s="1"/>
  <c r="AH11" i="14"/>
  <c r="AH22" i="14" s="1"/>
  <c r="AH33" i="14" s="1"/>
  <c r="AH50" i="14" s="1"/>
  <c r="AH55" i="14" s="1"/>
  <c r="AH60" i="14" s="1"/>
  <c r="AL11" i="14"/>
  <c r="AL22" i="14" s="1"/>
  <c r="AL33" i="14" s="1"/>
  <c r="AL50" i="14" s="1"/>
  <c r="AL55" i="14" s="1"/>
  <c r="AL60" i="14" s="1"/>
  <c r="DW11" i="14"/>
  <c r="DW22" i="14" s="1"/>
  <c r="DW33" i="14" s="1"/>
  <c r="DW50" i="14" s="1"/>
  <c r="DW55" i="14" s="1"/>
  <c r="DW60" i="14" s="1"/>
  <c r="CD39" i="15"/>
  <c r="CD55" i="15" s="1"/>
  <c r="CD60" i="15" s="1"/>
  <c r="CD64" i="15" s="1"/>
  <c r="CD91" i="15" s="1"/>
  <c r="CD87" i="15" s="1"/>
  <c r="CD113" i="15" s="1"/>
  <c r="CD115" i="15" s="1"/>
  <c r="D14" i="15"/>
  <c r="F16" i="15"/>
  <c r="D16" i="15" s="1"/>
  <c r="D75" i="11"/>
  <c r="D43" i="13"/>
  <c r="D31" i="11"/>
  <c r="O39" i="15"/>
  <c r="O55" i="15" s="1"/>
  <c r="O60" i="15" s="1"/>
  <c r="O64" i="15" s="1"/>
  <c r="O91" i="15" s="1"/>
  <c r="O87" i="15" s="1"/>
  <c r="O113" i="15" s="1"/>
  <c r="O115" i="15" s="1"/>
  <c r="O11" i="14"/>
  <c r="O22" i="14" s="1"/>
  <c r="O33" i="14" s="1"/>
  <c r="O50" i="14" s="1"/>
  <c r="O55" i="14" s="1"/>
  <c r="O60" i="14" s="1"/>
  <c r="G85" i="13"/>
  <c r="CF39" i="15"/>
  <c r="CF55" i="15" s="1"/>
  <c r="CF60" i="15" s="1"/>
  <c r="CF64" i="15" s="1"/>
  <c r="CF91" i="15" s="1"/>
  <c r="CF87" i="15" s="1"/>
  <c r="CF113" i="15" s="1"/>
  <c r="CF115" i="15" s="1"/>
  <c r="CF11" i="14"/>
  <c r="CF22" i="14" s="1"/>
  <c r="CF33" i="14" s="1"/>
  <c r="CF50" i="14" s="1"/>
  <c r="CF55" i="14" s="1"/>
  <c r="CF60" i="14" s="1"/>
  <c r="G65" i="13"/>
  <c r="DB39" i="15"/>
  <c r="DB55" i="15" s="1"/>
  <c r="DB60" i="15" s="1"/>
  <c r="DB64" i="15" s="1"/>
  <c r="DB91" i="15" s="1"/>
  <c r="DB87" i="15" s="1"/>
  <c r="DB113" i="15" s="1"/>
  <c r="DB115" i="15" s="1"/>
  <c r="DB11" i="14"/>
  <c r="DB22" i="14" s="1"/>
  <c r="DB33" i="14" s="1"/>
  <c r="DB50" i="14" s="1"/>
  <c r="DB55" i="14" s="1"/>
  <c r="DB60" i="14" s="1"/>
  <c r="ED39" i="15"/>
  <c r="ED55" i="15" s="1"/>
  <c r="ED60" i="15" s="1"/>
  <c r="ED64" i="15" s="1"/>
  <c r="ED91" i="15" s="1"/>
  <c r="ED87" i="15" s="1"/>
  <c r="ED113" i="15" s="1"/>
  <c r="ED115" i="15" s="1"/>
  <c r="ED11" i="14"/>
  <c r="ED22" i="14" s="1"/>
  <c r="ED33" i="14" s="1"/>
  <c r="ED50" i="14" s="1"/>
  <c r="ED55" i="14" s="1"/>
  <c r="ED60" i="14" s="1"/>
  <c r="CE39" i="15"/>
  <c r="CE55" i="15" s="1"/>
  <c r="CE60" i="15" s="1"/>
  <c r="CE64" i="15" s="1"/>
  <c r="CE91" i="15" s="1"/>
  <c r="CE87" i="15" s="1"/>
  <c r="CE113" i="15" s="1"/>
  <c r="CE115" i="15" s="1"/>
  <c r="CE11" i="14"/>
  <c r="CE22" i="14" s="1"/>
  <c r="CE33" i="14" s="1"/>
  <c r="CE50" i="14" s="1"/>
  <c r="CE55" i="14" s="1"/>
  <c r="CE60" i="14" s="1"/>
  <c r="G115" i="13"/>
  <c r="G48" i="13"/>
  <c r="D21" i="12"/>
  <c r="D28" i="15"/>
  <c r="D26" i="13"/>
  <c r="D97" i="13"/>
  <c r="CC39" i="15"/>
  <c r="CC55" i="15" s="1"/>
  <c r="CC60" i="15" s="1"/>
  <c r="CC64" i="15" s="1"/>
  <c r="CC91" i="15" s="1"/>
  <c r="CC87" i="15" s="1"/>
  <c r="CC113" i="15" s="1"/>
  <c r="CC115" i="15" s="1"/>
  <c r="CC11" i="14"/>
  <c r="CC22" i="14" s="1"/>
  <c r="CC33" i="14" s="1"/>
  <c r="CC50" i="14" s="1"/>
  <c r="CC55" i="14" s="1"/>
  <c r="CC60" i="14" s="1"/>
  <c r="CW39" i="15"/>
  <c r="CW55" i="15" s="1"/>
  <c r="CW60" i="15" s="1"/>
  <c r="CW64" i="15" s="1"/>
  <c r="CW91" i="15" s="1"/>
  <c r="CW87" i="15" s="1"/>
  <c r="CW113" i="15" s="1"/>
  <c r="CW115" i="15" s="1"/>
  <c r="CW11" i="14"/>
  <c r="CW22" i="14" s="1"/>
  <c r="CW33" i="14" s="1"/>
  <c r="CW50" i="14" s="1"/>
  <c r="CW55" i="14" s="1"/>
  <c r="CW60" i="14" s="1"/>
  <c r="G103" i="13"/>
  <c r="BF39" i="15"/>
  <c r="BF55" i="15" s="1"/>
  <c r="BF60" i="15" s="1"/>
  <c r="BF64" i="15" s="1"/>
  <c r="BF91" i="15" s="1"/>
  <c r="BF87" i="15" s="1"/>
  <c r="BF113" i="15" s="1"/>
  <c r="BF115" i="15" s="1"/>
  <c r="DG11" i="14"/>
  <c r="DG22" i="14" s="1"/>
  <c r="DG33" i="14" s="1"/>
  <c r="DG50" i="14" s="1"/>
  <c r="DG55" i="14" s="1"/>
  <c r="DG60" i="14" s="1"/>
  <c r="EE39" i="15"/>
  <c r="EE55" i="15" s="1"/>
  <c r="EE60" i="15" s="1"/>
  <c r="EE64" i="15" s="1"/>
  <c r="EE91" i="15" s="1"/>
  <c r="EE87" i="15" s="1"/>
  <c r="EE113" i="15" s="1"/>
  <c r="EE115" i="15" s="1"/>
  <c r="EE11" i="14"/>
  <c r="EE22" i="14" s="1"/>
  <c r="EE33" i="14" s="1"/>
  <c r="EE50" i="14" s="1"/>
  <c r="EE55" i="14" s="1"/>
  <c r="EE60" i="14" s="1"/>
  <c r="G14" i="13"/>
  <c r="BL39" i="15"/>
  <c r="BL55" i="15" s="1"/>
  <c r="BL60" i="15" s="1"/>
  <c r="BL64" i="15" s="1"/>
  <c r="BL91" i="15" s="1"/>
  <c r="BL87" i="15" s="1"/>
  <c r="BL113" i="15" s="1"/>
  <c r="BL115" i="15" s="1"/>
  <c r="BL11" i="14"/>
  <c r="BL22" i="14" s="1"/>
  <c r="BL33" i="14" s="1"/>
  <c r="BL50" i="14" s="1"/>
  <c r="BL55" i="14" s="1"/>
  <c r="BL60" i="14" s="1"/>
  <c r="G31" i="13"/>
  <c r="F17" i="15"/>
  <c r="D17" i="15" s="1"/>
  <c r="D51" i="11"/>
  <c r="D64" i="11"/>
  <c r="D60" i="13"/>
  <c r="D21" i="11"/>
  <c r="D42" i="11"/>
  <c r="D77" i="13"/>
  <c r="EJ11" i="14" l="1"/>
  <c r="EJ22" i="14" s="1"/>
  <c r="EJ33" i="14" s="1"/>
  <c r="EJ50" i="14" s="1"/>
  <c r="EJ55" i="14" s="1"/>
  <c r="EJ60" i="14" s="1"/>
  <c r="AA11" i="14"/>
  <c r="AA22" i="14" s="1"/>
  <c r="AA33" i="14" s="1"/>
  <c r="AA50" i="14" s="1"/>
  <c r="AA55" i="14" s="1"/>
  <c r="AA60" i="14" s="1"/>
  <c r="EU11" i="14"/>
  <c r="EU22" i="14" s="1"/>
  <c r="EU33" i="14" s="1"/>
  <c r="EU50" i="14" s="1"/>
  <c r="EU55" i="14" s="1"/>
  <c r="EU60" i="14" s="1"/>
  <c r="P11" i="14"/>
  <c r="P22" i="14" s="1"/>
  <c r="P33" i="14" s="1"/>
  <c r="P50" i="14" s="1"/>
  <c r="P55" i="14" s="1"/>
  <c r="P60" i="14" s="1"/>
  <c r="Z11" i="14"/>
  <c r="Z22" i="14" s="1"/>
  <c r="Z33" i="14" s="1"/>
  <c r="Z50" i="14" s="1"/>
  <c r="Z55" i="14" s="1"/>
  <c r="Z60" i="14" s="1"/>
  <c r="EV39" i="15"/>
  <c r="EV55" i="15" s="1"/>
  <c r="EV60" i="15" s="1"/>
  <c r="EV64" i="15" s="1"/>
  <c r="EV91" i="15" s="1"/>
  <c r="EV87" i="15" s="1"/>
  <c r="EV113" i="15" s="1"/>
  <c r="EV115" i="15" s="1"/>
  <c r="CN39" i="15"/>
  <c r="CN55" i="15" s="1"/>
  <c r="CN60" i="15" s="1"/>
  <c r="CN64" i="15" s="1"/>
  <c r="CN91" i="15" s="1"/>
  <c r="CN87" i="15" s="1"/>
  <c r="CN113" i="15" s="1"/>
  <c r="CN115" i="15" s="1"/>
  <c r="EQ11" i="14"/>
  <c r="EQ22" i="14" s="1"/>
  <c r="EQ33" i="14" s="1"/>
  <c r="EQ50" i="14" s="1"/>
  <c r="EQ55" i="14" s="1"/>
  <c r="EQ60" i="14" s="1"/>
  <c r="EK11" i="14"/>
  <c r="EK22" i="14" s="1"/>
  <c r="EK33" i="14" s="1"/>
  <c r="EK50" i="14" s="1"/>
  <c r="EK55" i="14" s="1"/>
  <c r="EK60" i="14" s="1"/>
  <c r="BB39" i="15"/>
  <c r="BB55" i="15" s="1"/>
  <c r="BB60" i="15" s="1"/>
  <c r="BB64" i="15" s="1"/>
  <c r="BB91" i="15" s="1"/>
  <c r="BB87" i="15" s="1"/>
  <c r="BB113" i="15" s="1"/>
  <c r="BB115" i="15" s="1"/>
  <c r="BA11" i="14"/>
  <c r="BA22" i="14" s="1"/>
  <c r="BA33" i="14" s="1"/>
  <c r="BA50" i="14" s="1"/>
  <c r="BA55" i="14" s="1"/>
  <c r="BA60" i="14" s="1"/>
  <c r="DF39" i="15"/>
  <c r="DF55" i="15" s="1"/>
  <c r="DF60" i="15" s="1"/>
  <c r="DF64" i="15" s="1"/>
  <c r="DF91" i="15" s="1"/>
  <c r="DF87" i="15" s="1"/>
  <c r="DF113" i="15" s="1"/>
  <c r="DF115" i="15" s="1"/>
  <c r="CG11" i="14"/>
  <c r="CG22" i="14" s="1"/>
  <c r="CG33" i="14" s="1"/>
  <c r="CG50" i="14" s="1"/>
  <c r="CG55" i="14" s="1"/>
  <c r="CG60" i="14" s="1"/>
  <c r="BP11" i="14"/>
  <c r="BP22" i="14" s="1"/>
  <c r="BP33" i="14" s="1"/>
  <c r="BP50" i="14" s="1"/>
  <c r="BP55" i="14" s="1"/>
  <c r="BP60" i="14" s="1"/>
  <c r="EZ11" i="14"/>
  <c r="EZ22" i="14" s="1"/>
  <c r="EZ33" i="14" s="1"/>
  <c r="EZ50" i="14" s="1"/>
  <c r="EZ55" i="14" s="1"/>
  <c r="EZ60" i="14" s="1"/>
  <c r="BJ11" i="14"/>
  <c r="BJ22" i="14" s="1"/>
  <c r="BJ33" i="14" s="1"/>
  <c r="BJ50" i="14" s="1"/>
  <c r="BJ55" i="14" s="1"/>
  <c r="BJ60" i="14" s="1"/>
  <c r="BT39" i="15"/>
  <c r="BT55" i="15" s="1"/>
  <c r="BT60" i="15" s="1"/>
  <c r="BT64" i="15" s="1"/>
  <c r="BT91" i="15" s="1"/>
  <c r="BT87" i="15" s="1"/>
  <c r="BT113" i="15" s="1"/>
  <c r="BT115" i="15" s="1"/>
  <c r="AM11" i="14"/>
  <c r="AM22" i="14" s="1"/>
  <c r="AM33" i="14" s="1"/>
  <c r="AM50" i="14" s="1"/>
  <c r="AM55" i="14" s="1"/>
  <c r="AM60" i="14" s="1"/>
  <c r="BR39" i="15"/>
  <c r="BR55" i="15" s="1"/>
  <c r="BR60" i="15" s="1"/>
  <c r="BR64" i="15" s="1"/>
  <c r="BR91" i="15" s="1"/>
  <c r="BR87" i="15" s="1"/>
  <c r="BR113" i="15" s="1"/>
  <c r="BR115" i="15" s="1"/>
  <c r="BH11" i="14"/>
  <c r="BH22" i="14" s="1"/>
  <c r="BH33" i="14" s="1"/>
  <c r="BH50" i="14" s="1"/>
  <c r="BH55" i="14" s="1"/>
  <c r="BH60" i="14" s="1"/>
  <c r="K39" i="15"/>
  <c r="K55" i="15" s="1"/>
  <c r="K60" i="15" s="1"/>
  <c r="K64" i="15" s="1"/>
  <c r="K91" i="15" s="1"/>
  <c r="K87" i="15" s="1"/>
  <c r="K113" i="15" s="1"/>
  <c r="K115" i="15" s="1"/>
  <c r="CI11" i="14"/>
  <c r="CI22" i="14" s="1"/>
  <c r="CI33" i="14" s="1"/>
  <c r="CI50" i="14" s="1"/>
  <c r="CI55" i="14" s="1"/>
  <c r="CI60" i="14" s="1"/>
  <c r="CR11" i="14"/>
  <c r="CR22" i="14" s="1"/>
  <c r="CR33" i="14" s="1"/>
  <c r="CR50" i="14" s="1"/>
  <c r="CR55" i="14" s="1"/>
  <c r="CR60" i="14" s="1"/>
  <c r="DR39" i="15"/>
  <c r="DR55" i="15" s="1"/>
  <c r="DR60" i="15" s="1"/>
  <c r="DR64" i="15" s="1"/>
  <c r="DR91" i="15" s="1"/>
  <c r="DR87" i="15" s="1"/>
  <c r="DR113" i="15" s="1"/>
  <c r="DR115" i="15" s="1"/>
  <c r="EP11" i="14"/>
  <c r="EP22" i="14" s="1"/>
  <c r="EP33" i="14" s="1"/>
  <c r="EP50" i="14" s="1"/>
  <c r="EP55" i="14" s="1"/>
  <c r="EP60" i="14" s="1"/>
  <c r="DA11" i="14"/>
  <c r="DA22" i="14" s="1"/>
  <c r="DA33" i="14" s="1"/>
  <c r="DA50" i="14" s="1"/>
  <c r="DA55" i="14" s="1"/>
  <c r="DA60" i="14" s="1"/>
  <c r="EG39" i="15"/>
  <c r="EG55" i="15" s="1"/>
  <c r="EG60" i="15" s="1"/>
  <c r="EG64" i="15" s="1"/>
  <c r="EG91" i="15" s="1"/>
  <c r="EG87" i="15" s="1"/>
  <c r="EG113" i="15" s="1"/>
  <c r="EG115" i="15" s="1"/>
  <c r="AR39" i="15"/>
  <c r="AR55" i="15" s="1"/>
  <c r="AR60" i="15" s="1"/>
  <c r="AR64" i="15" s="1"/>
  <c r="AR91" i="15" s="1"/>
  <c r="AR87" i="15" s="1"/>
  <c r="AR113" i="15" s="1"/>
  <c r="AR115" i="15" s="1"/>
  <c r="CT11" i="14"/>
  <c r="CT22" i="14" s="1"/>
  <c r="CT33" i="14" s="1"/>
  <c r="CT50" i="14" s="1"/>
  <c r="CT55" i="14" s="1"/>
  <c r="CT60" i="14" s="1"/>
  <c r="DY11" i="14"/>
  <c r="DY22" i="14" s="1"/>
  <c r="DY33" i="14" s="1"/>
  <c r="DY50" i="14" s="1"/>
  <c r="DY55" i="14" s="1"/>
  <c r="DY60" i="14" s="1"/>
  <c r="AE11" i="14"/>
  <c r="AE22" i="14" s="1"/>
  <c r="AE33" i="14" s="1"/>
  <c r="AE50" i="14" s="1"/>
  <c r="AE55" i="14" s="1"/>
  <c r="AE60" i="14" s="1"/>
  <c r="BE11" i="14"/>
  <c r="BE22" i="14" s="1"/>
  <c r="BE33" i="14" s="1"/>
  <c r="BE50" i="14" s="1"/>
  <c r="BE55" i="14" s="1"/>
  <c r="BE60" i="14" s="1"/>
  <c r="DX11" i="14"/>
  <c r="DX22" i="14" s="1"/>
  <c r="DX33" i="14" s="1"/>
  <c r="DX50" i="14" s="1"/>
  <c r="DX55" i="14" s="1"/>
  <c r="DX60" i="14" s="1"/>
  <c r="BD39" i="15"/>
  <c r="BD55" i="15" s="1"/>
  <c r="BD60" i="15" s="1"/>
  <c r="BD64" i="15" s="1"/>
  <c r="BD91" i="15" s="1"/>
  <c r="BD87" i="15" s="1"/>
  <c r="BD113" i="15" s="1"/>
  <c r="BD115" i="15" s="1"/>
  <c r="DT11" i="14"/>
  <c r="DT22" i="14" s="1"/>
  <c r="DT33" i="14" s="1"/>
  <c r="DT50" i="14" s="1"/>
  <c r="DT55" i="14" s="1"/>
  <c r="DT60" i="14" s="1"/>
  <c r="ET39" i="15"/>
  <c r="ET55" i="15" s="1"/>
  <c r="ET60" i="15" s="1"/>
  <c r="ET64" i="15" s="1"/>
  <c r="ET91" i="15" s="1"/>
  <c r="ET87" i="15" s="1"/>
  <c r="ET113" i="15" s="1"/>
  <c r="ET115" i="15" s="1"/>
  <c r="DE39" i="15"/>
  <c r="DE55" i="15" s="1"/>
  <c r="DE60" i="15" s="1"/>
  <c r="DE64" i="15" s="1"/>
  <c r="DE91" i="15" s="1"/>
  <c r="DE87" i="15" s="1"/>
  <c r="DE113" i="15" s="1"/>
  <c r="DE115" i="15" s="1"/>
  <c r="BG11" i="14"/>
  <c r="BG22" i="14" s="1"/>
  <c r="BG33" i="14" s="1"/>
  <c r="BG50" i="14" s="1"/>
  <c r="BG55" i="14" s="1"/>
  <c r="BG60" i="14" s="1"/>
  <c r="AZ11" i="14"/>
  <c r="AZ22" i="14" s="1"/>
  <c r="AZ33" i="14" s="1"/>
  <c r="AZ50" i="14" s="1"/>
  <c r="AZ55" i="14" s="1"/>
  <c r="AZ60" i="14" s="1"/>
  <c r="AC11" i="14"/>
  <c r="AC22" i="14" s="1"/>
  <c r="AC33" i="14" s="1"/>
  <c r="AC50" i="14" s="1"/>
  <c r="AC55" i="14" s="1"/>
  <c r="AC60" i="14" s="1"/>
  <c r="AY11" i="14"/>
  <c r="AY22" i="14" s="1"/>
  <c r="AY33" i="14" s="1"/>
  <c r="AY50" i="14" s="1"/>
  <c r="AY55" i="14" s="1"/>
  <c r="AY60" i="14" s="1"/>
  <c r="DD39" i="15"/>
  <c r="DD55" i="15" s="1"/>
  <c r="DD60" i="15" s="1"/>
  <c r="DD64" i="15" s="1"/>
  <c r="DD91" i="15" s="1"/>
  <c r="DD87" i="15" s="1"/>
  <c r="DD113" i="15" s="1"/>
  <c r="DD115" i="15" s="1"/>
  <c r="BC11" i="14"/>
  <c r="BC22" i="14" s="1"/>
  <c r="BC33" i="14" s="1"/>
  <c r="BC50" i="14" s="1"/>
  <c r="BC55" i="14" s="1"/>
  <c r="BC60" i="14" s="1"/>
  <c r="BN11" i="14"/>
  <c r="BN22" i="14" s="1"/>
  <c r="BN33" i="14" s="1"/>
  <c r="BN50" i="14" s="1"/>
  <c r="BN55" i="14" s="1"/>
  <c r="BN60" i="14" s="1"/>
  <c r="S11" i="14"/>
  <c r="S22" i="14" s="1"/>
  <c r="S33" i="14" s="1"/>
  <c r="S50" i="14" s="1"/>
  <c r="S55" i="14" s="1"/>
  <c r="S60" i="14" s="1"/>
  <c r="EL11" i="14"/>
  <c r="EL22" i="14" s="1"/>
  <c r="EL33" i="14" s="1"/>
  <c r="EL50" i="14" s="1"/>
  <c r="EL55" i="14" s="1"/>
  <c r="EL60" i="14" s="1"/>
  <c r="AK11" i="14"/>
  <c r="AK22" i="14" s="1"/>
  <c r="AK33" i="14" s="1"/>
  <c r="AK50" i="14" s="1"/>
  <c r="AK55" i="14" s="1"/>
  <c r="AK60" i="14" s="1"/>
  <c r="DJ11" i="14"/>
  <c r="DJ22" i="14" s="1"/>
  <c r="DJ33" i="14" s="1"/>
  <c r="DJ50" i="14" s="1"/>
  <c r="DJ55" i="14" s="1"/>
  <c r="DJ60" i="14" s="1"/>
  <c r="AQ11" i="14"/>
  <c r="AQ22" i="14" s="1"/>
  <c r="AQ33" i="14" s="1"/>
  <c r="AQ50" i="14" s="1"/>
  <c r="AQ55" i="14" s="1"/>
  <c r="AQ60" i="14" s="1"/>
  <c r="AJ11" i="14"/>
  <c r="AJ22" i="14" s="1"/>
  <c r="AJ33" i="14" s="1"/>
  <c r="AJ50" i="14" s="1"/>
  <c r="AJ55" i="14" s="1"/>
  <c r="AJ60" i="14" s="1"/>
  <c r="CK11" i="14"/>
  <c r="CK22" i="14" s="1"/>
  <c r="CK33" i="14" s="1"/>
  <c r="CK50" i="14" s="1"/>
  <c r="CK55" i="14" s="1"/>
  <c r="CK60" i="14" s="1"/>
  <c r="AO11" i="14"/>
  <c r="AO22" i="14" s="1"/>
  <c r="AO33" i="14" s="1"/>
  <c r="AO50" i="14" s="1"/>
  <c r="AO55" i="14" s="1"/>
  <c r="AO60" i="14" s="1"/>
  <c r="CX11" i="14"/>
  <c r="CX22" i="14" s="1"/>
  <c r="CX33" i="14" s="1"/>
  <c r="CX50" i="14" s="1"/>
  <c r="CX55" i="14" s="1"/>
  <c r="CX60" i="14" s="1"/>
  <c r="Y11" i="14"/>
  <c r="Y22" i="14" s="1"/>
  <c r="Y33" i="14" s="1"/>
  <c r="Y50" i="14" s="1"/>
  <c r="Y55" i="14" s="1"/>
  <c r="Y60" i="14" s="1"/>
  <c r="EY11" i="14"/>
  <c r="EY22" i="14" s="1"/>
  <c r="EY33" i="14" s="1"/>
  <c r="EY50" i="14" s="1"/>
  <c r="EY55" i="14" s="1"/>
  <c r="EY60" i="14" s="1"/>
  <c r="DL11" i="14"/>
  <c r="DL22" i="14" s="1"/>
  <c r="DL33" i="14" s="1"/>
  <c r="DL50" i="14" s="1"/>
  <c r="DL55" i="14" s="1"/>
  <c r="DL60" i="14" s="1"/>
  <c r="EA11" i="14"/>
  <c r="EA22" i="14" s="1"/>
  <c r="EA33" i="14" s="1"/>
  <c r="EA50" i="14" s="1"/>
  <c r="EA55" i="14" s="1"/>
  <c r="EA60" i="14" s="1"/>
  <c r="CV11" i="14"/>
  <c r="CV22" i="14" s="1"/>
  <c r="CV33" i="14" s="1"/>
  <c r="CV50" i="14" s="1"/>
  <c r="CV55" i="14" s="1"/>
  <c r="CV60" i="14" s="1"/>
  <c r="CJ39" i="15"/>
  <c r="CJ55" i="15" s="1"/>
  <c r="CJ60" i="15" s="1"/>
  <c r="CJ64" i="15" s="1"/>
  <c r="CJ91" i="15" s="1"/>
  <c r="CJ87" i="15" s="1"/>
  <c r="CJ113" i="15" s="1"/>
  <c r="CJ115" i="15" s="1"/>
  <c r="DO11" i="14"/>
  <c r="DO22" i="14" s="1"/>
  <c r="DO33" i="14" s="1"/>
  <c r="DO50" i="14" s="1"/>
  <c r="DO55" i="14" s="1"/>
  <c r="DO60" i="14" s="1"/>
  <c r="BU11" i="14"/>
  <c r="BU22" i="14" s="1"/>
  <c r="BU33" i="14" s="1"/>
  <c r="BU50" i="14" s="1"/>
  <c r="BU55" i="14" s="1"/>
  <c r="BU60" i="14" s="1"/>
  <c r="BZ39" i="15"/>
  <c r="BZ55" i="15" s="1"/>
  <c r="BZ60" i="15" s="1"/>
  <c r="BZ64" i="15" s="1"/>
  <c r="BZ91" i="15" s="1"/>
  <c r="BZ87" i="15" s="1"/>
  <c r="BZ113" i="15" s="1"/>
  <c r="BZ115" i="15" s="1"/>
  <c r="DK11" i="14"/>
  <c r="DK22" i="14" s="1"/>
  <c r="DK33" i="14" s="1"/>
  <c r="DK50" i="14" s="1"/>
  <c r="DK55" i="14" s="1"/>
  <c r="DK60" i="14" s="1"/>
  <c r="EO11" i="14"/>
  <c r="EO22" i="14" s="1"/>
  <c r="EO33" i="14" s="1"/>
  <c r="EO50" i="14" s="1"/>
  <c r="EO55" i="14" s="1"/>
  <c r="EO60" i="14" s="1"/>
  <c r="X11" i="14"/>
  <c r="X22" i="14" s="1"/>
  <c r="X33" i="14" s="1"/>
  <c r="X50" i="14" s="1"/>
  <c r="X55" i="14" s="1"/>
  <c r="X60" i="14" s="1"/>
  <c r="AF11" i="14"/>
  <c r="AF22" i="14" s="1"/>
  <c r="AF33" i="14" s="1"/>
  <c r="AF50" i="14" s="1"/>
  <c r="AF55" i="14" s="1"/>
  <c r="AF60" i="14" s="1"/>
  <c r="EX39" i="15"/>
  <c r="EX55" i="15" s="1"/>
  <c r="EX60" i="15" s="1"/>
  <c r="EX64" i="15" s="1"/>
  <c r="EX91" i="15" s="1"/>
  <c r="EX87" i="15" s="1"/>
  <c r="EX113" i="15" s="1"/>
  <c r="EX115" i="15" s="1"/>
  <c r="DZ11" i="14"/>
  <c r="DZ22" i="14" s="1"/>
  <c r="DZ33" i="14" s="1"/>
  <c r="DZ50" i="14" s="1"/>
  <c r="DZ55" i="14" s="1"/>
  <c r="DZ60" i="14" s="1"/>
  <c r="ES39" i="15"/>
  <c r="ES55" i="15" s="1"/>
  <c r="ES60" i="15" s="1"/>
  <c r="ES64" i="15" s="1"/>
  <c r="ES91" i="15" s="1"/>
  <c r="ES87" i="15" s="1"/>
  <c r="ES113" i="15" s="1"/>
  <c r="ES115" i="15" s="1"/>
  <c r="CH11" i="14"/>
  <c r="CH22" i="14" s="1"/>
  <c r="CH33" i="14" s="1"/>
  <c r="CH50" i="14" s="1"/>
  <c r="CH55" i="14" s="1"/>
  <c r="CH60" i="14" s="1"/>
  <c r="BI39" i="15"/>
  <c r="BI55" i="15" s="1"/>
  <c r="BI60" i="15" s="1"/>
  <c r="BI64" i="15" s="1"/>
  <c r="BI91" i="15" s="1"/>
  <c r="BI87" i="15" s="1"/>
  <c r="BI113" i="15" s="1"/>
  <c r="BI115" i="15" s="1"/>
  <c r="EF11" i="14"/>
  <c r="EF22" i="14" s="1"/>
  <c r="EF33" i="14" s="1"/>
  <c r="EF50" i="14" s="1"/>
  <c r="EF55" i="14" s="1"/>
  <c r="EF60" i="14" s="1"/>
  <c r="CQ11" i="14"/>
  <c r="CQ22" i="14" s="1"/>
  <c r="CQ33" i="14" s="1"/>
  <c r="CQ50" i="14" s="1"/>
  <c r="CQ55" i="14" s="1"/>
  <c r="CQ60" i="14" s="1"/>
  <c r="CA11" i="14"/>
  <c r="CA22" i="14" s="1"/>
  <c r="CA33" i="14" s="1"/>
  <c r="CA50" i="14" s="1"/>
  <c r="CA55" i="14" s="1"/>
  <c r="CA60" i="14" s="1"/>
  <c r="EI11" i="14"/>
  <c r="EI22" i="14" s="1"/>
  <c r="EI33" i="14" s="1"/>
  <c r="EI50" i="14" s="1"/>
  <c r="EI55" i="14" s="1"/>
  <c r="EI60" i="14" s="1"/>
  <c r="AW11" i="14"/>
  <c r="AW22" i="14" s="1"/>
  <c r="AW33" i="14" s="1"/>
  <c r="AW50" i="14" s="1"/>
  <c r="AW55" i="14" s="1"/>
  <c r="AW60" i="14" s="1"/>
  <c r="BY11" i="14"/>
  <c r="BY22" i="14" s="1"/>
  <c r="BY33" i="14" s="1"/>
  <c r="BY50" i="14" s="1"/>
  <c r="BY55" i="14" s="1"/>
  <c r="BY60" i="14" s="1"/>
  <c r="DP11" i="14"/>
  <c r="DP22" i="14" s="1"/>
  <c r="DP33" i="14" s="1"/>
  <c r="DP50" i="14" s="1"/>
  <c r="DP55" i="14" s="1"/>
  <c r="DP60" i="14" s="1"/>
  <c r="Q11" i="14"/>
  <c r="Q22" i="14" s="1"/>
  <c r="Q33" i="14" s="1"/>
  <c r="Q50" i="14" s="1"/>
  <c r="Q55" i="14" s="1"/>
  <c r="Q60" i="14" s="1"/>
  <c r="J11" i="14"/>
  <c r="J22" i="14" s="1"/>
  <c r="J33" i="14" s="1"/>
  <c r="J50" i="14" s="1"/>
  <c r="J55" i="14" s="1"/>
  <c r="J60" i="14" s="1"/>
  <c r="CS11" i="14"/>
  <c r="CS22" i="14" s="1"/>
  <c r="CS33" i="14" s="1"/>
  <c r="CS50" i="14" s="1"/>
  <c r="CS55" i="14" s="1"/>
  <c r="CS60" i="14" s="1"/>
  <c r="EH11" i="14"/>
  <c r="EH22" i="14" s="1"/>
  <c r="EH33" i="14" s="1"/>
  <c r="EH50" i="14" s="1"/>
  <c r="EH55" i="14" s="1"/>
  <c r="EH60" i="14" s="1"/>
  <c r="AS11" i="14"/>
  <c r="AS22" i="14" s="1"/>
  <c r="AS33" i="14" s="1"/>
  <c r="AS50" i="14" s="1"/>
  <c r="AS55" i="14" s="1"/>
  <c r="AS60" i="14" s="1"/>
  <c r="AX11" i="14"/>
  <c r="AX22" i="14" s="1"/>
  <c r="AX33" i="14" s="1"/>
  <c r="AX50" i="14" s="1"/>
  <c r="AX55" i="14" s="1"/>
  <c r="AX60" i="14" s="1"/>
  <c r="AP11" i="14"/>
  <c r="AP22" i="14" s="1"/>
  <c r="AP33" i="14" s="1"/>
  <c r="AP50" i="14" s="1"/>
  <c r="AP55" i="14" s="1"/>
  <c r="AP60" i="14" s="1"/>
  <c r="DU11" i="14"/>
  <c r="DU22" i="14" s="1"/>
  <c r="DU33" i="14" s="1"/>
  <c r="DU50" i="14" s="1"/>
  <c r="DU55" i="14" s="1"/>
  <c r="DU60" i="14" s="1"/>
  <c r="DN39" i="15"/>
  <c r="DN55" i="15" s="1"/>
  <c r="DN60" i="15" s="1"/>
  <c r="DN64" i="15" s="1"/>
  <c r="DN91" i="15" s="1"/>
  <c r="DN87" i="15" s="1"/>
  <c r="DN113" i="15" s="1"/>
  <c r="DN115" i="15" s="1"/>
  <c r="ER11" i="14"/>
  <c r="ER22" i="14" s="1"/>
  <c r="ER33" i="14" s="1"/>
  <c r="ER50" i="14" s="1"/>
  <c r="ER55" i="14" s="1"/>
  <c r="ER60" i="14" s="1"/>
  <c r="U11" i="14"/>
  <c r="U22" i="14" s="1"/>
  <c r="U33" i="14" s="1"/>
  <c r="U50" i="14" s="1"/>
  <c r="U55" i="14" s="1"/>
  <c r="U60" i="14" s="1"/>
  <c r="AT11" i="14"/>
  <c r="AT22" i="14" s="1"/>
  <c r="AT33" i="14" s="1"/>
  <c r="AT50" i="14" s="1"/>
  <c r="AT55" i="14" s="1"/>
  <c r="AT60" i="14" s="1"/>
  <c r="I11" i="14"/>
  <c r="I22" i="14" s="1"/>
  <c r="I33" i="14" s="1"/>
  <c r="I50" i="14" s="1"/>
  <c r="I55" i="14" s="1"/>
  <c r="I60" i="14" s="1"/>
  <c r="DS11" i="14"/>
  <c r="DS22" i="14" s="1"/>
  <c r="DS33" i="14" s="1"/>
  <c r="DS50" i="14" s="1"/>
  <c r="DS55" i="14" s="1"/>
  <c r="DS60" i="14" s="1"/>
  <c r="AN11" i="14"/>
  <c r="AN22" i="14" s="1"/>
  <c r="AN33" i="14" s="1"/>
  <c r="AN50" i="14" s="1"/>
  <c r="AN55" i="14" s="1"/>
  <c r="AN60" i="14" s="1"/>
  <c r="DM11" i="14"/>
  <c r="DM22" i="14" s="1"/>
  <c r="DM33" i="14" s="1"/>
  <c r="DM50" i="14" s="1"/>
  <c r="DM55" i="14" s="1"/>
  <c r="DM60" i="14" s="1"/>
  <c r="R11" i="14"/>
  <c r="R22" i="14" s="1"/>
  <c r="R33" i="14" s="1"/>
  <c r="R50" i="14" s="1"/>
  <c r="R55" i="14" s="1"/>
  <c r="R60" i="14" s="1"/>
  <c r="AI11" i="14"/>
  <c r="AI22" i="14" s="1"/>
  <c r="AI33" i="14" s="1"/>
  <c r="AI50" i="14" s="1"/>
  <c r="AI55" i="14" s="1"/>
  <c r="AI60" i="14" s="1"/>
  <c r="BW11" i="14"/>
  <c r="BW22" i="14" s="1"/>
  <c r="BW33" i="14" s="1"/>
  <c r="BW50" i="14" s="1"/>
  <c r="BW55" i="14" s="1"/>
  <c r="BW60" i="14" s="1"/>
  <c r="EC11" i="14"/>
  <c r="EC22" i="14" s="1"/>
  <c r="EC33" i="14" s="1"/>
  <c r="EC50" i="14" s="1"/>
  <c r="EC55" i="14" s="1"/>
  <c r="EC60" i="14" s="1"/>
  <c r="EM11" i="14"/>
  <c r="EM22" i="14" s="1"/>
  <c r="EM33" i="14" s="1"/>
  <c r="EM50" i="14" s="1"/>
  <c r="EM55" i="14" s="1"/>
  <c r="EM60" i="14" s="1"/>
  <c r="CB11" i="14"/>
  <c r="CB22" i="14" s="1"/>
  <c r="CB33" i="14" s="1"/>
  <c r="CB50" i="14" s="1"/>
  <c r="CB55" i="14" s="1"/>
  <c r="CB60" i="14" s="1"/>
  <c r="BO11" i="14"/>
  <c r="BO22" i="14" s="1"/>
  <c r="BO33" i="14" s="1"/>
  <c r="BO50" i="14" s="1"/>
  <c r="BO55" i="14" s="1"/>
  <c r="BO60" i="14" s="1"/>
  <c r="BX11" i="14"/>
  <c r="BX22" i="14" s="1"/>
  <c r="BX33" i="14" s="1"/>
  <c r="BX50" i="14" s="1"/>
  <c r="BX55" i="14" s="1"/>
  <c r="BX60" i="14" s="1"/>
  <c r="G11" i="14"/>
  <c r="G22" i="14" s="1"/>
  <c r="G33" i="14" s="1"/>
  <c r="G50" i="14" s="1"/>
  <c r="G55" i="14" s="1"/>
  <c r="G60" i="14" s="1"/>
  <c r="W11" i="14"/>
  <c r="W22" i="14" s="1"/>
  <c r="W33" i="14" s="1"/>
  <c r="W50" i="14" s="1"/>
  <c r="W55" i="14" s="1"/>
  <c r="W60" i="14" s="1"/>
  <c r="AG11" i="14"/>
  <c r="AG22" i="14" s="1"/>
  <c r="AG33" i="14" s="1"/>
  <c r="AG50" i="14" s="1"/>
  <c r="AG55" i="14" s="1"/>
  <c r="AG60" i="14" s="1"/>
  <c r="T11" i="14"/>
  <c r="T22" i="14" s="1"/>
  <c r="T33" i="14" s="1"/>
  <c r="T50" i="14" s="1"/>
  <c r="T55" i="14" s="1"/>
  <c r="T60" i="14" s="1"/>
  <c r="EB11" i="14"/>
  <c r="EB22" i="14" s="1"/>
  <c r="EB33" i="14" s="1"/>
  <c r="EB50" i="14" s="1"/>
  <c r="EB55" i="14" s="1"/>
  <c r="EB60" i="14" s="1"/>
  <c r="AU11" i="14"/>
  <c r="AU22" i="14" s="1"/>
  <c r="AU33" i="14" s="1"/>
  <c r="AU50" i="14" s="1"/>
  <c r="AU55" i="14" s="1"/>
  <c r="AU60" i="14" s="1"/>
  <c r="BM11" i="14"/>
  <c r="BM22" i="14" s="1"/>
  <c r="BM33" i="14" s="1"/>
  <c r="BM50" i="14" s="1"/>
  <c r="BM55" i="14" s="1"/>
  <c r="BM60" i="14" s="1"/>
  <c r="CL11" i="14"/>
  <c r="CL22" i="14" s="1"/>
  <c r="CL33" i="14" s="1"/>
  <c r="CL50" i="14" s="1"/>
  <c r="CL55" i="14" s="1"/>
  <c r="CL60" i="14" s="1"/>
  <c r="EN11" i="14"/>
  <c r="EN22" i="14" s="1"/>
  <c r="EN33" i="14" s="1"/>
  <c r="EN50" i="14" s="1"/>
  <c r="EN55" i="14" s="1"/>
  <c r="EN60" i="14" s="1"/>
  <c r="DQ11" i="14"/>
  <c r="DQ22" i="14" s="1"/>
  <c r="DQ33" i="14" s="1"/>
  <c r="DQ50" i="14" s="1"/>
  <c r="DQ55" i="14" s="1"/>
  <c r="DQ60" i="14" s="1"/>
  <c r="CU11" i="14"/>
  <c r="CU22" i="14" s="1"/>
  <c r="CU33" i="14" s="1"/>
  <c r="CU50" i="14" s="1"/>
  <c r="CU55" i="14" s="1"/>
  <c r="CU60" i="14" s="1"/>
  <c r="M11" i="14"/>
  <c r="M22" i="14" s="1"/>
  <c r="M33" i="14" s="1"/>
  <c r="M50" i="14" s="1"/>
  <c r="M55" i="14" s="1"/>
  <c r="M60" i="14" s="1"/>
  <c r="CM11" i="14"/>
  <c r="CM22" i="14" s="1"/>
  <c r="CM33" i="14" s="1"/>
  <c r="CM50" i="14" s="1"/>
  <c r="CM55" i="14" s="1"/>
  <c r="CM60" i="14" s="1"/>
  <c r="DI11" i="14"/>
  <c r="DI22" i="14" s="1"/>
  <c r="DI33" i="14" s="1"/>
  <c r="DI50" i="14" s="1"/>
  <c r="DI55" i="14" s="1"/>
  <c r="DI60" i="14" s="1"/>
  <c r="L11" i="14"/>
  <c r="L22" i="14" s="1"/>
  <c r="L33" i="14" s="1"/>
  <c r="L50" i="14" s="1"/>
  <c r="L55" i="14" s="1"/>
  <c r="L60" i="14" s="1"/>
  <c r="DC11" i="14"/>
  <c r="DC22" i="14" s="1"/>
  <c r="DC33" i="14" s="1"/>
  <c r="DC50" i="14" s="1"/>
  <c r="DC55" i="14" s="1"/>
  <c r="DC60" i="14" s="1"/>
  <c r="CO11" i="14"/>
  <c r="CO22" i="14" s="1"/>
  <c r="CO33" i="14" s="1"/>
  <c r="CO50" i="14" s="1"/>
  <c r="CO55" i="14" s="1"/>
  <c r="CO60" i="14" s="1"/>
  <c r="CY11" i="14"/>
  <c r="CY22" i="14" s="1"/>
  <c r="CY33" i="14" s="1"/>
  <c r="CY50" i="14" s="1"/>
  <c r="CY55" i="14" s="1"/>
  <c r="CY60" i="14" s="1"/>
  <c r="DH11" i="14"/>
  <c r="DH22" i="14" s="1"/>
  <c r="DH33" i="14" s="1"/>
  <c r="DH50" i="14" s="1"/>
  <c r="DH55" i="14" s="1"/>
  <c r="DH60" i="14" s="1"/>
  <c r="BS11" i="14"/>
  <c r="BS22" i="14" s="1"/>
  <c r="BS33" i="14" s="1"/>
  <c r="BS50" i="14" s="1"/>
  <c r="BS55" i="14" s="1"/>
  <c r="BS60" i="14" s="1"/>
  <c r="AD11" i="14"/>
  <c r="AD22" i="14" s="1"/>
  <c r="AD33" i="14" s="1"/>
  <c r="AD50" i="14" s="1"/>
  <c r="AD55" i="14" s="1"/>
  <c r="AD60" i="14" s="1"/>
  <c r="CZ11" i="14"/>
  <c r="CZ22" i="14" s="1"/>
  <c r="CZ33" i="14" s="1"/>
  <c r="CZ50" i="14" s="1"/>
  <c r="CZ55" i="14" s="1"/>
  <c r="CZ60" i="14" s="1"/>
  <c r="G53" i="13"/>
  <c r="G36" i="13"/>
  <c r="G107" i="13"/>
  <c r="G70" i="13"/>
  <c r="F33" i="15"/>
  <c r="G90" i="13"/>
  <c r="G19" i="13"/>
  <c r="G120" i="13"/>
  <c r="F39" i="15" l="1"/>
  <c r="D33" i="15"/>
  <c r="F11" i="14"/>
  <c r="H103" i="13"/>
  <c r="H85" i="13"/>
  <c r="H115" i="13"/>
  <c r="H48" i="13"/>
  <c r="H14" i="13"/>
  <c r="H65" i="13"/>
  <c r="H31" i="13"/>
  <c r="F55" i="15" l="1"/>
  <c r="D39" i="15"/>
  <c r="H70" i="13"/>
  <c r="H53" i="13"/>
  <c r="H90" i="13"/>
  <c r="D11" i="14"/>
  <c r="F22" i="14"/>
  <c r="H36" i="13"/>
  <c r="H19" i="13"/>
  <c r="H120" i="13"/>
  <c r="H107" i="13"/>
  <c r="I103" i="13" l="1"/>
  <c r="F60" i="15"/>
  <c r="D55" i="15"/>
  <c r="I31" i="13"/>
  <c r="I65" i="13"/>
  <c r="I14" i="13"/>
  <c r="I48" i="13"/>
  <c r="D22" i="14"/>
  <c r="F33" i="14"/>
  <c r="I115" i="13"/>
  <c r="I85" i="13"/>
  <c r="I107" i="13" l="1"/>
  <c r="I90" i="13"/>
  <c r="F50" i="14"/>
  <c r="D33" i="14"/>
  <c r="I120" i="13"/>
  <c r="I53" i="13"/>
  <c r="I70" i="13"/>
  <c r="F64" i="15"/>
  <c r="D60" i="15"/>
  <c r="I19" i="13"/>
  <c r="I36" i="13"/>
  <c r="J31" i="13" l="1"/>
  <c r="F91" i="15"/>
  <c r="D64" i="15"/>
  <c r="J48" i="13"/>
  <c r="D50" i="14"/>
  <c r="F55" i="14"/>
  <c r="J103" i="13"/>
  <c r="J65" i="13"/>
  <c r="J115" i="13"/>
  <c r="J85" i="13"/>
  <c r="J14" i="13"/>
  <c r="J19" i="13" l="1"/>
  <c r="J107" i="13"/>
  <c r="J53" i="13"/>
  <c r="J36" i="13"/>
  <c r="J120" i="13"/>
  <c r="J90" i="13"/>
  <c r="F87" i="15"/>
  <c r="J70" i="13"/>
  <c r="D55" i="14"/>
  <c r="F60" i="14"/>
  <c r="K14" i="13" l="1"/>
  <c r="K115" i="13"/>
  <c r="D60" i="14"/>
  <c r="F63" i="14"/>
  <c r="K65" i="13"/>
  <c r="K31" i="13"/>
  <c r="K103" i="13"/>
  <c r="K48" i="13"/>
  <c r="F113" i="15"/>
  <c r="K85" i="13"/>
  <c r="K90" i="13" l="1"/>
  <c r="L85" i="13" s="1"/>
  <c r="L90" i="13" s="1"/>
  <c r="M85" i="13" s="1"/>
  <c r="M90" i="13" s="1"/>
  <c r="N85" i="13" s="1"/>
  <c r="N90" i="13" s="1"/>
  <c r="O85" i="13" s="1"/>
  <c r="O90" i="13" s="1"/>
  <c r="P85" i="13" s="1"/>
  <c r="P90" i="13" s="1"/>
  <c r="Q85" i="13" s="1"/>
  <c r="Q90" i="13" s="1"/>
  <c r="R85" i="13" s="1"/>
  <c r="R90" i="13" s="1"/>
  <c r="S85" i="13" s="1"/>
  <c r="S90" i="13" s="1"/>
  <c r="T85" i="13" s="1"/>
  <c r="T90" i="13" s="1"/>
  <c r="U85" i="13" s="1"/>
  <c r="U90" i="13" s="1"/>
  <c r="V85" i="13" s="1"/>
  <c r="V90" i="13" s="1"/>
  <c r="W85" i="13" s="1"/>
  <c r="W90" i="13" s="1"/>
  <c r="X85" i="13" s="1"/>
  <c r="X90" i="13" s="1"/>
  <c r="Y85" i="13" s="1"/>
  <c r="Y90" i="13" s="1"/>
  <c r="Z85" i="13" s="1"/>
  <c r="Z90" i="13" s="1"/>
  <c r="AA85" i="13" s="1"/>
  <c r="AA90" i="13" s="1"/>
  <c r="AB85" i="13" s="1"/>
  <c r="AB90" i="13" s="1"/>
  <c r="AC85" i="13" s="1"/>
  <c r="AC90" i="13" s="1"/>
  <c r="AD85" i="13" s="1"/>
  <c r="AD90" i="13" s="1"/>
  <c r="AE85" i="13" s="1"/>
  <c r="AE90" i="13" s="1"/>
  <c r="AF85" i="13" s="1"/>
  <c r="AF90" i="13" s="1"/>
  <c r="AG85" i="13" s="1"/>
  <c r="AG90" i="13" s="1"/>
  <c r="AH85" i="13" s="1"/>
  <c r="AH90" i="13" s="1"/>
  <c r="AI85" i="13" s="1"/>
  <c r="AI90" i="13" s="1"/>
  <c r="AJ85" i="13" s="1"/>
  <c r="AJ90" i="13" s="1"/>
  <c r="AK85" i="13" s="1"/>
  <c r="AK90" i="13" s="1"/>
  <c r="AL85" i="13" s="1"/>
  <c r="AL90" i="13" s="1"/>
  <c r="AM85" i="13" s="1"/>
  <c r="AM90" i="13" s="1"/>
  <c r="AN85" i="13" s="1"/>
  <c r="AN90" i="13" s="1"/>
  <c r="AO85" i="13" s="1"/>
  <c r="AO90" i="13" s="1"/>
  <c r="AP85" i="13" s="1"/>
  <c r="AP90" i="13" s="1"/>
  <c r="AQ85" i="13" s="1"/>
  <c r="AQ90" i="13" s="1"/>
  <c r="AR85" i="13" s="1"/>
  <c r="AR90" i="13" s="1"/>
  <c r="AS85" i="13" s="1"/>
  <c r="AS90" i="13" s="1"/>
  <c r="AT85" i="13" s="1"/>
  <c r="AT90" i="13" s="1"/>
  <c r="AU85" i="13" s="1"/>
  <c r="AU90" i="13" s="1"/>
  <c r="AV85" i="13" s="1"/>
  <c r="AV90" i="13" s="1"/>
  <c r="AW85" i="13" s="1"/>
  <c r="AW90" i="13" s="1"/>
  <c r="AX85" i="13" s="1"/>
  <c r="AX90" i="13" s="1"/>
  <c r="AY85" i="13" s="1"/>
  <c r="AY90" i="13" s="1"/>
  <c r="AZ85" i="13" s="1"/>
  <c r="AZ90" i="13" s="1"/>
  <c r="BA85" i="13" s="1"/>
  <c r="BA90" i="13" s="1"/>
  <c r="BB85" i="13" s="1"/>
  <c r="BB90" i="13" s="1"/>
  <c r="BC85" i="13" s="1"/>
  <c r="BC90" i="13" s="1"/>
  <c r="BD85" i="13" s="1"/>
  <c r="BD90" i="13" s="1"/>
  <c r="BE85" i="13" s="1"/>
  <c r="BE90" i="13" s="1"/>
  <c r="BF85" i="13" s="1"/>
  <c r="BF90" i="13" s="1"/>
  <c r="BG85" i="13" s="1"/>
  <c r="BG90" i="13" s="1"/>
  <c r="BH85" i="13" s="1"/>
  <c r="BH90" i="13" s="1"/>
  <c r="BI85" i="13" s="1"/>
  <c r="BI90" i="13" s="1"/>
  <c r="BJ85" i="13" s="1"/>
  <c r="BJ90" i="13" s="1"/>
  <c r="BK85" i="13" s="1"/>
  <c r="BK90" i="13" s="1"/>
  <c r="BL85" i="13" s="1"/>
  <c r="BL90" i="13" s="1"/>
  <c r="BM85" i="13" s="1"/>
  <c r="BM90" i="13" s="1"/>
  <c r="BN85" i="13" s="1"/>
  <c r="BN90" i="13" s="1"/>
  <c r="BO85" i="13" s="1"/>
  <c r="BO90" i="13" s="1"/>
  <c r="BP85" i="13" s="1"/>
  <c r="BP90" i="13" s="1"/>
  <c r="BQ85" i="13" s="1"/>
  <c r="BQ90" i="13" s="1"/>
  <c r="BR85" i="13" s="1"/>
  <c r="BR90" i="13" s="1"/>
  <c r="BS85" i="13" s="1"/>
  <c r="BS90" i="13" s="1"/>
  <c r="BT85" i="13" s="1"/>
  <c r="BT90" i="13" s="1"/>
  <c r="BU85" i="13" s="1"/>
  <c r="BU90" i="13" s="1"/>
  <c r="BV85" i="13" s="1"/>
  <c r="BV90" i="13" s="1"/>
  <c r="BW85" i="13" s="1"/>
  <c r="BW90" i="13" s="1"/>
  <c r="BX85" i="13" s="1"/>
  <c r="BX90" i="13" s="1"/>
  <c r="BY85" i="13" s="1"/>
  <c r="BY90" i="13" s="1"/>
  <c r="BZ85" i="13" s="1"/>
  <c r="BZ90" i="13" s="1"/>
  <c r="CA85" i="13" s="1"/>
  <c r="CA90" i="13" s="1"/>
  <c r="CB85" i="13" s="1"/>
  <c r="CB90" i="13" s="1"/>
  <c r="CC85" i="13" s="1"/>
  <c r="CC90" i="13" s="1"/>
  <c r="CD85" i="13" s="1"/>
  <c r="CD90" i="13" s="1"/>
  <c r="CE85" i="13" s="1"/>
  <c r="CE90" i="13" s="1"/>
  <c r="CF85" i="13" s="1"/>
  <c r="CF90" i="13" s="1"/>
  <c r="CG85" i="13" s="1"/>
  <c r="CG90" i="13" s="1"/>
  <c r="CH85" i="13" s="1"/>
  <c r="CH90" i="13" s="1"/>
  <c r="CI85" i="13" s="1"/>
  <c r="CI90" i="13" s="1"/>
  <c r="CJ85" i="13" s="1"/>
  <c r="CJ90" i="13" s="1"/>
  <c r="CK85" i="13" s="1"/>
  <c r="CK90" i="13" s="1"/>
  <c r="CL85" i="13" s="1"/>
  <c r="CL90" i="13" s="1"/>
  <c r="CM85" i="13" s="1"/>
  <c r="CM90" i="13" s="1"/>
  <c r="CN85" i="13" s="1"/>
  <c r="CN90" i="13" s="1"/>
  <c r="CO85" i="13" s="1"/>
  <c r="CO90" i="13" s="1"/>
  <c r="CP85" i="13" s="1"/>
  <c r="CP90" i="13" s="1"/>
  <c r="CQ85" i="13" s="1"/>
  <c r="CQ90" i="13" s="1"/>
  <c r="CR85" i="13" s="1"/>
  <c r="CR90" i="13" s="1"/>
  <c r="CS85" i="13" s="1"/>
  <c r="CS90" i="13" s="1"/>
  <c r="CT85" i="13" s="1"/>
  <c r="CT90" i="13" s="1"/>
  <c r="CU85" i="13" s="1"/>
  <c r="CU90" i="13" s="1"/>
  <c r="CV85" i="13" s="1"/>
  <c r="CV90" i="13" s="1"/>
  <c r="CW85" i="13" s="1"/>
  <c r="CW90" i="13" s="1"/>
  <c r="CX85" i="13" s="1"/>
  <c r="CX90" i="13" s="1"/>
  <c r="CY85" i="13" s="1"/>
  <c r="CY90" i="13" s="1"/>
  <c r="CZ85" i="13" s="1"/>
  <c r="CZ90" i="13" s="1"/>
  <c r="DA85" i="13" s="1"/>
  <c r="DA90" i="13" s="1"/>
  <c r="DB85" i="13" s="1"/>
  <c r="DB90" i="13" s="1"/>
  <c r="DC85" i="13" s="1"/>
  <c r="DC90" i="13" s="1"/>
  <c r="DD85" i="13" s="1"/>
  <c r="DD90" i="13" s="1"/>
  <c r="DE85" i="13" s="1"/>
  <c r="DE90" i="13" s="1"/>
  <c r="DF85" i="13" s="1"/>
  <c r="DF90" i="13" s="1"/>
  <c r="DG85" i="13" s="1"/>
  <c r="DG90" i="13" s="1"/>
  <c r="DH85" i="13" s="1"/>
  <c r="DH90" i="13" s="1"/>
  <c r="DI85" i="13" s="1"/>
  <c r="DI90" i="13" s="1"/>
  <c r="DJ85" i="13" s="1"/>
  <c r="DJ90" i="13" s="1"/>
  <c r="DK85" i="13" s="1"/>
  <c r="DK90" i="13" s="1"/>
  <c r="DL85" i="13" s="1"/>
  <c r="DL90" i="13" s="1"/>
  <c r="DM85" i="13" s="1"/>
  <c r="DM90" i="13" s="1"/>
  <c r="DN85" i="13" s="1"/>
  <c r="DN90" i="13" s="1"/>
  <c r="DO85" i="13" s="1"/>
  <c r="DO90" i="13" s="1"/>
  <c r="DP85" i="13" s="1"/>
  <c r="DP90" i="13" s="1"/>
  <c r="DQ85" i="13" s="1"/>
  <c r="DQ90" i="13" s="1"/>
  <c r="DR85" i="13" s="1"/>
  <c r="DR90" i="13" s="1"/>
  <c r="DS85" i="13" s="1"/>
  <c r="DS90" i="13" s="1"/>
  <c r="DT85" i="13" s="1"/>
  <c r="DT90" i="13" s="1"/>
  <c r="DU85" i="13" s="1"/>
  <c r="DU90" i="13" s="1"/>
  <c r="DV85" i="13" s="1"/>
  <c r="DV90" i="13" s="1"/>
  <c r="DW85" i="13" s="1"/>
  <c r="DW90" i="13" s="1"/>
  <c r="DX85" i="13" s="1"/>
  <c r="DX90" i="13" s="1"/>
  <c r="DY85" i="13" s="1"/>
  <c r="DY90" i="13" s="1"/>
  <c r="DZ85" i="13" s="1"/>
  <c r="DZ90" i="13" s="1"/>
  <c r="EA85" i="13" s="1"/>
  <c r="EA90" i="13" s="1"/>
  <c r="EB85" i="13" s="1"/>
  <c r="EB90" i="13" s="1"/>
  <c r="EC85" i="13" s="1"/>
  <c r="EC90" i="13" s="1"/>
  <c r="ED85" i="13" s="1"/>
  <c r="ED90" i="13" s="1"/>
  <c r="EE85" i="13" s="1"/>
  <c r="EE90" i="13" s="1"/>
  <c r="EF85" i="13" s="1"/>
  <c r="EF90" i="13" s="1"/>
  <c r="EG85" i="13" s="1"/>
  <c r="EG90" i="13" s="1"/>
  <c r="K53" i="13"/>
  <c r="L48" i="13" s="1"/>
  <c r="L53" i="13" s="1"/>
  <c r="M48" i="13" s="1"/>
  <c r="M53" i="13" s="1"/>
  <c r="N48" i="13" s="1"/>
  <c r="N53" i="13" s="1"/>
  <c r="O48" i="13" s="1"/>
  <c r="O53" i="13" s="1"/>
  <c r="P48" i="13" s="1"/>
  <c r="P53" i="13" s="1"/>
  <c r="Q48" i="13" s="1"/>
  <c r="Q53" i="13" s="1"/>
  <c r="R48" i="13" s="1"/>
  <c r="R53" i="13" s="1"/>
  <c r="S48" i="13" s="1"/>
  <c r="S53" i="13" s="1"/>
  <c r="T48" i="13" s="1"/>
  <c r="T53" i="13" s="1"/>
  <c r="U48" i="13" s="1"/>
  <c r="U53" i="13" s="1"/>
  <c r="V48" i="13" s="1"/>
  <c r="V53" i="13" s="1"/>
  <c r="W48" i="13" s="1"/>
  <c r="W53" i="13" s="1"/>
  <c r="X48" i="13" s="1"/>
  <c r="X53" i="13" s="1"/>
  <c r="Y48" i="13" s="1"/>
  <c r="Y53" i="13" s="1"/>
  <c r="Z48" i="13" s="1"/>
  <c r="Z53" i="13" s="1"/>
  <c r="AA48" i="13" s="1"/>
  <c r="AA53" i="13" s="1"/>
  <c r="AB48" i="13" s="1"/>
  <c r="AB53" i="13" s="1"/>
  <c r="AC48" i="13" s="1"/>
  <c r="AC53" i="13" s="1"/>
  <c r="AD48" i="13" s="1"/>
  <c r="AD53" i="13" s="1"/>
  <c r="AE48" i="13" s="1"/>
  <c r="AE53" i="13" s="1"/>
  <c r="AF48" i="13" s="1"/>
  <c r="AF53" i="13" s="1"/>
  <c r="AG48" i="13" s="1"/>
  <c r="AG53" i="13" s="1"/>
  <c r="AH48" i="13" s="1"/>
  <c r="AH53" i="13" s="1"/>
  <c r="AI48" i="13" s="1"/>
  <c r="AI53" i="13" s="1"/>
  <c r="AJ48" i="13" s="1"/>
  <c r="AJ53" i="13" s="1"/>
  <c r="AK48" i="13" s="1"/>
  <c r="AK53" i="13" s="1"/>
  <c r="AL48" i="13" s="1"/>
  <c r="AL53" i="13" s="1"/>
  <c r="AM48" i="13" s="1"/>
  <c r="AM53" i="13" s="1"/>
  <c r="AN48" i="13" s="1"/>
  <c r="AN53" i="13" s="1"/>
  <c r="AO48" i="13" s="1"/>
  <c r="AO53" i="13" s="1"/>
  <c r="AP48" i="13" s="1"/>
  <c r="AP53" i="13" s="1"/>
  <c r="AQ48" i="13" s="1"/>
  <c r="AQ53" i="13" s="1"/>
  <c r="AR48" i="13" s="1"/>
  <c r="AR53" i="13" s="1"/>
  <c r="AS48" i="13" s="1"/>
  <c r="AS53" i="13" s="1"/>
  <c r="AT48" i="13" s="1"/>
  <c r="AT53" i="13" s="1"/>
  <c r="AU48" i="13" s="1"/>
  <c r="AU53" i="13" s="1"/>
  <c r="AV48" i="13" s="1"/>
  <c r="AV53" i="13" s="1"/>
  <c r="AW48" i="13" s="1"/>
  <c r="AW53" i="13" s="1"/>
  <c r="AX48" i="13" s="1"/>
  <c r="AX53" i="13" s="1"/>
  <c r="AY48" i="13" s="1"/>
  <c r="AY53" i="13" s="1"/>
  <c r="AZ48" i="13" s="1"/>
  <c r="AZ53" i="13" s="1"/>
  <c r="BA48" i="13" s="1"/>
  <c r="BA53" i="13" s="1"/>
  <c r="BB48" i="13" s="1"/>
  <c r="BB53" i="13" s="1"/>
  <c r="BC48" i="13" s="1"/>
  <c r="BC53" i="13" s="1"/>
  <c r="BD48" i="13" s="1"/>
  <c r="BD53" i="13" s="1"/>
  <c r="BE48" i="13" s="1"/>
  <c r="BE53" i="13" s="1"/>
  <c r="BF48" i="13" s="1"/>
  <c r="BF53" i="13" s="1"/>
  <c r="BG48" i="13" s="1"/>
  <c r="BG53" i="13" s="1"/>
  <c r="BH48" i="13" s="1"/>
  <c r="BH53" i="13" s="1"/>
  <c r="BI48" i="13" s="1"/>
  <c r="BI53" i="13" s="1"/>
  <c r="BJ48" i="13" s="1"/>
  <c r="BJ53" i="13" s="1"/>
  <c r="BK48" i="13" s="1"/>
  <c r="BK53" i="13" s="1"/>
  <c r="BL48" i="13" s="1"/>
  <c r="BL53" i="13" s="1"/>
  <c r="BM48" i="13" s="1"/>
  <c r="BM53" i="13" s="1"/>
  <c r="BN48" i="13" s="1"/>
  <c r="BN53" i="13" s="1"/>
  <c r="BO48" i="13" s="1"/>
  <c r="BO53" i="13" s="1"/>
  <c r="BP48" i="13" s="1"/>
  <c r="BP53" i="13" s="1"/>
  <c r="BQ48" i="13" s="1"/>
  <c r="BQ53" i="13" s="1"/>
  <c r="BR48" i="13" s="1"/>
  <c r="BR53" i="13" s="1"/>
  <c r="BS48" i="13" s="1"/>
  <c r="BS53" i="13" s="1"/>
  <c r="BT48" i="13" s="1"/>
  <c r="BT53" i="13" s="1"/>
  <c r="BU48" i="13" s="1"/>
  <c r="BU53" i="13" s="1"/>
  <c r="BV48" i="13" s="1"/>
  <c r="BV53" i="13" s="1"/>
  <c r="BW48" i="13" s="1"/>
  <c r="BW53" i="13" s="1"/>
  <c r="BX48" i="13" s="1"/>
  <c r="BX53" i="13" s="1"/>
  <c r="BY48" i="13" s="1"/>
  <c r="BY53" i="13" s="1"/>
  <c r="BZ48" i="13" s="1"/>
  <c r="BZ53" i="13" s="1"/>
  <c r="CA48" i="13" s="1"/>
  <c r="CA53" i="13" s="1"/>
  <c r="CB48" i="13" s="1"/>
  <c r="CB53" i="13" s="1"/>
  <c r="CC48" i="13" s="1"/>
  <c r="CC53" i="13" s="1"/>
  <c r="CD48" i="13" s="1"/>
  <c r="CD53" i="13" s="1"/>
  <c r="CE48" i="13" s="1"/>
  <c r="CE53" i="13" s="1"/>
  <c r="CF48" i="13" s="1"/>
  <c r="CF53" i="13" s="1"/>
  <c r="CG48" i="13" s="1"/>
  <c r="CG53" i="13" s="1"/>
  <c r="CH48" i="13" s="1"/>
  <c r="CH53" i="13" s="1"/>
  <c r="CI48" i="13" s="1"/>
  <c r="CI53" i="13" s="1"/>
  <c r="CJ48" i="13" s="1"/>
  <c r="CJ53" i="13" s="1"/>
  <c r="CK48" i="13" s="1"/>
  <c r="CK53" i="13" s="1"/>
  <c r="CL48" i="13" s="1"/>
  <c r="CL53" i="13" s="1"/>
  <c r="CM48" i="13" s="1"/>
  <c r="CM53" i="13" s="1"/>
  <c r="CN48" i="13" s="1"/>
  <c r="CN53" i="13" s="1"/>
  <c r="CO48" i="13" s="1"/>
  <c r="CO53" i="13" s="1"/>
  <c r="CP48" i="13" s="1"/>
  <c r="CP53" i="13" s="1"/>
  <c r="CQ48" i="13" s="1"/>
  <c r="CQ53" i="13" s="1"/>
  <c r="CR48" i="13" s="1"/>
  <c r="CR53" i="13" s="1"/>
  <c r="CS48" i="13" s="1"/>
  <c r="CS53" i="13" s="1"/>
  <c r="CT48" i="13" s="1"/>
  <c r="CT53" i="13" s="1"/>
  <c r="CU48" i="13" s="1"/>
  <c r="CU53" i="13" s="1"/>
  <c r="CV48" i="13" s="1"/>
  <c r="CV53" i="13" s="1"/>
  <c r="CW48" i="13" s="1"/>
  <c r="CW53" i="13" s="1"/>
  <c r="CX48" i="13" s="1"/>
  <c r="CX53" i="13" s="1"/>
  <c r="CY48" i="13" s="1"/>
  <c r="CY53" i="13" s="1"/>
  <c r="CZ48" i="13" s="1"/>
  <c r="CZ53" i="13" s="1"/>
  <c r="DA48" i="13" s="1"/>
  <c r="DA53" i="13" s="1"/>
  <c r="DB48" i="13" s="1"/>
  <c r="DB53" i="13" s="1"/>
  <c r="DC48" i="13" s="1"/>
  <c r="DC53" i="13" s="1"/>
  <c r="DD48" i="13" s="1"/>
  <c r="DD53" i="13" s="1"/>
  <c r="DE48" i="13" s="1"/>
  <c r="DE53" i="13" s="1"/>
  <c r="DF48" i="13" s="1"/>
  <c r="DF53" i="13" s="1"/>
  <c r="DG48" i="13" s="1"/>
  <c r="DG53" i="13" s="1"/>
  <c r="DH48" i="13" s="1"/>
  <c r="DH53" i="13" s="1"/>
  <c r="DI48" i="13" s="1"/>
  <c r="DI53" i="13" s="1"/>
  <c r="DJ48" i="13" s="1"/>
  <c r="DJ53" i="13" s="1"/>
  <c r="DK48" i="13" s="1"/>
  <c r="DK53" i="13" s="1"/>
  <c r="DL48" i="13" s="1"/>
  <c r="DL53" i="13" s="1"/>
  <c r="DM48" i="13" s="1"/>
  <c r="DM53" i="13" s="1"/>
  <c r="DN48" i="13" s="1"/>
  <c r="DN53" i="13" s="1"/>
  <c r="DO48" i="13" s="1"/>
  <c r="DO53" i="13" s="1"/>
  <c r="DP48" i="13" s="1"/>
  <c r="DP53" i="13" s="1"/>
  <c r="DQ48" i="13" s="1"/>
  <c r="DQ53" i="13" s="1"/>
  <c r="DR48" i="13" s="1"/>
  <c r="DR53" i="13" s="1"/>
  <c r="DS48" i="13" s="1"/>
  <c r="DS53" i="13" s="1"/>
  <c r="DT48" i="13" s="1"/>
  <c r="DT53" i="13" s="1"/>
  <c r="DU48" i="13" s="1"/>
  <c r="DU53" i="13" s="1"/>
  <c r="DV48" i="13" s="1"/>
  <c r="DV53" i="13" s="1"/>
  <c r="DW48" i="13" s="1"/>
  <c r="DW53" i="13" s="1"/>
  <c r="DX48" i="13" s="1"/>
  <c r="DX53" i="13" s="1"/>
  <c r="DY48" i="13" s="1"/>
  <c r="DY53" i="13" s="1"/>
  <c r="DZ48" i="13" s="1"/>
  <c r="DZ53" i="13" s="1"/>
  <c r="EA48" i="13" s="1"/>
  <c r="EA53" i="13" s="1"/>
  <c r="EB48" i="13" s="1"/>
  <c r="EB53" i="13" s="1"/>
  <c r="EC48" i="13" s="1"/>
  <c r="EC53" i="13" s="1"/>
  <c r="ED48" i="13" s="1"/>
  <c r="ED53" i="13" s="1"/>
  <c r="EE48" i="13" s="1"/>
  <c r="EE53" i="13" s="1"/>
  <c r="EF48" i="13" s="1"/>
  <c r="EF53" i="13" s="1"/>
  <c r="EG48" i="13" s="1"/>
  <c r="EG53" i="13" s="1"/>
  <c r="K36" i="13"/>
  <c r="L31" i="13" s="1"/>
  <c r="L36" i="13" s="1"/>
  <c r="M31" i="13" s="1"/>
  <c r="M36" i="13" s="1"/>
  <c r="N31" i="13" s="1"/>
  <c r="N36" i="13" s="1"/>
  <c r="O31" i="13" s="1"/>
  <c r="O36" i="13" s="1"/>
  <c r="P31" i="13" s="1"/>
  <c r="P36" i="13" s="1"/>
  <c r="Q31" i="13" s="1"/>
  <c r="Q36" i="13" s="1"/>
  <c r="R31" i="13" s="1"/>
  <c r="R36" i="13" s="1"/>
  <c r="S31" i="13" s="1"/>
  <c r="S36" i="13" s="1"/>
  <c r="T31" i="13" s="1"/>
  <c r="T36" i="13" s="1"/>
  <c r="U31" i="13" s="1"/>
  <c r="U36" i="13" s="1"/>
  <c r="V31" i="13" s="1"/>
  <c r="V36" i="13" s="1"/>
  <c r="W31" i="13" s="1"/>
  <c r="W36" i="13" s="1"/>
  <c r="X31" i="13" s="1"/>
  <c r="X36" i="13" s="1"/>
  <c r="Y31" i="13" s="1"/>
  <c r="Y36" i="13" s="1"/>
  <c r="Z31" i="13" s="1"/>
  <c r="Z36" i="13" s="1"/>
  <c r="AA31" i="13" s="1"/>
  <c r="AA36" i="13" s="1"/>
  <c r="AB31" i="13" s="1"/>
  <c r="AB36" i="13" s="1"/>
  <c r="AC31" i="13" s="1"/>
  <c r="AC36" i="13" s="1"/>
  <c r="AD31" i="13" s="1"/>
  <c r="AD36" i="13" s="1"/>
  <c r="AE31" i="13" s="1"/>
  <c r="AE36" i="13" s="1"/>
  <c r="AF31" i="13" s="1"/>
  <c r="AF36" i="13" s="1"/>
  <c r="AG31" i="13" s="1"/>
  <c r="AG36" i="13" s="1"/>
  <c r="AH31" i="13" s="1"/>
  <c r="AH36" i="13" s="1"/>
  <c r="AI31" i="13" s="1"/>
  <c r="AI36" i="13" s="1"/>
  <c r="AJ31" i="13" s="1"/>
  <c r="AJ36" i="13" s="1"/>
  <c r="AK31" i="13" s="1"/>
  <c r="AK36" i="13" s="1"/>
  <c r="AL31" i="13" s="1"/>
  <c r="AL36" i="13" s="1"/>
  <c r="AM31" i="13" s="1"/>
  <c r="AM36" i="13" s="1"/>
  <c r="AN31" i="13" s="1"/>
  <c r="AN36" i="13" s="1"/>
  <c r="AO31" i="13" s="1"/>
  <c r="AO36" i="13" s="1"/>
  <c r="AP31" i="13" s="1"/>
  <c r="AP36" i="13" s="1"/>
  <c r="AQ31" i="13" s="1"/>
  <c r="AQ36" i="13" s="1"/>
  <c r="AR31" i="13" s="1"/>
  <c r="AR36" i="13" s="1"/>
  <c r="AS31" i="13" s="1"/>
  <c r="AS36" i="13" s="1"/>
  <c r="AT31" i="13" s="1"/>
  <c r="AT36" i="13" s="1"/>
  <c r="AU31" i="13" s="1"/>
  <c r="AU36" i="13" s="1"/>
  <c r="AV31" i="13" s="1"/>
  <c r="AV36" i="13" s="1"/>
  <c r="AW31" i="13" s="1"/>
  <c r="AW36" i="13" s="1"/>
  <c r="AX31" i="13" s="1"/>
  <c r="AX36" i="13" s="1"/>
  <c r="AY31" i="13" s="1"/>
  <c r="AY36" i="13" s="1"/>
  <c r="AZ31" i="13" s="1"/>
  <c r="AZ36" i="13" s="1"/>
  <c r="BA31" i="13" s="1"/>
  <c r="BA36" i="13" s="1"/>
  <c r="BB31" i="13" s="1"/>
  <c r="BB36" i="13" s="1"/>
  <c r="BC31" i="13" s="1"/>
  <c r="BC36" i="13" s="1"/>
  <c r="BD31" i="13" s="1"/>
  <c r="BD36" i="13" s="1"/>
  <c r="BE31" i="13" s="1"/>
  <c r="BE36" i="13" s="1"/>
  <c r="BF31" i="13" s="1"/>
  <c r="BF36" i="13" s="1"/>
  <c r="BG31" i="13" s="1"/>
  <c r="BG36" i="13" s="1"/>
  <c r="BH31" i="13" s="1"/>
  <c r="BH36" i="13" s="1"/>
  <c r="BI31" i="13" s="1"/>
  <c r="BI36" i="13" s="1"/>
  <c r="BJ31" i="13" s="1"/>
  <c r="BJ36" i="13" s="1"/>
  <c r="BK31" i="13" s="1"/>
  <c r="BK36" i="13" s="1"/>
  <c r="BL31" i="13" s="1"/>
  <c r="BL36" i="13" s="1"/>
  <c r="BM31" i="13" s="1"/>
  <c r="BM36" i="13" s="1"/>
  <c r="BN31" i="13" s="1"/>
  <c r="BN36" i="13" s="1"/>
  <c r="BO31" i="13" s="1"/>
  <c r="BO36" i="13" s="1"/>
  <c r="BP31" i="13" s="1"/>
  <c r="BP36" i="13" s="1"/>
  <c r="BQ31" i="13" s="1"/>
  <c r="BQ36" i="13" s="1"/>
  <c r="BR31" i="13" s="1"/>
  <c r="BR36" i="13" s="1"/>
  <c r="BS31" i="13" s="1"/>
  <c r="BS36" i="13" s="1"/>
  <c r="BT31" i="13" s="1"/>
  <c r="BT36" i="13" s="1"/>
  <c r="BU31" i="13" s="1"/>
  <c r="BU36" i="13" s="1"/>
  <c r="BV31" i="13" s="1"/>
  <c r="BV36" i="13" s="1"/>
  <c r="BW31" i="13" s="1"/>
  <c r="BW36" i="13" s="1"/>
  <c r="BX31" i="13" s="1"/>
  <c r="BX36" i="13" s="1"/>
  <c r="BY31" i="13" s="1"/>
  <c r="BY36" i="13" s="1"/>
  <c r="BZ31" i="13" s="1"/>
  <c r="BZ36" i="13" s="1"/>
  <c r="CA31" i="13" s="1"/>
  <c r="CA36" i="13" s="1"/>
  <c r="CB31" i="13" s="1"/>
  <c r="CB36" i="13" s="1"/>
  <c r="CC31" i="13" s="1"/>
  <c r="CC36" i="13" s="1"/>
  <c r="CD31" i="13" s="1"/>
  <c r="CD36" i="13" s="1"/>
  <c r="CE31" i="13" s="1"/>
  <c r="CE36" i="13" s="1"/>
  <c r="CF31" i="13" s="1"/>
  <c r="CF36" i="13" s="1"/>
  <c r="CG31" i="13" s="1"/>
  <c r="CG36" i="13" s="1"/>
  <c r="CH31" i="13" s="1"/>
  <c r="CH36" i="13" s="1"/>
  <c r="CI31" i="13" s="1"/>
  <c r="CI36" i="13" s="1"/>
  <c r="CJ31" i="13" s="1"/>
  <c r="CJ36" i="13" s="1"/>
  <c r="CK31" i="13" s="1"/>
  <c r="CK36" i="13" s="1"/>
  <c r="CL31" i="13" s="1"/>
  <c r="CL36" i="13" s="1"/>
  <c r="CM31" i="13" s="1"/>
  <c r="CM36" i="13" s="1"/>
  <c r="CN31" i="13" s="1"/>
  <c r="CN36" i="13" s="1"/>
  <c r="CO31" i="13" s="1"/>
  <c r="CO36" i="13" s="1"/>
  <c r="CP31" i="13" s="1"/>
  <c r="CP36" i="13" s="1"/>
  <c r="CQ31" i="13" s="1"/>
  <c r="CQ36" i="13" s="1"/>
  <c r="CR31" i="13" s="1"/>
  <c r="CR36" i="13" s="1"/>
  <c r="CS31" i="13" s="1"/>
  <c r="CS36" i="13" s="1"/>
  <c r="CT31" i="13" s="1"/>
  <c r="CT36" i="13" s="1"/>
  <c r="CU31" i="13" s="1"/>
  <c r="CU36" i="13" s="1"/>
  <c r="CV31" i="13" s="1"/>
  <c r="CV36" i="13" s="1"/>
  <c r="CW31" i="13" s="1"/>
  <c r="CW36" i="13" s="1"/>
  <c r="CX31" i="13" s="1"/>
  <c r="CX36" i="13" s="1"/>
  <c r="CY31" i="13" s="1"/>
  <c r="CY36" i="13" s="1"/>
  <c r="CZ31" i="13" s="1"/>
  <c r="CZ36" i="13" s="1"/>
  <c r="DA31" i="13" s="1"/>
  <c r="DA36" i="13" s="1"/>
  <c r="DB31" i="13" s="1"/>
  <c r="DB36" i="13" s="1"/>
  <c r="DC31" i="13" s="1"/>
  <c r="DC36" i="13" s="1"/>
  <c r="DD31" i="13" s="1"/>
  <c r="DD36" i="13" s="1"/>
  <c r="DE31" i="13" s="1"/>
  <c r="DE36" i="13" s="1"/>
  <c r="DF31" i="13" s="1"/>
  <c r="DF36" i="13" s="1"/>
  <c r="DG31" i="13" s="1"/>
  <c r="DG36" i="13" s="1"/>
  <c r="DH31" i="13" s="1"/>
  <c r="DH36" i="13" s="1"/>
  <c r="DI31" i="13" s="1"/>
  <c r="DI36" i="13" s="1"/>
  <c r="DJ31" i="13" s="1"/>
  <c r="DJ36" i="13" s="1"/>
  <c r="DK31" i="13" s="1"/>
  <c r="DK36" i="13" s="1"/>
  <c r="DL31" i="13" s="1"/>
  <c r="DL36" i="13" s="1"/>
  <c r="DM31" i="13" s="1"/>
  <c r="DM36" i="13" s="1"/>
  <c r="DN31" i="13" s="1"/>
  <c r="DN36" i="13" s="1"/>
  <c r="DO31" i="13" s="1"/>
  <c r="DO36" i="13" s="1"/>
  <c r="DP31" i="13" s="1"/>
  <c r="DP36" i="13" s="1"/>
  <c r="DQ31" i="13" s="1"/>
  <c r="DQ36" i="13" s="1"/>
  <c r="DR31" i="13" s="1"/>
  <c r="DR36" i="13" s="1"/>
  <c r="DS31" i="13" s="1"/>
  <c r="DS36" i="13" s="1"/>
  <c r="DT31" i="13" s="1"/>
  <c r="DT36" i="13" s="1"/>
  <c r="DU31" i="13" s="1"/>
  <c r="DU36" i="13" s="1"/>
  <c r="DV31" i="13" s="1"/>
  <c r="DV36" i="13" s="1"/>
  <c r="DW31" i="13" s="1"/>
  <c r="DW36" i="13" s="1"/>
  <c r="DX31" i="13" s="1"/>
  <c r="DX36" i="13" s="1"/>
  <c r="DY31" i="13" s="1"/>
  <c r="DY36" i="13" s="1"/>
  <c r="DZ31" i="13" s="1"/>
  <c r="DZ36" i="13" s="1"/>
  <c r="EA31" i="13" s="1"/>
  <c r="EA36" i="13" s="1"/>
  <c r="EB31" i="13" s="1"/>
  <c r="EB36" i="13" s="1"/>
  <c r="EC31" i="13" s="1"/>
  <c r="EC36" i="13" s="1"/>
  <c r="ED31" i="13" s="1"/>
  <c r="ED36" i="13" s="1"/>
  <c r="EE31" i="13" s="1"/>
  <c r="EE36" i="13" s="1"/>
  <c r="EF31" i="13" s="1"/>
  <c r="EF36" i="13" s="1"/>
  <c r="EG31" i="13" s="1"/>
  <c r="EG36" i="13" s="1"/>
  <c r="K19" i="13"/>
  <c r="L14" i="13" s="1"/>
  <c r="L19" i="13" s="1"/>
  <c r="M14" i="13" s="1"/>
  <c r="M19" i="13" s="1"/>
  <c r="N14" i="13" s="1"/>
  <c r="N19" i="13" s="1"/>
  <c r="O14" i="13" s="1"/>
  <c r="O19" i="13" s="1"/>
  <c r="P14" i="13" s="1"/>
  <c r="P19" i="13" s="1"/>
  <c r="Q14" i="13" s="1"/>
  <c r="Q19" i="13" s="1"/>
  <c r="R14" i="13" s="1"/>
  <c r="R19" i="13" s="1"/>
  <c r="S14" i="13" s="1"/>
  <c r="S19" i="13" s="1"/>
  <c r="T14" i="13" s="1"/>
  <c r="T19" i="13" s="1"/>
  <c r="U14" i="13" s="1"/>
  <c r="U19" i="13" s="1"/>
  <c r="V14" i="13" s="1"/>
  <c r="V19" i="13" s="1"/>
  <c r="W14" i="13" s="1"/>
  <c r="W19" i="13" s="1"/>
  <c r="X14" i="13" s="1"/>
  <c r="X19" i="13" s="1"/>
  <c r="Y14" i="13" s="1"/>
  <c r="Y19" i="13" s="1"/>
  <c r="Z14" i="13" s="1"/>
  <c r="Z19" i="13" s="1"/>
  <c r="AA14" i="13" s="1"/>
  <c r="AA19" i="13" s="1"/>
  <c r="AB14" i="13" s="1"/>
  <c r="AB19" i="13" s="1"/>
  <c r="AC14" i="13" s="1"/>
  <c r="AC19" i="13" s="1"/>
  <c r="AD14" i="13" s="1"/>
  <c r="AD19" i="13" s="1"/>
  <c r="AE14" i="13" s="1"/>
  <c r="AE19" i="13" s="1"/>
  <c r="AF14" i="13" s="1"/>
  <c r="AF19" i="13" s="1"/>
  <c r="AG14" i="13" s="1"/>
  <c r="AG19" i="13" s="1"/>
  <c r="AH14" i="13" s="1"/>
  <c r="AH19" i="13" s="1"/>
  <c r="AI14" i="13" s="1"/>
  <c r="AI19" i="13" s="1"/>
  <c r="AJ14" i="13" s="1"/>
  <c r="AJ19" i="13" s="1"/>
  <c r="AK14" i="13" s="1"/>
  <c r="AK19" i="13" s="1"/>
  <c r="AL14" i="13" s="1"/>
  <c r="AL19" i="13" s="1"/>
  <c r="AM14" i="13" s="1"/>
  <c r="AM19" i="13" s="1"/>
  <c r="AN14" i="13" s="1"/>
  <c r="AN19" i="13" s="1"/>
  <c r="AO14" i="13" s="1"/>
  <c r="AO19" i="13" s="1"/>
  <c r="AP14" i="13" s="1"/>
  <c r="AP19" i="13" s="1"/>
  <c r="AQ14" i="13" s="1"/>
  <c r="AQ19" i="13" s="1"/>
  <c r="AR14" i="13" s="1"/>
  <c r="AR19" i="13" s="1"/>
  <c r="AS14" i="13" s="1"/>
  <c r="AS19" i="13" s="1"/>
  <c r="AT14" i="13" s="1"/>
  <c r="AT19" i="13" s="1"/>
  <c r="AU14" i="13" s="1"/>
  <c r="AU19" i="13" s="1"/>
  <c r="AV14" i="13" s="1"/>
  <c r="AV19" i="13" s="1"/>
  <c r="AW14" i="13" s="1"/>
  <c r="AW19" i="13" s="1"/>
  <c r="AX14" i="13" s="1"/>
  <c r="AX19" i="13" s="1"/>
  <c r="AY14" i="13" s="1"/>
  <c r="AY19" i="13" s="1"/>
  <c r="AZ14" i="13" s="1"/>
  <c r="AZ19" i="13" s="1"/>
  <c r="BA14" i="13" s="1"/>
  <c r="BA19" i="13" s="1"/>
  <c r="BB14" i="13" s="1"/>
  <c r="BB19" i="13" s="1"/>
  <c r="BC14" i="13" s="1"/>
  <c r="BC19" i="13" s="1"/>
  <c r="BD14" i="13" s="1"/>
  <c r="BD19" i="13" s="1"/>
  <c r="BE14" i="13" s="1"/>
  <c r="BE19" i="13" s="1"/>
  <c r="BF14" i="13" s="1"/>
  <c r="BF19" i="13" s="1"/>
  <c r="BG14" i="13" s="1"/>
  <c r="BG19" i="13" s="1"/>
  <c r="BH14" i="13" s="1"/>
  <c r="BH19" i="13" s="1"/>
  <c r="BI14" i="13" s="1"/>
  <c r="BI19" i="13" s="1"/>
  <c r="BJ14" i="13" s="1"/>
  <c r="BJ19" i="13" s="1"/>
  <c r="BK14" i="13" s="1"/>
  <c r="BK19" i="13" s="1"/>
  <c r="BL14" i="13" s="1"/>
  <c r="BL19" i="13" s="1"/>
  <c r="BM14" i="13" s="1"/>
  <c r="BM19" i="13" s="1"/>
  <c r="BN14" i="13" s="1"/>
  <c r="BN19" i="13" s="1"/>
  <c r="BO14" i="13" s="1"/>
  <c r="BO19" i="13" s="1"/>
  <c r="BP14" i="13" s="1"/>
  <c r="BP19" i="13" s="1"/>
  <c r="BQ14" i="13" s="1"/>
  <c r="BQ19" i="13" s="1"/>
  <c r="BR14" i="13" s="1"/>
  <c r="BR19" i="13" s="1"/>
  <c r="BS14" i="13" s="1"/>
  <c r="BS19" i="13" s="1"/>
  <c r="BT14" i="13" s="1"/>
  <c r="BT19" i="13" s="1"/>
  <c r="BU14" i="13" s="1"/>
  <c r="BU19" i="13" s="1"/>
  <c r="BV14" i="13" s="1"/>
  <c r="BV19" i="13" s="1"/>
  <c r="BW14" i="13" s="1"/>
  <c r="BW19" i="13" s="1"/>
  <c r="BX14" i="13" s="1"/>
  <c r="BX19" i="13" s="1"/>
  <c r="BY14" i="13" s="1"/>
  <c r="BY19" i="13" s="1"/>
  <c r="BZ14" i="13" s="1"/>
  <c r="BZ19" i="13" s="1"/>
  <c r="CA14" i="13" s="1"/>
  <c r="CA19" i="13" s="1"/>
  <c r="CB14" i="13" s="1"/>
  <c r="CB19" i="13" s="1"/>
  <c r="CC14" i="13" s="1"/>
  <c r="CC19" i="13" s="1"/>
  <c r="CD14" i="13" s="1"/>
  <c r="CD19" i="13" s="1"/>
  <c r="CE14" i="13" s="1"/>
  <c r="CE19" i="13" s="1"/>
  <c r="CF14" i="13" s="1"/>
  <c r="CF19" i="13" s="1"/>
  <c r="CG14" i="13" s="1"/>
  <c r="CG19" i="13" s="1"/>
  <c r="CH14" i="13" s="1"/>
  <c r="CH19" i="13" s="1"/>
  <c r="CI14" i="13" s="1"/>
  <c r="CI19" i="13" s="1"/>
  <c r="CJ14" i="13" s="1"/>
  <c r="CJ19" i="13" s="1"/>
  <c r="CK14" i="13" s="1"/>
  <c r="CK19" i="13" s="1"/>
  <c r="CL14" i="13" s="1"/>
  <c r="CL19" i="13" s="1"/>
  <c r="CM14" i="13" s="1"/>
  <c r="CM19" i="13" s="1"/>
  <c r="CN14" i="13" s="1"/>
  <c r="CN19" i="13" s="1"/>
  <c r="CO14" i="13" s="1"/>
  <c r="CO19" i="13" s="1"/>
  <c r="CP14" i="13" s="1"/>
  <c r="CP19" i="13" s="1"/>
  <c r="CQ14" i="13" s="1"/>
  <c r="CQ19" i="13" s="1"/>
  <c r="CR14" i="13" s="1"/>
  <c r="CR19" i="13" s="1"/>
  <c r="CS14" i="13" s="1"/>
  <c r="CS19" i="13" s="1"/>
  <c r="CT14" i="13" s="1"/>
  <c r="CT19" i="13" s="1"/>
  <c r="CU14" i="13" s="1"/>
  <c r="CU19" i="13" s="1"/>
  <c r="CV14" i="13" s="1"/>
  <c r="CV19" i="13" s="1"/>
  <c r="CW14" i="13" s="1"/>
  <c r="CW19" i="13" s="1"/>
  <c r="CX14" i="13" s="1"/>
  <c r="CX19" i="13" s="1"/>
  <c r="CY14" i="13" s="1"/>
  <c r="CY19" i="13" s="1"/>
  <c r="CZ14" i="13" s="1"/>
  <c r="CZ19" i="13" s="1"/>
  <c r="DA14" i="13" s="1"/>
  <c r="DA19" i="13" s="1"/>
  <c r="DB14" i="13" s="1"/>
  <c r="DB19" i="13" s="1"/>
  <c r="DC14" i="13" s="1"/>
  <c r="DC19" i="13" s="1"/>
  <c r="DD14" i="13" s="1"/>
  <c r="DD19" i="13" s="1"/>
  <c r="DE14" i="13" s="1"/>
  <c r="DE19" i="13" s="1"/>
  <c r="DF14" i="13" s="1"/>
  <c r="DF19" i="13" s="1"/>
  <c r="DG14" i="13" s="1"/>
  <c r="DG19" i="13" s="1"/>
  <c r="DH14" i="13" s="1"/>
  <c r="DH19" i="13" s="1"/>
  <c r="DI14" i="13" s="1"/>
  <c r="DI19" i="13" s="1"/>
  <c r="DJ14" i="13" s="1"/>
  <c r="DJ19" i="13" s="1"/>
  <c r="DK14" i="13" s="1"/>
  <c r="DK19" i="13" s="1"/>
  <c r="DL14" i="13" s="1"/>
  <c r="DL19" i="13" s="1"/>
  <c r="DM14" i="13" s="1"/>
  <c r="DM19" i="13" s="1"/>
  <c r="DN14" i="13" s="1"/>
  <c r="DN19" i="13" s="1"/>
  <c r="DO14" i="13" s="1"/>
  <c r="DO19" i="13" s="1"/>
  <c r="DP14" i="13" s="1"/>
  <c r="DP19" i="13" s="1"/>
  <c r="DQ14" i="13" s="1"/>
  <c r="DQ19" i="13" s="1"/>
  <c r="DR14" i="13" s="1"/>
  <c r="DR19" i="13" s="1"/>
  <c r="DS14" i="13" s="1"/>
  <c r="DS19" i="13" s="1"/>
  <c r="DT14" i="13" s="1"/>
  <c r="DT19" i="13" s="1"/>
  <c r="DU14" i="13" s="1"/>
  <c r="DU19" i="13" s="1"/>
  <c r="DV14" i="13" s="1"/>
  <c r="DV19" i="13" s="1"/>
  <c r="DW14" i="13" s="1"/>
  <c r="DW19" i="13" s="1"/>
  <c r="DX14" i="13" s="1"/>
  <c r="DX19" i="13" s="1"/>
  <c r="DY14" i="13" s="1"/>
  <c r="DY19" i="13" s="1"/>
  <c r="DZ14" i="13" s="1"/>
  <c r="DZ19" i="13" s="1"/>
  <c r="EA14" i="13" s="1"/>
  <c r="EA19" i="13" s="1"/>
  <c r="EB14" i="13" s="1"/>
  <c r="EB19" i="13" s="1"/>
  <c r="EC14" i="13" s="1"/>
  <c r="EC19" i="13" s="1"/>
  <c r="ED14" i="13" s="1"/>
  <c r="ED19" i="13" s="1"/>
  <c r="EE14" i="13" s="1"/>
  <c r="EE19" i="13" s="1"/>
  <c r="EF14" i="13" s="1"/>
  <c r="EF19" i="13" s="1"/>
  <c r="EG14" i="13" s="1"/>
  <c r="EG19" i="13" s="1"/>
  <c r="G62" i="14"/>
  <c r="K107" i="13"/>
  <c r="L103" i="13" s="1"/>
  <c r="L107" i="13" s="1"/>
  <c r="M103" i="13" s="1"/>
  <c r="M107" i="13" s="1"/>
  <c r="N103" i="13" s="1"/>
  <c r="N107" i="13" s="1"/>
  <c r="O103" i="13" s="1"/>
  <c r="O107" i="13" s="1"/>
  <c r="P103" i="13" s="1"/>
  <c r="P107" i="13" s="1"/>
  <c r="Q103" i="13" s="1"/>
  <c r="Q107" i="13" s="1"/>
  <c r="R103" i="13" s="1"/>
  <c r="R107" i="13" s="1"/>
  <c r="S103" i="13" s="1"/>
  <c r="S107" i="13" s="1"/>
  <c r="T103" i="13" s="1"/>
  <c r="T107" i="13" s="1"/>
  <c r="U103" i="13" s="1"/>
  <c r="U107" i="13" s="1"/>
  <c r="V103" i="13" s="1"/>
  <c r="V107" i="13" s="1"/>
  <c r="W103" i="13" s="1"/>
  <c r="W107" i="13" s="1"/>
  <c r="X103" i="13" s="1"/>
  <c r="X107" i="13" s="1"/>
  <c r="Y103" i="13" s="1"/>
  <c r="Y107" i="13" s="1"/>
  <c r="Z103" i="13" s="1"/>
  <c r="Z107" i="13" s="1"/>
  <c r="AA103" i="13" s="1"/>
  <c r="AA107" i="13" s="1"/>
  <c r="AB103" i="13" s="1"/>
  <c r="AB107" i="13" s="1"/>
  <c r="AC103" i="13" s="1"/>
  <c r="AC107" i="13" s="1"/>
  <c r="AD103" i="13" s="1"/>
  <c r="AD107" i="13" s="1"/>
  <c r="AE103" i="13" s="1"/>
  <c r="AE107" i="13" s="1"/>
  <c r="AF103" i="13" s="1"/>
  <c r="AF107" i="13" s="1"/>
  <c r="AG103" i="13" s="1"/>
  <c r="AG107" i="13" s="1"/>
  <c r="AH103" i="13" s="1"/>
  <c r="AH107" i="13" s="1"/>
  <c r="AI103" i="13" s="1"/>
  <c r="AI107" i="13" s="1"/>
  <c r="AJ103" i="13" s="1"/>
  <c r="AJ107" i="13" s="1"/>
  <c r="AK103" i="13" s="1"/>
  <c r="AK107" i="13" s="1"/>
  <c r="AL103" i="13" s="1"/>
  <c r="AL107" i="13" s="1"/>
  <c r="AM103" i="13" s="1"/>
  <c r="AM107" i="13" s="1"/>
  <c r="AN103" i="13" s="1"/>
  <c r="AN107" i="13" s="1"/>
  <c r="AO103" i="13" s="1"/>
  <c r="AO107" i="13" s="1"/>
  <c r="AP103" i="13" s="1"/>
  <c r="AP107" i="13" s="1"/>
  <c r="AQ103" i="13" s="1"/>
  <c r="AQ107" i="13" s="1"/>
  <c r="AR103" i="13" s="1"/>
  <c r="AR107" i="13" s="1"/>
  <c r="AS103" i="13" s="1"/>
  <c r="AS107" i="13" s="1"/>
  <c r="AT103" i="13" s="1"/>
  <c r="AT107" i="13" s="1"/>
  <c r="AU103" i="13" s="1"/>
  <c r="AU107" i="13" s="1"/>
  <c r="AV103" i="13" s="1"/>
  <c r="AV107" i="13" s="1"/>
  <c r="AW103" i="13" s="1"/>
  <c r="AW107" i="13" s="1"/>
  <c r="AX103" i="13" s="1"/>
  <c r="AX107" i="13" s="1"/>
  <c r="AY103" i="13" s="1"/>
  <c r="AY107" i="13" s="1"/>
  <c r="AZ103" i="13" s="1"/>
  <c r="AZ107" i="13" s="1"/>
  <c r="BA103" i="13" s="1"/>
  <c r="BA107" i="13" s="1"/>
  <c r="BB103" i="13" s="1"/>
  <c r="BB107" i="13" s="1"/>
  <c r="BC103" i="13" s="1"/>
  <c r="BC107" i="13" s="1"/>
  <c r="BD103" i="13" s="1"/>
  <c r="BD107" i="13" s="1"/>
  <c r="BE103" i="13" s="1"/>
  <c r="BE107" i="13" s="1"/>
  <c r="BF103" i="13" s="1"/>
  <c r="BF107" i="13" s="1"/>
  <c r="BG103" i="13" s="1"/>
  <c r="BG107" i="13" s="1"/>
  <c r="BH103" i="13" s="1"/>
  <c r="BH107" i="13" s="1"/>
  <c r="BI103" i="13" s="1"/>
  <c r="BI107" i="13" s="1"/>
  <c r="BJ103" i="13" s="1"/>
  <c r="BJ107" i="13" s="1"/>
  <c r="BK103" i="13" s="1"/>
  <c r="BK107" i="13" s="1"/>
  <c r="BL103" i="13" s="1"/>
  <c r="BL107" i="13" s="1"/>
  <c r="BM103" i="13" s="1"/>
  <c r="BM107" i="13" s="1"/>
  <c r="BN103" i="13" s="1"/>
  <c r="BN107" i="13" s="1"/>
  <c r="BO103" i="13" s="1"/>
  <c r="BO107" i="13" s="1"/>
  <c r="BP103" i="13" s="1"/>
  <c r="BP107" i="13" s="1"/>
  <c r="BQ103" i="13" s="1"/>
  <c r="BQ107" i="13" s="1"/>
  <c r="BR103" i="13" s="1"/>
  <c r="BR107" i="13" s="1"/>
  <c r="BS103" i="13" s="1"/>
  <c r="BS107" i="13" s="1"/>
  <c r="BT103" i="13" s="1"/>
  <c r="BT107" i="13" s="1"/>
  <c r="BU103" i="13" s="1"/>
  <c r="BU107" i="13" s="1"/>
  <c r="BV103" i="13" s="1"/>
  <c r="BV107" i="13" s="1"/>
  <c r="BW103" i="13" s="1"/>
  <c r="BW107" i="13" s="1"/>
  <c r="BX103" i="13" s="1"/>
  <c r="BX107" i="13" s="1"/>
  <c r="BY103" i="13" s="1"/>
  <c r="BY107" i="13" s="1"/>
  <c r="BZ103" i="13" s="1"/>
  <c r="BZ107" i="13" s="1"/>
  <c r="CA103" i="13" s="1"/>
  <c r="CA107" i="13" s="1"/>
  <c r="CB103" i="13" s="1"/>
  <c r="CB107" i="13" s="1"/>
  <c r="CC103" i="13" s="1"/>
  <c r="CC107" i="13" s="1"/>
  <c r="CD103" i="13" s="1"/>
  <c r="CD107" i="13" s="1"/>
  <c r="CE103" i="13" s="1"/>
  <c r="CE107" i="13" s="1"/>
  <c r="CF103" i="13" s="1"/>
  <c r="CF107" i="13" s="1"/>
  <c r="CG103" i="13" s="1"/>
  <c r="CG107" i="13" s="1"/>
  <c r="CH103" i="13" s="1"/>
  <c r="CH107" i="13" s="1"/>
  <c r="CI103" i="13" s="1"/>
  <c r="CI107" i="13" s="1"/>
  <c r="CJ103" i="13" s="1"/>
  <c r="CJ107" i="13" s="1"/>
  <c r="CK103" i="13" s="1"/>
  <c r="CK107" i="13" s="1"/>
  <c r="CL103" i="13" s="1"/>
  <c r="CL107" i="13" s="1"/>
  <c r="CM103" i="13" s="1"/>
  <c r="CM107" i="13" s="1"/>
  <c r="CN103" i="13" s="1"/>
  <c r="CN107" i="13" s="1"/>
  <c r="CO103" i="13" s="1"/>
  <c r="CO107" i="13" s="1"/>
  <c r="CP103" i="13" s="1"/>
  <c r="CP107" i="13" s="1"/>
  <c r="CQ103" i="13" s="1"/>
  <c r="CQ107" i="13" s="1"/>
  <c r="CR103" i="13" s="1"/>
  <c r="CR107" i="13" s="1"/>
  <c r="CS103" i="13" s="1"/>
  <c r="CS107" i="13" s="1"/>
  <c r="CT103" i="13" s="1"/>
  <c r="CT107" i="13" s="1"/>
  <c r="CU103" i="13" s="1"/>
  <c r="CU107" i="13" s="1"/>
  <c r="CV103" i="13" s="1"/>
  <c r="CV107" i="13" s="1"/>
  <c r="CW103" i="13" s="1"/>
  <c r="CW107" i="13" s="1"/>
  <c r="CX103" i="13" s="1"/>
  <c r="CX107" i="13" s="1"/>
  <c r="CY103" i="13" s="1"/>
  <c r="CY107" i="13" s="1"/>
  <c r="CZ103" i="13" s="1"/>
  <c r="CZ107" i="13" s="1"/>
  <c r="DA103" i="13" s="1"/>
  <c r="DA107" i="13" s="1"/>
  <c r="DB103" i="13" s="1"/>
  <c r="DB107" i="13" s="1"/>
  <c r="DC103" i="13" s="1"/>
  <c r="DC107" i="13" s="1"/>
  <c r="DD103" i="13" s="1"/>
  <c r="DD107" i="13" s="1"/>
  <c r="DE103" i="13" s="1"/>
  <c r="DE107" i="13" s="1"/>
  <c r="DF103" i="13" s="1"/>
  <c r="DF107" i="13" s="1"/>
  <c r="DG103" i="13" s="1"/>
  <c r="DG107" i="13" s="1"/>
  <c r="DH103" i="13" s="1"/>
  <c r="DH107" i="13" s="1"/>
  <c r="DI103" i="13" s="1"/>
  <c r="DI107" i="13" s="1"/>
  <c r="DJ103" i="13" s="1"/>
  <c r="DJ107" i="13" s="1"/>
  <c r="DK103" i="13" s="1"/>
  <c r="DK107" i="13" s="1"/>
  <c r="DL103" i="13" s="1"/>
  <c r="DL107" i="13" s="1"/>
  <c r="DM103" i="13" s="1"/>
  <c r="DM107" i="13" s="1"/>
  <c r="DN103" i="13" s="1"/>
  <c r="DN107" i="13" s="1"/>
  <c r="DO103" i="13" s="1"/>
  <c r="DO107" i="13" s="1"/>
  <c r="DP103" i="13" s="1"/>
  <c r="DP107" i="13" s="1"/>
  <c r="DQ103" i="13" s="1"/>
  <c r="DQ107" i="13" s="1"/>
  <c r="DR103" i="13" s="1"/>
  <c r="DR107" i="13" s="1"/>
  <c r="DS103" i="13" s="1"/>
  <c r="DS107" i="13" s="1"/>
  <c r="DT103" i="13" s="1"/>
  <c r="DT107" i="13" s="1"/>
  <c r="DU103" i="13" s="1"/>
  <c r="DU107" i="13" s="1"/>
  <c r="DV103" i="13" s="1"/>
  <c r="DV107" i="13" s="1"/>
  <c r="DW103" i="13" s="1"/>
  <c r="DW107" i="13" s="1"/>
  <c r="DX103" i="13" s="1"/>
  <c r="DX107" i="13" s="1"/>
  <c r="DY103" i="13" s="1"/>
  <c r="DY107" i="13" s="1"/>
  <c r="DZ103" i="13" s="1"/>
  <c r="DZ107" i="13" s="1"/>
  <c r="EA103" i="13" s="1"/>
  <c r="EA107" i="13" s="1"/>
  <c r="EB103" i="13" s="1"/>
  <c r="EB107" i="13" s="1"/>
  <c r="EC103" i="13" s="1"/>
  <c r="EC107" i="13" s="1"/>
  <c r="ED103" i="13" s="1"/>
  <c r="ED107" i="13" s="1"/>
  <c r="EE103" i="13" s="1"/>
  <c r="EE107" i="13" s="1"/>
  <c r="EF103" i="13" s="1"/>
  <c r="EF107" i="13" s="1"/>
  <c r="EG103" i="13" s="1"/>
  <c r="EG107" i="13" s="1"/>
  <c r="K70" i="13"/>
  <c r="L65" i="13" s="1"/>
  <c r="L70" i="13" s="1"/>
  <c r="M65" i="13" s="1"/>
  <c r="M70" i="13" s="1"/>
  <c r="N65" i="13" s="1"/>
  <c r="N70" i="13" s="1"/>
  <c r="O65" i="13" s="1"/>
  <c r="O70" i="13" s="1"/>
  <c r="P65" i="13" s="1"/>
  <c r="P70" i="13" s="1"/>
  <c r="Q65" i="13" s="1"/>
  <c r="Q70" i="13" s="1"/>
  <c r="R65" i="13" s="1"/>
  <c r="R70" i="13" s="1"/>
  <c r="S65" i="13" s="1"/>
  <c r="S70" i="13" s="1"/>
  <c r="T65" i="13" s="1"/>
  <c r="T70" i="13" s="1"/>
  <c r="U65" i="13" s="1"/>
  <c r="U70" i="13" s="1"/>
  <c r="V65" i="13" s="1"/>
  <c r="V70" i="13" s="1"/>
  <c r="W65" i="13" s="1"/>
  <c r="W70" i="13" s="1"/>
  <c r="X65" i="13" s="1"/>
  <c r="X70" i="13" s="1"/>
  <c r="Y65" i="13" s="1"/>
  <c r="Y70" i="13" s="1"/>
  <c r="Z65" i="13" s="1"/>
  <c r="Z70" i="13" s="1"/>
  <c r="AA65" i="13" s="1"/>
  <c r="AA70" i="13" s="1"/>
  <c r="AB65" i="13" s="1"/>
  <c r="AB70" i="13" s="1"/>
  <c r="AC65" i="13" s="1"/>
  <c r="AC70" i="13" s="1"/>
  <c r="AD65" i="13" s="1"/>
  <c r="AD70" i="13" s="1"/>
  <c r="AE65" i="13" s="1"/>
  <c r="AE70" i="13" s="1"/>
  <c r="AF65" i="13" s="1"/>
  <c r="AF70" i="13" s="1"/>
  <c r="AG65" i="13" s="1"/>
  <c r="AG70" i="13" s="1"/>
  <c r="AH65" i="13" s="1"/>
  <c r="AH70" i="13" s="1"/>
  <c r="AI65" i="13" s="1"/>
  <c r="AI70" i="13" s="1"/>
  <c r="AJ65" i="13" s="1"/>
  <c r="AJ70" i="13" s="1"/>
  <c r="AK65" i="13" s="1"/>
  <c r="AK70" i="13" s="1"/>
  <c r="AL65" i="13" s="1"/>
  <c r="AL70" i="13" s="1"/>
  <c r="AM65" i="13" s="1"/>
  <c r="AM70" i="13" s="1"/>
  <c r="AN65" i="13" s="1"/>
  <c r="AN70" i="13" s="1"/>
  <c r="AO65" i="13" s="1"/>
  <c r="AO70" i="13" s="1"/>
  <c r="AP65" i="13" s="1"/>
  <c r="AP70" i="13" s="1"/>
  <c r="AQ65" i="13" s="1"/>
  <c r="AQ70" i="13" s="1"/>
  <c r="AR65" i="13" s="1"/>
  <c r="AR70" i="13" s="1"/>
  <c r="AS65" i="13" s="1"/>
  <c r="AS70" i="13" s="1"/>
  <c r="AT65" i="13" s="1"/>
  <c r="AT70" i="13" s="1"/>
  <c r="AU65" i="13" s="1"/>
  <c r="AU70" i="13" s="1"/>
  <c r="AV65" i="13" s="1"/>
  <c r="AV70" i="13" s="1"/>
  <c r="AW65" i="13" s="1"/>
  <c r="AW70" i="13" s="1"/>
  <c r="AX65" i="13" s="1"/>
  <c r="AX70" i="13" s="1"/>
  <c r="AY65" i="13" s="1"/>
  <c r="AY70" i="13" s="1"/>
  <c r="AZ65" i="13" s="1"/>
  <c r="AZ70" i="13" s="1"/>
  <c r="BA65" i="13" s="1"/>
  <c r="BA70" i="13" s="1"/>
  <c r="BB65" i="13" s="1"/>
  <c r="BB70" i="13" s="1"/>
  <c r="BC65" i="13" s="1"/>
  <c r="BC70" i="13" s="1"/>
  <c r="BD65" i="13" s="1"/>
  <c r="BD70" i="13" s="1"/>
  <c r="BE65" i="13" s="1"/>
  <c r="BE70" i="13" s="1"/>
  <c r="BF65" i="13" s="1"/>
  <c r="BF70" i="13" s="1"/>
  <c r="BG65" i="13" s="1"/>
  <c r="BG70" i="13" s="1"/>
  <c r="BH65" i="13" s="1"/>
  <c r="BH70" i="13" s="1"/>
  <c r="BI65" i="13" s="1"/>
  <c r="BI70" i="13" s="1"/>
  <c r="BJ65" i="13" s="1"/>
  <c r="BJ70" i="13" s="1"/>
  <c r="BK65" i="13" s="1"/>
  <c r="BK70" i="13" s="1"/>
  <c r="BL65" i="13" s="1"/>
  <c r="BL70" i="13" s="1"/>
  <c r="BM65" i="13" s="1"/>
  <c r="BM70" i="13" s="1"/>
  <c r="BN65" i="13" s="1"/>
  <c r="BN70" i="13" s="1"/>
  <c r="BO65" i="13" s="1"/>
  <c r="BO70" i="13" s="1"/>
  <c r="BP65" i="13" s="1"/>
  <c r="BP70" i="13" s="1"/>
  <c r="BQ65" i="13" s="1"/>
  <c r="BQ70" i="13" s="1"/>
  <c r="BR65" i="13" s="1"/>
  <c r="BR70" i="13" s="1"/>
  <c r="BS65" i="13" s="1"/>
  <c r="BS70" i="13" s="1"/>
  <c r="BT65" i="13" s="1"/>
  <c r="BT70" i="13" s="1"/>
  <c r="BU65" i="13" s="1"/>
  <c r="BU70" i="13" s="1"/>
  <c r="BV65" i="13" s="1"/>
  <c r="BV70" i="13" s="1"/>
  <c r="BW65" i="13" s="1"/>
  <c r="BW70" i="13" s="1"/>
  <c r="BX65" i="13" s="1"/>
  <c r="BX70" i="13" s="1"/>
  <c r="BY65" i="13" s="1"/>
  <c r="BY70" i="13" s="1"/>
  <c r="BZ65" i="13" s="1"/>
  <c r="BZ70" i="13" s="1"/>
  <c r="CA65" i="13" s="1"/>
  <c r="CA70" i="13" s="1"/>
  <c r="CB65" i="13" s="1"/>
  <c r="CB70" i="13" s="1"/>
  <c r="CC65" i="13" s="1"/>
  <c r="CC70" i="13" s="1"/>
  <c r="CD65" i="13" s="1"/>
  <c r="CD70" i="13" s="1"/>
  <c r="CE65" i="13" s="1"/>
  <c r="CE70" i="13" s="1"/>
  <c r="CF65" i="13" s="1"/>
  <c r="CF70" i="13" s="1"/>
  <c r="CG65" i="13" s="1"/>
  <c r="CG70" i="13" s="1"/>
  <c r="CH65" i="13" s="1"/>
  <c r="CH70" i="13" s="1"/>
  <c r="CI65" i="13" s="1"/>
  <c r="CI70" i="13" s="1"/>
  <c r="CJ65" i="13" s="1"/>
  <c r="CJ70" i="13" s="1"/>
  <c r="CK65" i="13" s="1"/>
  <c r="CK70" i="13" s="1"/>
  <c r="CL65" i="13" s="1"/>
  <c r="CL70" i="13" s="1"/>
  <c r="CM65" i="13" s="1"/>
  <c r="CM70" i="13" s="1"/>
  <c r="CN65" i="13" s="1"/>
  <c r="CN70" i="13" s="1"/>
  <c r="CO65" i="13" s="1"/>
  <c r="CO70" i="13" s="1"/>
  <c r="CP65" i="13" s="1"/>
  <c r="CP70" i="13" s="1"/>
  <c r="CQ65" i="13" s="1"/>
  <c r="CQ70" i="13" s="1"/>
  <c r="CR65" i="13" s="1"/>
  <c r="CR70" i="13" s="1"/>
  <c r="CS65" i="13" s="1"/>
  <c r="CS70" i="13" s="1"/>
  <c r="CT65" i="13" s="1"/>
  <c r="CT70" i="13" s="1"/>
  <c r="CU65" i="13" s="1"/>
  <c r="CU70" i="13" s="1"/>
  <c r="CV65" i="13" s="1"/>
  <c r="CV70" i="13" s="1"/>
  <c r="CW65" i="13" s="1"/>
  <c r="CW70" i="13" s="1"/>
  <c r="CX65" i="13" s="1"/>
  <c r="CX70" i="13" s="1"/>
  <c r="CY65" i="13" s="1"/>
  <c r="CY70" i="13" s="1"/>
  <c r="CZ65" i="13" s="1"/>
  <c r="CZ70" i="13" s="1"/>
  <c r="DA65" i="13" s="1"/>
  <c r="DA70" i="13" s="1"/>
  <c r="DB65" i="13" s="1"/>
  <c r="DB70" i="13" s="1"/>
  <c r="DC65" i="13" s="1"/>
  <c r="DC70" i="13" s="1"/>
  <c r="DD65" i="13" s="1"/>
  <c r="DD70" i="13" s="1"/>
  <c r="DE65" i="13" s="1"/>
  <c r="DE70" i="13" s="1"/>
  <c r="DF65" i="13" s="1"/>
  <c r="DF70" i="13" s="1"/>
  <c r="DG65" i="13" s="1"/>
  <c r="DG70" i="13" s="1"/>
  <c r="DH65" i="13" s="1"/>
  <c r="DH70" i="13" s="1"/>
  <c r="DI65" i="13" s="1"/>
  <c r="DI70" i="13" s="1"/>
  <c r="DJ65" i="13" s="1"/>
  <c r="DJ70" i="13" s="1"/>
  <c r="DK65" i="13" s="1"/>
  <c r="DK70" i="13" s="1"/>
  <c r="DL65" i="13" s="1"/>
  <c r="DL70" i="13" s="1"/>
  <c r="DM65" i="13" s="1"/>
  <c r="DM70" i="13" s="1"/>
  <c r="DN65" i="13" s="1"/>
  <c r="DN70" i="13" s="1"/>
  <c r="DO65" i="13" s="1"/>
  <c r="DO70" i="13" s="1"/>
  <c r="DP65" i="13" s="1"/>
  <c r="DP70" i="13" s="1"/>
  <c r="DQ65" i="13" s="1"/>
  <c r="DQ70" i="13" s="1"/>
  <c r="DR65" i="13" s="1"/>
  <c r="DR70" i="13" s="1"/>
  <c r="DS65" i="13" s="1"/>
  <c r="DS70" i="13" s="1"/>
  <c r="DT65" i="13" s="1"/>
  <c r="DT70" i="13" s="1"/>
  <c r="DU65" i="13" s="1"/>
  <c r="DU70" i="13" s="1"/>
  <c r="DV65" i="13" s="1"/>
  <c r="DV70" i="13" s="1"/>
  <c r="DW65" i="13" s="1"/>
  <c r="DW70" i="13" s="1"/>
  <c r="DX65" i="13" s="1"/>
  <c r="DX70" i="13" s="1"/>
  <c r="DY65" i="13" s="1"/>
  <c r="DY70" i="13" s="1"/>
  <c r="DZ65" i="13" s="1"/>
  <c r="DZ70" i="13" s="1"/>
  <c r="EA65" i="13" s="1"/>
  <c r="EA70" i="13" s="1"/>
  <c r="EB65" i="13" s="1"/>
  <c r="EB70" i="13" s="1"/>
  <c r="EC65" i="13" s="1"/>
  <c r="EC70" i="13" s="1"/>
  <c r="ED65" i="13" s="1"/>
  <c r="ED70" i="13" s="1"/>
  <c r="EE65" i="13" s="1"/>
  <c r="EE70" i="13" s="1"/>
  <c r="EF65" i="13" s="1"/>
  <c r="EF70" i="13" s="1"/>
  <c r="EG65" i="13" s="1"/>
  <c r="EG70" i="13" s="1"/>
  <c r="K120" i="13"/>
  <c r="L115" i="13" s="1"/>
  <c r="L120" i="13" s="1"/>
  <c r="M115" i="13" s="1"/>
  <c r="M120" i="13" s="1"/>
  <c r="N115" i="13" s="1"/>
  <c r="N120" i="13" s="1"/>
  <c r="O115" i="13" s="1"/>
  <c r="O120" i="13" s="1"/>
  <c r="P115" i="13" s="1"/>
  <c r="P120" i="13" s="1"/>
  <c r="Q115" i="13" s="1"/>
  <c r="Q120" i="13" s="1"/>
  <c r="R115" i="13" s="1"/>
  <c r="R120" i="13" s="1"/>
  <c r="S115" i="13" s="1"/>
  <c r="S120" i="13" s="1"/>
  <c r="T115" i="13" s="1"/>
  <c r="T120" i="13" s="1"/>
  <c r="U115" i="13" s="1"/>
  <c r="U120" i="13" s="1"/>
  <c r="V115" i="13" s="1"/>
  <c r="V120" i="13" s="1"/>
  <c r="W115" i="13" s="1"/>
  <c r="W120" i="13" s="1"/>
  <c r="X115" i="13" s="1"/>
  <c r="X120" i="13" s="1"/>
  <c r="Y115" i="13" s="1"/>
  <c r="Y120" i="13" s="1"/>
  <c r="Z115" i="13" s="1"/>
  <c r="Z120" i="13" s="1"/>
  <c r="AA115" i="13" s="1"/>
  <c r="AA120" i="13" s="1"/>
  <c r="AB115" i="13" s="1"/>
  <c r="AB120" i="13" s="1"/>
  <c r="AC115" i="13" s="1"/>
  <c r="AC120" i="13" s="1"/>
  <c r="AD115" i="13" s="1"/>
  <c r="AD120" i="13" s="1"/>
  <c r="AE115" i="13" s="1"/>
  <c r="AE120" i="13" s="1"/>
  <c r="AF115" i="13" s="1"/>
  <c r="AF120" i="13" s="1"/>
  <c r="AG115" i="13" s="1"/>
  <c r="AG120" i="13" s="1"/>
  <c r="AH115" i="13" s="1"/>
  <c r="AH120" i="13" s="1"/>
  <c r="AI115" i="13" s="1"/>
  <c r="AI120" i="13" s="1"/>
  <c r="AJ115" i="13" s="1"/>
  <c r="AJ120" i="13" s="1"/>
  <c r="AK115" i="13" s="1"/>
  <c r="AK120" i="13" s="1"/>
  <c r="AL115" i="13" s="1"/>
  <c r="AL120" i="13" s="1"/>
  <c r="AM115" i="13" s="1"/>
  <c r="AM120" i="13" s="1"/>
  <c r="AN115" i="13" s="1"/>
  <c r="AN120" i="13" s="1"/>
  <c r="AO115" i="13" s="1"/>
  <c r="AO120" i="13" s="1"/>
  <c r="AP115" i="13" s="1"/>
  <c r="AP120" i="13" s="1"/>
  <c r="AQ115" i="13" s="1"/>
  <c r="AQ120" i="13" s="1"/>
  <c r="AR115" i="13" s="1"/>
  <c r="AR120" i="13" s="1"/>
  <c r="AS115" i="13" s="1"/>
  <c r="AS120" i="13" s="1"/>
  <c r="AT115" i="13" s="1"/>
  <c r="AT120" i="13" s="1"/>
  <c r="AU115" i="13" s="1"/>
  <c r="AU120" i="13" s="1"/>
  <c r="AV115" i="13" s="1"/>
  <c r="AV120" i="13" s="1"/>
  <c r="AW115" i="13" s="1"/>
  <c r="AW120" i="13" s="1"/>
  <c r="AX115" i="13" s="1"/>
  <c r="AX120" i="13" s="1"/>
  <c r="AY115" i="13" s="1"/>
  <c r="AY120" i="13" s="1"/>
  <c r="AZ115" i="13" s="1"/>
  <c r="AZ120" i="13" s="1"/>
  <c r="BA115" i="13" s="1"/>
  <c r="BA120" i="13" s="1"/>
  <c r="BB115" i="13" s="1"/>
  <c r="BB120" i="13" s="1"/>
  <c r="BC115" i="13" s="1"/>
  <c r="BC120" i="13" s="1"/>
  <c r="BD115" i="13" s="1"/>
  <c r="BD120" i="13" s="1"/>
  <c r="BE115" i="13" s="1"/>
  <c r="BE120" i="13" s="1"/>
  <c r="BF115" i="13" s="1"/>
  <c r="BF120" i="13" s="1"/>
  <c r="BG115" i="13" s="1"/>
  <c r="BG120" i="13" s="1"/>
  <c r="BH115" i="13" s="1"/>
  <c r="BH120" i="13" s="1"/>
  <c r="BI115" i="13" s="1"/>
  <c r="BI120" i="13" s="1"/>
  <c r="BJ115" i="13" s="1"/>
  <c r="BJ120" i="13" s="1"/>
  <c r="BK115" i="13" s="1"/>
  <c r="BK120" i="13" s="1"/>
  <c r="BL115" i="13" s="1"/>
  <c r="BL120" i="13" s="1"/>
  <c r="BM115" i="13" s="1"/>
  <c r="BM120" i="13" s="1"/>
  <c r="BN115" i="13" s="1"/>
  <c r="BN120" i="13" s="1"/>
  <c r="BO115" i="13" s="1"/>
  <c r="BO120" i="13" s="1"/>
  <c r="BP115" i="13" s="1"/>
  <c r="BP120" i="13" s="1"/>
  <c r="BQ115" i="13" s="1"/>
  <c r="BQ120" i="13" s="1"/>
  <c r="BR115" i="13" s="1"/>
  <c r="BR120" i="13" s="1"/>
  <c r="BS115" i="13" s="1"/>
  <c r="BS120" i="13" s="1"/>
  <c r="BT115" i="13" s="1"/>
  <c r="BT120" i="13" s="1"/>
  <c r="BU115" i="13" s="1"/>
  <c r="BU120" i="13" s="1"/>
  <c r="BV115" i="13" s="1"/>
  <c r="BV120" i="13" s="1"/>
  <c r="BW115" i="13" s="1"/>
  <c r="BW120" i="13" s="1"/>
  <c r="BX115" i="13" s="1"/>
  <c r="BX120" i="13" s="1"/>
  <c r="BY115" i="13" s="1"/>
  <c r="BY120" i="13" s="1"/>
  <c r="BZ115" i="13" s="1"/>
  <c r="BZ120" i="13" s="1"/>
  <c r="CA115" i="13" s="1"/>
  <c r="CA120" i="13" s="1"/>
  <c r="CB115" i="13" s="1"/>
  <c r="CB120" i="13" s="1"/>
  <c r="CC115" i="13" s="1"/>
  <c r="CC120" i="13" s="1"/>
  <c r="CD115" i="13" s="1"/>
  <c r="CD120" i="13" s="1"/>
  <c r="CE115" i="13" s="1"/>
  <c r="CE120" i="13" s="1"/>
  <c r="CF115" i="13" s="1"/>
  <c r="CF120" i="13" s="1"/>
  <c r="CG115" i="13" s="1"/>
  <c r="CG120" i="13" s="1"/>
  <c r="CH115" i="13" s="1"/>
  <c r="CH120" i="13" s="1"/>
  <c r="CI115" i="13" s="1"/>
  <c r="CI120" i="13" s="1"/>
  <c r="CJ115" i="13" s="1"/>
  <c r="CJ120" i="13" s="1"/>
  <c r="CK115" i="13" s="1"/>
  <c r="CK120" i="13" s="1"/>
  <c r="CL115" i="13" s="1"/>
  <c r="CL120" i="13" s="1"/>
  <c r="CM115" i="13" s="1"/>
  <c r="CM120" i="13" s="1"/>
  <c r="CN115" i="13" s="1"/>
  <c r="CN120" i="13" s="1"/>
  <c r="CO115" i="13" s="1"/>
  <c r="CO120" i="13" s="1"/>
  <c r="CP115" i="13" s="1"/>
  <c r="CP120" i="13" s="1"/>
  <c r="CQ115" i="13" s="1"/>
  <c r="CQ120" i="13" s="1"/>
  <c r="CR115" i="13" s="1"/>
  <c r="CR120" i="13" s="1"/>
  <c r="CS115" i="13" s="1"/>
  <c r="CS120" i="13" s="1"/>
  <c r="CT115" i="13" s="1"/>
  <c r="CT120" i="13" s="1"/>
  <c r="CU115" i="13" s="1"/>
  <c r="CU120" i="13" s="1"/>
  <c r="CV115" i="13" s="1"/>
  <c r="CV120" i="13" s="1"/>
  <c r="CW115" i="13" s="1"/>
  <c r="CW120" i="13" s="1"/>
  <c r="CX115" i="13" s="1"/>
  <c r="CX120" i="13" s="1"/>
  <c r="CY115" i="13" s="1"/>
  <c r="CY120" i="13" s="1"/>
  <c r="CZ115" i="13" s="1"/>
  <c r="CZ120" i="13" s="1"/>
  <c r="DA115" i="13" s="1"/>
  <c r="DA120" i="13" s="1"/>
  <c r="DB115" i="13" s="1"/>
  <c r="DB120" i="13" s="1"/>
  <c r="DC115" i="13" s="1"/>
  <c r="DC120" i="13" s="1"/>
  <c r="DD115" i="13" s="1"/>
  <c r="DD120" i="13" s="1"/>
  <c r="DE115" i="13" s="1"/>
  <c r="DE120" i="13" s="1"/>
  <c r="DF115" i="13" s="1"/>
  <c r="DF120" i="13" s="1"/>
  <c r="DG115" i="13" s="1"/>
  <c r="DG120" i="13" s="1"/>
  <c r="DH115" i="13" s="1"/>
  <c r="DH120" i="13" s="1"/>
  <c r="DI115" i="13" s="1"/>
  <c r="DI120" i="13" s="1"/>
  <c r="DJ115" i="13" s="1"/>
  <c r="DJ120" i="13" s="1"/>
  <c r="DK115" i="13" s="1"/>
  <c r="DK120" i="13" s="1"/>
  <c r="DL115" i="13" s="1"/>
  <c r="DL120" i="13" s="1"/>
  <c r="DM115" i="13" s="1"/>
  <c r="DM120" i="13" s="1"/>
  <c r="DN115" i="13" s="1"/>
  <c r="DN120" i="13" s="1"/>
  <c r="DO115" i="13" s="1"/>
  <c r="DO120" i="13" s="1"/>
  <c r="DP115" i="13" s="1"/>
  <c r="DP120" i="13" s="1"/>
  <c r="DQ115" i="13" s="1"/>
  <c r="DQ120" i="13" s="1"/>
  <c r="DR115" i="13" s="1"/>
  <c r="DR120" i="13" s="1"/>
  <c r="DS115" i="13" s="1"/>
  <c r="DS120" i="13" s="1"/>
  <c r="DT115" i="13" s="1"/>
  <c r="DT120" i="13" s="1"/>
  <c r="DU115" i="13" s="1"/>
  <c r="DU120" i="13" s="1"/>
  <c r="DV115" i="13" s="1"/>
  <c r="DV120" i="13" s="1"/>
  <c r="DW115" i="13" s="1"/>
  <c r="DW120" i="13" s="1"/>
  <c r="DX115" i="13" s="1"/>
  <c r="DX120" i="13" s="1"/>
  <c r="DY115" i="13" s="1"/>
  <c r="DY120" i="13" s="1"/>
  <c r="DZ115" i="13" s="1"/>
  <c r="DZ120" i="13" s="1"/>
  <c r="EA115" i="13" s="1"/>
  <c r="EA120" i="13" s="1"/>
  <c r="EB115" i="13" s="1"/>
  <c r="EB120" i="13" s="1"/>
  <c r="EC115" i="13" s="1"/>
  <c r="EC120" i="13" s="1"/>
  <c r="ED115" i="13" s="1"/>
  <c r="ED120" i="13" s="1"/>
  <c r="EE115" i="13" s="1"/>
  <c r="EE120" i="13" s="1"/>
  <c r="EF115" i="13" s="1"/>
  <c r="EF120" i="13" s="1"/>
  <c r="EG115" i="13" s="1"/>
  <c r="EG120" i="13" s="1"/>
  <c r="F115" i="15"/>
  <c r="EH31" i="13" l="1"/>
  <c r="EH36" i="13" s="1"/>
  <c r="EI31" i="13" s="1"/>
  <c r="EI36" i="13" s="1"/>
  <c r="EJ31" i="13" s="1"/>
  <c r="EJ36" i="13" s="1"/>
  <c r="EK31" i="13" s="1"/>
  <c r="EK36" i="13" s="1"/>
  <c r="EL31" i="13" s="1"/>
  <c r="EL36" i="13" s="1"/>
  <c r="EM31" i="13" s="1"/>
  <c r="EM36" i="13" s="1"/>
  <c r="EN31" i="13" s="1"/>
  <c r="EN36" i="13" s="1"/>
  <c r="EO31" i="13" s="1"/>
  <c r="EO36" i="13" s="1"/>
  <c r="EP31" i="13" s="1"/>
  <c r="EP36" i="13" s="1"/>
  <c r="EQ31" i="13" s="1"/>
  <c r="EQ36" i="13" s="1"/>
  <c r="ER31" i="13" s="1"/>
  <c r="ER36" i="13" s="1"/>
  <c r="ES31" i="13" s="1"/>
  <c r="ES36" i="13" s="1"/>
  <c r="ET31" i="13" s="1"/>
  <c r="ET36" i="13" s="1"/>
  <c r="EU31" i="13" s="1"/>
  <c r="EU36" i="13" s="1"/>
  <c r="EV31" i="13" s="1"/>
  <c r="EV36" i="13" s="1"/>
  <c r="EW31" i="13" s="1"/>
  <c r="EW36" i="13" s="1"/>
  <c r="EX31" i="13" s="1"/>
  <c r="EX36" i="13" s="1"/>
  <c r="EY31" i="13" s="1"/>
  <c r="EY36" i="13" s="1"/>
  <c r="EZ31" i="13" s="1"/>
  <c r="EZ36" i="13" s="1"/>
  <c r="EH85" i="13"/>
  <c r="EH90" i="13" s="1"/>
  <c r="EI85" i="13" s="1"/>
  <c r="EI90" i="13" s="1"/>
  <c r="EJ85" i="13" s="1"/>
  <c r="EJ90" i="13" s="1"/>
  <c r="EK85" i="13" s="1"/>
  <c r="EK90" i="13" s="1"/>
  <c r="EL85" i="13" s="1"/>
  <c r="EL90" i="13" s="1"/>
  <c r="EM85" i="13" s="1"/>
  <c r="EM90" i="13" s="1"/>
  <c r="EN85" i="13" s="1"/>
  <c r="EN90" i="13" s="1"/>
  <c r="EO85" i="13" s="1"/>
  <c r="EO90" i="13" s="1"/>
  <c r="EP85" i="13" s="1"/>
  <c r="EP90" i="13" s="1"/>
  <c r="EQ85" i="13" s="1"/>
  <c r="EQ90" i="13" s="1"/>
  <c r="ER85" i="13" s="1"/>
  <c r="ER90" i="13" s="1"/>
  <c r="ES85" i="13" s="1"/>
  <c r="ES90" i="13" s="1"/>
  <c r="ET85" i="13" s="1"/>
  <c r="ET90" i="13" s="1"/>
  <c r="EU85" i="13" s="1"/>
  <c r="EU90" i="13" s="1"/>
  <c r="EV85" i="13" s="1"/>
  <c r="EV90" i="13" s="1"/>
  <c r="EW85" i="13" s="1"/>
  <c r="EW90" i="13" s="1"/>
  <c r="EX85" i="13" s="1"/>
  <c r="EX90" i="13" s="1"/>
  <c r="EY85" i="13" s="1"/>
  <c r="EY90" i="13" s="1"/>
  <c r="EZ85" i="13" s="1"/>
  <c r="EZ90" i="13" s="1"/>
  <c r="EH65" i="13"/>
  <c r="EH70" i="13" s="1"/>
  <c r="EI65" i="13" s="1"/>
  <c r="EI70" i="13" s="1"/>
  <c r="EJ65" i="13" s="1"/>
  <c r="EJ70" i="13" s="1"/>
  <c r="EK65" i="13" s="1"/>
  <c r="EK70" i="13" s="1"/>
  <c r="EL65" i="13" s="1"/>
  <c r="EL70" i="13" s="1"/>
  <c r="EM65" i="13" s="1"/>
  <c r="EM70" i="13" s="1"/>
  <c r="EN65" i="13" s="1"/>
  <c r="EN70" i="13" s="1"/>
  <c r="EO65" i="13" s="1"/>
  <c r="EO70" i="13" s="1"/>
  <c r="EP65" i="13" s="1"/>
  <c r="EP70" i="13" s="1"/>
  <c r="EQ65" i="13" s="1"/>
  <c r="EQ70" i="13" s="1"/>
  <c r="ER65" i="13" s="1"/>
  <c r="ER70" i="13" s="1"/>
  <c r="ES65" i="13" s="1"/>
  <c r="ES70" i="13" s="1"/>
  <c r="ET65" i="13" s="1"/>
  <c r="ET70" i="13" s="1"/>
  <c r="EU65" i="13" s="1"/>
  <c r="EU70" i="13" s="1"/>
  <c r="EV65" i="13" s="1"/>
  <c r="EV70" i="13" s="1"/>
  <c r="EW65" i="13" s="1"/>
  <c r="EW70" i="13" s="1"/>
  <c r="EX65" i="13" s="1"/>
  <c r="EX70" i="13" s="1"/>
  <c r="EY65" i="13" s="1"/>
  <c r="EY70" i="13" s="1"/>
  <c r="EZ65" i="13" s="1"/>
  <c r="EZ70" i="13" s="1"/>
  <c r="G63" i="14"/>
  <c r="EH103" i="13"/>
  <c r="EH107" i="13" s="1"/>
  <c r="EI103" i="13" s="1"/>
  <c r="EI107" i="13" s="1"/>
  <c r="EJ103" i="13" s="1"/>
  <c r="EJ107" i="13" s="1"/>
  <c r="EK103" i="13" s="1"/>
  <c r="EK107" i="13" s="1"/>
  <c r="EL103" i="13" s="1"/>
  <c r="EL107" i="13" s="1"/>
  <c r="EM103" i="13" s="1"/>
  <c r="EM107" i="13" s="1"/>
  <c r="EN103" i="13" s="1"/>
  <c r="EN107" i="13" s="1"/>
  <c r="EO103" i="13" s="1"/>
  <c r="EO107" i="13" s="1"/>
  <c r="EP103" i="13" s="1"/>
  <c r="EP107" i="13" s="1"/>
  <c r="EQ103" i="13" s="1"/>
  <c r="EQ107" i="13" s="1"/>
  <c r="ER103" i="13" s="1"/>
  <c r="ER107" i="13" s="1"/>
  <c r="ES103" i="13" s="1"/>
  <c r="ES107" i="13" s="1"/>
  <c r="ET103" i="13" s="1"/>
  <c r="ET107" i="13" s="1"/>
  <c r="EU103" i="13" s="1"/>
  <c r="EU107" i="13" s="1"/>
  <c r="EV103" i="13" s="1"/>
  <c r="EV107" i="13" s="1"/>
  <c r="EW103" i="13" s="1"/>
  <c r="EW107" i="13" s="1"/>
  <c r="EX103" i="13" s="1"/>
  <c r="EX107" i="13" s="1"/>
  <c r="EY103" i="13" s="1"/>
  <c r="EY107" i="13" s="1"/>
  <c r="EZ103" i="13" s="1"/>
  <c r="EZ107" i="13" s="1"/>
  <c r="EH48" i="13"/>
  <c r="EH53" i="13" s="1"/>
  <c r="EI48" i="13" s="1"/>
  <c r="EI53" i="13" s="1"/>
  <c r="EJ48" i="13" s="1"/>
  <c r="EJ53" i="13" s="1"/>
  <c r="EK48" i="13" s="1"/>
  <c r="EK53" i="13" s="1"/>
  <c r="EL48" i="13" s="1"/>
  <c r="EL53" i="13" s="1"/>
  <c r="EM48" i="13" s="1"/>
  <c r="EM53" i="13" s="1"/>
  <c r="EN48" i="13" s="1"/>
  <c r="EN53" i="13" s="1"/>
  <c r="EO48" i="13" s="1"/>
  <c r="EO53" i="13" s="1"/>
  <c r="EP48" i="13" s="1"/>
  <c r="EP53" i="13" s="1"/>
  <c r="EQ48" i="13" s="1"/>
  <c r="EQ53" i="13" s="1"/>
  <c r="ER48" i="13" s="1"/>
  <c r="ER53" i="13" s="1"/>
  <c r="ES48" i="13" s="1"/>
  <c r="ES53" i="13" s="1"/>
  <c r="ET48" i="13" s="1"/>
  <c r="ET53" i="13" s="1"/>
  <c r="EU48" i="13" s="1"/>
  <c r="EU53" i="13" s="1"/>
  <c r="EV48" i="13" s="1"/>
  <c r="EV53" i="13" s="1"/>
  <c r="EW48" i="13" s="1"/>
  <c r="EW53" i="13" s="1"/>
  <c r="EX48" i="13" s="1"/>
  <c r="EX53" i="13" s="1"/>
  <c r="EY48" i="13" s="1"/>
  <c r="EY53" i="13" s="1"/>
  <c r="EZ48" i="13" s="1"/>
  <c r="EZ53" i="13" s="1"/>
  <c r="EH115" i="13"/>
  <c r="EH120" i="13" s="1"/>
  <c r="EI115" i="13" s="1"/>
  <c r="EI120" i="13" s="1"/>
  <c r="EJ115" i="13" s="1"/>
  <c r="EJ120" i="13" s="1"/>
  <c r="EK115" i="13" s="1"/>
  <c r="EK120" i="13" s="1"/>
  <c r="EL115" i="13" s="1"/>
  <c r="EL120" i="13" s="1"/>
  <c r="EM115" i="13" s="1"/>
  <c r="EM120" i="13" s="1"/>
  <c r="EN115" i="13" s="1"/>
  <c r="EN120" i="13" s="1"/>
  <c r="EO115" i="13" s="1"/>
  <c r="EO120" i="13" s="1"/>
  <c r="EP115" i="13" s="1"/>
  <c r="EP120" i="13" s="1"/>
  <c r="EQ115" i="13" s="1"/>
  <c r="EQ120" i="13" s="1"/>
  <c r="ER115" i="13" s="1"/>
  <c r="ER120" i="13" s="1"/>
  <c r="ES115" i="13" s="1"/>
  <c r="ES120" i="13" s="1"/>
  <c r="ET115" i="13" s="1"/>
  <c r="ET120" i="13" s="1"/>
  <c r="EU115" i="13" s="1"/>
  <c r="EU120" i="13" s="1"/>
  <c r="EV115" i="13" s="1"/>
  <c r="EV120" i="13" s="1"/>
  <c r="EW115" i="13" s="1"/>
  <c r="EW120" i="13" s="1"/>
  <c r="EX115" i="13" s="1"/>
  <c r="EX120" i="13" s="1"/>
  <c r="EY115" i="13" s="1"/>
  <c r="EY120" i="13" s="1"/>
  <c r="EZ115" i="13" s="1"/>
  <c r="EZ120" i="13" s="1"/>
  <c r="EH14" i="13"/>
  <c r="EH19" i="13" s="1"/>
  <c r="EI14" i="13" s="1"/>
  <c r="EI19" i="13" s="1"/>
  <c r="EJ14" i="13" s="1"/>
  <c r="EJ19" i="13" s="1"/>
  <c r="EK14" i="13" s="1"/>
  <c r="EK19" i="13" s="1"/>
  <c r="EL14" i="13" s="1"/>
  <c r="EL19" i="13" s="1"/>
  <c r="EM14" i="13" s="1"/>
  <c r="EM19" i="13" s="1"/>
  <c r="EN14" i="13" s="1"/>
  <c r="EN19" i="13" s="1"/>
  <c r="EO14" i="13" s="1"/>
  <c r="EO19" i="13" s="1"/>
  <c r="EP14" i="13" s="1"/>
  <c r="EP19" i="13" s="1"/>
  <c r="EQ14" i="13" s="1"/>
  <c r="EQ19" i="13" s="1"/>
  <c r="ER14" i="13" s="1"/>
  <c r="ER19" i="13" s="1"/>
  <c r="ES14" i="13" s="1"/>
  <c r="ES19" i="13" s="1"/>
  <c r="ET14" i="13" s="1"/>
  <c r="ET19" i="13" s="1"/>
  <c r="EU14" i="13" s="1"/>
  <c r="EU19" i="13" s="1"/>
  <c r="EV14" i="13" s="1"/>
  <c r="EV19" i="13" s="1"/>
  <c r="EW14" i="13" s="1"/>
  <c r="EW19" i="13" s="1"/>
  <c r="EX14" i="13" s="1"/>
  <c r="EX19" i="13" s="1"/>
  <c r="EY14" i="13" s="1"/>
  <c r="EY19" i="13" s="1"/>
  <c r="EZ14" i="13" s="1"/>
  <c r="EZ19" i="13" s="1"/>
  <c r="H62" i="14" l="1"/>
  <c r="H63" i="14" l="1"/>
  <c r="I62" i="14" l="1"/>
  <c r="I63" i="14" l="1"/>
  <c r="J62" i="14" l="1"/>
  <c r="J63" i="14" l="1"/>
  <c r="K62" i="14" l="1"/>
  <c r="K63" i="14" l="1"/>
  <c r="L62" i="14" s="1"/>
  <c r="L63" i="14" s="1"/>
  <c r="M62" i="14" s="1"/>
  <c r="M63" i="14" s="1"/>
  <c r="N62" i="14" s="1"/>
  <c r="N63" i="14" s="1"/>
  <c r="O62" i="14" s="1"/>
  <c r="O63" i="14" s="1"/>
  <c r="P62" i="14" s="1"/>
  <c r="P63" i="14" s="1"/>
  <c r="Q62" i="14" s="1"/>
  <c r="Q63" i="14" s="1"/>
  <c r="R62" i="14" s="1"/>
  <c r="R63" i="14" s="1"/>
  <c r="S62" i="14" s="1"/>
  <c r="S63" i="14" s="1"/>
  <c r="T62" i="14" s="1"/>
  <c r="T63" i="14" s="1"/>
  <c r="U62" i="14" s="1"/>
  <c r="U63" i="14" s="1"/>
  <c r="V62" i="14" s="1"/>
  <c r="V63" i="14" s="1"/>
  <c r="W62" i="14" s="1"/>
  <c r="W63" i="14" s="1"/>
  <c r="X62" i="14" s="1"/>
  <c r="X63" i="14" s="1"/>
  <c r="Y62" i="14" s="1"/>
  <c r="Y63" i="14" s="1"/>
  <c r="Z62" i="14" s="1"/>
  <c r="Z63" i="14" s="1"/>
  <c r="AA62" i="14" s="1"/>
  <c r="AA63" i="14" s="1"/>
  <c r="AB62" i="14" s="1"/>
  <c r="AB63" i="14" s="1"/>
  <c r="AC62" i="14" s="1"/>
  <c r="AC63" i="14" s="1"/>
  <c r="AD62" i="14" s="1"/>
  <c r="AD63" i="14" s="1"/>
  <c r="AE62" i="14" s="1"/>
  <c r="AE63" i="14" s="1"/>
  <c r="AF62" i="14" s="1"/>
  <c r="AF63" i="14" s="1"/>
  <c r="AG62" i="14" s="1"/>
  <c r="AG63" i="14" s="1"/>
  <c r="AH62" i="14" s="1"/>
  <c r="AH63" i="14" s="1"/>
  <c r="AI62" i="14" s="1"/>
  <c r="AI63" i="14" s="1"/>
  <c r="AJ62" i="14" s="1"/>
  <c r="AJ63" i="14" s="1"/>
  <c r="AK62" i="14" s="1"/>
  <c r="AK63" i="14" s="1"/>
  <c r="AL62" i="14" s="1"/>
  <c r="AL63" i="14" s="1"/>
  <c r="AM62" i="14" s="1"/>
  <c r="AM63" i="14" s="1"/>
  <c r="AN62" i="14" s="1"/>
  <c r="AN63" i="14" s="1"/>
  <c r="AO62" i="14" s="1"/>
  <c r="AO63" i="14" s="1"/>
  <c r="AP62" i="14" s="1"/>
  <c r="AP63" i="14" s="1"/>
  <c r="AQ62" i="14" s="1"/>
  <c r="AQ63" i="14" s="1"/>
  <c r="AR62" i="14" s="1"/>
  <c r="AR63" i="14" s="1"/>
  <c r="AS62" i="14" s="1"/>
  <c r="AS63" i="14" s="1"/>
  <c r="AT62" i="14" s="1"/>
  <c r="AT63" i="14" s="1"/>
  <c r="AU62" i="14" s="1"/>
  <c r="AU63" i="14" s="1"/>
  <c r="AV62" i="14" s="1"/>
  <c r="AV63" i="14" s="1"/>
  <c r="AW62" i="14" s="1"/>
  <c r="AW63" i="14" s="1"/>
  <c r="AX62" i="14" s="1"/>
  <c r="AX63" i="14" s="1"/>
  <c r="AY62" i="14" s="1"/>
  <c r="AY63" i="14" s="1"/>
  <c r="AZ62" i="14" s="1"/>
  <c r="AZ63" i="14" s="1"/>
  <c r="BA62" i="14" s="1"/>
  <c r="BA63" i="14" s="1"/>
  <c r="BB62" i="14" s="1"/>
  <c r="BB63" i="14" s="1"/>
  <c r="BC62" i="14" s="1"/>
  <c r="BC63" i="14" s="1"/>
  <c r="BD62" i="14" s="1"/>
  <c r="BD63" i="14" s="1"/>
  <c r="BE62" i="14" s="1"/>
  <c r="BE63" i="14" s="1"/>
  <c r="BF62" i="14" s="1"/>
  <c r="BF63" i="14" s="1"/>
  <c r="BG62" i="14" s="1"/>
  <c r="BG63" i="14" s="1"/>
  <c r="BH62" i="14" s="1"/>
  <c r="BH63" i="14" s="1"/>
  <c r="BI62" i="14" s="1"/>
  <c r="BI63" i="14" s="1"/>
  <c r="BJ62" i="14" s="1"/>
  <c r="BJ63" i="14" s="1"/>
  <c r="BK62" i="14" s="1"/>
  <c r="BK63" i="14" s="1"/>
  <c r="BL62" i="14" s="1"/>
  <c r="BL63" i="14" s="1"/>
  <c r="BM62" i="14" s="1"/>
  <c r="BM63" i="14" s="1"/>
  <c r="BN62" i="14" s="1"/>
  <c r="BN63" i="14" s="1"/>
  <c r="BO62" i="14" s="1"/>
  <c r="BO63" i="14" s="1"/>
  <c r="BP62" i="14" s="1"/>
  <c r="BP63" i="14" s="1"/>
  <c r="BQ62" i="14" s="1"/>
  <c r="BQ63" i="14" s="1"/>
  <c r="BR62" i="14" s="1"/>
  <c r="BR63" i="14" s="1"/>
  <c r="BS62" i="14" s="1"/>
  <c r="BS63" i="14" s="1"/>
  <c r="BT62" i="14" s="1"/>
  <c r="BT63" i="14" s="1"/>
  <c r="BU62" i="14" s="1"/>
  <c r="BU63" i="14" s="1"/>
  <c r="BV62" i="14" s="1"/>
  <c r="BV63" i="14" s="1"/>
  <c r="BW62" i="14" s="1"/>
  <c r="BW63" i="14" s="1"/>
  <c r="BX62" i="14" s="1"/>
  <c r="BX63" i="14" s="1"/>
  <c r="BY62" i="14" s="1"/>
  <c r="BY63" i="14" s="1"/>
  <c r="BZ62" i="14" s="1"/>
  <c r="BZ63" i="14" s="1"/>
  <c r="CA62" i="14" s="1"/>
  <c r="CA63" i="14" s="1"/>
  <c r="CB62" i="14" s="1"/>
  <c r="CB63" i="14" s="1"/>
  <c r="CC62" i="14" s="1"/>
  <c r="CC63" i="14" s="1"/>
  <c r="CD62" i="14" s="1"/>
  <c r="CD63" i="14" s="1"/>
  <c r="CE62" i="14" s="1"/>
  <c r="CE63" i="14" s="1"/>
  <c r="CF62" i="14" s="1"/>
  <c r="CF63" i="14" s="1"/>
  <c r="CG62" i="14" s="1"/>
  <c r="CG63" i="14" s="1"/>
  <c r="CH62" i="14" s="1"/>
  <c r="CH63" i="14" s="1"/>
  <c r="CI62" i="14" s="1"/>
  <c r="CI63" i="14" s="1"/>
  <c r="CJ62" i="14" s="1"/>
  <c r="CJ63" i="14" s="1"/>
  <c r="CK62" i="14" s="1"/>
  <c r="CK63" i="14" s="1"/>
  <c r="CL62" i="14" s="1"/>
  <c r="CL63" i="14" s="1"/>
  <c r="CM62" i="14" s="1"/>
  <c r="CM63" i="14" s="1"/>
  <c r="CN62" i="14" s="1"/>
  <c r="CN63" i="14" s="1"/>
  <c r="CO62" i="14" s="1"/>
  <c r="CO63" i="14" s="1"/>
  <c r="CP62" i="14" s="1"/>
  <c r="CP63" i="14" s="1"/>
  <c r="CQ62" i="14" s="1"/>
  <c r="CQ63" i="14" s="1"/>
  <c r="CR62" i="14" s="1"/>
  <c r="CR63" i="14" s="1"/>
  <c r="CS62" i="14" s="1"/>
  <c r="CS63" i="14" s="1"/>
  <c r="CT62" i="14" s="1"/>
  <c r="CT63" i="14" s="1"/>
  <c r="CU62" i="14" s="1"/>
  <c r="CU63" i="14" s="1"/>
  <c r="CV62" i="14" s="1"/>
  <c r="CV63" i="14" s="1"/>
  <c r="CW62" i="14" s="1"/>
  <c r="CW63" i="14" s="1"/>
  <c r="CX62" i="14" s="1"/>
  <c r="CX63" i="14" s="1"/>
  <c r="CY62" i="14" s="1"/>
  <c r="CY63" i="14" s="1"/>
  <c r="CZ62" i="14" s="1"/>
  <c r="CZ63" i="14" s="1"/>
  <c r="DA62" i="14" s="1"/>
  <c r="DA63" i="14" s="1"/>
  <c r="DB62" i="14" s="1"/>
  <c r="DB63" i="14" s="1"/>
  <c r="DC62" i="14" s="1"/>
  <c r="DC63" i="14" s="1"/>
  <c r="DD62" i="14" s="1"/>
  <c r="DD63" i="14" s="1"/>
  <c r="DE62" i="14" s="1"/>
  <c r="DE63" i="14" s="1"/>
  <c r="DF62" i="14" s="1"/>
  <c r="DF63" i="14" s="1"/>
  <c r="DG62" i="14" s="1"/>
  <c r="DG63" i="14" s="1"/>
  <c r="DH62" i="14" s="1"/>
  <c r="DH63" i="14" s="1"/>
  <c r="DI62" i="14" s="1"/>
  <c r="DI63" i="14" s="1"/>
  <c r="DJ62" i="14" s="1"/>
  <c r="DJ63" i="14" s="1"/>
  <c r="DK62" i="14" s="1"/>
  <c r="DK63" i="14" s="1"/>
  <c r="DL62" i="14" s="1"/>
  <c r="DL63" i="14" s="1"/>
  <c r="DM62" i="14" s="1"/>
  <c r="DM63" i="14" s="1"/>
  <c r="DN62" i="14" s="1"/>
  <c r="DN63" i="14" s="1"/>
  <c r="DO62" i="14" s="1"/>
  <c r="DO63" i="14" s="1"/>
  <c r="DP62" i="14" s="1"/>
  <c r="DP63" i="14" s="1"/>
  <c r="DQ62" i="14" s="1"/>
  <c r="DQ63" i="14" s="1"/>
  <c r="DR62" i="14" s="1"/>
  <c r="DR63" i="14" s="1"/>
  <c r="DS62" i="14" s="1"/>
  <c r="DS63" i="14" s="1"/>
  <c r="DT62" i="14" s="1"/>
  <c r="DT63" i="14" s="1"/>
  <c r="DU62" i="14" s="1"/>
  <c r="DU63" i="14" s="1"/>
  <c r="DV62" i="14" s="1"/>
  <c r="DV63" i="14" s="1"/>
  <c r="DW62" i="14" s="1"/>
  <c r="DW63" i="14" s="1"/>
  <c r="DX62" i="14" s="1"/>
  <c r="DX63" i="14" s="1"/>
  <c r="DY62" i="14" s="1"/>
  <c r="DY63" i="14" s="1"/>
  <c r="DZ62" i="14" s="1"/>
  <c r="DZ63" i="14" s="1"/>
  <c r="EA62" i="14" s="1"/>
  <c r="EA63" i="14" s="1"/>
  <c r="EB62" i="14" s="1"/>
  <c r="EB63" i="14" s="1"/>
  <c r="EC62" i="14" s="1"/>
  <c r="EC63" i="14" s="1"/>
  <c r="ED62" i="14" s="1"/>
  <c r="ED63" i="14" s="1"/>
  <c r="EE62" i="14" s="1"/>
  <c r="EE63" i="14" s="1"/>
  <c r="EF62" i="14" s="1"/>
  <c r="EF63" i="14" s="1"/>
  <c r="EG62" i="14" s="1"/>
  <c r="EG63" i="14" s="1"/>
  <c r="EH62" i="14" s="1"/>
  <c r="EH63" i="14" s="1"/>
  <c r="EI62" i="14" s="1"/>
  <c r="EI63" i="14" s="1"/>
  <c r="EJ62" i="14" s="1"/>
  <c r="EJ63" i="14" s="1"/>
  <c r="EK62" i="14" s="1"/>
  <c r="EK63" i="14" s="1"/>
  <c r="EL62" i="14" s="1"/>
  <c r="EL63" i="14" s="1"/>
  <c r="EM62" i="14" s="1"/>
  <c r="EM63" i="14" s="1"/>
  <c r="EN62" i="14" s="1"/>
  <c r="EN63" i="14" s="1"/>
  <c r="EO62" i="14" s="1"/>
  <c r="EO63" i="14" s="1"/>
  <c r="EP62" i="14" s="1"/>
  <c r="EP63" i="14" s="1"/>
  <c r="EQ62" i="14" s="1"/>
  <c r="EQ63" i="14" s="1"/>
  <c r="ER62" i="14" s="1"/>
  <c r="ER63" i="14" s="1"/>
  <c r="ES62" i="14" s="1"/>
  <c r="ES63" i="14" s="1"/>
  <c r="ET62" i="14" s="1"/>
  <c r="ET63" i="14" s="1"/>
  <c r="EU62" i="14" s="1"/>
  <c r="EU63" i="14" s="1"/>
  <c r="EV62" i="14" s="1"/>
  <c r="EV63" i="14" s="1"/>
  <c r="EW62" i="14" s="1"/>
  <c r="EW63" i="14" s="1"/>
  <c r="EX62" i="14" s="1"/>
  <c r="EX63" i="14" s="1"/>
  <c r="EY62" i="14" s="1"/>
  <c r="EY63" i="14" s="1"/>
  <c r="EZ62" i="14" s="1"/>
  <c r="EZ63" i="14" s="1"/>
  <c r="D63" i="14" s="1"/>
  <c r="D62" i="14" l="1"/>
</calcChain>
</file>

<file path=xl/sharedStrings.xml><?xml version="1.0" encoding="utf-8"?>
<sst xmlns="http://schemas.openxmlformats.org/spreadsheetml/2006/main" count="625" uniqueCount="352">
  <si>
    <t>Le Candidat peut ajouter les feuilles de présentation suivantes à son modèle financier ou les maintenir dans un fichier séparé. Dans tous les cas, aucune ligne, cellules, colonnes ou feuilles présent Formulaire ne doit être cachée, masquée, protégée ou codée d'une quelconque façon que se soit.</t>
  </si>
  <si>
    <t>Compléter les feuilles du présent Formulaire ne dispense pas le Candidat de présenter un modèle financier qui réponde aux exigences du cahier des charges et qui présente toutes les indications demandées dans le guide d'élaboration des offres.</t>
  </si>
  <si>
    <t>Il est de la responsabilité du Candidat de s'assurer de la véracité des données présentées dans les feuilles du présent Formulaire, ainsi que du bon fonctionnement et de l'exactitude des formules et calculs. Le cas échéant, l'attestation d'audit du Modèle financier demandé au titre du cahier des charges pourra également porter sur ce Formulaire.</t>
  </si>
  <si>
    <t>Le Candidat ne peut pas supprimer des lignes, colonnes ou données aux feuilles du présent Formulaire.
Dans le cas où un élément ne serait pas utilisé par le Candidat, celui-ci indiquera un "n/a" ou une valeur nulle "0".</t>
  </si>
  <si>
    <t>Les cellules de "total" doivent correspondre aux données du modèle financier du Candidat.</t>
  </si>
  <si>
    <t>L'unité des données monétaires est le millier d'euros.
Les décaissements et charges sont indiqués en signe négatif. Les encaissements et produits sont indiqués en signe positif.</t>
  </si>
  <si>
    <t>Les données indiquées dans les cadres financiers correspondent aux données de la société de projet créée spécifiquement conformément au cahier des charges.</t>
  </si>
  <si>
    <t>Les données seront présentées à la fois :
- selon les périodicités du modèle financier du candidat (phase de construction et phase d'exploitation - cf. onglets suivants "=&gt; périodicité - modèle") et
- selon une périodicité annuelle (cf. onglets suivants "=&gt; périodicité - annuelle")</t>
  </si>
  <si>
    <t>A des fins de précision, le Candidat peut ajouter (mais en aucun cas supprimer) des lignes ou colonnes aux feuilles du présent Formulaire (par exemple : indiquer plusieurs lignes de dettes, etc.), toutefois, il ne devra pas changer la structure de ces feuilles. Notamment le Candidat peut ajouter des tranches de Dette si cela correspond à son plan de financement</t>
  </si>
  <si>
    <t>En cas de contradiction avec le Cahier des charges le Candidat retiendra les indications figurant dans le Cahier des charges pour remplir le Formulaire.</t>
  </si>
  <si>
    <t>Le Candidat peut apporter toutes les informations nécessaires à la correcte lecture de ce formulaire dans le cadre ci-dessous.</t>
  </si>
  <si>
    <t>Notes du Candidat :</t>
  </si>
  <si>
    <t>LEGENDE</t>
  </si>
  <si>
    <t>Non demandé</t>
  </si>
  <si>
    <t>Candidat :</t>
  </si>
  <si>
    <t>Début de période</t>
  </si>
  <si>
    <t>Fin de période</t>
  </si>
  <si>
    <t>Période</t>
  </si>
  <si>
    <t>Candidat</t>
  </si>
  <si>
    <t>YYY</t>
  </si>
  <si>
    <t xml:space="preserve">DONNEES GENERALES </t>
  </si>
  <si>
    <t>Dates clés du projet</t>
  </si>
  <si>
    <t>Durée des périodes en construction (en mois)</t>
  </si>
  <si>
    <t>Durée des périodes d'exploitation (en mois)</t>
  </si>
  <si>
    <t>Date de démarrage des flux : création de la société de projet</t>
  </si>
  <si>
    <t>Début des études</t>
  </si>
  <si>
    <t>Début des travaux</t>
  </si>
  <si>
    <t>Fin des travaux</t>
  </si>
  <si>
    <t>Durée des travaux (en mois)</t>
  </si>
  <si>
    <t>Mise en service des installations</t>
  </si>
  <si>
    <t>Durée d'exploitation (en années)</t>
  </si>
  <si>
    <t>Fin d'exploitation</t>
  </si>
  <si>
    <t>Ratios financiers clés du projet</t>
  </si>
  <si>
    <t>Coût moyen pondéré du capital du projet - avant IS</t>
  </si>
  <si>
    <t>Coût moyen pondéré du capital du projet - après IS</t>
  </si>
  <si>
    <t>Crédit Relais Fonds Propres</t>
  </si>
  <si>
    <t>Maturité (années)</t>
  </si>
  <si>
    <t>Taux de base (%)</t>
  </si>
  <si>
    <t>Marge pendant la construction (bps)</t>
  </si>
  <si>
    <t>Marge pendant l'exploitation (bps)</t>
  </si>
  <si>
    <t>Commission d'engagement (bps)</t>
  </si>
  <si>
    <t>Commission d'arrangement (bps)</t>
  </si>
  <si>
    <t>Coupon (%) de la dette subordonnée</t>
  </si>
  <si>
    <t>Date de versement des premiers dividendes</t>
  </si>
  <si>
    <t>Taux fixe / taux variable</t>
  </si>
  <si>
    <t>Taux de base (%) - hypothèse du modèle</t>
  </si>
  <si>
    <t>Tail (années)</t>
  </si>
  <si>
    <t>DSCR Min</t>
  </si>
  <si>
    <t>DSCR Moy.</t>
  </si>
  <si>
    <t>LLCR Min</t>
  </si>
  <si>
    <t>LLCR Moy.</t>
  </si>
  <si>
    <t>PLCR Min</t>
  </si>
  <si>
    <t>PLCR Moy.</t>
  </si>
  <si>
    <t>Crédit relais TVA</t>
  </si>
  <si>
    <t>HYPOTHESES D'INDEXATION (à adapter le cas échéant)</t>
  </si>
  <si>
    <t>Année</t>
  </si>
  <si>
    <t>Date d'ancrage</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</si>
  <si>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</si>
  <si>
    <r>
      <rPr>
        <sz val="10"/>
        <rFont val="Book Antiqua"/>
        <family val="1"/>
        <charset val="1"/>
      </rPr>
      <t xml:space="preserve">Tarif de référence </t>
    </r>
    <r>
      <rPr>
        <b/>
        <i/>
        <sz val="10"/>
        <rFont val="Book Antiqua"/>
        <family val="1"/>
        <charset val="1"/>
      </rPr>
      <t>T</t>
    </r>
  </si>
  <si>
    <t>Coûts de construction</t>
  </si>
  <si>
    <t xml:space="preserve">Coûts d'exploitation </t>
  </si>
  <si>
    <t>Coûts de démantèlement</t>
  </si>
  <si>
    <t>[à détailler]</t>
  </si>
  <si>
    <t>Le détail des coûts et leur chronique de décaissement sont fournis par les Candidats à titre informatif.</t>
  </si>
  <si>
    <t>INVESTISSEMENTS</t>
  </si>
  <si>
    <t>Etudes</t>
  </si>
  <si>
    <t>Aléas</t>
  </si>
  <si>
    <t>Autres</t>
  </si>
  <si>
    <t>[autre]</t>
  </si>
  <si>
    <t>Total</t>
  </si>
  <si>
    <t>en milliers d'euros courants</t>
  </si>
  <si>
    <t>FRAIS DE PRE-OPERATION</t>
  </si>
  <si>
    <t>GROS ENTRETIEN ET RENOUVELLEMENT</t>
  </si>
  <si>
    <t>COUTS D'EXPLOITATION</t>
  </si>
  <si>
    <t>Coûts de maintenance</t>
  </si>
  <si>
    <t>Coûts d'exploitation</t>
  </si>
  <si>
    <t>Assurances</t>
  </si>
  <si>
    <t>Redevance domaniale</t>
  </si>
  <si>
    <t xml:space="preserve">Total </t>
  </si>
  <si>
    <t>Le détail des recettes et leurs chroniques sont fournis par les Candidats à titre informatif.</t>
  </si>
  <si>
    <t>REMUNERATION EN K€ COURANTS</t>
  </si>
  <si>
    <t>Nombre d'heures de productible - cas actionnaire</t>
  </si>
  <si>
    <t>Production d'électricité en MWh</t>
  </si>
  <si>
    <r>
      <rPr>
        <sz val="10"/>
        <rFont val="Book Antiqua"/>
        <family val="1"/>
        <charset val="1"/>
      </rPr>
      <t xml:space="preserve">Tarif de référence </t>
    </r>
    <r>
      <rPr>
        <b/>
        <i/>
        <sz val="10"/>
        <rFont val="Book Antiqua"/>
        <family val="1"/>
        <charset val="1"/>
      </rPr>
      <t>T</t>
    </r>
    <r>
      <rPr>
        <sz val="10"/>
        <rFont val="Book Antiqua"/>
        <family val="1"/>
        <charset val="1"/>
      </rPr>
      <t xml:space="preserve"> en €/MWh </t>
    </r>
    <r>
      <rPr>
        <b/>
        <i/>
        <u/>
        <sz val="10"/>
        <rFont val="Book Antiqua"/>
        <family val="1"/>
        <charset val="1"/>
      </rPr>
      <t>pendant la durée du contrat de complément de rémunération</t>
    </r>
  </si>
  <si>
    <t>date d'ancrage</t>
  </si>
  <si>
    <t>indexé</t>
  </si>
  <si>
    <t>Recettes liées à la production d'électricité</t>
  </si>
  <si>
    <t>Autres recettes [à détailler]</t>
  </si>
  <si>
    <t>A la fin du contrat de complément de rémunération, le tarif de référence T est remplacé par les ventes au prix de marché, auxquelles doivent s'ajouter les recettes tirées du mécanisme de capacité</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</si>
  <si>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r>
      <rPr>
        <b/>
        <i/>
        <sz val="10"/>
        <rFont val="Book Antiqua"/>
        <family val="1"/>
        <charset val="1"/>
      </rPr>
      <t xml:space="preserve"> </t>
    </r>
    <r>
      <rPr>
        <sz val="10"/>
        <rFont val="Book Antiqua"/>
        <family val="1"/>
        <charset val="1"/>
      </rPr>
      <t>en €/MWh - indexé</t>
    </r>
  </si>
  <si>
    <t>Ventes au prix de marché</t>
  </si>
  <si>
    <r>
      <rPr>
        <sz val="10"/>
        <rFont val="Book Antiqua"/>
        <family val="1"/>
        <charset val="1"/>
      </rPr>
      <t xml:space="preserve">Nombre de garanties de capacité sur une année civile </t>
    </r>
    <r>
      <rPr>
        <b/>
        <i/>
        <sz val="10"/>
        <rFont val="Book Antiqua"/>
        <family val="1"/>
        <charset val="1"/>
      </rPr>
      <t>Nb</t>
    </r>
    <r>
      <rPr>
        <b/>
        <i/>
        <vertAlign val="subscript"/>
        <sz val="10"/>
        <rFont val="Book Antiqua"/>
        <family val="1"/>
        <charset val="1"/>
      </rPr>
      <t>capa</t>
    </r>
    <r>
      <rPr>
        <sz val="10"/>
        <rFont val="Book Antiqua"/>
        <family val="1"/>
        <charset val="1"/>
      </rPr>
      <t xml:space="preserve"> en MW</t>
    </r>
  </si>
  <si>
    <t>Recettes tirées du mécanisme de capacité</t>
  </si>
  <si>
    <t>en milliers d'euros H.T. courants</t>
  </si>
  <si>
    <t>Variation de l'encours restant dû</t>
  </si>
  <si>
    <t>Solde initial</t>
  </si>
  <si>
    <t>+ Tirages</t>
  </si>
  <si>
    <t>+ Intérêts capitalisés</t>
  </si>
  <si>
    <t>- Remboursements</t>
  </si>
  <si>
    <t>= Solde final</t>
  </si>
  <si>
    <t>Frais financiers versés/reçus</t>
  </si>
  <si>
    <t>- Intérêts en exploitation</t>
  </si>
  <si>
    <t>- Commissions d'arrangement</t>
  </si>
  <si>
    <t>- Commissions d'engagement</t>
  </si>
  <si>
    <t>Crédit Relais TVA</t>
  </si>
  <si>
    <t>- Intérêts</t>
  </si>
  <si>
    <t>FONDS PROPRES</t>
  </si>
  <si>
    <t>Frais financiers versés</t>
  </si>
  <si>
    <t>Capital Actionnaires</t>
  </si>
  <si>
    <t>Variation du Capital Actionnaires</t>
  </si>
  <si>
    <t>+ Injections de Capital Actionnaires</t>
  </si>
  <si>
    <t>- Remboursements de Capital Actionnaires</t>
  </si>
  <si>
    <t>Dividendes versés</t>
  </si>
  <si>
    <t>- Dividendes versés</t>
  </si>
  <si>
    <t>Autres Fonds Propres (dette subordonnée d'actionnaires…)</t>
  </si>
  <si>
    <t>+ Tirages autres Fonds Propres</t>
  </si>
  <si>
    <t>- Remboursements Fonds Propres</t>
  </si>
  <si>
    <t>Intérêts versés</t>
  </si>
  <si>
    <t>- Intérêts versés</t>
  </si>
  <si>
    <t>RATIOS</t>
  </si>
  <si>
    <t>Ratio actuariel de couverture de la dette sur la durée de la convention d'occupation du domaine public maritime</t>
  </si>
  <si>
    <t>Taux de rendement interne nominal</t>
  </si>
  <si>
    <t>Taux de rendement interne Projet avant impôts au terme normal du contrat de complément de rémunération</t>
  </si>
  <si>
    <t>TRI par période en %</t>
  </si>
  <si>
    <t>TRI sur la durée du contrat de complément de rémunération en %</t>
  </si>
  <si>
    <t>TRI sur la durée du contrat de complément de rémunération</t>
  </si>
  <si>
    <t>Taux de rendement interne des Fonds Propres après impôts au terme normal du contrat de complément de rémunération</t>
  </si>
  <si>
    <t>TRI sur durée du contrat en %</t>
  </si>
  <si>
    <t>Flux de trésorerie liés à l'activité</t>
  </si>
  <si>
    <t xml:space="preserve"> </t>
  </si>
  <si>
    <t>EBITDA</t>
  </si>
  <si>
    <t>Impôts sur les sociétés</t>
  </si>
  <si>
    <t>Dotation/Reprise du Compte de Réserve pour la Maintenance</t>
  </si>
  <si>
    <t>Variation du Crédit relais TVA</t>
  </si>
  <si>
    <t>TVA payée / reversée</t>
  </si>
  <si>
    <t>TVA collectée / récupérée</t>
  </si>
  <si>
    <t>Variation de BFR hors TVA</t>
  </si>
  <si>
    <t>Frais de pré-opération</t>
  </si>
  <si>
    <t>Flux net de trésorerie liés à l'exploitation</t>
  </si>
  <si>
    <t>Coûts de développement et de fonctionnement de l’Exploitant</t>
  </si>
  <si>
    <t>TVA non récupérable</t>
  </si>
  <si>
    <t>Intérêts sur trésorerie</t>
  </si>
  <si>
    <t>Tirages de financement</t>
  </si>
  <si>
    <t>Tirage dette de refinancement</t>
  </si>
  <si>
    <t>Apport additionnels en Fonds Propres</t>
  </si>
  <si>
    <t>Dotation / Reprise du Compte de Réserve pour le Service de la Dette</t>
  </si>
  <si>
    <t>Dotation / Reprise du compte de démantèlement</t>
  </si>
  <si>
    <t>Flux net de trésorerie disponibles pour le service de la dette</t>
  </si>
  <si>
    <t>Intérêts Crédit relais TVA</t>
  </si>
  <si>
    <t>Intérêts Crédit relais Fonds propres</t>
  </si>
  <si>
    <t>Commissions d'engagement</t>
  </si>
  <si>
    <t>Commissions d'arrangement</t>
  </si>
  <si>
    <t>Commissions liées au refinancement</t>
  </si>
  <si>
    <t>Autres Frais financiers (à détailler)</t>
  </si>
  <si>
    <t>Intérêts créditeurs (à détailler)</t>
  </si>
  <si>
    <t>Flux net de trésorerie disponibles pour le service de la dette subordonnée</t>
  </si>
  <si>
    <t>Souscription / Remboursement de la dette subordonnée</t>
  </si>
  <si>
    <t>Intérêts sur dette subordonnée</t>
  </si>
  <si>
    <t>Flux net de trésorerie disponibles pour les actionnaires</t>
  </si>
  <si>
    <t>Souscription / Remboursement de Capital Social</t>
  </si>
  <si>
    <t>Trésorerie Bloquée pour les dividendes</t>
  </si>
  <si>
    <t>Variation de trésorerie</t>
  </si>
  <si>
    <t>Trésorerie d'ouverture</t>
  </si>
  <si>
    <t>Trésorerie de clôture</t>
  </si>
  <si>
    <t>Compte de résultat</t>
  </si>
  <si>
    <t>Revenus d'exploitation</t>
  </si>
  <si>
    <t>Autres revenus</t>
  </si>
  <si>
    <t>Rémunération Nette de l'Exploitant</t>
  </si>
  <si>
    <t>Coût de gros entretien maintenance</t>
  </si>
  <si>
    <t>Prévention de la surcompensation (art. 11 du contrat de complément de rémunération)</t>
  </si>
  <si>
    <t>Coût de démantèlement</t>
  </si>
  <si>
    <t>C3S</t>
  </si>
  <si>
    <t>CET</t>
  </si>
  <si>
    <t xml:space="preserve">Contribution additionnelle à l'IS au titre des montants distribués </t>
  </si>
  <si>
    <t>Autres revenus liés à l'exploitation</t>
  </si>
  <si>
    <t>Autres charges liées à l'exploitation</t>
  </si>
  <si>
    <t>Provisions pour démantèlement</t>
  </si>
  <si>
    <t>Provisions pour gros entretiens et maitenance</t>
  </si>
  <si>
    <t>Amortissements</t>
  </si>
  <si>
    <t>EBIT</t>
  </si>
  <si>
    <t>Rémunération de la trésorerie</t>
  </si>
  <si>
    <t>EBT</t>
  </si>
  <si>
    <t>Autres charges</t>
  </si>
  <si>
    <t>Revenu imposable</t>
  </si>
  <si>
    <t>Impôt sur les sociétés</t>
  </si>
  <si>
    <t>Résultat net</t>
  </si>
  <si>
    <t>Bilan</t>
  </si>
  <si>
    <t>Actif</t>
  </si>
  <si>
    <t>Actifs non courants</t>
  </si>
  <si>
    <t>Immobilisations brutes</t>
  </si>
  <si>
    <t>Créances clients</t>
  </si>
  <si>
    <t>Crédit de TVA</t>
  </si>
  <si>
    <t>Impôt à recevoir</t>
  </si>
  <si>
    <t>Compte de distribution de dividendes</t>
  </si>
  <si>
    <t>CRM (Compte de Réserve pour la Maintenance )</t>
  </si>
  <si>
    <t>Compte de réserve pour démantèlement</t>
  </si>
  <si>
    <t>Trésorerie</t>
  </si>
  <si>
    <t>Passif</t>
  </si>
  <si>
    <t>Capitaux propres</t>
  </si>
  <si>
    <t>Autres fonds propres (réserves, etc.)</t>
  </si>
  <si>
    <t>Résultat Reporté</t>
  </si>
  <si>
    <t>Provisions pour risques et charges</t>
  </si>
  <si>
    <t>Provision pour démantèlement</t>
  </si>
  <si>
    <t>Dettes financières</t>
  </si>
  <si>
    <t>Crédit-Relais Fonds Propres</t>
  </si>
  <si>
    <t>Dette subordonnée d'actionnaires</t>
  </si>
  <si>
    <t>Dettes courantes</t>
  </si>
  <si>
    <t>Dettes fournisseurs</t>
  </si>
  <si>
    <t>TVA due</t>
  </si>
  <si>
    <t>Taxes diverses dues</t>
  </si>
  <si>
    <t>Impôt sur les Sociétés du</t>
  </si>
  <si>
    <t>Dividendes à payer</t>
  </si>
  <si>
    <t>Check</t>
  </si>
  <si>
    <t>Etudes de sensibilités - sans modification du tarif de référence T</t>
  </si>
  <si>
    <t>TRI projet - cas actionnaire</t>
  </si>
  <si>
    <t>Levier financier</t>
  </si>
  <si>
    <t>Application du mécanisme de partage : oui / non</t>
  </si>
  <si>
    <t>Application du mécanisme de partage : TRI avant mécanisme</t>
  </si>
  <si>
    <t>Etudes de sensibilités - avec modification du tarif de référence T</t>
  </si>
  <si>
    <t>Tarif de référence T</t>
  </si>
  <si>
    <t>Ajustement du taux long terme à 0 bps</t>
  </si>
  <si>
    <t>Ajustement du taux long terme de + 100 bps</t>
  </si>
  <si>
    <t>Ajustement du taux long terme de + 200 bps</t>
  </si>
  <si>
    <t>Ajustement du taux long terme de + 300 bps</t>
  </si>
  <si>
    <t>Renseigné par le Candidat</t>
  </si>
  <si>
    <t>Financements Externes - période de construction</t>
  </si>
  <si>
    <t>Financements Externes - période d'exploitation</t>
  </si>
  <si>
    <t>Financement Externes - Dette junior ou mezzanine</t>
  </si>
  <si>
    <t>Tranche 1</t>
  </si>
  <si>
    <t>Tranche 2</t>
  </si>
  <si>
    <t>CONDITIONS DE FINANCEMENT - CREDIT RELAIS</t>
  </si>
  <si>
    <t>CONDITIONS DE FINANCEMENT - FINANCEMENTS EXTERNES</t>
  </si>
  <si>
    <t>Financements Externes - période d'exploitation (refinancement)</t>
  </si>
  <si>
    <t>Financements Externes - Crédit Junior ou Mezzanine</t>
  </si>
  <si>
    <t>Financements Externes - période d'exploitation - refinancement</t>
  </si>
  <si>
    <t>Date du refinancement</t>
  </si>
  <si>
    <t>COUT DES INVESTISSEMENTS INITIAUX</t>
  </si>
  <si>
    <t>COUTS LIES AU PREFINANCEMENT</t>
  </si>
  <si>
    <t>Commissions d'arrangement - Financemements Externes</t>
  </si>
  <si>
    <t>Commissions de non utilisation - Financemements Externes</t>
  </si>
  <si>
    <t>Intérêts en phase de construction - Financemements Externes</t>
  </si>
  <si>
    <t>Commissions d'arrangement - Crédit relais fonds propres</t>
  </si>
  <si>
    <t>Commissions de non utilisation - Crédit relais fonds propres</t>
  </si>
  <si>
    <t>Intérêts - Crédit relais fonds propres</t>
  </si>
  <si>
    <t>Commissions d'arrangement - Crédit relais TVA</t>
  </si>
  <si>
    <t>Commissions de non utilisation - Crédit relais TVA</t>
  </si>
  <si>
    <t>Intérêts - Crédit relais TVA</t>
  </si>
  <si>
    <t>Commissions d'arrangement - Fonds propres</t>
  </si>
  <si>
    <t>Commissions de non utilisation - Fonds propres</t>
  </si>
  <si>
    <t>Intérêts en phase de construction - Fonds propres</t>
  </si>
  <si>
    <t>EVENTUELLES DOTATIONS A DES COMPTES DE RESERVES ET PREFINANCEMENT DU BFR</t>
  </si>
  <si>
    <t>MONTANT A FINANCER (euros constants)</t>
  </si>
  <si>
    <t>MONTANT A FINANCER (euros courants)</t>
  </si>
  <si>
    <t>PLAN DE FINANCEMENT (à adapter le cas échéant)</t>
  </si>
  <si>
    <t>Coût des Investissements Initiaux</t>
  </si>
  <si>
    <t>Coûts liés au préfinancement</t>
  </si>
  <si>
    <t>Comptes de réserves</t>
  </si>
  <si>
    <t>BFR</t>
  </si>
  <si>
    <t>[Autres]</t>
  </si>
  <si>
    <t>Total des emplois</t>
  </si>
  <si>
    <t>Total des ressources</t>
  </si>
  <si>
    <t>Capital social</t>
  </si>
  <si>
    <t>Financements Externes</t>
  </si>
  <si>
    <t>Données clés du projet</t>
  </si>
  <si>
    <t>Puissance du projet (en MW)</t>
  </si>
  <si>
    <t>Nombre d'éoliennes (en MW)</t>
  </si>
  <si>
    <t>Puissance unitaire des éoliennes (en MW)</t>
  </si>
  <si>
    <t>Dotation/Reprise autres comptes de réserve</t>
  </si>
  <si>
    <t>Intérêts - Financements Externes</t>
  </si>
  <si>
    <t>Intérêts - Financements Externes - refinancement</t>
  </si>
  <si>
    <t>Intérêts - Financements Externes - Dette Junior ou Mezzanine</t>
  </si>
  <si>
    <t xml:space="preserve">Intérêts - Crédit relais TVA </t>
  </si>
  <si>
    <t>Intérêts - Crédit relais Fonds propres</t>
  </si>
  <si>
    <t>Commissions de non-utilisation</t>
  </si>
  <si>
    <t>Remboursement - Financements Externes - Dette Junior ou Mezzanine</t>
  </si>
  <si>
    <t>Remboursement - Financements Externes - refinancement</t>
  </si>
  <si>
    <t>Remboursement anticipée - Financements Externes</t>
  </si>
  <si>
    <t>Remboursement - Financements Externes</t>
  </si>
  <si>
    <t>τa = taux d’actualisation calculé de manière à ce que la valeur actualisée nette des TRth,n de l’offre, pour n allant de 0 à N, année de fin du Contrat de Complément de Rémunération, soit égale à zéro</t>
  </si>
  <si>
    <t>Intérêts - Financements Externes - période de construction</t>
  </si>
  <si>
    <t>Intérêts Financements Externes - période d'exploitation</t>
  </si>
  <si>
    <t>Intérêts Financements Externes - période d'exploitation - refinancement</t>
  </si>
  <si>
    <t xml:space="preserve">Intérêts Financements Externes - période d'exploitation </t>
  </si>
  <si>
    <t>Intérêts Dette Subordonnée d'Actionnaires</t>
  </si>
  <si>
    <t>TRI réel actionnaires - cas actionnaire - fin du contrat de complément de rémunération</t>
  </si>
  <si>
    <t>TRI nominal actionnaires - cas actionnaire  - fin du contrat de complément de rémunération</t>
  </si>
  <si>
    <t>TRI projet - cas de base</t>
  </si>
  <si>
    <t>FINANCEMENTS EXTERNES</t>
  </si>
  <si>
    <t>Financements externes - période de construction</t>
  </si>
  <si>
    <t>Financements externes - période d'exploitation</t>
  </si>
  <si>
    <t>Financements externes - Dette junior ou mezzanine</t>
  </si>
  <si>
    <t>Ratio de couverture du Financement Externe</t>
  </si>
  <si>
    <t>Ratio pour le Financement Externe</t>
  </si>
  <si>
    <t>Moyenne du ratio pour le Financement Externe</t>
  </si>
  <si>
    <t>Minimum du ratio pour le Financement Externe</t>
  </si>
  <si>
    <t>Semestre auquel intervient le minimum du ratio pour le Financement Externe</t>
  </si>
  <si>
    <t>Ratio actuariel de couverture de la dette sur la vie du Financement Externe</t>
  </si>
  <si>
    <t>Nombre d'heures de productible - cas de base</t>
  </si>
  <si>
    <t>Avec le(s) refinancement(s) appliqué(s) le cas échéant</t>
  </si>
  <si>
    <t>Application du mécanisme de recalage des taux - article 5.5 du CdC, article 11 de l'Annexe 4 du CdC et Annexe 5 du Cdc</t>
  </si>
  <si>
    <t>Membres du Groupement :</t>
  </si>
  <si>
    <r>
      <t xml:space="preserve">Le Candidat doit remplir les cellules des feuilles de présentation de couleur jaune avec les données issues de son modèle financier dans le Cas A tel que défini dans la partie B2 de l'annexe 2 du Cahier des charges </t>
    </r>
    <r>
      <rPr>
        <sz val="12"/>
        <rFont val="Arial"/>
        <family val="2"/>
        <charset val="1"/>
      </rPr>
      <t>(sauf si un autre cas est demandé, comme par ex. pour les sensibilités), les cellules de couleur verte ne doivent pas être modifiées (sauf en cas d'incohérence d'une formule ou d'un calcul).</t>
    </r>
  </si>
  <si>
    <r>
      <t>Le</t>
    </r>
    <r>
      <rPr>
        <b/>
        <sz val="12"/>
        <rFont val="Arial"/>
        <family val="2"/>
        <charset val="1"/>
      </rPr>
      <t xml:space="preserve"> cas actionnaire (Cas A tel que défini dans la partie B2 de l'annexe 2 du Cahier des charges) </t>
    </r>
    <r>
      <rPr>
        <sz val="12"/>
        <rFont val="Arial"/>
        <family val="2"/>
        <charset val="1"/>
      </rPr>
      <t xml:space="preserve">correspond au scénario sur la base duquel la décision d'investissement des actionnaires est prise (scenario P50). Le </t>
    </r>
    <r>
      <rPr>
        <b/>
        <sz val="12"/>
        <rFont val="Arial"/>
        <family val="2"/>
        <charset val="1"/>
      </rPr>
      <t xml:space="preserve">cas de base </t>
    </r>
    <r>
      <rPr>
        <sz val="12"/>
        <rFont val="Arial"/>
        <family val="2"/>
        <charset val="1"/>
      </rPr>
      <t xml:space="preserve">correspond au scénario sur la base duquel le montant de la dette a été dimensionné (scenario P90). Dans le cas où ces deux cas sont identiques, il appartient au Candidat d'expliquer cette approche dans le cadre ci dessous.
</t>
    </r>
    <r>
      <rPr>
        <b/>
        <i/>
        <sz val="12"/>
        <rFont val="Arial"/>
        <family val="2"/>
        <charset val="1"/>
      </rPr>
      <t>Le Cas A correspond au cas de référence pour le test de sensibilité au cas combiné défini à l'annexe 2 du cahier des charges et pour l'application des dispositions des articles 10 et 11 du Contrat de complément de rémunération.</t>
    </r>
  </si>
  <si>
    <t xml:space="preserve">Budget de réserve ou budget d’aléas </t>
  </si>
  <si>
    <t>Date de signature de la convention d'occupation du domaine public maritime et/ou de la zone économique exclusive</t>
  </si>
  <si>
    <t>Durée d'occupation du domaine public maritime et/ou de la zone économique exclusive</t>
  </si>
  <si>
    <t>Fin de la convention d'occupation du domaine public maritime et/ou de la zone économique exclusive</t>
  </si>
  <si>
    <t>TRI réel actionnaires - cas actionnaire - fin de la convention d'occupation du domaine public maritime et/ou de la zone économique exclusive</t>
  </si>
  <si>
    <t>TRI nominal actionnaires - cas actionnaire - fin de la convention d'occupation du domaine public maritime et/ou de la zone économique exclusive</t>
  </si>
  <si>
    <t>Taux de rendement interne des Fonds Propres après impôts au terme normal de la convention d'occupation du domaine public maritime et/ou de la zone économique exclusive</t>
  </si>
  <si>
    <t>TRI sur durée du contrat - fin de la convention d'occupation de la convention d'occupation du domaine public maritime et/ou de la zone économique exclusive</t>
  </si>
  <si>
    <t>Taux de rendement interne Projet avant impôts au terme normal  de la convention d'occupationdu domaine public maritime et/ou de la zone économique exclusive</t>
  </si>
  <si>
    <t>Sensibilité 1</t>
  </si>
  <si>
    <t>Sensibilité 2</t>
  </si>
  <si>
    <t>Sensibilité 3</t>
  </si>
  <si>
    <t>Sensibilité 4</t>
  </si>
  <si>
    <t>Sensibilité 5</t>
  </si>
  <si>
    <t>Sensibilité 6</t>
  </si>
  <si>
    <t>Sensibilité 7</t>
  </si>
  <si>
    <t>Sensibilité 8</t>
  </si>
  <si>
    <t>Sensibilité 9</t>
  </si>
  <si>
    <t>Sensibilité 10</t>
  </si>
  <si>
    <t>Sensibilité 11</t>
  </si>
  <si>
    <t>Sensibilité 12</t>
  </si>
  <si>
    <t>Sensibilité 13</t>
  </si>
  <si>
    <t>Sensibilité 14</t>
  </si>
  <si>
    <t>Cas actionnaire (Cas A)</t>
  </si>
  <si>
    <t>Cas B</t>
  </si>
  <si>
    <t>TRI projet</t>
  </si>
  <si>
    <t>TRI actionnaires - à la fin du contrat de complément de rémunération</t>
  </si>
  <si>
    <t>TRI actionnaires -à la fin de la convention d'occupation du domaine public maritime et/ou de la zone économique exclusive</t>
  </si>
  <si>
    <r>
      <t xml:space="preserve">Prix de marché de référence de la capacité </t>
    </r>
    <r>
      <rPr>
        <b/>
        <i/>
        <sz val="10"/>
        <rFont val="Book Antiqua"/>
        <family val="1"/>
        <charset val="1"/>
      </rPr>
      <t>Pref</t>
    </r>
    <r>
      <rPr>
        <b/>
        <i/>
        <vertAlign val="subscript"/>
        <sz val="10"/>
        <rFont val="Book Antiqua"/>
        <family val="1"/>
        <charset val="1"/>
      </rPr>
      <t>capa</t>
    </r>
    <r>
      <rPr>
        <sz val="10"/>
        <rFont val="Book Antiqua"/>
        <family val="1"/>
        <charset val="1"/>
      </rPr>
      <t xml:space="preserve"> en €/MW - indexé</t>
    </r>
  </si>
  <si>
    <t>TRth = Flux net de Trésorerie du Projet à compter de la Date de Prise d'Effet du Contrat de Complément de Rémunération avec TRth,0 correspondant est la Trésorerie du Projet à la Date de Prise d’Effet  et correspond à la somme des revenus et des Coûts des Investissements Initiaux du Projet depuis la Date T0 jusqu’à la Date de Prise d’Effet</t>
  </si>
  <si>
    <t>Compte de Réserve pour le Service de la Dette</t>
  </si>
  <si>
    <t>Taxes d'exploitation</t>
  </si>
  <si>
    <t>Montant de la dette initiale</t>
  </si>
  <si>
    <t>- Intérêts en construction</t>
  </si>
  <si>
    <t>Groupement XXX / Projet ZZZ</t>
  </si>
  <si>
    <t>Autres coûts de développement</t>
  </si>
  <si>
    <t>Fourniture des aérogénérateurs</t>
  </si>
  <si>
    <t>Fourniture des câbles inter-éoliennes</t>
  </si>
  <si>
    <t>Installation des câbles inter-éoliennes</t>
  </si>
  <si>
    <t>Assurances et garanties</t>
  </si>
  <si>
    <t>[autres (possibilité pour le candidat de développer d'autres postes)]</t>
  </si>
  <si>
    <t>en milliers d'euros constants à date de publication du cahier des charges, i.e. le XX/XX/20XX</t>
  </si>
  <si>
    <t>TSEM</t>
  </si>
  <si>
    <t>Sensibilité 15</t>
  </si>
  <si>
    <t>Sensibilité 16</t>
  </si>
  <si>
    <t>Sensibilité 17</t>
  </si>
  <si>
    <t>Installation des aérogénératers</t>
  </si>
  <si>
    <t>Fourniture des fondations</t>
  </si>
  <si>
    <t>Installation des fondations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</si>
</sst>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Red]&quot;Err&quot;;[Red]&quot;Err&quot;;[Blue]&quot;OK&quot;"/>
    <numFmt numFmtId="165" formatCode="d\ mmmm\ yyyy"/>
    <numFmt numFmtId="166" formatCode="_-* #,##0.00,_€_-;\-* #,##0.00,_€_-;_-* \-??\ _€_-;_-@_-"/>
    <numFmt numFmtId="167" formatCode="0.00\ %"/>
    <numFmt numFmtId="168" formatCode="#,##0.00&quot; x&quot;"/>
    <numFmt numFmtId="169" formatCode="_-* #,##0.000,_€_-;\-* #,##0.000,_€_-;_-* \-??\ _€_-;_-@_-"/>
    <numFmt numFmtId="170" formatCode="#,##0;\(#,##0\);\-"/>
  </numFmts>
  <fonts count="33" x14ac:knownFonts="1">
    <font>
      <sz val="10"/>
      <name val="Arial"/>
      <family val="2"/>
      <charset val="1"/>
    </font>
    <font>
      <sz val="12"/>
      <name val="Arial"/>
      <family val="2"/>
      <charset val="1"/>
    </font>
    <font>
      <b/>
      <sz val="12"/>
      <name val="Arial"/>
      <family val="2"/>
      <charset val="1"/>
    </font>
    <font>
      <b/>
      <i/>
      <sz val="12"/>
      <name val="Arial"/>
      <family val="2"/>
      <charset val="1"/>
    </font>
    <font>
      <i/>
      <sz val="12"/>
      <color rgb="FFFFFFFF"/>
      <name val="Arial"/>
      <family val="2"/>
      <charset val="1"/>
    </font>
    <font>
      <i/>
      <sz val="12"/>
      <name val="Arial"/>
      <family val="2"/>
      <charset val="1"/>
    </font>
    <font>
      <sz val="10"/>
      <name val="Book Antiqua"/>
      <family val="1"/>
      <charset val="1"/>
    </font>
    <font>
      <b/>
      <sz val="11"/>
      <name val="Book Antiqua"/>
      <family val="1"/>
      <charset val="1"/>
    </font>
    <font>
      <b/>
      <sz val="14"/>
      <name val="Book Antiqua"/>
      <family val="1"/>
      <charset val="1"/>
    </font>
    <font>
      <b/>
      <sz val="12"/>
      <name val="Book Antiqua"/>
      <family val="1"/>
      <charset val="1"/>
    </font>
    <font>
      <b/>
      <sz val="9"/>
      <name val="Book Antiqua"/>
      <family val="1"/>
      <charset val="1"/>
    </font>
    <font>
      <b/>
      <sz val="10"/>
      <name val="Book Antiqua"/>
      <family val="1"/>
      <charset val="1"/>
    </font>
    <font>
      <b/>
      <i/>
      <sz val="8"/>
      <color rgb="FFBFBFBF"/>
      <name val="Book Antiqua"/>
      <family val="1"/>
      <charset val="1"/>
    </font>
    <font>
      <sz val="10"/>
      <color rgb="FFFF0000"/>
      <name val="Book Antiqua"/>
      <family val="1"/>
      <charset val="1"/>
    </font>
    <font>
      <b/>
      <sz val="12"/>
      <color rgb="FFFFFFFF"/>
      <name val="Book Antiqua"/>
      <family val="1"/>
      <charset val="1"/>
    </font>
    <font>
      <sz val="12"/>
      <name val="Book Antiqua"/>
      <family val="1"/>
      <charset val="1"/>
    </font>
    <font>
      <b/>
      <i/>
      <sz val="10"/>
      <name val="Book Antiqua"/>
      <family val="1"/>
      <charset val="1"/>
    </font>
    <font>
      <b/>
      <i/>
      <vertAlign val="subscript"/>
      <sz val="10"/>
      <name val="Book Antiqua"/>
      <family val="1"/>
      <charset val="1"/>
    </font>
    <font>
      <b/>
      <i/>
      <sz val="11"/>
      <color rgb="FF953735"/>
      <name val="Book Antiqua"/>
      <family val="1"/>
      <charset val="1"/>
    </font>
    <font>
      <sz val="11"/>
      <name val="Book Antiqua"/>
      <family val="1"/>
      <charset val="1"/>
    </font>
    <font>
      <b/>
      <sz val="10"/>
      <color rgb="FFFFFFFF"/>
      <name val="Book Antiqua"/>
      <family val="1"/>
      <charset val="1"/>
    </font>
    <font>
      <b/>
      <i/>
      <u/>
      <sz val="10"/>
      <name val="Book Antiqua"/>
      <family val="1"/>
      <charset val="1"/>
    </font>
    <font>
      <sz val="10"/>
      <color rgb="FFFFFFFF"/>
      <name val="Book Antiqua"/>
      <family val="1"/>
      <charset val="1"/>
    </font>
    <font>
      <b/>
      <u/>
      <sz val="10"/>
      <name val="Book Antiqua"/>
      <family val="1"/>
      <charset val="1"/>
    </font>
    <font>
      <b/>
      <sz val="10"/>
      <color rgb="FF0000FF"/>
      <name val="Book Antiqua"/>
      <family val="1"/>
      <charset val="1"/>
    </font>
    <font>
      <i/>
      <sz val="10"/>
      <name val="Book Antiqua"/>
      <family val="1"/>
      <charset val="1"/>
    </font>
    <font>
      <b/>
      <sz val="10"/>
      <color rgb="FF333399"/>
      <name val="Book Antiqua"/>
      <family val="1"/>
      <charset val="1"/>
    </font>
    <font>
      <sz val="11"/>
      <name val="Times New Roman"/>
      <family val="1"/>
      <charset val="1"/>
    </font>
    <font>
      <sz val="10"/>
      <name val="Arial"/>
      <family val="2"/>
      <charset val="1"/>
    </font>
    <font>
      <b/>
      <i/>
      <sz val="10"/>
      <name val="Book Antiqua"/>
      <family val="1"/>
    </font>
    <font>
      <b/>
      <sz val="10"/>
      <color theme="0"/>
      <name val="Book Antiqua"/>
      <family val="1"/>
      <charset val="1"/>
    </font>
    <font>
      <sz val="11"/>
      <name val="Times New Roman"/>
      <family val="1"/>
    </font>
    <font>
      <sz val="8"/>
      <name val="Arial"/>
      <family val="2"/>
      <charset val="1"/>
    </font>
  </fonts>
  <fills count="13">
    <fill>
      <patternFill patternType="none"/>
    </fill>
    <fill>
      <patternFill patternType="gray125"/>
    </fill>
    <fill>
      <patternFill patternType="solid">
        <fgColor rgb="FFE1FFE1"/>
        <bgColor rgb="FFF2F2F2"/>
      </patternFill>
    </fill>
    <fill>
      <patternFill patternType="solid">
        <fgColor rgb="FFFFFF99"/>
        <bgColor rgb="FFE1FFE1"/>
      </patternFill>
    </fill>
    <fill>
      <patternFill patternType="solid">
        <fgColor rgb="FF808080"/>
        <bgColor rgb="FF4F81BD"/>
      </patternFill>
    </fill>
    <fill>
      <patternFill patternType="solid">
        <fgColor rgb="FFF2F2F2"/>
        <bgColor rgb="FFFFFFFF"/>
      </patternFill>
    </fill>
    <fill>
      <patternFill patternType="solid">
        <fgColor rgb="FF000000"/>
        <bgColor rgb="FF003300"/>
      </patternFill>
    </fill>
    <fill>
      <patternFill patternType="solid">
        <fgColor rgb="FFFFCC99"/>
        <bgColor rgb="FFD9D9D9"/>
      </patternFill>
    </fill>
    <fill>
      <patternFill patternType="solid">
        <fgColor rgb="FFBFBFC0"/>
        <bgColor rgb="FFBFBFBF"/>
      </patternFill>
    </fill>
    <fill>
      <patternFill patternType="solid">
        <fgColor rgb="FFBFBF73"/>
        <bgColor rgb="FFBFBFBF"/>
      </patternFill>
    </fill>
    <fill>
      <patternFill patternType="solid">
        <fgColor theme="2"/>
        <bgColor rgb="FF003300"/>
      </patternFill>
    </fill>
    <fill>
      <patternFill patternType="solid">
        <fgColor theme="1"/>
        <bgColor indexed="64"/>
      </patternFill>
    </fill>
    <fill>
      <patternFill patternType="solid">
        <fgColor theme="1"/>
        <bgColor rgb="FFF2F2F2"/>
      </patternFill>
    </fill>
  </fills>
  <borders count="10">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166" fontId="28" fillId="0" borderId="0" applyBorder="0" applyProtection="0"/>
    <xf numFmtId="0" fontId="28" fillId="0" borderId="0"/>
  </cellStyleXfs>
  <cellXfs count="163">
    <xf numFmtId="0" fontId="0" fillId="0" borderId="0" xfId="0"/>
    <xf numFmtId="0" fontId="1" fillId="0" borderId="0" xfId="0" applyFont="1" applyAlignment="1">
      <alignment wrapText="1"/>
    </xf>
    <xf numFmtId="0" fontId="1" fillId="0" borderId="0" xfId="0" applyFont="1" applyAlignment="1">
      <alignment horizontal="justify" vertical="center" wrapText="1"/>
    </xf>
    <xf numFmtId="0" fontId="1" fillId="2" borderId="3"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4" xfId="0" applyFont="1" applyFill="1" applyBorder="1" applyAlignment="1">
      <alignment horizontal="left" vertical="center" wrapText="1"/>
    </xf>
    <xf numFmtId="0" fontId="4" fillId="4" borderId="6" xfId="0" applyFont="1" applyFill="1" applyBorder="1" applyAlignment="1">
      <alignment vertical="center"/>
    </xf>
    <xf numFmtId="0" fontId="5" fillId="2" borderId="6" xfId="0" applyFont="1" applyFill="1" applyBorder="1" applyAlignment="1">
      <alignment horizontal="center" vertical="center" wrapText="1"/>
    </xf>
    <xf numFmtId="0" fontId="5" fillId="0" borderId="6" xfId="0" applyFont="1" applyBorder="1" applyAlignment="1">
      <alignment horizontal="left" vertical="center"/>
    </xf>
    <xf numFmtId="0" fontId="5" fillId="3" borderId="6" xfId="0" applyFont="1" applyFill="1" applyBorder="1" applyAlignment="1">
      <alignment horizontal="center" vertical="center"/>
    </xf>
    <xf numFmtId="0" fontId="6" fillId="0" borderId="0" xfId="0" applyFont="1"/>
    <xf numFmtId="0" fontId="7" fillId="0" borderId="0" xfId="0" applyFont="1"/>
    <xf numFmtId="0" fontId="8" fillId="0" borderId="0" xfId="0" applyFont="1"/>
    <xf numFmtId="0" fontId="9" fillId="2" borderId="6" xfId="0" applyFont="1" applyFill="1" applyBorder="1" applyAlignment="1">
      <alignment horizontal="center" vertical="center"/>
    </xf>
    <xf numFmtId="0" fontId="10" fillId="0" borderId="0" xfId="0" applyFont="1" applyAlignment="1">
      <alignment horizontal="left"/>
    </xf>
    <xf numFmtId="14" fontId="11" fillId="5" borderId="6" xfId="0" applyNumberFormat="1" applyFont="1" applyFill="1" applyBorder="1" applyAlignment="1">
      <alignment horizontal="center"/>
    </xf>
    <xf numFmtId="3" fontId="11" fillId="5" borderId="0" xfId="0" applyNumberFormat="1" applyFont="1" applyFill="1" applyAlignment="1">
      <alignment horizontal="center"/>
    </xf>
    <xf numFmtId="3" fontId="12" fillId="0" borderId="0" xfId="0" applyNumberFormat="1" applyFont="1" applyAlignment="1">
      <alignment horizontal="center"/>
    </xf>
    <xf numFmtId="0" fontId="13" fillId="0" borderId="0" xfId="0" applyFont="1"/>
    <xf numFmtId="0" fontId="14" fillId="6" borderId="0" xfId="0" applyFont="1" applyFill="1"/>
    <xf numFmtId="0" fontId="8" fillId="0" borderId="0" xfId="0" applyFont="1" applyAlignment="1">
      <alignment vertical="center"/>
    </xf>
    <xf numFmtId="0" fontId="6" fillId="0" borderId="0" xfId="0" applyFont="1" applyAlignment="1">
      <alignment vertical="center"/>
    </xf>
    <xf numFmtId="3" fontId="11" fillId="0" borderId="0" xfId="0" applyNumberFormat="1" applyFont="1" applyAlignment="1">
      <alignment horizontal="center"/>
    </xf>
    <xf numFmtId="0" fontId="9" fillId="0" borderId="0" xfId="0" applyFont="1" applyAlignment="1">
      <alignment horizontal="center" vertical="center"/>
    </xf>
    <xf numFmtId="0" fontId="9" fillId="0" borderId="6" xfId="0" applyFont="1" applyBorder="1" applyAlignment="1">
      <alignment horizontal="center" vertical="center"/>
    </xf>
    <xf numFmtId="0" fontId="9" fillId="3" borderId="6" xfId="0" applyFont="1" applyFill="1" applyBorder="1" applyAlignment="1">
      <alignment horizontal="center" vertical="center"/>
    </xf>
    <xf numFmtId="0" fontId="9" fillId="0" borderId="0" xfId="0" applyFont="1" applyAlignment="1">
      <alignment vertical="center"/>
    </xf>
    <xf numFmtId="0" fontId="11" fillId="0" borderId="0" xfId="0" applyFont="1" applyAlignment="1">
      <alignment vertical="center"/>
    </xf>
    <xf numFmtId="0" fontId="11" fillId="0" borderId="0" xfId="0" applyFont="1" applyAlignment="1">
      <alignment horizontal="center" vertical="center"/>
    </xf>
    <xf numFmtId="0" fontId="15" fillId="0" borderId="0" xfId="0" applyFont="1"/>
    <xf numFmtId="0" fontId="6" fillId="0" borderId="0" xfId="0" applyFont="1" applyAlignment="1">
      <alignment horizontal="center"/>
    </xf>
    <xf numFmtId="49" fontId="11" fillId="7" borderId="0" xfId="0" applyNumberFormat="1" applyFont="1" applyFill="1" applyAlignment="1">
      <alignment horizontal="left" vertical="center"/>
    </xf>
    <xf numFmtId="0" fontId="11" fillId="0" borderId="0" xfId="0" applyFont="1"/>
    <xf numFmtId="3" fontId="6" fillId="2" borderId="6" xfId="1" applyNumberFormat="1" applyFont="1" applyFill="1" applyBorder="1" applyAlignment="1" applyProtection="1">
      <alignment horizontal="center"/>
    </xf>
    <xf numFmtId="1" fontId="6" fillId="3" borderId="6" xfId="0" applyNumberFormat="1" applyFont="1" applyFill="1" applyBorder="1" applyAlignment="1">
      <alignment horizontal="center"/>
    </xf>
    <xf numFmtId="165" fontId="6" fillId="3" borderId="6" xfId="0" applyNumberFormat="1" applyFont="1" applyFill="1" applyBorder="1" applyAlignment="1">
      <alignment horizontal="center"/>
    </xf>
    <xf numFmtId="165" fontId="6" fillId="2" borderId="6" xfId="1" applyNumberFormat="1" applyFont="1" applyFill="1" applyBorder="1" applyAlignment="1" applyProtection="1">
      <alignment horizontal="center"/>
    </xf>
    <xf numFmtId="3" fontId="6" fillId="3" borderId="6" xfId="0" applyNumberFormat="1" applyFont="1" applyFill="1" applyBorder="1" applyAlignment="1">
      <alignment horizontal="center"/>
    </xf>
    <xf numFmtId="165" fontId="6" fillId="0" borderId="0" xfId="0" applyNumberFormat="1" applyFont="1" applyAlignment="1">
      <alignment horizontal="center"/>
    </xf>
    <xf numFmtId="167" fontId="6" fillId="3" borderId="6" xfId="0" applyNumberFormat="1" applyFont="1" applyFill="1" applyBorder="1" applyAlignment="1">
      <alignment horizontal="center"/>
    </xf>
    <xf numFmtId="168" fontId="6" fillId="3" borderId="6" xfId="0" applyNumberFormat="1" applyFont="1" applyFill="1" applyBorder="1" applyAlignment="1">
      <alignment horizontal="center"/>
    </xf>
    <xf numFmtId="3" fontId="11" fillId="5" borderId="6" xfId="0" applyNumberFormat="1" applyFont="1" applyFill="1" applyBorder="1" applyAlignment="1">
      <alignment horizontal="center"/>
    </xf>
    <xf numFmtId="0" fontId="6" fillId="0" borderId="0" xfId="0" applyFont="1" applyAlignment="1">
      <alignment horizontal="left"/>
    </xf>
    <xf numFmtId="14" fontId="6" fillId="3" borderId="6" xfId="0" applyNumberFormat="1" applyFont="1" applyFill="1" applyBorder="1" applyAlignment="1">
      <alignment horizontal="center"/>
    </xf>
    <xf numFmtId="167" fontId="6" fillId="3" borderId="6" xfId="1" applyNumberFormat="1" applyFont="1" applyFill="1" applyBorder="1" applyAlignment="1" applyProtection="1">
      <alignment horizontal="center"/>
      <protection locked="0"/>
    </xf>
    <xf numFmtId="0" fontId="18" fillId="0" borderId="0" xfId="0" applyFont="1" applyAlignment="1">
      <alignment vertical="center" wrapText="1"/>
    </xf>
    <xf numFmtId="0" fontId="19" fillId="0" borderId="0" xfId="0" applyFont="1" applyAlignment="1">
      <alignment vertical="center"/>
    </xf>
    <xf numFmtId="169" fontId="19" fillId="0" borderId="0" xfId="0" applyNumberFormat="1" applyFont="1" applyAlignment="1">
      <alignment vertical="center"/>
    </xf>
    <xf numFmtId="14" fontId="11" fillId="0" borderId="0" xfId="0" applyNumberFormat="1" applyFont="1" applyAlignment="1">
      <alignment horizontal="center"/>
    </xf>
    <xf numFmtId="0" fontId="14" fillId="6" borderId="0" xfId="0" applyFont="1" applyFill="1" applyAlignment="1">
      <alignment vertical="center"/>
    </xf>
    <xf numFmtId="0" fontId="20" fillId="0" borderId="0" xfId="0" applyFont="1" applyAlignment="1">
      <alignment horizontal="center"/>
    </xf>
    <xf numFmtId="0" fontId="11" fillId="0" borderId="0" xfId="0" applyFont="1" applyAlignment="1">
      <alignment horizontal="center"/>
    </xf>
    <xf numFmtId="169" fontId="11" fillId="2" borderId="6" xfId="1" applyNumberFormat="1" applyFont="1" applyFill="1" applyBorder="1" applyAlignment="1" applyProtection="1">
      <alignment horizontal="center"/>
    </xf>
    <xf numFmtId="169" fontId="6" fillId="3" borderId="6" xfId="1" applyNumberFormat="1" applyFont="1" applyFill="1" applyBorder="1" applyAlignment="1" applyProtection="1">
      <alignment horizontal="center"/>
      <protection locked="0"/>
    </xf>
    <xf numFmtId="169" fontId="11" fillId="8" borderId="6" xfId="1" applyNumberFormat="1" applyFont="1" applyFill="1" applyBorder="1" applyAlignment="1" applyProtection="1">
      <alignment horizontal="center"/>
    </xf>
    <xf numFmtId="169" fontId="6" fillId="8" borderId="6" xfId="1" applyNumberFormat="1" applyFont="1" applyFill="1" applyBorder="1" applyAlignment="1" applyProtection="1">
      <alignment horizontal="center"/>
      <protection locked="0"/>
    </xf>
    <xf numFmtId="0" fontId="14" fillId="6" borderId="0" xfId="0" applyFont="1" applyFill="1" applyAlignment="1">
      <alignment vertical="center" wrapText="1"/>
    </xf>
    <xf numFmtId="0" fontId="11" fillId="0" borderId="0" xfId="0" applyFont="1" applyAlignment="1">
      <alignment horizontal="left"/>
    </xf>
    <xf numFmtId="169" fontId="6" fillId="0" borderId="0" xfId="0" applyNumberFormat="1" applyFont="1" applyAlignment="1">
      <alignment vertical="center"/>
    </xf>
    <xf numFmtId="0" fontId="7" fillId="0" borderId="0" xfId="0" applyFont="1" applyAlignment="1">
      <alignment vertical="center"/>
    </xf>
    <xf numFmtId="170" fontId="6" fillId="3" borderId="6" xfId="1" applyNumberFormat="1" applyFont="1" applyFill="1" applyBorder="1" applyAlignment="1" applyProtection="1">
      <alignment horizontal="right"/>
      <protection locked="0"/>
    </xf>
    <xf numFmtId="0" fontId="6" fillId="0" borderId="0" xfId="0" applyFont="1" applyAlignment="1">
      <alignment horizontal="right" vertical="center"/>
    </xf>
    <xf numFmtId="169" fontId="11" fillId="3" borderId="6" xfId="1" applyNumberFormat="1" applyFont="1" applyFill="1" applyBorder="1" applyAlignment="1" applyProtection="1">
      <alignment horizontal="center"/>
      <protection locked="0"/>
    </xf>
    <xf numFmtId="0" fontId="18" fillId="3" borderId="0" xfId="0" applyFont="1" applyFill="1" applyAlignment="1">
      <alignment vertical="center" wrapText="1"/>
    </xf>
    <xf numFmtId="49" fontId="6" fillId="0" borderId="0" xfId="0" applyNumberFormat="1" applyFont="1" applyAlignment="1">
      <alignment vertical="center"/>
    </xf>
    <xf numFmtId="49" fontId="14" fillId="6" borderId="0" xfId="0" applyNumberFormat="1" applyFont="1" applyFill="1" applyAlignment="1">
      <alignment vertical="center"/>
    </xf>
    <xf numFmtId="0" fontId="22" fillId="0" borderId="0" xfId="0" applyFont="1" applyAlignment="1">
      <alignment vertical="center"/>
    </xf>
    <xf numFmtId="49" fontId="23" fillId="0" borderId="0" xfId="0" applyNumberFormat="1" applyFont="1" applyAlignment="1">
      <alignment vertical="center"/>
    </xf>
    <xf numFmtId="0" fontId="11" fillId="0" borderId="0" xfId="0" applyFont="1" applyAlignment="1">
      <alignment horizontal="right" vertical="center"/>
    </xf>
    <xf numFmtId="0" fontId="11" fillId="0" borderId="0" xfId="0" applyFont="1" applyAlignment="1" applyProtection="1">
      <alignment vertical="center"/>
      <protection hidden="1"/>
    </xf>
    <xf numFmtId="0" fontId="6" fillId="0" borderId="0" xfId="0" applyFont="1" applyAlignment="1" applyProtection="1">
      <alignment vertical="center"/>
      <protection hidden="1"/>
    </xf>
    <xf numFmtId="49" fontId="6" fillId="0" borderId="0" xfId="0" applyNumberFormat="1" applyFont="1" applyAlignment="1" applyProtection="1">
      <alignment vertical="center"/>
      <protection hidden="1"/>
    </xf>
    <xf numFmtId="0" fontId="20" fillId="0" borderId="0" xfId="0" applyFont="1" applyAlignment="1">
      <alignment vertical="center"/>
    </xf>
    <xf numFmtId="49" fontId="11" fillId="7" borderId="0" xfId="0" applyNumberFormat="1" applyFont="1" applyFill="1" applyAlignment="1">
      <alignment vertical="center"/>
    </xf>
    <xf numFmtId="49" fontId="23" fillId="0" borderId="0" xfId="0" applyNumberFormat="1" applyFont="1" applyAlignment="1">
      <alignment horizontal="left" vertical="center"/>
    </xf>
    <xf numFmtId="49" fontId="6" fillId="0" borderId="0" xfId="0" applyNumberFormat="1" applyFont="1" applyAlignment="1" applyProtection="1">
      <alignment horizontal="left" vertical="center"/>
      <protection hidden="1"/>
    </xf>
    <xf numFmtId="49" fontId="11" fillId="0" borderId="0" xfId="0" applyNumberFormat="1" applyFont="1" applyAlignment="1">
      <alignment vertical="center"/>
    </xf>
    <xf numFmtId="0" fontId="11" fillId="0" borderId="0" xfId="0" applyFont="1" applyAlignment="1" applyProtection="1">
      <alignment horizontal="left" vertical="center"/>
      <protection hidden="1"/>
    </xf>
    <xf numFmtId="4" fontId="6" fillId="3" borderId="6" xfId="0" applyNumberFormat="1" applyFont="1" applyFill="1" applyBorder="1" applyAlignment="1" applyProtection="1">
      <alignment horizontal="center" vertical="center"/>
      <protection hidden="1"/>
    </xf>
    <xf numFmtId="0" fontId="11" fillId="0" borderId="0" xfId="0" applyFont="1" applyAlignment="1" applyProtection="1">
      <alignment horizontal="left" vertical="center" wrapText="1"/>
      <protection hidden="1"/>
    </xf>
    <xf numFmtId="3" fontId="11" fillId="0" borderId="0" xfId="0" applyNumberFormat="1" applyFont="1" applyAlignment="1" applyProtection="1">
      <alignment horizontal="center" vertical="center"/>
      <protection hidden="1"/>
    </xf>
    <xf numFmtId="167" fontId="6" fillId="3" borderId="6" xfId="0" applyNumberFormat="1" applyFont="1" applyFill="1" applyBorder="1" applyAlignment="1" applyProtection="1">
      <alignment horizontal="center" vertical="center"/>
      <protection hidden="1"/>
    </xf>
    <xf numFmtId="49" fontId="6" fillId="0" borderId="0" xfId="0" applyNumberFormat="1" applyFont="1" applyAlignment="1">
      <alignment horizontal="left" vertical="center"/>
    </xf>
    <xf numFmtId="0" fontId="11" fillId="0" borderId="0" xfId="0" applyFont="1" applyAlignment="1" applyProtection="1">
      <alignment horizontal="center" vertical="center"/>
      <protection hidden="1"/>
    </xf>
    <xf numFmtId="3" fontId="6" fillId="0" borderId="0" xfId="0" applyNumberFormat="1" applyFont="1" applyAlignment="1" applyProtection="1">
      <alignment horizontal="center" vertical="center"/>
      <protection hidden="1"/>
    </xf>
    <xf numFmtId="0" fontId="23" fillId="0" borderId="0" xfId="0" applyFont="1" applyAlignment="1" applyProtection="1">
      <alignment horizontal="center" vertical="center"/>
      <protection hidden="1"/>
    </xf>
    <xf numFmtId="14" fontId="6" fillId="0" borderId="0" xfId="0" applyNumberFormat="1" applyFont="1" applyAlignment="1" applyProtection="1">
      <alignment horizontal="center" vertical="center"/>
      <protection hidden="1"/>
    </xf>
    <xf numFmtId="3" fontId="6" fillId="0" borderId="0" xfId="0" applyNumberFormat="1" applyFont="1" applyAlignment="1" applyProtection="1">
      <alignment horizontal="left" vertical="center"/>
      <protection hidden="1"/>
    </xf>
    <xf numFmtId="3" fontId="6" fillId="0" borderId="0" xfId="0" applyNumberFormat="1" applyFont="1" applyAlignment="1" applyProtection="1">
      <alignment vertical="center"/>
      <protection hidden="1"/>
    </xf>
    <xf numFmtId="0" fontId="6" fillId="0" borderId="0" xfId="0" applyFont="1" applyAlignment="1">
      <alignment vertical="center" wrapText="1"/>
    </xf>
    <xf numFmtId="0" fontId="11" fillId="0" borderId="0" xfId="0" applyFont="1" applyAlignment="1">
      <alignment vertical="center" wrapText="1"/>
    </xf>
    <xf numFmtId="0" fontId="25" fillId="0" borderId="0" xfId="0" applyFont="1" applyAlignment="1">
      <alignment vertical="center" wrapText="1"/>
    </xf>
    <xf numFmtId="0" fontId="14" fillId="0" borderId="0" xfId="0" applyFont="1" applyAlignment="1">
      <alignment vertical="center"/>
    </xf>
    <xf numFmtId="14" fontId="11" fillId="0" borderId="0" xfId="0" applyNumberFormat="1" applyFont="1" applyAlignment="1" applyProtection="1">
      <alignment horizontal="center" vertical="center"/>
      <protection hidden="1"/>
    </xf>
    <xf numFmtId="49" fontId="14" fillId="0" borderId="0" xfId="0" applyNumberFormat="1" applyFont="1" applyAlignment="1">
      <alignment vertical="center"/>
    </xf>
    <xf numFmtId="0" fontId="6" fillId="0" borderId="0" xfId="0" applyFont="1" applyAlignment="1" applyProtection="1">
      <alignment horizontal="left" vertical="center" indent="1"/>
      <protection hidden="1"/>
    </xf>
    <xf numFmtId="0" fontId="6" fillId="0" borderId="0" xfId="0" applyFont="1" applyAlignment="1" applyProtection="1">
      <alignment vertical="center" wrapText="1"/>
      <protection hidden="1"/>
    </xf>
    <xf numFmtId="3" fontId="11" fillId="0" borderId="0" xfId="0" applyNumberFormat="1" applyFont="1" applyAlignment="1" applyProtection="1">
      <alignment vertical="center"/>
      <protection hidden="1"/>
    </xf>
    <xf numFmtId="0" fontId="6" fillId="0" borderId="0" xfId="0" applyFont="1" applyAlignment="1" applyProtection="1">
      <alignment horizontal="left" vertical="center"/>
      <protection hidden="1"/>
    </xf>
    <xf numFmtId="164" fontId="26" fillId="0" borderId="0" xfId="2" applyNumberFormat="1" applyFont="1" applyAlignment="1">
      <alignment horizontal="center"/>
    </xf>
    <xf numFmtId="0" fontId="6" fillId="0" borderId="0" xfId="0" applyFont="1" applyAlignment="1">
      <alignment horizontal="center" vertical="center"/>
    </xf>
    <xf numFmtId="0" fontId="9" fillId="2" borderId="6" xfId="0" applyFont="1" applyFill="1" applyBorder="1" applyAlignment="1">
      <alignment horizontal="left" vertical="center"/>
    </xf>
    <xf numFmtId="0" fontId="6" fillId="0" borderId="6" xfId="0" applyFont="1" applyBorder="1" applyAlignment="1">
      <alignment vertical="center" wrapText="1"/>
    </xf>
    <xf numFmtId="0" fontId="27" fillId="0" borderId="0" xfId="0" applyFont="1" applyAlignment="1">
      <alignment horizontal="justify" vertical="center"/>
    </xf>
    <xf numFmtId="168" fontId="6" fillId="3" borderId="6" xfId="0" applyNumberFormat="1" applyFont="1" applyFill="1" applyBorder="1" applyAlignment="1" applyProtection="1">
      <alignment horizontal="center" vertical="center"/>
      <protection hidden="1"/>
    </xf>
    <xf numFmtId="167" fontId="11" fillId="3" borderId="6" xfId="0" applyNumberFormat="1" applyFont="1" applyFill="1" applyBorder="1" applyAlignment="1" applyProtection="1">
      <alignment horizontal="center" vertical="center"/>
      <protection hidden="1"/>
    </xf>
    <xf numFmtId="1" fontId="11" fillId="5" borderId="6" xfId="0" applyNumberFormat="1" applyFont="1" applyFill="1" applyBorder="1" applyAlignment="1">
      <alignment horizontal="center"/>
    </xf>
    <xf numFmtId="0" fontId="11" fillId="0" borderId="0" xfId="0" applyFont="1" applyAlignment="1" applyProtection="1">
      <alignment vertical="center" wrapText="1"/>
      <protection hidden="1"/>
    </xf>
    <xf numFmtId="0" fontId="29" fillId="0" borderId="0" xfId="0" applyFont="1"/>
    <xf numFmtId="0" fontId="9" fillId="10" borderId="0" xfId="0" applyFont="1" applyFill="1" applyAlignment="1">
      <alignment vertical="center"/>
    </xf>
    <xf numFmtId="0" fontId="30" fillId="11" borderId="0" xfId="0" applyFont="1" applyFill="1"/>
    <xf numFmtId="169" fontId="6" fillId="8" borderId="8" xfId="1" applyNumberFormat="1" applyFont="1" applyFill="1" applyBorder="1" applyAlignment="1" applyProtection="1">
      <alignment horizontal="center"/>
      <protection locked="0"/>
    </xf>
    <xf numFmtId="169" fontId="6" fillId="8" borderId="9" xfId="1" applyNumberFormat="1" applyFont="1" applyFill="1" applyBorder="1" applyAlignment="1" applyProtection="1">
      <alignment horizontal="center"/>
      <protection locked="0"/>
    </xf>
    <xf numFmtId="169" fontId="6" fillId="8" borderId="7" xfId="1" applyNumberFormat="1" applyFont="1" applyFill="1" applyBorder="1" applyAlignment="1" applyProtection="1">
      <alignment horizontal="center"/>
      <protection locked="0"/>
    </xf>
    <xf numFmtId="0" fontId="31" fillId="0" borderId="0" xfId="0" applyFont="1"/>
    <xf numFmtId="0" fontId="6" fillId="0" borderId="6" xfId="0" applyFont="1" applyBorder="1" applyAlignment="1">
      <alignment horizontal="center" vertical="center" wrapText="1"/>
    </xf>
    <xf numFmtId="0" fontId="11" fillId="0" borderId="6" xfId="0" applyFont="1" applyBorder="1" applyAlignment="1">
      <alignment horizontal="center" vertical="center" wrapText="1"/>
    </xf>
    <xf numFmtId="170" fontId="6" fillId="3" borderId="6" xfId="1" applyNumberFormat="1" applyFont="1" applyFill="1" applyBorder="1" applyAlignment="1" applyProtection="1">
      <alignment horizontal="center"/>
      <protection locked="0"/>
    </xf>
    <xf numFmtId="170" fontId="11" fillId="2" borderId="6" xfId="1" applyNumberFormat="1" applyFont="1" applyFill="1" applyBorder="1" applyAlignment="1" applyProtection="1">
      <alignment horizontal="center"/>
    </xf>
    <xf numFmtId="170" fontId="6" fillId="0" borderId="0" xfId="0" applyNumberFormat="1" applyFont="1"/>
    <xf numFmtId="170" fontId="19" fillId="0" borderId="0" xfId="0" applyNumberFormat="1" applyFont="1" applyAlignment="1">
      <alignment vertical="center"/>
    </xf>
    <xf numFmtId="170" fontId="11" fillId="8" borderId="6" xfId="1" applyNumberFormat="1" applyFont="1" applyFill="1" applyBorder="1" applyAlignment="1" applyProtection="1">
      <alignment horizontal="center"/>
    </xf>
    <xf numFmtId="170" fontId="6" fillId="8" borderId="6" xfId="1" applyNumberFormat="1" applyFont="1" applyFill="1" applyBorder="1" applyAlignment="1" applyProtection="1">
      <alignment horizontal="center"/>
      <protection locked="0"/>
    </xf>
    <xf numFmtId="170" fontId="11" fillId="0" borderId="0" xfId="0" applyNumberFormat="1" applyFont="1" applyAlignment="1">
      <alignment horizontal="center"/>
    </xf>
    <xf numFmtId="170" fontId="20" fillId="0" borderId="0" xfId="0" applyNumberFormat="1" applyFont="1" applyAlignment="1">
      <alignment horizontal="center"/>
    </xf>
    <xf numFmtId="170" fontId="30" fillId="12" borderId="6" xfId="1" applyNumberFormat="1" applyFont="1" applyFill="1" applyBorder="1" applyAlignment="1" applyProtection="1">
      <alignment horizontal="center"/>
    </xf>
    <xf numFmtId="170" fontId="11" fillId="0" borderId="0" xfId="0" applyNumberFormat="1" applyFont="1"/>
    <xf numFmtId="170" fontId="11" fillId="3" borderId="6" xfId="1" applyNumberFormat="1" applyFont="1" applyFill="1" applyBorder="1" applyAlignment="1" applyProtection="1">
      <alignment horizontal="center"/>
      <protection locked="0"/>
    </xf>
    <xf numFmtId="170" fontId="11" fillId="0" borderId="0" xfId="0" applyNumberFormat="1" applyFont="1" applyAlignment="1">
      <alignment horizontal="right" vertical="center"/>
    </xf>
    <xf numFmtId="170" fontId="6" fillId="0" borderId="0" xfId="0" applyNumberFormat="1" applyFont="1" applyAlignment="1">
      <alignment vertical="center"/>
    </xf>
    <xf numFmtId="170" fontId="24" fillId="2" borderId="6" xfId="0" applyNumberFormat="1" applyFont="1" applyFill="1" applyBorder="1" applyAlignment="1" applyProtection="1">
      <alignment horizontal="center" vertical="center"/>
      <protection hidden="1"/>
    </xf>
    <xf numFmtId="170" fontId="11" fillId="2" borderId="6" xfId="0" applyNumberFormat="1" applyFont="1" applyFill="1" applyBorder="1" applyAlignment="1" applyProtection="1">
      <alignment horizontal="center" vertical="center"/>
      <protection hidden="1"/>
    </xf>
    <xf numFmtId="170" fontId="6" fillId="2" borderId="6" xfId="0" applyNumberFormat="1" applyFont="1" applyFill="1" applyBorder="1" applyAlignment="1" applyProtection="1">
      <alignment horizontal="center" vertical="center"/>
      <protection hidden="1"/>
    </xf>
    <xf numFmtId="170" fontId="6" fillId="3" borderId="6" xfId="0" applyNumberFormat="1" applyFont="1" applyFill="1" applyBorder="1" applyAlignment="1" applyProtection="1">
      <alignment horizontal="center" vertical="center"/>
      <protection hidden="1"/>
    </xf>
    <xf numFmtId="170" fontId="0" fillId="0" borderId="0" xfId="0" applyNumberFormat="1"/>
    <xf numFmtId="170" fontId="11" fillId="0" borderId="0" xfId="0" applyNumberFormat="1" applyFont="1" applyAlignment="1">
      <alignment horizontal="center" vertical="center"/>
    </xf>
    <xf numFmtId="170" fontId="20" fillId="0" borderId="0" xfId="0" applyNumberFormat="1" applyFont="1" applyAlignment="1">
      <alignment vertical="center"/>
    </xf>
    <xf numFmtId="170" fontId="11" fillId="0" borderId="0" xfId="0" applyNumberFormat="1" applyFont="1" applyAlignment="1">
      <alignment vertical="center"/>
    </xf>
    <xf numFmtId="170" fontId="6" fillId="0" borderId="0" xfId="1" applyNumberFormat="1" applyFont="1" applyBorder="1" applyAlignment="1" applyProtection="1">
      <alignment horizontal="center" vertical="center"/>
    </xf>
    <xf numFmtId="170" fontId="11" fillId="3" borderId="6" xfId="0" applyNumberFormat="1" applyFont="1" applyFill="1" applyBorder="1" applyAlignment="1" applyProtection="1">
      <alignment horizontal="center" vertical="center"/>
      <protection hidden="1"/>
    </xf>
    <xf numFmtId="168" fontId="11" fillId="0" borderId="0" xfId="0" applyNumberFormat="1" applyFont="1" applyAlignment="1" applyProtection="1">
      <alignment vertical="center"/>
      <protection hidden="1"/>
    </xf>
    <xf numFmtId="168" fontId="6" fillId="0" borderId="0" xfId="0" applyNumberFormat="1" applyFont="1" applyAlignment="1">
      <alignment vertical="center"/>
    </xf>
    <xf numFmtId="168" fontId="11" fillId="3" borderId="6" xfId="0" applyNumberFormat="1" applyFont="1" applyFill="1" applyBorder="1" applyAlignment="1" applyProtection="1">
      <alignment horizontal="center" vertical="center"/>
      <protection hidden="1"/>
    </xf>
    <xf numFmtId="168" fontId="11" fillId="0" borderId="0" xfId="0" applyNumberFormat="1" applyFont="1" applyAlignment="1">
      <alignment vertical="center"/>
    </xf>
    <xf numFmtId="168" fontId="0" fillId="0" borderId="0" xfId="0" applyNumberFormat="1"/>
    <xf numFmtId="167" fontId="6" fillId="0" borderId="0" xfId="0" applyNumberFormat="1" applyFont="1" applyAlignment="1">
      <alignment vertical="center"/>
    </xf>
    <xf numFmtId="167" fontId="0" fillId="0" borderId="0" xfId="0" applyNumberFormat="1"/>
    <xf numFmtId="170" fontId="6" fillId="0" borderId="0" xfId="0" applyNumberFormat="1" applyFont="1" applyAlignment="1" applyProtection="1">
      <alignment vertical="center"/>
      <protection hidden="1"/>
    </xf>
    <xf numFmtId="170" fontId="6" fillId="0" borderId="0" xfId="0" applyNumberFormat="1" applyFont="1" applyAlignment="1" applyProtection="1">
      <alignment horizontal="center" vertical="center"/>
      <protection hidden="1"/>
    </xf>
    <xf numFmtId="170" fontId="11" fillId="0" borderId="0" xfId="0" applyNumberFormat="1" applyFont="1" applyAlignment="1">
      <alignment horizontal="center" vertical="center" wrapText="1"/>
    </xf>
    <xf numFmtId="170" fontId="11" fillId="0" borderId="0" xfId="0" applyNumberFormat="1" applyFont="1" applyAlignment="1" applyProtection="1">
      <alignment vertical="center"/>
      <protection hidden="1"/>
    </xf>
    <xf numFmtId="170" fontId="24" fillId="9" borderId="6" xfId="0" applyNumberFormat="1" applyFont="1" applyFill="1" applyBorder="1" applyAlignment="1" applyProtection="1">
      <alignment horizontal="center" vertical="center"/>
      <protection hidden="1"/>
    </xf>
    <xf numFmtId="170" fontId="25" fillId="0" borderId="0" xfId="0" applyNumberFormat="1" applyFont="1" applyAlignment="1" applyProtection="1">
      <alignment horizontal="center" vertical="center"/>
      <protection hidden="1"/>
    </xf>
    <xf numFmtId="170" fontId="23" fillId="0" borderId="0" xfId="0" applyNumberFormat="1" applyFont="1" applyAlignment="1" applyProtection="1">
      <alignment horizontal="center" vertical="center"/>
      <protection hidden="1"/>
    </xf>
    <xf numFmtId="0" fontId="6" fillId="3" borderId="6" xfId="0" applyFont="1" applyFill="1" applyBorder="1" applyAlignment="1">
      <alignment horizontal="center"/>
    </xf>
    <xf numFmtId="0" fontId="6" fillId="0" borderId="0" xfId="0" quotePrefix="1" applyFont="1" applyAlignment="1" applyProtection="1">
      <alignment vertical="center"/>
      <protection hidden="1"/>
    </xf>
    <xf numFmtId="0" fontId="11" fillId="3" borderId="0" xfId="0" applyFont="1" applyFill="1" applyAlignment="1">
      <alignment horizontal="left"/>
    </xf>
    <xf numFmtId="0" fontId="1" fillId="3" borderId="6" xfId="0" applyFont="1" applyFill="1" applyBorder="1" applyAlignment="1">
      <alignment horizontal="left" vertical="top" wrapText="1"/>
    </xf>
    <xf numFmtId="0" fontId="1" fillId="2" borderId="2" xfId="0" applyFont="1" applyFill="1" applyBorder="1" applyAlignment="1">
      <alignment horizontal="left" vertical="center" wrapText="1"/>
    </xf>
    <xf numFmtId="0" fontId="1" fillId="2" borderId="5" xfId="0" applyFont="1" applyFill="1" applyBorder="1" applyAlignment="1">
      <alignment horizontal="left" vertical="center" wrapText="1"/>
    </xf>
    <xf numFmtId="0" fontId="2" fillId="2" borderId="2" xfId="0" applyFont="1" applyFill="1" applyBorder="1" applyAlignment="1">
      <alignment horizontal="left" vertical="center" wrapText="1"/>
    </xf>
    <xf numFmtId="0" fontId="1" fillId="2" borderId="1" xfId="0" applyFont="1" applyFill="1" applyBorder="1" applyAlignment="1">
      <alignment horizontal="left" vertical="center" wrapText="1"/>
    </xf>
    <xf numFmtId="165" fontId="8" fillId="3" borderId="6" xfId="0" applyNumberFormat="1" applyFont="1" applyFill="1" applyBorder="1" applyAlignment="1" applyProtection="1">
      <alignment horizontal="center" vertical="center"/>
      <protection locked="0"/>
    </xf>
  </cellXfs>
  <cellStyles count="3">
    <cellStyle name="Milliers" xfId="1" builtinId="3"/>
    <cellStyle name="Normal" xfId="0" builtinId="0"/>
    <cellStyle name="Texte explicatif" xfId="2" builtinId="53" customBuiltin="1"/>
  </cellStyles>
  <dxfs count="8">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C0"/>
      <rgbColor rgb="FF808080"/>
      <rgbColor rgb="FF9999FF"/>
      <rgbColor rgb="FF953735"/>
      <rgbColor rgb="FFF2F2F2"/>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E1FFE1"/>
      <rgbColor rgb="FFFFFF99"/>
      <rgbColor rgb="FFBFBFBF"/>
      <rgbColor rgb="FFFF99CC"/>
      <rgbColor rgb="FFCC99FF"/>
      <rgbColor rgb="FFFFCC99"/>
      <rgbColor rgb="FF3366FF"/>
      <rgbColor rgb="FF33CCCC"/>
      <rgbColor rgb="FF99CC00"/>
      <rgbColor rgb="FFFFC000"/>
      <rgbColor rgb="FFFF9900"/>
      <rgbColor rgb="FFFF6600"/>
      <rgbColor rgb="FF4F81BD"/>
      <rgbColor rgb="FFBFBF73"/>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E1FFE1"/>
      <color rgb="FFE1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151</xdr:col>
      <xdr:colOff>678256</xdr:colOff>
      <xdr:row>12</xdr:row>
      <xdr:rowOff>81756</xdr:rowOff>
    </xdr:from>
    <xdr:to>
      <xdr:col>411</xdr:col>
      <xdr:colOff>18580</xdr:colOff>
      <xdr:row>39</xdr:row>
      <xdr:rowOff>95189</xdr:rowOff>
    </xdr:to>
    <xdr:pic>
      <xdr:nvPicPr>
        <xdr:cNvPr id="2" name="Image 1">
          <a:extLst>
            <a:ext uri="{FF2B5EF4-FFF2-40B4-BE49-F238E27FC236}">
              <a16:creationId xmlns:a16="http://schemas.microsoft.com/office/drawing/2014/main" id="{ED52CAD2-342E-4E19-9F24-4E9256DE975F}"/>
            </a:ext>
          </a:extLst>
        </xdr:cNvPr>
        <xdr:cNvPicPr>
          <a:picLocks noChangeAspect="1"/>
        </xdr:cNvPicPr>
      </xdr:nvPicPr>
      <xdr:blipFill>
        <a:blip xmlns:r="http://schemas.openxmlformats.org/officeDocument/2006/relationships" r:embed="rId1"/>
        <a:stretch>
          <a:fillRect/>
        </a:stretch>
      </xdr:blipFill>
      <xdr:spPr>
        <a:xfrm>
          <a:off x="171473412" y="2451100"/>
          <a:ext cx="6555512" cy="44544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Version%2016-07-07\DATA\Corporate%20Finance\S&#233;n&#233;gal\Modelisation\Modele%20financier%20-%20Autoroute%20Dakar%20Thi&#232;s%20-%20Rapport%20Final%20dv%2003%2003%2004%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Version%2016-07-07\Documents%20d&#233;finitifs\1er%20Dossier%20de%20consultation\5%20-%20Cadres%20de%20r&#233;ponse\Formulaire%20CDG%20Express%20V1%20-%20JAB-Y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 du modè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s>
    <sheetDataSet>
      <sheetData sheetId="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048576"/>
  <sheetViews>
    <sheetView showGridLines="0" topLeftCell="A3" zoomScale="80" zoomScaleNormal="80" workbookViewId="0">
      <selection activeCell="B22" sqref="B22:D22"/>
    </sheetView>
  </sheetViews>
  <sheetFormatPr baseColWidth="10" defaultColWidth="9.140625" defaultRowHeight="15" x14ac:dyDescent="0.2"/>
  <cols>
    <col min="1" max="1" width="9.140625" style="1" customWidth="1"/>
    <col min="2" max="2" width="14" style="2" customWidth="1"/>
    <col min="3" max="3" width="27.42578125" style="1" customWidth="1"/>
    <col min="4" max="4" width="80.7109375" style="1" customWidth="1"/>
    <col min="5" max="5" width="7.5703125" style="1" customWidth="1"/>
    <col min="6" max="6" width="18.140625" style="1" hidden="1" customWidth="1"/>
    <col min="7" max="7" width="20.28515625" style="1" hidden="1" customWidth="1"/>
    <col min="8" max="20" width="15.7109375" style="1" hidden="1" customWidth="1"/>
    <col min="21" max="22" width="16" style="1" hidden="1" customWidth="1"/>
    <col min="23" max="23" width="15.5703125" style="1" hidden="1" customWidth="1"/>
    <col min="24" max="27" width="16" style="1" hidden="1" customWidth="1"/>
    <col min="28" max="28" width="15.5703125" style="1" hidden="1" customWidth="1"/>
    <col min="29" max="31" width="16" style="1" hidden="1" customWidth="1"/>
    <col min="32" max="32" width="15.7109375" style="1" hidden="1" customWidth="1"/>
    <col min="33" max="33" width="15.85546875" style="1" hidden="1" customWidth="1"/>
    <col min="34" max="34" width="16" style="1" hidden="1" customWidth="1"/>
    <col min="35" max="36" width="15.85546875" style="1" hidden="1" customWidth="1"/>
    <col min="37" max="37" width="15.5703125" style="1" hidden="1" customWidth="1"/>
    <col min="38" max="38" width="15.7109375" style="1" hidden="1" customWidth="1"/>
    <col min="39" max="70" width="15.5703125" style="1" hidden="1" customWidth="1"/>
    <col min="71" max="71" width="13.5703125" style="1" hidden="1" customWidth="1"/>
    <col min="72" max="1025" width="11.5703125" style="1" hidden="1"/>
  </cols>
  <sheetData>
    <row r="2" spans="2:4" ht="50.1" customHeight="1" x14ac:dyDescent="0.2">
      <c r="B2" s="161" t="s">
        <v>0</v>
      </c>
      <c r="C2" s="161"/>
      <c r="D2" s="161"/>
    </row>
    <row r="3" spans="2:4" x14ac:dyDescent="0.2">
      <c r="B3" s="158"/>
      <c r="C3" s="158"/>
      <c r="D3" s="158"/>
    </row>
    <row r="4" spans="2:4" ht="51.95" customHeight="1" x14ac:dyDescent="0.2">
      <c r="B4" s="158" t="s">
        <v>1</v>
      </c>
      <c r="C4" s="158"/>
      <c r="D4" s="158"/>
    </row>
    <row r="5" spans="2:4" x14ac:dyDescent="0.2">
      <c r="B5" s="158"/>
      <c r="C5" s="158"/>
      <c r="D5" s="158"/>
    </row>
    <row r="6" spans="2:4" ht="60.75" customHeight="1" x14ac:dyDescent="0.2">
      <c r="B6" s="158" t="s">
        <v>2</v>
      </c>
      <c r="C6" s="158"/>
      <c r="D6" s="158"/>
    </row>
    <row r="7" spans="2:4" x14ac:dyDescent="0.2">
      <c r="B7" s="158"/>
      <c r="C7" s="158"/>
      <c r="D7" s="158"/>
    </row>
    <row r="8" spans="2:4" ht="62.1" customHeight="1" x14ac:dyDescent="0.2">
      <c r="B8" s="160" t="s">
        <v>301</v>
      </c>
      <c r="C8" s="160"/>
      <c r="D8" s="160"/>
    </row>
    <row r="9" spans="2:4" x14ac:dyDescent="0.2">
      <c r="B9" s="158"/>
      <c r="C9" s="158"/>
      <c r="D9" s="158"/>
    </row>
    <row r="10" spans="2:4" ht="42.6" customHeight="1" x14ac:dyDescent="0.2">
      <c r="B10" s="158" t="s">
        <v>3</v>
      </c>
      <c r="C10" s="158"/>
      <c r="D10" s="158"/>
    </row>
    <row r="11" spans="2:4" x14ac:dyDescent="0.2">
      <c r="B11" s="158"/>
      <c r="C11" s="158"/>
      <c r="D11" s="158"/>
    </row>
    <row r="12" spans="2:4" ht="14.25" customHeight="1" x14ac:dyDescent="0.2">
      <c r="B12" s="158" t="s">
        <v>4</v>
      </c>
      <c r="C12" s="158"/>
      <c r="D12" s="158"/>
    </row>
    <row r="13" spans="2:4" x14ac:dyDescent="0.2">
      <c r="B13" s="158"/>
      <c r="C13" s="158"/>
      <c r="D13" s="158"/>
    </row>
    <row r="14" spans="2:4" ht="43.5" customHeight="1" x14ac:dyDescent="0.2">
      <c r="B14" s="158" t="s">
        <v>5</v>
      </c>
      <c r="C14" s="158"/>
      <c r="D14" s="158"/>
    </row>
    <row r="15" spans="2:4" x14ac:dyDescent="0.2">
      <c r="B15" s="158"/>
      <c r="C15" s="158"/>
      <c r="D15" s="158"/>
    </row>
    <row r="16" spans="2:4" ht="35.1" customHeight="1" x14ac:dyDescent="0.2">
      <c r="B16" s="158" t="s">
        <v>6</v>
      </c>
      <c r="C16" s="158"/>
      <c r="D16" s="158"/>
    </row>
    <row r="17" spans="2:4" ht="11.25" customHeight="1" x14ac:dyDescent="0.2">
      <c r="B17" s="3"/>
      <c r="C17" s="4"/>
      <c r="D17" s="5"/>
    </row>
    <row r="18" spans="2:4" ht="66.599999999999994" customHeight="1" x14ac:dyDescent="0.2">
      <c r="B18" s="158" t="s">
        <v>7</v>
      </c>
      <c r="C18" s="158"/>
      <c r="D18" s="158"/>
    </row>
    <row r="19" spans="2:4" x14ac:dyDescent="0.2">
      <c r="B19" s="3"/>
      <c r="C19" s="4"/>
      <c r="D19" s="5"/>
    </row>
    <row r="20" spans="2:4" ht="71.25" customHeight="1" x14ac:dyDescent="0.2">
      <c r="B20" s="158" t="s">
        <v>8</v>
      </c>
      <c r="C20" s="158"/>
      <c r="D20" s="158"/>
    </row>
    <row r="21" spans="2:4" ht="48.75" customHeight="1" x14ac:dyDescent="0.2">
      <c r="B21" s="158" t="s">
        <v>9</v>
      </c>
      <c r="C21" s="158"/>
      <c r="D21" s="158"/>
    </row>
    <row r="22" spans="2:4" ht="118.5" customHeight="1" x14ac:dyDescent="0.2">
      <c r="B22" s="158" t="s">
        <v>302</v>
      </c>
      <c r="C22" s="158"/>
      <c r="D22" s="158"/>
    </row>
    <row r="23" spans="2:4" ht="38.450000000000003" customHeight="1" x14ac:dyDescent="0.2">
      <c r="B23" s="159" t="s">
        <v>10</v>
      </c>
      <c r="C23" s="159"/>
      <c r="D23" s="159"/>
    </row>
    <row r="25" spans="2:4" ht="82.5" customHeight="1" x14ac:dyDescent="0.2">
      <c r="B25" s="157" t="s">
        <v>11</v>
      </c>
      <c r="C25" s="157"/>
      <c r="D25" s="157"/>
    </row>
    <row r="28" spans="2:4" x14ac:dyDescent="0.2">
      <c r="B28" s="6" t="s">
        <v>12</v>
      </c>
      <c r="C28" s="6"/>
    </row>
    <row r="29" spans="2:4" x14ac:dyDescent="0.2">
      <c r="B29" s="7"/>
      <c r="C29" s="8" t="s">
        <v>13</v>
      </c>
    </row>
    <row r="30" spans="2:4" x14ac:dyDescent="0.2">
      <c r="B30" s="9"/>
      <c r="C30" s="8" t="s">
        <v>224</v>
      </c>
    </row>
    <row r="1048576" hidden="1" x14ac:dyDescent="0.2"/>
  </sheetData>
  <mergeCells count="21">
    <mergeCell ref="B2:D2"/>
    <mergeCell ref="B3:D3"/>
    <mergeCell ref="B4:D4"/>
    <mergeCell ref="B5:D5"/>
    <mergeCell ref="B6:D6"/>
    <mergeCell ref="B7:D7"/>
    <mergeCell ref="B8:D8"/>
    <mergeCell ref="B9:D9"/>
    <mergeCell ref="B10:D10"/>
    <mergeCell ref="B11:D11"/>
    <mergeCell ref="B12:D12"/>
    <mergeCell ref="B13:D13"/>
    <mergeCell ref="B14:D14"/>
    <mergeCell ref="B15:D15"/>
    <mergeCell ref="B16:D16"/>
    <mergeCell ref="B25:D25"/>
    <mergeCell ref="B18:D18"/>
    <mergeCell ref="B20:D20"/>
    <mergeCell ref="B21:D21"/>
    <mergeCell ref="B22:D22"/>
    <mergeCell ref="B23:D23"/>
  </mergeCells>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MJ37"/>
  <sheetViews>
    <sheetView showGridLines="0" zoomScale="80" zoomScaleNormal="80" workbookViewId="0">
      <pane xSplit="3" ySplit="6" topLeftCell="D16" activePane="bottomRight" state="frozen"/>
      <selection pane="topRight" activeCell="D1" sqref="D1"/>
      <selection pane="bottomLeft" activeCell="A7" sqref="A7"/>
      <selection pane="bottomRight" activeCell="D28" sqref="D28:P29"/>
    </sheetView>
  </sheetViews>
  <sheetFormatPr baseColWidth="10" defaultColWidth="9.140625" defaultRowHeight="13.5" x14ac:dyDescent="0.25"/>
  <cols>
    <col min="1" max="1" width="3.140625" style="10" customWidth="1"/>
    <col min="2" max="2" width="80.7109375" style="21" customWidth="1"/>
    <col min="3" max="3" width="4.42578125" style="100" customWidth="1"/>
    <col min="4" max="4" width="15.7109375" style="21" customWidth="1"/>
    <col min="5" max="5" width="17.28515625" style="21" customWidth="1"/>
    <col min="6" max="93" width="15.7109375" style="21" customWidth="1"/>
    <col min="94" max="94" width="15.7109375" customWidth="1"/>
    <col min="95" max="135" width="15.7109375" hidden="1" customWidth="1"/>
    <col min="136" max="136" width="15.7109375" style="21" hidden="1" customWidth="1"/>
    <col min="137" max="200" width="11.5703125" style="21" hidden="1"/>
    <col min="201" max="1024" width="15.7109375" style="21" hidden="1" customWidth="1"/>
  </cols>
  <sheetData>
    <row r="1" spans="2:135" s="10" customFormat="1" ht="15.75" customHeight="1" x14ac:dyDescent="0.25"/>
    <row r="2" spans="2:135" ht="15.75" customHeight="1" x14ac:dyDescent="0.3">
      <c r="B2" s="11" t="s">
        <v>14</v>
      </c>
      <c r="C2" s="12"/>
      <c r="AW2" s="10"/>
    </row>
    <row r="3" spans="2:135" s="12" customFormat="1" ht="15.75" customHeight="1" x14ac:dyDescent="0.3">
      <c r="B3" s="13" t="str">
        <f>Général!C11</f>
        <v>Groupement XXX / Projet ZZZ</v>
      </c>
    </row>
    <row r="4" spans="2:135" s="10" customFormat="1" ht="15.75" customHeight="1" x14ac:dyDescent="0.3">
      <c r="C4" s="12"/>
    </row>
    <row r="5" spans="2:135" s="10" customFormat="1" ht="15.75" customHeight="1" x14ac:dyDescent="0.3">
      <c r="B5" s="14"/>
      <c r="C5" s="100"/>
      <c r="AW5" s="21"/>
    </row>
    <row r="6" spans="2:135" ht="15.75" customHeight="1" x14ac:dyDescent="0.3">
      <c r="B6" s="14"/>
    </row>
    <row r="7" spans="2:135" s="21" customFormat="1" ht="15" x14ac:dyDescent="0.2">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row>
    <row r="9" spans="2:135" ht="16.5" x14ac:dyDescent="0.25">
      <c r="B9" s="101" t="s">
        <v>213</v>
      </c>
      <c r="C9" s="21"/>
    </row>
    <row r="10" spans="2:135" ht="117.6" customHeight="1" x14ac:dyDescent="0.25">
      <c r="B10" s="102" t="s">
        <v>298</v>
      </c>
      <c r="D10" s="115" t="s">
        <v>328</v>
      </c>
      <c r="E10" s="116" t="s">
        <v>329</v>
      </c>
      <c r="F10" s="115" t="s">
        <v>330</v>
      </c>
      <c r="G10" s="115" t="s">
        <v>335</v>
      </c>
      <c r="H10" s="115" t="s">
        <v>215</v>
      </c>
      <c r="I10" s="115" t="s">
        <v>47</v>
      </c>
      <c r="J10" s="115" t="s">
        <v>48</v>
      </c>
      <c r="K10" s="115" t="s">
        <v>49</v>
      </c>
      <c r="L10" s="115" t="s">
        <v>50</v>
      </c>
      <c r="M10" s="115" t="s">
        <v>51</v>
      </c>
      <c r="N10" s="115" t="s">
        <v>52</v>
      </c>
      <c r="O10" s="115" t="s">
        <v>216</v>
      </c>
      <c r="P10" s="115" t="s">
        <v>217</v>
      </c>
    </row>
    <row r="11" spans="2:135" ht="15" x14ac:dyDescent="0.25">
      <c r="B11" s="103" t="s">
        <v>326</v>
      </c>
      <c r="D11" s="81"/>
      <c r="E11" s="81"/>
      <c r="F11" s="81"/>
      <c r="G11" s="133"/>
      <c r="H11" s="81"/>
      <c r="I11" s="104"/>
      <c r="J11" s="104"/>
      <c r="K11" s="104"/>
      <c r="L11" s="104"/>
      <c r="M11" s="104"/>
      <c r="N11" s="104"/>
      <c r="O11" s="104"/>
      <c r="P11" s="81"/>
    </row>
    <row r="12" spans="2:135" ht="15" x14ac:dyDescent="0.25">
      <c r="B12" s="103" t="s">
        <v>327</v>
      </c>
      <c r="D12" s="81"/>
      <c r="E12" s="81"/>
      <c r="F12" s="81"/>
      <c r="G12" s="133"/>
      <c r="H12" s="81"/>
      <c r="I12" s="104"/>
      <c r="J12" s="104"/>
      <c r="K12" s="104"/>
      <c r="L12" s="104"/>
      <c r="M12" s="104"/>
      <c r="N12" s="104"/>
      <c r="O12" s="104"/>
      <c r="P12" s="81"/>
    </row>
    <row r="13" spans="2:135" ht="15" x14ac:dyDescent="0.25">
      <c r="B13" s="114" t="s">
        <v>312</v>
      </c>
      <c r="D13" s="81"/>
      <c r="E13" s="81"/>
      <c r="F13" s="81"/>
      <c r="G13" s="133"/>
      <c r="H13" s="81"/>
      <c r="I13" s="104"/>
      <c r="J13" s="104"/>
      <c r="K13" s="104"/>
      <c r="L13" s="104"/>
      <c r="M13" s="104"/>
      <c r="N13" s="104"/>
      <c r="O13" s="104"/>
      <c r="P13" s="81"/>
    </row>
    <row r="14" spans="2:135" ht="15" x14ac:dyDescent="0.25">
      <c r="B14" s="114" t="s">
        <v>313</v>
      </c>
      <c r="D14" s="81"/>
      <c r="E14" s="81"/>
      <c r="F14" s="81"/>
      <c r="G14" s="133"/>
      <c r="H14" s="81"/>
      <c r="I14" s="104"/>
      <c r="J14" s="104"/>
      <c r="K14" s="104"/>
      <c r="L14" s="104"/>
      <c r="M14" s="104"/>
      <c r="N14" s="104"/>
      <c r="O14" s="104"/>
      <c r="P14" s="81"/>
    </row>
    <row r="15" spans="2:135" ht="15" x14ac:dyDescent="0.25">
      <c r="B15" s="114" t="s">
        <v>314</v>
      </c>
      <c r="D15" s="105"/>
      <c r="E15" s="81"/>
      <c r="F15" s="81"/>
      <c r="G15" s="133"/>
      <c r="H15" s="81"/>
      <c r="I15" s="104"/>
      <c r="J15" s="104"/>
      <c r="K15" s="104"/>
      <c r="L15" s="104"/>
      <c r="M15" s="104"/>
      <c r="N15" s="104"/>
      <c r="O15" s="104"/>
      <c r="P15" s="81"/>
    </row>
    <row r="16" spans="2:135" ht="15" x14ac:dyDescent="0.25">
      <c r="B16" s="114" t="s">
        <v>315</v>
      </c>
      <c r="D16" s="81"/>
      <c r="E16" s="81"/>
      <c r="F16" s="81"/>
      <c r="G16" s="133"/>
      <c r="H16" s="81"/>
      <c r="I16" s="104"/>
      <c r="J16" s="104"/>
      <c r="K16" s="104"/>
      <c r="L16" s="104"/>
      <c r="M16" s="104"/>
      <c r="N16" s="104"/>
      <c r="O16" s="104"/>
      <c r="P16" s="81"/>
    </row>
    <row r="17" spans="1:16" ht="15" x14ac:dyDescent="0.25">
      <c r="B17" s="114" t="s">
        <v>316</v>
      </c>
      <c r="D17" s="81"/>
      <c r="E17" s="81"/>
      <c r="F17" s="81"/>
      <c r="G17" s="133"/>
      <c r="H17" s="81"/>
      <c r="I17" s="104"/>
      <c r="J17" s="104"/>
      <c r="K17" s="104"/>
      <c r="L17" s="104"/>
      <c r="M17" s="104"/>
      <c r="N17" s="104"/>
      <c r="O17" s="104"/>
      <c r="P17" s="81"/>
    </row>
    <row r="18" spans="1:16" ht="15" x14ac:dyDescent="0.25">
      <c r="B18" s="114" t="s">
        <v>317</v>
      </c>
      <c r="D18" s="81"/>
      <c r="E18" s="81"/>
      <c r="F18" s="81"/>
      <c r="G18" s="133"/>
      <c r="H18" s="81"/>
      <c r="I18" s="104"/>
      <c r="J18" s="104"/>
      <c r="K18" s="104"/>
      <c r="L18" s="104"/>
      <c r="M18" s="104"/>
      <c r="N18" s="104"/>
      <c r="O18" s="104"/>
      <c r="P18" s="81"/>
    </row>
    <row r="19" spans="1:16" ht="15" x14ac:dyDescent="0.25">
      <c r="B19" s="114" t="s">
        <v>318</v>
      </c>
      <c r="D19" s="81"/>
      <c r="E19" s="81"/>
      <c r="F19" s="81"/>
      <c r="G19" s="133"/>
      <c r="H19" s="81"/>
      <c r="I19" s="104"/>
      <c r="J19" s="104"/>
      <c r="K19" s="104"/>
      <c r="L19" s="104"/>
      <c r="M19" s="104"/>
      <c r="N19" s="104"/>
      <c r="O19" s="104"/>
      <c r="P19" s="81"/>
    </row>
    <row r="20" spans="1:16" ht="15" x14ac:dyDescent="0.25">
      <c r="B20" s="114" t="s">
        <v>319</v>
      </c>
      <c r="D20" s="81"/>
      <c r="E20" s="81"/>
      <c r="F20" s="81"/>
      <c r="G20" s="133"/>
      <c r="H20" s="81"/>
      <c r="I20" s="104"/>
      <c r="J20" s="104"/>
      <c r="K20" s="104"/>
      <c r="L20" s="104"/>
      <c r="M20" s="104"/>
      <c r="N20" s="104"/>
      <c r="O20" s="104"/>
      <c r="P20" s="81"/>
    </row>
    <row r="21" spans="1:16" ht="15" x14ac:dyDescent="0.25">
      <c r="B21" s="114" t="s">
        <v>320</v>
      </c>
      <c r="D21" s="81"/>
      <c r="E21" s="81"/>
      <c r="F21" s="81"/>
      <c r="G21" s="133"/>
      <c r="H21" s="81"/>
      <c r="I21" s="104"/>
      <c r="J21" s="104"/>
      <c r="K21" s="104"/>
      <c r="L21" s="104"/>
      <c r="M21" s="104"/>
      <c r="N21" s="104"/>
      <c r="O21" s="104"/>
      <c r="P21" s="81"/>
    </row>
    <row r="22" spans="1:16" ht="15" x14ac:dyDescent="0.25">
      <c r="B22" s="114" t="s">
        <v>321</v>
      </c>
      <c r="D22" s="81"/>
      <c r="E22" s="81"/>
      <c r="F22" s="81"/>
      <c r="G22" s="133"/>
      <c r="H22" s="81"/>
      <c r="I22" s="104"/>
      <c r="J22" s="104"/>
      <c r="K22" s="104"/>
      <c r="L22" s="104"/>
      <c r="M22" s="104"/>
      <c r="N22" s="104"/>
      <c r="O22" s="104"/>
      <c r="P22" s="81"/>
    </row>
    <row r="23" spans="1:16" ht="15" x14ac:dyDescent="0.25">
      <c r="B23" s="114" t="s">
        <v>322</v>
      </c>
      <c r="D23" s="81"/>
      <c r="E23" s="81"/>
      <c r="F23" s="81"/>
      <c r="G23" s="133"/>
      <c r="H23" s="81"/>
      <c r="I23" s="104"/>
      <c r="J23" s="104"/>
      <c r="K23" s="104"/>
      <c r="L23" s="104"/>
      <c r="M23" s="104"/>
      <c r="N23" s="104"/>
      <c r="O23" s="104"/>
      <c r="P23" s="81"/>
    </row>
    <row r="24" spans="1:16" ht="15" x14ac:dyDescent="0.25">
      <c r="B24" s="114" t="s">
        <v>323</v>
      </c>
      <c r="D24" s="81"/>
      <c r="E24" s="81"/>
      <c r="F24" s="81"/>
      <c r="G24" s="133"/>
      <c r="H24" s="81"/>
      <c r="I24" s="104"/>
      <c r="J24" s="104"/>
      <c r="K24" s="104"/>
      <c r="L24" s="104"/>
      <c r="M24" s="104"/>
      <c r="N24" s="104"/>
      <c r="O24" s="104"/>
      <c r="P24" s="81"/>
    </row>
    <row r="25" spans="1:16" ht="15" x14ac:dyDescent="0.25">
      <c r="B25" s="114" t="s">
        <v>324</v>
      </c>
      <c r="D25" s="81"/>
      <c r="E25" s="81"/>
      <c r="F25" s="81"/>
      <c r="G25" s="133"/>
      <c r="H25" s="81"/>
      <c r="I25" s="104"/>
      <c r="J25" s="104"/>
      <c r="K25" s="104"/>
      <c r="L25" s="104"/>
      <c r="M25" s="104"/>
      <c r="N25" s="104"/>
      <c r="O25" s="104"/>
      <c r="P25" s="81"/>
    </row>
    <row r="26" spans="1:16" ht="15" x14ac:dyDescent="0.25">
      <c r="B26" s="114" t="s">
        <v>325</v>
      </c>
      <c r="D26" s="105"/>
      <c r="E26" s="81"/>
      <c r="F26" s="81"/>
      <c r="G26" s="133"/>
      <c r="H26" s="81"/>
      <c r="I26" s="104"/>
      <c r="J26" s="104"/>
      <c r="K26" s="104"/>
      <c r="L26" s="104"/>
      <c r="M26" s="104"/>
      <c r="N26" s="104"/>
      <c r="O26" s="104"/>
      <c r="P26" s="81"/>
    </row>
    <row r="27" spans="1:16" ht="15" x14ac:dyDescent="0.25">
      <c r="B27" s="114" t="s">
        <v>346</v>
      </c>
      <c r="D27" s="81"/>
      <c r="E27" s="81"/>
      <c r="F27" s="81"/>
      <c r="G27" s="133"/>
      <c r="H27" s="81"/>
      <c r="I27" s="104"/>
      <c r="J27" s="104"/>
      <c r="K27" s="104"/>
      <c r="L27" s="104"/>
      <c r="M27" s="104"/>
      <c r="N27" s="104"/>
      <c r="O27" s="104"/>
      <c r="P27" s="81"/>
    </row>
    <row r="28" spans="1:16" ht="15" x14ac:dyDescent="0.25">
      <c r="B28" s="114" t="s">
        <v>347</v>
      </c>
      <c r="D28" s="105"/>
      <c r="E28" s="81"/>
      <c r="F28" s="81"/>
      <c r="G28" s="133"/>
      <c r="H28" s="81"/>
      <c r="I28" s="104"/>
      <c r="J28" s="104"/>
      <c r="K28" s="104"/>
      <c r="L28" s="104"/>
      <c r="M28" s="104"/>
      <c r="N28" s="104"/>
      <c r="O28" s="104"/>
      <c r="P28" s="81"/>
    </row>
    <row r="29" spans="1:16" ht="15" x14ac:dyDescent="0.25">
      <c r="B29" s="114" t="s">
        <v>348</v>
      </c>
      <c r="D29" s="105"/>
      <c r="E29" s="81"/>
      <c r="F29" s="81"/>
      <c r="G29" s="133"/>
      <c r="H29" s="81"/>
      <c r="I29" s="104"/>
      <c r="J29" s="104"/>
      <c r="K29" s="104"/>
      <c r="L29" s="104"/>
      <c r="M29" s="104"/>
      <c r="N29" s="104"/>
      <c r="O29" s="104"/>
      <c r="P29" s="81"/>
    </row>
    <row r="31" spans="1:16" ht="16.5" x14ac:dyDescent="0.3">
      <c r="A31" s="32"/>
      <c r="B31" s="101" t="s">
        <v>218</v>
      </c>
    </row>
    <row r="33" spans="2:4" x14ac:dyDescent="0.25">
      <c r="B33" s="21" t="s">
        <v>299</v>
      </c>
      <c r="D33" s="21" t="s">
        <v>219</v>
      </c>
    </row>
    <row r="34" spans="2:4" x14ac:dyDescent="0.25">
      <c r="B34" s="21" t="s">
        <v>220</v>
      </c>
      <c r="D34" s="78"/>
    </row>
    <row r="35" spans="2:4" x14ac:dyDescent="0.25">
      <c r="B35" s="21" t="s">
        <v>221</v>
      </c>
      <c r="D35" s="78"/>
    </row>
    <row r="36" spans="2:4" x14ac:dyDescent="0.25">
      <c r="B36" s="21" t="s">
        <v>222</v>
      </c>
      <c r="D36" s="78"/>
    </row>
    <row r="37" spans="2:4" x14ac:dyDescent="0.25">
      <c r="B37" s="21" t="s">
        <v>223</v>
      </c>
      <c r="D37" s="78"/>
    </row>
  </sheetData>
  <phoneticPr fontId="32" type="noConversion"/>
  <pageMargins left="0.59027777777777801" right="0.59027777777777801" top="0.78749999999999998" bottom="0.78749999999999998" header="0.51180555555555496" footer="0.51180555555555496"/>
  <pageSetup paperSize="9" firstPageNumber="0" orientation="landscape" horizontalDpi="300" verticalDpi="300" r:id="rId1"/>
  <headerFooter>
    <oddFooter>&amp;LA88&amp;C&amp;A&amp;R&amp;P/&amp;N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81BD"/>
  </sheetPr>
  <dimension ref="A1"/>
  <sheetViews>
    <sheetView zoomScaleNormal="100" workbookViewId="0">
      <selection activeCell="C6" sqref="C6"/>
    </sheetView>
  </sheetViews>
  <sheetFormatPr baseColWidth="10" defaultColWidth="9.140625" defaultRowHeight="12.75" x14ac:dyDescent="0.2"/>
  <cols>
    <col min="1" max="1025" width="9.140625" customWidth="1"/>
  </cols>
  <sheetData/>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18"/>
  <sheetViews>
    <sheetView showGridLines="0" zoomScale="80" zoomScaleNormal="80" workbookViewId="0">
      <pane xSplit="4" ySplit="6" topLeftCell="E107" activePane="bottomRight" state="frozen"/>
      <selection pane="topRight" activeCell="E1" sqref="E1"/>
      <selection pane="bottomLeft" activeCell="A49" sqref="A49"/>
      <selection pane="bottomRight" activeCell="C114" sqref="C114"/>
    </sheetView>
  </sheetViews>
  <sheetFormatPr baseColWidth="10" defaultColWidth="9.140625" defaultRowHeight="13.5" x14ac:dyDescent="0.25"/>
  <cols>
    <col min="1" max="1" width="3.140625" style="10" customWidth="1"/>
    <col min="2" max="2" width="105.5703125" style="10" bestFit="1" customWidth="1"/>
    <col min="3" max="156" width="15.7109375" style="10" customWidth="1"/>
    <col min="157" max="157" width="15.7109375" customWidth="1"/>
    <col min="158" max="198" width="15.7109375" hidden="1" customWidth="1"/>
    <col min="199" max="410" width="9.140625" style="10" hidden="1" customWidth="1"/>
    <col min="411" max="1025" width="9.140625" style="10"/>
  </cols>
  <sheetData>
    <row r="2" spans="1:156" ht="15.75" customHeight="1" x14ac:dyDescent="0.3">
      <c r="B2" s="11" t="s">
        <v>14</v>
      </c>
      <c r="C2" s="12"/>
    </row>
    <row r="3" spans="1:156" s="12" customFormat="1" ht="15.75" customHeight="1" x14ac:dyDescent="0.3">
      <c r="B3" s="13" t="str">
        <f>Général!C11</f>
        <v>Groupement XXX / Projet ZZZ</v>
      </c>
    </row>
    <row r="4" spans="1:156" ht="15.75" customHeight="1" x14ac:dyDescent="0.3">
      <c r="C4" s="12"/>
    </row>
    <row r="5" spans="1:156" ht="15.75" customHeight="1" x14ac:dyDescent="0.3">
      <c r="B5" s="14" t="s">
        <v>15</v>
      </c>
    </row>
    <row r="6" spans="1:156" ht="15.75" customHeight="1" x14ac:dyDescent="0.3">
      <c r="B6" s="14" t="s">
        <v>16</v>
      </c>
      <c r="F6" s="106">
        <f>YEAR(Général!F6)</f>
        <v>1900</v>
      </c>
      <c r="G6" s="106">
        <f t="shared" ref="G6:BR6" si="0">F6+1</f>
        <v>1901</v>
      </c>
      <c r="H6" s="106">
        <f t="shared" si="0"/>
        <v>1902</v>
      </c>
      <c r="I6" s="106">
        <f t="shared" si="0"/>
        <v>1903</v>
      </c>
      <c r="J6" s="106">
        <f t="shared" si="0"/>
        <v>1904</v>
      </c>
      <c r="K6" s="106">
        <f t="shared" si="0"/>
        <v>1905</v>
      </c>
      <c r="L6" s="106">
        <f t="shared" si="0"/>
        <v>1906</v>
      </c>
      <c r="M6" s="106">
        <f t="shared" si="0"/>
        <v>1907</v>
      </c>
      <c r="N6" s="106">
        <f t="shared" si="0"/>
        <v>1908</v>
      </c>
      <c r="O6" s="106">
        <f t="shared" si="0"/>
        <v>1909</v>
      </c>
      <c r="P6" s="106">
        <f t="shared" si="0"/>
        <v>1910</v>
      </c>
      <c r="Q6" s="106">
        <f t="shared" si="0"/>
        <v>1911</v>
      </c>
      <c r="R6" s="106">
        <f t="shared" si="0"/>
        <v>1912</v>
      </c>
      <c r="S6" s="106">
        <f t="shared" si="0"/>
        <v>1913</v>
      </c>
      <c r="T6" s="106">
        <f t="shared" si="0"/>
        <v>1914</v>
      </c>
      <c r="U6" s="106">
        <f t="shared" si="0"/>
        <v>1915</v>
      </c>
      <c r="V6" s="106">
        <f t="shared" si="0"/>
        <v>1916</v>
      </c>
      <c r="W6" s="106">
        <f t="shared" si="0"/>
        <v>1917</v>
      </c>
      <c r="X6" s="106">
        <f t="shared" si="0"/>
        <v>1918</v>
      </c>
      <c r="Y6" s="106">
        <f t="shared" si="0"/>
        <v>1919</v>
      </c>
      <c r="Z6" s="106">
        <f t="shared" si="0"/>
        <v>1920</v>
      </c>
      <c r="AA6" s="106">
        <f t="shared" si="0"/>
        <v>1921</v>
      </c>
      <c r="AB6" s="106">
        <f t="shared" si="0"/>
        <v>1922</v>
      </c>
      <c r="AC6" s="106">
        <f t="shared" si="0"/>
        <v>1923</v>
      </c>
      <c r="AD6" s="106">
        <f t="shared" si="0"/>
        <v>1924</v>
      </c>
      <c r="AE6" s="106">
        <f t="shared" si="0"/>
        <v>1925</v>
      </c>
      <c r="AF6" s="106">
        <f t="shared" si="0"/>
        <v>1926</v>
      </c>
      <c r="AG6" s="106">
        <f t="shared" si="0"/>
        <v>1927</v>
      </c>
      <c r="AH6" s="106">
        <f t="shared" si="0"/>
        <v>1928</v>
      </c>
      <c r="AI6" s="106">
        <f t="shared" si="0"/>
        <v>1929</v>
      </c>
      <c r="AJ6" s="106">
        <f t="shared" si="0"/>
        <v>1930</v>
      </c>
      <c r="AK6" s="106">
        <f t="shared" si="0"/>
        <v>1931</v>
      </c>
      <c r="AL6" s="106">
        <f t="shared" si="0"/>
        <v>1932</v>
      </c>
      <c r="AM6" s="106">
        <f t="shared" si="0"/>
        <v>1933</v>
      </c>
      <c r="AN6" s="106">
        <f t="shared" si="0"/>
        <v>1934</v>
      </c>
      <c r="AO6" s="106">
        <f t="shared" si="0"/>
        <v>1935</v>
      </c>
      <c r="AP6" s="106">
        <f t="shared" si="0"/>
        <v>1936</v>
      </c>
      <c r="AQ6" s="106">
        <f t="shared" si="0"/>
        <v>1937</v>
      </c>
      <c r="AR6" s="106">
        <f t="shared" si="0"/>
        <v>1938</v>
      </c>
      <c r="AS6" s="106">
        <f t="shared" si="0"/>
        <v>1939</v>
      </c>
      <c r="AT6" s="106">
        <f t="shared" si="0"/>
        <v>1940</v>
      </c>
      <c r="AU6" s="106">
        <f t="shared" si="0"/>
        <v>1941</v>
      </c>
      <c r="AV6" s="106">
        <f t="shared" si="0"/>
        <v>1942</v>
      </c>
      <c r="AW6" s="106">
        <f t="shared" si="0"/>
        <v>1943</v>
      </c>
      <c r="AX6" s="106">
        <f t="shared" si="0"/>
        <v>1944</v>
      </c>
      <c r="AY6" s="106">
        <f t="shared" si="0"/>
        <v>1945</v>
      </c>
      <c r="AZ6" s="106">
        <f t="shared" si="0"/>
        <v>1946</v>
      </c>
      <c r="BA6" s="106">
        <f t="shared" si="0"/>
        <v>1947</v>
      </c>
      <c r="BB6" s="106">
        <f t="shared" si="0"/>
        <v>1948</v>
      </c>
      <c r="BC6" s="106">
        <f t="shared" si="0"/>
        <v>1949</v>
      </c>
      <c r="BD6" s="106">
        <f t="shared" si="0"/>
        <v>1950</v>
      </c>
      <c r="BE6" s="106">
        <f t="shared" si="0"/>
        <v>1951</v>
      </c>
      <c r="BF6" s="106">
        <f t="shared" si="0"/>
        <v>1952</v>
      </c>
      <c r="BG6" s="106">
        <f t="shared" si="0"/>
        <v>1953</v>
      </c>
      <c r="BH6" s="106">
        <f t="shared" si="0"/>
        <v>1954</v>
      </c>
      <c r="BI6" s="106">
        <f t="shared" si="0"/>
        <v>1955</v>
      </c>
      <c r="BJ6" s="106">
        <f t="shared" si="0"/>
        <v>1956</v>
      </c>
      <c r="BK6" s="106">
        <f t="shared" si="0"/>
        <v>1957</v>
      </c>
      <c r="BL6" s="106">
        <f t="shared" si="0"/>
        <v>1958</v>
      </c>
      <c r="BM6" s="106">
        <f t="shared" si="0"/>
        <v>1959</v>
      </c>
      <c r="BN6" s="106">
        <f t="shared" si="0"/>
        <v>1960</v>
      </c>
      <c r="BO6" s="106">
        <f t="shared" si="0"/>
        <v>1961</v>
      </c>
      <c r="BP6" s="106">
        <f t="shared" si="0"/>
        <v>1962</v>
      </c>
      <c r="BQ6" s="106">
        <f t="shared" si="0"/>
        <v>1963</v>
      </c>
      <c r="BR6" s="106">
        <f t="shared" si="0"/>
        <v>1964</v>
      </c>
      <c r="BS6" s="106">
        <f t="shared" ref="BS6:ED6" si="1">BR6+1</f>
        <v>1965</v>
      </c>
      <c r="BT6" s="106">
        <f t="shared" si="1"/>
        <v>1966</v>
      </c>
      <c r="BU6" s="106">
        <f t="shared" si="1"/>
        <v>1967</v>
      </c>
      <c r="BV6" s="106">
        <f t="shared" si="1"/>
        <v>1968</v>
      </c>
      <c r="BW6" s="106">
        <f t="shared" si="1"/>
        <v>1969</v>
      </c>
      <c r="BX6" s="106">
        <f t="shared" si="1"/>
        <v>1970</v>
      </c>
      <c r="BY6" s="106">
        <f t="shared" si="1"/>
        <v>1971</v>
      </c>
      <c r="BZ6" s="106">
        <f t="shared" si="1"/>
        <v>1972</v>
      </c>
      <c r="CA6" s="106">
        <f t="shared" si="1"/>
        <v>1973</v>
      </c>
      <c r="CB6" s="106">
        <f t="shared" si="1"/>
        <v>1974</v>
      </c>
      <c r="CC6" s="106">
        <f t="shared" si="1"/>
        <v>1975</v>
      </c>
      <c r="CD6" s="106">
        <f t="shared" si="1"/>
        <v>1976</v>
      </c>
      <c r="CE6" s="106">
        <f t="shared" si="1"/>
        <v>1977</v>
      </c>
      <c r="CF6" s="106">
        <f t="shared" si="1"/>
        <v>1978</v>
      </c>
      <c r="CG6" s="106">
        <f t="shared" si="1"/>
        <v>1979</v>
      </c>
      <c r="CH6" s="106">
        <f t="shared" si="1"/>
        <v>1980</v>
      </c>
      <c r="CI6" s="106">
        <f t="shared" si="1"/>
        <v>1981</v>
      </c>
      <c r="CJ6" s="106">
        <f t="shared" si="1"/>
        <v>1982</v>
      </c>
      <c r="CK6" s="106">
        <f t="shared" si="1"/>
        <v>1983</v>
      </c>
      <c r="CL6" s="106">
        <f t="shared" si="1"/>
        <v>1984</v>
      </c>
      <c r="CM6" s="106">
        <f t="shared" si="1"/>
        <v>1985</v>
      </c>
      <c r="CN6" s="106">
        <f t="shared" si="1"/>
        <v>1986</v>
      </c>
      <c r="CO6" s="106">
        <f t="shared" si="1"/>
        <v>1987</v>
      </c>
      <c r="CP6" s="106">
        <f t="shared" si="1"/>
        <v>1988</v>
      </c>
      <c r="CQ6" s="106">
        <f t="shared" si="1"/>
        <v>1989</v>
      </c>
      <c r="CR6" s="106">
        <f t="shared" si="1"/>
        <v>1990</v>
      </c>
      <c r="CS6" s="106">
        <f t="shared" si="1"/>
        <v>1991</v>
      </c>
      <c r="CT6" s="106">
        <f t="shared" si="1"/>
        <v>1992</v>
      </c>
      <c r="CU6" s="106">
        <f t="shared" si="1"/>
        <v>1993</v>
      </c>
      <c r="CV6" s="106">
        <f t="shared" si="1"/>
        <v>1994</v>
      </c>
      <c r="CW6" s="106">
        <f t="shared" si="1"/>
        <v>1995</v>
      </c>
      <c r="CX6" s="106">
        <f t="shared" si="1"/>
        <v>1996</v>
      </c>
      <c r="CY6" s="106">
        <f t="shared" si="1"/>
        <v>1997</v>
      </c>
      <c r="CZ6" s="106">
        <f t="shared" si="1"/>
        <v>1998</v>
      </c>
      <c r="DA6" s="106">
        <f t="shared" si="1"/>
        <v>1999</v>
      </c>
      <c r="DB6" s="106">
        <f t="shared" si="1"/>
        <v>2000</v>
      </c>
      <c r="DC6" s="106">
        <f t="shared" si="1"/>
        <v>2001</v>
      </c>
      <c r="DD6" s="106">
        <f t="shared" si="1"/>
        <v>2002</v>
      </c>
      <c r="DE6" s="106">
        <f t="shared" si="1"/>
        <v>2003</v>
      </c>
      <c r="DF6" s="106">
        <f t="shared" si="1"/>
        <v>2004</v>
      </c>
      <c r="DG6" s="106">
        <f t="shared" si="1"/>
        <v>2005</v>
      </c>
      <c r="DH6" s="106">
        <f t="shared" si="1"/>
        <v>2006</v>
      </c>
      <c r="DI6" s="106">
        <f t="shared" si="1"/>
        <v>2007</v>
      </c>
      <c r="DJ6" s="106">
        <f t="shared" si="1"/>
        <v>2008</v>
      </c>
      <c r="DK6" s="106">
        <f t="shared" si="1"/>
        <v>2009</v>
      </c>
      <c r="DL6" s="106">
        <f t="shared" si="1"/>
        <v>2010</v>
      </c>
      <c r="DM6" s="106">
        <f t="shared" si="1"/>
        <v>2011</v>
      </c>
      <c r="DN6" s="106">
        <f t="shared" si="1"/>
        <v>2012</v>
      </c>
      <c r="DO6" s="106">
        <f t="shared" si="1"/>
        <v>2013</v>
      </c>
      <c r="DP6" s="106">
        <f t="shared" si="1"/>
        <v>2014</v>
      </c>
      <c r="DQ6" s="106">
        <f t="shared" si="1"/>
        <v>2015</v>
      </c>
      <c r="DR6" s="106">
        <f t="shared" si="1"/>
        <v>2016</v>
      </c>
      <c r="DS6" s="106">
        <f t="shared" si="1"/>
        <v>2017</v>
      </c>
      <c r="DT6" s="106">
        <f t="shared" si="1"/>
        <v>2018</v>
      </c>
      <c r="DU6" s="106">
        <f t="shared" si="1"/>
        <v>2019</v>
      </c>
      <c r="DV6" s="106">
        <f t="shared" si="1"/>
        <v>2020</v>
      </c>
      <c r="DW6" s="106">
        <f t="shared" si="1"/>
        <v>2021</v>
      </c>
      <c r="DX6" s="106">
        <f t="shared" si="1"/>
        <v>2022</v>
      </c>
      <c r="DY6" s="106">
        <f t="shared" si="1"/>
        <v>2023</v>
      </c>
      <c r="DZ6" s="106">
        <f t="shared" si="1"/>
        <v>2024</v>
      </c>
      <c r="EA6" s="106">
        <f t="shared" si="1"/>
        <v>2025</v>
      </c>
      <c r="EB6" s="106">
        <f t="shared" si="1"/>
        <v>2026</v>
      </c>
      <c r="EC6" s="106">
        <f t="shared" si="1"/>
        <v>2027</v>
      </c>
      <c r="ED6" s="106">
        <f t="shared" si="1"/>
        <v>2028</v>
      </c>
      <c r="EE6" s="106">
        <f t="shared" ref="EE6:EZ6" si="2">ED6+1</f>
        <v>2029</v>
      </c>
      <c r="EF6" s="106">
        <f t="shared" si="2"/>
        <v>2030</v>
      </c>
      <c r="EG6" s="106">
        <f t="shared" si="2"/>
        <v>2031</v>
      </c>
      <c r="EH6" s="106">
        <f t="shared" si="2"/>
        <v>2032</v>
      </c>
      <c r="EI6" s="106">
        <f t="shared" si="2"/>
        <v>2033</v>
      </c>
      <c r="EJ6" s="106">
        <f t="shared" si="2"/>
        <v>2034</v>
      </c>
      <c r="EK6" s="106">
        <f t="shared" si="2"/>
        <v>2035</v>
      </c>
      <c r="EL6" s="106">
        <f t="shared" si="2"/>
        <v>2036</v>
      </c>
      <c r="EM6" s="106">
        <f t="shared" si="2"/>
        <v>2037</v>
      </c>
      <c r="EN6" s="106">
        <f t="shared" si="2"/>
        <v>2038</v>
      </c>
      <c r="EO6" s="106">
        <f t="shared" si="2"/>
        <v>2039</v>
      </c>
      <c r="EP6" s="106">
        <f t="shared" si="2"/>
        <v>2040</v>
      </c>
      <c r="EQ6" s="106">
        <f t="shared" si="2"/>
        <v>2041</v>
      </c>
      <c r="ER6" s="106">
        <f t="shared" si="2"/>
        <v>2042</v>
      </c>
      <c r="ES6" s="106">
        <f t="shared" si="2"/>
        <v>2043</v>
      </c>
      <c r="ET6" s="106">
        <f t="shared" si="2"/>
        <v>2044</v>
      </c>
      <c r="EU6" s="106">
        <f t="shared" si="2"/>
        <v>2045</v>
      </c>
      <c r="EV6" s="106">
        <f t="shared" si="2"/>
        <v>2046</v>
      </c>
      <c r="EW6" s="106">
        <f t="shared" si="2"/>
        <v>2047</v>
      </c>
      <c r="EX6" s="106">
        <f t="shared" si="2"/>
        <v>2048</v>
      </c>
      <c r="EY6" s="106">
        <f t="shared" si="2"/>
        <v>2049</v>
      </c>
      <c r="EZ6" s="106">
        <f t="shared" si="2"/>
        <v>2050</v>
      </c>
    </row>
    <row r="7" spans="1:156" s="10" customFormat="1" ht="15.75" customHeight="1" x14ac:dyDescent="0.3">
      <c r="B7" s="14"/>
    </row>
    <row r="8" spans="1:156" s="46" customFormat="1" ht="16.5" x14ac:dyDescent="0.25">
      <c r="A8" s="10"/>
      <c r="B8" s="45" t="s">
        <v>63</v>
      </c>
      <c r="D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row>
    <row r="9" spans="1:156" s="10" customFormat="1" ht="15.75" customHeight="1" x14ac:dyDescent="0.3">
      <c r="B9" s="14"/>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row>
    <row r="10" spans="1:156" s="10" customFormat="1" ht="15.75" customHeight="1" x14ac:dyDescent="0.3">
      <c r="B10" s="49" t="str">
        <f>'Montant à Financer'!B10</f>
        <v>COUT DES INVESTISSEMENTS INITIAUX</v>
      </c>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row>
    <row r="11" spans="1:156" s="10" customFormat="1" ht="15.75" customHeight="1" x14ac:dyDescent="0.3">
      <c r="B11" s="14"/>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row>
    <row r="12" spans="1:156" ht="16.5" x14ac:dyDescent="0.3">
      <c r="B12" s="109" t="str">
        <f>'Montant à Financer'!B12</f>
        <v>INVESTISSEMENTS</v>
      </c>
      <c r="D12" s="50"/>
    </row>
    <row r="13" spans="1:156" ht="15" x14ac:dyDescent="0.3">
      <c r="D13" s="51"/>
    </row>
    <row r="14" spans="1:156" ht="15" x14ac:dyDescent="0.3">
      <c r="B14" s="57" t="str">
        <f>'Montant à Financer'!B14</f>
        <v>en milliers d'euros constants à date de publication du cahier des charges, i.e. le XX/XX/20XX</v>
      </c>
      <c r="D14" s="51"/>
    </row>
    <row r="15" spans="1:156" ht="15" x14ac:dyDescent="0.3">
      <c r="B15" s="10" t="str">
        <f>'Montant à Financer'!B15</f>
        <v>Etudes</v>
      </c>
      <c r="D15" s="118">
        <f t="shared" ref="D15:D28" si="3">SUM(F15:EZ15)</f>
        <v>0</v>
      </c>
      <c r="E15" s="119"/>
      <c r="F15" s="117">
        <f>SUMIF(Général!$CP$11:$EZ$11,F$6,'Montant à Financer'!$F15:$EZ15)</f>
        <v>0</v>
      </c>
      <c r="G15" s="117">
        <f>SUMIF(Général!$CP$11:$EZ$11,G$6,'Montant à Financer'!$F15:$EZ15)</f>
        <v>0</v>
      </c>
      <c r="H15" s="117">
        <f>SUMIF(Général!$CP$11:$EZ$11,H$6,'Montant à Financer'!$F15:$EZ15)</f>
        <v>0</v>
      </c>
      <c r="I15" s="117">
        <f>SUMIF(Général!$CP$11:$EZ$11,I$6,'Montant à Financer'!$F15:$EZ15)</f>
        <v>0</v>
      </c>
      <c r="J15" s="117">
        <f>SUMIF(Général!$CP$11:$EZ$11,J$6,'Montant à Financer'!$F15:$EZ15)</f>
        <v>0</v>
      </c>
      <c r="K15" s="117">
        <f>SUMIF(Général!$CP$11:$EZ$11,K$6,'Montant à Financer'!$F15:$EZ15)</f>
        <v>0</v>
      </c>
      <c r="L15" s="117">
        <f>SUMIF(Général!$CP$11:$EZ$11,L$6,'Montant à Financer'!$F15:$EZ15)</f>
        <v>0</v>
      </c>
      <c r="M15" s="117">
        <f>SUMIF(Général!$CP$11:$EZ$11,M$6,'Montant à Financer'!$F15:$EZ15)</f>
        <v>0</v>
      </c>
      <c r="N15" s="117">
        <f>SUMIF(Général!$CP$11:$EZ$11,N$6,'Montant à Financer'!$F15:$EZ15)</f>
        <v>0</v>
      </c>
      <c r="O15" s="117">
        <f>SUMIF(Général!$CP$11:$EZ$11,O$6,'Montant à Financer'!$F15:$EZ15)</f>
        <v>0</v>
      </c>
      <c r="P15" s="117">
        <f>SUMIF(Général!$CP$11:$EZ$11,P$6,'Montant à Financer'!$F15:$EZ15)</f>
        <v>0</v>
      </c>
      <c r="Q15" s="117">
        <f>SUMIF(Général!$CP$11:$EZ$11,Q$6,'Montant à Financer'!$F15:$EZ15)</f>
        <v>0</v>
      </c>
      <c r="R15" s="117">
        <f>SUMIF(Général!$CP$11:$EZ$11,R$6,'Montant à Financer'!$F15:$EZ15)</f>
        <v>0</v>
      </c>
      <c r="S15" s="117">
        <f>SUMIF(Général!$CP$11:$EZ$11,S$6,'Montant à Financer'!$F15:$EZ15)</f>
        <v>0</v>
      </c>
      <c r="T15" s="117">
        <f>SUMIF(Général!$CP$11:$EZ$11,T$6,'Montant à Financer'!$F15:$EZ15)</f>
        <v>0</v>
      </c>
      <c r="U15" s="117">
        <f>SUMIF(Général!$CP$11:$EZ$11,U$6,'Montant à Financer'!$F15:$EZ15)</f>
        <v>0</v>
      </c>
      <c r="V15" s="117">
        <f>SUMIF(Général!$CP$11:$EZ$11,V$6,'Montant à Financer'!$F15:$EZ15)</f>
        <v>0</v>
      </c>
      <c r="W15" s="117">
        <f>SUMIF(Général!$CP$11:$EZ$11,W$6,'Montant à Financer'!$F15:$EZ15)</f>
        <v>0</v>
      </c>
      <c r="X15" s="117">
        <f>SUMIF(Général!$CP$11:$EZ$11,X$6,'Montant à Financer'!$F15:$EZ15)</f>
        <v>0</v>
      </c>
      <c r="Y15" s="117">
        <f>SUMIF(Général!$CP$11:$EZ$11,Y$6,'Montant à Financer'!$F15:$EZ15)</f>
        <v>0</v>
      </c>
      <c r="Z15" s="117">
        <f>SUMIF(Général!$CP$11:$EZ$11,Z$6,'Montant à Financer'!$F15:$EZ15)</f>
        <v>0</v>
      </c>
      <c r="AA15" s="117">
        <f>SUMIF(Général!$CP$11:$EZ$11,AA$6,'Montant à Financer'!$F15:$EZ15)</f>
        <v>0</v>
      </c>
      <c r="AB15" s="117">
        <f>SUMIF(Général!$CP$11:$EZ$11,AB$6,'Montant à Financer'!$F15:$EZ15)</f>
        <v>0</v>
      </c>
      <c r="AC15" s="117">
        <f>SUMIF(Général!$CP$11:$EZ$11,AC$6,'Montant à Financer'!$F15:$EZ15)</f>
        <v>0</v>
      </c>
      <c r="AD15" s="117">
        <f>SUMIF(Général!$CP$11:$EZ$11,AD$6,'Montant à Financer'!$F15:$EZ15)</f>
        <v>0</v>
      </c>
      <c r="AE15" s="117">
        <f>SUMIF(Général!$CP$11:$EZ$11,AE$6,'Montant à Financer'!$F15:$EZ15)</f>
        <v>0</v>
      </c>
      <c r="AF15" s="117">
        <f>SUMIF(Général!$CP$11:$EZ$11,AF$6,'Montant à Financer'!$F15:$EZ15)</f>
        <v>0</v>
      </c>
      <c r="AG15" s="117">
        <f>SUMIF(Général!$CP$11:$EZ$11,AG$6,'Montant à Financer'!$F15:$EZ15)</f>
        <v>0</v>
      </c>
      <c r="AH15" s="117">
        <f>SUMIF(Général!$CP$11:$EZ$11,AH$6,'Montant à Financer'!$F15:$EZ15)</f>
        <v>0</v>
      </c>
      <c r="AI15" s="117">
        <f>SUMIF(Général!$CP$11:$EZ$11,AI$6,'Montant à Financer'!$F15:$EZ15)</f>
        <v>0</v>
      </c>
      <c r="AJ15" s="117">
        <f>SUMIF(Général!$CP$11:$EZ$11,AJ$6,'Montant à Financer'!$F15:$EZ15)</f>
        <v>0</v>
      </c>
      <c r="AK15" s="117">
        <f>SUMIF(Général!$CP$11:$EZ$11,AK$6,'Montant à Financer'!$F15:$EZ15)</f>
        <v>0</v>
      </c>
      <c r="AL15" s="117">
        <f>SUMIF(Général!$CP$11:$EZ$11,AL$6,'Montant à Financer'!$F15:$EZ15)</f>
        <v>0</v>
      </c>
      <c r="AM15" s="117">
        <f>SUMIF(Général!$CP$11:$EZ$11,AM$6,'Montant à Financer'!$F15:$EZ15)</f>
        <v>0</v>
      </c>
      <c r="AN15" s="117">
        <f>SUMIF(Général!$CP$11:$EZ$11,AN$6,'Montant à Financer'!$F15:$EZ15)</f>
        <v>0</v>
      </c>
      <c r="AO15" s="117">
        <f>SUMIF(Général!$CP$11:$EZ$11,AO$6,'Montant à Financer'!$F15:$EZ15)</f>
        <v>0</v>
      </c>
      <c r="AP15" s="117">
        <f>SUMIF(Général!$CP$11:$EZ$11,AP$6,'Montant à Financer'!$F15:$EZ15)</f>
        <v>0</v>
      </c>
      <c r="AQ15" s="117">
        <f>SUMIF(Général!$CP$11:$EZ$11,AQ$6,'Montant à Financer'!$F15:$EZ15)</f>
        <v>0</v>
      </c>
      <c r="AR15" s="117">
        <f>SUMIF(Général!$CP$11:$EZ$11,AR$6,'Montant à Financer'!$F15:$EZ15)</f>
        <v>0</v>
      </c>
      <c r="AS15" s="117">
        <f>SUMIF(Général!$CP$11:$EZ$11,AS$6,'Montant à Financer'!$F15:$EZ15)</f>
        <v>0</v>
      </c>
      <c r="AT15" s="117">
        <f>SUMIF(Général!$CP$11:$EZ$11,AT$6,'Montant à Financer'!$F15:$EZ15)</f>
        <v>0</v>
      </c>
      <c r="AU15" s="117">
        <f>SUMIF(Général!$CP$11:$EZ$11,AU$6,'Montant à Financer'!$F15:$EZ15)</f>
        <v>0</v>
      </c>
      <c r="AV15" s="117">
        <f>SUMIF(Général!$CP$11:$EZ$11,AV$6,'Montant à Financer'!$F15:$EZ15)</f>
        <v>0</v>
      </c>
      <c r="AW15" s="117">
        <f>SUMIF(Général!$CP$11:$EZ$11,AW$6,'Montant à Financer'!$F15:$EZ15)</f>
        <v>0</v>
      </c>
      <c r="AX15" s="117">
        <f>SUMIF(Général!$CP$11:$EZ$11,AX$6,'Montant à Financer'!$F15:$EZ15)</f>
        <v>0</v>
      </c>
      <c r="AY15" s="117">
        <f>SUMIF(Général!$CP$11:$EZ$11,AY$6,'Montant à Financer'!$F15:$EZ15)</f>
        <v>0</v>
      </c>
      <c r="AZ15" s="117">
        <f>SUMIF(Général!$CP$11:$EZ$11,AZ$6,'Montant à Financer'!$F15:$EZ15)</f>
        <v>0</v>
      </c>
      <c r="BA15" s="117">
        <f>SUMIF(Général!$CP$11:$EZ$11,BA$6,'Montant à Financer'!$F15:$EZ15)</f>
        <v>0</v>
      </c>
      <c r="BB15" s="117">
        <f>SUMIF(Général!$CP$11:$EZ$11,BB$6,'Montant à Financer'!$F15:$EZ15)</f>
        <v>0</v>
      </c>
      <c r="BC15" s="117">
        <f>SUMIF(Général!$CP$11:$EZ$11,BC$6,'Montant à Financer'!$F15:$EZ15)</f>
        <v>0</v>
      </c>
      <c r="BD15" s="117">
        <f>SUMIF(Général!$CP$11:$EZ$11,BD$6,'Montant à Financer'!$F15:$EZ15)</f>
        <v>0</v>
      </c>
      <c r="BE15" s="117">
        <f>SUMIF(Général!$CP$11:$EZ$11,BE$6,'Montant à Financer'!$F15:$EZ15)</f>
        <v>0</v>
      </c>
      <c r="BF15" s="117">
        <f>SUMIF(Général!$CP$11:$EZ$11,BF$6,'Montant à Financer'!$F15:$EZ15)</f>
        <v>0</v>
      </c>
      <c r="BG15" s="117">
        <f>SUMIF(Général!$CP$11:$EZ$11,BG$6,'Montant à Financer'!$F15:$EZ15)</f>
        <v>0</v>
      </c>
      <c r="BH15" s="117">
        <f>SUMIF(Général!$CP$11:$EZ$11,BH$6,'Montant à Financer'!$F15:$EZ15)</f>
        <v>0</v>
      </c>
      <c r="BI15" s="117">
        <f>SUMIF(Général!$CP$11:$EZ$11,BI$6,'Montant à Financer'!$F15:$EZ15)</f>
        <v>0</v>
      </c>
      <c r="BJ15" s="117">
        <f>SUMIF(Général!$CP$11:$EZ$11,BJ$6,'Montant à Financer'!$F15:$EZ15)</f>
        <v>0</v>
      </c>
      <c r="BK15" s="117">
        <f>SUMIF(Général!$CP$11:$EZ$11,BK$6,'Montant à Financer'!$F15:$EZ15)</f>
        <v>0</v>
      </c>
      <c r="BL15" s="117">
        <f>SUMIF(Général!$CP$11:$EZ$11,BL$6,'Montant à Financer'!$F15:$EZ15)</f>
        <v>0</v>
      </c>
      <c r="BM15" s="117">
        <f>SUMIF(Général!$CP$11:$EZ$11,BM$6,'Montant à Financer'!$F15:$EZ15)</f>
        <v>0</v>
      </c>
      <c r="BN15" s="117">
        <f>SUMIF(Général!$CP$11:$EZ$11,BN$6,'Montant à Financer'!$F15:$EZ15)</f>
        <v>0</v>
      </c>
      <c r="BO15" s="117">
        <f>SUMIF(Général!$CP$11:$EZ$11,BO$6,'Montant à Financer'!$F15:$EZ15)</f>
        <v>0</v>
      </c>
      <c r="BP15" s="117">
        <f>SUMIF(Général!$CP$11:$EZ$11,BP$6,'Montant à Financer'!$F15:$EZ15)</f>
        <v>0</v>
      </c>
      <c r="BQ15" s="117">
        <f>SUMIF(Général!$CP$11:$EZ$11,BQ$6,'Montant à Financer'!$F15:$EZ15)</f>
        <v>0</v>
      </c>
      <c r="BR15" s="117">
        <f>SUMIF(Général!$CP$11:$EZ$11,BR$6,'Montant à Financer'!$F15:$EZ15)</f>
        <v>0</v>
      </c>
      <c r="BS15" s="117">
        <f>SUMIF(Général!$CP$11:$EZ$11,BS$6,'Montant à Financer'!$F15:$EZ15)</f>
        <v>0</v>
      </c>
      <c r="BT15" s="117">
        <f>SUMIF(Général!$CP$11:$EZ$11,BT$6,'Montant à Financer'!$F15:$EZ15)</f>
        <v>0</v>
      </c>
      <c r="BU15" s="117">
        <f>SUMIF(Général!$CP$11:$EZ$11,BU$6,'Montant à Financer'!$F15:$EZ15)</f>
        <v>0</v>
      </c>
      <c r="BV15" s="117">
        <f>SUMIF(Général!$CP$11:$EZ$11,BV$6,'Montant à Financer'!$F15:$EZ15)</f>
        <v>0</v>
      </c>
      <c r="BW15" s="117">
        <f>SUMIF(Général!$CP$11:$EZ$11,BW$6,'Montant à Financer'!$F15:$EZ15)</f>
        <v>0</v>
      </c>
      <c r="BX15" s="117">
        <f>SUMIF(Général!$CP$11:$EZ$11,BX$6,'Montant à Financer'!$F15:$EZ15)</f>
        <v>0</v>
      </c>
      <c r="BY15" s="117">
        <f>SUMIF(Général!$CP$11:$EZ$11,BY$6,'Montant à Financer'!$F15:$EZ15)</f>
        <v>0</v>
      </c>
      <c r="BZ15" s="117">
        <f>SUMIF(Général!$CP$11:$EZ$11,BZ$6,'Montant à Financer'!$F15:$EZ15)</f>
        <v>0</v>
      </c>
      <c r="CA15" s="117">
        <f>SUMIF(Général!$CP$11:$EZ$11,CA$6,'Montant à Financer'!$F15:$EZ15)</f>
        <v>0</v>
      </c>
      <c r="CB15" s="117">
        <f>SUMIF(Général!$CP$11:$EZ$11,CB$6,'Montant à Financer'!$F15:$EZ15)</f>
        <v>0</v>
      </c>
      <c r="CC15" s="117">
        <f>SUMIF(Général!$CP$11:$EZ$11,CC$6,'Montant à Financer'!$F15:$EZ15)</f>
        <v>0</v>
      </c>
      <c r="CD15" s="117">
        <f>SUMIF(Général!$CP$11:$EZ$11,CD$6,'Montant à Financer'!$F15:$EZ15)</f>
        <v>0</v>
      </c>
      <c r="CE15" s="117">
        <f>SUMIF(Général!$CP$11:$EZ$11,CE$6,'Montant à Financer'!$F15:$EZ15)</f>
        <v>0</v>
      </c>
      <c r="CF15" s="117">
        <f>SUMIF(Général!$CP$11:$EZ$11,CF$6,'Montant à Financer'!$F15:$EZ15)</f>
        <v>0</v>
      </c>
      <c r="CG15" s="117">
        <f>SUMIF(Général!$CP$11:$EZ$11,CG$6,'Montant à Financer'!$F15:$EZ15)</f>
        <v>0</v>
      </c>
      <c r="CH15" s="117">
        <f>SUMIF(Général!$CP$11:$EZ$11,CH$6,'Montant à Financer'!$F15:$EZ15)</f>
        <v>0</v>
      </c>
      <c r="CI15" s="117">
        <f>SUMIF(Général!$CP$11:$EZ$11,CI$6,'Montant à Financer'!$F15:$EZ15)</f>
        <v>0</v>
      </c>
      <c r="CJ15" s="117">
        <f>SUMIF(Général!$CP$11:$EZ$11,CJ$6,'Montant à Financer'!$F15:$EZ15)</f>
        <v>0</v>
      </c>
      <c r="CK15" s="117">
        <f>SUMIF(Général!$CP$11:$EZ$11,CK$6,'Montant à Financer'!$F15:$EZ15)</f>
        <v>0</v>
      </c>
      <c r="CL15" s="117">
        <f>SUMIF(Général!$CP$11:$EZ$11,CL$6,'Montant à Financer'!$F15:$EZ15)</f>
        <v>0</v>
      </c>
      <c r="CM15" s="117">
        <f>SUMIF(Général!$CP$11:$EZ$11,CM$6,'Montant à Financer'!$F15:$EZ15)</f>
        <v>0</v>
      </c>
      <c r="CN15" s="117">
        <f>SUMIF(Général!$CP$11:$EZ$11,CN$6,'Montant à Financer'!$F15:$EZ15)</f>
        <v>0</v>
      </c>
      <c r="CO15" s="117">
        <f>SUMIF(Général!$CP$11:$EZ$11,CO$6,'Montant à Financer'!$F15:$EZ15)</f>
        <v>0</v>
      </c>
      <c r="CP15" s="117">
        <f>SUMIF(Général!$CP$11:$EZ$11,CP$6,'Montant à Financer'!$F15:$EZ15)</f>
        <v>0</v>
      </c>
      <c r="CQ15" s="117">
        <f>SUMIF(Général!$CP$11:$EZ$11,CQ$6,'Montant à Financer'!$F15:$EZ15)</f>
        <v>0</v>
      </c>
      <c r="CR15" s="117">
        <f>SUMIF(Général!$CP$11:$EZ$11,CR$6,'Montant à Financer'!$F15:$EZ15)</f>
        <v>0</v>
      </c>
      <c r="CS15" s="117">
        <f>SUMIF(Général!$CP$11:$EZ$11,CS$6,'Montant à Financer'!$F15:$EZ15)</f>
        <v>0</v>
      </c>
      <c r="CT15" s="117">
        <f>SUMIF(Général!$CP$11:$EZ$11,CT$6,'Montant à Financer'!$F15:$EZ15)</f>
        <v>0</v>
      </c>
      <c r="CU15" s="117">
        <f>SUMIF(Général!$CP$11:$EZ$11,CU$6,'Montant à Financer'!$F15:$EZ15)</f>
        <v>0</v>
      </c>
      <c r="CV15" s="117">
        <f>SUMIF(Général!$CP$11:$EZ$11,CV$6,'Montant à Financer'!$F15:$EZ15)</f>
        <v>0</v>
      </c>
      <c r="CW15" s="117">
        <f>SUMIF(Général!$CP$11:$EZ$11,CW$6,'Montant à Financer'!$F15:$EZ15)</f>
        <v>0</v>
      </c>
      <c r="CX15" s="117">
        <f>SUMIF(Général!$CP$11:$EZ$11,CX$6,'Montant à Financer'!$F15:$EZ15)</f>
        <v>0</v>
      </c>
      <c r="CY15" s="117">
        <f>SUMIF(Général!$CP$11:$EZ$11,CY$6,'Montant à Financer'!$F15:$EZ15)</f>
        <v>0</v>
      </c>
      <c r="CZ15" s="117">
        <f>SUMIF(Général!$CP$11:$EZ$11,CZ$6,'Montant à Financer'!$F15:$EZ15)</f>
        <v>0</v>
      </c>
      <c r="DA15" s="117">
        <f>SUMIF(Général!$CP$11:$EZ$11,DA$6,'Montant à Financer'!$F15:$EZ15)</f>
        <v>0</v>
      </c>
      <c r="DB15" s="117">
        <f>SUMIF(Général!$CP$11:$EZ$11,DB$6,'Montant à Financer'!$F15:$EZ15)</f>
        <v>0</v>
      </c>
      <c r="DC15" s="117">
        <f>SUMIF(Général!$CP$11:$EZ$11,DC$6,'Montant à Financer'!$F15:$EZ15)</f>
        <v>0</v>
      </c>
      <c r="DD15" s="117">
        <f>SUMIF(Général!$CP$11:$EZ$11,DD$6,'Montant à Financer'!$F15:$EZ15)</f>
        <v>0</v>
      </c>
      <c r="DE15" s="117">
        <f>SUMIF(Général!$CP$11:$EZ$11,DE$6,'Montant à Financer'!$F15:$EZ15)</f>
        <v>0</v>
      </c>
      <c r="DF15" s="117">
        <f>SUMIF(Général!$CP$11:$EZ$11,DF$6,'Montant à Financer'!$F15:$EZ15)</f>
        <v>0</v>
      </c>
      <c r="DG15" s="117">
        <f>SUMIF(Général!$CP$11:$EZ$11,DG$6,'Montant à Financer'!$F15:$EZ15)</f>
        <v>0</v>
      </c>
      <c r="DH15" s="117">
        <f>SUMIF(Général!$CP$11:$EZ$11,DH$6,'Montant à Financer'!$F15:$EZ15)</f>
        <v>0</v>
      </c>
      <c r="DI15" s="117">
        <f>SUMIF(Général!$CP$11:$EZ$11,DI$6,'Montant à Financer'!$F15:$EZ15)</f>
        <v>0</v>
      </c>
      <c r="DJ15" s="117">
        <f>SUMIF(Général!$CP$11:$EZ$11,DJ$6,'Montant à Financer'!$F15:$EZ15)</f>
        <v>0</v>
      </c>
      <c r="DK15" s="117">
        <f>SUMIF(Général!$CP$11:$EZ$11,DK$6,'Montant à Financer'!$F15:$EZ15)</f>
        <v>0</v>
      </c>
      <c r="DL15" s="117">
        <f>SUMIF(Général!$CP$11:$EZ$11,DL$6,'Montant à Financer'!$F15:$EZ15)</f>
        <v>0</v>
      </c>
      <c r="DM15" s="117">
        <f>SUMIF(Général!$CP$11:$EZ$11,DM$6,'Montant à Financer'!$F15:$EZ15)</f>
        <v>0</v>
      </c>
      <c r="DN15" s="117">
        <f>SUMIF(Général!$CP$11:$EZ$11,DN$6,'Montant à Financer'!$F15:$EZ15)</f>
        <v>0</v>
      </c>
      <c r="DO15" s="117">
        <f>SUMIF(Général!$CP$11:$EZ$11,DO$6,'Montant à Financer'!$F15:$EZ15)</f>
        <v>0</v>
      </c>
      <c r="DP15" s="117">
        <f>SUMIF(Général!$CP$11:$EZ$11,DP$6,'Montant à Financer'!$F15:$EZ15)</f>
        <v>0</v>
      </c>
      <c r="DQ15" s="117">
        <f>SUMIF(Général!$CP$11:$EZ$11,DQ$6,'Montant à Financer'!$F15:$EZ15)</f>
        <v>0</v>
      </c>
      <c r="DR15" s="117">
        <f>SUMIF(Général!$CP$11:$EZ$11,DR$6,'Montant à Financer'!$F15:$EZ15)</f>
        <v>0</v>
      </c>
      <c r="DS15" s="117">
        <f>SUMIF(Général!$CP$11:$EZ$11,DS$6,'Montant à Financer'!$F15:$EZ15)</f>
        <v>0</v>
      </c>
      <c r="DT15" s="117">
        <f>SUMIF(Général!$CP$11:$EZ$11,DT$6,'Montant à Financer'!$F15:$EZ15)</f>
        <v>0</v>
      </c>
      <c r="DU15" s="117">
        <f>SUMIF(Général!$CP$11:$EZ$11,DU$6,'Montant à Financer'!$F15:$EZ15)</f>
        <v>0</v>
      </c>
      <c r="DV15" s="117">
        <f>SUMIF(Général!$CP$11:$EZ$11,DV$6,'Montant à Financer'!$F15:$EZ15)</f>
        <v>0</v>
      </c>
      <c r="DW15" s="117">
        <f>SUMIF(Général!$CP$11:$EZ$11,DW$6,'Montant à Financer'!$F15:$EZ15)</f>
        <v>0</v>
      </c>
      <c r="DX15" s="117">
        <f>SUMIF(Général!$CP$11:$EZ$11,DX$6,'Montant à Financer'!$F15:$EZ15)</f>
        <v>0</v>
      </c>
      <c r="DY15" s="117">
        <f>SUMIF(Général!$CP$11:$EZ$11,DY$6,'Montant à Financer'!$F15:$EZ15)</f>
        <v>0</v>
      </c>
      <c r="DZ15" s="117">
        <f>SUMIF(Général!$CP$11:$EZ$11,DZ$6,'Montant à Financer'!$F15:$EZ15)</f>
        <v>0</v>
      </c>
      <c r="EA15" s="117">
        <f>SUMIF(Général!$CP$11:$EZ$11,EA$6,'Montant à Financer'!$F15:$EZ15)</f>
        <v>0</v>
      </c>
      <c r="EB15" s="117">
        <f>SUMIF(Général!$CP$11:$EZ$11,EB$6,'Montant à Financer'!$F15:$EZ15)</f>
        <v>0</v>
      </c>
      <c r="EC15" s="117">
        <f>SUMIF(Général!$CP$11:$EZ$11,EC$6,'Montant à Financer'!$F15:$EZ15)</f>
        <v>0</v>
      </c>
      <c r="ED15" s="117">
        <f>SUMIF(Général!$CP$11:$EZ$11,ED$6,'Montant à Financer'!$F15:$EZ15)</f>
        <v>0</v>
      </c>
      <c r="EE15" s="117">
        <f>SUMIF(Général!$CP$11:$EZ$11,EE$6,'Montant à Financer'!$F15:$EZ15)</f>
        <v>0</v>
      </c>
      <c r="EF15" s="117">
        <f>SUMIF(Général!$CP$11:$EZ$11,EF$6,'Montant à Financer'!$F15:$EZ15)</f>
        <v>0</v>
      </c>
      <c r="EG15" s="117">
        <f>SUMIF(Général!$CP$11:$EZ$11,EG$6,'Montant à Financer'!$F15:$EZ15)</f>
        <v>0</v>
      </c>
      <c r="EH15" s="117">
        <f>SUMIF(Général!$CP$11:$EZ$11,EH$6,'Montant à Financer'!$F15:$EZ15)</f>
        <v>0</v>
      </c>
      <c r="EI15" s="117">
        <f>SUMIF(Général!$CP$11:$EZ$11,EI$6,'Montant à Financer'!$F15:$EZ15)</f>
        <v>0</v>
      </c>
      <c r="EJ15" s="117">
        <f>SUMIF(Général!$CP$11:$EZ$11,EJ$6,'Montant à Financer'!$F15:$EZ15)</f>
        <v>0</v>
      </c>
      <c r="EK15" s="117">
        <f>SUMIF(Général!$CP$11:$EZ$11,EK$6,'Montant à Financer'!$F15:$EZ15)</f>
        <v>0</v>
      </c>
      <c r="EL15" s="117">
        <f>SUMIF(Général!$CP$11:$EZ$11,EL$6,'Montant à Financer'!$F15:$EZ15)</f>
        <v>0</v>
      </c>
      <c r="EM15" s="117">
        <f>SUMIF(Général!$CP$11:$EZ$11,EM$6,'Montant à Financer'!$F15:$EZ15)</f>
        <v>0</v>
      </c>
      <c r="EN15" s="117">
        <f>SUMIF(Général!$CP$11:$EZ$11,EN$6,'Montant à Financer'!$F15:$EZ15)</f>
        <v>0</v>
      </c>
      <c r="EO15" s="117">
        <f>SUMIF(Général!$CP$11:$EZ$11,EO$6,'Montant à Financer'!$F15:$EZ15)</f>
        <v>0</v>
      </c>
      <c r="EP15" s="117">
        <f>SUMIF(Général!$CP$11:$EZ$11,EP$6,'Montant à Financer'!$F15:$EZ15)</f>
        <v>0</v>
      </c>
      <c r="EQ15" s="117">
        <f>SUMIF(Général!$CP$11:$EZ$11,EQ$6,'Montant à Financer'!$F15:$EZ15)</f>
        <v>0</v>
      </c>
      <c r="ER15" s="117">
        <f>SUMIF(Général!$CP$11:$EZ$11,ER$6,'Montant à Financer'!$F15:$EZ15)</f>
        <v>0</v>
      </c>
      <c r="ES15" s="117">
        <f>SUMIF(Général!$CP$11:$EZ$11,ES$6,'Montant à Financer'!$F15:$EZ15)</f>
        <v>0</v>
      </c>
      <c r="ET15" s="117">
        <f>SUMIF(Général!$CP$11:$EZ$11,ET$6,'Montant à Financer'!$F15:$EZ15)</f>
        <v>0</v>
      </c>
      <c r="EU15" s="117">
        <f>SUMIF(Général!$CP$11:$EZ$11,EU$6,'Montant à Financer'!$F15:$EZ15)</f>
        <v>0</v>
      </c>
      <c r="EV15" s="117">
        <f>SUMIF(Général!$CP$11:$EZ$11,EV$6,'Montant à Financer'!$F15:$EZ15)</f>
        <v>0</v>
      </c>
      <c r="EW15" s="117">
        <f>SUMIF(Général!$CP$11:$EZ$11,EW$6,'Montant à Financer'!$F15:$EZ15)</f>
        <v>0</v>
      </c>
      <c r="EX15" s="117">
        <f>SUMIF(Général!$CP$11:$EZ$11,EX$6,'Montant à Financer'!$F15:$EZ15)</f>
        <v>0</v>
      </c>
      <c r="EY15" s="117">
        <f>SUMIF(Général!$CP$11:$EZ$11,EY$6,'Montant à Financer'!$F15:$EZ15)</f>
        <v>0</v>
      </c>
      <c r="EZ15" s="117">
        <f>SUMIF(Général!$CP$11:$EZ$11,EZ$6,'Montant à Financer'!$F15:$EZ15)</f>
        <v>0</v>
      </c>
    </row>
    <row r="16" spans="1:156" ht="15" x14ac:dyDescent="0.3">
      <c r="B16" s="10" t="str">
        <f>'Montant à Financer'!B16</f>
        <v>Autres coûts de développement</v>
      </c>
      <c r="D16" s="118">
        <f t="shared" si="3"/>
        <v>0</v>
      </c>
      <c r="E16" s="119"/>
      <c r="F16" s="117">
        <f>SUMIF(Général!$CP$11:$EZ$11,F$6,'Montant à Financer'!$F16:$EZ16)</f>
        <v>0</v>
      </c>
      <c r="G16" s="117">
        <f>SUMIF(Général!$CP$11:$EZ$11,G$6,'Montant à Financer'!$F16:$EZ16)</f>
        <v>0</v>
      </c>
      <c r="H16" s="117">
        <f>SUMIF(Général!$CP$11:$EZ$11,H$6,'Montant à Financer'!$F16:$EZ16)</f>
        <v>0</v>
      </c>
      <c r="I16" s="117">
        <f>SUMIF(Général!$CP$11:$EZ$11,I$6,'Montant à Financer'!$F16:$EZ16)</f>
        <v>0</v>
      </c>
      <c r="J16" s="117">
        <f>SUMIF(Général!$CP$11:$EZ$11,J$6,'Montant à Financer'!$F16:$EZ16)</f>
        <v>0</v>
      </c>
      <c r="K16" s="117">
        <f>SUMIF(Général!$CP$11:$EZ$11,K$6,'Montant à Financer'!$F16:$EZ16)</f>
        <v>0</v>
      </c>
      <c r="L16" s="117">
        <f>SUMIF(Général!$CP$11:$EZ$11,L$6,'Montant à Financer'!$F16:$EZ16)</f>
        <v>0</v>
      </c>
      <c r="M16" s="117">
        <f>SUMIF(Général!$CP$11:$EZ$11,M$6,'Montant à Financer'!$F16:$EZ16)</f>
        <v>0</v>
      </c>
      <c r="N16" s="117">
        <f>SUMIF(Général!$CP$11:$EZ$11,N$6,'Montant à Financer'!$F16:$EZ16)</f>
        <v>0</v>
      </c>
      <c r="O16" s="117">
        <f>SUMIF(Général!$CP$11:$EZ$11,O$6,'Montant à Financer'!$F16:$EZ16)</f>
        <v>0</v>
      </c>
      <c r="P16" s="117">
        <f>SUMIF(Général!$CP$11:$EZ$11,P$6,'Montant à Financer'!$F16:$EZ16)</f>
        <v>0</v>
      </c>
      <c r="Q16" s="117">
        <f>SUMIF(Général!$CP$11:$EZ$11,Q$6,'Montant à Financer'!$F16:$EZ16)</f>
        <v>0</v>
      </c>
      <c r="R16" s="117">
        <f>SUMIF(Général!$CP$11:$EZ$11,R$6,'Montant à Financer'!$F16:$EZ16)</f>
        <v>0</v>
      </c>
      <c r="S16" s="117">
        <f>SUMIF(Général!$CP$11:$EZ$11,S$6,'Montant à Financer'!$F16:$EZ16)</f>
        <v>0</v>
      </c>
      <c r="T16" s="117">
        <f>SUMIF(Général!$CP$11:$EZ$11,T$6,'Montant à Financer'!$F16:$EZ16)</f>
        <v>0</v>
      </c>
      <c r="U16" s="117">
        <f>SUMIF(Général!$CP$11:$EZ$11,U$6,'Montant à Financer'!$F16:$EZ16)</f>
        <v>0</v>
      </c>
      <c r="V16" s="117">
        <f>SUMIF(Général!$CP$11:$EZ$11,V$6,'Montant à Financer'!$F16:$EZ16)</f>
        <v>0</v>
      </c>
      <c r="W16" s="117">
        <f>SUMIF(Général!$CP$11:$EZ$11,W$6,'Montant à Financer'!$F16:$EZ16)</f>
        <v>0</v>
      </c>
      <c r="X16" s="117">
        <f>SUMIF(Général!$CP$11:$EZ$11,X$6,'Montant à Financer'!$F16:$EZ16)</f>
        <v>0</v>
      </c>
      <c r="Y16" s="117">
        <f>SUMIF(Général!$CP$11:$EZ$11,Y$6,'Montant à Financer'!$F16:$EZ16)</f>
        <v>0</v>
      </c>
      <c r="Z16" s="117">
        <f>SUMIF(Général!$CP$11:$EZ$11,Z$6,'Montant à Financer'!$F16:$EZ16)</f>
        <v>0</v>
      </c>
      <c r="AA16" s="117">
        <f>SUMIF(Général!$CP$11:$EZ$11,AA$6,'Montant à Financer'!$F16:$EZ16)</f>
        <v>0</v>
      </c>
      <c r="AB16" s="117">
        <f>SUMIF(Général!$CP$11:$EZ$11,AB$6,'Montant à Financer'!$F16:$EZ16)</f>
        <v>0</v>
      </c>
      <c r="AC16" s="117">
        <f>SUMIF(Général!$CP$11:$EZ$11,AC$6,'Montant à Financer'!$F16:$EZ16)</f>
        <v>0</v>
      </c>
      <c r="AD16" s="117">
        <f>SUMIF(Général!$CP$11:$EZ$11,AD$6,'Montant à Financer'!$F16:$EZ16)</f>
        <v>0</v>
      </c>
      <c r="AE16" s="117">
        <f>SUMIF(Général!$CP$11:$EZ$11,AE$6,'Montant à Financer'!$F16:$EZ16)</f>
        <v>0</v>
      </c>
      <c r="AF16" s="117">
        <f>SUMIF(Général!$CP$11:$EZ$11,AF$6,'Montant à Financer'!$F16:$EZ16)</f>
        <v>0</v>
      </c>
      <c r="AG16" s="117">
        <f>SUMIF(Général!$CP$11:$EZ$11,AG$6,'Montant à Financer'!$F16:$EZ16)</f>
        <v>0</v>
      </c>
      <c r="AH16" s="117">
        <f>SUMIF(Général!$CP$11:$EZ$11,AH$6,'Montant à Financer'!$F16:$EZ16)</f>
        <v>0</v>
      </c>
      <c r="AI16" s="117">
        <f>SUMIF(Général!$CP$11:$EZ$11,AI$6,'Montant à Financer'!$F16:$EZ16)</f>
        <v>0</v>
      </c>
      <c r="AJ16" s="117">
        <f>SUMIF(Général!$CP$11:$EZ$11,AJ$6,'Montant à Financer'!$F16:$EZ16)</f>
        <v>0</v>
      </c>
      <c r="AK16" s="117">
        <f>SUMIF(Général!$CP$11:$EZ$11,AK$6,'Montant à Financer'!$F16:$EZ16)</f>
        <v>0</v>
      </c>
      <c r="AL16" s="117">
        <f>SUMIF(Général!$CP$11:$EZ$11,AL$6,'Montant à Financer'!$F16:$EZ16)</f>
        <v>0</v>
      </c>
      <c r="AM16" s="117">
        <f>SUMIF(Général!$CP$11:$EZ$11,AM$6,'Montant à Financer'!$F16:$EZ16)</f>
        <v>0</v>
      </c>
      <c r="AN16" s="117">
        <f>SUMIF(Général!$CP$11:$EZ$11,AN$6,'Montant à Financer'!$F16:$EZ16)</f>
        <v>0</v>
      </c>
      <c r="AO16" s="117">
        <f>SUMIF(Général!$CP$11:$EZ$11,AO$6,'Montant à Financer'!$F16:$EZ16)</f>
        <v>0</v>
      </c>
      <c r="AP16" s="117">
        <f>SUMIF(Général!$CP$11:$EZ$11,AP$6,'Montant à Financer'!$F16:$EZ16)</f>
        <v>0</v>
      </c>
      <c r="AQ16" s="117">
        <f>SUMIF(Général!$CP$11:$EZ$11,AQ$6,'Montant à Financer'!$F16:$EZ16)</f>
        <v>0</v>
      </c>
      <c r="AR16" s="117">
        <f>SUMIF(Général!$CP$11:$EZ$11,AR$6,'Montant à Financer'!$F16:$EZ16)</f>
        <v>0</v>
      </c>
      <c r="AS16" s="117">
        <f>SUMIF(Général!$CP$11:$EZ$11,AS$6,'Montant à Financer'!$F16:$EZ16)</f>
        <v>0</v>
      </c>
      <c r="AT16" s="117">
        <f>SUMIF(Général!$CP$11:$EZ$11,AT$6,'Montant à Financer'!$F16:$EZ16)</f>
        <v>0</v>
      </c>
      <c r="AU16" s="117">
        <f>SUMIF(Général!$CP$11:$EZ$11,AU$6,'Montant à Financer'!$F16:$EZ16)</f>
        <v>0</v>
      </c>
      <c r="AV16" s="117">
        <f>SUMIF(Général!$CP$11:$EZ$11,AV$6,'Montant à Financer'!$F16:$EZ16)</f>
        <v>0</v>
      </c>
      <c r="AW16" s="117">
        <f>SUMIF(Général!$CP$11:$EZ$11,AW$6,'Montant à Financer'!$F16:$EZ16)</f>
        <v>0</v>
      </c>
      <c r="AX16" s="117">
        <f>SUMIF(Général!$CP$11:$EZ$11,AX$6,'Montant à Financer'!$F16:$EZ16)</f>
        <v>0</v>
      </c>
      <c r="AY16" s="117">
        <f>SUMIF(Général!$CP$11:$EZ$11,AY$6,'Montant à Financer'!$F16:$EZ16)</f>
        <v>0</v>
      </c>
      <c r="AZ16" s="117">
        <f>SUMIF(Général!$CP$11:$EZ$11,AZ$6,'Montant à Financer'!$F16:$EZ16)</f>
        <v>0</v>
      </c>
      <c r="BA16" s="117">
        <f>SUMIF(Général!$CP$11:$EZ$11,BA$6,'Montant à Financer'!$F16:$EZ16)</f>
        <v>0</v>
      </c>
      <c r="BB16" s="117">
        <f>SUMIF(Général!$CP$11:$EZ$11,BB$6,'Montant à Financer'!$F16:$EZ16)</f>
        <v>0</v>
      </c>
      <c r="BC16" s="117">
        <f>SUMIF(Général!$CP$11:$EZ$11,BC$6,'Montant à Financer'!$F16:$EZ16)</f>
        <v>0</v>
      </c>
      <c r="BD16" s="117">
        <f>SUMIF(Général!$CP$11:$EZ$11,BD$6,'Montant à Financer'!$F16:$EZ16)</f>
        <v>0</v>
      </c>
      <c r="BE16" s="117">
        <f>SUMIF(Général!$CP$11:$EZ$11,BE$6,'Montant à Financer'!$F16:$EZ16)</f>
        <v>0</v>
      </c>
      <c r="BF16" s="117">
        <f>SUMIF(Général!$CP$11:$EZ$11,BF$6,'Montant à Financer'!$F16:$EZ16)</f>
        <v>0</v>
      </c>
      <c r="BG16" s="117">
        <f>SUMIF(Général!$CP$11:$EZ$11,BG$6,'Montant à Financer'!$F16:$EZ16)</f>
        <v>0</v>
      </c>
      <c r="BH16" s="117">
        <f>SUMIF(Général!$CP$11:$EZ$11,BH$6,'Montant à Financer'!$F16:$EZ16)</f>
        <v>0</v>
      </c>
      <c r="BI16" s="117">
        <f>SUMIF(Général!$CP$11:$EZ$11,BI$6,'Montant à Financer'!$F16:$EZ16)</f>
        <v>0</v>
      </c>
      <c r="BJ16" s="117">
        <f>SUMIF(Général!$CP$11:$EZ$11,BJ$6,'Montant à Financer'!$F16:$EZ16)</f>
        <v>0</v>
      </c>
      <c r="BK16" s="117">
        <f>SUMIF(Général!$CP$11:$EZ$11,BK$6,'Montant à Financer'!$F16:$EZ16)</f>
        <v>0</v>
      </c>
      <c r="BL16" s="117">
        <f>SUMIF(Général!$CP$11:$EZ$11,BL$6,'Montant à Financer'!$F16:$EZ16)</f>
        <v>0</v>
      </c>
      <c r="BM16" s="117">
        <f>SUMIF(Général!$CP$11:$EZ$11,BM$6,'Montant à Financer'!$F16:$EZ16)</f>
        <v>0</v>
      </c>
      <c r="BN16" s="117">
        <f>SUMIF(Général!$CP$11:$EZ$11,BN$6,'Montant à Financer'!$F16:$EZ16)</f>
        <v>0</v>
      </c>
      <c r="BO16" s="117">
        <f>SUMIF(Général!$CP$11:$EZ$11,BO$6,'Montant à Financer'!$F16:$EZ16)</f>
        <v>0</v>
      </c>
      <c r="BP16" s="117">
        <f>SUMIF(Général!$CP$11:$EZ$11,BP$6,'Montant à Financer'!$F16:$EZ16)</f>
        <v>0</v>
      </c>
      <c r="BQ16" s="117">
        <f>SUMIF(Général!$CP$11:$EZ$11,BQ$6,'Montant à Financer'!$F16:$EZ16)</f>
        <v>0</v>
      </c>
      <c r="BR16" s="117">
        <f>SUMIF(Général!$CP$11:$EZ$11,BR$6,'Montant à Financer'!$F16:$EZ16)</f>
        <v>0</v>
      </c>
      <c r="BS16" s="117">
        <f>SUMIF(Général!$CP$11:$EZ$11,BS$6,'Montant à Financer'!$F16:$EZ16)</f>
        <v>0</v>
      </c>
      <c r="BT16" s="117">
        <f>SUMIF(Général!$CP$11:$EZ$11,BT$6,'Montant à Financer'!$F16:$EZ16)</f>
        <v>0</v>
      </c>
      <c r="BU16" s="117">
        <f>SUMIF(Général!$CP$11:$EZ$11,BU$6,'Montant à Financer'!$F16:$EZ16)</f>
        <v>0</v>
      </c>
      <c r="BV16" s="117">
        <f>SUMIF(Général!$CP$11:$EZ$11,BV$6,'Montant à Financer'!$F16:$EZ16)</f>
        <v>0</v>
      </c>
      <c r="BW16" s="117">
        <f>SUMIF(Général!$CP$11:$EZ$11,BW$6,'Montant à Financer'!$F16:$EZ16)</f>
        <v>0</v>
      </c>
      <c r="BX16" s="117">
        <f>SUMIF(Général!$CP$11:$EZ$11,BX$6,'Montant à Financer'!$F16:$EZ16)</f>
        <v>0</v>
      </c>
      <c r="BY16" s="117">
        <f>SUMIF(Général!$CP$11:$EZ$11,BY$6,'Montant à Financer'!$F16:$EZ16)</f>
        <v>0</v>
      </c>
      <c r="BZ16" s="117">
        <f>SUMIF(Général!$CP$11:$EZ$11,BZ$6,'Montant à Financer'!$F16:$EZ16)</f>
        <v>0</v>
      </c>
      <c r="CA16" s="117">
        <f>SUMIF(Général!$CP$11:$EZ$11,CA$6,'Montant à Financer'!$F16:$EZ16)</f>
        <v>0</v>
      </c>
      <c r="CB16" s="117">
        <f>SUMIF(Général!$CP$11:$EZ$11,CB$6,'Montant à Financer'!$F16:$EZ16)</f>
        <v>0</v>
      </c>
      <c r="CC16" s="117">
        <f>SUMIF(Général!$CP$11:$EZ$11,CC$6,'Montant à Financer'!$F16:$EZ16)</f>
        <v>0</v>
      </c>
      <c r="CD16" s="117">
        <f>SUMIF(Général!$CP$11:$EZ$11,CD$6,'Montant à Financer'!$F16:$EZ16)</f>
        <v>0</v>
      </c>
      <c r="CE16" s="117">
        <f>SUMIF(Général!$CP$11:$EZ$11,CE$6,'Montant à Financer'!$F16:$EZ16)</f>
        <v>0</v>
      </c>
      <c r="CF16" s="117">
        <f>SUMIF(Général!$CP$11:$EZ$11,CF$6,'Montant à Financer'!$F16:$EZ16)</f>
        <v>0</v>
      </c>
      <c r="CG16" s="117">
        <f>SUMIF(Général!$CP$11:$EZ$11,CG$6,'Montant à Financer'!$F16:$EZ16)</f>
        <v>0</v>
      </c>
      <c r="CH16" s="117">
        <f>SUMIF(Général!$CP$11:$EZ$11,CH$6,'Montant à Financer'!$F16:$EZ16)</f>
        <v>0</v>
      </c>
      <c r="CI16" s="117">
        <f>SUMIF(Général!$CP$11:$EZ$11,CI$6,'Montant à Financer'!$F16:$EZ16)</f>
        <v>0</v>
      </c>
      <c r="CJ16" s="117">
        <f>SUMIF(Général!$CP$11:$EZ$11,CJ$6,'Montant à Financer'!$F16:$EZ16)</f>
        <v>0</v>
      </c>
      <c r="CK16" s="117">
        <f>SUMIF(Général!$CP$11:$EZ$11,CK$6,'Montant à Financer'!$F16:$EZ16)</f>
        <v>0</v>
      </c>
      <c r="CL16" s="117">
        <f>SUMIF(Général!$CP$11:$EZ$11,CL$6,'Montant à Financer'!$F16:$EZ16)</f>
        <v>0</v>
      </c>
      <c r="CM16" s="117">
        <f>SUMIF(Général!$CP$11:$EZ$11,CM$6,'Montant à Financer'!$F16:$EZ16)</f>
        <v>0</v>
      </c>
      <c r="CN16" s="117">
        <f>SUMIF(Général!$CP$11:$EZ$11,CN$6,'Montant à Financer'!$F16:$EZ16)</f>
        <v>0</v>
      </c>
      <c r="CO16" s="117">
        <f>SUMIF(Général!$CP$11:$EZ$11,CO$6,'Montant à Financer'!$F16:$EZ16)</f>
        <v>0</v>
      </c>
      <c r="CP16" s="117">
        <f>SUMIF(Général!$CP$11:$EZ$11,CP$6,'Montant à Financer'!$F16:$EZ16)</f>
        <v>0</v>
      </c>
      <c r="CQ16" s="117">
        <f>SUMIF(Général!$CP$11:$EZ$11,CQ$6,'Montant à Financer'!$F16:$EZ16)</f>
        <v>0</v>
      </c>
      <c r="CR16" s="117">
        <f>SUMIF(Général!$CP$11:$EZ$11,CR$6,'Montant à Financer'!$F16:$EZ16)</f>
        <v>0</v>
      </c>
      <c r="CS16" s="117">
        <f>SUMIF(Général!$CP$11:$EZ$11,CS$6,'Montant à Financer'!$F16:$EZ16)</f>
        <v>0</v>
      </c>
      <c r="CT16" s="117">
        <f>SUMIF(Général!$CP$11:$EZ$11,CT$6,'Montant à Financer'!$F16:$EZ16)</f>
        <v>0</v>
      </c>
      <c r="CU16" s="117">
        <f>SUMIF(Général!$CP$11:$EZ$11,CU$6,'Montant à Financer'!$F16:$EZ16)</f>
        <v>0</v>
      </c>
      <c r="CV16" s="117">
        <f>SUMIF(Général!$CP$11:$EZ$11,CV$6,'Montant à Financer'!$F16:$EZ16)</f>
        <v>0</v>
      </c>
      <c r="CW16" s="117">
        <f>SUMIF(Général!$CP$11:$EZ$11,CW$6,'Montant à Financer'!$F16:$EZ16)</f>
        <v>0</v>
      </c>
      <c r="CX16" s="117">
        <f>SUMIF(Général!$CP$11:$EZ$11,CX$6,'Montant à Financer'!$F16:$EZ16)</f>
        <v>0</v>
      </c>
      <c r="CY16" s="117">
        <f>SUMIF(Général!$CP$11:$EZ$11,CY$6,'Montant à Financer'!$F16:$EZ16)</f>
        <v>0</v>
      </c>
      <c r="CZ16" s="117">
        <f>SUMIF(Général!$CP$11:$EZ$11,CZ$6,'Montant à Financer'!$F16:$EZ16)</f>
        <v>0</v>
      </c>
      <c r="DA16" s="117">
        <f>SUMIF(Général!$CP$11:$EZ$11,DA$6,'Montant à Financer'!$F16:$EZ16)</f>
        <v>0</v>
      </c>
      <c r="DB16" s="117">
        <f>SUMIF(Général!$CP$11:$EZ$11,DB$6,'Montant à Financer'!$F16:$EZ16)</f>
        <v>0</v>
      </c>
      <c r="DC16" s="117">
        <f>SUMIF(Général!$CP$11:$EZ$11,DC$6,'Montant à Financer'!$F16:$EZ16)</f>
        <v>0</v>
      </c>
      <c r="DD16" s="117">
        <f>SUMIF(Général!$CP$11:$EZ$11,DD$6,'Montant à Financer'!$F16:$EZ16)</f>
        <v>0</v>
      </c>
      <c r="DE16" s="117">
        <f>SUMIF(Général!$CP$11:$EZ$11,DE$6,'Montant à Financer'!$F16:$EZ16)</f>
        <v>0</v>
      </c>
      <c r="DF16" s="117">
        <f>SUMIF(Général!$CP$11:$EZ$11,DF$6,'Montant à Financer'!$F16:$EZ16)</f>
        <v>0</v>
      </c>
      <c r="DG16" s="117">
        <f>SUMIF(Général!$CP$11:$EZ$11,DG$6,'Montant à Financer'!$F16:$EZ16)</f>
        <v>0</v>
      </c>
      <c r="DH16" s="117">
        <f>SUMIF(Général!$CP$11:$EZ$11,DH$6,'Montant à Financer'!$F16:$EZ16)</f>
        <v>0</v>
      </c>
      <c r="DI16" s="117">
        <f>SUMIF(Général!$CP$11:$EZ$11,DI$6,'Montant à Financer'!$F16:$EZ16)</f>
        <v>0</v>
      </c>
      <c r="DJ16" s="117">
        <f>SUMIF(Général!$CP$11:$EZ$11,DJ$6,'Montant à Financer'!$F16:$EZ16)</f>
        <v>0</v>
      </c>
      <c r="DK16" s="117">
        <f>SUMIF(Général!$CP$11:$EZ$11,DK$6,'Montant à Financer'!$F16:$EZ16)</f>
        <v>0</v>
      </c>
      <c r="DL16" s="117">
        <f>SUMIF(Général!$CP$11:$EZ$11,DL$6,'Montant à Financer'!$F16:$EZ16)</f>
        <v>0</v>
      </c>
      <c r="DM16" s="117">
        <f>SUMIF(Général!$CP$11:$EZ$11,DM$6,'Montant à Financer'!$F16:$EZ16)</f>
        <v>0</v>
      </c>
      <c r="DN16" s="117">
        <f>SUMIF(Général!$CP$11:$EZ$11,DN$6,'Montant à Financer'!$F16:$EZ16)</f>
        <v>0</v>
      </c>
      <c r="DO16" s="117">
        <f>SUMIF(Général!$CP$11:$EZ$11,DO$6,'Montant à Financer'!$F16:$EZ16)</f>
        <v>0</v>
      </c>
      <c r="DP16" s="117">
        <f>SUMIF(Général!$CP$11:$EZ$11,DP$6,'Montant à Financer'!$F16:$EZ16)</f>
        <v>0</v>
      </c>
      <c r="DQ16" s="117">
        <f>SUMIF(Général!$CP$11:$EZ$11,DQ$6,'Montant à Financer'!$F16:$EZ16)</f>
        <v>0</v>
      </c>
      <c r="DR16" s="117">
        <f>SUMIF(Général!$CP$11:$EZ$11,DR$6,'Montant à Financer'!$F16:$EZ16)</f>
        <v>0</v>
      </c>
      <c r="DS16" s="117">
        <f>SUMIF(Général!$CP$11:$EZ$11,DS$6,'Montant à Financer'!$F16:$EZ16)</f>
        <v>0</v>
      </c>
      <c r="DT16" s="117">
        <f>SUMIF(Général!$CP$11:$EZ$11,DT$6,'Montant à Financer'!$F16:$EZ16)</f>
        <v>0</v>
      </c>
      <c r="DU16" s="117">
        <f>SUMIF(Général!$CP$11:$EZ$11,DU$6,'Montant à Financer'!$F16:$EZ16)</f>
        <v>0</v>
      </c>
      <c r="DV16" s="117">
        <f>SUMIF(Général!$CP$11:$EZ$11,DV$6,'Montant à Financer'!$F16:$EZ16)</f>
        <v>0</v>
      </c>
      <c r="DW16" s="117">
        <f>SUMIF(Général!$CP$11:$EZ$11,DW$6,'Montant à Financer'!$F16:$EZ16)</f>
        <v>0</v>
      </c>
      <c r="DX16" s="117">
        <f>SUMIF(Général!$CP$11:$EZ$11,DX$6,'Montant à Financer'!$F16:$EZ16)</f>
        <v>0</v>
      </c>
      <c r="DY16" s="117">
        <f>SUMIF(Général!$CP$11:$EZ$11,DY$6,'Montant à Financer'!$F16:$EZ16)</f>
        <v>0</v>
      </c>
      <c r="DZ16" s="117">
        <f>SUMIF(Général!$CP$11:$EZ$11,DZ$6,'Montant à Financer'!$F16:$EZ16)</f>
        <v>0</v>
      </c>
      <c r="EA16" s="117">
        <f>SUMIF(Général!$CP$11:$EZ$11,EA$6,'Montant à Financer'!$F16:$EZ16)</f>
        <v>0</v>
      </c>
      <c r="EB16" s="117">
        <f>SUMIF(Général!$CP$11:$EZ$11,EB$6,'Montant à Financer'!$F16:$EZ16)</f>
        <v>0</v>
      </c>
      <c r="EC16" s="117">
        <f>SUMIF(Général!$CP$11:$EZ$11,EC$6,'Montant à Financer'!$F16:$EZ16)</f>
        <v>0</v>
      </c>
      <c r="ED16" s="117">
        <f>SUMIF(Général!$CP$11:$EZ$11,ED$6,'Montant à Financer'!$F16:$EZ16)</f>
        <v>0</v>
      </c>
      <c r="EE16" s="117">
        <f>SUMIF(Général!$CP$11:$EZ$11,EE$6,'Montant à Financer'!$F16:$EZ16)</f>
        <v>0</v>
      </c>
      <c r="EF16" s="117">
        <f>SUMIF(Général!$CP$11:$EZ$11,EF$6,'Montant à Financer'!$F16:$EZ16)</f>
        <v>0</v>
      </c>
      <c r="EG16" s="117">
        <f>SUMIF(Général!$CP$11:$EZ$11,EG$6,'Montant à Financer'!$F16:$EZ16)</f>
        <v>0</v>
      </c>
      <c r="EH16" s="117">
        <f>SUMIF(Général!$CP$11:$EZ$11,EH$6,'Montant à Financer'!$F16:$EZ16)</f>
        <v>0</v>
      </c>
      <c r="EI16" s="117">
        <f>SUMIF(Général!$CP$11:$EZ$11,EI$6,'Montant à Financer'!$F16:$EZ16)</f>
        <v>0</v>
      </c>
      <c r="EJ16" s="117">
        <f>SUMIF(Général!$CP$11:$EZ$11,EJ$6,'Montant à Financer'!$F16:$EZ16)</f>
        <v>0</v>
      </c>
      <c r="EK16" s="117">
        <f>SUMIF(Général!$CP$11:$EZ$11,EK$6,'Montant à Financer'!$F16:$EZ16)</f>
        <v>0</v>
      </c>
      <c r="EL16" s="117">
        <f>SUMIF(Général!$CP$11:$EZ$11,EL$6,'Montant à Financer'!$F16:$EZ16)</f>
        <v>0</v>
      </c>
      <c r="EM16" s="117">
        <f>SUMIF(Général!$CP$11:$EZ$11,EM$6,'Montant à Financer'!$F16:$EZ16)</f>
        <v>0</v>
      </c>
      <c r="EN16" s="117">
        <f>SUMIF(Général!$CP$11:$EZ$11,EN$6,'Montant à Financer'!$F16:$EZ16)</f>
        <v>0</v>
      </c>
      <c r="EO16" s="117">
        <f>SUMIF(Général!$CP$11:$EZ$11,EO$6,'Montant à Financer'!$F16:$EZ16)</f>
        <v>0</v>
      </c>
      <c r="EP16" s="117">
        <f>SUMIF(Général!$CP$11:$EZ$11,EP$6,'Montant à Financer'!$F16:$EZ16)</f>
        <v>0</v>
      </c>
      <c r="EQ16" s="117">
        <f>SUMIF(Général!$CP$11:$EZ$11,EQ$6,'Montant à Financer'!$F16:$EZ16)</f>
        <v>0</v>
      </c>
      <c r="ER16" s="117">
        <f>SUMIF(Général!$CP$11:$EZ$11,ER$6,'Montant à Financer'!$F16:$EZ16)</f>
        <v>0</v>
      </c>
      <c r="ES16" s="117">
        <f>SUMIF(Général!$CP$11:$EZ$11,ES$6,'Montant à Financer'!$F16:$EZ16)</f>
        <v>0</v>
      </c>
      <c r="ET16" s="117">
        <f>SUMIF(Général!$CP$11:$EZ$11,ET$6,'Montant à Financer'!$F16:$EZ16)</f>
        <v>0</v>
      </c>
      <c r="EU16" s="117">
        <f>SUMIF(Général!$CP$11:$EZ$11,EU$6,'Montant à Financer'!$F16:$EZ16)</f>
        <v>0</v>
      </c>
      <c r="EV16" s="117">
        <f>SUMIF(Général!$CP$11:$EZ$11,EV$6,'Montant à Financer'!$F16:$EZ16)</f>
        <v>0</v>
      </c>
      <c r="EW16" s="117">
        <f>SUMIF(Général!$CP$11:$EZ$11,EW$6,'Montant à Financer'!$F16:$EZ16)</f>
        <v>0</v>
      </c>
      <c r="EX16" s="117">
        <f>SUMIF(Général!$CP$11:$EZ$11,EX$6,'Montant à Financer'!$F16:$EZ16)</f>
        <v>0</v>
      </c>
      <c r="EY16" s="117">
        <f>SUMIF(Général!$CP$11:$EZ$11,EY$6,'Montant à Financer'!$F16:$EZ16)</f>
        <v>0</v>
      </c>
      <c r="EZ16" s="117">
        <f>SUMIF(Général!$CP$11:$EZ$11,EZ$6,'Montant à Financer'!$F16:$EZ16)</f>
        <v>0</v>
      </c>
    </row>
    <row r="17" spans="1:156" ht="15" x14ac:dyDescent="0.3">
      <c r="B17" s="10" t="str">
        <f>'Montant à Financer'!B17</f>
        <v>Fourniture des aérogénérateurs</v>
      </c>
      <c r="D17" s="118">
        <f t="shared" si="3"/>
        <v>0</v>
      </c>
      <c r="E17" s="119"/>
      <c r="F17" s="117">
        <f>SUMIF(Général!$CP$11:$EZ$11,F$6,'Montant à Financer'!$F17:$EZ17)</f>
        <v>0</v>
      </c>
      <c r="G17" s="117">
        <f>SUMIF(Général!$CP$11:$EZ$11,G$6,'Montant à Financer'!$F17:$EZ17)</f>
        <v>0</v>
      </c>
      <c r="H17" s="117">
        <f>SUMIF(Général!$CP$11:$EZ$11,H$6,'Montant à Financer'!$F17:$EZ17)</f>
        <v>0</v>
      </c>
      <c r="I17" s="117">
        <f>SUMIF(Général!$CP$11:$EZ$11,I$6,'Montant à Financer'!$F17:$EZ17)</f>
        <v>0</v>
      </c>
      <c r="J17" s="117">
        <f>SUMIF(Général!$CP$11:$EZ$11,J$6,'Montant à Financer'!$F17:$EZ17)</f>
        <v>0</v>
      </c>
      <c r="K17" s="117">
        <f>SUMIF(Général!$CP$11:$EZ$11,K$6,'Montant à Financer'!$F17:$EZ17)</f>
        <v>0</v>
      </c>
      <c r="L17" s="117">
        <f>SUMIF(Général!$CP$11:$EZ$11,L$6,'Montant à Financer'!$F17:$EZ17)</f>
        <v>0</v>
      </c>
      <c r="M17" s="117">
        <f>SUMIF(Général!$CP$11:$EZ$11,M$6,'Montant à Financer'!$F17:$EZ17)</f>
        <v>0</v>
      </c>
      <c r="N17" s="117">
        <f>SUMIF(Général!$CP$11:$EZ$11,N$6,'Montant à Financer'!$F17:$EZ17)</f>
        <v>0</v>
      </c>
      <c r="O17" s="117">
        <f>SUMIF(Général!$CP$11:$EZ$11,O$6,'Montant à Financer'!$F17:$EZ17)</f>
        <v>0</v>
      </c>
      <c r="P17" s="117">
        <f>SUMIF(Général!$CP$11:$EZ$11,P$6,'Montant à Financer'!$F17:$EZ17)</f>
        <v>0</v>
      </c>
      <c r="Q17" s="117">
        <f>SUMIF(Général!$CP$11:$EZ$11,Q$6,'Montant à Financer'!$F17:$EZ17)</f>
        <v>0</v>
      </c>
      <c r="R17" s="117">
        <f>SUMIF(Général!$CP$11:$EZ$11,R$6,'Montant à Financer'!$F17:$EZ17)</f>
        <v>0</v>
      </c>
      <c r="S17" s="117">
        <f>SUMIF(Général!$CP$11:$EZ$11,S$6,'Montant à Financer'!$F17:$EZ17)</f>
        <v>0</v>
      </c>
      <c r="T17" s="117">
        <f>SUMIF(Général!$CP$11:$EZ$11,T$6,'Montant à Financer'!$F17:$EZ17)</f>
        <v>0</v>
      </c>
      <c r="U17" s="117">
        <f>SUMIF(Général!$CP$11:$EZ$11,U$6,'Montant à Financer'!$F17:$EZ17)</f>
        <v>0</v>
      </c>
      <c r="V17" s="117">
        <f>SUMIF(Général!$CP$11:$EZ$11,V$6,'Montant à Financer'!$F17:$EZ17)</f>
        <v>0</v>
      </c>
      <c r="W17" s="117">
        <f>SUMIF(Général!$CP$11:$EZ$11,W$6,'Montant à Financer'!$F17:$EZ17)</f>
        <v>0</v>
      </c>
      <c r="X17" s="117">
        <f>SUMIF(Général!$CP$11:$EZ$11,X$6,'Montant à Financer'!$F17:$EZ17)</f>
        <v>0</v>
      </c>
      <c r="Y17" s="117">
        <f>SUMIF(Général!$CP$11:$EZ$11,Y$6,'Montant à Financer'!$F17:$EZ17)</f>
        <v>0</v>
      </c>
      <c r="Z17" s="117">
        <f>SUMIF(Général!$CP$11:$EZ$11,Z$6,'Montant à Financer'!$F17:$EZ17)</f>
        <v>0</v>
      </c>
      <c r="AA17" s="117">
        <f>SUMIF(Général!$CP$11:$EZ$11,AA$6,'Montant à Financer'!$F17:$EZ17)</f>
        <v>0</v>
      </c>
      <c r="AB17" s="117">
        <f>SUMIF(Général!$CP$11:$EZ$11,AB$6,'Montant à Financer'!$F17:$EZ17)</f>
        <v>0</v>
      </c>
      <c r="AC17" s="117">
        <f>SUMIF(Général!$CP$11:$EZ$11,AC$6,'Montant à Financer'!$F17:$EZ17)</f>
        <v>0</v>
      </c>
      <c r="AD17" s="117">
        <f>SUMIF(Général!$CP$11:$EZ$11,AD$6,'Montant à Financer'!$F17:$EZ17)</f>
        <v>0</v>
      </c>
      <c r="AE17" s="117">
        <f>SUMIF(Général!$CP$11:$EZ$11,AE$6,'Montant à Financer'!$F17:$EZ17)</f>
        <v>0</v>
      </c>
      <c r="AF17" s="117">
        <f>SUMIF(Général!$CP$11:$EZ$11,AF$6,'Montant à Financer'!$F17:$EZ17)</f>
        <v>0</v>
      </c>
      <c r="AG17" s="117">
        <f>SUMIF(Général!$CP$11:$EZ$11,AG$6,'Montant à Financer'!$F17:$EZ17)</f>
        <v>0</v>
      </c>
      <c r="AH17" s="117">
        <f>SUMIF(Général!$CP$11:$EZ$11,AH$6,'Montant à Financer'!$F17:$EZ17)</f>
        <v>0</v>
      </c>
      <c r="AI17" s="117">
        <f>SUMIF(Général!$CP$11:$EZ$11,AI$6,'Montant à Financer'!$F17:$EZ17)</f>
        <v>0</v>
      </c>
      <c r="AJ17" s="117">
        <f>SUMIF(Général!$CP$11:$EZ$11,AJ$6,'Montant à Financer'!$F17:$EZ17)</f>
        <v>0</v>
      </c>
      <c r="AK17" s="117">
        <f>SUMIF(Général!$CP$11:$EZ$11,AK$6,'Montant à Financer'!$F17:$EZ17)</f>
        <v>0</v>
      </c>
      <c r="AL17" s="117">
        <f>SUMIF(Général!$CP$11:$EZ$11,AL$6,'Montant à Financer'!$F17:$EZ17)</f>
        <v>0</v>
      </c>
      <c r="AM17" s="117">
        <f>SUMIF(Général!$CP$11:$EZ$11,AM$6,'Montant à Financer'!$F17:$EZ17)</f>
        <v>0</v>
      </c>
      <c r="AN17" s="117">
        <f>SUMIF(Général!$CP$11:$EZ$11,AN$6,'Montant à Financer'!$F17:$EZ17)</f>
        <v>0</v>
      </c>
      <c r="AO17" s="117">
        <f>SUMIF(Général!$CP$11:$EZ$11,AO$6,'Montant à Financer'!$F17:$EZ17)</f>
        <v>0</v>
      </c>
      <c r="AP17" s="117">
        <f>SUMIF(Général!$CP$11:$EZ$11,AP$6,'Montant à Financer'!$F17:$EZ17)</f>
        <v>0</v>
      </c>
      <c r="AQ17" s="117">
        <f>SUMIF(Général!$CP$11:$EZ$11,AQ$6,'Montant à Financer'!$F17:$EZ17)</f>
        <v>0</v>
      </c>
      <c r="AR17" s="117">
        <f>SUMIF(Général!$CP$11:$EZ$11,AR$6,'Montant à Financer'!$F17:$EZ17)</f>
        <v>0</v>
      </c>
      <c r="AS17" s="117">
        <f>SUMIF(Général!$CP$11:$EZ$11,AS$6,'Montant à Financer'!$F17:$EZ17)</f>
        <v>0</v>
      </c>
      <c r="AT17" s="117">
        <f>SUMIF(Général!$CP$11:$EZ$11,AT$6,'Montant à Financer'!$F17:$EZ17)</f>
        <v>0</v>
      </c>
      <c r="AU17" s="117">
        <f>SUMIF(Général!$CP$11:$EZ$11,AU$6,'Montant à Financer'!$F17:$EZ17)</f>
        <v>0</v>
      </c>
      <c r="AV17" s="117">
        <f>SUMIF(Général!$CP$11:$EZ$11,AV$6,'Montant à Financer'!$F17:$EZ17)</f>
        <v>0</v>
      </c>
      <c r="AW17" s="117">
        <f>SUMIF(Général!$CP$11:$EZ$11,AW$6,'Montant à Financer'!$F17:$EZ17)</f>
        <v>0</v>
      </c>
      <c r="AX17" s="117">
        <f>SUMIF(Général!$CP$11:$EZ$11,AX$6,'Montant à Financer'!$F17:$EZ17)</f>
        <v>0</v>
      </c>
      <c r="AY17" s="117">
        <f>SUMIF(Général!$CP$11:$EZ$11,AY$6,'Montant à Financer'!$F17:$EZ17)</f>
        <v>0</v>
      </c>
      <c r="AZ17" s="117">
        <f>SUMIF(Général!$CP$11:$EZ$11,AZ$6,'Montant à Financer'!$F17:$EZ17)</f>
        <v>0</v>
      </c>
      <c r="BA17" s="117">
        <f>SUMIF(Général!$CP$11:$EZ$11,BA$6,'Montant à Financer'!$F17:$EZ17)</f>
        <v>0</v>
      </c>
      <c r="BB17" s="117">
        <f>SUMIF(Général!$CP$11:$EZ$11,BB$6,'Montant à Financer'!$F17:$EZ17)</f>
        <v>0</v>
      </c>
      <c r="BC17" s="117">
        <f>SUMIF(Général!$CP$11:$EZ$11,BC$6,'Montant à Financer'!$F17:$EZ17)</f>
        <v>0</v>
      </c>
      <c r="BD17" s="117">
        <f>SUMIF(Général!$CP$11:$EZ$11,BD$6,'Montant à Financer'!$F17:$EZ17)</f>
        <v>0</v>
      </c>
      <c r="BE17" s="117">
        <f>SUMIF(Général!$CP$11:$EZ$11,BE$6,'Montant à Financer'!$F17:$EZ17)</f>
        <v>0</v>
      </c>
      <c r="BF17" s="117">
        <f>SUMIF(Général!$CP$11:$EZ$11,BF$6,'Montant à Financer'!$F17:$EZ17)</f>
        <v>0</v>
      </c>
      <c r="BG17" s="117">
        <f>SUMIF(Général!$CP$11:$EZ$11,BG$6,'Montant à Financer'!$F17:$EZ17)</f>
        <v>0</v>
      </c>
      <c r="BH17" s="117">
        <f>SUMIF(Général!$CP$11:$EZ$11,BH$6,'Montant à Financer'!$F17:$EZ17)</f>
        <v>0</v>
      </c>
      <c r="BI17" s="117">
        <f>SUMIF(Général!$CP$11:$EZ$11,BI$6,'Montant à Financer'!$F17:$EZ17)</f>
        <v>0</v>
      </c>
      <c r="BJ17" s="117">
        <f>SUMIF(Général!$CP$11:$EZ$11,BJ$6,'Montant à Financer'!$F17:$EZ17)</f>
        <v>0</v>
      </c>
      <c r="BK17" s="117">
        <f>SUMIF(Général!$CP$11:$EZ$11,BK$6,'Montant à Financer'!$F17:$EZ17)</f>
        <v>0</v>
      </c>
      <c r="BL17" s="117">
        <f>SUMIF(Général!$CP$11:$EZ$11,BL$6,'Montant à Financer'!$F17:$EZ17)</f>
        <v>0</v>
      </c>
      <c r="BM17" s="117">
        <f>SUMIF(Général!$CP$11:$EZ$11,BM$6,'Montant à Financer'!$F17:$EZ17)</f>
        <v>0</v>
      </c>
      <c r="BN17" s="117">
        <f>SUMIF(Général!$CP$11:$EZ$11,BN$6,'Montant à Financer'!$F17:$EZ17)</f>
        <v>0</v>
      </c>
      <c r="BO17" s="117">
        <f>SUMIF(Général!$CP$11:$EZ$11,BO$6,'Montant à Financer'!$F17:$EZ17)</f>
        <v>0</v>
      </c>
      <c r="BP17" s="117">
        <f>SUMIF(Général!$CP$11:$EZ$11,BP$6,'Montant à Financer'!$F17:$EZ17)</f>
        <v>0</v>
      </c>
      <c r="BQ17" s="117">
        <f>SUMIF(Général!$CP$11:$EZ$11,BQ$6,'Montant à Financer'!$F17:$EZ17)</f>
        <v>0</v>
      </c>
      <c r="BR17" s="117">
        <f>SUMIF(Général!$CP$11:$EZ$11,BR$6,'Montant à Financer'!$F17:$EZ17)</f>
        <v>0</v>
      </c>
      <c r="BS17" s="117">
        <f>SUMIF(Général!$CP$11:$EZ$11,BS$6,'Montant à Financer'!$F17:$EZ17)</f>
        <v>0</v>
      </c>
      <c r="BT17" s="117">
        <f>SUMIF(Général!$CP$11:$EZ$11,BT$6,'Montant à Financer'!$F17:$EZ17)</f>
        <v>0</v>
      </c>
      <c r="BU17" s="117">
        <f>SUMIF(Général!$CP$11:$EZ$11,BU$6,'Montant à Financer'!$F17:$EZ17)</f>
        <v>0</v>
      </c>
      <c r="BV17" s="117">
        <f>SUMIF(Général!$CP$11:$EZ$11,BV$6,'Montant à Financer'!$F17:$EZ17)</f>
        <v>0</v>
      </c>
      <c r="BW17" s="117">
        <f>SUMIF(Général!$CP$11:$EZ$11,BW$6,'Montant à Financer'!$F17:$EZ17)</f>
        <v>0</v>
      </c>
      <c r="BX17" s="117">
        <f>SUMIF(Général!$CP$11:$EZ$11,BX$6,'Montant à Financer'!$F17:$EZ17)</f>
        <v>0</v>
      </c>
      <c r="BY17" s="117">
        <f>SUMIF(Général!$CP$11:$EZ$11,BY$6,'Montant à Financer'!$F17:$EZ17)</f>
        <v>0</v>
      </c>
      <c r="BZ17" s="117">
        <f>SUMIF(Général!$CP$11:$EZ$11,BZ$6,'Montant à Financer'!$F17:$EZ17)</f>
        <v>0</v>
      </c>
      <c r="CA17" s="117">
        <f>SUMIF(Général!$CP$11:$EZ$11,CA$6,'Montant à Financer'!$F17:$EZ17)</f>
        <v>0</v>
      </c>
      <c r="CB17" s="117">
        <f>SUMIF(Général!$CP$11:$EZ$11,CB$6,'Montant à Financer'!$F17:$EZ17)</f>
        <v>0</v>
      </c>
      <c r="CC17" s="117">
        <f>SUMIF(Général!$CP$11:$EZ$11,CC$6,'Montant à Financer'!$F17:$EZ17)</f>
        <v>0</v>
      </c>
      <c r="CD17" s="117">
        <f>SUMIF(Général!$CP$11:$EZ$11,CD$6,'Montant à Financer'!$F17:$EZ17)</f>
        <v>0</v>
      </c>
      <c r="CE17" s="117">
        <f>SUMIF(Général!$CP$11:$EZ$11,CE$6,'Montant à Financer'!$F17:$EZ17)</f>
        <v>0</v>
      </c>
      <c r="CF17" s="117">
        <f>SUMIF(Général!$CP$11:$EZ$11,CF$6,'Montant à Financer'!$F17:$EZ17)</f>
        <v>0</v>
      </c>
      <c r="CG17" s="117">
        <f>SUMIF(Général!$CP$11:$EZ$11,CG$6,'Montant à Financer'!$F17:$EZ17)</f>
        <v>0</v>
      </c>
      <c r="CH17" s="117">
        <f>SUMIF(Général!$CP$11:$EZ$11,CH$6,'Montant à Financer'!$F17:$EZ17)</f>
        <v>0</v>
      </c>
      <c r="CI17" s="117">
        <f>SUMIF(Général!$CP$11:$EZ$11,CI$6,'Montant à Financer'!$F17:$EZ17)</f>
        <v>0</v>
      </c>
      <c r="CJ17" s="117">
        <f>SUMIF(Général!$CP$11:$EZ$11,CJ$6,'Montant à Financer'!$F17:$EZ17)</f>
        <v>0</v>
      </c>
      <c r="CK17" s="117">
        <f>SUMIF(Général!$CP$11:$EZ$11,CK$6,'Montant à Financer'!$F17:$EZ17)</f>
        <v>0</v>
      </c>
      <c r="CL17" s="117">
        <f>SUMIF(Général!$CP$11:$EZ$11,CL$6,'Montant à Financer'!$F17:$EZ17)</f>
        <v>0</v>
      </c>
      <c r="CM17" s="117">
        <f>SUMIF(Général!$CP$11:$EZ$11,CM$6,'Montant à Financer'!$F17:$EZ17)</f>
        <v>0</v>
      </c>
      <c r="CN17" s="117">
        <f>SUMIF(Général!$CP$11:$EZ$11,CN$6,'Montant à Financer'!$F17:$EZ17)</f>
        <v>0</v>
      </c>
      <c r="CO17" s="117">
        <f>SUMIF(Général!$CP$11:$EZ$11,CO$6,'Montant à Financer'!$F17:$EZ17)</f>
        <v>0</v>
      </c>
      <c r="CP17" s="117">
        <f>SUMIF(Général!$CP$11:$EZ$11,CP$6,'Montant à Financer'!$F17:$EZ17)</f>
        <v>0</v>
      </c>
      <c r="CQ17" s="117">
        <f>SUMIF(Général!$CP$11:$EZ$11,CQ$6,'Montant à Financer'!$F17:$EZ17)</f>
        <v>0</v>
      </c>
      <c r="CR17" s="117">
        <f>SUMIF(Général!$CP$11:$EZ$11,CR$6,'Montant à Financer'!$F17:$EZ17)</f>
        <v>0</v>
      </c>
      <c r="CS17" s="117">
        <f>SUMIF(Général!$CP$11:$EZ$11,CS$6,'Montant à Financer'!$F17:$EZ17)</f>
        <v>0</v>
      </c>
      <c r="CT17" s="117">
        <f>SUMIF(Général!$CP$11:$EZ$11,CT$6,'Montant à Financer'!$F17:$EZ17)</f>
        <v>0</v>
      </c>
      <c r="CU17" s="117">
        <f>SUMIF(Général!$CP$11:$EZ$11,CU$6,'Montant à Financer'!$F17:$EZ17)</f>
        <v>0</v>
      </c>
      <c r="CV17" s="117">
        <f>SUMIF(Général!$CP$11:$EZ$11,CV$6,'Montant à Financer'!$F17:$EZ17)</f>
        <v>0</v>
      </c>
      <c r="CW17" s="117">
        <f>SUMIF(Général!$CP$11:$EZ$11,CW$6,'Montant à Financer'!$F17:$EZ17)</f>
        <v>0</v>
      </c>
      <c r="CX17" s="117">
        <f>SUMIF(Général!$CP$11:$EZ$11,CX$6,'Montant à Financer'!$F17:$EZ17)</f>
        <v>0</v>
      </c>
      <c r="CY17" s="117">
        <f>SUMIF(Général!$CP$11:$EZ$11,CY$6,'Montant à Financer'!$F17:$EZ17)</f>
        <v>0</v>
      </c>
      <c r="CZ17" s="117">
        <f>SUMIF(Général!$CP$11:$EZ$11,CZ$6,'Montant à Financer'!$F17:$EZ17)</f>
        <v>0</v>
      </c>
      <c r="DA17" s="117">
        <f>SUMIF(Général!$CP$11:$EZ$11,DA$6,'Montant à Financer'!$F17:$EZ17)</f>
        <v>0</v>
      </c>
      <c r="DB17" s="117">
        <f>SUMIF(Général!$CP$11:$EZ$11,DB$6,'Montant à Financer'!$F17:$EZ17)</f>
        <v>0</v>
      </c>
      <c r="DC17" s="117">
        <f>SUMIF(Général!$CP$11:$EZ$11,DC$6,'Montant à Financer'!$F17:$EZ17)</f>
        <v>0</v>
      </c>
      <c r="DD17" s="117">
        <f>SUMIF(Général!$CP$11:$EZ$11,DD$6,'Montant à Financer'!$F17:$EZ17)</f>
        <v>0</v>
      </c>
      <c r="DE17" s="117">
        <f>SUMIF(Général!$CP$11:$EZ$11,DE$6,'Montant à Financer'!$F17:$EZ17)</f>
        <v>0</v>
      </c>
      <c r="DF17" s="117">
        <f>SUMIF(Général!$CP$11:$EZ$11,DF$6,'Montant à Financer'!$F17:$EZ17)</f>
        <v>0</v>
      </c>
      <c r="DG17" s="117">
        <f>SUMIF(Général!$CP$11:$EZ$11,DG$6,'Montant à Financer'!$F17:$EZ17)</f>
        <v>0</v>
      </c>
      <c r="DH17" s="117">
        <f>SUMIF(Général!$CP$11:$EZ$11,DH$6,'Montant à Financer'!$F17:$EZ17)</f>
        <v>0</v>
      </c>
      <c r="DI17" s="117">
        <f>SUMIF(Général!$CP$11:$EZ$11,DI$6,'Montant à Financer'!$F17:$EZ17)</f>
        <v>0</v>
      </c>
      <c r="DJ17" s="117">
        <f>SUMIF(Général!$CP$11:$EZ$11,DJ$6,'Montant à Financer'!$F17:$EZ17)</f>
        <v>0</v>
      </c>
      <c r="DK17" s="117">
        <f>SUMIF(Général!$CP$11:$EZ$11,DK$6,'Montant à Financer'!$F17:$EZ17)</f>
        <v>0</v>
      </c>
      <c r="DL17" s="117">
        <f>SUMIF(Général!$CP$11:$EZ$11,DL$6,'Montant à Financer'!$F17:$EZ17)</f>
        <v>0</v>
      </c>
      <c r="DM17" s="117">
        <f>SUMIF(Général!$CP$11:$EZ$11,DM$6,'Montant à Financer'!$F17:$EZ17)</f>
        <v>0</v>
      </c>
      <c r="DN17" s="117">
        <f>SUMIF(Général!$CP$11:$EZ$11,DN$6,'Montant à Financer'!$F17:$EZ17)</f>
        <v>0</v>
      </c>
      <c r="DO17" s="117">
        <f>SUMIF(Général!$CP$11:$EZ$11,DO$6,'Montant à Financer'!$F17:$EZ17)</f>
        <v>0</v>
      </c>
      <c r="DP17" s="117">
        <f>SUMIF(Général!$CP$11:$EZ$11,DP$6,'Montant à Financer'!$F17:$EZ17)</f>
        <v>0</v>
      </c>
      <c r="DQ17" s="117">
        <f>SUMIF(Général!$CP$11:$EZ$11,DQ$6,'Montant à Financer'!$F17:$EZ17)</f>
        <v>0</v>
      </c>
      <c r="DR17" s="117">
        <f>SUMIF(Général!$CP$11:$EZ$11,DR$6,'Montant à Financer'!$F17:$EZ17)</f>
        <v>0</v>
      </c>
      <c r="DS17" s="117">
        <f>SUMIF(Général!$CP$11:$EZ$11,DS$6,'Montant à Financer'!$F17:$EZ17)</f>
        <v>0</v>
      </c>
      <c r="DT17" s="117">
        <f>SUMIF(Général!$CP$11:$EZ$11,DT$6,'Montant à Financer'!$F17:$EZ17)</f>
        <v>0</v>
      </c>
      <c r="DU17" s="117">
        <f>SUMIF(Général!$CP$11:$EZ$11,DU$6,'Montant à Financer'!$F17:$EZ17)</f>
        <v>0</v>
      </c>
      <c r="DV17" s="117">
        <f>SUMIF(Général!$CP$11:$EZ$11,DV$6,'Montant à Financer'!$F17:$EZ17)</f>
        <v>0</v>
      </c>
      <c r="DW17" s="117">
        <f>SUMIF(Général!$CP$11:$EZ$11,DW$6,'Montant à Financer'!$F17:$EZ17)</f>
        <v>0</v>
      </c>
      <c r="DX17" s="117">
        <f>SUMIF(Général!$CP$11:$EZ$11,DX$6,'Montant à Financer'!$F17:$EZ17)</f>
        <v>0</v>
      </c>
      <c r="DY17" s="117">
        <f>SUMIF(Général!$CP$11:$EZ$11,DY$6,'Montant à Financer'!$F17:$EZ17)</f>
        <v>0</v>
      </c>
      <c r="DZ17" s="117">
        <f>SUMIF(Général!$CP$11:$EZ$11,DZ$6,'Montant à Financer'!$F17:$EZ17)</f>
        <v>0</v>
      </c>
      <c r="EA17" s="117">
        <f>SUMIF(Général!$CP$11:$EZ$11,EA$6,'Montant à Financer'!$F17:$EZ17)</f>
        <v>0</v>
      </c>
      <c r="EB17" s="117">
        <f>SUMIF(Général!$CP$11:$EZ$11,EB$6,'Montant à Financer'!$F17:$EZ17)</f>
        <v>0</v>
      </c>
      <c r="EC17" s="117">
        <f>SUMIF(Général!$CP$11:$EZ$11,EC$6,'Montant à Financer'!$F17:$EZ17)</f>
        <v>0</v>
      </c>
      <c r="ED17" s="117">
        <f>SUMIF(Général!$CP$11:$EZ$11,ED$6,'Montant à Financer'!$F17:$EZ17)</f>
        <v>0</v>
      </c>
      <c r="EE17" s="117">
        <f>SUMIF(Général!$CP$11:$EZ$11,EE$6,'Montant à Financer'!$F17:$EZ17)</f>
        <v>0</v>
      </c>
      <c r="EF17" s="117">
        <f>SUMIF(Général!$CP$11:$EZ$11,EF$6,'Montant à Financer'!$F17:$EZ17)</f>
        <v>0</v>
      </c>
      <c r="EG17" s="117">
        <f>SUMIF(Général!$CP$11:$EZ$11,EG$6,'Montant à Financer'!$F17:$EZ17)</f>
        <v>0</v>
      </c>
      <c r="EH17" s="117">
        <f>SUMIF(Général!$CP$11:$EZ$11,EH$6,'Montant à Financer'!$F17:$EZ17)</f>
        <v>0</v>
      </c>
      <c r="EI17" s="117">
        <f>SUMIF(Général!$CP$11:$EZ$11,EI$6,'Montant à Financer'!$F17:$EZ17)</f>
        <v>0</v>
      </c>
      <c r="EJ17" s="117">
        <f>SUMIF(Général!$CP$11:$EZ$11,EJ$6,'Montant à Financer'!$F17:$EZ17)</f>
        <v>0</v>
      </c>
      <c r="EK17" s="117">
        <f>SUMIF(Général!$CP$11:$EZ$11,EK$6,'Montant à Financer'!$F17:$EZ17)</f>
        <v>0</v>
      </c>
      <c r="EL17" s="117">
        <f>SUMIF(Général!$CP$11:$EZ$11,EL$6,'Montant à Financer'!$F17:$EZ17)</f>
        <v>0</v>
      </c>
      <c r="EM17" s="117">
        <f>SUMIF(Général!$CP$11:$EZ$11,EM$6,'Montant à Financer'!$F17:$EZ17)</f>
        <v>0</v>
      </c>
      <c r="EN17" s="117">
        <f>SUMIF(Général!$CP$11:$EZ$11,EN$6,'Montant à Financer'!$F17:$EZ17)</f>
        <v>0</v>
      </c>
      <c r="EO17" s="117">
        <f>SUMIF(Général!$CP$11:$EZ$11,EO$6,'Montant à Financer'!$F17:$EZ17)</f>
        <v>0</v>
      </c>
      <c r="EP17" s="117">
        <f>SUMIF(Général!$CP$11:$EZ$11,EP$6,'Montant à Financer'!$F17:$EZ17)</f>
        <v>0</v>
      </c>
      <c r="EQ17" s="117">
        <f>SUMIF(Général!$CP$11:$EZ$11,EQ$6,'Montant à Financer'!$F17:$EZ17)</f>
        <v>0</v>
      </c>
      <c r="ER17" s="117">
        <f>SUMIF(Général!$CP$11:$EZ$11,ER$6,'Montant à Financer'!$F17:$EZ17)</f>
        <v>0</v>
      </c>
      <c r="ES17" s="117">
        <f>SUMIF(Général!$CP$11:$EZ$11,ES$6,'Montant à Financer'!$F17:$EZ17)</f>
        <v>0</v>
      </c>
      <c r="ET17" s="117">
        <f>SUMIF(Général!$CP$11:$EZ$11,ET$6,'Montant à Financer'!$F17:$EZ17)</f>
        <v>0</v>
      </c>
      <c r="EU17" s="117">
        <f>SUMIF(Général!$CP$11:$EZ$11,EU$6,'Montant à Financer'!$F17:$EZ17)</f>
        <v>0</v>
      </c>
      <c r="EV17" s="117">
        <f>SUMIF(Général!$CP$11:$EZ$11,EV$6,'Montant à Financer'!$F17:$EZ17)</f>
        <v>0</v>
      </c>
      <c r="EW17" s="117">
        <f>SUMIF(Général!$CP$11:$EZ$11,EW$6,'Montant à Financer'!$F17:$EZ17)</f>
        <v>0</v>
      </c>
      <c r="EX17" s="117">
        <f>SUMIF(Général!$CP$11:$EZ$11,EX$6,'Montant à Financer'!$F17:$EZ17)</f>
        <v>0</v>
      </c>
      <c r="EY17" s="117">
        <f>SUMIF(Général!$CP$11:$EZ$11,EY$6,'Montant à Financer'!$F17:$EZ17)</f>
        <v>0</v>
      </c>
      <c r="EZ17" s="117">
        <f>SUMIF(Général!$CP$11:$EZ$11,EZ$6,'Montant à Financer'!$F17:$EZ17)</f>
        <v>0</v>
      </c>
    </row>
    <row r="18" spans="1:156" ht="15" x14ac:dyDescent="0.3">
      <c r="B18" s="10" t="str">
        <f>'Montant à Financer'!B18</f>
        <v>Installation des aérogénératers</v>
      </c>
      <c r="D18" s="118">
        <f t="shared" si="3"/>
        <v>0</v>
      </c>
      <c r="E18" s="119"/>
      <c r="F18" s="117">
        <f>SUMIF(Général!$CP$11:$EZ$11,F$6,'Montant à Financer'!$F18:$EZ18)</f>
        <v>0</v>
      </c>
      <c r="G18" s="117">
        <f>SUMIF(Général!$CP$11:$EZ$11,G$6,'Montant à Financer'!$F18:$EZ18)</f>
        <v>0</v>
      </c>
      <c r="H18" s="117">
        <f>SUMIF(Général!$CP$11:$EZ$11,H$6,'Montant à Financer'!$F18:$EZ18)</f>
        <v>0</v>
      </c>
      <c r="I18" s="117">
        <f>SUMIF(Général!$CP$11:$EZ$11,I$6,'Montant à Financer'!$F18:$EZ18)</f>
        <v>0</v>
      </c>
      <c r="J18" s="117">
        <f>SUMIF(Général!$CP$11:$EZ$11,J$6,'Montant à Financer'!$F18:$EZ18)</f>
        <v>0</v>
      </c>
      <c r="K18" s="117">
        <f>SUMIF(Général!$CP$11:$EZ$11,K$6,'Montant à Financer'!$F18:$EZ18)</f>
        <v>0</v>
      </c>
      <c r="L18" s="117">
        <f>SUMIF(Général!$CP$11:$EZ$11,L$6,'Montant à Financer'!$F18:$EZ18)</f>
        <v>0</v>
      </c>
      <c r="M18" s="117">
        <f>SUMIF(Général!$CP$11:$EZ$11,M$6,'Montant à Financer'!$F18:$EZ18)</f>
        <v>0</v>
      </c>
      <c r="N18" s="117">
        <f>SUMIF(Général!$CP$11:$EZ$11,N$6,'Montant à Financer'!$F18:$EZ18)</f>
        <v>0</v>
      </c>
      <c r="O18" s="117">
        <f>SUMIF(Général!$CP$11:$EZ$11,O$6,'Montant à Financer'!$F18:$EZ18)</f>
        <v>0</v>
      </c>
      <c r="P18" s="117">
        <f>SUMIF(Général!$CP$11:$EZ$11,P$6,'Montant à Financer'!$F18:$EZ18)</f>
        <v>0</v>
      </c>
      <c r="Q18" s="117">
        <f>SUMIF(Général!$CP$11:$EZ$11,Q$6,'Montant à Financer'!$F18:$EZ18)</f>
        <v>0</v>
      </c>
      <c r="R18" s="117">
        <f>SUMIF(Général!$CP$11:$EZ$11,R$6,'Montant à Financer'!$F18:$EZ18)</f>
        <v>0</v>
      </c>
      <c r="S18" s="117">
        <f>SUMIF(Général!$CP$11:$EZ$11,S$6,'Montant à Financer'!$F18:$EZ18)</f>
        <v>0</v>
      </c>
      <c r="T18" s="117">
        <f>SUMIF(Général!$CP$11:$EZ$11,T$6,'Montant à Financer'!$F18:$EZ18)</f>
        <v>0</v>
      </c>
      <c r="U18" s="117">
        <f>SUMIF(Général!$CP$11:$EZ$11,U$6,'Montant à Financer'!$F18:$EZ18)</f>
        <v>0</v>
      </c>
      <c r="V18" s="117">
        <f>SUMIF(Général!$CP$11:$EZ$11,V$6,'Montant à Financer'!$F18:$EZ18)</f>
        <v>0</v>
      </c>
      <c r="W18" s="117">
        <f>SUMIF(Général!$CP$11:$EZ$11,W$6,'Montant à Financer'!$F18:$EZ18)</f>
        <v>0</v>
      </c>
      <c r="X18" s="117">
        <f>SUMIF(Général!$CP$11:$EZ$11,X$6,'Montant à Financer'!$F18:$EZ18)</f>
        <v>0</v>
      </c>
      <c r="Y18" s="117">
        <f>SUMIF(Général!$CP$11:$EZ$11,Y$6,'Montant à Financer'!$F18:$EZ18)</f>
        <v>0</v>
      </c>
      <c r="Z18" s="117">
        <f>SUMIF(Général!$CP$11:$EZ$11,Z$6,'Montant à Financer'!$F18:$EZ18)</f>
        <v>0</v>
      </c>
      <c r="AA18" s="117">
        <f>SUMIF(Général!$CP$11:$EZ$11,AA$6,'Montant à Financer'!$F18:$EZ18)</f>
        <v>0</v>
      </c>
      <c r="AB18" s="117">
        <f>SUMIF(Général!$CP$11:$EZ$11,AB$6,'Montant à Financer'!$F18:$EZ18)</f>
        <v>0</v>
      </c>
      <c r="AC18" s="117">
        <f>SUMIF(Général!$CP$11:$EZ$11,AC$6,'Montant à Financer'!$F18:$EZ18)</f>
        <v>0</v>
      </c>
      <c r="AD18" s="117">
        <f>SUMIF(Général!$CP$11:$EZ$11,AD$6,'Montant à Financer'!$F18:$EZ18)</f>
        <v>0</v>
      </c>
      <c r="AE18" s="117">
        <f>SUMIF(Général!$CP$11:$EZ$11,AE$6,'Montant à Financer'!$F18:$EZ18)</f>
        <v>0</v>
      </c>
      <c r="AF18" s="117">
        <f>SUMIF(Général!$CP$11:$EZ$11,AF$6,'Montant à Financer'!$F18:$EZ18)</f>
        <v>0</v>
      </c>
      <c r="AG18" s="117">
        <f>SUMIF(Général!$CP$11:$EZ$11,AG$6,'Montant à Financer'!$F18:$EZ18)</f>
        <v>0</v>
      </c>
      <c r="AH18" s="117">
        <f>SUMIF(Général!$CP$11:$EZ$11,AH$6,'Montant à Financer'!$F18:$EZ18)</f>
        <v>0</v>
      </c>
      <c r="AI18" s="117">
        <f>SUMIF(Général!$CP$11:$EZ$11,AI$6,'Montant à Financer'!$F18:$EZ18)</f>
        <v>0</v>
      </c>
      <c r="AJ18" s="117">
        <f>SUMIF(Général!$CP$11:$EZ$11,AJ$6,'Montant à Financer'!$F18:$EZ18)</f>
        <v>0</v>
      </c>
      <c r="AK18" s="117">
        <f>SUMIF(Général!$CP$11:$EZ$11,AK$6,'Montant à Financer'!$F18:$EZ18)</f>
        <v>0</v>
      </c>
      <c r="AL18" s="117">
        <f>SUMIF(Général!$CP$11:$EZ$11,AL$6,'Montant à Financer'!$F18:$EZ18)</f>
        <v>0</v>
      </c>
      <c r="AM18" s="117">
        <f>SUMIF(Général!$CP$11:$EZ$11,AM$6,'Montant à Financer'!$F18:$EZ18)</f>
        <v>0</v>
      </c>
      <c r="AN18" s="117">
        <f>SUMIF(Général!$CP$11:$EZ$11,AN$6,'Montant à Financer'!$F18:$EZ18)</f>
        <v>0</v>
      </c>
      <c r="AO18" s="117">
        <f>SUMIF(Général!$CP$11:$EZ$11,AO$6,'Montant à Financer'!$F18:$EZ18)</f>
        <v>0</v>
      </c>
      <c r="AP18" s="117">
        <f>SUMIF(Général!$CP$11:$EZ$11,AP$6,'Montant à Financer'!$F18:$EZ18)</f>
        <v>0</v>
      </c>
      <c r="AQ18" s="117">
        <f>SUMIF(Général!$CP$11:$EZ$11,AQ$6,'Montant à Financer'!$F18:$EZ18)</f>
        <v>0</v>
      </c>
      <c r="AR18" s="117">
        <f>SUMIF(Général!$CP$11:$EZ$11,AR$6,'Montant à Financer'!$F18:$EZ18)</f>
        <v>0</v>
      </c>
      <c r="AS18" s="117">
        <f>SUMIF(Général!$CP$11:$EZ$11,AS$6,'Montant à Financer'!$F18:$EZ18)</f>
        <v>0</v>
      </c>
      <c r="AT18" s="117">
        <f>SUMIF(Général!$CP$11:$EZ$11,AT$6,'Montant à Financer'!$F18:$EZ18)</f>
        <v>0</v>
      </c>
      <c r="AU18" s="117">
        <f>SUMIF(Général!$CP$11:$EZ$11,AU$6,'Montant à Financer'!$F18:$EZ18)</f>
        <v>0</v>
      </c>
      <c r="AV18" s="117">
        <f>SUMIF(Général!$CP$11:$EZ$11,AV$6,'Montant à Financer'!$F18:$EZ18)</f>
        <v>0</v>
      </c>
      <c r="AW18" s="117">
        <f>SUMIF(Général!$CP$11:$EZ$11,AW$6,'Montant à Financer'!$F18:$EZ18)</f>
        <v>0</v>
      </c>
      <c r="AX18" s="117">
        <f>SUMIF(Général!$CP$11:$EZ$11,AX$6,'Montant à Financer'!$F18:$EZ18)</f>
        <v>0</v>
      </c>
      <c r="AY18" s="117">
        <f>SUMIF(Général!$CP$11:$EZ$11,AY$6,'Montant à Financer'!$F18:$EZ18)</f>
        <v>0</v>
      </c>
      <c r="AZ18" s="117">
        <f>SUMIF(Général!$CP$11:$EZ$11,AZ$6,'Montant à Financer'!$F18:$EZ18)</f>
        <v>0</v>
      </c>
      <c r="BA18" s="117">
        <f>SUMIF(Général!$CP$11:$EZ$11,BA$6,'Montant à Financer'!$F18:$EZ18)</f>
        <v>0</v>
      </c>
      <c r="BB18" s="117">
        <f>SUMIF(Général!$CP$11:$EZ$11,BB$6,'Montant à Financer'!$F18:$EZ18)</f>
        <v>0</v>
      </c>
      <c r="BC18" s="117">
        <f>SUMIF(Général!$CP$11:$EZ$11,BC$6,'Montant à Financer'!$F18:$EZ18)</f>
        <v>0</v>
      </c>
      <c r="BD18" s="117">
        <f>SUMIF(Général!$CP$11:$EZ$11,BD$6,'Montant à Financer'!$F18:$EZ18)</f>
        <v>0</v>
      </c>
      <c r="BE18" s="117">
        <f>SUMIF(Général!$CP$11:$EZ$11,BE$6,'Montant à Financer'!$F18:$EZ18)</f>
        <v>0</v>
      </c>
      <c r="BF18" s="117">
        <f>SUMIF(Général!$CP$11:$EZ$11,BF$6,'Montant à Financer'!$F18:$EZ18)</f>
        <v>0</v>
      </c>
      <c r="BG18" s="117">
        <f>SUMIF(Général!$CP$11:$EZ$11,BG$6,'Montant à Financer'!$F18:$EZ18)</f>
        <v>0</v>
      </c>
      <c r="BH18" s="117">
        <f>SUMIF(Général!$CP$11:$EZ$11,BH$6,'Montant à Financer'!$F18:$EZ18)</f>
        <v>0</v>
      </c>
      <c r="BI18" s="117">
        <f>SUMIF(Général!$CP$11:$EZ$11,BI$6,'Montant à Financer'!$F18:$EZ18)</f>
        <v>0</v>
      </c>
      <c r="BJ18" s="117">
        <f>SUMIF(Général!$CP$11:$EZ$11,BJ$6,'Montant à Financer'!$F18:$EZ18)</f>
        <v>0</v>
      </c>
      <c r="BK18" s="117">
        <f>SUMIF(Général!$CP$11:$EZ$11,BK$6,'Montant à Financer'!$F18:$EZ18)</f>
        <v>0</v>
      </c>
      <c r="BL18" s="117">
        <f>SUMIF(Général!$CP$11:$EZ$11,BL$6,'Montant à Financer'!$F18:$EZ18)</f>
        <v>0</v>
      </c>
      <c r="BM18" s="117">
        <f>SUMIF(Général!$CP$11:$EZ$11,BM$6,'Montant à Financer'!$F18:$EZ18)</f>
        <v>0</v>
      </c>
      <c r="BN18" s="117">
        <f>SUMIF(Général!$CP$11:$EZ$11,BN$6,'Montant à Financer'!$F18:$EZ18)</f>
        <v>0</v>
      </c>
      <c r="BO18" s="117">
        <f>SUMIF(Général!$CP$11:$EZ$11,BO$6,'Montant à Financer'!$F18:$EZ18)</f>
        <v>0</v>
      </c>
      <c r="BP18" s="117">
        <f>SUMIF(Général!$CP$11:$EZ$11,BP$6,'Montant à Financer'!$F18:$EZ18)</f>
        <v>0</v>
      </c>
      <c r="BQ18" s="117">
        <f>SUMIF(Général!$CP$11:$EZ$11,BQ$6,'Montant à Financer'!$F18:$EZ18)</f>
        <v>0</v>
      </c>
      <c r="BR18" s="117">
        <f>SUMIF(Général!$CP$11:$EZ$11,BR$6,'Montant à Financer'!$F18:$EZ18)</f>
        <v>0</v>
      </c>
      <c r="BS18" s="117">
        <f>SUMIF(Général!$CP$11:$EZ$11,BS$6,'Montant à Financer'!$F18:$EZ18)</f>
        <v>0</v>
      </c>
      <c r="BT18" s="117">
        <f>SUMIF(Général!$CP$11:$EZ$11,BT$6,'Montant à Financer'!$F18:$EZ18)</f>
        <v>0</v>
      </c>
      <c r="BU18" s="117">
        <f>SUMIF(Général!$CP$11:$EZ$11,BU$6,'Montant à Financer'!$F18:$EZ18)</f>
        <v>0</v>
      </c>
      <c r="BV18" s="117">
        <f>SUMIF(Général!$CP$11:$EZ$11,BV$6,'Montant à Financer'!$F18:$EZ18)</f>
        <v>0</v>
      </c>
      <c r="BW18" s="117">
        <f>SUMIF(Général!$CP$11:$EZ$11,BW$6,'Montant à Financer'!$F18:$EZ18)</f>
        <v>0</v>
      </c>
      <c r="BX18" s="117">
        <f>SUMIF(Général!$CP$11:$EZ$11,BX$6,'Montant à Financer'!$F18:$EZ18)</f>
        <v>0</v>
      </c>
      <c r="BY18" s="117">
        <f>SUMIF(Général!$CP$11:$EZ$11,BY$6,'Montant à Financer'!$F18:$EZ18)</f>
        <v>0</v>
      </c>
      <c r="BZ18" s="117">
        <f>SUMIF(Général!$CP$11:$EZ$11,BZ$6,'Montant à Financer'!$F18:$EZ18)</f>
        <v>0</v>
      </c>
      <c r="CA18" s="117">
        <f>SUMIF(Général!$CP$11:$EZ$11,CA$6,'Montant à Financer'!$F18:$EZ18)</f>
        <v>0</v>
      </c>
      <c r="CB18" s="117">
        <f>SUMIF(Général!$CP$11:$EZ$11,CB$6,'Montant à Financer'!$F18:$EZ18)</f>
        <v>0</v>
      </c>
      <c r="CC18" s="117">
        <f>SUMIF(Général!$CP$11:$EZ$11,CC$6,'Montant à Financer'!$F18:$EZ18)</f>
        <v>0</v>
      </c>
      <c r="CD18" s="117">
        <f>SUMIF(Général!$CP$11:$EZ$11,CD$6,'Montant à Financer'!$F18:$EZ18)</f>
        <v>0</v>
      </c>
      <c r="CE18" s="117">
        <f>SUMIF(Général!$CP$11:$EZ$11,CE$6,'Montant à Financer'!$F18:$EZ18)</f>
        <v>0</v>
      </c>
      <c r="CF18" s="117">
        <f>SUMIF(Général!$CP$11:$EZ$11,CF$6,'Montant à Financer'!$F18:$EZ18)</f>
        <v>0</v>
      </c>
      <c r="CG18" s="117">
        <f>SUMIF(Général!$CP$11:$EZ$11,CG$6,'Montant à Financer'!$F18:$EZ18)</f>
        <v>0</v>
      </c>
      <c r="CH18" s="117">
        <f>SUMIF(Général!$CP$11:$EZ$11,CH$6,'Montant à Financer'!$F18:$EZ18)</f>
        <v>0</v>
      </c>
      <c r="CI18" s="117">
        <f>SUMIF(Général!$CP$11:$EZ$11,CI$6,'Montant à Financer'!$F18:$EZ18)</f>
        <v>0</v>
      </c>
      <c r="CJ18" s="117">
        <f>SUMIF(Général!$CP$11:$EZ$11,CJ$6,'Montant à Financer'!$F18:$EZ18)</f>
        <v>0</v>
      </c>
      <c r="CK18" s="117">
        <f>SUMIF(Général!$CP$11:$EZ$11,CK$6,'Montant à Financer'!$F18:$EZ18)</f>
        <v>0</v>
      </c>
      <c r="CL18" s="117">
        <f>SUMIF(Général!$CP$11:$EZ$11,CL$6,'Montant à Financer'!$F18:$EZ18)</f>
        <v>0</v>
      </c>
      <c r="CM18" s="117">
        <f>SUMIF(Général!$CP$11:$EZ$11,CM$6,'Montant à Financer'!$F18:$EZ18)</f>
        <v>0</v>
      </c>
      <c r="CN18" s="117">
        <f>SUMIF(Général!$CP$11:$EZ$11,CN$6,'Montant à Financer'!$F18:$EZ18)</f>
        <v>0</v>
      </c>
      <c r="CO18" s="117">
        <f>SUMIF(Général!$CP$11:$EZ$11,CO$6,'Montant à Financer'!$F18:$EZ18)</f>
        <v>0</v>
      </c>
      <c r="CP18" s="117">
        <f>SUMIF(Général!$CP$11:$EZ$11,CP$6,'Montant à Financer'!$F18:$EZ18)</f>
        <v>0</v>
      </c>
      <c r="CQ18" s="117">
        <f>SUMIF(Général!$CP$11:$EZ$11,CQ$6,'Montant à Financer'!$F18:$EZ18)</f>
        <v>0</v>
      </c>
      <c r="CR18" s="117">
        <f>SUMIF(Général!$CP$11:$EZ$11,CR$6,'Montant à Financer'!$F18:$EZ18)</f>
        <v>0</v>
      </c>
      <c r="CS18" s="117">
        <f>SUMIF(Général!$CP$11:$EZ$11,CS$6,'Montant à Financer'!$F18:$EZ18)</f>
        <v>0</v>
      </c>
      <c r="CT18" s="117">
        <f>SUMIF(Général!$CP$11:$EZ$11,CT$6,'Montant à Financer'!$F18:$EZ18)</f>
        <v>0</v>
      </c>
      <c r="CU18" s="117">
        <f>SUMIF(Général!$CP$11:$EZ$11,CU$6,'Montant à Financer'!$F18:$EZ18)</f>
        <v>0</v>
      </c>
      <c r="CV18" s="117">
        <f>SUMIF(Général!$CP$11:$EZ$11,CV$6,'Montant à Financer'!$F18:$EZ18)</f>
        <v>0</v>
      </c>
      <c r="CW18" s="117">
        <f>SUMIF(Général!$CP$11:$EZ$11,CW$6,'Montant à Financer'!$F18:$EZ18)</f>
        <v>0</v>
      </c>
      <c r="CX18" s="117">
        <f>SUMIF(Général!$CP$11:$EZ$11,CX$6,'Montant à Financer'!$F18:$EZ18)</f>
        <v>0</v>
      </c>
      <c r="CY18" s="117">
        <f>SUMIF(Général!$CP$11:$EZ$11,CY$6,'Montant à Financer'!$F18:$EZ18)</f>
        <v>0</v>
      </c>
      <c r="CZ18" s="117">
        <f>SUMIF(Général!$CP$11:$EZ$11,CZ$6,'Montant à Financer'!$F18:$EZ18)</f>
        <v>0</v>
      </c>
      <c r="DA18" s="117">
        <f>SUMIF(Général!$CP$11:$EZ$11,DA$6,'Montant à Financer'!$F18:$EZ18)</f>
        <v>0</v>
      </c>
      <c r="DB18" s="117">
        <f>SUMIF(Général!$CP$11:$EZ$11,DB$6,'Montant à Financer'!$F18:$EZ18)</f>
        <v>0</v>
      </c>
      <c r="DC18" s="117">
        <f>SUMIF(Général!$CP$11:$EZ$11,DC$6,'Montant à Financer'!$F18:$EZ18)</f>
        <v>0</v>
      </c>
      <c r="DD18" s="117">
        <f>SUMIF(Général!$CP$11:$EZ$11,DD$6,'Montant à Financer'!$F18:$EZ18)</f>
        <v>0</v>
      </c>
      <c r="DE18" s="117">
        <f>SUMIF(Général!$CP$11:$EZ$11,DE$6,'Montant à Financer'!$F18:$EZ18)</f>
        <v>0</v>
      </c>
      <c r="DF18" s="117">
        <f>SUMIF(Général!$CP$11:$EZ$11,DF$6,'Montant à Financer'!$F18:$EZ18)</f>
        <v>0</v>
      </c>
      <c r="DG18" s="117">
        <f>SUMIF(Général!$CP$11:$EZ$11,DG$6,'Montant à Financer'!$F18:$EZ18)</f>
        <v>0</v>
      </c>
      <c r="DH18" s="117">
        <f>SUMIF(Général!$CP$11:$EZ$11,DH$6,'Montant à Financer'!$F18:$EZ18)</f>
        <v>0</v>
      </c>
      <c r="DI18" s="117">
        <f>SUMIF(Général!$CP$11:$EZ$11,DI$6,'Montant à Financer'!$F18:$EZ18)</f>
        <v>0</v>
      </c>
      <c r="DJ18" s="117">
        <f>SUMIF(Général!$CP$11:$EZ$11,DJ$6,'Montant à Financer'!$F18:$EZ18)</f>
        <v>0</v>
      </c>
      <c r="DK18" s="117">
        <f>SUMIF(Général!$CP$11:$EZ$11,DK$6,'Montant à Financer'!$F18:$EZ18)</f>
        <v>0</v>
      </c>
      <c r="DL18" s="117">
        <f>SUMIF(Général!$CP$11:$EZ$11,DL$6,'Montant à Financer'!$F18:$EZ18)</f>
        <v>0</v>
      </c>
      <c r="DM18" s="117">
        <f>SUMIF(Général!$CP$11:$EZ$11,DM$6,'Montant à Financer'!$F18:$EZ18)</f>
        <v>0</v>
      </c>
      <c r="DN18" s="117">
        <f>SUMIF(Général!$CP$11:$EZ$11,DN$6,'Montant à Financer'!$F18:$EZ18)</f>
        <v>0</v>
      </c>
      <c r="DO18" s="117">
        <f>SUMIF(Général!$CP$11:$EZ$11,DO$6,'Montant à Financer'!$F18:$EZ18)</f>
        <v>0</v>
      </c>
      <c r="DP18" s="117">
        <f>SUMIF(Général!$CP$11:$EZ$11,DP$6,'Montant à Financer'!$F18:$EZ18)</f>
        <v>0</v>
      </c>
      <c r="DQ18" s="117">
        <f>SUMIF(Général!$CP$11:$EZ$11,DQ$6,'Montant à Financer'!$F18:$EZ18)</f>
        <v>0</v>
      </c>
      <c r="DR18" s="117">
        <f>SUMIF(Général!$CP$11:$EZ$11,DR$6,'Montant à Financer'!$F18:$EZ18)</f>
        <v>0</v>
      </c>
      <c r="DS18" s="117">
        <f>SUMIF(Général!$CP$11:$EZ$11,DS$6,'Montant à Financer'!$F18:$EZ18)</f>
        <v>0</v>
      </c>
      <c r="DT18" s="117">
        <f>SUMIF(Général!$CP$11:$EZ$11,DT$6,'Montant à Financer'!$F18:$EZ18)</f>
        <v>0</v>
      </c>
      <c r="DU18" s="117">
        <f>SUMIF(Général!$CP$11:$EZ$11,DU$6,'Montant à Financer'!$F18:$EZ18)</f>
        <v>0</v>
      </c>
      <c r="DV18" s="117">
        <f>SUMIF(Général!$CP$11:$EZ$11,DV$6,'Montant à Financer'!$F18:$EZ18)</f>
        <v>0</v>
      </c>
      <c r="DW18" s="117">
        <f>SUMIF(Général!$CP$11:$EZ$11,DW$6,'Montant à Financer'!$F18:$EZ18)</f>
        <v>0</v>
      </c>
      <c r="DX18" s="117">
        <f>SUMIF(Général!$CP$11:$EZ$11,DX$6,'Montant à Financer'!$F18:$EZ18)</f>
        <v>0</v>
      </c>
      <c r="DY18" s="117">
        <f>SUMIF(Général!$CP$11:$EZ$11,DY$6,'Montant à Financer'!$F18:$EZ18)</f>
        <v>0</v>
      </c>
      <c r="DZ18" s="117">
        <f>SUMIF(Général!$CP$11:$EZ$11,DZ$6,'Montant à Financer'!$F18:$EZ18)</f>
        <v>0</v>
      </c>
      <c r="EA18" s="117">
        <f>SUMIF(Général!$CP$11:$EZ$11,EA$6,'Montant à Financer'!$F18:$EZ18)</f>
        <v>0</v>
      </c>
      <c r="EB18" s="117">
        <f>SUMIF(Général!$CP$11:$EZ$11,EB$6,'Montant à Financer'!$F18:$EZ18)</f>
        <v>0</v>
      </c>
      <c r="EC18" s="117">
        <f>SUMIF(Général!$CP$11:$EZ$11,EC$6,'Montant à Financer'!$F18:$EZ18)</f>
        <v>0</v>
      </c>
      <c r="ED18" s="117">
        <f>SUMIF(Général!$CP$11:$EZ$11,ED$6,'Montant à Financer'!$F18:$EZ18)</f>
        <v>0</v>
      </c>
      <c r="EE18" s="117">
        <f>SUMIF(Général!$CP$11:$EZ$11,EE$6,'Montant à Financer'!$F18:$EZ18)</f>
        <v>0</v>
      </c>
      <c r="EF18" s="117">
        <f>SUMIF(Général!$CP$11:$EZ$11,EF$6,'Montant à Financer'!$F18:$EZ18)</f>
        <v>0</v>
      </c>
      <c r="EG18" s="117">
        <f>SUMIF(Général!$CP$11:$EZ$11,EG$6,'Montant à Financer'!$F18:$EZ18)</f>
        <v>0</v>
      </c>
      <c r="EH18" s="117">
        <f>SUMIF(Général!$CP$11:$EZ$11,EH$6,'Montant à Financer'!$F18:$EZ18)</f>
        <v>0</v>
      </c>
      <c r="EI18" s="117">
        <f>SUMIF(Général!$CP$11:$EZ$11,EI$6,'Montant à Financer'!$F18:$EZ18)</f>
        <v>0</v>
      </c>
      <c r="EJ18" s="117">
        <f>SUMIF(Général!$CP$11:$EZ$11,EJ$6,'Montant à Financer'!$F18:$EZ18)</f>
        <v>0</v>
      </c>
      <c r="EK18" s="117">
        <f>SUMIF(Général!$CP$11:$EZ$11,EK$6,'Montant à Financer'!$F18:$EZ18)</f>
        <v>0</v>
      </c>
      <c r="EL18" s="117">
        <f>SUMIF(Général!$CP$11:$EZ$11,EL$6,'Montant à Financer'!$F18:$EZ18)</f>
        <v>0</v>
      </c>
      <c r="EM18" s="117">
        <f>SUMIF(Général!$CP$11:$EZ$11,EM$6,'Montant à Financer'!$F18:$EZ18)</f>
        <v>0</v>
      </c>
      <c r="EN18" s="117">
        <f>SUMIF(Général!$CP$11:$EZ$11,EN$6,'Montant à Financer'!$F18:$EZ18)</f>
        <v>0</v>
      </c>
      <c r="EO18" s="117">
        <f>SUMIF(Général!$CP$11:$EZ$11,EO$6,'Montant à Financer'!$F18:$EZ18)</f>
        <v>0</v>
      </c>
      <c r="EP18" s="117">
        <f>SUMIF(Général!$CP$11:$EZ$11,EP$6,'Montant à Financer'!$F18:$EZ18)</f>
        <v>0</v>
      </c>
      <c r="EQ18" s="117">
        <f>SUMIF(Général!$CP$11:$EZ$11,EQ$6,'Montant à Financer'!$F18:$EZ18)</f>
        <v>0</v>
      </c>
      <c r="ER18" s="117">
        <f>SUMIF(Général!$CP$11:$EZ$11,ER$6,'Montant à Financer'!$F18:$EZ18)</f>
        <v>0</v>
      </c>
      <c r="ES18" s="117">
        <f>SUMIF(Général!$CP$11:$EZ$11,ES$6,'Montant à Financer'!$F18:$EZ18)</f>
        <v>0</v>
      </c>
      <c r="ET18" s="117">
        <f>SUMIF(Général!$CP$11:$EZ$11,ET$6,'Montant à Financer'!$F18:$EZ18)</f>
        <v>0</v>
      </c>
      <c r="EU18" s="117">
        <f>SUMIF(Général!$CP$11:$EZ$11,EU$6,'Montant à Financer'!$F18:$EZ18)</f>
        <v>0</v>
      </c>
      <c r="EV18" s="117">
        <f>SUMIF(Général!$CP$11:$EZ$11,EV$6,'Montant à Financer'!$F18:$EZ18)</f>
        <v>0</v>
      </c>
      <c r="EW18" s="117">
        <f>SUMIF(Général!$CP$11:$EZ$11,EW$6,'Montant à Financer'!$F18:$EZ18)</f>
        <v>0</v>
      </c>
      <c r="EX18" s="117">
        <f>SUMIF(Général!$CP$11:$EZ$11,EX$6,'Montant à Financer'!$F18:$EZ18)</f>
        <v>0</v>
      </c>
      <c r="EY18" s="117">
        <f>SUMIF(Général!$CP$11:$EZ$11,EY$6,'Montant à Financer'!$F18:$EZ18)</f>
        <v>0</v>
      </c>
      <c r="EZ18" s="117">
        <f>SUMIF(Général!$CP$11:$EZ$11,EZ$6,'Montant à Financer'!$F18:$EZ18)</f>
        <v>0</v>
      </c>
    </row>
    <row r="19" spans="1:156" ht="15" x14ac:dyDescent="0.3">
      <c r="B19" s="10" t="str">
        <f>'Montant à Financer'!B19</f>
        <v>Fourniture des câbles inter-éoliennes</v>
      </c>
      <c r="D19" s="118">
        <f t="shared" si="3"/>
        <v>0</v>
      </c>
      <c r="E19" s="119"/>
      <c r="F19" s="117">
        <f>SUMIF(Général!$CP$11:$EZ$11,F$6,'Montant à Financer'!$F19:$EZ19)</f>
        <v>0</v>
      </c>
      <c r="G19" s="117">
        <f>SUMIF(Général!$CP$11:$EZ$11,G$6,'Montant à Financer'!$F19:$EZ19)</f>
        <v>0</v>
      </c>
      <c r="H19" s="117">
        <f>SUMIF(Général!$CP$11:$EZ$11,H$6,'Montant à Financer'!$F19:$EZ19)</f>
        <v>0</v>
      </c>
      <c r="I19" s="117">
        <f>SUMIF(Général!$CP$11:$EZ$11,I$6,'Montant à Financer'!$F19:$EZ19)</f>
        <v>0</v>
      </c>
      <c r="J19" s="117">
        <f>SUMIF(Général!$CP$11:$EZ$11,J$6,'Montant à Financer'!$F19:$EZ19)</f>
        <v>0</v>
      </c>
      <c r="K19" s="117">
        <f>SUMIF(Général!$CP$11:$EZ$11,K$6,'Montant à Financer'!$F19:$EZ19)</f>
        <v>0</v>
      </c>
      <c r="L19" s="117">
        <f>SUMIF(Général!$CP$11:$EZ$11,L$6,'Montant à Financer'!$F19:$EZ19)</f>
        <v>0</v>
      </c>
      <c r="M19" s="117">
        <f>SUMIF(Général!$CP$11:$EZ$11,M$6,'Montant à Financer'!$F19:$EZ19)</f>
        <v>0</v>
      </c>
      <c r="N19" s="117">
        <f>SUMIF(Général!$CP$11:$EZ$11,N$6,'Montant à Financer'!$F19:$EZ19)</f>
        <v>0</v>
      </c>
      <c r="O19" s="117">
        <f>SUMIF(Général!$CP$11:$EZ$11,O$6,'Montant à Financer'!$F19:$EZ19)</f>
        <v>0</v>
      </c>
      <c r="P19" s="117">
        <f>SUMIF(Général!$CP$11:$EZ$11,P$6,'Montant à Financer'!$F19:$EZ19)</f>
        <v>0</v>
      </c>
      <c r="Q19" s="117">
        <f>SUMIF(Général!$CP$11:$EZ$11,Q$6,'Montant à Financer'!$F19:$EZ19)</f>
        <v>0</v>
      </c>
      <c r="R19" s="117">
        <f>SUMIF(Général!$CP$11:$EZ$11,R$6,'Montant à Financer'!$F19:$EZ19)</f>
        <v>0</v>
      </c>
      <c r="S19" s="117">
        <f>SUMIF(Général!$CP$11:$EZ$11,S$6,'Montant à Financer'!$F19:$EZ19)</f>
        <v>0</v>
      </c>
      <c r="T19" s="117">
        <f>SUMIF(Général!$CP$11:$EZ$11,T$6,'Montant à Financer'!$F19:$EZ19)</f>
        <v>0</v>
      </c>
      <c r="U19" s="117">
        <f>SUMIF(Général!$CP$11:$EZ$11,U$6,'Montant à Financer'!$F19:$EZ19)</f>
        <v>0</v>
      </c>
      <c r="V19" s="117">
        <f>SUMIF(Général!$CP$11:$EZ$11,V$6,'Montant à Financer'!$F19:$EZ19)</f>
        <v>0</v>
      </c>
      <c r="W19" s="117">
        <f>SUMIF(Général!$CP$11:$EZ$11,W$6,'Montant à Financer'!$F19:$EZ19)</f>
        <v>0</v>
      </c>
      <c r="X19" s="117">
        <f>SUMIF(Général!$CP$11:$EZ$11,X$6,'Montant à Financer'!$F19:$EZ19)</f>
        <v>0</v>
      </c>
      <c r="Y19" s="117">
        <f>SUMIF(Général!$CP$11:$EZ$11,Y$6,'Montant à Financer'!$F19:$EZ19)</f>
        <v>0</v>
      </c>
      <c r="Z19" s="117">
        <f>SUMIF(Général!$CP$11:$EZ$11,Z$6,'Montant à Financer'!$F19:$EZ19)</f>
        <v>0</v>
      </c>
      <c r="AA19" s="117">
        <f>SUMIF(Général!$CP$11:$EZ$11,AA$6,'Montant à Financer'!$F19:$EZ19)</f>
        <v>0</v>
      </c>
      <c r="AB19" s="117">
        <f>SUMIF(Général!$CP$11:$EZ$11,AB$6,'Montant à Financer'!$F19:$EZ19)</f>
        <v>0</v>
      </c>
      <c r="AC19" s="117">
        <f>SUMIF(Général!$CP$11:$EZ$11,AC$6,'Montant à Financer'!$F19:$EZ19)</f>
        <v>0</v>
      </c>
      <c r="AD19" s="117">
        <f>SUMIF(Général!$CP$11:$EZ$11,AD$6,'Montant à Financer'!$F19:$EZ19)</f>
        <v>0</v>
      </c>
      <c r="AE19" s="117">
        <f>SUMIF(Général!$CP$11:$EZ$11,AE$6,'Montant à Financer'!$F19:$EZ19)</f>
        <v>0</v>
      </c>
      <c r="AF19" s="117">
        <f>SUMIF(Général!$CP$11:$EZ$11,AF$6,'Montant à Financer'!$F19:$EZ19)</f>
        <v>0</v>
      </c>
      <c r="AG19" s="117">
        <f>SUMIF(Général!$CP$11:$EZ$11,AG$6,'Montant à Financer'!$F19:$EZ19)</f>
        <v>0</v>
      </c>
      <c r="AH19" s="117">
        <f>SUMIF(Général!$CP$11:$EZ$11,AH$6,'Montant à Financer'!$F19:$EZ19)</f>
        <v>0</v>
      </c>
      <c r="AI19" s="117">
        <f>SUMIF(Général!$CP$11:$EZ$11,AI$6,'Montant à Financer'!$F19:$EZ19)</f>
        <v>0</v>
      </c>
      <c r="AJ19" s="117">
        <f>SUMIF(Général!$CP$11:$EZ$11,AJ$6,'Montant à Financer'!$F19:$EZ19)</f>
        <v>0</v>
      </c>
      <c r="AK19" s="117">
        <f>SUMIF(Général!$CP$11:$EZ$11,AK$6,'Montant à Financer'!$F19:$EZ19)</f>
        <v>0</v>
      </c>
      <c r="AL19" s="117">
        <f>SUMIF(Général!$CP$11:$EZ$11,AL$6,'Montant à Financer'!$F19:$EZ19)</f>
        <v>0</v>
      </c>
      <c r="AM19" s="117">
        <f>SUMIF(Général!$CP$11:$EZ$11,AM$6,'Montant à Financer'!$F19:$EZ19)</f>
        <v>0</v>
      </c>
      <c r="AN19" s="117">
        <f>SUMIF(Général!$CP$11:$EZ$11,AN$6,'Montant à Financer'!$F19:$EZ19)</f>
        <v>0</v>
      </c>
      <c r="AO19" s="117">
        <f>SUMIF(Général!$CP$11:$EZ$11,AO$6,'Montant à Financer'!$F19:$EZ19)</f>
        <v>0</v>
      </c>
      <c r="AP19" s="117">
        <f>SUMIF(Général!$CP$11:$EZ$11,AP$6,'Montant à Financer'!$F19:$EZ19)</f>
        <v>0</v>
      </c>
      <c r="AQ19" s="117">
        <f>SUMIF(Général!$CP$11:$EZ$11,AQ$6,'Montant à Financer'!$F19:$EZ19)</f>
        <v>0</v>
      </c>
      <c r="AR19" s="117">
        <f>SUMIF(Général!$CP$11:$EZ$11,AR$6,'Montant à Financer'!$F19:$EZ19)</f>
        <v>0</v>
      </c>
      <c r="AS19" s="117">
        <f>SUMIF(Général!$CP$11:$EZ$11,AS$6,'Montant à Financer'!$F19:$EZ19)</f>
        <v>0</v>
      </c>
      <c r="AT19" s="117">
        <f>SUMIF(Général!$CP$11:$EZ$11,AT$6,'Montant à Financer'!$F19:$EZ19)</f>
        <v>0</v>
      </c>
      <c r="AU19" s="117">
        <f>SUMIF(Général!$CP$11:$EZ$11,AU$6,'Montant à Financer'!$F19:$EZ19)</f>
        <v>0</v>
      </c>
      <c r="AV19" s="117">
        <f>SUMIF(Général!$CP$11:$EZ$11,AV$6,'Montant à Financer'!$F19:$EZ19)</f>
        <v>0</v>
      </c>
      <c r="AW19" s="117">
        <f>SUMIF(Général!$CP$11:$EZ$11,AW$6,'Montant à Financer'!$F19:$EZ19)</f>
        <v>0</v>
      </c>
      <c r="AX19" s="117">
        <f>SUMIF(Général!$CP$11:$EZ$11,AX$6,'Montant à Financer'!$F19:$EZ19)</f>
        <v>0</v>
      </c>
      <c r="AY19" s="117">
        <f>SUMIF(Général!$CP$11:$EZ$11,AY$6,'Montant à Financer'!$F19:$EZ19)</f>
        <v>0</v>
      </c>
      <c r="AZ19" s="117">
        <f>SUMIF(Général!$CP$11:$EZ$11,AZ$6,'Montant à Financer'!$F19:$EZ19)</f>
        <v>0</v>
      </c>
      <c r="BA19" s="117">
        <f>SUMIF(Général!$CP$11:$EZ$11,BA$6,'Montant à Financer'!$F19:$EZ19)</f>
        <v>0</v>
      </c>
      <c r="BB19" s="117">
        <f>SUMIF(Général!$CP$11:$EZ$11,BB$6,'Montant à Financer'!$F19:$EZ19)</f>
        <v>0</v>
      </c>
      <c r="BC19" s="117">
        <f>SUMIF(Général!$CP$11:$EZ$11,BC$6,'Montant à Financer'!$F19:$EZ19)</f>
        <v>0</v>
      </c>
      <c r="BD19" s="117">
        <f>SUMIF(Général!$CP$11:$EZ$11,BD$6,'Montant à Financer'!$F19:$EZ19)</f>
        <v>0</v>
      </c>
      <c r="BE19" s="117">
        <f>SUMIF(Général!$CP$11:$EZ$11,BE$6,'Montant à Financer'!$F19:$EZ19)</f>
        <v>0</v>
      </c>
      <c r="BF19" s="117">
        <f>SUMIF(Général!$CP$11:$EZ$11,BF$6,'Montant à Financer'!$F19:$EZ19)</f>
        <v>0</v>
      </c>
      <c r="BG19" s="117">
        <f>SUMIF(Général!$CP$11:$EZ$11,BG$6,'Montant à Financer'!$F19:$EZ19)</f>
        <v>0</v>
      </c>
      <c r="BH19" s="117">
        <f>SUMIF(Général!$CP$11:$EZ$11,BH$6,'Montant à Financer'!$F19:$EZ19)</f>
        <v>0</v>
      </c>
      <c r="BI19" s="117">
        <f>SUMIF(Général!$CP$11:$EZ$11,BI$6,'Montant à Financer'!$F19:$EZ19)</f>
        <v>0</v>
      </c>
      <c r="BJ19" s="117">
        <f>SUMIF(Général!$CP$11:$EZ$11,BJ$6,'Montant à Financer'!$F19:$EZ19)</f>
        <v>0</v>
      </c>
      <c r="BK19" s="117">
        <f>SUMIF(Général!$CP$11:$EZ$11,BK$6,'Montant à Financer'!$F19:$EZ19)</f>
        <v>0</v>
      </c>
      <c r="BL19" s="117">
        <f>SUMIF(Général!$CP$11:$EZ$11,BL$6,'Montant à Financer'!$F19:$EZ19)</f>
        <v>0</v>
      </c>
      <c r="BM19" s="117">
        <f>SUMIF(Général!$CP$11:$EZ$11,BM$6,'Montant à Financer'!$F19:$EZ19)</f>
        <v>0</v>
      </c>
      <c r="BN19" s="117">
        <f>SUMIF(Général!$CP$11:$EZ$11,BN$6,'Montant à Financer'!$F19:$EZ19)</f>
        <v>0</v>
      </c>
      <c r="BO19" s="117">
        <f>SUMIF(Général!$CP$11:$EZ$11,BO$6,'Montant à Financer'!$F19:$EZ19)</f>
        <v>0</v>
      </c>
      <c r="BP19" s="117">
        <f>SUMIF(Général!$CP$11:$EZ$11,BP$6,'Montant à Financer'!$F19:$EZ19)</f>
        <v>0</v>
      </c>
      <c r="BQ19" s="117">
        <f>SUMIF(Général!$CP$11:$EZ$11,BQ$6,'Montant à Financer'!$F19:$EZ19)</f>
        <v>0</v>
      </c>
      <c r="BR19" s="117">
        <f>SUMIF(Général!$CP$11:$EZ$11,BR$6,'Montant à Financer'!$F19:$EZ19)</f>
        <v>0</v>
      </c>
      <c r="BS19" s="117">
        <f>SUMIF(Général!$CP$11:$EZ$11,BS$6,'Montant à Financer'!$F19:$EZ19)</f>
        <v>0</v>
      </c>
      <c r="BT19" s="117">
        <f>SUMIF(Général!$CP$11:$EZ$11,BT$6,'Montant à Financer'!$F19:$EZ19)</f>
        <v>0</v>
      </c>
      <c r="BU19" s="117">
        <f>SUMIF(Général!$CP$11:$EZ$11,BU$6,'Montant à Financer'!$F19:$EZ19)</f>
        <v>0</v>
      </c>
      <c r="BV19" s="117">
        <f>SUMIF(Général!$CP$11:$EZ$11,BV$6,'Montant à Financer'!$F19:$EZ19)</f>
        <v>0</v>
      </c>
      <c r="BW19" s="117">
        <f>SUMIF(Général!$CP$11:$EZ$11,BW$6,'Montant à Financer'!$F19:$EZ19)</f>
        <v>0</v>
      </c>
      <c r="BX19" s="117">
        <f>SUMIF(Général!$CP$11:$EZ$11,BX$6,'Montant à Financer'!$F19:$EZ19)</f>
        <v>0</v>
      </c>
      <c r="BY19" s="117">
        <f>SUMIF(Général!$CP$11:$EZ$11,BY$6,'Montant à Financer'!$F19:$EZ19)</f>
        <v>0</v>
      </c>
      <c r="BZ19" s="117">
        <f>SUMIF(Général!$CP$11:$EZ$11,BZ$6,'Montant à Financer'!$F19:$EZ19)</f>
        <v>0</v>
      </c>
      <c r="CA19" s="117">
        <f>SUMIF(Général!$CP$11:$EZ$11,CA$6,'Montant à Financer'!$F19:$EZ19)</f>
        <v>0</v>
      </c>
      <c r="CB19" s="117">
        <f>SUMIF(Général!$CP$11:$EZ$11,CB$6,'Montant à Financer'!$F19:$EZ19)</f>
        <v>0</v>
      </c>
      <c r="CC19" s="117">
        <f>SUMIF(Général!$CP$11:$EZ$11,CC$6,'Montant à Financer'!$F19:$EZ19)</f>
        <v>0</v>
      </c>
      <c r="CD19" s="117">
        <f>SUMIF(Général!$CP$11:$EZ$11,CD$6,'Montant à Financer'!$F19:$EZ19)</f>
        <v>0</v>
      </c>
      <c r="CE19" s="117">
        <f>SUMIF(Général!$CP$11:$EZ$11,CE$6,'Montant à Financer'!$F19:$EZ19)</f>
        <v>0</v>
      </c>
      <c r="CF19" s="117">
        <f>SUMIF(Général!$CP$11:$EZ$11,CF$6,'Montant à Financer'!$F19:$EZ19)</f>
        <v>0</v>
      </c>
      <c r="CG19" s="117">
        <f>SUMIF(Général!$CP$11:$EZ$11,CG$6,'Montant à Financer'!$F19:$EZ19)</f>
        <v>0</v>
      </c>
      <c r="CH19" s="117">
        <f>SUMIF(Général!$CP$11:$EZ$11,CH$6,'Montant à Financer'!$F19:$EZ19)</f>
        <v>0</v>
      </c>
      <c r="CI19" s="117">
        <f>SUMIF(Général!$CP$11:$EZ$11,CI$6,'Montant à Financer'!$F19:$EZ19)</f>
        <v>0</v>
      </c>
      <c r="CJ19" s="117">
        <f>SUMIF(Général!$CP$11:$EZ$11,CJ$6,'Montant à Financer'!$F19:$EZ19)</f>
        <v>0</v>
      </c>
      <c r="CK19" s="117">
        <f>SUMIF(Général!$CP$11:$EZ$11,CK$6,'Montant à Financer'!$F19:$EZ19)</f>
        <v>0</v>
      </c>
      <c r="CL19" s="117">
        <f>SUMIF(Général!$CP$11:$EZ$11,CL$6,'Montant à Financer'!$F19:$EZ19)</f>
        <v>0</v>
      </c>
      <c r="CM19" s="117">
        <f>SUMIF(Général!$CP$11:$EZ$11,CM$6,'Montant à Financer'!$F19:$EZ19)</f>
        <v>0</v>
      </c>
      <c r="CN19" s="117">
        <f>SUMIF(Général!$CP$11:$EZ$11,CN$6,'Montant à Financer'!$F19:$EZ19)</f>
        <v>0</v>
      </c>
      <c r="CO19" s="117">
        <f>SUMIF(Général!$CP$11:$EZ$11,CO$6,'Montant à Financer'!$F19:$EZ19)</f>
        <v>0</v>
      </c>
      <c r="CP19" s="117">
        <f>SUMIF(Général!$CP$11:$EZ$11,CP$6,'Montant à Financer'!$F19:$EZ19)</f>
        <v>0</v>
      </c>
      <c r="CQ19" s="117">
        <f>SUMIF(Général!$CP$11:$EZ$11,CQ$6,'Montant à Financer'!$F19:$EZ19)</f>
        <v>0</v>
      </c>
      <c r="CR19" s="117">
        <f>SUMIF(Général!$CP$11:$EZ$11,CR$6,'Montant à Financer'!$F19:$EZ19)</f>
        <v>0</v>
      </c>
      <c r="CS19" s="117">
        <f>SUMIF(Général!$CP$11:$EZ$11,CS$6,'Montant à Financer'!$F19:$EZ19)</f>
        <v>0</v>
      </c>
      <c r="CT19" s="117">
        <f>SUMIF(Général!$CP$11:$EZ$11,CT$6,'Montant à Financer'!$F19:$EZ19)</f>
        <v>0</v>
      </c>
      <c r="CU19" s="117">
        <f>SUMIF(Général!$CP$11:$EZ$11,CU$6,'Montant à Financer'!$F19:$EZ19)</f>
        <v>0</v>
      </c>
      <c r="CV19" s="117">
        <f>SUMIF(Général!$CP$11:$EZ$11,CV$6,'Montant à Financer'!$F19:$EZ19)</f>
        <v>0</v>
      </c>
      <c r="CW19" s="117">
        <f>SUMIF(Général!$CP$11:$EZ$11,CW$6,'Montant à Financer'!$F19:$EZ19)</f>
        <v>0</v>
      </c>
      <c r="CX19" s="117">
        <f>SUMIF(Général!$CP$11:$EZ$11,CX$6,'Montant à Financer'!$F19:$EZ19)</f>
        <v>0</v>
      </c>
      <c r="CY19" s="117">
        <f>SUMIF(Général!$CP$11:$EZ$11,CY$6,'Montant à Financer'!$F19:$EZ19)</f>
        <v>0</v>
      </c>
      <c r="CZ19" s="117">
        <f>SUMIF(Général!$CP$11:$EZ$11,CZ$6,'Montant à Financer'!$F19:$EZ19)</f>
        <v>0</v>
      </c>
      <c r="DA19" s="117">
        <f>SUMIF(Général!$CP$11:$EZ$11,DA$6,'Montant à Financer'!$F19:$EZ19)</f>
        <v>0</v>
      </c>
      <c r="DB19" s="117">
        <f>SUMIF(Général!$CP$11:$EZ$11,DB$6,'Montant à Financer'!$F19:$EZ19)</f>
        <v>0</v>
      </c>
      <c r="DC19" s="117">
        <f>SUMIF(Général!$CP$11:$EZ$11,DC$6,'Montant à Financer'!$F19:$EZ19)</f>
        <v>0</v>
      </c>
      <c r="DD19" s="117">
        <f>SUMIF(Général!$CP$11:$EZ$11,DD$6,'Montant à Financer'!$F19:$EZ19)</f>
        <v>0</v>
      </c>
      <c r="DE19" s="117">
        <f>SUMIF(Général!$CP$11:$EZ$11,DE$6,'Montant à Financer'!$F19:$EZ19)</f>
        <v>0</v>
      </c>
      <c r="DF19" s="117">
        <f>SUMIF(Général!$CP$11:$EZ$11,DF$6,'Montant à Financer'!$F19:$EZ19)</f>
        <v>0</v>
      </c>
      <c r="DG19" s="117">
        <f>SUMIF(Général!$CP$11:$EZ$11,DG$6,'Montant à Financer'!$F19:$EZ19)</f>
        <v>0</v>
      </c>
      <c r="DH19" s="117">
        <f>SUMIF(Général!$CP$11:$EZ$11,DH$6,'Montant à Financer'!$F19:$EZ19)</f>
        <v>0</v>
      </c>
      <c r="DI19" s="117">
        <f>SUMIF(Général!$CP$11:$EZ$11,DI$6,'Montant à Financer'!$F19:$EZ19)</f>
        <v>0</v>
      </c>
      <c r="DJ19" s="117">
        <f>SUMIF(Général!$CP$11:$EZ$11,DJ$6,'Montant à Financer'!$F19:$EZ19)</f>
        <v>0</v>
      </c>
      <c r="DK19" s="117">
        <f>SUMIF(Général!$CP$11:$EZ$11,DK$6,'Montant à Financer'!$F19:$EZ19)</f>
        <v>0</v>
      </c>
      <c r="DL19" s="117">
        <f>SUMIF(Général!$CP$11:$EZ$11,DL$6,'Montant à Financer'!$F19:$EZ19)</f>
        <v>0</v>
      </c>
      <c r="DM19" s="117">
        <f>SUMIF(Général!$CP$11:$EZ$11,DM$6,'Montant à Financer'!$F19:$EZ19)</f>
        <v>0</v>
      </c>
      <c r="DN19" s="117">
        <f>SUMIF(Général!$CP$11:$EZ$11,DN$6,'Montant à Financer'!$F19:$EZ19)</f>
        <v>0</v>
      </c>
      <c r="DO19" s="117">
        <f>SUMIF(Général!$CP$11:$EZ$11,DO$6,'Montant à Financer'!$F19:$EZ19)</f>
        <v>0</v>
      </c>
      <c r="DP19" s="117">
        <f>SUMIF(Général!$CP$11:$EZ$11,DP$6,'Montant à Financer'!$F19:$EZ19)</f>
        <v>0</v>
      </c>
      <c r="DQ19" s="117">
        <f>SUMIF(Général!$CP$11:$EZ$11,DQ$6,'Montant à Financer'!$F19:$EZ19)</f>
        <v>0</v>
      </c>
      <c r="DR19" s="117">
        <f>SUMIF(Général!$CP$11:$EZ$11,DR$6,'Montant à Financer'!$F19:$EZ19)</f>
        <v>0</v>
      </c>
      <c r="DS19" s="117">
        <f>SUMIF(Général!$CP$11:$EZ$11,DS$6,'Montant à Financer'!$F19:$EZ19)</f>
        <v>0</v>
      </c>
      <c r="DT19" s="117">
        <f>SUMIF(Général!$CP$11:$EZ$11,DT$6,'Montant à Financer'!$F19:$EZ19)</f>
        <v>0</v>
      </c>
      <c r="DU19" s="117">
        <f>SUMIF(Général!$CP$11:$EZ$11,DU$6,'Montant à Financer'!$F19:$EZ19)</f>
        <v>0</v>
      </c>
      <c r="DV19" s="117">
        <f>SUMIF(Général!$CP$11:$EZ$11,DV$6,'Montant à Financer'!$F19:$EZ19)</f>
        <v>0</v>
      </c>
      <c r="DW19" s="117">
        <f>SUMIF(Général!$CP$11:$EZ$11,DW$6,'Montant à Financer'!$F19:$EZ19)</f>
        <v>0</v>
      </c>
      <c r="DX19" s="117">
        <f>SUMIF(Général!$CP$11:$EZ$11,DX$6,'Montant à Financer'!$F19:$EZ19)</f>
        <v>0</v>
      </c>
      <c r="DY19" s="117">
        <f>SUMIF(Général!$CP$11:$EZ$11,DY$6,'Montant à Financer'!$F19:$EZ19)</f>
        <v>0</v>
      </c>
      <c r="DZ19" s="117">
        <f>SUMIF(Général!$CP$11:$EZ$11,DZ$6,'Montant à Financer'!$F19:$EZ19)</f>
        <v>0</v>
      </c>
      <c r="EA19" s="117">
        <f>SUMIF(Général!$CP$11:$EZ$11,EA$6,'Montant à Financer'!$F19:$EZ19)</f>
        <v>0</v>
      </c>
      <c r="EB19" s="117">
        <f>SUMIF(Général!$CP$11:$EZ$11,EB$6,'Montant à Financer'!$F19:$EZ19)</f>
        <v>0</v>
      </c>
      <c r="EC19" s="117">
        <f>SUMIF(Général!$CP$11:$EZ$11,EC$6,'Montant à Financer'!$F19:$EZ19)</f>
        <v>0</v>
      </c>
      <c r="ED19" s="117">
        <f>SUMIF(Général!$CP$11:$EZ$11,ED$6,'Montant à Financer'!$F19:$EZ19)</f>
        <v>0</v>
      </c>
      <c r="EE19" s="117">
        <f>SUMIF(Général!$CP$11:$EZ$11,EE$6,'Montant à Financer'!$F19:$EZ19)</f>
        <v>0</v>
      </c>
      <c r="EF19" s="117">
        <f>SUMIF(Général!$CP$11:$EZ$11,EF$6,'Montant à Financer'!$F19:$EZ19)</f>
        <v>0</v>
      </c>
      <c r="EG19" s="117">
        <f>SUMIF(Général!$CP$11:$EZ$11,EG$6,'Montant à Financer'!$F19:$EZ19)</f>
        <v>0</v>
      </c>
      <c r="EH19" s="117">
        <f>SUMIF(Général!$CP$11:$EZ$11,EH$6,'Montant à Financer'!$F19:$EZ19)</f>
        <v>0</v>
      </c>
      <c r="EI19" s="117">
        <f>SUMIF(Général!$CP$11:$EZ$11,EI$6,'Montant à Financer'!$F19:$EZ19)</f>
        <v>0</v>
      </c>
      <c r="EJ19" s="117">
        <f>SUMIF(Général!$CP$11:$EZ$11,EJ$6,'Montant à Financer'!$F19:$EZ19)</f>
        <v>0</v>
      </c>
      <c r="EK19" s="117">
        <f>SUMIF(Général!$CP$11:$EZ$11,EK$6,'Montant à Financer'!$F19:$EZ19)</f>
        <v>0</v>
      </c>
      <c r="EL19" s="117">
        <f>SUMIF(Général!$CP$11:$EZ$11,EL$6,'Montant à Financer'!$F19:$EZ19)</f>
        <v>0</v>
      </c>
      <c r="EM19" s="117">
        <f>SUMIF(Général!$CP$11:$EZ$11,EM$6,'Montant à Financer'!$F19:$EZ19)</f>
        <v>0</v>
      </c>
      <c r="EN19" s="117">
        <f>SUMIF(Général!$CP$11:$EZ$11,EN$6,'Montant à Financer'!$F19:$EZ19)</f>
        <v>0</v>
      </c>
      <c r="EO19" s="117">
        <f>SUMIF(Général!$CP$11:$EZ$11,EO$6,'Montant à Financer'!$F19:$EZ19)</f>
        <v>0</v>
      </c>
      <c r="EP19" s="117">
        <f>SUMIF(Général!$CP$11:$EZ$11,EP$6,'Montant à Financer'!$F19:$EZ19)</f>
        <v>0</v>
      </c>
      <c r="EQ19" s="117">
        <f>SUMIF(Général!$CP$11:$EZ$11,EQ$6,'Montant à Financer'!$F19:$EZ19)</f>
        <v>0</v>
      </c>
      <c r="ER19" s="117">
        <f>SUMIF(Général!$CP$11:$EZ$11,ER$6,'Montant à Financer'!$F19:$EZ19)</f>
        <v>0</v>
      </c>
      <c r="ES19" s="117">
        <f>SUMIF(Général!$CP$11:$EZ$11,ES$6,'Montant à Financer'!$F19:$EZ19)</f>
        <v>0</v>
      </c>
      <c r="ET19" s="117">
        <f>SUMIF(Général!$CP$11:$EZ$11,ET$6,'Montant à Financer'!$F19:$EZ19)</f>
        <v>0</v>
      </c>
      <c r="EU19" s="117">
        <f>SUMIF(Général!$CP$11:$EZ$11,EU$6,'Montant à Financer'!$F19:$EZ19)</f>
        <v>0</v>
      </c>
      <c r="EV19" s="117">
        <f>SUMIF(Général!$CP$11:$EZ$11,EV$6,'Montant à Financer'!$F19:$EZ19)</f>
        <v>0</v>
      </c>
      <c r="EW19" s="117">
        <f>SUMIF(Général!$CP$11:$EZ$11,EW$6,'Montant à Financer'!$F19:$EZ19)</f>
        <v>0</v>
      </c>
      <c r="EX19" s="117">
        <f>SUMIF(Général!$CP$11:$EZ$11,EX$6,'Montant à Financer'!$F19:$EZ19)</f>
        <v>0</v>
      </c>
      <c r="EY19" s="117">
        <f>SUMIF(Général!$CP$11:$EZ$11,EY$6,'Montant à Financer'!$F19:$EZ19)</f>
        <v>0</v>
      </c>
      <c r="EZ19" s="117">
        <f>SUMIF(Général!$CP$11:$EZ$11,EZ$6,'Montant à Financer'!$F19:$EZ19)</f>
        <v>0</v>
      </c>
    </row>
    <row r="20" spans="1:156" ht="15" x14ac:dyDescent="0.3">
      <c r="B20" s="10" t="str">
        <f>'Montant à Financer'!B20</f>
        <v>Installation des câbles inter-éoliennes</v>
      </c>
      <c r="D20" s="118">
        <f t="shared" si="3"/>
        <v>0</v>
      </c>
      <c r="E20" s="119"/>
      <c r="F20" s="117">
        <f>SUMIF(Général!$CP$11:$EZ$11,F$6,'Montant à Financer'!$F20:$EZ20)</f>
        <v>0</v>
      </c>
      <c r="G20" s="117">
        <f>SUMIF(Général!$CP$11:$EZ$11,G$6,'Montant à Financer'!$F20:$EZ20)</f>
        <v>0</v>
      </c>
      <c r="H20" s="117">
        <f>SUMIF(Général!$CP$11:$EZ$11,H$6,'Montant à Financer'!$F20:$EZ20)</f>
        <v>0</v>
      </c>
      <c r="I20" s="117">
        <f>SUMIF(Général!$CP$11:$EZ$11,I$6,'Montant à Financer'!$F20:$EZ20)</f>
        <v>0</v>
      </c>
      <c r="J20" s="117">
        <f>SUMIF(Général!$CP$11:$EZ$11,J$6,'Montant à Financer'!$F20:$EZ20)</f>
        <v>0</v>
      </c>
      <c r="K20" s="117">
        <f>SUMIF(Général!$CP$11:$EZ$11,K$6,'Montant à Financer'!$F20:$EZ20)</f>
        <v>0</v>
      </c>
      <c r="L20" s="117">
        <f>SUMIF(Général!$CP$11:$EZ$11,L$6,'Montant à Financer'!$F20:$EZ20)</f>
        <v>0</v>
      </c>
      <c r="M20" s="117">
        <f>SUMIF(Général!$CP$11:$EZ$11,M$6,'Montant à Financer'!$F20:$EZ20)</f>
        <v>0</v>
      </c>
      <c r="N20" s="117">
        <f>SUMIF(Général!$CP$11:$EZ$11,N$6,'Montant à Financer'!$F20:$EZ20)</f>
        <v>0</v>
      </c>
      <c r="O20" s="117">
        <f>SUMIF(Général!$CP$11:$EZ$11,O$6,'Montant à Financer'!$F20:$EZ20)</f>
        <v>0</v>
      </c>
      <c r="P20" s="117">
        <f>SUMIF(Général!$CP$11:$EZ$11,P$6,'Montant à Financer'!$F20:$EZ20)</f>
        <v>0</v>
      </c>
      <c r="Q20" s="117">
        <f>SUMIF(Général!$CP$11:$EZ$11,Q$6,'Montant à Financer'!$F20:$EZ20)</f>
        <v>0</v>
      </c>
      <c r="R20" s="117">
        <f>SUMIF(Général!$CP$11:$EZ$11,R$6,'Montant à Financer'!$F20:$EZ20)</f>
        <v>0</v>
      </c>
      <c r="S20" s="117">
        <f>SUMIF(Général!$CP$11:$EZ$11,S$6,'Montant à Financer'!$F20:$EZ20)</f>
        <v>0</v>
      </c>
      <c r="T20" s="117">
        <f>SUMIF(Général!$CP$11:$EZ$11,T$6,'Montant à Financer'!$F20:$EZ20)</f>
        <v>0</v>
      </c>
      <c r="U20" s="117">
        <f>SUMIF(Général!$CP$11:$EZ$11,U$6,'Montant à Financer'!$F20:$EZ20)</f>
        <v>0</v>
      </c>
      <c r="V20" s="117">
        <f>SUMIF(Général!$CP$11:$EZ$11,V$6,'Montant à Financer'!$F20:$EZ20)</f>
        <v>0</v>
      </c>
      <c r="W20" s="117">
        <f>SUMIF(Général!$CP$11:$EZ$11,W$6,'Montant à Financer'!$F20:$EZ20)</f>
        <v>0</v>
      </c>
      <c r="X20" s="117">
        <f>SUMIF(Général!$CP$11:$EZ$11,X$6,'Montant à Financer'!$F20:$EZ20)</f>
        <v>0</v>
      </c>
      <c r="Y20" s="117">
        <f>SUMIF(Général!$CP$11:$EZ$11,Y$6,'Montant à Financer'!$F20:$EZ20)</f>
        <v>0</v>
      </c>
      <c r="Z20" s="117">
        <f>SUMIF(Général!$CP$11:$EZ$11,Z$6,'Montant à Financer'!$F20:$EZ20)</f>
        <v>0</v>
      </c>
      <c r="AA20" s="117">
        <f>SUMIF(Général!$CP$11:$EZ$11,AA$6,'Montant à Financer'!$F20:$EZ20)</f>
        <v>0</v>
      </c>
      <c r="AB20" s="117">
        <f>SUMIF(Général!$CP$11:$EZ$11,AB$6,'Montant à Financer'!$F20:$EZ20)</f>
        <v>0</v>
      </c>
      <c r="AC20" s="117">
        <f>SUMIF(Général!$CP$11:$EZ$11,AC$6,'Montant à Financer'!$F20:$EZ20)</f>
        <v>0</v>
      </c>
      <c r="AD20" s="117">
        <f>SUMIF(Général!$CP$11:$EZ$11,AD$6,'Montant à Financer'!$F20:$EZ20)</f>
        <v>0</v>
      </c>
      <c r="AE20" s="117">
        <f>SUMIF(Général!$CP$11:$EZ$11,AE$6,'Montant à Financer'!$F20:$EZ20)</f>
        <v>0</v>
      </c>
      <c r="AF20" s="117">
        <f>SUMIF(Général!$CP$11:$EZ$11,AF$6,'Montant à Financer'!$F20:$EZ20)</f>
        <v>0</v>
      </c>
      <c r="AG20" s="117">
        <f>SUMIF(Général!$CP$11:$EZ$11,AG$6,'Montant à Financer'!$F20:$EZ20)</f>
        <v>0</v>
      </c>
      <c r="AH20" s="117">
        <f>SUMIF(Général!$CP$11:$EZ$11,AH$6,'Montant à Financer'!$F20:$EZ20)</f>
        <v>0</v>
      </c>
      <c r="AI20" s="117">
        <f>SUMIF(Général!$CP$11:$EZ$11,AI$6,'Montant à Financer'!$F20:$EZ20)</f>
        <v>0</v>
      </c>
      <c r="AJ20" s="117">
        <f>SUMIF(Général!$CP$11:$EZ$11,AJ$6,'Montant à Financer'!$F20:$EZ20)</f>
        <v>0</v>
      </c>
      <c r="AK20" s="117">
        <f>SUMIF(Général!$CP$11:$EZ$11,AK$6,'Montant à Financer'!$F20:$EZ20)</f>
        <v>0</v>
      </c>
      <c r="AL20" s="117">
        <f>SUMIF(Général!$CP$11:$EZ$11,AL$6,'Montant à Financer'!$F20:$EZ20)</f>
        <v>0</v>
      </c>
      <c r="AM20" s="117">
        <f>SUMIF(Général!$CP$11:$EZ$11,AM$6,'Montant à Financer'!$F20:$EZ20)</f>
        <v>0</v>
      </c>
      <c r="AN20" s="117">
        <f>SUMIF(Général!$CP$11:$EZ$11,AN$6,'Montant à Financer'!$F20:$EZ20)</f>
        <v>0</v>
      </c>
      <c r="AO20" s="117">
        <f>SUMIF(Général!$CP$11:$EZ$11,AO$6,'Montant à Financer'!$F20:$EZ20)</f>
        <v>0</v>
      </c>
      <c r="AP20" s="117">
        <f>SUMIF(Général!$CP$11:$EZ$11,AP$6,'Montant à Financer'!$F20:$EZ20)</f>
        <v>0</v>
      </c>
      <c r="AQ20" s="117">
        <f>SUMIF(Général!$CP$11:$EZ$11,AQ$6,'Montant à Financer'!$F20:$EZ20)</f>
        <v>0</v>
      </c>
      <c r="AR20" s="117">
        <f>SUMIF(Général!$CP$11:$EZ$11,AR$6,'Montant à Financer'!$F20:$EZ20)</f>
        <v>0</v>
      </c>
      <c r="AS20" s="117">
        <f>SUMIF(Général!$CP$11:$EZ$11,AS$6,'Montant à Financer'!$F20:$EZ20)</f>
        <v>0</v>
      </c>
      <c r="AT20" s="117">
        <f>SUMIF(Général!$CP$11:$EZ$11,AT$6,'Montant à Financer'!$F20:$EZ20)</f>
        <v>0</v>
      </c>
      <c r="AU20" s="117">
        <f>SUMIF(Général!$CP$11:$EZ$11,AU$6,'Montant à Financer'!$F20:$EZ20)</f>
        <v>0</v>
      </c>
      <c r="AV20" s="117">
        <f>SUMIF(Général!$CP$11:$EZ$11,AV$6,'Montant à Financer'!$F20:$EZ20)</f>
        <v>0</v>
      </c>
      <c r="AW20" s="117">
        <f>SUMIF(Général!$CP$11:$EZ$11,AW$6,'Montant à Financer'!$F20:$EZ20)</f>
        <v>0</v>
      </c>
      <c r="AX20" s="117">
        <f>SUMIF(Général!$CP$11:$EZ$11,AX$6,'Montant à Financer'!$F20:$EZ20)</f>
        <v>0</v>
      </c>
      <c r="AY20" s="117">
        <f>SUMIF(Général!$CP$11:$EZ$11,AY$6,'Montant à Financer'!$F20:$EZ20)</f>
        <v>0</v>
      </c>
      <c r="AZ20" s="117">
        <f>SUMIF(Général!$CP$11:$EZ$11,AZ$6,'Montant à Financer'!$F20:$EZ20)</f>
        <v>0</v>
      </c>
      <c r="BA20" s="117">
        <f>SUMIF(Général!$CP$11:$EZ$11,BA$6,'Montant à Financer'!$F20:$EZ20)</f>
        <v>0</v>
      </c>
      <c r="BB20" s="117">
        <f>SUMIF(Général!$CP$11:$EZ$11,BB$6,'Montant à Financer'!$F20:$EZ20)</f>
        <v>0</v>
      </c>
      <c r="BC20" s="117">
        <f>SUMIF(Général!$CP$11:$EZ$11,BC$6,'Montant à Financer'!$F20:$EZ20)</f>
        <v>0</v>
      </c>
      <c r="BD20" s="117">
        <f>SUMIF(Général!$CP$11:$EZ$11,BD$6,'Montant à Financer'!$F20:$EZ20)</f>
        <v>0</v>
      </c>
      <c r="BE20" s="117">
        <f>SUMIF(Général!$CP$11:$EZ$11,BE$6,'Montant à Financer'!$F20:$EZ20)</f>
        <v>0</v>
      </c>
      <c r="BF20" s="117">
        <f>SUMIF(Général!$CP$11:$EZ$11,BF$6,'Montant à Financer'!$F20:$EZ20)</f>
        <v>0</v>
      </c>
      <c r="BG20" s="117">
        <f>SUMIF(Général!$CP$11:$EZ$11,BG$6,'Montant à Financer'!$F20:$EZ20)</f>
        <v>0</v>
      </c>
      <c r="BH20" s="117">
        <f>SUMIF(Général!$CP$11:$EZ$11,BH$6,'Montant à Financer'!$F20:$EZ20)</f>
        <v>0</v>
      </c>
      <c r="BI20" s="117">
        <f>SUMIF(Général!$CP$11:$EZ$11,BI$6,'Montant à Financer'!$F20:$EZ20)</f>
        <v>0</v>
      </c>
      <c r="BJ20" s="117">
        <f>SUMIF(Général!$CP$11:$EZ$11,BJ$6,'Montant à Financer'!$F20:$EZ20)</f>
        <v>0</v>
      </c>
      <c r="BK20" s="117">
        <f>SUMIF(Général!$CP$11:$EZ$11,BK$6,'Montant à Financer'!$F20:$EZ20)</f>
        <v>0</v>
      </c>
      <c r="BL20" s="117">
        <f>SUMIF(Général!$CP$11:$EZ$11,BL$6,'Montant à Financer'!$F20:$EZ20)</f>
        <v>0</v>
      </c>
      <c r="BM20" s="117">
        <f>SUMIF(Général!$CP$11:$EZ$11,BM$6,'Montant à Financer'!$F20:$EZ20)</f>
        <v>0</v>
      </c>
      <c r="BN20" s="117">
        <f>SUMIF(Général!$CP$11:$EZ$11,BN$6,'Montant à Financer'!$F20:$EZ20)</f>
        <v>0</v>
      </c>
      <c r="BO20" s="117">
        <f>SUMIF(Général!$CP$11:$EZ$11,BO$6,'Montant à Financer'!$F20:$EZ20)</f>
        <v>0</v>
      </c>
      <c r="BP20" s="117">
        <f>SUMIF(Général!$CP$11:$EZ$11,BP$6,'Montant à Financer'!$F20:$EZ20)</f>
        <v>0</v>
      </c>
      <c r="BQ20" s="117">
        <f>SUMIF(Général!$CP$11:$EZ$11,BQ$6,'Montant à Financer'!$F20:$EZ20)</f>
        <v>0</v>
      </c>
      <c r="BR20" s="117">
        <f>SUMIF(Général!$CP$11:$EZ$11,BR$6,'Montant à Financer'!$F20:$EZ20)</f>
        <v>0</v>
      </c>
      <c r="BS20" s="117">
        <f>SUMIF(Général!$CP$11:$EZ$11,BS$6,'Montant à Financer'!$F20:$EZ20)</f>
        <v>0</v>
      </c>
      <c r="BT20" s="117">
        <f>SUMIF(Général!$CP$11:$EZ$11,BT$6,'Montant à Financer'!$F20:$EZ20)</f>
        <v>0</v>
      </c>
      <c r="BU20" s="117">
        <f>SUMIF(Général!$CP$11:$EZ$11,BU$6,'Montant à Financer'!$F20:$EZ20)</f>
        <v>0</v>
      </c>
      <c r="BV20" s="117">
        <f>SUMIF(Général!$CP$11:$EZ$11,BV$6,'Montant à Financer'!$F20:$EZ20)</f>
        <v>0</v>
      </c>
      <c r="BW20" s="117">
        <f>SUMIF(Général!$CP$11:$EZ$11,BW$6,'Montant à Financer'!$F20:$EZ20)</f>
        <v>0</v>
      </c>
      <c r="BX20" s="117">
        <f>SUMIF(Général!$CP$11:$EZ$11,BX$6,'Montant à Financer'!$F20:$EZ20)</f>
        <v>0</v>
      </c>
      <c r="BY20" s="117">
        <f>SUMIF(Général!$CP$11:$EZ$11,BY$6,'Montant à Financer'!$F20:$EZ20)</f>
        <v>0</v>
      </c>
      <c r="BZ20" s="117">
        <f>SUMIF(Général!$CP$11:$EZ$11,BZ$6,'Montant à Financer'!$F20:$EZ20)</f>
        <v>0</v>
      </c>
      <c r="CA20" s="117">
        <f>SUMIF(Général!$CP$11:$EZ$11,CA$6,'Montant à Financer'!$F20:$EZ20)</f>
        <v>0</v>
      </c>
      <c r="CB20" s="117">
        <f>SUMIF(Général!$CP$11:$EZ$11,CB$6,'Montant à Financer'!$F20:$EZ20)</f>
        <v>0</v>
      </c>
      <c r="CC20" s="117">
        <f>SUMIF(Général!$CP$11:$EZ$11,CC$6,'Montant à Financer'!$F20:$EZ20)</f>
        <v>0</v>
      </c>
      <c r="CD20" s="117">
        <f>SUMIF(Général!$CP$11:$EZ$11,CD$6,'Montant à Financer'!$F20:$EZ20)</f>
        <v>0</v>
      </c>
      <c r="CE20" s="117">
        <f>SUMIF(Général!$CP$11:$EZ$11,CE$6,'Montant à Financer'!$F20:$EZ20)</f>
        <v>0</v>
      </c>
      <c r="CF20" s="117">
        <f>SUMIF(Général!$CP$11:$EZ$11,CF$6,'Montant à Financer'!$F20:$EZ20)</f>
        <v>0</v>
      </c>
      <c r="CG20" s="117">
        <f>SUMIF(Général!$CP$11:$EZ$11,CG$6,'Montant à Financer'!$F20:$EZ20)</f>
        <v>0</v>
      </c>
      <c r="CH20" s="117">
        <f>SUMIF(Général!$CP$11:$EZ$11,CH$6,'Montant à Financer'!$F20:$EZ20)</f>
        <v>0</v>
      </c>
      <c r="CI20" s="117">
        <f>SUMIF(Général!$CP$11:$EZ$11,CI$6,'Montant à Financer'!$F20:$EZ20)</f>
        <v>0</v>
      </c>
      <c r="CJ20" s="117">
        <f>SUMIF(Général!$CP$11:$EZ$11,CJ$6,'Montant à Financer'!$F20:$EZ20)</f>
        <v>0</v>
      </c>
      <c r="CK20" s="117">
        <f>SUMIF(Général!$CP$11:$EZ$11,CK$6,'Montant à Financer'!$F20:$EZ20)</f>
        <v>0</v>
      </c>
      <c r="CL20" s="117">
        <f>SUMIF(Général!$CP$11:$EZ$11,CL$6,'Montant à Financer'!$F20:$EZ20)</f>
        <v>0</v>
      </c>
      <c r="CM20" s="117">
        <f>SUMIF(Général!$CP$11:$EZ$11,CM$6,'Montant à Financer'!$F20:$EZ20)</f>
        <v>0</v>
      </c>
      <c r="CN20" s="117">
        <f>SUMIF(Général!$CP$11:$EZ$11,CN$6,'Montant à Financer'!$F20:$EZ20)</f>
        <v>0</v>
      </c>
      <c r="CO20" s="117">
        <f>SUMIF(Général!$CP$11:$EZ$11,CO$6,'Montant à Financer'!$F20:$EZ20)</f>
        <v>0</v>
      </c>
      <c r="CP20" s="117">
        <f>SUMIF(Général!$CP$11:$EZ$11,CP$6,'Montant à Financer'!$F20:$EZ20)</f>
        <v>0</v>
      </c>
      <c r="CQ20" s="117">
        <f>SUMIF(Général!$CP$11:$EZ$11,CQ$6,'Montant à Financer'!$F20:$EZ20)</f>
        <v>0</v>
      </c>
      <c r="CR20" s="117">
        <f>SUMIF(Général!$CP$11:$EZ$11,CR$6,'Montant à Financer'!$F20:$EZ20)</f>
        <v>0</v>
      </c>
      <c r="CS20" s="117">
        <f>SUMIF(Général!$CP$11:$EZ$11,CS$6,'Montant à Financer'!$F20:$EZ20)</f>
        <v>0</v>
      </c>
      <c r="CT20" s="117">
        <f>SUMIF(Général!$CP$11:$EZ$11,CT$6,'Montant à Financer'!$F20:$EZ20)</f>
        <v>0</v>
      </c>
      <c r="CU20" s="117">
        <f>SUMIF(Général!$CP$11:$EZ$11,CU$6,'Montant à Financer'!$F20:$EZ20)</f>
        <v>0</v>
      </c>
      <c r="CV20" s="117">
        <f>SUMIF(Général!$CP$11:$EZ$11,CV$6,'Montant à Financer'!$F20:$EZ20)</f>
        <v>0</v>
      </c>
      <c r="CW20" s="117">
        <f>SUMIF(Général!$CP$11:$EZ$11,CW$6,'Montant à Financer'!$F20:$EZ20)</f>
        <v>0</v>
      </c>
      <c r="CX20" s="117">
        <f>SUMIF(Général!$CP$11:$EZ$11,CX$6,'Montant à Financer'!$F20:$EZ20)</f>
        <v>0</v>
      </c>
      <c r="CY20" s="117">
        <f>SUMIF(Général!$CP$11:$EZ$11,CY$6,'Montant à Financer'!$F20:$EZ20)</f>
        <v>0</v>
      </c>
      <c r="CZ20" s="117">
        <f>SUMIF(Général!$CP$11:$EZ$11,CZ$6,'Montant à Financer'!$F20:$EZ20)</f>
        <v>0</v>
      </c>
      <c r="DA20" s="117">
        <f>SUMIF(Général!$CP$11:$EZ$11,DA$6,'Montant à Financer'!$F20:$EZ20)</f>
        <v>0</v>
      </c>
      <c r="DB20" s="117">
        <f>SUMIF(Général!$CP$11:$EZ$11,DB$6,'Montant à Financer'!$F20:$EZ20)</f>
        <v>0</v>
      </c>
      <c r="DC20" s="117">
        <f>SUMIF(Général!$CP$11:$EZ$11,DC$6,'Montant à Financer'!$F20:$EZ20)</f>
        <v>0</v>
      </c>
      <c r="DD20" s="117">
        <f>SUMIF(Général!$CP$11:$EZ$11,DD$6,'Montant à Financer'!$F20:$EZ20)</f>
        <v>0</v>
      </c>
      <c r="DE20" s="117">
        <f>SUMIF(Général!$CP$11:$EZ$11,DE$6,'Montant à Financer'!$F20:$EZ20)</f>
        <v>0</v>
      </c>
      <c r="DF20" s="117">
        <f>SUMIF(Général!$CP$11:$EZ$11,DF$6,'Montant à Financer'!$F20:$EZ20)</f>
        <v>0</v>
      </c>
      <c r="DG20" s="117">
        <f>SUMIF(Général!$CP$11:$EZ$11,DG$6,'Montant à Financer'!$F20:$EZ20)</f>
        <v>0</v>
      </c>
      <c r="DH20" s="117">
        <f>SUMIF(Général!$CP$11:$EZ$11,DH$6,'Montant à Financer'!$F20:$EZ20)</f>
        <v>0</v>
      </c>
      <c r="DI20" s="117">
        <f>SUMIF(Général!$CP$11:$EZ$11,DI$6,'Montant à Financer'!$F20:$EZ20)</f>
        <v>0</v>
      </c>
      <c r="DJ20" s="117">
        <f>SUMIF(Général!$CP$11:$EZ$11,DJ$6,'Montant à Financer'!$F20:$EZ20)</f>
        <v>0</v>
      </c>
      <c r="DK20" s="117">
        <f>SUMIF(Général!$CP$11:$EZ$11,DK$6,'Montant à Financer'!$F20:$EZ20)</f>
        <v>0</v>
      </c>
      <c r="DL20" s="117">
        <f>SUMIF(Général!$CP$11:$EZ$11,DL$6,'Montant à Financer'!$F20:$EZ20)</f>
        <v>0</v>
      </c>
      <c r="DM20" s="117">
        <f>SUMIF(Général!$CP$11:$EZ$11,DM$6,'Montant à Financer'!$F20:$EZ20)</f>
        <v>0</v>
      </c>
      <c r="DN20" s="117">
        <f>SUMIF(Général!$CP$11:$EZ$11,DN$6,'Montant à Financer'!$F20:$EZ20)</f>
        <v>0</v>
      </c>
      <c r="DO20" s="117">
        <f>SUMIF(Général!$CP$11:$EZ$11,DO$6,'Montant à Financer'!$F20:$EZ20)</f>
        <v>0</v>
      </c>
      <c r="DP20" s="117">
        <f>SUMIF(Général!$CP$11:$EZ$11,DP$6,'Montant à Financer'!$F20:$EZ20)</f>
        <v>0</v>
      </c>
      <c r="DQ20" s="117">
        <f>SUMIF(Général!$CP$11:$EZ$11,DQ$6,'Montant à Financer'!$F20:$EZ20)</f>
        <v>0</v>
      </c>
      <c r="DR20" s="117">
        <f>SUMIF(Général!$CP$11:$EZ$11,DR$6,'Montant à Financer'!$F20:$EZ20)</f>
        <v>0</v>
      </c>
      <c r="DS20" s="117">
        <f>SUMIF(Général!$CP$11:$EZ$11,DS$6,'Montant à Financer'!$F20:$EZ20)</f>
        <v>0</v>
      </c>
      <c r="DT20" s="117">
        <f>SUMIF(Général!$CP$11:$EZ$11,DT$6,'Montant à Financer'!$F20:$EZ20)</f>
        <v>0</v>
      </c>
      <c r="DU20" s="117">
        <f>SUMIF(Général!$CP$11:$EZ$11,DU$6,'Montant à Financer'!$F20:$EZ20)</f>
        <v>0</v>
      </c>
      <c r="DV20" s="117">
        <f>SUMIF(Général!$CP$11:$EZ$11,DV$6,'Montant à Financer'!$F20:$EZ20)</f>
        <v>0</v>
      </c>
      <c r="DW20" s="117">
        <f>SUMIF(Général!$CP$11:$EZ$11,DW$6,'Montant à Financer'!$F20:$EZ20)</f>
        <v>0</v>
      </c>
      <c r="DX20" s="117">
        <f>SUMIF(Général!$CP$11:$EZ$11,DX$6,'Montant à Financer'!$F20:$EZ20)</f>
        <v>0</v>
      </c>
      <c r="DY20" s="117">
        <f>SUMIF(Général!$CP$11:$EZ$11,DY$6,'Montant à Financer'!$F20:$EZ20)</f>
        <v>0</v>
      </c>
      <c r="DZ20" s="117">
        <f>SUMIF(Général!$CP$11:$EZ$11,DZ$6,'Montant à Financer'!$F20:$EZ20)</f>
        <v>0</v>
      </c>
      <c r="EA20" s="117">
        <f>SUMIF(Général!$CP$11:$EZ$11,EA$6,'Montant à Financer'!$F20:$EZ20)</f>
        <v>0</v>
      </c>
      <c r="EB20" s="117">
        <f>SUMIF(Général!$CP$11:$EZ$11,EB$6,'Montant à Financer'!$F20:$EZ20)</f>
        <v>0</v>
      </c>
      <c r="EC20" s="117">
        <f>SUMIF(Général!$CP$11:$EZ$11,EC$6,'Montant à Financer'!$F20:$EZ20)</f>
        <v>0</v>
      </c>
      <c r="ED20" s="117">
        <f>SUMIF(Général!$CP$11:$EZ$11,ED$6,'Montant à Financer'!$F20:$EZ20)</f>
        <v>0</v>
      </c>
      <c r="EE20" s="117">
        <f>SUMIF(Général!$CP$11:$EZ$11,EE$6,'Montant à Financer'!$F20:$EZ20)</f>
        <v>0</v>
      </c>
      <c r="EF20" s="117">
        <f>SUMIF(Général!$CP$11:$EZ$11,EF$6,'Montant à Financer'!$F20:$EZ20)</f>
        <v>0</v>
      </c>
      <c r="EG20" s="117">
        <f>SUMIF(Général!$CP$11:$EZ$11,EG$6,'Montant à Financer'!$F20:$EZ20)</f>
        <v>0</v>
      </c>
      <c r="EH20" s="117">
        <f>SUMIF(Général!$CP$11:$EZ$11,EH$6,'Montant à Financer'!$F20:$EZ20)</f>
        <v>0</v>
      </c>
      <c r="EI20" s="117">
        <f>SUMIF(Général!$CP$11:$EZ$11,EI$6,'Montant à Financer'!$F20:$EZ20)</f>
        <v>0</v>
      </c>
      <c r="EJ20" s="117">
        <f>SUMIF(Général!$CP$11:$EZ$11,EJ$6,'Montant à Financer'!$F20:$EZ20)</f>
        <v>0</v>
      </c>
      <c r="EK20" s="117">
        <f>SUMIF(Général!$CP$11:$EZ$11,EK$6,'Montant à Financer'!$F20:$EZ20)</f>
        <v>0</v>
      </c>
      <c r="EL20" s="117">
        <f>SUMIF(Général!$CP$11:$EZ$11,EL$6,'Montant à Financer'!$F20:$EZ20)</f>
        <v>0</v>
      </c>
      <c r="EM20" s="117">
        <f>SUMIF(Général!$CP$11:$EZ$11,EM$6,'Montant à Financer'!$F20:$EZ20)</f>
        <v>0</v>
      </c>
      <c r="EN20" s="117">
        <f>SUMIF(Général!$CP$11:$EZ$11,EN$6,'Montant à Financer'!$F20:$EZ20)</f>
        <v>0</v>
      </c>
      <c r="EO20" s="117">
        <f>SUMIF(Général!$CP$11:$EZ$11,EO$6,'Montant à Financer'!$F20:$EZ20)</f>
        <v>0</v>
      </c>
      <c r="EP20" s="117">
        <f>SUMIF(Général!$CP$11:$EZ$11,EP$6,'Montant à Financer'!$F20:$EZ20)</f>
        <v>0</v>
      </c>
      <c r="EQ20" s="117">
        <f>SUMIF(Général!$CP$11:$EZ$11,EQ$6,'Montant à Financer'!$F20:$EZ20)</f>
        <v>0</v>
      </c>
      <c r="ER20" s="117">
        <f>SUMIF(Général!$CP$11:$EZ$11,ER$6,'Montant à Financer'!$F20:$EZ20)</f>
        <v>0</v>
      </c>
      <c r="ES20" s="117">
        <f>SUMIF(Général!$CP$11:$EZ$11,ES$6,'Montant à Financer'!$F20:$EZ20)</f>
        <v>0</v>
      </c>
      <c r="ET20" s="117">
        <f>SUMIF(Général!$CP$11:$EZ$11,ET$6,'Montant à Financer'!$F20:$EZ20)</f>
        <v>0</v>
      </c>
      <c r="EU20" s="117">
        <f>SUMIF(Général!$CP$11:$EZ$11,EU$6,'Montant à Financer'!$F20:$EZ20)</f>
        <v>0</v>
      </c>
      <c r="EV20" s="117">
        <f>SUMIF(Général!$CP$11:$EZ$11,EV$6,'Montant à Financer'!$F20:$EZ20)</f>
        <v>0</v>
      </c>
      <c r="EW20" s="117">
        <f>SUMIF(Général!$CP$11:$EZ$11,EW$6,'Montant à Financer'!$F20:$EZ20)</f>
        <v>0</v>
      </c>
      <c r="EX20" s="117">
        <f>SUMIF(Général!$CP$11:$EZ$11,EX$6,'Montant à Financer'!$F20:$EZ20)</f>
        <v>0</v>
      </c>
      <c r="EY20" s="117">
        <f>SUMIF(Général!$CP$11:$EZ$11,EY$6,'Montant à Financer'!$F20:$EZ20)</f>
        <v>0</v>
      </c>
      <c r="EZ20" s="117">
        <f>SUMIF(Général!$CP$11:$EZ$11,EZ$6,'Montant à Financer'!$F20:$EZ20)</f>
        <v>0</v>
      </c>
    </row>
    <row r="21" spans="1:156" ht="15" x14ac:dyDescent="0.3">
      <c r="B21" s="10" t="str">
        <f>'Montant à Financer'!B21</f>
        <v>Fourniture des fondations</v>
      </c>
      <c r="D21" s="118">
        <f t="shared" si="3"/>
        <v>0</v>
      </c>
      <c r="E21" s="119"/>
      <c r="F21" s="117">
        <f>SUMIF(Général!$CP$11:$EZ$11,F$6,'Montant à Financer'!$F21:$EZ21)</f>
        <v>0</v>
      </c>
      <c r="G21" s="117">
        <f>SUMIF(Général!$CP$11:$EZ$11,G$6,'Montant à Financer'!$F21:$EZ21)</f>
        <v>0</v>
      </c>
      <c r="H21" s="117">
        <f>SUMIF(Général!$CP$11:$EZ$11,H$6,'Montant à Financer'!$F21:$EZ21)</f>
        <v>0</v>
      </c>
      <c r="I21" s="117">
        <f>SUMIF(Général!$CP$11:$EZ$11,I$6,'Montant à Financer'!$F21:$EZ21)</f>
        <v>0</v>
      </c>
      <c r="J21" s="117">
        <f>SUMIF(Général!$CP$11:$EZ$11,J$6,'Montant à Financer'!$F21:$EZ21)</f>
        <v>0</v>
      </c>
      <c r="K21" s="117">
        <f>SUMIF(Général!$CP$11:$EZ$11,K$6,'Montant à Financer'!$F21:$EZ21)</f>
        <v>0</v>
      </c>
      <c r="L21" s="117">
        <f>SUMIF(Général!$CP$11:$EZ$11,L$6,'Montant à Financer'!$F21:$EZ21)</f>
        <v>0</v>
      </c>
      <c r="M21" s="117">
        <f>SUMIF(Général!$CP$11:$EZ$11,M$6,'Montant à Financer'!$F21:$EZ21)</f>
        <v>0</v>
      </c>
      <c r="N21" s="117">
        <f>SUMIF(Général!$CP$11:$EZ$11,N$6,'Montant à Financer'!$F21:$EZ21)</f>
        <v>0</v>
      </c>
      <c r="O21" s="117">
        <f>SUMIF(Général!$CP$11:$EZ$11,O$6,'Montant à Financer'!$F21:$EZ21)</f>
        <v>0</v>
      </c>
      <c r="P21" s="117">
        <f>SUMIF(Général!$CP$11:$EZ$11,P$6,'Montant à Financer'!$F21:$EZ21)</f>
        <v>0</v>
      </c>
      <c r="Q21" s="117">
        <f>SUMIF(Général!$CP$11:$EZ$11,Q$6,'Montant à Financer'!$F21:$EZ21)</f>
        <v>0</v>
      </c>
      <c r="R21" s="117">
        <f>SUMIF(Général!$CP$11:$EZ$11,R$6,'Montant à Financer'!$F21:$EZ21)</f>
        <v>0</v>
      </c>
      <c r="S21" s="117">
        <f>SUMIF(Général!$CP$11:$EZ$11,S$6,'Montant à Financer'!$F21:$EZ21)</f>
        <v>0</v>
      </c>
      <c r="T21" s="117">
        <f>SUMIF(Général!$CP$11:$EZ$11,T$6,'Montant à Financer'!$F21:$EZ21)</f>
        <v>0</v>
      </c>
      <c r="U21" s="117">
        <f>SUMIF(Général!$CP$11:$EZ$11,U$6,'Montant à Financer'!$F21:$EZ21)</f>
        <v>0</v>
      </c>
      <c r="V21" s="117">
        <f>SUMIF(Général!$CP$11:$EZ$11,V$6,'Montant à Financer'!$F21:$EZ21)</f>
        <v>0</v>
      </c>
      <c r="W21" s="117">
        <f>SUMIF(Général!$CP$11:$EZ$11,W$6,'Montant à Financer'!$F21:$EZ21)</f>
        <v>0</v>
      </c>
      <c r="X21" s="117">
        <f>SUMIF(Général!$CP$11:$EZ$11,X$6,'Montant à Financer'!$F21:$EZ21)</f>
        <v>0</v>
      </c>
      <c r="Y21" s="117">
        <f>SUMIF(Général!$CP$11:$EZ$11,Y$6,'Montant à Financer'!$F21:$EZ21)</f>
        <v>0</v>
      </c>
      <c r="Z21" s="117">
        <f>SUMIF(Général!$CP$11:$EZ$11,Z$6,'Montant à Financer'!$F21:$EZ21)</f>
        <v>0</v>
      </c>
      <c r="AA21" s="117">
        <f>SUMIF(Général!$CP$11:$EZ$11,AA$6,'Montant à Financer'!$F21:$EZ21)</f>
        <v>0</v>
      </c>
      <c r="AB21" s="117">
        <f>SUMIF(Général!$CP$11:$EZ$11,AB$6,'Montant à Financer'!$F21:$EZ21)</f>
        <v>0</v>
      </c>
      <c r="AC21" s="117">
        <f>SUMIF(Général!$CP$11:$EZ$11,AC$6,'Montant à Financer'!$F21:$EZ21)</f>
        <v>0</v>
      </c>
      <c r="AD21" s="117">
        <f>SUMIF(Général!$CP$11:$EZ$11,AD$6,'Montant à Financer'!$F21:$EZ21)</f>
        <v>0</v>
      </c>
      <c r="AE21" s="117">
        <f>SUMIF(Général!$CP$11:$EZ$11,AE$6,'Montant à Financer'!$F21:$EZ21)</f>
        <v>0</v>
      </c>
      <c r="AF21" s="117">
        <f>SUMIF(Général!$CP$11:$EZ$11,AF$6,'Montant à Financer'!$F21:$EZ21)</f>
        <v>0</v>
      </c>
      <c r="AG21" s="117">
        <f>SUMIF(Général!$CP$11:$EZ$11,AG$6,'Montant à Financer'!$F21:$EZ21)</f>
        <v>0</v>
      </c>
      <c r="AH21" s="117">
        <f>SUMIF(Général!$CP$11:$EZ$11,AH$6,'Montant à Financer'!$F21:$EZ21)</f>
        <v>0</v>
      </c>
      <c r="AI21" s="117">
        <f>SUMIF(Général!$CP$11:$EZ$11,AI$6,'Montant à Financer'!$F21:$EZ21)</f>
        <v>0</v>
      </c>
      <c r="AJ21" s="117">
        <f>SUMIF(Général!$CP$11:$EZ$11,AJ$6,'Montant à Financer'!$F21:$EZ21)</f>
        <v>0</v>
      </c>
      <c r="AK21" s="117">
        <f>SUMIF(Général!$CP$11:$EZ$11,AK$6,'Montant à Financer'!$F21:$EZ21)</f>
        <v>0</v>
      </c>
      <c r="AL21" s="117">
        <f>SUMIF(Général!$CP$11:$EZ$11,AL$6,'Montant à Financer'!$F21:$EZ21)</f>
        <v>0</v>
      </c>
      <c r="AM21" s="117">
        <f>SUMIF(Général!$CP$11:$EZ$11,AM$6,'Montant à Financer'!$F21:$EZ21)</f>
        <v>0</v>
      </c>
      <c r="AN21" s="117">
        <f>SUMIF(Général!$CP$11:$EZ$11,AN$6,'Montant à Financer'!$F21:$EZ21)</f>
        <v>0</v>
      </c>
      <c r="AO21" s="117">
        <f>SUMIF(Général!$CP$11:$EZ$11,AO$6,'Montant à Financer'!$F21:$EZ21)</f>
        <v>0</v>
      </c>
      <c r="AP21" s="117">
        <f>SUMIF(Général!$CP$11:$EZ$11,AP$6,'Montant à Financer'!$F21:$EZ21)</f>
        <v>0</v>
      </c>
      <c r="AQ21" s="117">
        <f>SUMIF(Général!$CP$11:$EZ$11,AQ$6,'Montant à Financer'!$F21:$EZ21)</f>
        <v>0</v>
      </c>
      <c r="AR21" s="117">
        <f>SUMIF(Général!$CP$11:$EZ$11,AR$6,'Montant à Financer'!$F21:$EZ21)</f>
        <v>0</v>
      </c>
      <c r="AS21" s="117">
        <f>SUMIF(Général!$CP$11:$EZ$11,AS$6,'Montant à Financer'!$F21:$EZ21)</f>
        <v>0</v>
      </c>
      <c r="AT21" s="117">
        <f>SUMIF(Général!$CP$11:$EZ$11,AT$6,'Montant à Financer'!$F21:$EZ21)</f>
        <v>0</v>
      </c>
      <c r="AU21" s="117">
        <f>SUMIF(Général!$CP$11:$EZ$11,AU$6,'Montant à Financer'!$F21:$EZ21)</f>
        <v>0</v>
      </c>
      <c r="AV21" s="117">
        <f>SUMIF(Général!$CP$11:$EZ$11,AV$6,'Montant à Financer'!$F21:$EZ21)</f>
        <v>0</v>
      </c>
      <c r="AW21" s="117">
        <f>SUMIF(Général!$CP$11:$EZ$11,AW$6,'Montant à Financer'!$F21:$EZ21)</f>
        <v>0</v>
      </c>
      <c r="AX21" s="117">
        <f>SUMIF(Général!$CP$11:$EZ$11,AX$6,'Montant à Financer'!$F21:$EZ21)</f>
        <v>0</v>
      </c>
      <c r="AY21" s="117">
        <f>SUMIF(Général!$CP$11:$EZ$11,AY$6,'Montant à Financer'!$F21:$EZ21)</f>
        <v>0</v>
      </c>
      <c r="AZ21" s="117">
        <f>SUMIF(Général!$CP$11:$EZ$11,AZ$6,'Montant à Financer'!$F21:$EZ21)</f>
        <v>0</v>
      </c>
      <c r="BA21" s="117">
        <f>SUMIF(Général!$CP$11:$EZ$11,BA$6,'Montant à Financer'!$F21:$EZ21)</f>
        <v>0</v>
      </c>
      <c r="BB21" s="117">
        <f>SUMIF(Général!$CP$11:$EZ$11,BB$6,'Montant à Financer'!$F21:$EZ21)</f>
        <v>0</v>
      </c>
      <c r="BC21" s="117">
        <f>SUMIF(Général!$CP$11:$EZ$11,BC$6,'Montant à Financer'!$F21:$EZ21)</f>
        <v>0</v>
      </c>
      <c r="BD21" s="117">
        <f>SUMIF(Général!$CP$11:$EZ$11,BD$6,'Montant à Financer'!$F21:$EZ21)</f>
        <v>0</v>
      </c>
      <c r="BE21" s="117">
        <f>SUMIF(Général!$CP$11:$EZ$11,BE$6,'Montant à Financer'!$F21:$EZ21)</f>
        <v>0</v>
      </c>
      <c r="BF21" s="117">
        <f>SUMIF(Général!$CP$11:$EZ$11,BF$6,'Montant à Financer'!$F21:$EZ21)</f>
        <v>0</v>
      </c>
      <c r="BG21" s="117">
        <f>SUMIF(Général!$CP$11:$EZ$11,BG$6,'Montant à Financer'!$F21:$EZ21)</f>
        <v>0</v>
      </c>
      <c r="BH21" s="117">
        <f>SUMIF(Général!$CP$11:$EZ$11,BH$6,'Montant à Financer'!$F21:$EZ21)</f>
        <v>0</v>
      </c>
      <c r="BI21" s="117">
        <f>SUMIF(Général!$CP$11:$EZ$11,BI$6,'Montant à Financer'!$F21:$EZ21)</f>
        <v>0</v>
      </c>
      <c r="BJ21" s="117">
        <f>SUMIF(Général!$CP$11:$EZ$11,BJ$6,'Montant à Financer'!$F21:$EZ21)</f>
        <v>0</v>
      </c>
      <c r="BK21" s="117">
        <f>SUMIF(Général!$CP$11:$EZ$11,BK$6,'Montant à Financer'!$F21:$EZ21)</f>
        <v>0</v>
      </c>
      <c r="BL21" s="117">
        <f>SUMIF(Général!$CP$11:$EZ$11,BL$6,'Montant à Financer'!$F21:$EZ21)</f>
        <v>0</v>
      </c>
      <c r="BM21" s="117">
        <f>SUMIF(Général!$CP$11:$EZ$11,BM$6,'Montant à Financer'!$F21:$EZ21)</f>
        <v>0</v>
      </c>
      <c r="BN21" s="117">
        <f>SUMIF(Général!$CP$11:$EZ$11,BN$6,'Montant à Financer'!$F21:$EZ21)</f>
        <v>0</v>
      </c>
      <c r="BO21" s="117">
        <f>SUMIF(Général!$CP$11:$EZ$11,BO$6,'Montant à Financer'!$F21:$EZ21)</f>
        <v>0</v>
      </c>
      <c r="BP21" s="117">
        <f>SUMIF(Général!$CP$11:$EZ$11,BP$6,'Montant à Financer'!$F21:$EZ21)</f>
        <v>0</v>
      </c>
      <c r="BQ21" s="117">
        <f>SUMIF(Général!$CP$11:$EZ$11,BQ$6,'Montant à Financer'!$F21:$EZ21)</f>
        <v>0</v>
      </c>
      <c r="BR21" s="117">
        <f>SUMIF(Général!$CP$11:$EZ$11,BR$6,'Montant à Financer'!$F21:$EZ21)</f>
        <v>0</v>
      </c>
      <c r="BS21" s="117">
        <f>SUMIF(Général!$CP$11:$EZ$11,BS$6,'Montant à Financer'!$F21:$EZ21)</f>
        <v>0</v>
      </c>
      <c r="BT21" s="117">
        <f>SUMIF(Général!$CP$11:$EZ$11,BT$6,'Montant à Financer'!$F21:$EZ21)</f>
        <v>0</v>
      </c>
      <c r="BU21" s="117">
        <f>SUMIF(Général!$CP$11:$EZ$11,BU$6,'Montant à Financer'!$F21:$EZ21)</f>
        <v>0</v>
      </c>
      <c r="BV21" s="117">
        <f>SUMIF(Général!$CP$11:$EZ$11,BV$6,'Montant à Financer'!$F21:$EZ21)</f>
        <v>0</v>
      </c>
      <c r="BW21" s="117">
        <f>SUMIF(Général!$CP$11:$EZ$11,BW$6,'Montant à Financer'!$F21:$EZ21)</f>
        <v>0</v>
      </c>
      <c r="BX21" s="117">
        <f>SUMIF(Général!$CP$11:$EZ$11,BX$6,'Montant à Financer'!$F21:$EZ21)</f>
        <v>0</v>
      </c>
      <c r="BY21" s="117">
        <f>SUMIF(Général!$CP$11:$EZ$11,BY$6,'Montant à Financer'!$F21:$EZ21)</f>
        <v>0</v>
      </c>
      <c r="BZ21" s="117">
        <f>SUMIF(Général!$CP$11:$EZ$11,BZ$6,'Montant à Financer'!$F21:$EZ21)</f>
        <v>0</v>
      </c>
      <c r="CA21" s="117">
        <f>SUMIF(Général!$CP$11:$EZ$11,CA$6,'Montant à Financer'!$F21:$EZ21)</f>
        <v>0</v>
      </c>
      <c r="CB21" s="117">
        <f>SUMIF(Général!$CP$11:$EZ$11,CB$6,'Montant à Financer'!$F21:$EZ21)</f>
        <v>0</v>
      </c>
      <c r="CC21" s="117">
        <f>SUMIF(Général!$CP$11:$EZ$11,CC$6,'Montant à Financer'!$F21:$EZ21)</f>
        <v>0</v>
      </c>
      <c r="CD21" s="117">
        <f>SUMIF(Général!$CP$11:$EZ$11,CD$6,'Montant à Financer'!$F21:$EZ21)</f>
        <v>0</v>
      </c>
      <c r="CE21" s="117">
        <f>SUMIF(Général!$CP$11:$EZ$11,CE$6,'Montant à Financer'!$F21:$EZ21)</f>
        <v>0</v>
      </c>
      <c r="CF21" s="117">
        <f>SUMIF(Général!$CP$11:$EZ$11,CF$6,'Montant à Financer'!$F21:$EZ21)</f>
        <v>0</v>
      </c>
      <c r="CG21" s="117">
        <f>SUMIF(Général!$CP$11:$EZ$11,CG$6,'Montant à Financer'!$F21:$EZ21)</f>
        <v>0</v>
      </c>
      <c r="CH21" s="117">
        <f>SUMIF(Général!$CP$11:$EZ$11,CH$6,'Montant à Financer'!$F21:$EZ21)</f>
        <v>0</v>
      </c>
      <c r="CI21" s="117">
        <f>SUMIF(Général!$CP$11:$EZ$11,CI$6,'Montant à Financer'!$F21:$EZ21)</f>
        <v>0</v>
      </c>
      <c r="CJ21" s="117">
        <f>SUMIF(Général!$CP$11:$EZ$11,CJ$6,'Montant à Financer'!$F21:$EZ21)</f>
        <v>0</v>
      </c>
      <c r="CK21" s="117">
        <f>SUMIF(Général!$CP$11:$EZ$11,CK$6,'Montant à Financer'!$F21:$EZ21)</f>
        <v>0</v>
      </c>
      <c r="CL21" s="117">
        <f>SUMIF(Général!$CP$11:$EZ$11,CL$6,'Montant à Financer'!$F21:$EZ21)</f>
        <v>0</v>
      </c>
      <c r="CM21" s="117">
        <f>SUMIF(Général!$CP$11:$EZ$11,CM$6,'Montant à Financer'!$F21:$EZ21)</f>
        <v>0</v>
      </c>
      <c r="CN21" s="117">
        <f>SUMIF(Général!$CP$11:$EZ$11,CN$6,'Montant à Financer'!$F21:$EZ21)</f>
        <v>0</v>
      </c>
      <c r="CO21" s="117">
        <f>SUMIF(Général!$CP$11:$EZ$11,CO$6,'Montant à Financer'!$F21:$EZ21)</f>
        <v>0</v>
      </c>
      <c r="CP21" s="117">
        <f>SUMIF(Général!$CP$11:$EZ$11,CP$6,'Montant à Financer'!$F21:$EZ21)</f>
        <v>0</v>
      </c>
      <c r="CQ21" s="117">
        <f>SUMIF(Général!$CP$11:$EZ$11,CQ$6,'Montant à Financer'!$F21:$EZ21)</f>
        <v>0</v>
      </c>
      <c r="CR21" s="117">
        <f>SUMIF(Général!$CP$11:$EZ$11,CR$6,'Montant à Financer'!$F21:$EZ21)</f>
        <v>0</v>
      </c>
      <c r="CS21" s="117">
        <f>SUMIF(Général!$CP$11:$EZ$11,CS$6,'Montant à Financer'!$F21:$EZ21)</f>
        <v>0</v>
      </c>
      <c r="CT21" s="117">
        <f>SUMIF(Général!$CP$11:$EZ$11,CT$6,'Montant à Financer'!$F21:$EZ21)</f>
        <v>0</v>
      </c>
      <c r="CU21" s="117">
        <f>SUMIF(Général!$CP$11:$EZ$11,CU$6,'Montant à Financer'!$F21:$EZ21)</f>
        <v>0</v>
      </c>
      <c r="CV21" s="117">
        <f>SUMIF(Général!$CP$11:$EZ$11,CV$6,'Montant à Financer'!$F21:$EZ21)</f>
        <v>0</v>
      </c>
      <c r="CW21" s="117">
        <f>SUMIF(Général!$CP$11:$EZ$11,CW$6,'Montant à Financer'!$F21:$EZ21)</f>
        <v>0</v>
      </c>
      <c r="CX21" s="117">
        <f>SUMIF(Général!$CP$11:$EZ$11,CX$6,'Montant à Financer'!$F21:$EZ21)</f>
        <v>0</v>
      </c>
      <c r="CY21" s="117">
        <f>SUMIF(Général!$CP$11:$EZ$11,CY$6,'Montant à Financer'!$F21:$EZ21)</f>
        <v>0</v>
      </c>
      <c r="CZ21" s="117">
        <f>SUMIF(Général!$CP$11:$EZ$11,CZ$6,'Montant à Financer'!$F21:$EZ21)</f>
        <v>0</v>
      </c>
      <c r="DA21" s="117">
        <f>SUMIF(Général!$CP$11:$EZ$11,DA$6,'Montant à Financer'!$F21:$EZ21)</f>
        <v>0</v>
      </c>
      <c r="DB21" s="117">
        <f>SUMIF(Général!$CP$11:$EZ$11,DB$6,'Montant à Financer'!$F21:$EZ21)</f>
        <v>0</v>
      </c>
      <c r="DC21" s="117">
        <f>SUMIF(Général!$CP$11:$EZ$11,DC$6,'Montant à Financer'!$F21:$EZ21)</f>
        <v>0</v>
      </c>
      <c r="DD21" s="117">
        <f>SUMIF(Général!$CP$11:$EZ$11,DD$6,'Montant à Financer'!$F21:$EZ21)</f>
        <v>0</v>
      </c>
      <c r="DE21" s="117">
        <f>SUMIF(Général!$CP$11:$EZ$11,DE$6,'Montant à Financer'!$F21:$EZ21)</f>
        <v>0</v>
      </c>
      <c r="DF21" s="117">
        <f>SUMIF(Général!$CP$11:$EZ$11,DF$6,'Montant à Financer'!$F21:$EZ21)</f>
        <v>0</v>
      </c>
      <c r="DG21" s="117">
        <f>SUMIF(Général!$CP$11:$EZ$11,DG$6,'Montant à Financer'!$F21:$EZ21)</f>
        <v>0</v>
      </c>
      <c r="DH21" s="117">
        <f>SUMIF(Général!$CP$11:$EZ$11,DH$6,'Montant à Financer'!$F21:$EZ21)</f>
        <v>0</v>
      </c>
      <c r="DI21" s="117">
        <f>SUMIF(Général!$CP$11:$EZ$11,DI$6,'Montant à Financer'!$F21:$EZ21)</f>
        <v>0</v>
      </c>
      <c r="DJ21" s="117">
        <f>SUMIF(Général!$CP$11:$EZ$11,DJ$6,'Montant à Financer'!$F21:$EZ21)</f>
        <v>0</v>
      </c>
      <c r="DK21" s="117">
        <f>SUMIF(Général!$CP$11:$EZ$11,DK$6,'Montant à Financer'!$F21:$EZ21)</f>
        <v>0</v>
      </c>
      <c r="DL21" s="117">
        <f>SUMIF(Général!$CP$11:$EZ$11,DL$6,'Montant à Financer'!$F21:$EZ21)</f>
        <v>0</v>
      </c>
      <c r="DM21" s="117">
        <f>SUMIF(Général!$CP$11:$EZ$11,DM$6,'Montant à Financer'!$F21:$EZ21)</f>
        <v>0</v>
      </c>
      <c r="DN21" s="117">
        <f>SUMIF(Général!$CP$11:$EZ$11,DN$6,'Montant à Financer'!$F21:$EZ21)</f>
        <v>0</v>
      </c>
      <c r="DO21" s="117">
        <f>SUMIF(Général!$CP$11:$EZ$11,DO$6,'Montant à Financer'!$F21:$EZ21)</f>
        <v>0</v>
      </c>
      <c r="DP21" s="117">
        <f>SUMIF(Général!$CP$11:$EZ$11,DP$6,'Montant à Financer'!$F21:$EZ21)</f>
        <v>0</v>
      </c>
      <c r="DQ21" s="117">
        <f>SUMIF(Général!$CP$11:$EZ$11,DQ$6,'Montant à Financer'!$F21:$EZ21)</f>
        <v>0</v>
      </c>
      <c r="DR21" s="117">
        <f>SUMIF(Général!$CP$11:$EZ$11,DR$6,'Montant à Financer'!$F21:$EZ21)</f>
        <v>0</v>
      </c>
      <c r="DS21" s="117">
        <f>SUMIF(Général!$CP$11:$EZ$11,DS$6,'Montant à Financer'!$F21:$EZ21)</f>
        <v>0</v>
      </c>
      <c r="DT21" s="117">
        <f>SUMIF(Général!$CP$11:$EZ$11,DT$6,'Montant à Financer'!$F21:$EZ21)</f>
        <v>0</v>
      </c>
      <c r="DU21" s="117">
        <f>SUMIF(Général!$CP$11:$EZ$11,DU$6,'Montant à Financer'!$F21:$EZ21)</f>
        <v>0</v>
      </c>
      <c r="DV21" s="117">
        <f>SUMIF(Général!$CP$11:$EZ$11,DV$6,'Montant à Financer'!$F21:$EZ21)</f>
        <v>0</v>
      </c>
      <c r="DW21" s="117">
        <f>SUMIF(Général!$CP$11:$EZ$11,DW$6,'Montant à Financer'!$F21:$EZ21)</f>
        <v>0</v>
      </c>
      <c r="DX21" s="117">
        <f>SUMIF(Général!$CP$11:$EZ$11,DX$6,'Montant à Financer'!$F21:$EZ21)</f>
        <v>0</v>
      </c>
      <c r="DY21" s="117">
        <f>SUMIF(Général!$CP$11:$EZ$11,DY$6,'Montant à Financer'!$F21:$EZ21)</f>
        <v>0</v>
      </c>
      <c r="DZ21" s="117">
        <f>SUMIF(Général!$CP$11:$EZ$11,DZ$6,'Montant à Financer'!$F21:$EZ21)</f>
        <v>0</v>
      </c>
      <c r="EA21" s="117">
        <f>SUMIF(Général!$CP$11:$EZ$11,EA$6,'Montant à Financer'!$F21:$EZ21)</f>
        <v>0</v>
      </c>
      <c r="EB21" s="117">
        <f>SUMIF(Général!$CP$11:$EZ$11,EB$6,'Montant à Financer'!$F21:$EZ21)</f>
        <v>0</v>
      </c>
      <c r="EC21" s="117">
        <f>SUMIF(Général!$CP$11:$EZ$11,EC$6,'Montant à Financer'!$F21:$EZ21)</f>
        <v>0</v>
      </c>
      <c r="ED21" s="117">
        <f>SUMIF(Général!$CP$11:$EZ$11,ED$6,'Montant à Financer'!$F21:$EZ21)</f>
        <v>0</v>
      </c>
      <c r="EE21" s="117">
        <f>SUMIF(Général!$CP$11:$EZ$11,EE$6,'Montant à Financer'!$F21:$EZ21)</f>
        <v>0</v>
      </c>
      <c r="EF21" s="117">
        <f>SUMIF(Général!$CP$11:$EZ$11,EF$6,'Montant à Financer'!$F21:$EZ21)</f>
        <v>0</v>
      </c>
      <c r="EG21" s="117">
        <f>SUMIF(Général!$CP$11:$EZ$11,EG$6,'Montant à Financer'!$F21:$EZ21)</f>
        <v>0</v>
      </c>
      <c r="EH21" s="117">
        <f>SUMIF(Général!$CP$11:$EZ$11,EH$6,'Montant à Financer'!$F21:$EZ21)</f>
        <v>0</v>
      </c>
      <c r="EI21" s="117">
        <f>SUMIF(Général!$CP$11:$EZ$11,EI$6,'Montant à Financer'!$F21:$EZ21)</f>
        <v>0</v>
      </c>
      <c r="EJ21" s="117">
        <f>SUMIF(Général!$CP$11:$EZ$11,EJ$6,'Montant à Financer'!$F21:$EZ21)</f>
        <v>0</v>
      </c>
      <c r="EK21" s="117">
        <f>SUMIF(Général!$CP$11:$EZ$11,EK$6,'Montant à Financer'!$F21:$EZ21)</f>
        <v>0</v>
      </c>
      <c r="EL21" s="117">
        <f>SUMIF(Général!$CP$11:$EZ$11,EL$6,'Montant à Financer'!$F21:$EZ21)</f>
        <v>0</v>
      </c>
      <c r="EM21" s="117">
        <f>SUMIF(Général!$CP$11:$EZ$11,EM$6,'Montant à Financer'!$F21:$EZ21)</f>
        <v>0</v>
      </c>
      <c r="EN21" s="117">
        <f>SUMIF(Général!$CP$11:$EZ$11,EN$6,'Montant à Financer'!$F21:$EZ21)</f>
        <v>0</v>
      </c>
      <c r="EO21" s="117">
        <f>SUMIF(Général!$CP$11:$EZ$11,EO$6,'Montant à Financer'!$F21:$EZ21)</f>
        <v>0</v>
      </c>
      <c r="EP21" s="117">
        <f>SUMIF(Général!$CP$11:$EZ$11,EP$6,'Montant à Financer'!$F21:$EZ21)</f>
        <v>0</v>
      </c>
      <c r="EQ21" s="117">
        <f>SUMIF(Général!$CP$11:$EZ$11,EQ$6,'Montant à Financer'!$F21:$EZ21)</f>
        <v>0</v>
      </c>
      <c r="ER21" s="117">
        <f>SUMIF(Général!$CP$11:$EZ$11,ER$6,'Montant à Financer'!$F21:$EZ21)</f>
        <v>0</v>
      </c>
      <c r="ES21" s="117">
        <f>SUMIF(Général!$CP$11:$EZ$11,ES$6,'Montant à Financer'!$F21:$EZ21)</f>
        <v>0</v>
      </c>
      <c r="ET21" s="117">
        <f>SUMIF(Général!$CP$11:$EZ$11,ET$6,'Montant à Financer'!$F21:$EZ21)</f>
        <v>0</v>
      </c>
      <c r="EU21" s="117">
        <f>SUMIF(Général!$CP$11:$EZ$11,EU$6,'Montant à Financer'!$F21:$EZ21)</f>
        <v>0</v>
      </c>
      <c r="EV21" s="117">
        <f>SUMIF(Général!$CP$11:$EZ$11,EV$6,'Montant à Financer'!$F21:$EZ21)</f>
        <v>0</v>
      </c>
      <c r="EW21" s="117">
        <f>SUMIF(Général!$CP$11:$EZ$11,EW$6,'Montant à Financer'!$F21:$EZ21)</f>
        <v>0</v>
      </c>
      <c r="EX21" s="117">
        <f>SUMIF(Général!$CP$11:$EZ$11,EX$6,'Montant à Financer'!$F21:$EZ21)</f>
        <v>0</v>
      </c>
      <c r="EY21" s="117">
        <f>SUMIF(Général!$CP$11:$EZ$11,EY$6,'Montant à Financer'!$F21:$EZ21)</f>
        <v>0</v>
      </c>
      <c r="EZ21" s="117">
        <f>SUMIF(Général!$CP$11:$EZ$11,EZ$6,'Montant à Financer'!$F21:$EZ21)</f>
        <v>0</v>
      </c>
    </row>
    <row r="22" spans="1:156" ht="15" x14ac:dyDescent="0.3">
      <c r="B22" s="10" t="str">
        <f>'Montant à Financer'!B22</f>
        <v>Installation des fondations</v>
      </c>
      <c r="D22" s="118">
        <f t="shared" si="3"/>
        <v>0</v>
      </c>
      <c r="E22" s="119"/>
      <c r="F22" s="117">
        <f>SUMIF(Général!$CP$11:$EZ$11,F$6,'Montant à Financer'!$F22:$EZ22)</f>
        <v>0</v>
      </c>
      <c r="G22" s="117">
        <f>SUMIF(Général!$CP$11:$EZ$11,G$6,'Montant à Financer'!$F22:$EZ22)</f>
        <v>0</v>
      </c>
      <c r="H22" s="117">
        <f>SUMIF(Général!$CP$11:$EZ$11,H$6,'Montant à Financer'!$F22:$EZ22)</f>
        <v>0</v>
      </c>
      <c r="I22" s="117">
        <f>SUMIF(Général!$CP$11:$EZ$11,I$6,'Montant à Financer'!$F22:$EZ22)</f>
        <v>0</v>
      </c>
      <c r="J22" s="117">
        <f>SUMIF(Général!$CP$11:$EZ$11,J$6,'Montant à Financer'!$F22:$EZ22)</f>
        <v>0</v>
      </c>
      <c r="K22" s="117">
        <f>SUMIF(Général!$CP$11:$EZ$11,K$6,'Montant à Financer'!$F22:$EZ22)</f>
        <v>0</v>
      </c>
      <c r="L22" s="117">
        <f>SUMIF(Général!$CP$11:$EZ$11,L$6,'Montant à Financer'!$F22:$EZ22)</f>
        <v>0</v>
      </c>
      <c r="M22" s="117">
        <f>SUMIF(Général!$CP$11:$EZ$11,M$6,'Montant à Financer'!$F22:$EZ22)</f>
        <v>0</v>
      </c>
      <c r="N22" s="117">
        <f>SUMIF(Général!$CP$11:$EZ$11,N$6,'Montant à Financer'!$F22:$EZ22)</f>
        <v>0</v>
      </c>
      <c r="O22" s="117">
        <f>SUMIF(Général!$CP$11:$EZ$11,O$6,'Montant à Financer'!$F22:$EZ22)</f>
        <v>0</v>
      </c>
      <c r="P22" s="117">
        <f>SUMIF(Général!$CP$11:$EZ$11,P$6,'Montant à Financer'!$F22:$EZ22)</f>
        <v>0</v>
      </c>
      <c r="Q22" s="117">
        <f>SUMIF(Général!$CP$11:$EZ$11,Q$6,'Montant à Financer'!$F22:$EZ22)</f>
        <v>0</v>
      </c>
      <c r="R22" s="117">
        <f>SUMIF(Général!$CP$11:$EZ$11,R$6,'Montant à Financer'!$F22:$EZ22)</f>
        <v>0</v>
      </c>
      <c r="S22" s="117">
        <f>SUMIF(Général!$CP$11:$EZ$11,S$6,'Montant à Financer'!$F22:$EZ22)</f>
        <v>0</v>
      </c>
      <c r="T22" s="117">
        <f>SUMIF(Général!$CP$11:$EZ$11,T$6,'Montant à Financer'!$F22:$EZ22)</f>
        <v>0</v>
      </c>
      <c r="U22" s="117">
        <f>SUMIF(Général!$CP$11:$EZ$11,U$6,'Montant à Financer'!$F22:$EZ22)</f>
        <v>0</v>
      </c>
      <c r="V22" s="117">
        <f>SUMIF(Général!$CP$11:$EZ$11,V$6,'Montant à Financer'!$F22:$EZ22)</f>
        <v>0</v>
      </c>
      <c r="W22" s="117">
        <f>SUMIF(Général!$CP$11:$EZ$11,W$6,'Montant à Financer'!$F22:$EZ22)</f>
        <v>0</v>
      </c>
      <c r="X22" s="117">
        <f>SUMIF(Général!$CP$11:$EZ$11,X$6,'Montant à Financer'!$F22:$EZ22)</f>
        <v>0</v>
      </c>
      <c r="Y22" s="117">
        <f>SUMIF(Général!$CP$11:$EZ$11,Y$6,'Montant à Financer'!$F22:$EZ22)</f>
        <v>0</v>
      </c>
      <c r="Z22" s="117">
        <f>SUMIF(Général!$CP$11:$EZ$11,Z$6,'Montant à Financer'!$F22:$EZ22)</f>
        <v>0</v>
      </c>
      <c r="AA22" s="117">
        <f>SUMIF(Général!$CP$11:$EZ$11,AA$6,'Montant à Financer'!$F22:$EZ22)</f>
        <v>0</v>
      </c>
      <c r="AB22" s="117">
        <f>SUMIF(Général!$CP$11:$EZ$11,AB$6,'Montant à Financer'!$F22:$EZ22)</f>
        <v>0</v>
      </c>
      <c r="AC22" s="117">
        <f>SUMIF(Général!$CP$11:$EZ$11,AC$6,'Montant à Financer'!$F22:$EZ22)</f>
        <v>0</v>
      </c>
      <c r="AD22" s="117">
        <f>SUMIF(Général!$CP$11:$EZ$11,AD$6,'Montant à Financer'!$F22:$EZ22)</f>
        <v>0</v>
      </c>
      <c r="AE22" s="117">
        <f>SUMIF(Général!$CP$11:$EZ$11,AE$6,'Montant à Financer'!$F22:$EZ22)</f>
        <v>0</v>
      </c>
      <c r="AF22" s="117">
        <f>SUMIF(Général!$CP$11:$EZ$11,AF$6,'Montant à Financer'!$F22:$EZ22)</f>
        <v>0</v>
      </c>
      <c r="AG22" s="117">
        <f>SUMIF(Général!$CP$11:$EZ$11,AG$6,'Montant à Financer'!$F22:$EZ22)</f>
        <v>0</v>
      </c>
      <c r="AH22" s="117">
        <f>SUMIF(Général!$CP$11:$EZ$11,AH$6,'Montant à Financer'!$F22:$EZ22)</f>
        <v>0</v>
      </c>
      <c r="AI22" s="117">
        <f>SUMIF(Général!$CP$11:$EZ$11,AI$6,'Montant à Financer'!$F22:$EZ22)</f>
        <v>0</v>
      </c>
      <c r="AJ22" s="117">
        <f>SUMIF(Général!$CP$11:$EZ$11,AJ$6,'Montant à Financer'!$F22:$EZ22)</f>
        <v>0</v>
      </c>
      <c r="AK22" s="117">
        <f>SUMIF(Général!$CP$11:$EZ$11,AK$6,'Montant à Financer'!$F22:$EZ22)</f>
        <v>0</v>
      </c>
      <c r="AL22" s="117">
        <f>SUMIF(Général!$CP$11:$EZ$11,AL$6,'Montant à Financer'!$F22:$EZ22)</f>
        <v>0</v>
      </c>
      <c r="AM22" s="117">
        <f>SUMIF(Général!$CP$11:$EZ$11,AM$6,'Montant à Financer'!$F22:$EZ22)</f>
        <v>0</v>
      </c>
      <c r="AN22" s="117">
        <f>SUMIF(Général!$CP$11:$EZ$11,AN$6,'Montant à Financer'!$F22:$EZ22)</f>
        <v>0</v>
      </c>
      <c r="AO22" s="117">
        <f>SUMIF(Général!$CP$11:$EZ$11,AO$6,'Montant à Financer'!$F22:$EZ22)</f>
        <v>0</v>
      </c>
      <c r="AP22" s="117">
        <f>SUMIF(Général!$CP$11:$EZ$11,AP$6,'Montant à Financer'!$F22:$EZ22)</f>
        <v>0</v>
      </c>
      <c r="AQ22" s="117">
        <f>SUMIF(Général!$CP$11:$EZ$11,AQ$6,'Montant à Financer'!$F22:$EZ22)</f>
        <v>0</v>
      </c>
      <c r="AR22" s="117">
        <f>SUMIF(Général!$CP$11:$EZ$11,AR$6,'Montant à Financer'!$F22:$EZ22)</f>
        <v>0</v>
      </c>
      <c r="AS22" s="117">
        <f>SUMIF(Général!$CP$11:$EZ$11,AS$6,'Montant à Financer'!$F22:$EZ22)</f>
        <v>0</v>
      </c>
      <c r="AT22" s="117">
        <f>SUMIF(Général!$CP$11:$EZ$11,AT$6,'Montant à Financer'!$F22:$EZ22)</f>
        <v>0</v>
      </c>
      <c r="AU22" s="117">
        <f>SUMIF(Général!$CP$11:$EZ$11,AU$6,'Montant à Financer'!$F22:$EZ22)</f>
        <v>0</v>
      </c>
      <c r="AV22" s="117">
        <f>SUMIF(Général!$CP$11:$EZ$11,AV$6,'Montant à Financer'!$F22:$EZ22)</f>
        <v>0</v>
      </c>
      <c r="AW22" s="117">
        <f>SUMIF(Général!$CP$11:$EZ$11,AW$6,'Montant à Financer'!$F22:$EZ22)</f>
        <v>0</v>
      </c>
      <c r="AX22" s="117">
        <f>SUMIF(Général!$CP$11:$EZ$11,AX$6,'Montant à Financer'!$F22:$EZ22)</f>
        <v>0</v>
      </c>
      <c r="AY22" s="117">
        <f>SUMIF(Général!$CP$11:$EZ$11,AY$6,'Montant à Financer'!$F22:$EZ22)</f>
        <v>0</v>
      </c>
      <c r="AZ22" s="117">
        <f>SUMIF(Général!$CP$11:$EZ$11,AZ$6,'Montant à Financer'!$F22:$EZ22)</f>
        <v>0</v>
      </c>
      <c r="BA22" s="117">
        <f>SUMIF(Général!$CP$11:$EZ$11,BA$6,'Montant à Financer'!$F22:$EZ22)</f>
        <v>0</v>
      </c>
      <c r="BB22" s="117">
        <f>SUMIF(Général!$CP$11:$EZ$11,BB$6,'Montant à Financer'!$F22:$EZ22)</f>
        <v>0</v>
      </c>
      <c r="BC22" s="117">
        <f>SUMIF(Général!$CP$11:$EZ$11,BC$6,'Montant à Financer'!$F22:$EZ22)</f>
        <v>0</v>
      </c>
      <c r="BD22" s="117">
        <f>SUMIF(Général!$CP$11:$EZ$11,BD$6,'Montant à Financer'!$F22:$EZ22)</f>
        <v>0</v>
      </c>
      <c r="BE22" s="117">
        <f>SUMIF(Général!$CP$11:$EZ$11,BE$6,'Montant à Financer'!$F22:$EZ22)</f>
        <v>0</v>
      </c>
      <c r="BF22" s="117">
        <f>SUMIF(Général!$CP$11:$EZ$11,BF$6,'Montant à Financer'!$F22:$EZ22)</f>
        <v>0</v>
      </c>
      <c r="BG22" s="117">
        <f>SUMIF(Général!$CP$11:$EZ$11,BG$6,'Montant à Financer'!$F22:$EZ22)</f>
        <v>0</v>
      </c>
      <c r="BH22" s="117">
        <f>SUMIF(Général!$CP$11:$EZ$11,BH$6,'Montant à Financer'!$F22:$EZ22)</f>
        <v>0</v>
      </c>
      <c r="BI22" s="117">
        <f>SUMIF(Général!$CP$11:$EZ$11,BI$6,'Montant à Financer'!$F22:$EZ22)</f>
        <v>0</v>
      </c>
      <c r="BJ22" s="117">
        <f>SUMIF(Général!$CP$11:$EZ$11,BJ$6,'Montant à Financer'!$F22:$EZ22)</f>
        <v>0</v>
      </c>
      <c r="BK22" s="117">
        <f>SUMIF(Général!$CP$11:$EZ$11,BK$6,'Montant à Financer'!$F22:$EZ22)</f>
        <v>0</v>
      </c>
      <c r="BL22" s="117">
        <f>SUMIF(Général!$CP$11:$EZ$11,BL$6,'Montant à Financer'!$F22:$EZ22)</f>
        <v>0</v>
      </c>
      <c r="BM22" s="117">
        <f>SUMIF(Général!$CP$11:$EZ$11,BM$6,'Montant à Financer'!$F22:$EZ22)</f>
        <v>0</v>
      </c>
      <c r="BN22" s="117">
        <f>SUMIF(Général!$CP$11:$EZ$11,BN$6,'Montant à Financer'!$F22:$EZ22)</f>
        <v>0</v>
      </c>
      <c r="BO22" s="117">
        <f>SUMIF(Général!$CP$11:$EZ$11,BO$6,'Montant à Financer'!$F22:$EZ22)</f>
        <v>0</v>
      </c>
      <c r="BP22" s="117">
        <f>SUMIF(Général!$CP$11:$EZ$11,BP$6,'Montant à Financer'!$F22:$EZ22)</f>
        <v>0</v>
      </c>
      <c r="BQ22" s="117">
        <f>SUMIF(Général!$CP$11:$EZ$11,BQ$6,'Montant à Financer'!$F22:$EZ22)</f>
        <v>0</v>
      </c>
      <c r="BR22" s="117">
        <f>SUMIF(Général!$CP$11:$EZ$11,BR$6,'Montant à Financer'!$F22:$EZ22)</f>
        <v>0</v>
      </c>
      <c r="BS22" s="117">
        <f>SUMIF(Général!$CP$11:$EZ$11,BS$6,'Montant à Financer'!$F22:$EZ22)</f>
        <v>0</v>
      </c>
      <c r="BT22" s="117">
        <f>SUMIF(Général!$CP$11:$EZ$11,BT$6,'Montant à Financer'!$F22:$EZ22)</f>
        <v>0</v>
      </c>
      <c r="BU22" s="117">
        <f>SUMIF(Général!$CP$11:$EZ$11,BU$6,'Montant à Financer'!$F22:$EZ22)</f>
        <v>0</v>
      </c>
      <c r="BV22" s="117">
        <f>SUMIF(Général!$CP$11:$EZ$11,BV$6,'Montant à Financer'!$F22:$EZ22)</f>
        <v>0</v>
      </c>
      <c r="BW22" s="117">
        <f>SUMIF(Général!$CP$11:$EZ$11,BW$6,'Montant à Financer'!$F22:$EZ22)</f>
        <v>0</v>
      </c>
      <c r="BX22" s="117">
        <f>SUMIF(Général!$CP$11:$EZ$11,BX$6,'Montant à Financer'!$F22:$EZ22)</f>
        <v>0</v>
      </c>
      <c r="BY22" s="117">
        <f>SUMIF(Général!$CP$11:$EZ$11,BY$6,'Montant à Financer'!$F22:$EZ22)</f>
        <v>0</v>
      </c>
      <c r="BZ22" s="117">
        <f>SUMIF(Général!$CP$11:$EZ$11,BZ$6,'Montant à Financer'!$F22:$EZ22)</f>
        <v>0</v>
      </c>
      <c r="CA22" s="117">
        <f>SUMIF(Général!$CP$11:$EZ$11,CA$6,'Montant à Financer'!$F22:$EZ22)</f>
        <v>0</v>
      </c>
      <c r="CB22" s="117">
        <f>SUMIF(Général!$CP$11:$EZ$11,CB$6,'Montant à Financer'!$F22:$EZ22)</f>
        <v>0</v>
      </c>
      <c r="CC22" s="117">
        <f>SUMIF(Général!$CP$11:$EZ$11,CC$6,'Montant à Financer'!$F22:$EZ22)</f>
        <v>0</v>
      </c>
      <c r="CD22" s="117">
        <f>SUMIF(Général!$CP$11:$EZ$11,CD$6,'Montant à Financer'!$F22:$EZ22)</f>
        <v>0</v>
      </c>
      <c r="CE22" s="117">
        <f>SUMIF(Général!$CP$11:$EZ$11,CE$6,'Montant à Financer'!$F22:$EZ22)</f>
        <v>0</v>
      </c>
      <c r="CF22" s="117">
        <f>SUMIF(Général!$CP$11:$EZ$11,CF$6,'Montant à Financer'!$F22:$EZ22)</f>
        <v>0</v>
      </c>
      <c r="CG22" s="117">
        <f>SUMIF(Général!$CP$11:$EZ$11,CG$6,'Montant à Financer'!$F22:$EZ22)</f>
        <v>0</v>
      </c>
      <c r="CH22" s="117">
        <f>SUMIF(Général!$CP$11:$EZ$11,CH$6,'Montant à Financer'!$F22:$EZ22)</f>
        <v>0</v>
      </c>
      <c r="CI22" s="117">
        <f>SUMIF(Général!$CP$11:$EZ$11,CI$6,'Montant à Financer'!$F22:$EZ22)</f>
        <v>0</v>
      </c>
      <c r="CJ22" s="117">
        <f>SUMIF(Général!$CP$11:$EZ$11,CJ$6,'Montant à Financer'!$F22:$EZ22)</f>
        <v>0</v>
      </c>
      <c r="CK22" s="117">
        <f>SUMIF(Général!$CP$11:$EZ$11,CK$6,'Montant à Financer'!$F22:$EZ22)</f>
        <v>0</v>
      </c>
      <c r="CL22" s="117">
        <f>SUMIF(Général!$CP$11:$EZ$11,CL$6,'Montant à Financer'!$F22:$EZ22)</f>
        <v>0</v>
      </c>
      <c r="CM22" s="117">
        <f>SUMIF(Général!$CP$11:$EZ$11,CM$6,'Montant à Financer'!$F22:$EZ22)</f>
        <v>0</v>
      </c>
      <c r="CN22" s="117">
        <f>SUMIF(Général!$CP$11:$EZ$11,CN$6,'Montant à Financer'!$F22:$EZ22)</f>
        <v>0</v>
      </c>
      <c r="CO22" s="117">
        <f>SUMIF(Général!$CP$11:$EZ$11,CO$6,'Montant à Financer'!$F22:$EZ22)</f>
        <v>0</v>
      </c>
      <c r="CP22" s="117">
        <f>SUMIF(Général!$CP$11:$EZ$11,CP$6,'Montant à Financer'!$F22:$EZ22)</f>
        <v>0</v>
      </c>
      <c r="CQ22" s="117">
        <f>SUMIF(Général!$CP$11:$EZ$11,CQ$6,'Montant à Financer'!$F22:$EZ22)</f>
        <v>0</v>
      </c>
      <c r="CR22" s="117">
        <f>SUMIF(Général!$CP$11:$EZ$11,CR$6,'Montant à Financer'!$F22:$EZ22)</f>
        <v>0</v>
      </c>
      <c r="CS22" s="117">
        <f>SUMIF(Général!$CP$11:$EZ$11,CS$6,'Montant à Financer'!$F22:$EZ22)</f>
        <v>0</v>
      </c>
      <c r="CT22" s="117">
        <f>SUMIF(Général!$CP$11:$EZ$11,CT$6,'Montant à Financer'!$F22:$EZ22)</f>
        <v>0</v>
      </c>
      <c r="CU22" s="117">
        <f>SUMIF(Général!$CP$11:$EZ$11,CU$6,'Montant à Financer'!$F22:$EZ22)</f>
        <v>0</v>
      </c>
      <c r="CV22" s="117">
        <f>SUMIF(Général!$CP$11:$EZ$11,CV$6,'Montant à Financer'!$F22:$EZ22)</f>
        <v>0</v>
      </c>
      <c r="CW22" s="117">
        <f>SUMIF(Général!$CP$11:$EZ$11,CW$6,'Montant à Financer'!$F22:$EZ22)</f>
        <v>0</v>
      </c>
      <c r="CX22" s="117">
        <f>SUMIF(Général!$CP$11:$EZ$11,CX$6,'Montant à Financer'!$F22:$EZ22)</f>
        <v>0</v>
      </c>
      <c r="CY22" s="117">
        <f>SUMIF(Général!$CP$11:$EZ$11,CY$6,'Montant à Financer'!$F22:$EZ22)</f>
        <v>0</v>
      </c>
      <c r="CZ22" s="117">
        <f>SUMIF(Général!$CP$11:$EZ$11,CZ$6,'Montant à Financer'!$F22:$EZ22)</f>
        <v>0</v>
      </c>
      <c r="DA22" s="117">
        <f>SUMIF(Général!$CP$11:$EZ$11,DA$6,'Montant à Financer'!$F22:$EZ22)</f>
        <v>0</v>
      </c>
      <c r="DB22" s="117">
        <f>SUMIF(Général!$CP$11:$EZ$11,DB$6,'Montant à Financer'!$F22:$EZ22)</f>
        <v>0</v>
      </c>
      <c r="DC22" s="117">
        <f>SUMIF(Général!$CP$11:$EZ$11,DC$6,'Montant à Financer'!$F22:$EZ22)</f>
        <v>0</v>
      </c>
      <c r="DD22" s="117">
        <f>SUMIF(Général!$CP$11:$EZ$11,DD$6,'Montant à Financer'!$F22:$EZ22)</f>
        <v>0</v>
      </c>
      <c r="DE22" s="117">
        <f>SUMIF(Général!$CP$11:$EZ$11,DE$6,'Montant à Financer'!$F22:$EZ22)</f>
        <v>0</v>
      </c>
      <c r="DF22" s="117">
        <f>SUMIF(Général!$CP$11:$EZ$11,DF$6,'Montant à Financer'!$F22:$EZ22)</f>
        <v>0</v>
      </c>
      <c r="DG22" s="117">
        <f>SUMIF(Général!$CP$11:$EZ$11,DG$6,'Montant à Financer'!$F22:$EZ22)</f>
        <v>0</v>
      </c>
      <c r="DH22" s="117">
        <f>SUMIF(Général!$CP$11:$EZ$11,DH$6,'Montant à Financer'!$F22:$EZ22)</f>
        <v>0</v>
      </c>
      <c r="DI22" s="117">
        <f>SUMIF(Général!$CP$11:$EZ$11,DI$6,'Montant à Financer'!$F22:$EZ22)</f>
        <v>0</v>
      </c>
      <c r="DJ22" s="117">
        <f>SUMIF(Général!$CP$11:$EZ$11,DJ$6,'Montant à Financer'!$F22:$EZ22)</f>
        <v>0</v>
      </c>
      <c r="DK22" s="117">
        <f>SUMIF(Général!$CP$11:$EZ$11,DK$6,'Montant à Financer'!$F22:$EZ22)</f>
        <v>0</v>
      </c>
      <c r="DL22" s="117">
        <f>SUMIF(Général!$CP$11:$EZ$11,DL$6,'Montant à Financer'!$F22:$EZ22)</f>
        <v>0</v>
      </c>
      <c r="DM22" s="117">
        <f>SUMIF(Général!$CP$11:$EZ$11,DM$6,'Montant à Financer'!$F22:$EZ22)</f>
        <v>0</v>
      </c>
      <c r="DN22" s="117">
        <f>SUMIF(Général!$CP$11:$EZ$11,DN$6,'Montant à Financer'!$F22:$EZ22)</f>
        <v>0</v>
      </c>
      <c r="DO22" s="117">
        <f>SUMIF(Général!$CP$11:$EZ$11,DO$6,'Montant à Financer'!$F22:$EZ22)</f>
        <v>0</v>
      </c>
      <c r="DP22" s="117">
        <f>SUMIF(Général!$CP$11:$EZ$11,DP$6,'Montant à Financer'!$F22:$EZ22)</f>
        <v>0</v>
      </c>
      <c r="DQ22" s="117">
        <f>SUMIF(Général!$CP$11:$EZ$11,DQ$6,'Montant à Financer'!$F22:$EZ22)</f>
        <v>0</v>
      </c>
      <c r="DR22" s="117">
        <f>SUMIF(Général!$CP$11:$EZ$11,DR$6,'Montant à Financer'!$F22:$EZ22)</f>
        <v>0</v>
      </c>
      <c r="DS22" s="117">
        <f>SUMIF(Général!$CP$11:$EZ$11,DS$6,'Montant à Financer'!$F22:$EZ22)</f>
        <v>0</v>
      </c>
      <c r="DT22" s="117">
        <f>SUMIF(Général!$CP$11:$EZ$11,DT$6,'Montant à Financer'!$F22:$EZ22)</f>
        <v>0</v>
      </c>
      <c r="DU22" s="117">
        <f>SUMIF(Général!$CP$11:$EZ$11,DU$6,'Montant à Financer'!$F22:$EZ22)</f>
        <v>0</v>
      </c>
      <c r="DV22" s="117">
        <f>SUMIF(Général!$CP$11:$EZ$11,DV$6,'Montant à Financer'!$F22:$EZ22)</f>
        <v>0</v>
      </c>
      <c r="DW22" s="117">
        <f>SUMIF(Général!$CP$11:$EZ$11,DW$6,'Montant à Financer'!$F22:$EZ22)</f>
        <v>0</v>
      </c>
      <c r="DX22" s="117">
        <f>SUMIF(Général!$CP$11:$EZ$11,DX$6,'Montant à Financer'!$F22:$EZ22)</f>
        <v>0</v>
      </c>
      <c r="DY22" s="117">
        <f>SUMIF(Général!$CP$11:$EZ$11,DY$6,'Montant à Financer'!$F22:$EZ22)</f>
        <v>0</v>
      </c>
      <c r="DZ22" s="117">
        <f>SUMIF(Général!$CP$11:$EZ$11,DZ$6,'Montant à Financer'!$F22:$EZ22)</f>
        <v>0</v>
      </c>
      <c r="EA22" s="117">
        <f>SUMIF(Général!$CP$11:$EZ$11,EA$6,'Montant à Financer'!$F22:$EZ22)</f>
        <v>0</v>
      </c>
      <c r="EB22" s="117">
        <f>SUMIF(Général!$CP$11:$EZ$11,EB$6,'Montant à Financer'!$F22:$EZ22)</f>
        <v>0</v>
      </c>
      <c r="EC22" s="117">
        <f>SUMIF(Général!$CP$11:$EZ$11,EC$6,'Montant à Financer'!$F22:$EZ22)</f>
        <v>0</v>
      </c>
      <c r="ED22" s="117">
        <f>SUMIF(Général!$CP$11:$EZ$11,ED$6,'Montant à Financer'!$F22:$EZ22)</f>
        <v>0</v>
      </c>
      <c r="EE22" s="117">
        <f>SUMIF(Général!$CP$11:$EZ$11,EE$6,'Montant à Financer'!$F22:$EZ22)</f>
        <v>0</v>
      </c>
      <c r="EF22" s="117">
        <f>SUMIF(Général!$CP$11:$EZ$11,EF$6,'Montant à Financer'!$F22:$EZ22)</f>
        <v>0</v>
      </c>
      <c r="EG22" s="117">
        <f>SUMIF(Général!$CP$11:$EZ$11,EG$6,'Montant à Financer'!$F22:$EZ22)</f>
        <v>0</v>
      </c>
      <c r="EH22" s="117">
        <f>SUMIF(Général!$CP$11:$EZ$11,EH$6,'Montant à Financer'!$F22:$EZ22)</f>
        <v>0</v>
      </c>
      <c r="EI22" s="117">
        <f>SUMIF(Général!$CP$11:$EZ$11,EI$6,'Montant à Financer'!$F22:$EZ22)</f>
        <v>0</v>
      </c>
      <c r="EJ22" s="117">
        <f>SUMIF(Général!$CP$11:$EZ$11,EJ$6,'Montant à Financer'!$F22:$EZ22)</f>
        <v>0</v>
      </c>
      <c r="EK22" s="117">
        <f>SUMIF(Général!$CP$11:$EZ$11,EK$6,'Montant à Financer'!$F22:$EZ22)</f>
        <v>0</v>
      </c>
      <c r="EL22" s="117">
        <f>SUMIF(Général!$CP$11:$EZ$11,EL$6,'Montant à Financer'!$F22:$EZ22)</f>
        <v>0</v>
      </c>
      <c r="EM22" s="117">
        <f>SUMIF(Général!$CP$11:$EZ$11,EM$6,'Montant à Financer'!$F22:$EZ22)</f>
        <v>0</v>
      </c>
      <c r="EN22" s="117">
        <f>SUMIF(Général!$CP$11:$EZ$11,EN$6,'Montant à Financer'!$F22:$EZ22)</f>
        <v>0</v>
      </c>
      <c r="EO22" s="117">
        <f>SUMIF(Général!$CP$11:$EZ$11,EO$6,'Montant à Financer'!$F22:$EZ22)</f>
        <v>0</v>
      </c>
      <c r="EP22" s="117">
        <f>SUMIF(Général!$CP$11:$EZ$11,EP$6,'Montant à Financer'!$F22:$EZ22)</f>
        <v>0</v>
      </c>
      <c r="EQ22" s="117">
        <f>SUMIF(Général!$CP$11:$EZ$11,EQ$6,'Montant à Financer'!$F22:$EZ22)</f>
        <v>0</v>
      </c>
      <c r="ER22" s="117">
        <f>SUMIF(Général!$CP$11:$EZ$11,ER$6,'Montant à Financer'!$F22:$EZ22)</f>
        <v>0</v>
      </c>
      <c r="ES22" s="117">
        <f>SUMIF(Général!$CP$11:$EZ$11,ES$6,'Montant à Financer'!$F22:$EZ22)</f>
        <v>0</v>
      </c>
      <c r="ET22" s="117">
        <f>SUMIF(Général!$CP$11:$EZ$11,ET$6,'Montant à Financer'!$F22:$EZ22)</f>
        <v>0</v>
      </c>
      <c r="EU22" s="117">
        <f>SUMIF(Général!$CP$11:$EZ$11,EU$6,'Montant à Financer'!$F22:$EZ22)</f>
        <v>0</v>
      </c>
      <c r="EV22" s="117">
        <f>SUMIF(Général!$CP$11:$EZ$11,EV$6,'Montant à Financer'!$F22:$EZ22)</f>
        <v>0</v>
      </c>
      <c r="EW22" s="117">
        <f>SUMIF(Général!$CP$11:$EZ$11,EW$6,'Montant à Financer'!$F22:$EZ22)</f>
        <v>0</v>
      </c>
      <c r="EX22" s="117">
        <f>SUMIF(Général!$CP$11:$EZ$11,EX$6,'Montant à Financer'!$F22:$EZ22)</f>
        <v>0</v>
      </c>
      <c r="EY22" s="117">
        <f>SUMIF(Général!$CP$11:$EZ$11,EY$6,'Montant à Financer'!$F22:$EZ22)</f>
        <v>0</v>
      </c>
      <c r="EZ22" s="117">
        <f>SUMIF(Général!$CP$11:$EZ$11,EZ$6,'Montant à Financer'!$F22:$EZ22)</f>
        <v>0</v>
      </c>
    </row>
    <row r="23" spans="1:156" ht="15" x14ac:dyDescent="0.3">
      <c r="B23" s="10" t="str">
        <f>'Montant à Financer'!B23</f>
        <v>Aléas</v>
      </c>
      <c r="D23" s="118">
        <f t="shared" si="3"/>
        <v>0</v>
      </c>
      <c r="E23" s="119"/>
      <c r="F23" s="117">
        <f>SUMIF(Général!$CP$11:$EZ$11,F$6,'Montant à Financer'!$F23:$EZ23)</f>
        <v>0</v>
      </c>
      <c r="G23" s="117">
        <f>SUMIF(Général!$CP$11:$EZ$11,G$6,'Montant à Financer'!$F23:$EZ23)</f>
        <v>0</v>
      </c>
      <c r="H23" s="117">
        <f>SUMIF(Général!$CP$11:$EZ$11,H$6,'Montant à Financer'!$F23:$EZ23)</f>
        <v>0</v>
      </c>
      <c r="I23" s="117">
        <f>SUMIF(Général!$CP$11:$EZ$11,I$6,'Montant à Financer'!$F23:$EZ23)</f>
        <v>0</v>
      </c>
      <c r="J23" s="117">
        <f>SUMIF(Général!$CP$11:$EZ$11,J$6,'Montant à Financer'!$F23:$EZ23)</f>
        <v>0</v>
      </c>
      <c r="K23" s="117">
        <f>SUMIF(Général!$CP$11:$EZ$11,K$6,'Montant à Financer'!$F23:$EZ23)</f>
        <v>0</v>
      </c>
      <c r="L23" s="117">
        <f>SUMIF(Général!$CP$11:$EZ$11,L$6,'Montant à Financer'!$F23:$EZ23)</f>
        <v>0</v>
      </c>
      <c r="M23" s="117">
        <f>SUMIF(Général!$CP$11:$EZ$11,M$6,'Montant à Financer'!$F23:$EZ23)</f>
        <v>0</v>
      </c>
      <c r="N23" s="117">
        <f>SUMIF(Général!$CP$11:$EZ$11,N$6,'Montant à Financer'!$F23:$EZ23)</f>
        <v>0</v>
      </c>
      <c r="O23" s="117">
        <f>SUMIF(Général!$CP$11:$EZ$11,O$6,'Montant à Financer'!$F23:$EZ23)</f>
        <v>0</v>
      </c>
      <c r="P23" s="117">
        <f>SUMIF(Général!$CP$11:$EZ$11,P$6,'Montant à Financer'!$F23:$EZ23)</f>
        <v>0</v>
      </c>
      <c r="Q23" s="117">
        <f>SUMIF(Général!$CP$11:$EZ$11,Q$6,'Montant à Financer'!$F23:$EZ23)</f>
        <v>0</v>
      </c>
      <c r="R23" s="117">
        <f>SUMIF(Général!$CP$11:$EZ$11,R$6,'Montant à Financer'!$F23:$EZ23)</f>
        <v>0</v>
      </c>
      <c r="S23" s="117">
        <f>SUMIF(Général!$CP$11:$EZ$11,S$6,'Montant à Financer'!$F23:$EZ23)</f>
        <v>0</v>
      </c>
      <c r="T23" s="117">
        <f>SUMIF(Général!$CP$11:$EZ$11,T$6,'Montant à Financer'!$F23:$EZ23)</f>
        <v>0</v>
      </c>
      <c r="U23" s="117">
        <f>SUMIF(Général!$CP$11:$EZ$11,U$6,'Montant à Financer'!$F23:$EZ23)</f>
        <v>0</v>
      </c>
      <c r="V23" s="117">
        <f>SUMIF(Général!$CP$11:$EZ$11,V$6,'Montant à Financer'!$F23:$EZ23)</f>
        <v>0</v>
      </c>
      <c r="W23" s="117">
        <f>SUMIF(Général!$CP$11:$EZ$11,W$6,'Montant à Financer'!$F23:$EZ23)</f>
        <v>0</v>
      </c>
      <c r="X23" s="117">
        <f>SUMIF(Général!$CP$11:$EZ$11,X$6,'Montant à Financer'!$F23:$EZ23)</f>
        <v>0</v>
      </c>
      <c r="Y23" s="117">
        <f>SUMIF(Général!$CP$11:$EZ$11,Y$6,'Montant à Financer'!$F23:$EZ23)</f>
        <v>0</v>
      </c>
      <c r="Z23" s="117">
        <f>SUMIF(Général!$CP$11:$EZ$11,Z$6,'Montant à Financer'!$F23:$EZ23)</f>
        <v>0</v>
      </c>
      <c r="AA23" s="117">
        <f>SUMIF(Général!$CP$11:$EZ$11,AA$6,'Montant à Financer'!$F23:$EZ23)</f>
        <v>0</v>
      </c>
      <c r="AB23" s="117">
        <f>SUMIF(Général!$CP$11:$EZ$11,AB$6,'Montant à Financer'!$F23:$EZ23)</f>
        <v>0</v>
      </c>
      <c r="AC23" s="117">
        <f>SUMIF(Général!$CP$11:$EZ$11,AC$6,'Montant à Financer'!$F23:$EZ23)</f>
        <v>0</v>
      </c>
      <c r="AD23" s="117">
        <f>SUMIF(Général!$CP$11:$EZ$11,AD$6,'Montant à Financer'!$F23:$EZ23)</f>
        <v>0</v>
      </c>
      <c r="AE23" s="117">
        <f>SUMIF(Général!$CP$11:$EZ$11,AE$6,'Montant à Financer'!$F23:$EZ23)</f>
        <v>0</v>
      </c>
      <c r="AF23" s="117">
        <f>SUMIF(Général!$CP$11:$EZ$11,AF$6,'Montant à Financer'!$F23:$EZ23)</f>
        <v>0</v>
      </c>
      <c r="AG23" s="117">
        <f>SUMIF(Général!$CP$11:$EZ$11,AG$6,'Montant à Financer'!$F23:$EZ23)</f>
        <v>0</v>
      </c>
      <c r="AH23" s="117">
        <f>SUMIF(Général!$CP$11:$EZ$11,AH$6,'Montant à Financer'!$F23:$EZ23)</f>
        <v>0</v>
      </c>
      <c r="AI23" s="117">
        <f>SUMIF(Général!$CP$11:$EZ$11,AI$6,'Montant à Financer'!$F23:$EZ23)</f>
        <v>0</v>
      </c>
      <c r="AJ23" s="117">
        <f>SUMIF(Général!$CP$11:$EZ$11,AJ$6,'Montant à Financer'!$F23:$EZ23)</f>
        <v>0</v>
      </c>
      <c r="AK23" s="117">
        <f>SUMIF(Général!$CP$11:$EZ$11,AK$6,'Montant à Financer'!$F23:$EZ23)</f>
        <v>0</v>
      </c>
      <c r="AL23" s="117">
        <f>SUMIF(Général!$CP$11:$EZ$11,AL$6,'Montant à Financer'!$F23:$EZ23)</f>
        <v>0</v>
      </c>
      <c r="AM23" s="117">
        <f>SUMIF(Général!$CP$11:$EZ$11,AM$6,'Montant à Financer'!$F23:$EZ23)</f>
        <v>0</v>
      </c>
      <c r="AN23" s="117">
        <f>SUMIF(Général!$CP$11:$EZ$11,AN$6,'Montant à Financer'!$F23:$EZ23)</f>
        <v>0</v>
      </c>
      <c r="AO23" s="117">
        <f>SUMIF(Général!$CP$11:$EZ$11,AO$6,'Montant à Financer'!$F23:$EZ23)</f>
        <v>0</v>
      </c>
      <c r="AP23" s="117">
        <f>SUMIF(Général!$CP$11:$EZ$11,AP$6,'Montant à Financer'!$F23:$EZ23)</f>
        <v>0</v>
      </c>
      <c r="AQ23" s="117">
        <f>SUMIF(Général!$CP$11:$EZ$11,AQ$6,'Montant à Financer'!$F23:$EZ23)</f>
        <v>0</v>
      </c>
      <c r="AR23" s="117">
        <f>SUMIF(Général!$CP$11:$EZ$11,AR$6,'Montant à Financer'!$F23:$EZ23)</f>
        <v>0</v>
      </c>
      <c r="AS23" s="117">
        <f>SUMIF(Général!$CP$11:$EZ$11,AS$6,'Montant à Financer'!$F23:$EZ23)</f>
        <v>0</v>
      </c>
      <c r="AT23" s="117">
        <f>SUMIF(Général!$CP$11:$EZ$11,AT$6,'Montant à Financer'!$F23:$EZ23)</f>
        <v>0</v>
      </c>
      <c r="AU23" s="117">
        <f>SUMIF(Général!$CP$11:$EZ$11,AU$6,'Montant à Financer'!$F23:$EZ23)</f>
        <v>0</v>
      </c>
      <c r="AV23" s="117">
        <f>SUMIF(Général!$CP$11:$EZ$11,AV$6,'Montant à Financer'!$F23:$EZ23)</f>
        <v>0</v>
      </c>
      <c r="AW23" s="117">
        <f>SUMIF(Général!$CP$11:$EZ$11,AW$6,'Montant à Financer'!$F23:$EZ23)</f>
        <v>0</v>
      </c>
      <c r="AX23" s="117">
        <f>SUMIF(Général!$CP$11:$EZ$11,AX$6,'Montant à Financer'!$F23:$EZ23)</f>
        <v>0</v>
      </c>
      <c r="AY23" s="117">
        <f>SUMIF(Général!$CP$11:$EZ$11,AY$6,'Montant à Financer'!$F23:$EZ23)</f>
        <v>0</v>
      </c>
      <c r="AZ23" s="117">
        <f>SUMIF(Général!$CP$11:$EZ$11,AZ$6,'Montant à Financer'!$F23:$EZ23)</f>
        <v>0</v>
      </c>
      <c r="BA23" s="117">
        <f>SUMIF(Général!$CP$11:$EZ$11,BA$6,'Montant à Financer'!$F23:$EZ23)</f>
        <v>0</v>
      </c>
      <c r="BB23" s="117">
        <f>SUMIF(Général!$CP$11:$EZ$11,BB$6,'Montant à Financer'!$F23:$EZ23)</f>
        <v>0</v>
      </c>
      <c r="BC23" s="117">
        <f>SUMIF(Général!$CP$11:$EZ$11,BC$6,'Montant à Financer'!$F23:$EZ23)</f>
        <v>0</v>
      </c>
      <c r="BD23" s="117">
        <f>SUMIF(Général!$CP$11:$EZ$11,BD$6,'Montant à Financer'!$F23:$EZ23)</f>
        <v>0</v>
      </c>
      <c r="BE23" s="117">
        <f>SUMIF(Général!$CP$11:$EZ$11,BE$6,'Montant à Financer'!$F23:$EZ23)</f>
        <v>0</v>
      </c>
      <c r="BF23" s="117">
        <f>SUMIF(Général!$CP$11:$EZ$11,BF$6,'Montant à Financer'!$F23:$EZ23)</f>
        <v>0</v>
      </c>
      <c r="BG23" s="117">
        <f>SUMIF(Général!$CP$11:$EZ$11,BG$6,'Montant à Financer'!$F23:$EZ23)</f>
        <v>0</v>
      </c>
      <c r="BH23" s="117">
        <f>SUMIF(Général!$CP$11:$EZ$11,BH$6,'Montant à Financer'!$F23:$EZ23)</f>
        <v>0</v>
      </c>
      <c r="BI23" s="117">
        <f>SUMIF(Général!$CP$11:$EZ$11,BI$6,'Montant à Financer'!$F23:$EZ23)</f>
        <v>0</v>
      </c>
      <c r="BJ23" s="117">
        <f>SUMIF(Général!$CP$11:$EZ$11,BJ$6,'Montant à Financer'!$F23:$EZ23)</f>
        <v>0</v>
      </c>
      <c r="BK23" s="117">
        <f>SUMIF(Général!$CP$11:$EZ$11,BK$6,'Montant à Financer'!$F23:$EZ23)</f>
        <v>0</v>
      </c>
      <c r="BL23" s="117">
        <f>SUMIF(Général!$CP$11:$EZ$11,BL$6,'Montant à Financer'!$F23:$EZ23)</f>
        <v>0</v>
      </c>
      <c r="BM23" s="117">
        <f>SUMIF(Général!$CP$11:$EZ$11,BM$6,'Montant à Financer'!$F23:$EZ23)</f>
        <v>0</v>
      </c>
      <c r="BN23" s="117">
        <f>SUMIF(Général!$CP$11:$EZ$11,BN$6,'Montant à Financer'!$F23:$EZ23)</f>
        <v>0</v>
      </c>
      <c r="BO23" s="117">
        <f>SUMIF(Général!$CP$11:$EZ$11,BO$6,'Montant à Financer'!$F23:$EZ23)</f>
        <v>0</v>
      </c>
      <c r="BP23" s="117">
        <f>SUMIF(Général!$CP$11:$EZ$11,BP$6,'Montant à Financer'!$F23:$EZ23)</f>
        <v>0</v>
      </c>
      <c r="BQ23" s="117">
        <f>SUMIF(Général!$CP$11:$EZ$11,BQ$6,'Montant à Financer'!$F23:$EZ23)</f>
        <v>0</v>
      </c>
      <c r="BR23" s="117">
        <f>SUMIF(Général!$CP$11:$EZ$11,BR$6,'Montant à Financer'!$F23:$EZ23)</f>
        <v>0</v>
      </c>
      <c r="BS23" s="117">
        <f>SUMIF(Général!$CP$11:$EZ$11,BS$6,'Montant à Financer'!$F23:$EZ23)</f>
        <v>0</v>
      </c>
      <c r="BT23" s="117">
        <f>SUMIF(Général!$CP$11:$EZ$11,BT$6,'Montant à Financer'!$F23:$EZ23)</f>
        <v>0</v>
      </c>
      <c r="BU23" s="117">
        <f>SUMIF(Général!$CP$11:$EZ$11,BU$6,'Montant à Financer'!$F23:$EZ23)</f>
        <v>0</v>
      </c>
      <c r="BV23" s="117">
        <f>SUMIF(Général!$CP$11:$EZ$11,BV$6,'Montant à Financer'!$F23:$EZ23)</f>
        <v>0</v>
      </c>
      <c r="BW23" s="117">
        <f>SUMIF(Général!$CP$11:$EZ$11,BW$6,'Montant à Financer'!$F23:$EZ23)</f>
        <v>0</v>
      </c>
      <c r="BX23" s="117">
        <f>SUMIF(Général!$CP$11:$EZ$11,BX$6,'Montant à Financer'!$F23:$EZ23)</f>
        <v>0</v>
      </c>
      <c r="BY23" s="117">
        <f>SUMIF(Général!$CP$11:$EZ$11,BY$6,'Montant à Financer'!$F23:$EZ23)</f>
        <v>0</v>
      </c>
      <c r="BZ23" s="117">
        <f>SUMIF(Général!$CP$11:$EZ$11,BZ$6,'Montant à Financer'!$F23:$EZ23)</f>
        <v>0</v>
      </c>
      <c r="CA23" s="117">
        <f>SUMIF(Général!$CP$11:$EZ$11,CA$6,'Montant à Financer'!$F23:$EZ23)</f>
        <v>0</v>
      </c>
      <c r="CB23" s="117">
        <f>SUMIF(Général!$CP$11:$EZ$11,CB$6,'Montant à Financer'!$F23:$EZ23)</f>
        <v>0</v>
      </c>
      <c r="CC23" s="117">
        <f>SUMIF(Général!$CP$11:$EZ$11,CC$6,'Montant à Financer'!$F23:$EZ23)</f>
        <v>0</v>
      </c>
      <c r="CD23" s="117">
        <f>SUMIF(Général!$CP$11:$EZ$11,CD$6,'Montant à Financer'!$F23:$EZ23)</f>
        <v>0</v>
      </c>
      <c r="CE23" s="117">
        <f>SUMIF(Général!$CP$11:$EZ$11,CE$6,'Montant à Financer'!$F23:$EZ23)</f>
        <v>0</v>
      </c>
      <c r="CF23" s="117">
        <f>SUMIF(Général!$CP$11:$EZ$11,CF$6,'Montant à Financer'!$F23:$EZ23)</f>
        <v>0</v>
      </c>
      <c r="CG23" s="117">
        <f>SUMIF(Général!$CP$11:$EZ$11,CG$6,'Montant à Financer'!$F23:$EZ23)</f>
        <v>0</v>
      </c>
      <c r="CH23" s="117">
        <f>SUMIF(Général!$CP$11:$EZ$11,CH$6,'Montant à Financer'!$F23:$EZ23)</f>
        <v>0</v>
      </c>
      <c r="CI23" s="117">
        <f>SUMIF(Général!$CP$11:$EZ$11,CI$6,'Montant à Financer'!$F23:$EZ23)</f>
        <v>0</v>
      </c>
      <c r="CJ23" s="117">
        <f>SUMIF(Général!$CP$11:$EZ$11,CJ$6,'Montant à Financer'!$F23:$EZ23)</f>
        <v>0</v>
      </c>
      <c r="CK23" s="117">
        <f>SUMIF(Général!$CP$11:$EZ$11,CK$6,'Montant à Financer'!$F23:$EZ23)</f>
        <v>0</v>
      </c>
      <c r="CL23" s="117">
        <f>SUMIF(Général!$CP$11:$EZ$11,CL$6,'Montant à Financer'!$F23:$EZ23)</f>
        <v>0</v>
      </c>
      <c r="CM23" s="117">
        <f>SUMIF(Général!$CP$11:$EZ$11,CM$6,'Montant à Financer'!$F23:$EZ23)</f>
        <v>0</v>
      </c>
      <c r="CN23" s="117">
        <f>SUMIF(Général!$CP$11:$EZ$11,CN$6,'Montant à Financer'!$F23:$EZ23)</f>
        <v>0</v>
      </c>
      <c r="CO23" s="117">
        <f>SUMIF(Général!$CP$11:$EZ$11,CO$6,'Montant à Financer'!$F23:$EZ23)</f>
        <v>0</v>
      </c>
      <c r="CP23" s="117">
        <f>SUMIF(Général!$CP$11:$EZ$11,CP$6,'Montant à Financer'!$F23:$EZ23)</f>
        <v>0</v>
      </c>
      <c r="CQ23" s="117">
        <f>SUMIF(Général!$CP$11:$EZ$11,CQ$6,'Montant à Financer'!$F23:$EZ23)</f>
        <v>0</v>
      </c>
      <c r="CR23" s="117">
        <f>SUMIF(Général!$CP$11:$EZ$11,CR$6,'Montant à Financer'!$F23:$EZ23)</f>
        <v>0</v>
      </c>
      <c r="CS23" s="117">
        <f>SUMIF(Général!$CP$11:$EZ$11,CS$6,'Montant à Financer'!$F23:$EZ23)</f>
        <v>0</v>
      </c>
      <c r="CT23" s="117">
        <f>SUMIF(Général!$CP$11:$EZ$11,CT$6,'Montant à Financer'!$F23:$EZ23)</f>
        <v>0</v>
      </c>
      <c r="CU23" s="117">
        <f>SUMIF(Général!$CP$11:$EZ$11,CU$6,'Montant à Financer'!$F23:$EZ23)</f>
        <v>0</v>
      </c>
      <c r="CV23" s="117">
        <f>SUMIF(Général!$CP$11:$EZ$11,CV$6,'Montant à Financer'!$F23:$EZ23)</f>
        <v>0</v>
      </c>
      <c r="CW23" s="117">
        <f>SUMIF(Général!$CP$11:$EZ$11,CW$6,'Montant à Financer'!$F23:$EZ23)</f>
        <v>0</v>
      </c>
      <c r="CX23" s="117">
        <f>SUMIF(Général!$CP$11:$EZ$11,CX$6,'Montant à Financer'!$F23:$EZ23)</f>
        <v>0</v>
      </c>
      <c r="CY23" s="117">
        <f>SUMIF(Général!$CP$11:$EZ$11,CY$6,'Montant à Financer'!$F23:$EZ23)</f>
        <v>0</v>
      </c>
      <c r="CZ23" s="117">
        <f>SUMIF(Général!$CP$11:$EZ$11,CZ$6,'Montant à Financer'!$F23:$EZ23)</f>
        <v>0</v>
      </c>
      <c r="DA23" s="117">
        <f>SUMIF(Général!$CP$11:$EZ$11,DA$6,'Montant à Financer'!$F23:$EZ23)</f>
        <v>0</v>
      </c>
      <c r="DB23" s="117">
        <f>SUMIF(Général!$CP$11:$EZ$11,DB$6,'Montant à Financer'!$F23:$EZ23)</f>
        <v>0</v>
      </c>
      <c r="DC23" s="117">
        <f>SUMIF(Général!$CP$11:$EZ$11,DC$6,'Montant à Financer'!$F23:$EZ23)</f>
        <v>0</v>
      </c>
      <c r="DD23" s="117">
        <f>SUMIF(Général!$CP$11:$EZ$11,DD$6,'Montant à Financer'!$F23:$EZ23)</f>
        <v>0</v>
      </c>
      <c r="DE23" s="117">
        <f>SUMIF(Général!$CP$11:$EZ$11,DE$6,'Montant à Financer'!$F23:$EZ23)</f>
        <v>0</v>
      </c>
      <c r="DF23" s="117">
        <f>SUMIF(Général!$CP$11:$EZ$11,DF$6,'Montant à Financer'!$F23:$EZ23)</f>
        <v>0</v>
      </c>
      <c r="DG23" s="117">
        <f>SUMIF(Général!$CP$11:$EZ$11,DG$6,'Montant à Financer'!$F23:$EZ23)</f>
        <v>0</v>
      </c>
      <c r="DH23" s="117">
        <f>SUMIF(Général!$CP$11:$EZ$11,DH$6,'Montant à Financer'!$F23:$EZ23)</f>
        <v>0</v>
      </c>
      <c r="DI23" s="117">
        <f>SUMIF(Général!$CP$11:$EZ$11,DI$6,'Montant à Financer'!$F23:$EZ23)</f>
        <v>0</v>
      </c>
      <c r="DJ23" s="117">
        <f>SUMIF(Général!$CP$11:$EZ$11,DJ$6,'Montant à Financer'!$F23:$EZ23)</f>
        <v>0</v>
      </c>
      <c r="DK23" s="117">
        <f>SUMIF(Général!$CP$11:$EZ$11,DK$6,'Montant à Financer'!$F23:$EZ23)</f>
        <v>0</v>
      </c>
      <c r="DL23" s="117">
        <f>SUMIF(Général!$CP$11:$EZ$11,DL$6,'Montant à Financer'!$F23:$EZ23)</f>
        <v>0</v>
      </c>
      <c r="DM23" s="117">
        <f>SUMIF(Général!$CP$11:$EZ$11,DM$6,'Montant à Financer'!$F23:$EZ23)</f>
        <v>0</v>
      </c>
      <c r="DN23" s="117">
        <f>SUMIF(Général!$CP$11:$EZ$11,DN$6,'Montant à Financer'!$F23:$EZ23)</f>
        <v>0</v>
      </c>
      <c r="DO23" s="117">
        <f>SUMIF(Général!$CP$11:$EZ$11,DO$6,'Montant à Financer'!$F23:$EZ23)</f>
        <v>0</v>
      </c>
      <c r="DP23" s="117">
        <f>SUMIF(Général!$CP$11:$EZ$11,DP$6,'Montant à Financer'!$F23:$EZ23)</f>
        <v>0</v>
      </c>
      <c r="DQ23" s="117">
        <f>SUMIF(Général!$CP$11:$EZ$11,DQ$6,'Montant à Financer'!$F23:$EZ23)</f>
        <v>0</v>
      </c>
      <c r="DR23" s="117">
        <f>SUMIF(Général!$CP$11:$EZ$11,DR$6,'Montant à Financer'!$F23:$EZ23)</f>
        <v>0</v>
      </c>
      <c r="DS23" s="117">
        <f>SUMIF(Général!$CP$11:$EZ$11,DS$6,'Montant à Financer'!$F23:$EZ23)</f>
        <v>0</v>
      </c>
      <c r="DT23" s="117">
        <f>SUMIF(Général!$CP$11:$EZ$11,DT$6,'Montant à Financer'!$F23:$EZ23)</f>
        <v>0</v>
      </c>
      <c r="DU23" s="117">
        <f>SUMIF(Général!$CP$11:$EZ$11,DU$6,'Montant à Financer'!$F23:$EZ23)</f>
        <v>0</v>
      </c>
      <c r="DV23" s="117">
        <f>SUMIF(Général!$CP$11:$EZ$11,DV$6,'Montant à Financer'!$F23:$EZ23)</f>
        <v>0</v>
      </c>
      <c r="DW23" s="117">
        <f>SUMIF(Général!$CP$11:$EZ$11,DW$6,'Montant à Financer'!$F23:$EZ23)</f>
        <v>0</v>
      </c>
      <c r="DX23" s="117">
        <f>SUMIF(Général!$CP$11:$EZ$11,DX$6,'Montant à Financer'!$F23:$EZ23)</f>
        <v>0</v>
      </c>
      <c r="DY23" s="117">
        <f>SUMIF(Général!$CP$11:$EZ$11,DY$6,'Montant à Financer'!$F23:$EZ23)</f>
        <v>0</v>
      </c>
      <c r="DZ23" s="117">
        <f>SUMIF(Général!$CP$11:$EZ$11,DZ$6,'Montant à Financer'!$F23:$EZ23)</f>
        <v>0</v>
      </c>
      <c r="EA23" s="117">
        <f>SUMIF(Général!$CP$11:$EZ$11,EA$6,'Montant à Financer'!$F23:$EZ23)</f>
        <v>0</v>
      </c>
      <c r="EB23" s="117">
        <f>SUMIF(Général!$CP$11:$EZ$11,EB$6,'Montant à Financer'!$F23:$EZ23)</f>
        <v>0</v>
      </c>
      <c r="EC23" s="117">
        <f>SUMIF(Général!$CP$11:$EZ$11,EC$6,'Montant à Financer'!$F23:$EZ23)</f>
        <v>0</v>
      </c>
      <c r="ED23" s="117">
        <f>SUMIF(Général!$CP$11:$EZ$11,ED$6,'Montant à Financer'!$F23:$EZ23)</f>
        <v>0</v>
      </c>
      <c r="EE23" s="117">
        <f>SUMIF(Général!$CP$11:$EZ$11,EE$6,'Montant à Financer'!$F23:$EZ23)</f>
        <v>0</v>
      </c>
      <c r="EF23" s="117">
        <f>SUMIF(Général!$CP$11:$EZ$11,EF$6,'Montant à Financer'!$F23:$EZ23)</f>
        <v>0</v>
      </c>
      <c r="EG23" s="117">
        <f>SUMIF(Général!$CP$11:$EZ$11,EG$6,'Montant à Financer'!$F23:$EZ23)</f>
        <v>0</v>
      </c>
      <c r="EH23" s="117">
        <f>SUMIF(Général!$CP$11:$EZ$11,EH$6,'Montant à Financer'!$F23:$EZ23)</f>
        <v>0</v>
      </c>
      <c r="EI23" s="117">
        <f>SUMIF(Général!$CP$11:$EZ$11,EI$6,'Montant à Financer'!$F23:$EZ23)</f>
        <v>0</v>
      </c>
      <c r="EJ23" s="117">
        <f>SUMIF(Général!$CP$11:$EZ$11,EJ$6,'Montant à Financer'!$F23:$EZ23)</f>
        <v>0</v>
      </c>
      <c r="EK23" s="117">
        <f>SUMIF(Général!$CP$11:$EZ$11,EK$6,'Montant à Financer'!$F23:$EZ23)</f>
        <v>0</v>
      </c>
      <c r="EL23" s="117">
        <f>SUMIF(Général!$CP$11:$EZ$11,EL$6,'Montant à Financer'!$F23:$EZ23)</f>
        <v>0</v>
      </c>
      <c r="EM23" s="117">
        <f>SUMIF(Général!$CP$11:$EZ$11,EM$6,'Montant à Financer'!$F23:$EZ23)</f>
        <v>0</v>
      </c>
      <c r="EN23" s="117">
        <f>SUMIF(Général!$CP$11:$EZ$11,EN$6,'Montant à Financer'!$F23:$EZ23)</f>
        <v>0</v>
      </c>
      <c r="EO23" s="117">
        <f>SUMIF(Général!$CP$11:$EZ$11,EO$6,'Montant à Financer'!$F23:$EZ23)</f>
        <v>0</v>
      </c>
      <c r="EP23" s="117">
        <f>SUMIF(Général!$CP$11:$EZ$11,EP$6,'Montant à Financer'!$F23:$EZ23)</f>
        <v>0</v>
      </c>
      <c r="EQ23" s="117">
        <f>SUMIF(Général!$CP$11:$EZ$11,EQ$6,'Montant à Financer'!$F23:$EZ23)</f>
        <v>0</v>
      </c>
      <c r="ER23" s="117">
        <f>SUMIF(Général!$CP$11:$EZ$11,ER$6,'Montant à Financer'!$F23:$EZ23)</f>
        <v>0</v>
      </c>
      <c r="ES23" s="117">
        <f>SUMIF(Général!$CP$11:$EZ$11,ES$6,'Montant à Financer'!$F23:$EZ23)</f>
        <v>0</v>
      </c>
      <c r="ET23" s="117">
        <f>SUMIF(Général!$CP$11:$EZ$11,ET$6,'Montant à Financer'!$F23:$EZ23)</f>
        <v>0</v>
      </c>
      <c r="EU23" s="117">
        <f>SUMIF(Général!$CP$11:$EZ$11,EU$6,'Montant à Financer'!$F23:$EZ23)</f>
        <v>0</v>
      </c>
      <c r="EV23" s="117">
        <f>SUMIF(Général!$CP$11:$EZ$11,EV$6,'Montant à Financer'!$F23:$EZ23)</f>
        <v>0</v>
      </c>
      <c r="EW23" s="117">
        <f>SUMIF(Général!$CP$11:$EZ$11,EW$6,'Montant à Financer'!$F23:$EZ23)</f>
        <v>0</v>
      </c>
      <c r="EX23" s="117">
        <f>SUMIF(Général!$CP$11:$EZ$11,EX$6,'Montant à Financer'!$F23:$EZ23)</f>
        <v>0</v>
      </c>
      <c r="EY23" s="117">
        <f>SUMIF(Général!$CP$11:$EZ$11,EY$6,'Montant à Financer'!$F23:$EZ23)</f>
        <v>0</v>
      </c>
      <c r="EZ23" s="117">
        <f>SUMIF(Général!$CP$11:$EZ$11,EZ$6,'Montant à Financer'!$F23:$EZ23)</f>
        <v>0</v>
      </c>
    </row>
    <row r="24" spans="1:156" ht="15" x14ac:dyDescent="0.3">
      <c r="B24" s="10" t="str">
        <f>'Montant à Financer'!B24</f>
        <v>Assurances et garanties</v>
      </c>
      <c r="D24" s="118">
        <f t="shared" si="3"/>
        <v>0</v>
      </c>
      <c r="E24" s="119"/>
      <c r="F24" s="117">
        <f>SUMIF(Général!$CP$11:$EZ$11,F$6,'Montant à Financer'!$F24:$EZ24)</f>
        <v>0</v>
      </c>
      <c r="G24" s="117">
        <f>SUMIF(Général!$CP$11:$EZ$11,G$6,'Montant à Financer'!$F24:$EZ24)</f>
        <v>0</v>
      </c>
      <c r="H24" s="117">
        <f>SUMIF(Général!$CP$11:$EZ$11,H$6,'Montant à Financer'!$F24:$EZ24)</f>
        <v>0</v>
      </c>
      <c r="I24" s="117">
        <f>SUMIF(Général!$CP$11:$EZ$11,I$6,'Montant à Financer'!$F24:$EZ24)</f>
        <v>0</v>
      </c>
      <c r="J24" s="117">
        <f>SUMIF(Général!$CP$11:$EZ$11,J$6,'Montant à Financer'!$F24:$EZ24)</f>
        <v>0</v>
      </c>
      <c r="K24" s="117">
        <f>SUMIF(Général!$CP$11:$EZ$11,K$6,'Montant à Financer'!$F24:$EZ24)</f>
        <v>0</v>
      </c>
      <c r="L24" s="117">
        <f>SUMIF(Général!$CP$11:$EZ$11,L$6,'Montant à Financer'!$F24:$EZ24)</f>
        <v>0</v>
      </c>
      <c r="M24" s="117">
        <f>SUMIF(Général!$CP$11:$EZ$11,M$6,'Montant à Financer'!$F24:$EZ24)</f>
        <v>0</v>
      </c>
      <c r="N24" s="117">
        <f>SUMIF(Général!$CP$11:$EZ$11,N$6,'Montant à Financer'!$F24:$EZ24)</f>
        <v>0</v>
      </c>
      <c r="O24" s="117">
        <f>SUMIF(Général!$CP$11:$EZ$11,O$6,'Montant à Financer'!$F24:$EZ24)</f>
        <v>0</v>
      </c>
      <c r="P24" s="117">
        <f>SUMIF(Général!$CP$11:$EZ$11,P$6,'Montant à Financer'!$F24:$EZ24)</f>
        <v>0</v>
      </c>
      <c r="Q24" s="117">
        <f>SUMIF(Général!$CP$11:$EZ$11,Q$6,'Montant à Financer'!$F24:$EZ24)</f>
        <v>0</v>
      </c>
      <c r="R24" s="117">
        <f>SUMIF(Général!$CP$11:$EZ$11,R$6,'Montant à Financer'!$F24:$EZ24)</f>
        <v>0</v>
      </c>
      <c r="S24" s="117">
        <f>SUMIF(Général!$CP$11:$EZ$11,S$6,'Montant à Financer'!$F24:$EZ24)</f>
        <v>0</v>
      </c>
      <c r="T24" s="117">
        <f>SUMIF(Général!$CP$11:$EZ$11,T$6,'Montant à Financer'!$F24:$EZ24)</f>
        <v>0</v>
      </c>
      <c r="U24" s="117">
        <f>SUMIF(Général!$CP$11:$EZ$11,U$6,'Montant à Financer'!$F24:$EZ24)</f>
        <v>0</v>
      </c>
      <c r="V24" s="117">
        <f>SUMIF(Général!$CP$11:$EZ$11,V$6,'Montant à Financer'!$F24:$EZ24)</f>
        <v>0</v>
      </c>
      <c r="W24" s="117">
        <f>SUMIF(Général!$CP$11:$EZ$11,W$6,'Montant à Financer'!$F24:$EZ24)</f>
        <v>0</v>
      </c>
      <c r="X24" s="117">
        <f>SUMIF(Général!$CP$11:$EZ$11,X$6,'Montant à Financer'!$F24:$EZ24)</f>
        <v>0</v>
      </c>
      <c r="Y24" s="117">
        <f>SUMIF(Général!$CP$11:$EZ$11,Y$6,'Montant à Financer'!$F24:$EZ24)</f>
        <v>0</v>
      </c>
      <c r="Z24" s="117">
        <f>SUMIF(Général!$CP$11:$EZ$11,Z$6,'Montant à Financer'!$F24:$EZ24)</f>
        <v>0</v>
      </c>
      <c r="AA24" s="117">
        <f>SUMIF(Général!$CP$11:$EZ$11,AA$6,'Montant à Financer'!$F24:$EZ24)</f>
        <v>0</v>
      </c>
      <c r="AB24" s="117">
        <f>SUMIF(Général!$CP$11:$EZ$11,AB$6,'Montant à Financer'!$F24:$EZ24)</f>
        <v>0</v>
      </c>
      <c r="AC24" s="117">
        <f>SUMIF(Général!$CP$11:$EZ$11,AC$6,'Montant à Financer'!$F24:$EZ24)</f>
        <v>0</v>
      </c>
      <c r="AD24" s="117">
        <f>SUMIF(Général!$CP$11:$EZ$11,AD$6,'Montant à Financer'!$F24:$EZ24)</f>
        <v>0</v>
      </c>
      <c r="AE24" s="117">
        <f>SUMIF(Général!$CP$11:$EZ$11,AE$6,'Montant à Financer'!$F24:$EZ24)</f>
        <v>0</v>
      </c>
      <c r="AF24" s="117">
        <f>SUMIF(Général!$CP$11:$EZ$11,AF$6,'Montant à Financer'!$F24:$EZ24)</f>
        <v>0</v>
      </c>
      <c r="AG24" s="117">
        <f>SUMIF(Général!$CP$11:$EZ$11,AG$6,'Montant à Financer'!$F24:$EZ24)</f>
        <v>0</v>
      </c>
      <c r="AH24" s="117">
        <f>SUMIF(Général!$CP$11:$EZ$11,AH$6,'Montant à Financer'!$F24:$EZ24)</f>
        <v>0</v>
      </c>
      <c r="AI24" s="117">
        <f>SUMIF(Général!$CP$11:$EZ$11,AI$6,'Montant à Financer'!$F24:$EZ24)</f>
        <v>0</v>
      </c>
      <c r="AJ24" s="117">
        <f>SUMIF(Général!$CP$11:$EZ$11,AJ$6,'Montant à Financer'!$F24:$EZ24)</f>
        <v>0</v>
      </c>
      <c r="AK24" s="117">
        <f>SUMIF(Général!$CP$11:$EZ$11,AK$6,'Montant à Financer'!$F24:$EZ24)</f>
        <v>0</v>
      </c>
      <c r="AL24" s="117">
        <f>SUMIF(Général!$CP$11:$EZ$11,AL$6,'Montant à Financer'!$F24:$EZ24)</f>
        <v>0</v>
      </c>
      <c r="AM24" s="117">
        <f>SUMIF(Général!$CP$11:$EZ$11,AM$6,'Montant à Financer'!$F24:$EZ24)</f>
        <v>0</v>
      </c>
      <c r="AN24" s="117">
        <f>SUMIF(Général!$CP$11:$EZ$11,AN$6,'Montant à Financer'!$F24:$EZ24)</f>
        <v>0</v>
      </c>
      <c r="AO24" s="117">
        <f>SUMIF(Général!$CP$11:$EZ$11,AO$6,'Montant à Financer'!$F24:$EZ24)</f>
        <v>0</v>
      </c>
      <c r="AP24" s="117">
        <f>SUMIF(Général!$CP$11:$EZ$11,AP$6,'Montant à Financer'!$F24:$EZ24)</f>
        <v>0</v>
      </c>
      <c r="AQ24" s="117">
        <f>SUMIF(Général!$CP$11:$EZ$11,AQ$6,'Montant à Financer'!$F24:$EZ24)</f>
        <v>0</v>
      </c>
      <c r="AR24" s="117">
        <f>SUMIF(Général!$CP$11:$EZ$11,AR$6,'Montant à Financer'!$F24:$EZ24)</f>
        <v>0</v>
      </c>
      <c r="AS24" s="117">
        <f>SUMIF(Général!$CP$11:$EZ$11,AS$6,'Montant à Financer'!$F24:$EZ24)</f>
        <v>0</v>
      </c>
      <c r="AT24" s="117">
        <f>SUMIF(Général!$CP$11:$EZ$11,AT$6,'Montant à Financer'!$F24:$EZ24)</f>
        <v>0</v>
      </c>
      <c r="AU24" s="117">
        <f>SUMIF(Général!$CP$11:$EZ$11,AU$6,'Montant à Financer'!$F24:$EZ24)</f>
        <v>0</v>
      </c>
      <c r="AV24" s="117">
        <f>SUMIF(Général!$CP$11:$EZ$11,AV$6,'Montant à Financer'!$F24:$EZ24)</f>
        <v>0</v>
      </c>
      <c r="AW24" s="117">
        <f>SUMIF(Général!$CP$11:$EZ$11,AW$6,'Montant à Financer'!$F24:$EZ24)</f>
        <v>0</v>
      </c>
      <c r="AX24" s="117">
        <f>SUMIF(Général!$CP$11:$EZ$11,AX$6,'Montant à Financer'!$F24:$EZ24)</f>
        <v>0</v>
      </c>
      <c r="AY24" s="117">
        <f>SUMIF(Général!$CP$11:$EZ$11,AY$6,'Montant à Financer'!$F24:$EZ24)</f>
        <v>0</v>
      </c>
      <c r="AZ24" s="117">
        <f>SUMIF(Général!$CP$11:$EZ$11,AZ$6,'Montant à Financer'!$F24:$EZ24)</f>
        <v>0</v>
      </c>
      <c r="BA24" s="117">
        <f>SUMIF(Général!$CP$11:$EZ$11,BA$6,'Montant à Financer'!$F24:$EZ24)</f>
        <v>0</v>
      </c>
      <c r="BB24" s="117">
        <f>SUMIF(Général!$CP$11:$EZ$11,BB$6,'Montant à Financer'!$F24:$EZ24)</f>
        <v>0</v>
      </c>
      <c r="BC24" s="117">
        <f>SUMIF(Général!$CP$11:$EZ$11,BC$6,'Montant à Financer'!$F24:$EZ24)</f>
        <v>0</v>
      </c>
      <c r="BD24" s="117">
        <f>SUMIF(Général!$CP$11:$EZ$11,BD$6,'Montant à Financer'!$F24:$EZ24)</f>
        <v>0</v>
      </c>
      <c r="BE24" s="117">
        <f>SUMIF(Général!$CP$11:$EZ$11,BE$6,'Montant à Financer'!$F24:$EZ24)</f>
        <v>0</v>
      </c>
      <c r="BF24" s="117">
        <f>SUMIF(Général!$CP$11:$EZ$11,BF$6,'Montant à Financer'!$F24:$EZ24)</f>
        <v>0</v>
      </c>
      <c r="BG24" s="117">
        <f>SUMIF(Général!$CP$11:$EZ$11,BG$6,'Montant à Financer'!$F24:$EZ24)</f>
        <v>0</v>
      </c>
      <c r="BH24" s="117">
        <f>SUMIF(Général!$CP$11:$EZ$11,BH$6,'Montant à Financer'!$F24:$EZ24)</f>
        <v>0</v>
      </c>
      <c r="BI24" s="117">
        <f>SUMIF(Général!$CP$11:$EZ$11,BI$6,'Montant à Financer'!$F24:$EZ24)</f>
        <v>0</v>
      </c>
      <c r="BJ24" s="117">
        <f>SUMIF(Général!$CP$11:$EZ$11,BJ$6,'Montant à Financer'!$F24:$EZ24)</f>
        <v>0</v>
      </c>
      <c r="BK24" s="117">
        <f>SUMIF(Général!$CP$11:$EZ$11,BK$6,'Montant à Financer'!$F24:$EZ24)</f>
        <v>0</v>
      </c>
      <c r="BL24" s="117">
        <f>SUMIF(Général!$CP$11:$EZ$11,BL$6,'Montant à Financer'!$F24:$EZ24)</f>
        <v>0</v>
      </c>
      <c r="BM24" s="117">
        <f>SUMIF(Général!$CP$11:$EZ$11,BM$6,'Montant à Financer'!$F24:$EZ24)</f>
        <v>0</v>
      </c>
      <c r="BN24" s="117">
        <f>SUMIF(Général!$CP$11:$EZ$11,BN$6,'Montant à Financer'!$F24:$EZ24)</f>
        <v>0</v>
      </c>
      <c r="BO24" s="117">
        <f>SUMIF(Général!$CP$11:$EZ$11,BO$6,'Montant à Financer'!$F24:$EZ24)</f>
        <v>0</v>
      </c>
      <c r="BP24" s="117">
        <f>SUMIF(Général!$CP$11:$EZ$11,BP$6,'Montant à Financer'!$F24:$EZ24)</f>
        <v>0</v>
      </c>
      <c r="BQ24" s="117">
        <f>SUMIF(Général!$CP$11:$EZ$11,BQ$6,'Montant à Financer'!$F24:$EZ24)</f>
        <v>0</v>
      </c>
      <c r="BR24" s="117">
        <f>SUMIF(Général!$CP$11:$EZ$11,BR$6,'Montant à Financer'!$F24:$EZ24)</f>
        <v>0</v>
      </c>
      <c r="BS24" s="117">
        <f>SUMIF(Général!$CP$11:$EZ$11,BS$6,'Montant à Financer'!$F24:$EZ24)</f>
        <v>0</v>
      </c>
      <c r="BT24" s="117">
        <f>SUMIF(Général!$CP$11:$EZ$11,BT$6,'Montant à Financer'!$F24:$EZ24)</f>
        <v>0</v>
      </c>
      <c r="BU24" s="117">
        <f>SUMIF(Général!$CP$11:$EZ$11,BU$6,'Montant à Financer'!$F24:$EZ24)</f>
        <v>0</v>
      </c>
      <c r="BV24" s="117">
        <f>SUMIF(Général!$CP$11:$EZ$11,BV$6,'Montant à Financer'!$F24:$EZ24)</f>
        <v>0</v>
      </c>
      <c r="BW24" s="117">
        <f>SUMIF(Général!$CP$11:$EZ$11,BW$6,'Montant à Financer'!$F24:$EZ24)</f>
        <v>0</v>
      </c>
      <c r="BX24" s="117">
        <f>SUMIF(Général!$CP$11:$EZ$11,BX$6,'Montant à Financer'!$F24:$EZ24)</f>
        <v>0</v>
      </c>
      <c r="BY24" s="117">
        <f>SUMIF(Général!$CP$11:$EZ$11,BY$6,'Montant à Financer'!$F24:$EZ24)</f>
        <v>0</v>
      </c>
      <c r="BZ24" s="117">
        <f>SUMIF(Général!$CP$11:$EZ$11,BZ$6,'Montant à Financer'!$F24:$EZ24)</f>
        <v>0</v>
      </c>
      <c r="CA24" s="117">
        <f>SUMIF(Général!$CP$11:$EZ$11,CA$6,'Montant à Financer'!$F24:$EZ24)</f>
        <v>0</v>
      </c>
      <c r="CB24" s="117">
        <f>SUMIF(Général!$CP$11:$EZ$11,CB$6,'Montant à Financer'!$F24:$EZ24)</f>
        <v>0</v>
      </c>
      <c r="CC24" s="117">
        <f>SUMIF(Général!$CP$11:$EZ$11,CC$6,'Montant à Financer'!$F24:$EZ24)</f>
        <v>0</v>
      </c>
      <c r="CD24" s="117">
        <f>SUMIF(Général!$CP$11:$EZ$11,CD$6,'Montant à Financer'!$F24:$EZ24)</f>
        <v>0</v>
      </c>
      <c r="CE24" s="117">
        <f>SUMIF(Général!$CP$11:$EZ$11,CE$6,'Montant à Financer'!$F24:$EZ24)</f>
        <v>0</v>
      </c>
      <c r="CF24" s="117">
        <f>SUMIF(Général!$CP$11:$EZ$11,CF$6,'Montant à Financer'!$F24:$EZ24)</f>
        <v>0</v>
      </c>
      <c r="CG24" s="117">
        <f>SUMIF(Général!$CP$11:$EZ$11,CG$6,'Montant à Financer'!$F24:$EZ24)</f>
        <v>0</v>
      </c>
      <c r="CH24" s="117">
        <f>SUMIF(Général!$CP$11:$EZ$11,CH$6,'Montant à Financer'!$F24:$EZ24)</f>
        <v>0</v>
      </c>
      <c r="CI24" s="117">
        <f>SUMIF(Général!$CP$11:$EZ$11,CI$6,'Montant à Financer'!$F24:$EZ24)</f>
        <v>0</v>
      </c>
      <c r="CJ24" s="117">
        <f>SUMIF(Général!$CP$11:$EZ$11,CJ$6,'Montant à Financer'!$F24:$EZ24)</f>
        <v>0</v>
      </c>
      <c r="CK24" s="117">
        <f>SUMIF(Général!$CP$11:$EZ$11,CK$6,'Montant à Financer'!$F24:$EZ24)</f>
        <v>0</v>
      </c>
      <c r="CL24" s="117">
        <f>SUMIF(Général!$CP$11:$EZ$11,CL$6,'Montant à Financer'!$F24:$EZ24)</f>
        <v>0</v>
      </c>
      <c r="CM24" s="117">
        <f>SUMIF(Général!$CP$11:$EZ$11,CM$6,'Montant à Financer'!$F24:$EZ24)</f>
        <v>0</v>
      </c>
      <c r="CN24" s="117">
        <f>SUMIF(Général!$CP$11:$EZ$11,CN$6,'Montant à Financer'!$F24:$EZ24)</f>
        <v>0</v>
      </c>
      <c r="CO24" s="117">
        <f>SUMIF(Général!$CP$11:$EZ$11,CO$6,'Montant à Financer'!$F24:$EZ24)</f>
        <v>0</v>
      </c>
      <c r="CP24" s="117">
        <f>SUMIF(Général!$CP$11:$EZ$11,CP$6,'Montant à Financer'!$F24:$EZ24)</f>
        <v>0</v>
      </c>
      <c r="CQ24" s="117">
        <f>SUMIF(Général!$CP$11:$EZ$11,CQ$6,'Montant à Financer'!$F24:$EZ24)</f>
        <v>0</v>
      </c>
      <c r="CR24" s="117">
        <f>SUMIF(Général!$CP$11:$EZ$11,CR$6,'Montant à Financer'!$F24:$EZ24)</f>
        <v>0</v>
      </c>
      <c r="CS24" s="117">
        <f>SUMIF(Général!$CP$11:$EZ$11,CS$6,'Montant à Financer'!$F24:$EZ24)</f>
        <v>0</v>
      </c>
      <c r="CT24" s="117">
        <f>SUMIF(Général!$CP$11:$EZ$11,CT$6,'Montant à Financer'!$F24:$EZ24)</f>
        <v>0</v>
      </c>
      <c r="CU24" s="117">
        <f>SUMIF(Général!$CP$11:$EZ$11,CU$6,'Montant à Financer'!$F24:$EZ24)</f>
        <v>0</v>
      </c>
      <c r="CV24" s="117">
        <f>SUMIF(Général!$CP$11:$EZ$11,CV$6,'Montant à Financer'!$F24:$EZ24)</f>
        <v>0</v>
      </c>
      <c r="CW24" s="117">
        <f>SUMIF(Général!$CP$11:$EZ$11,CW$6,'Montant à Financer'!$F24:$EZ24)</f>
        <v>0</v>
      </c>
      <c r="CX24" s="117">
        <f>SUMIF(Général!$CP$11:$EZ$11,CX$6,'Montant à Financer'!$F24:$EZ24)</f>
        <v>0</v>
      </c>
      <c r="CY24" s="117">
        <f>SUMIF(Général!$CP$11:$EZ$11,CY$6,'Montant à Financer'!$F24:$EZ24)</f>
        <v>0</v>
      </c>
      <c r="CZ24" s="117">
        <f>SUMIF(Général!$CP$11:$EZ$11,CZ$6,'Montant à Financer'!$F24:$EZ24)</f>
        <v>0</v>
      </c>
      <c r="DA24" s="117">
        <f>SUMIF(Général!$CP$11:$EZ$11,DA$6,'Montant à Financer'!$F24:$EZ24)</f>
        <v>0</v>
      </c>
      <c r="DB24" s="117">
        <f>SUMIF(Général!$CP$11:$EZ$11,DB$6,'Montant à Financer'!$F24:$EZ24)</f>
        <v>0</v>
      </c>
      <c r="DC24" s="117">
        <f>SUMIF(Général!$CP$11:$EZ$11,DC$6,'Montant à Financer'!$F24:$EZ24)</f>
        <v>0</v>
      </c>
      <c r="DD24" s="117">
        <f>SUMIF(Général!$CP$11:$EZ$11,DD$6,'Montant à Financer'!$F24:$EZ24)</f>
        <v>0</v>
      </c>
      <c r="DE24" s="117">
        <f>SUMIF(Général!$CP$11:$EZ$11,DE$6,'Montant à Financer'!$F24:$EZ24)</f>
        <v>0</v>
      </c>
      <c r="DF24" s="117">
        <f>SUMIF(Général!$CP$11:$EZ$11,DF$6,'Montant à Financer'!$F24:$EZ24)</f>
        <v>0</v>
      </c>
      <c r="DG24" s="117">
        <f>SUMIF(Général!$CP$11:$EZ$11,DG$6,'Montant à Financer'!$F24:$EZ24)</f>
        <v>0</v>
      </c>
      <c r="DH24" s="117">
        <f>SUMIF(Général!$CP$11:$EZ$11,DH$6,'Montant à Financer'!$F24:$EZ24)</f>
        <v>0</v>
      </c>
      <c r="DI24" s="117">
        <f>SUMIF(Général!$CP$11:$EZ$11,DI$6,'Montant à Financer'!$F24:$EZ24)</f>
        <v>0</v>
      </c>
      <c r="DJ24" s="117">
        <f>SUMIF(Général!$CP$11:$EZ$11,DJ$6,'Montant à Financer'!$F24:$EZ24)</f>
        <v>0</v>
      </c>
      <c r="DK24" s="117">
        <f>SUMIF(Général!$CP$11:$EZ$11,DK$6,'Montant à Financer'!$F24:$EZ24)</f>
        <v>0</v>
      </c>
      <c r="DL24" s="117">
        <f>SUMIF(Général!$CP$11:$EZ$11,DL$6,'Montant à Financer'!$F24:$EZ24)</f>
        <v>0</v>
      </c>
      <c r="DM24" s="117">
        <f>SUMIF(Général!$CP$11:$EZ$11,DM$6,'Montant à Financer'!$F24:$EZ24)</f>
        <v>0</v>
      </c>
      <c r="DN24" s="117">
        <f>SUMIF(Général!$CP$11:$EZ$11,DN$6,'Montant à Financer'!$F24:$EZ24)</f>
        <v>0</v>
      </c>
      <c r="DO24" s="117">
        <f>SUMIF(Général!$CP$11:$EZ$11,DO$6,'Montant à Financer'!$F24:$EZ24)</f>
        <v>0</v>
      </c>
      <c r="DP24" s="117">
        <f>SUMIF(Général!$CP$11:$EZ$11,DP$6,'Montant à Financer'!$F24:$EZ24)</f>
        <v>0</v>
      </c>
      <c r="DQ24" s="117">
        <f>SUMIF(Général!$CP$11:$EZ$11,DQ$6,'Montant à Financer'!$F24:$EZ24)</f>
        <v>0</v>
      </c>
      <c r="DR24" s="117">
        <f>SUMIF(Général!$CP$11:$EZ$11,DR$6,'Montant à Financer'!$F24:$EZ24)</f>
        <v>0</v>
      </c>
      <c r="DS24" s="117">
        <f>SUMIF(Général!$CP$11:$EZ$11,DS$6,'Montant à Financer'!$F24:$EZ24)</f>
        <v>0</v>
      </c>
      <c r="DT24" s="117">
        <f>SUMIF(Général!$CP$11:$EZ$11,DT$6,'Montant à Financer'!$F24:$EZ24)</f>
        <v>0</v>
      </c>
      <c r="DU24" s="117">
        <f>SUMIF(Général!$CP$11:$EZ$11,DU$6,'Montant à Financer'!$F24:$EZ24)</f>
        <v>0</v>
      </c>
      <c r="DV24" s="117">
        <f>SUMIF(Général!$CP$11:$EZ$11,DV$6,'Montant à Financer'!$F24:$EZ24)</f>
        <v>0</v>
      </c>
      <c r="DW24" s="117">
        <f>SUMIF(Général!$CP$11:$EZ$11,DW$6,'Montant à Financer'!$F24:$EZ24)</f>
        <v>0</v>
      </c>
      <c r="DX24" s="117">
        <f>SUMIF(Général!$CP$11:$EZ$11,DX$6,'Montant à Financer'!$F24:$EZ24)</f>
        <v>0</v>
      </c>
      <c r="DY24" s="117">
        <f>SUMIF(Général!$CP$11:$EZ$11,DY$6,'Montant à Financer'!$F24:$EZ24)</f>
        <v>0</v>
      </c>
      <c r="DZ24" s="117">
        <f>SUMIF(Général!$CP$11:$EZ$11,DZ$6,'Montant à Financer'!$F24:$EZ24)</f>
        <v>0</v>
      </c>
      <c r="EA24" s="117">
        <f>SUMIF(Général!$CP$11:$EZ$11,EA$6,'Montant à Financer'!$F24:$EZ24)</f>
        <v>0</v>
      </c>
      <c r="EB24" s="117">
        <f>SUMIF(Général!$CP$11:$EZ$11,EB$6,'Montant à Financer'!$F24:$EZ24)</f>
        <v>0</v>
      </c>
      <c r="EC24" s="117">
        <f>SUMIF(Général!$CP$11:$EZ$11,EC$6,'Montant à Financer'!$F24:$EZ24)</f>
        <v>0</v>
      </c>
      <c r="ED24" s="117">
        <f>SUMIF(Général!$CP$11:$EZ$11,ED$6,'Montant à Financer'!$F24:$EZ24)</f>
        <v>0</v>
      </c>
      <c r="EE24" s="117">
        <f>SUMIF(Général!$CP$11:$EZ$11,EE$6,'Montant à Financer'!$F24:$EZ24)</f>
        <v>0</v>
      </c>
      <c r="EF24" s="117">
        <f>SUMIF(Général!$CP$11:$EZ$11,EF$6,'Montant à Financer'!$F24:$EZ24)</f>
        <v>0</v>
      </c>
      <c r="EG24" s="117">
        <f>SUMIF(Général!$CP$11:$EZ$11,EG$6,'Montant à Financer'!$F24:$EZ24)</f>
        <v>0</v>
      </c>
      <c r="EH24" s="117">
        <f>SUMIF(Général!$CP$11:$EZ$11,EH$6,'Montant à Financer'!$F24:$EZ24)</f>
        <v>0</v>
      </c>
      <c r="EI24" s="117">
        <f>SUMIF(Général!$CP$11:$EZ$11,EI$6,'Montant à Financer'!$F24:$EZ24)</f>
        <v>0</v>
      </c>
      <c r="EJ24" s="117">
        <f>SUMIF(Général!$CP$11:$EZ$11,EJ$6,'Montant à Financer'!$F24:$EZ24)</f>
        <v>0</v>
      </c>
      <c r="EK24" s="117">
        <f>SUMIF(Général!$CP$11:$EZ$11,EK$6,'Montant à Financer'!$F24:$EZ24)</f>
        <v>0</v>
      </c>
      <c r="EL24" s="117">
        <f>SUMIF(Général!$CP$11:$EZ$11,EL$6,'Montant à Financer'!$F24:$EZ24)</f>
        <v>0</v>
      </c>
      <c r="EM24" s="117">
        <f>SUMIF(Général!$CP$11:$EZ$11,EM$6,'Montant à Financer'!$F24:$EZ24)</f>
        <v>0</v>
      </c>
      <c r="EN24" s="117">
        <f>SUMIF(Général!$CP$11:$EZ$11,EN$6,'Montant à Financer'!$F24:$EZ24)</f>
        <v>0</v>
      </c>
      <c r="EO24" s="117">
        <f>SUMIF(Général!$CP$11:$EZ$11,EO$6,'Montant à Financer'!$F24:$EZ24)</f>
        <v>0</v>
      </c>
      <c r="EP24" s="117">
        <f>SUMIF(Général!$CP$11:$EZ$11,EP$6,'Montant à Financer'!$F24:$EZ24)</f>
        <v>0</v>
      </c>
      <c r="EQ24" s="117">
        <f>SUMIF(Général!$CP$11:$EZ$11,EQ$6,'Montant à Financer'!$F24:$EZ24)</f>
        <v>0</v>
      </c>
      <c r="ER24" s="117">
        <f>SUMIF(Général!$CP$11:$EZ$11,ER$6,'Montant à Financer'!$F24:$EZ24)</f>
        <v>0</v>
      </c>
      <c r="ES24" s="117">
        <f>SUMIF(Général!$CP$11:$EZ$11,ES$6,'Montant à Financer'!$F24:$EZ24)</f>
        <v>0</v>
      </c>
      <c r="ET24" s="117">
        <f>SUMIF(Général!$CP$11:$EZ$11,ET$6,'Montant à Financer'!$F24:$EZ24)</f>
        <v>0</v>
      </c>
      <c r="EU24" s="117">
        <f>SUMIF(Général!$CP$11:$EZ$11,EU$6,'Montant à Financer'!$F24:$EZ24)</f>
        <v>0</v>
      </c>
      <c r="EV24" s="117">
        <f>SUMIF(Général!$CP$11:$EZ$11,EV$6,'Montant à Financer'!$F24:$EZ24)</f>
        <v>0</v>
      </c>
      <c r="EW24" s="117">
        <f>SUMIF(Général!$CP$11:$EZ$11,EW$6,'Montant à Financer'!$F24:$EZ24)</f>
        <v>0</v>
      </c>
      <c r="EX24" s="117">
        <f>SUMIF(Général!$CP$11:$EZ$11,EX$6,'Montant à Financer'!$F24:$EZ24)</f>
        <v>0</v>
      </c>
      <c r="EY24" s="117">
        <f>SUMIF(Général!$CP$11:$EZ$11,EY$6,'Montant à Financer'!$F24:$EZ24)</f>
        <v>0</v>
      </c>
      <c r="EZ24" s="117">
        <f>SUMIF(Général!$CP$11:$EZ$11,EZ$6,'Montant à Financer'!$F24:$EZ24)</f>
        <v>0</v>
      </c>
    </row>
    <row r="25" spans="1:156" ht="15" x14ac:dyDescent="0.3">
      <c r="B25" s="10" t="str">
        <f>'Montant à Financer'!B25</f>
        <v>[autres (possibilité pour le candidat de développer d'autres postes)]</v>
      </c>
      <c r="D25" s="118">
        <f t="shared" ref="D25:D27" si="4">SUM(F25:EZ25)</f>
        <v>0</v>
      </c>
      <c r="E25" s="119"/>
      <c r="F25" s="117">
        <f>SUMIF(Général!$CP$11:$EZ$11,F$6,'Montant à Financer'!$F25:$EZ25)</f>
        <v>0</v>
      </c>
      <c r="G25" s="117">
        <f>SUMIF(Général!$CP$11:$EZ$11,G$6,'Montant à Financer'!$F25:$EZ25)</f>
        <v>0</v>
      </c>
      <c r="H25" s="117">
        <f>SUMIF(Général!$CP$11:$EZ$11,H$6,'Montant à Financer'!$F25:$EZ25)</f>
        <v>0</v>
      </c>
      <c r="I25" s="117">
        <f>SUMIF(Général!$CP$11:$EZ$11,I$6,'Montant à Financer'!$F25:$EZ25)</f>
        <v>0</v>
      </c>
      <c r="J25" s="117">
        <f>SUMIF(Général!$CP$11:$EZ$11,J$6,'Montant à Financer'!$F25:$EZ25)</f>
        <v>0</v>
      </c>
      <c r="K25" s="117">
        <f>SUMIF(Général!$CP$11:$EZ$11,K$6,'Montant à Financer'!$F25:$EZ25)</f>
        <v>0</v>
      </c>
      <c r="L25" s="117">
        <f>SUMIF(Général!$CP$11:$EZ$11,L$6,'Montant à Financer'!$F25:$EZ25)</f>
        <v>0</v>
      </c>
      <c r="M25" s="117">
        <f>SUMIF(Général!$CP$11:$EZ$11,M$6,'Montant à Financer'!$F25:$EZ25)</f>
        <v>0</v>
      </c>
      <c r="N25" s="117">
        <f>SUMIF(Général!$CP$11:$EZ$11,N$6,'Montant à Financer'!$F25:$EZ25)</f>
        <v>0</v>
      </c>
      <c r="O25" s="117">
        <f>SUMIF(Général!$CP$11:$EZ$11,O$6,'Montant à Financer'!$F25:$EZ25)</f>
        <v>0</v>
      </c>
      <c r="P25" s="117">
        <f>SUMIF(Général!$CP$11:$EZ$11,P$6,'Montant à Financer'!$F25:$EZ25)</f>
        <v>0</v>
      </c>
      <c r="Q25" s="117">
        <f>SUMIF(Général!$CP$11:$EZ$11,Q$6,'Montant à Financer'!$F25:$EZ25)</f>
        <v>0</v>
      </c>
      <c r="R25" s="117">
        <f>SUMIF(Général!$CP$11:$EZ$11,R$6,'Montant à Financer'!$F25:$EZ25)</f>
        <v>0</v>
      </c>
      <c r="S25" s="117">
        <f>SUMIF(Général!$CP$11:$EZ$11,S$6,'Montant à Financer'!$F25:$EZ25)</f>
        <v>0</v>
      </c>
      <c r="T25" s="117">
        <f>SUMIF(Général!$CP$11:$EZ$11,T$6,'Montant à Financer'!$F25:$EZ25)</f>
        <v>0</v>
      </c>
      <c r="U25" s="117">
        <f>SUMIF(Général!$CP$11:$EZ$11,U$6,'Montant à Financer'!$F25:$EZ25)</f>
        <v>0</v>
      </c>
      <c r="V25" s="117">
        <f>SUMIF(Général!$CP$11:$EZ$11,V$6,'Montant à Financer'!$F25:$EZ25)</f>
        <v>0</v>
      </c>
      <c r="W25" s="117">
        <f>SUMIF(Général!$CP$11:$EZ$11,W$6,'Montant à Financer'!$F25:$EZ25)</f>
        <v>0</v>
      </c>
      <c r="X25" s="117">
        <f>SUMIF(Général!$CP$11:$EZ$11,X$6,'Montant à Financer'!$F25:$EZ25)</f>
        <v>0</v>
      </c>
      <c r="Y25" s="117">
        <f>SUMIF(Général!$CP$11:$EZ$11,Y$6,'Montant à Financer'!$F25:$EZ25)</f>
        <v>0</v>
      </c>
      <c r="Z25" s="117">
        <f>SUMIF(Général!$CP$11:$EZ$11,Z$6,'Montant à Financer'!$F25:$EZ25)</f>
        <v>0</v>
      </c>
      <c r="AA25" s="117">
        <f>SUMIF(Général!$CP$11:$EZ$11,AA$6,'Montant à Financer'!$F25:$EZ25)</f>
        <v>0</v>
      </c>
      <c r="AB25" s="117">
        <f>SUMIF(Général!$CP$11:$EZ$11,AB$6,'Montant à Financer'!$F25:$EZ25)</f>
        <v>0</v>
      </c>
      <c r="AC25" s="117">
        <f>SUMIF(Général!$CP$11:$EZ$11,AC$6,'Montant à Financer'!$F25:$EZ25)</f>
        <v>0</v>
      </c>
      <c r="AD25" s="117">
        <f>SUMIF(Général!$CP$11:$EZ$11,AD$6,'Montant à Financer'!$F25:$EZ25)</f>
        <v>0</v>
      </c>
      <c r="AE25" s="117">
        <f>SUMIF(Général!$CP$11:$EZ$11,AE$6,'Montant à Financer'!$F25:$EZ25)</f>
        <v>0</v>
      </c>
      <c r="AF25" s="117">
        <f>SUMIF(Général!$CP$11:$EZ$11,AF$6,'Montant à Financer'!$F25:$EZ25)</f>
        <v>0</v>
      </c>
      <c r="AG25" s="117">
        <f>SUMIF(Général!$CP$11:$EZ$11,AG$6,'Montant à Financer'!$F25:$EZ25)</f>
        <v>0</v>
      </c>
      <c r="AH25" s="117">
        <f>SUMIF(Général!$CP$11:$EZ$11,AH$6,'Montant à Financer'!$F25:$EZ25)</f>
        <v>0</v>
      </c>
      <c r="AI25" s="117">
        <f>SUMIF(Général!$CP$11:$EZ$11,AI$6,'Montant à Financer'!$F25:$EZ25)</f>
        <v>0</v>
      </c>
      <c r="AJ25" s="117">
        <f>SUMIF(Général!$CP$11:$EZ$11,AJ$6,'Montant à Financer'!$F25:$EZ25)</f>
        <v>0</v>
      </c>
      <c r="AK25" s="117">
        <f>SUMIF(Général!$CP$11:$EZ$11,AK$6,'Montant à Financer'!$F25:$EZ25)</f>
        <v>0</v>
      </c>
      <c r="AL25" s="117">
        <f>SUMIF(Général!$CP$11:$EZ$11,AL$6,'Montant à Financer'!$F25:$EZ25)</f>
        <v>0</v>
      </c>
      <c r="AM25" s="117">
        <f>SUMIF(Général!$CP$11:$EZ$11,AM$6,'Montant à Financer'!$F25:$EZ25)</f>
        <v>0</v>
      </c>
      <c r="AN25" s="117">
        <f>SUMIF(Général!$CP$11:$EZ$11,AN$6,'Montant à Financer'!$F25:$EZ25)</f>
        <v>0</v>
      </c>
      <c r="AO25" s="117">
        <f>SUMIF(Général!$CP$11:$EZ$11,AO$6,'Montant à Financer'!$F25:$EZ25)</f>
        <v>0</v>
      </c>
      <c r="AP25" s="117">
        <f>SUMIF(Général!$CP$11:$EZ$11,AP$6,'Montant à Financer'!$F25:$EZ25)</f>
        <v>0</v>
      </c>
      <c r="AQ25" s="117">
        <f>SUMIF(Général!$CP$11:$EZ$11,AQ$6,'Montant à Financer'!$F25:$EZ25)</f>
        <v>0</v>
      </c>
      <c r="AR25" s="117">
        <f>SUMIF(Général!$CP$11:$EZ$11,AR$6,'Montant à Financer'!$F25:$EZ25)</f>
        <v>0</v>
      </c>
      <c r="AS25" s="117">
        <f>SUMIF(Général!$CP$11:$EZ$11,AS$6,'Montant à Financer'!$F25:$EZ25)</f>
        <v>0</v>
      </c>
      <c r="AT25" s="117">
        <f>SUMIF(Général!$CP$11:$EZ$11,AT$6,'Montant à Financer'!$F25:$EZ25)</f>
        <v>0</v>
      </c>
      <c r="AU25" s="117">
        <f>SUMIF(Général!$CP$11:$EZ$11,AU$6,'Montant à Financer'!$F25:$EZ25)</f>
        <v>0</v>
      </c>
      <c r="AV25" s="117">
        <f>SUMIF(Général!$CP$11:$EZ$11,AV$6,'Montant à Financer'!$F25:$EZ25)</f>
        <v>0</v>
      </c>
      <c r="AW25" s="117">
        <f>SUMIF(Général!$CP$11:$EZ$11,AW$6,'Montant à Financer'!$F25:$EZ25)</f>
        <v>0</v>
      </c>
      <c r="AX25" s="117">
        <f>SUMIF(Général!$CP$11:$EZ$11,AX$6,'Montant à Financer'!$F25:$EZ25)</f>
        <v>0</v>
      </c>
      <c r="AY25" s="117">
        <f>SUMIF(Général!$CP$11:$EZ$11,AY$6,'Montant à Financer'!$F25:$EZ25)</f>
        <v>0</v>
      </c>
      <c r="AZ25" s="117">
        <f>SUMIF(Général!$CP$11:$EZ$11,AZ$6,'Montant à Financer'!$F25:$EZ25)</f>
        <v>0</v>
      </c>
      <c r="BA25" s="117">
        <f>SUMIF(Général!$CP$11:$EZ$11,BA$6,'Montant à Financer'!$F25:$EZ25)</f>
        <v>0</v>
      </c>
      <c r="BB25" s="117">
        <f>SUMIF(Général!$CP$11:$EZ$11,BB$6,'Montant à Financer'!$F25:$EZ25)</f>
        <v>0</v>
      </c>
      <c r="BC25" s="117">
        <f>SUMIF(Général!$CP$11:$EZ$11,BC$6,'Montant à Financer'!$F25:$EZ25)</f>
        <v>0</v>
      </c>
      <c r="BD25" s="117">
        <f>SUMIF(Général!$CP$11:$EZ$11,BD$6,'Montant à Financer'!$F25:$EZ25)</f>
        <v>0</v>
      </c>
      <c r="BE25" s="117">
        <f>SUMIF(Général!$CP$11:$EZ$11,BE$6,'Montant à Financer'!$F25:$EZ25)</f>
        <v>0</v>
      </c>
      <c r="BF25" s="117">
        <f>SUMIF(Général!$CP$11:$EZ$11,BF$6,'Montant à Financer'!$F25:$EZ25)</f>
        <v>0</v>
      </c>
      <c r="BG25" s="117">
        <f>SUMIF(Général!$CP$11:$EZ$11,BG$6,'Montant à Financer'!$F25:$EZ25)</f>
        <v>0</v>
      </c>
      <c r="BH25" s="117">
        <f>SUMIF(Général!$CP$11:$EZ$11,BH$6,'Montant à Financer'!$F25:$EZ25)</f>
        <v>0</v>
      </c>
      <c r="BI25" s="117">
        <f>SUMIF(Général!$CP$11:$EZ$11,BI$6,'Montant à Financer'!$F25:$EZ25)</f>
        <v>0</v>
      </c>
      <c r="BJ25" s="117">
        <f>SUMIF(Général!$CP$11:$EZ$11,BJ$6,'Montant à Financer'!$F25:$EZ25)</f>
        <v>0</v>
      </c>
      <c r="BK25" s="117">
        <f>SUMIF(Général!$CP$11:$EZ$11,BK$6,'Montant à Financer'!$F25:$EZ25)</f>
        <v>0</v>
      </c>
      <c r="BL25" s="117">
        <f>SUMIF(Général!$CP$11:$EZ$11,BL$6,'Montant à Financer'!$F25:$EZ25)</f>
        <v>0</v>
      </c>
      <c r="BM25" s="117">
        <f>SUMIF(Général!$CP$11:$EZ$11,BM$6,'Montant à Financer'!$F25:$EZ25)</f>
        <v>0</v>
      </c>
      <c r="BN25" s="117">
        <f>SUMIF(Général!$CP$11:$EZ$11,BN$6,'Montant à Financer'!$F25:$EZ25)</f>
        <v>0</v>
      </c>
      <c r="BO25" s="117">
        <f>SUMIF(Général!$CP$11:$EZ$11,BO$6,'Montant à Financer'!$F25:$EZ25)</f>
        <v>0</v>
      </c>
      <c r="BP25" s="117">
        <f>SUMIF(Général!$CP$11:$EZ$11,BP$6,'Montant à Financer'!$F25:$EZ25)</f>
        <v>0</v>
      </c>
      <c r="BQ25" s="117">
        <f>SUMIF(Général!$CP$11:$EZ$11,BQ$6,'Montant à Financer'!$F25:$EZ25)</f>
        <v>0</v>
      </c>
      <c r="BR25" s="117">
        <f>SUMIF(Général!$CP$11:$EZ$11,BR$6,'Montant à Financer'!$F25:$EZ25)</f>
        <v>0</v>
      </c>
      <c r="BS25" s="117">
        <f>SUMIF(Général!$CP$11:$EZ$11,BS$6,'Montant à Financer'!$F25:$EZ25)</f>
        <v>0</v>
      </c>
      <c r="BT25" s="117">
        <f>SUMIF(Général!$CP$11:$EZ$11,BT$6,'Montant à Financer'!$F25:$EZ25)</f>
        <v>0</v>
      </c>
      <c r="BU25" s="117">
        <f>SUMIF(Général!$CP$11:$EZ$11,BU$6,'Montant à Financer'!$F25:$EZ25)</f>
        <v>0</v>
      </c>
      <c r="BV25" s="117">
        <f>SUMIF(Général!$CP$11:$EZ$11,BV$6,'Montant à Financer'!$F25:$EZ25)</f>
        <v>0</v>
      </c>
      <c r="BW25" s="117">
        <f>SUMIF(Général!$CP$11:$EZ$11,BW$6,'Montant à Financer'!$F25:$EZ25)</f>
        <v>0</v>
      </c>
      <c r="BX25" s="117">
        <f>SUMIF(Général!$CP$11:$EZ$11,BX$6,'Montant à Financer'!$F25:$EZ25)</f>
        <v>0</v>
      </c>
      <c r="BY25" s="117">
        <f>SUMIF(Général!$CP$11:$EZ$11,BY$6,'Montant à Financer'!$F25:$EZ25)</f>
        <v>0</v>
      </c>
      <c r="BZ25" s="117">
        <f>SUMIF(Général!$CP$11:$EZ$11,BZ$6,'Montant à Financer'!$F25:$EZ25)</f>
        <v>0</v>
      </c>
      <c r="CA25" s="117">
        <f>SUMIF(Général!$CP$11:$EZ$11,CA$6,'Montant à Financer'!$F25:$EZ25)</f>
        <v>0</v>
      </c>
      <c r="CB25" s="117">
        <f>SUMIF(Général!$CP$11:$EZ$11,CB$6,'Montant à Financer'!$F25:$EZ25)</f>
        <v>0</v>
      </c>
      <c r="CC25" s="117">
        <f>SUMIF(Général!$CP$11:$EZ$11,CC$6,'Montant à Financer'!$F25:$EZ25)</f>
        <v>0</v>
      </c>
      <c r="CD25" s="117">
        <f>SUMIF(Général!$CP$11:$EZ$11,CD$6,'Montant à Financer'!$F25:$EZ25)</f>
        <v>0</v>
      </c>
      <c r="CE25" s="117">
        <f>SUMIF(Général!$CP$11:$EZ$11,CE$6,'Montant à Financer'!$F25:$EZ25)</f>
        <v>0</v>
      </c>
      <c r="CF25" s="117">
        <f>SUMIF(Général!$CP$11:$EZ$11,CF$6,'Montant à Financer'!$F25:$EZ25)</f>
        <v>0</v>
      </c>
      <c r="CG25" s="117">
        <f>SUMIF(Général!$CP$11:$EZ$11,CG$6,'Montant à Financer'!$F25:$EZ25)</f>
        <v>0</v>
      </c>
      <c r="CH25" s="117">
        <f>SUMIF(Général!$CP$11:$EZ$11,CH$6,'Montant à Financer'!$F25:$EZ25)</f>
        <v>0</v>
      </c>
      <c r="CI25" s="117">
        <f>SUMIF(Général!$CP$11:$EZ$11,CI$6,'Montant à Financer'!$F25:$EZ25)</f>
        <v>0</v>
      </c>
      <c r="CJ25" s="117">
        <f>SUMIF(Général!$CP$11:$EZ$11,CJ$6,'Montant à Financer'!$F25:$EZ25)</f>
        <v>0</v>
      </c>
      <c r="CK25" s="117">
        <f>SUMIF(Général!$CP$11:$EZ$11,CK$6,'Montant à Financer'!$F25:$EZ25)</f>
        <v>0</v>
      </c>
      <c r="CL25" s="117">
        <f>SUMIF(Général!$CP$11:$EZ$11,CL$6,'Montant à Financer'!$F25:$EZ25)</f>
        <v>0</v>
      </c>
      <c r="CM25" s="117">
        <f>SUMIF(Général!$CP$11:$EZ$11,CM$6,'Montant à Financer'!$F25:$EZ25)</f>
        <v>0</v>
      </c>
      <c r="CN25" s="117">
        <f>SUMIF(Général!$CP$11:$EZ$11,CN$6,'Montant à Financer'!$F25:$EZ25)</f>
        <v>0</v>
      </c>
      <c r="CO25" s="117">
        <f>SUMIF(Général!$CP$11:$EZ$11,CO$6,'Montant à Financer'!$F25:$EZ25)</f>
        <v>0</v>
      </c>
      <c r="CP25" s="117">
        <f>SUMIF(Général!$CP$11:$EZ$11,CP$6,'Montant à Financer'!$F25:$EZ25)</f>
        <v>0</v>
      </c>
      <c r="CQ25" s="117">
        <f>SUMIF(Général!$CP$11:$EZ$11,CQ$6,'Montant à Financer'!$F25:$EZ25)</f>
        <v>0</v>
      </c>
      <c r="CR25" s="117">
        <f>SUMIF(Général!$CP$11:$EZ$11,CR$6,'Montant à Financer'!$F25:$EZ25)</f>
        <v>0</v>
      </c>
      <c r="CS25" s="117">
        <f>SUMIF(Général!$CP$11:$EZ$11,CS$6,'Montant à Financer'!$F25:$EZ25)</f>
        <v>0</v>
      </c>
      <c r="CT25" s="117">
        <f>SUMIF(Général!$CP$11:$EZ$11,CT$6,'Montant à Financer'!$F25:$EZ25)</f>
        <v>0</v>
      </c>
      <c r="CU25" s="117">
        <f>SUMIF(Général!$CP$11:$EZ$11,CU$6,'Montant à Financer'!$F25:$EZ25)</f>
        <v>0</v>
      </c>
      <c r="CV25" s="117">
        <f>SUMIF(Général!$CP$11:$EZ$11,CV$6,'Montant à Financer'!$F25:$EZ25)</f>
        <v>0</v>
      </c>
      <c r="CW25" s="117">
        <f>SUMIF(Général!$CP$11:$EZ$11,CW$6,'Montant à Financer'!$F25:$EZ25)</f>
        <v>0</v>
      </c>
      <c r="CX25" s="117">
        <f>SUMIF(Général!$CP$11:$EZ$11,CX$6,'Montant à Financer'!$F25:$EZ25)</f>
        <v>0</v>
      </c>
      <c r="CY25" s="117">
        <f>SUMIF(Général!$CP$11:$EZ$11,CY$6,'Montant à Financer'!$F25:$EZ25)</f>
        <v>0</v>
      </c>
      <c r="CZ25" s="117">
        <f>SUMIF(Général!$CP$11:$EZ$11,CZ$6,'Montant à Financer'!$F25:$EZ25)</f>
        <v>0</v>
      </c>
      <c r="DA25" s="117">
        <f>SUMIF(Général!$CP$11:$EZ$11,DA$6,'Montant à Financer'!$F25:$EZ25)</f>
        <v>0</v>
      </c>
      <c r="DB25" s="117">
        <f>SUMIF(Général!$CP$11:$EZ$11,DB$6,'Montant à Financer'!$F25:$EZ25)</f>
        <v>0</v>
      </c>
      <c r="DC25" s="117">
        <f>SUMIF(Général!$CP$11:$EZ$11,DC$6,'Montant à Financer'!$F25:$EZ25)</f>
        <v>0</v>
      </c>
      <c r="DD25" s="117">
        <f>SUMIF(Général!$CP$11:$EZ$11,DD$6,'Montant à Financer'!$F25:$EZ25)</f>
        <v>0</v>
      </c>
      <c r="DE25" s="117">
        <f>SUMIF(Général!$CP$11:$EZ$11,DE$6,'Montant à Financer'!$F25:$EZ25)</f>
        <v>0</v>
      </c>
      <c r="DF25" s="117">
        <f>SUMIF(Général!$CP$11:$EZ$11,DF$6,'Montant à Financer'!$F25:$EZ25)</f>
        <v>0</v>
      </c>
      <c r="DG25" s="117">
        <f>SUMIF(Général!$CP$11:$EZ$11,DG$6,'Montant à Financer'!$F25:$EZ25)</f>
        <v>0</v>
      </c>
      <c r="DH25" s="117">
        <f>SUMIF(Général!$CP$11:$EZ$11,DH$6,'Montant à Financer'!$F25:$EZ25)</f>
        <v>0</v>
      </c>
      <c r="DI25" s="117">
        <f>SUMIF(Général!$CP$11:$EZ$11,DI$6,'Montant à Financer'!$F25:$EZ25)</f>
        <v>0</v>
      </c>
      <c r="DJ25" s="117">
        <f>SUMIF(Général!$CP$11:$EZ$11,DJ$6,'Montant à Financer'!$F25:$EZ25)</f>
        <v>0</v>
      </c>
      <c r="DK25" s="117">
        <f>SUMIF(Général!$CP$11:$EZ$11,DK$6,'Montant à Financer'!$F25:$EZ25)</f>
        <v>0</v>
      </c>
      <c r="DL25" s="117">
        <f>SUMIF(Général!$CP$11:$EZ$11,DL$6,'Montant à Financer'!$F25:$EZ25)</f>
        <v>0</v>
      </c>
      <c r="DM25" s="117">
        <f>SUMIF(Général!$CP$11:$EZ$11,DM$6,'Montant à Financer'!$F25:$EZ25)</f>
        <v>0</v>
      </c>
      <c r="DN25" s="117">
        <f>SUMIF(Général!$CP$11:$EZ$11,DN$6,'Montant à Financer'!$F25:$EZ25)</f>
        <v>0</v>
      </c>
      <c r="DO25" s="117">
        <f>SUMIF(Général!$CP$11:$EZ$11,DO$6,'Montant à Financer'!$F25:$EZ25)</f>
        <v>0</v>
      </c>
      <c r="DP25" s="117">
        <f>SUMIF(Général!$CP$11:$EZ$11,DP$6,'Montant à Financer'!$F25:$EZ25)</f>
        <v>0</v>
      </c>
      <c r="DQ25" s="117">
        <f>SUMIF(Général!$CP$11:$EZ$11,DQ$6,'Montant à Financer'!$F25:$EZ25)</f>
        <v>0</v>
      </c>
      <c r="DR25" s="117">
        <f>SUMIF(Général!$CP$11:$EZ$11,DR$6,'Montant à Financer'!$F25:$EZ25)</f>
        <v>0</v>
      </c>
      <c r="DS25" s="117">
        <f>SUMIF(Général!$CP$11:$EZ$11,DS$6,'Montant à Financer'!$F25:$EZ25)</f>
        <v>0</v>
      </c>
      <c r="DT25" s="117">
        <f>SUMIF(Général!$CP$11:$EZ$11,DT$6,'Montant à Financer'!$F25:$EZ25)</f>
        <v>0</v>
      </c>
      <c r="DU25" s="117">
        <f>SUMIF(Général!$CP$11:$EZ$11,DU$6,'Montant à Financer'!$F25:$EZ25)</f>
        <v>0</v>
      </c>
      <c r="DV25" s="117">
        <f>SUMIF(Général!$CP$11:$EZ$11,DV$6,'Montant à Financer'!$F25:$EZ25)</f>
        <v>0</v>
      </c>
      <c r="DW25" s="117">
        <f>SUMIF(Général!$CP$11:$EZ$11,DW$6,'Montant à Financer'!$F25:$EZ25)</f>
        <v>0</v>
      </c>
      <c r="DX25" s="117">
        <f>SUMIF(Général!$CP$11:$EZ$11,DX$6,'Montant à Financer'!$F25:$EZ25)</f>
        <v>0</v>
      </c>
      <c r="DY25" s="117">
        <f>SUMIF(Général!$CP$11:$EZ$11,DY$6,'Montant à Financer'!$F25:$EZ25)</f>
        <v>0</v>
      </c>
      <c r="DZ25" s="117">
        <f>SUMIF(Général!$CP$11:$EZ$11,DZ$6,'Montant à Financer'!$F25:$EZ25)</f>
        <v>0</v>
      </c>
      <c r="EA25" s="117">
        <f>SUMIF(Général!$CP$11:$EZ$11,EA$6,'Montant à Financer'!$F25:$EZ25)</f>
        <v>0</v>
      </c>
      <c r="EB25" s="117">
        <f>SUMIF(Général!$CP$11:$EZ$11,EB$6,'Montant à Financer'!$F25:$EZ25)</f>
        <v>0</v>
      </c>
      <c r="EC25" s="117">
        <f>SUMIF(Général!$CP$11:$EZ$11,EC$6,'Montant à Financer'!$F25:$EZ25)</f>
        <v>0</v>
      </c>
      <c r="ED25" s="117">
        <f>SUMIF(Général!$CP$11:$EZ$11,ED$6,'Montant à Financer'!$F25:$EZ25)</f>
        <v>0</v>
      </c>
      <c r="EE25" s="117">
        <f>SUMIF(Général!$CP$11:$EZ$11,EE$6,'Montant à Financer'!$F25:$EZ25)</f>
        <v>0</v>
      </c>
      <c r="EF25" s="117">
        <f>SUMIF(Général!$CP$11:$EZ$11,EF$6,'Montant à Financer'!$F25:$EZ25)</f>
        <v>0</v>
      </c>
      <c r="EG25" s="117">
        <f>SUMIF(Général!$CP$11:$EZ$11,EG$6,'Montant à Financer'!$F25:$EZ25)</f>
        <v>0</v>
      </c>
      <c r="EH25" s="117">
        <f>SUMIF(Général!$CP$11:$EZ$11,EH$6,'Montant à Financer'!$F25:$EZ25)</f>
        <v>0</v>
      </c>
      <c r="EI25" s="117">
        <f>SUMIF(Général!$CP$11:$EZ$11,EI$6,'Montant à Financer'!$F25:$EZ25)</f>
        <v>0</v>
      </c>
      <c r="EJ25" s="117">
        <f>SUMIF(Général!$CP$11:$EZ$11,EJ$6,'Montant à Financer'!$F25:$EZ25)</f>
        <v>0</v>
      </c>
      <c r="EK25" s="117">
        <f>SUMIF(Général!$CP$11:$EZ$11,EK$6,'Montant à Financer'!$F25:$EZ25)</f>
        <v>0</v>
      </c>
      <c r="EL25" s="117">
        <f>SUMIF(Général!$CP$11:$EZ$11,EL$6,'Montant à Financer'!$F25:$EZ25)</f>
        <v>0</v>
      </c>
      <c r="EM25" s="117">
        <f>SUMIF(Général!$CP$11:$EZ$11,EM$6,'Montant à Financer'!$F25:$EZ25)</f>
        <v>0</v>
      </c>
      <c r="EN25" s="117">
        <f>SUMIF(Général!$CP$11:$EZ$11,EN$6,'Montant à Financer'!$F25:$EZ25)</f>
        <v>0</v>
      </c>
      <c r="EO25" s="117">
        <f>SUMIF(Général!$CP$11:$EZ$11,EO$6,'Montant à Financer'!$F25:$EZ25)</f>
        <v>0</v>
      </c>
      <c r="EP25" s="117">
        <f>SUMIF(Général!$CP$11:$EZ$11,EP$6,'Montant à Financer'!$F25:$EZ25)</f>
        <v>0</v>
      </c>
      <c r="EQ25" s="117">
        <f>SUMIF(Général!$CP$11:$EZ$11,EQ$6,'Montant à Financer'!$F25:$EZ25)</f>
        <v>0</v>
      </c>
      <c r="ER25" s="117">
        <f>SUMIF(Général!$CP$11:$EZ$11,ER$6,'Montant à Financer'!$F25:$EZ25)</f>
        <v>0</v>
      </c>
      <c r="ES25" s="117">
        <f>SUMIF(Général!$CP$11:$EZ$11,ES$6,'Montant à Financer'!$F25:$EZ25)</f>
        <v>0</v>
      </c>
      <c r="ET25" s="117">
        <f>SUMIF(Général!$CP$11:$EZ$11,ET$6,'Montant à Financer'!$F25:$EZ25)</f>
        <v>0</v>
      </c>
      <c r="EU25" s="117">
        <f>SUMIF(Général!$CP$11:$EZ$11,EU$6,'Montant à Financer'!$F25:$EZ25)</f>
        <v>0</v>
      </c>
      <c r="EV25" s="117">
        <f>SUMIF(Général!$CP$11:$EZ$11,EV$6,'Montant à Financer'!$F25:$EZ25)</f>
        <v>0</v>
      </c>
      <c r="EW25" s="117">
        <f>SUMIF(Général!$CP$11:$EZ$11,EW$6,'Montant à Financer'!$F25:$EZ25)</f>
        <v>0</v>
      </c>
      <c r="EX25" s="117">
        <f>SUMIF(Général!$CP$11:$EZ$11,EX$6,'Montant à Financer'!$F25:$EZ25)</f>
        <v>0</v>
      </c>
      <c r="EY25" s="117">
        <f>SUMIF(Général!$CP$11:$EZ$11,EY$6,'Montant à Financer'!$F25:$EZ25)</f>
        <v>0</v>
      </c>
      <c r="EZ25" s="117">
        <f>SUMIF(Général!$CP$11:$EZ$11,EZ$6,'Montant à Financer'!$F25:$EZ25)</f>
        <v>0</v>
      </c>
    </row>
    <row r="26" spans="1:156" ht="15" x14ac:dyDescent="0.3">
      <c r="B26" s="10" t="str">
        <f>'Montant à Financer'!B26</f>
        <v>[autres (possibilité pour le candidat de développer d'autres postes)]</v>
      </c>
      <c r="D26" s="118">
        <f t="shared" si="4"/>
        <v>0</v>
      </c>
      <c r="E26" s="119"/>
      <c r="F26" s="117">
        <f>SUMIF(Général!$CP$11:$EZ$11,F$6,'Montant à Financer'!$F26:$EZ26)</f>
        <v>0</v>
      </c>
      <c r="G26" s="117">
        <f>SUMIF(Général!$CP$11:$EZ$11,G$6,'Montant à Financer'!$F26:$EZ26)</f>
        <v>0</v>
      </c>
      <c r="H26" s="117">
        <f>SUMIF(Général!$CP$11:$EZ$11,H$6,'Montant à Financer'!$F26:$EZ26)</f>
        <v>0</v>
      </c>
      <c r="I26" s="117">
        <f>SUMIF(Général!$CP$11:$EZ$11,I$6,'Montant à Financer'!$F26:$EZ26)</f>
        <v>0</v>
      </c>
      <c r="J26" s="117">
        <f>SUMIF(Général!$CP$11:$EZ$11,J$6,'Montant à Financer'!$F26:$EZ26)</f>
        <v>0</v>
      </c>
      <c r="K26" s="117">
        <f>SUMIF(Général!$CP$11:$EZ$11,K$6,'Montant à Financer'!$F26:$EZ26)</f>
        <v>0</v>
      </c>
      <c r="L26" s="117">
        <f>SUMIF(Général!$CP$11:$EZ$11,L$6,'Montant à Financer'!$F26:$EZ26)</f>
        <v>0</v>
      </c>
      <c r="M26" s="117">
        <f>SUMIF(Général!$CP$11:$EZ$11,M$6,'Montant à Financer'!$F26:$EZ26)</f>
        <v>0</v>
      </c>
      <c r="N26" s="117">
        <f>SUMIF(Général!$CP$11:$EZ$11,N$6,'Montant à Financer'!$F26:$EZ26)</f>
        <v>0</v>
      </c>
      <c r="O26" s="117">
        <f>SUMIF(Général!$CP$11:$EZ$11,O$6,'Montant à Financer'!$F26:$EZ26)</f>
        <v>0</v>
      </c>
      <c r="P26" s="117">
        <f>SUMIF(Général!$CP$11:$EZ$11,P$6,'Montant à Financer'!$F26:$EZ26)</f>
        <v>0</v>
      </c>
      <c r="Q26" s="117">
        <f>SUMIF(Général!$CP$11:$EZ$11,Q$6,'Montant à Financer'!$F26:$EZ26)</f>
        <v>0</v>
      </c>
      <c r="R26" s="117">
        <f>SUMIF(Général!$CP$11:$EZ$11,R$6,'Montant à Financer'!$F26:$EZ26)</f>
        <v>0</v>
      </c>
      <c r="S26" s="117">
        <f>SUMIF(Général!$CP$11:$EZ$11,S$6,'Montant à Financer'!$F26:$EZ26)</f>
        <v>0</v>
      </c>
      <c r="T26" s="117">
        <f>SUMIF(Général!$CP$11:$EZ$11,T$6,'Montant à Financer'!$F26:$EZ26)</f>
        <v>0</v>
      </c>
      <c r="U26" s="117">
        <f>SUMIF(Général!$CP$11:$EZ$11,U$6,'Montant à Financer'!$F26:$EZ26)</f>
        <v>0</v>
      </c>
      <c r="V26" s="117">
        <f>SUMIF(Général!$CP$11:$EZ$11,V$6,'Montant à Financer'!$F26:$EZ26)</f>
        <v>0</v>
      </c>
      <c r="W26" s="117">
        <f>SUMIF(Général!$CP$11:$EZ$11,W$6,'Montant à Financer'!$F26:$EZ26)</f>
        <v>0</v>
      </c>
      <c r="X26" s="117">
        <f>SUMIF(Général!$CP$11:$EZ$11,X$6,'Montant à Financer'!$F26:$EZ26)</f>
        <v>0</v>
      </c>
      <c r="Y26" s="117">
        <f>SUMIF(Général!$CP$11:$EZ$11,Y$6,'Montant à Financer'!$F26:$EZ26)</f>
        <v>0</v>
      </c>
      <c r="Z26" s="117">
        <f>SUMIF(Général!$CP$11:$EZ$11,Z$6,'Montant à Financer'!$F26:$EZ26)</f>
        <v>0</v>
      </c>
      <c r="AA26" s="117">
        <f>SUMIF(Général!$CP$11:$EZ$11,AA$6,'Montant à Financer'!$F26:$EZ26)</f>
        <v>0</v>
      </c>
      <c r="AB26" s="117">
        <f>SUMIF(Général!$CP$11:$EZ$11,AB$6,'Montant à Financer'!$F26:$EZ26)</f>
        <v>0</v>
      </c>
      <c r="AC26" s="117">
        <f>SUMIF(Général!$CP$11:$EZ$11,AC$6,'Montant à Financer'!$F26:$EZ26)</f>
        <v>0</v>
      </c>
      <c r="AD26" s="117">
        <f>SUMIF(Général!$CP$11:$EZ$11,AD$6,'Montant à Financer'!$F26:$EZ26)</f>
        <v>0</v>
      </c>
      <c r="AE26" s="117">
        <f>SUMIF(Général!$CP$11:$EZ$11,AE$6,'Montant à Financer'!$F26:$EZ26)</f>
        <v>0</v>
      </c>
      <c r="AF26" s="117">
        <f>SUMIF(Général!$CP$11:$EZ$11,AF$6,'Montant à Financer'!$F26:$EZ26)</f>
        <v>0</v>
      </c>
      <c r="AG26" s="117">
        <f>SUMIF(Général!$CP$11:$EZ$11,AG$6,'Montant à Financer'!$F26:$EZ26)</f>
        <v>0</v>
      </c>
      <c r="AH26" s="117">
        <f>SUMIF(Général!$CP$11:$EZ$11,AH$6,'Montant à Financer'!$F26:$EZ26)</f>
        <v>0</v>
      </c>
      <c r="AI26" s="117">
        <f>SUMIF(Général!$CP$11:$EZ$11,AI$6,'Montant à Financer'!$F26:$EZ26)</f>
        <v>0</v>
      </c>
      <c r="AJ26" s="117">
        <f>SUMIF(Général!$CP$11:$EZ$11,AJ$6,'Montant à Financer'!$F26:$EZ26)</f>
        <v>0</v>
      </c>
      <c r="AK26" s="117">
        <f>SUMIF(Général!$CP$11:$EZ$11,AK$6,'Montant à Financer'!$F26:$EZ26)</f>
        <v>0</v>
      </c>
      <c r="AL26" s="117">
        <f>SUMIF(Général!$CP$11:$EZ$11,AL$6,'Montant à Financer'!$F26:$EZ26)</f>
        <v>0</v>
      </c>
      <c r="AM26" s="117">
        <f>SUMIF(Général!$CP$11:$EZ$11,AM$6,'Montant à Financer'!$F26:$EZ26)</f>
        <v>0</v>
      </c>
      <c r="AN26" s="117">
        <f>SUMIF(Général!$CP$11:$EZ$11,AN$6,'Montant à Financer'!$F26:$EZ26)</f>
        <v>0</v>
      </c>
      <c r="AO26" s="117">
        <f>SUMIF(Général!$CP$11:$EZ$11,AO$6,'Montant à Financer'!$F26:$EZ26)</f>
        <v>0</v>
      </c>
      <c r="AP26" s="117">
        <f>SUMIF(Général!$CP$11:$EZ$11,AP$6,'Montant à Financer'!$F26:$EZ26)</f>
        <v>0</v>
      </c>
      <c r="AQ26" s="117">
        <f>SUMIF(Général!$CP$11:$EZ$11,AQ$6,'Montant à Financer'!$F26:$EZ26)</f>
        <v>0</v>
      </c>
      <c r="AR26" s="117">
        <f>SUMIF(Général!$CP$11:$EZ$11,AR$6,'Montant à Financer'!$F26:$EZ26)</f>
        <v>0</v>
      </c>
      <c r="AS26" s="117">
        <f>SUMIF(Général!$CP$11:$EZ$11,AS$6,'Montant à Financer'!$F26:$EZ26)</f>
        <v>0</v>
      </c>
      <c r="AT26" s="117">
        <f>SUMIF(Général!$CP$11:$EZ$11,AT$6,'Montant à Financer'!$F26:$EZ26)</f>
        <v>0</v>
      </c>
      <c r="AU26" s="117">
        <f>SUMIF(Général!$CP$11:$EZ$11,AU$6,'Montant à Financer'!$F26:$EZ26)</f>
        <v>0</v>
      </c>
      <c r="AV26" s="117">
        <f>SUMIF(Général!$CP$11:$EZ$11,AV$6,'Montant à Financer'!$F26:$EZ26)</f>
        <v>0</v>
      </c>
      <c r="AW26" s="117">
        <f>SUMIF(Général!$CP$11:$EZ$11,AW$6,'Montant à Financer'!$F26:$EZ26)</f>
        <v>0</v>
      </c>
      <c r="AX26" s="117">
        <f>SUMIF(Général!$CP$11:$EZ$11,AX$6,'Montant à Financer'!$F26:$EZ26)</f>
        <v>0</v>
      </c>
      <c r="AY26" s="117">
        <f>SUMIF(Général!$CP$11:$EZ$11,AY$6,'Montant à Financer'!$F26:$EZ26)</f>
        <v>0</v>
      </c>
      <c r="AZ26" s="117">
        <f>SUMIF(Général!$CP$11:$EZ$11,AZ$6,'Montant à Financer'!$F26:$EZ26)</f>
        <v>0</v>
      </c>
      <c r="BA26" s="117">
        <f>SUMIF(Général!$CP$11:$EZ$11,BA$6,'Montant à Financer'!$F26:$EZ26)</f>
        <v>0</v>
      </c>
      <c r="BB26" s="117">
        <f>SUMIF(Général!$CP$11:$EZ$11,BB$6,'Montant à Financer'!$F26:$EZ26)</f>
        <v>0</v>
      </c>
      <c r="BC26" s="117">
        <f>SUMIF(Général!$CP$11:$EZ$11,BC$6,'Montant à Financer'!$F26:$EZ26)</f>
        <v>0</v>
      </c>
      <c r="BD26" s="117">
        <f>SUMIF(Général!$CP$11:$EZ$11,BD$6,'Montant à Financer'!$F26:$EZ26)</f>
        <v>0</v>
      </c>
      <c r="BE26" s="117">
        <f>SUMIF(Général!$CP$11:$EZ$11,BE$6,'Montant à Financer'!$F26:$EZ26)</f>
        <v>0</v>
      </c>
      <c r="BF26" s="117">
        <f>SUMIF(Général!$CP$11:$EZ$11,BF$6,'Montant à Financer'!$F26:$EZ26)</f>
        <v>0</v>
      </c>
      <c r="BG26" s="117">
        <f>SUMIF(Général!$CP$11:$EZ$11,BG$6,'Montant à Financer'!$F26:$EZ26)</f>
        <v>0</v>
      </c>
      <c r="BH26" s="117">
        <f>SUMIF(Général!$CP$11:$EZ$11,BH$6,'Montant à Financer'!$F26:$EZ26)</f>
        <v>0</v>
      </c>
      <c r="BI26" s="117">
        <f>SUMIF(Général!$CP$11:$EZ$11,BI$6,'Montant à Financer'!$F26:$EZ26)</f>
        <v>0</v>
      </c>
      <c r="BJ26" s="117">
        <f>SUMIF(Général!$CP$11:$EZ$11,BJ$6,'Montant à Financer'!$F26:$EZ26)</f>
        <v>0</v>
      </c>
      <c r="BK26" s="117">
        <f>SUMIF(Général!$CP$11:$EZ$11,BK$6,'Montant à Financer'!$F26:$EZ26)</f>
        <v>0</v>
      </c>
      <c r="BL26" s="117">
        <f>SUMIF(Général!$CP$11:$EZ$11,BL$6,'Montant à Financer'!$F26:$EZ26)</f>
        <v>0</v>
      </c>
      <c r="BM26" s="117">
        <f>SUMIF(Général!$CP$11:$EZ$11,BM$6,'Montant à Financer'!$F26:$EZ26)</f>
        <v>0</v>
      </c>
      <c r="BN26" s="117">
        <f>SUMIF(Général!$CP$11:$EZ$11,BN$6,'Montant à Financer'!$F26:$EZ26)</f>
        <v>0</v>
      </c>
      <c r="BO26" s="117">
        <f>SUMIF(Général!$CP$11:$EZ$11,BO$6,'Montant à Financer'!$F26:$EZ26)</f>
        <v>0</v>
      </c>
      <c r="BP26" s="117">
        <f>SUMIF(Général!$CP$11:$EZ$11,BP$6,'Montant à Financer'!$F26:$EZ26)</f>
        <v>0</v>
      </c>
      <c r="BQ26" s="117">
        <f>SUMIF(Général!$CP$11:$EZ$11,BQ$6,'Montant à Financer'!$F26:$EZ26)</f>
        <v>0</v>
      </c>
      <c r="BR26" s="117">
        <f>SUMIF(Général!$CP$11:$EZ$11,BR$6,'Montant à Financer'!$F26:$EZ26)</f>
        <v>0</v>
      </c>
      <c r="BS26" s="117">
        <f>SUMIF(Général!$CP$11:$EZ$11,BS$6,'Montant à Financer'!$F26:$EZ26)</f>
        <v>0</v>
      </c>
      <c r="BT26" s="117">
        <f>SUMIF(Général!$CP$11:$EZ$11,BT$6,'Montant à Financer'!$F26:$EZ26)</f>
        <v>0</v>
      </c>
      <c r="BU26" s="117">
        <f>SUMIF(Général!$CP$11:$EZ$11,BU$6,'Montant à Financer'!$F26:$EZ26)</f>
        <v>0</v>
      </c>
      <c r="BV26" s="117">
        <f>SUMIF(Général!$CP$11:$EZ$11,BV$6,'Montant à Financer'!$F26:$EZ26)</f>
        <v>0</v>
      </c>
      <c r="BW26" s="117">
        <f>SUMIF(Général!$CP$11:$EZ$11,BW$6,'Montant à Financer'!$F26:$EZ26)</f>
        <v>0</v>
      </c>
      <c r="BX26" s="117">
        <f>SUMIF(Général!$CP$11:$EZ$11,BX$6,'Montant à Financer'!$F26:$EZ26)</f>
        <v>0</v>
      </c>
      <c r="BY26" s="117">
        <f>SUMIF(Général!$CP$11:$EZ$11,BY$6,'Montant à Financer'!$F26:$EZ26)</f>
        <v>0</v>
      </c>
      <c r="BZ26" s="117">
        <f>SUMIF(Général!$CP$11:$EZ$11,BZ$6,'Montant à Financer'!$F26:$EZ26)</f>
        <v>0</v>
      </c>
      <c r="CA26" s="117">
        <f>SUMIF(Général!$CP$11:$EZ$11,CA$6,'Montant à Financer'!$F26:$EZ26)</f>
        <v>0</v>
      </c>
      <c r="CB26" s="117">
        <f>SUMIF(Général!$CP$11:$EZ$11,CB$6,'Montant à Financer'!$F26:$EZ26)</f>
        <v>0</v>
      </c>
      <c r="CC26" s="117">
        <f>SUMIF(Général!$CP$11:$EZ$11,CC$6,'Montant à Financer'!$F26:$EZ26)</f>
        <v>0</v>
      </c>
      <c r="CD26" s="117">
        <f>SUMIF(Général!$CP$11:$EZ$11,CD$6,'Montant à Financer'!$F26:$EZ26)</f>
        <v>0</v>
      </c>
      <c r="CE26" s="117">
        <f>SUMIF(Général!$CP$11:$EZ$11,CE$6,'Montant à Financer'!$F26:$EZ26)</f>
        <v>0</v>
      </c>
      <c r="CF26" s="117">
        <f>SUMIF(Général!$CP$11:$EZ$11,CF$6,'Montant à Financer'!$F26:$EZ26)</f>
        <v>0</v>
      </c>
      <c r="CG26" s="117">
        <f>SUMIF(Général!$CP$11:$EZ$11,CG$6,'Montant à Financer'!$F26:$EZ26)</f>
        <v>0</v>
      </c>
      <c r="CH26" s="117">
        <f>SUMIF(Général!$CP$11:$EZ$11,CH$6,'Montant à Financer'!$F26:$EZ26)</f>
        <v>0</v>
      </c>
      <c r="CI26" s="117">
        <f>SUMIF(Général!$CP$11:$EZ$11,CI$6,'Montant à Financer'!$F26:$EZ26)</f>
        <v>0</v>
      </c>
      <c r="CJ26" s="117">
        <f>SUMIF(Général!$CP$11:$EZ$11,CJ$6,'Montant à Financer'!$F26:$EZ26)</f>
        <v>0</v>
      </c>
      <c r="CK26" s="117">
        <f>SUMIF(Général!$CP$11:$EZ$11,CK$6,'Montant à Financer'!$F26:$EZ26)</f>
        <v>0</v>
      </c>
      <c r="CL26" s="117">
        <f>SUMIF(Général!$CP$11:$EZ$11,CL$6,'Montant à Financer'!$F26:$EZ26)</f>
        <v>0</v>
      </c>
      <c r="CM26" s="117">
        <f>SUMIF(Général!$CP$11:$EZ$11,CM$6,'Montant à Financer'!$F26:$EZ26)</f>
        <v>0</v>
      </c>
      <c r="CN26" s="117">
        <f>SUMIF(Général!$CP$11:$EZ$11,CN$6,'Montant à Financer'!$F26:$EZ26)</f>
        <v>0</v>
      </c>
      <c r="CO26" s="117">
        <f>SUMIF(Général!$CP$11:$EZ$11,CO$6,'Montant à Financer'!$F26:$EZ26)</f>
        <v>0</v>
      </c>
      <c r="CP26" s="117">
        <f>SUMIF(Général!$CP$11:$EZ$11,CP$6,'Montant à Financer'!$F26:$EZ26)</f>
        <v>0</v>
      </c>
      <c r="CQ26" s="117">
        <f>SUMIF(Général!$CP$11:$EZ$11,CQ$6,'Montant à Financer'!$F26:$EZ26)</f>
        <v>0</v>
      </c>
      <c r="CR26" s="117">
        <f>SUMIF(Général!$CP$11:$EZ$11,CR$6,'Montant à Financer'!$F26:$EZ26)</f>
        <v>0</v>
      </c>
      <c r="CS26" s="117">
        <f>SUMIF(Général!$CP$11:$EZ$11,CS$6,'Montant à Financer'!$F26:$EZ26)</f>
        <v>0</v>
      </c>
      <c r="CT26" s="117">
        <f>SUMIF(Général!$CP$11:$EZ$11,CT$6,'Montant à Financer'!$F26:$EZ26)</f>
        <v>0</v>
      </c>
      <c r="CU26" s="117">
        <f>SUMIF(Général!$CP$11:$EZ$11,CU$6,'Montant à Financer'!$F26:$EZ26)</f>
        <v>0</v>
      </c>
      <c r="CV26" s="117">
        <f>SUMIF(Général!$CP$11:$EZ$11,CV$6,'Montant à Financer'!$F26:$EZ26)</f>
        <v>0</v>
      </c>
      <c r="CW26" s="117">
        <f>SUMIF(Général!$CP$11:$EZ$11,CW$6,'Montant à Financer'!$F26:$EZ26)</f>
        <v>0</v>
      </c>
      <c r="CX26" s="117">
        <f>SUMIF(Général!$CP$11:$EZ$11,CX$6,'Montant à Financer'!$F26:$EZ26)</f>
        <v>0</v>
      </c>
      <c r="CY26" s="117">
        <f>SUMIF(Général!$CP$11:$EZ$11,CY$6,'Montant à Financer'!$F26:$EZ26)</f>
        <v>0</v>
      </c>
      <c r="CZ26" s="117">
        <f>SUMIF(Général!$CP$11:$EZ$11,CZ$6,'Montant à Financer'!$F26:$EZ26)</f>
        <v>0</v>
      </c>
      <c r="DA26" s="117">
        <f>SUMIF(Général!$CP$11:$EZ$11,DA$6,'Montant à Financer'!$F26:$EZ26)</f>
        <v>0</v>
      </c>
      <c r="DB26" s="117">
        <f>SUMIF(Général!$CP$11:$EZ$11,DB$6,'Montant à Financer'!$F26:$EZ26)</f>
        <v>0</v>
      </c>
      <c r="DC26" s="117">
        <f>SUMIF(Général!$CP$11:$EZ$11,DC$6,'Montant à Financer'!$F26:$EZ26)</f>
        <v>0</v>
      </c>
      <c r="DD26" s="117">
        <f>SUMIF(Général!$CP$11:$EZ$11,DD$6,'Montant à Financer'!$F26:$EZ26)</f>
        <v>0</v>
      </c>
      <c r="DE26" s="117">
        <f>SUMIF(Général!$CP$11:$EZ$11,DE$6,'Montant à Financer'!$F26:$EZ26)</f>
        <v>0</v>
      </c>
      <c r="DF26" s="117">
        <f>SUMIF(Général!$CP$11:$EZ$11,DF$6,'Montant à Financer'!$F26:$EZ26)</f>
        <v>0</v>
      </c>
      <c r="DG26" s="117">
        <f>SUMIF(Général!$CP$11:$EZ$11,DG$6,'Montant à Financer'!$F26:$EZ26)</f>
        <v>0</v>
      </c>
      <c r="DH26" s="117">
        <f>SUMIF(Général!$CP$11:$EZ$11,DH$6,'Montant à Financer'!$F26:$EZ26)</f>
        <v>0</v>
      </c>
      <c r="DI26" s="117">
        <f>SUMIF(Général!$CP$11:$EZ$11,DI$6,'Montant à Financer'!$F26:$EZ26)</f>
        <v>0</v>
      </c>
      <c r="DJ26" s="117">
        <f>SUMIF(Général!$CP$11:$EZ$11,DJ$6,'Montant à Financer'!$F26:$EZ26)</f>
        <v>0</v>
      </c>
      <c r="DK26" s="117">
        <f>SUMIF(Général!$CP$11:$EZ$11,DK$6,'Montant à Financer'!$F26:$EZ26)</f>
        <v>0</v>
      </c>
      <c r="DL26" s="117">
        <f>SUMIF(Général!$CP$11:$EZ$11,DL$6,'Montant à Financer'!$F26:$EZ26)</f>
        <v>0</v>
      </c>
      <c r="DM26" s="117">
        <f>SUMIF(Général!$CP$11:$EZ$11,DM$6,'Montant à Financer'!$F26:$EZ26)</f>
        <v>0</v>
      </c>
      <c r="DN26" s="117">
        <f>SUMIF(Général!$CP$11:$EZ$11,DN$6,'Montant à Financer'!$F26:$EZ26)</f>
        <v>0</v>
      </c>
      <c r="DO26" s="117">
        <f>SUMIF(Général!$CP$11:$EZ$11,DO$6,'Montant à Financer'!$F26:$EZ26)</f>
        <v>0</v>
      </c>
      <c r="DP26" s="117">
        <f>SUMIF(Général!$CP$11:$EZ$11,DP$6,'Montant à Financer'!$F26:$EZ26)</f>
        <v>0</v>
      </c>
      <c r="DQ26" s="117">
        <f>SUMIF(Général!$CP$11:$EZ$11,DQ$6,'Montant à Financer'!$F26:$EZ26)</f>
        <v>0</v>
      </c>
      <c r="DR26" s="117">
        <f>SUMIF(Général!$CP$11:$EZ$11,DR$6,'Montant à Financer'!$F26:$EZ26)</f>
        <v>0</v>
      </c>
      <c r="DS26" s="117">
        <f>SUMIF(Général!$CP$11:$EZ$11,DS$6,'Montant à Financer'!$F26:$EZ26)</f>
        <v>0</v>
      </c>
      <c r="DT26" s="117">
        <f>SUMIF(Général!$CP$11:$EZ$11,DT$6,'Montant à Financer'!$F26:$EZ26)</f>
        <v>0</v>
      </c>
      <c r="DU26" s="117">
        <f>SUMIF(Général!$CP$11:$EZ$11,DU$6,'Montant à Financer'!$F26:$EZ26)</f>
        <v>0</v>
      </c>
      <c r="DV26" s="117">
        <f>SUMIF(Général!$CP$11:$EZ$11,DV$6,'Montant à Financer'!$F26:$EZ26)</f>
        <v>0</v>
      </c>
      <c r="DW26" s="117">
        <f>SUMIF(Général!$CP$11:$EZ$11,DW$6,'Montant à Financer'!$F26:$EZ26)</f>
        <v>0</v>
      </c>
      <c r="DX26" s="117">
        <f>SUMIF(Général!$CP$11:$EZ$11,DX$6,'Montant à Financer'!$F26:$EZ26)</f>
        <v>0</v>
      </c>
      <c r="DY26" s="117">
        <f>SUMIF(Général!$CP$11:$EZ$11,DY$6,'Montant à Financer'!$F26:$EZ26)</f>
        <v>0</v>
      </c>
      <c r="DZ26" s="117">
        <f>SUMIF(Général!$CP$11:$EZ$11,DZ$6,'Montant à Financer'!$F26:$EZ26)</f>
        <v>0</v>
      </c>
      <c r="EA26" s="117">
        <f>SUMIF(Général!$CP$11:$EZ$11,EA$6,'Montant à Financer'!$F26:$EZ26)</f>
        <v>0</v>
      </c>
      <c r="EB26" s="117">
        <f>SUMIF(Général!$CP$11:$EZ$11,EB$6,'Montant à Financer'!$F26:$EZ26)</f>
        <v>0</v>
      </c>
      <c r="EC26" s="117">
        <f>SUMIF(Général!$CP$11:$EZ$11,EC$6,'Montant à Financer'!$F26:$EZ26)</f>
        <v>0</v>
      </c>
      <c r="ED26" s="117">
        <f>SUMIF(Général!$CP$11:$EZ$11,ED$6,'Montant à Financer'!$F26:$EZ26)</f>
        <v>0</v>
      </c>
      <c r="EE26" s="117">
        <f>SUMIF(Général!$CP$11:$EZ$11,EE$6,'Montant à Financer'!$F26:$EZ26)</f>
        <v>0</v>
      </c>
      <c r="EF26" s="117">
        <f>SUMIF(Général!$CP$11:$EZ$11,EF$6,'Montant à Financer'!$F26:$EZ26)</f>
        <v>0</v>
      </c>
      <c r="EG26" s="117">
        <f>SUMIF(Général!$CP$11:$EZ$11,EG$6,'Montant à Financer'!$F26:$EZ26)</f>
        <v>0</v>
      </c>
      <c r="EH26" s="117">
        <f>SUMIF(Général!$CP$11:$EZ$11,EH$6,'Montant à Financer'!$F26:$EZ26)</f>
        <v>0</v>
      </c>
      <c r="EI26" s="117">
        <f>SUMIF(Général!$CP$11:$EZ$11,EI$6,'Montant à Financer'!$F26:$EZ26)</f>
        <v>0</v>
      </c>
      <c r="EJ26" s="117">
        <f>SUMIF(Général!$CP$11:$EZ$11,EJ$6,'Montant à Financer'!$F26:$EZ26)</f>
        <v>0</v>
      </c>
      <c r="EK26" s="117">
        <f>SUMIF(Général!$CP$11:$EZ$11,EK$6,'Montant à Financer'!$F26:$EZ26)</f>
        <v>0</v>
      </c>
      <c r="EL26" s="117">
        <f>SUMIF(Général!$CP$11:$EZ$11,EL$6,'Montant à Financer'!$F26:$EZ26)</f>
        <v>0</v>
      </c>
      <c r="EM26" s="117">
        <f>SUMIF(Général!$CP$11:$EZ$11,EM$6,'Montant à Financer'!$F26:$EZ26)</f>
        <v>0</v>
      </c>
      <c r="EN26" s="117">
        <f>SUMIF(Général!$CP$11:$EZ$11,EN$6,'Montant à Financer'!$F26:$EZ26)</f>
        <v>0</v>
      </c>
      <c r="EO26" s="117">
        <f>SUMIF(Général!$CP$11:$EZ$11,EO$6,'Montant à Financer'!$F26:$EZ26)</f>
        <v>0</v>
      </c>
      <c r="EP26" s="117">
        <f>SUMIF(Général!$CP$11:$EZ$11,EP$6,'Montant à Financer'!$F26:$EZ26)</f>
        <v>0</v>
      </c>
      <c r="EQ26" s="117">
        <f>SUMIF(Général!$CP$11:$EZ$11,EQ$6,'Montant à Financer'!$F26:$EZ26)</f>
        <v>0</v>
      </c>
      <c r="ER26" s="117">
        <f>SUMIF(Général!$CP$11:$EZ$11,ER$6,'Montant à Financer'!$F26:$EZ26)</f>
        <v>0</v>
      </c>
      <c r="ES26" s="117">
        <f>SUMIF(Général!$CP$11:$EZ$11,ES$6,'Montant à Financer'!$F26:$EZ26)</f>
        <v>0</v>
      </c>
      <c r="ET26" s="117">
        <f>SUMIF(Général!$CP$11:$EZ$11,ET$6,'Montant à Financer'!$F26:$EZ26)</f>
        <v>0</v>
      </c>
      <c r="EU26" s="117">
        <f>SUMIF(Général!$CP$11:$EZ$11,EU$6,'Montant à Financer'!$F26:$EZ26)</f>
        <v>0</v>
      </c>
      <c r="EV26" s="117">
        <f>SUMIF(Général!$CP$11:$EZ$11,EV$6,'Montant à Financer'!$F26:$EZ26)</f>
        <v>0</v>
      </c>
      <c r="EW26" s="117">
        <f>SUMIF(Général!$CP$11:$EZ$11,EW$6,'Montant à Financer'!$F26:$EZ26)</f>
        <v>0</v>
      </c>
      <c r="EX26" s="117">
        <f>SUMIF(Général!$CP$11:$EZ$11,EX$6,'Montant à Financer'!$F26:$EZ26)</f>
        <v>0</v>
      </c>
      <c r="EY26" s="117">
        <f>SUMIF(Général!$CP$11:$EZ$11,EY$6,'Montant à Financer'!$F26:$EZ26)</f>
        <v>0</v>
      </c>
      <c r="EZ26" s="117">
        <f>SUMIF(Général!$CP$11:$EZ$11,EZ$6,'Montant à Financer'!$F26:$EZ26)</f>
        <v>0</v>
      </c>
    </row>
    <row r="27" spans="1:156" ht="15" x14ac:dyDescent="0.3">
      <c r="B27" s="10" t="str">
        <f>'Montant à Financer'!B27</f>
        <v>[autres (possibilité pour le candidat de développer d'autres postes)]</v>
      </c>
      <c r="D27" s="118">
        <f t="shared" si="4"/>
        <v>0</v>
      </c>
      <c r="E27" s="119"/>
      <c r="F27" s="117">
        <f>SUMIF(Général!$CP$11:$EZ$11,F$6,'Montant à Financer'!$F27:$EZ27)</f>
        <v>0</v>
      </c>
      <c r="G27" s="117">
        <f>SUMIF(Général!$CP$11:$EZ$11,G$6,'Montant à Financer'!$F27:$EZ27)</f>
        <v>0</v>
      </c>
      <c r="H27" s="117">
        <f>SUMIF(Général!$CP$11:$EZ$11,H$6,'Montant à Financer'!$F27:$EZ27)</f>
        <v>0</v>
      </c>
      <c r="I27" s="117">
        <f>SUMIF(Général!$CP$11:$EZ$11,I$6,'Montant à Financer'!$F27:$EZ27)</f>
        <v>0</v>
      </c>
      <c r="J27" s="117">
        <f>SUMIF(Général!$CP$11:$EZ$11,J$6,'Montant à Financer'!$F27:$EZ27)</f>
        <v>0</v>
      </c>
      <c r="K27" s="117">
        <f>SUMIF(Général!$CP$11:$EZ$11,K$6,'Montant à Financer'!$F27:$EZ27)</f>
        <v>0</v>
      </c>
      <c r="L27" s="117">
        <f>SUMIF(Général!$CP$11:$EZ$11,L$6,'Montant à Financer'!$F27:$EZ27)</f>
        <v>0</v>
      </c>
      <c r="M27" s="117">
        <f>SUMIF(Général!$CP$11:$EZ$11,M$6,'Montant à Financer'!$F27:$EZ27)</f>
        <v>0</v>
      </c>
      <c r="N27" s="117">
        <f>SUMIF(Général!$CP$11:$EZ$11,N$6,'Montant à Financer'!$F27:$EZ27)</f>
        <v>0</v>
      </c>
      <c r="O27" s="117">
        <f>SUMIF(Général!$CP$11:$EZ$11,O$6,'Montant à Financer'!$F27:$EZ27)</f>
        <v>0</v>
      </c>
      <c r="P27" s="117">
        <f>SUMIF(Général!$CP$11:$EZ$11,P$6,'Montant à Financer'!$F27:$EZ27)</f>
        <v>0</v>
      </c>
      <c r="Q27" s="117">
        <f>SUMIF(Général!$CP$11:$EZ$11,Q$6,'Montant à Financer'!$F27:$EZ27)</f>
        <v>0</v>
      </c>
      <c r="R27" s="117">
        <f>SUMIF(Général!$CP$11:$EZ$11,R$6,'Montant à Financer'!$F27:$EZ27)</f>
        <v>0</v>
      </c>
      <c r="S27" s="117">
        <f>SUMIF(Général!$CP$11:$EZ$11,S$6,'Montant à Financer'!$F27:$EZ27)</f>
        <v>0</v>
      </c>
      <c r="T27" s="117">
        <f>SUMIF(Général!$CP$11:$EZ$11,T$6,'Montant à Financer'!$F27:$EZ27)</f>
        <v>0</v>
      </c>
      <c r="U27" s="117">
        <f>SUMIF(Général!$CP$11:$EZ$11,U$6,'Montant à Financer'!$F27:$EZ27)</f>
        <v>0</v>
      </c>
      <c r="V27" s="117">
        <f>SUMIF(Général!$CP$11:$EZ$11,V$6,'Montant à Financer'!$F27:$EZ27)</f>
        <v>0</v>
      </c>
      <c r="W27" s="117">
        <f>SUMIF(Général!$CP$11:$EZ$11,W$6,'Montant à Financer'!$F27:$EZ27)</f>
        <v>0</v>
      </c>
      <c r="X27" s="117">
        <f>SUMIF(Général!$CP$11:$EZ$11,X$6,'Montant à Financer'!$F27:$EZ27)</f>
        <v>0</v>
      </c>
      <c r="Y27" s="117">
        <f>SUMIF(Général!$CP$11:$EZ$11,Y$6,'Montant à Financer'!$F27:$EZ27)</f>
        <v>0</v>
      </c>
      <c r="Z27" s="117">
        <f>SUMIF(Général!$CP$11:$EZ$11,Z$6,'Montant à Financer'!$F27:$EZ27)</f>
        <v>0</v>
      </c>
      <c r="AA27" s="117">
        <f>SUMIF(Général!$CP$11:$EZ$11,AA$6,'Montant à Financer'!$F27:$EZ27)</f>
        <v>0</v>
      </c>
      <c r="AB27" s="117">
        <f>SUMIF(Général!$CP$11:$EZ$11,AB$6,'Montant à Financer'!$F27:$EZ27)</f>
        <v>0</v>
      </c>
      <c r="AC27" s="117">
        <f>SUMIF(Général!$CP$11:$EZ$11,AC$6,'Montant à Financer'!$F27:$EZ27)</f>
        <v>0</v>
      </c>
      <c r="AD27" s="117">
        <f>SUMIF(Général!$CP$11:$EZ$11,AD$6,'Montant à Financer'!$F27:$EZ27)</f>
        <v>0</v>
      </c>
      <c r="AE27" s="117">
        <f>SUMIF(Général!$CP$11:$EZ$11,AE$6,'Montant à Financer'!$F27:$EZ27)</f>
        <v>0</v>
      </c>
      <c r="AF27" s="117">
        <f>SUMIF(Général!$CP$11:$EZ$11,AF$6,'Montant à Financer'!$F27:$EZ27)</f>
        <v>0</v>
      </c>
      <c r="AG27" s="117">
        <f>SUMIF(Général!$CP$11:$EZ$11,AG$6,'Montant à Financer'!$F27:$EZ27)</f>
        <v>0</v>
      </c>
      <c r="AH27" s="117">
        <f>SUMIF(Général!$CP$11:$EZ$11,AH$6,'Montant à Financer'!$F27:$EZ27)</f>
        <v>0</v>
      </c>
      <c r="AI27" s="117">
        <f>SUMIF(Général!$CP$11:$EZ$11,AI$6,'Montant à Financer'!$F27:$EZ27)</f>
        <v>0</v>
      </c>
      <c r="AJ27" s="117">
        <f>SUMIF(Général!$CP$11:$EZ$11,AJ$6,'Montant à Financer'!$F27:$EZ27)</f>
        <v>0</v>
      </c>
      <c r="AK27" s="117">
        <f>SUMIF(Général!$CP$11:$EZ$11,AK$6,'Montant à Financer'!$F27:$EZ27)</f>
        <v>0</v>
      </c>
      <c r="AL27" s="117">
        <f>SUMIF(Général!$CP$11:$EZ$11,AL$6,'Montant à Financer'!$F27:$EZ27)</f>
        <v>0</v>
      </c>
      <c r="AM27" s="117">
        <f>SUMIF(Général!$CP$11:$EZ$11,AM$6,'Montant à Financer'!$F27:$EZ27)</f>
        <v>0</v>
      </c>
      <c r="AN27" s="117">
        <f>SUMIF(Général!$CP$11:$EZ$11,AN$6,'Montant à Financer'!$F27:$EZ27)</f>
        <v>0</v>
      </c>
      <c r="AO27" s="117">
        <f>SUMIF(Général!$CP$11:$EZ$11,AO$6,'Montant à Financer'!$F27:$EZ27)</f>
        <v>0</v>
      </c>
      <c r="AP27" s="117">
        <f>SUMIF(Général!$CP$11:$EZ$11,AP$6,'Montant à Financer'!$F27:$EZ27)</f>
        <v>0</v>
      </c>
      <c r="AQ27" s="117">
        <f>SUMIF(Général!$CP$11:$EZ$11,AQ$6,'Montant à Financer'!$F27:$EZ27)</f>
        <v>0</v>
      </c>
      <c r="AR27" s="117">
        <f>SUMIF(Général!$CP$11:$EZ$11,AR$6,'Montant à Financer'!$F27:$EZ27)</f>
        <v>0</v>
      </c>
      <c r="AS27" s="117">
        <f>SUMIF(Général!$CP$11:$EZ$11,AS$6,'Montant à Financer'!$F27:$EZ27)</f>
        <v>0</v>
      </c>
      <c r="AT27" s="117">
        <f>SUMIF(Général!$CP$11:$EZ$11,AT$6,'Montant à Financer'!$F27:$EZ27)</f>
        <v>0</v>
      </c>
      <c r="AU27" s="117">
        <f>SUMIF(Général!$CP$11:$EZ$11,AU$6,'Montant à Financer'!$F27:$EZ27)</f>
        <v>0</v>
      </c>
      <c r="AV27" s="117">
        <f>SUMIF(Général!$CP$11:$EZ$11,AV$6,'Montant à Financer'!$F27:$EZ27)</f>
        <v>0</v>
      </c>
      <c r="AW27" s="117">
        <f>SUMIF(Général!$CP$11:$EZ$11,AW$6,'Montant à Financer'!$F27:$EZ27)</f>
        <v>0</v>
      </c>
      <c r="AX27" s="117">
        <f>SUMIF(Général!$CP$11:$EZ$11,AX$6,'Montant à Financer'!$F27:$EZ27)</f>
        <v>0</v>
      </c>
      <c r="AY27" s="117">
        <f>SUMIF(Général!$CP$11:$EZ$11,AY$6,'Montant à Financer'!$F27:$EZ27)</f>
        <v>0</v>
      </c>
      <c r="AZ27" s="117">
        <f>SUMIF(Général!$CP$11:$EZ$11,AZ$6,'Montant à Financer'!$F27:$EZ27)</f>
        <v>0</v>
      </c>
      <c r="BA27" s="117">
        <f>SUMIF(Général!$CP$11:$EZ$11,BA$6,'Montant à Financer'!$F27:$EZ27)</f>
        <v>0</v>
      </c>
      <c r="BB27" s="117">
        <f>SUMIF(Général!$CP$11:$EZ$11,BB$6,'Montant à Financer'!$F27:$EZ27)</f>
        <v>0</v>
      </c>
      <c r="BC27" s="117">
        <f>SUMIF(Général!$CP$11:$EZ$11,BC$6,'Montant à Financer'!$F27:$EZ27)</f>
        <v>0</v>
      </c>
      <c r="BD27" s="117">
        <f>SUMIF(Général!$CP$11:$EZ$11,BD$6,'Montant à Financer'!$F27:$EZ27)</f>
        <v>0</v>
      </c>
      <c r="BE27" s="117">
        <f>SUMIF(Général!$CP$11:$EZ$11,BE$6,'Montant à Financer'!$F27:$EZ27)</f>
        <v>0</v>
      </c>
      <c r="BF27" s="117">
        <f>SUMIF(Général!$CP$11:$EZ$11,BF$6,'Montant à Financer'!$F27:$EZ27)</f>
        <v>0</v>
      </c>
      <c r="BG27" s="117">
        <f>SUMIF(Général!$CP$11:$EZ$11,BG$6,'Montant à Financer'!$F27:$EZ27)</f>
        <v>0</v>
      </c>
      <c r="BH27" s="117">
        <f>SUMIF(Général!$CP$11:$EZ$11,BH$6,'Montant à Financer'!$F27:$EZ27)</f>
        <v>0</v>
      </c>
      <c r="BI27" s="117">
        <f>SUMIF(Général!$CP$11:$EZ$11,BI$6,'Montant à Financer'!$F27:$EZ27)</f>
        <v>0</v>
      </c>
      <c r="BJ27" s="117">
        <f>SUMIF(Général!$CP$11:$EZ$11,BJ$6,'Montant à Financer'!$F27:$EZ27)</f>
        <v>0</v>
      </c>
      <c r="BK27" s="117">
        <f>SUMIF(Général!$CP$11:$EZ$11,BK$6,'Montant à Financer'!$F27:$EZ27)</f>
        <v>0</v>
      </c>
      <c r="BL27" s="117">
        <f>SUMIF(Général!$CP$11:$EZ$11,BL$6,'Montant à Financer'!$F27:$EZ27)</f>
        <v>0</v>
      </c>
      <c r="BM27" s="117">
        <f>SUMIF(Général!$CP$11:$EZ$11,BM$6,'Montant à Financer'!$F27:$EZ27)</f>
        <v>0</v>
      </c>
      <c r="BN27" s="117">
        <f>SUMIF(Général!$CP$11:$EZ$11,BN$6,'Montant à Financer'!$F27:$EZ27)</f>
        <v>0</v>
      </c>
      <c r="BO27" s="117">
        <f>SUMIF(Général!$CP$11:$EZ$11,BO$6,'Montant à Financer'!$F27:$EZ27)</f>
        <v>0</v>
      </c>
      <c r="BP27" s="117">
        <f>SUMIF(Général!$CP$11:$EZ$11,BP$6,'Montant à Financer'!$F27:$EZ27)</f>
        <v>0</v>
      </c>
      <c r="BQ27" s="117">
        <f>SUMIF(Général!$CP$11:$EZ$11,BQ$6,'Montant à Financer'!$F27:$EZ27)</f>
        <v>0</v>
      </c>
      <c r="BR27" s="117">
        <f>SUMIF(Général!$CP$11:$EZ$11,BR$6,'Montant à Financer'!$F27:$EZ27)</f>
        <v>0</v>
      </c>
      <c r="BS27" s="117">
        <f>SUMIF(Général!$CP$11:$EZ$11,BS$6,'Montant à Financer'!$F27:$EZ27)</f>
        <v>0</v>
      </c>
      <c r="BT27" s="117">
        <f>SUMIF(Général!$CP$11:$EZ$11,BT$6,'Montant à Financer'!$F27:$EZ27)</f>
        <v>0</v>
      </c>
      <c r="BU27" s="117">
        <f>SUMIF(Général!$CP$11:$EZ$11,BU$6,'Montant à Financer'!$F27:$EZ27)</f>
        <v>0</v>
      </c>
      <c r="BV27" s="117">
        <f>SUMIF(Général!$CP$11:$EZ$11,BV$6,'Montant à Financer'!$F27:$EZ27)</f>
        <v>0</v>
      </c>
      <c r="BW27" s="117">
        <f>SUMIF(Général!$CP$11:$EZ$11,BW$6,'Montant à Financer'!$F27:$EZ27)</f>
        <v>0</v>
      </c>
      <c r="BX27" s="117">
        <f>SUMIF(Général!$CP$11:$EZ$11,BX$6,'Montant à Financer'!$F27:$EZ27)</f>
        <v>0</v>
      </c>
      <c r="BY27" s="117">
        <f>SUMIF(Général!$CP$11:$EZ$11,BY$6,'Montant à Financer'!$F27:$EZ27)</f>
        <v>0</v>
      </c>
      <c r="BZ27" s="117">
        <f>SUMIF(Général!$CP$11:$EZ$11,BZ$6,'Montant à Financer'!$F27:$EZ27)</f>
        <v>0</v>
      </c>
      <c r="CA27" s="117">
        <f>SUMIF(Général!$CP$11:$EZ$11,CA$6,'Montant à Financer'!$F27:$EZ27)</f>
        <v>0</v>
      </c>
      <c r="CB27" s="117">
        <f>SUMIF(Général!$CP$11:$EZ$11,CB$6,'Montant à Financer'!$F27:$EZ27)</f>
        <v>0</v>
      </c>
      <c r="CC27" s="117">
        <f>SUMIF(Général!$CP$11:$EZ$11,CC$6,'Montant à Financer'!$F27:$EZ27)</f>
        <v>0</v>
      </c>
      <c r="CD27" s="117">
        <f>SUMIF(Général!$CP$11:$EZ$11,CD$6,'Montant à Financer'!$F27:$EZ27)</f>
        <v>0</v>
      </c>
      <c r="CE27" s="117">
        <f>SUMIF(Général!$CP$11:$EZ$11,CE$6,'Montant à Financer'!$F27:$EZ27)</f>
        <v>0</v>
      </c>
      <c r="CF27" s="117">
        <f>SUMIF(Général!$CP$11:$EZ$11,CF$6,'Montant à Financer'!$F27:$EZ27)</f>
        <v>0</v>
      </c>
      <c r="CG27" s="117">
        <f>SUMIF(Général!$CP$11:$EZ$11,CG$6,'Montant à Financer'!$F27:$EZ27)</f>
        <v>0</v>
      </c>
      <c r="CH27" s="117">
        <f>SUMIF(Général!$CP$11:$EZ$11,CH$6,'Montant à Financer'!$F27:$EZ27)</f>
        <v>0</v>
      </c>
      <c r="CI27" s="117">
        <f>SUMIF(Général!$CP$11:$EZ$11,CI$6,'Montant à Financer'!$F27:$EZ27)</f>
        <v>0</v>
      </c>
      <c r="CJ27" s="117">
        <f>SUMIF(Général!$CP$11:$EZ$11,CJ$6,'Montant à Financer'!$F27:$EZ27)</f>
        <v>0</v>
      </c>
      <c r="CK27" s="117">
        <f>SUMIF(Général!$CP$11:$EZ$11,CK$6,'Montant à Financer'!$F27:$EZ27)</f>
        <v>0</v>
      </c>
      <c r="CL27" s="117">
        <f>SUMIF(Général!$CP$11:$EZ$11,CL$6,'Montant à Financer'!$F27:$EZ27)</f>
        <v>0</v>
      </c>
      <c r="CM27" s="117">
        <f>SUMIF(Général!$CP$11:$EZ$11,CM$6,'Montant à Financer'!$F27:$EZ27)</f>
        <v>0</v>
      </c>
      <c r="CN27" s="117">
        <f>SUMIF(Général!$CP$11:$EZ$11,CN$6,'Montant à Financer'!$F27:$EZ27)</f>
        <v>0</v>
      </c>
      <c r="CO27" s="117">
        <f>SUMIF(Général!$CP$11:$EZ$11,CO$6,'Montant à Financer'!$F27:$EZ27)</f>
        <v>0</v>
      </c>
      <c r="CP27" s="117">
        <f>SUMIF(Général!$CP$11:$EZ$11,CP$6,'Montant à Financer'!$F27:$EZ27)</f>
        <v>0</v>
      </c>
      <c r="CQ27" s="117">
        <f>SUMIF(Général!$CP$11:$EZ$11,CQ$6,'Montant à Financer'!$F27:$EZ27)</f>
        <v>0</v>
      </c>
      <c r="CR27" s="117">
        <f>SUMIF(Général!$CP$11:$EZ$11,CR$6,'Montant à Financer'!$F27:$EZ27)</f>
        <v>0</v>
      </c>
      <c r="CS27" s="117">
        <f>SUMIF(Général!$CP$11:$EZ$11,CS$6,'Montant à Financer'!$F27:$EZ27)</f>
        <v>0</v>
      </c>
      <c r="CT27" s="117">
        <f>SUMIF(Général!$CP$11:$EZ$11,CT$6,'Montant à Financer'!$F27:$EZ27)</f>
        <v>0</v>
      </c>
      <c r="CU27" s="117">
        <f>SUMIF(Général!$CP$11:$EZ$11,CU$6,'Montant à Financer'!$F27:$EZ27)</f>
        <v>0</v>
      </c>
      <c r="CV27" s="117">
        <f>SUMIF(Général!$CP$11:$EZ$11,CV$6,'Montant à Financer'!$F27:$EZ27)</f>
        <v>0</v>
      </c>
      <c r="CW27" s="117">
        <f>SUMIF(Général!$CP$11:$EZ$11,CW$6,'Montant à Financer'!$F27:$EZ27)</f>
        <v>0</v>
      </c>
      <c r="CX27" s="117">
        <f>SUMIF(Général!$CP$11:$EZ$11,CX$6,'Montant à Financer'!$F27:$EZ27)</f>
        <v>0</v>
      </c>
      <c r="CY27" s="117">
        <f>SUMIF(Général!$CP$11:$EZ$11,CY$6,'Montant à Financer'!$F27:$EZ27)</f>
        <v>0</v>
      </c>
      <c r="CZ27" s="117">
        <f>SUMIF(Général!$CP$11:$EZ$11,CZ$6,'Montant à Financer'!$F27:$EZ27)</f>
        <v>0</v>
      </c>
      <c r="DA27" s="117">
        <f>SUMIF(Général!$CP$11:$EZ$11,DA$6,'Montant à Financer'!$F27:$EZ27)</f>
        <v>0</v>
      </c>
      <c r="DB27" s="117">
        <f>SUMIF(Général!$CP$11:$EZ$11,DB$6,'Montant à Financer'!$F27:$EZ27)</f>
        <v>0</v>
      </c>
      <c r="DC27" s="117">
        <f>SUMIF(Général!$CP$11:$EZ$11,DC$6,'Montant à Financer'!$F27:$EZ27)</f>
        <v>0</v>
      </c>
      <c r="DD27" s="117">
        <f>SUMIF(Général!$CP$11:$EZ$11,DD$6,'Montant à Financer'!$F27:$EZ27)</f>
        <v>0</v>
      </c>
      <c r="DE27" s="117">
        <f>SUMIF(Général!$CP$11:$EZ$11,DE$6,'Montant à Financer'!$F27:$EZ27)</f>
        <v>0</v>
      </c>
      <c r="DF27" s="117">
        <f>SUMIF(Général!$CP$11:$EZ$11,DF$6,'Montant à Financer'!$F27:$EZ27)</f>
        <v>0</v>
      </c>
      <c r="DG27" s="117">
        <f>SUMIF(Général!$CP$11:$EZ$11,DG$6,'Montant à Financer'!$F27:$EZ27)</f>
        <v>0</v>
      </c>
      <c r="DH27" s="117">
        <f>SUMIF(Général!$CP$11:$EZ$11,DH$6,'Montant à Financer'!$F27:$EZ27)</f>
        <v>0</v>
      </c>
      <c r="DI27" s="117">
        <f>SUMIF(Général!$CP$11:$EZ$11,DI$6,'Montant à Financer'!$F27:$EZ27)</f>
        <v>0</v>
      </c>
      <c r="DJ27" s="117">
        <f>SUMIF(Général!$CP$11:$EZ$11,DJ$6,'Montant à Financer'!$F27:$EZ27)</f>
        <v>0</v>
      </c>
      <c r="DK27" s="117">
        <f>SUMIF(Général!$CP$11:$EZ$11,DK$6,'Montant à Financer'!$F27:$EZ27)</f>
        <v>0</v>
      </c>
      <c r="DL27" s="117">
        <f>SUMIF(Général!$CP$11:$EZ$11,DL$6,'Montant à Financer'!$F27:$EZ27)</f>
        <v>0</v>
      </c>
      <c r="DM27" s="117">
        <f>SUMIF(Général!$CP$11:$EZ$11,DM$6,'Montant à Financer'!$F27:$EZ27)</f>
        <v>0</v>
      </c>
      <c r="DN27" s="117">
        <f>SUMIF(Général!$CP$11:$EZ$11,DN$6,'Montant à Financer'!$F27:$EZ27)</f>
        <v>0</v>
      </c>
      <c r="DO27" s="117">
        <f>SUMIF(Général!$CP$11:$EZ$11,DO$6,'Montant à Financer'!$F27:$EZ27)</f>
        <v>0</v>
      </c>
      <c r="DP27" s="117">
        <f>SUMIF(Général!$CP$11:$EZ$11,DP$6,'Montant à Financer'!$F27:$EZ27)</f>
        <v>0</v>
      </c>
      <c r="DQ27" s="117">
        <f>SUMIF(Général!$CP$11:$EZ$11,DQ$6,'Montant à Financer'!$F27:$EZ27)</f>
        <v>0</v>
      </c>
      <c r="DR27" s="117">
        <f>SUMIF(Général!$CP$11:$EZ$11,DR$6,'Montant à Financer'!$F27:$EZ27)</f>
        <v>0</v>
      </c>
      <c r="DS27" s="117">
        <f>SUMIF(Général!$CP$11:$EZ$11,DS$6,'Montant à Financer'!$F27:$EZ27)</f>
        <v>0</v>
      </c>
      <c r="DT27" s="117">
        <f>SUMIF(Général!$CP$11:$EZ$11,DT$6,'Montant à Financer'!$F27:$EZ27)</f>
        <v>0</v>
      </c>
      <c r="DU27" s="117">
        <f>SUMIF(Général!$CP$11:$EZ$11,DU$6,'Montant à Financer'!$F27:$EZ27)</f>
        <v>0</v>
      </c>
      <c r="DV27" s="117">
        <f>SUMIF(Général!$CP$11:$EZ$11,DV$6,'Montant à Financer'!$F27:$EZ27)</f>
        <v>0</v>
      </c>
      <c r="DW27" s="117">
        <f>SUMIF(Général!$CP$11:$EZ$11,DW$6,'Montant à Financer'!$F27:$EZ27)</f>
        <v>0</v>
      </c>
      <c r="DX27" s="117">
        <f>SUMIF(Général!$CP$11:$EZ$11,DX$6,'Montant à Financer'!$F27:$EZ27)</f>
        <v>0</v>
      </c>
      <c r="DY27" s="117">
        <f>SUMIF(Général!$CP$11:$EZ$11,DY$6,'Montant à Financer'!$F27:$EZ27)</f>
        <v>0</v>
      </c>
      <c r="DZ27" s="117">
        <f>SUMIF(Général!$CP$11:$EZ$11,DZ$6,'Montant à Financer'!$F27:$EZ27)</f>
        <v>0</v>
      </c>
      <c r="EA27" s="117">
        <f>SUMIF(Général!$CP$11:$EZ$11,EA$6,'Montant à Financer'!$F27:$EZ27)</f>
        <v>0</v>
      </c>
      <c r="EB27" s="117">
        <f>SUMIF(Général!$CP$11:$EZ$11,EB$6,'Montant à Financer'!$F27:$EZ27)</f>
        <v>0</v>
      </c>
      <c r="EC27" s="117">
        <f>SUMIF(Général!$CP$11:$EZ$11,EC$6,'Montant à Financer'!$F27:$EZ27)</f>
        <v>0</v>
      </c>
      <c r="ED27" s="117">
        <f>SUMIF(Général!$CP$11:$EZ$11,ED$6,'Montant à Financer'!$F27:$EZ27)</f>
        <v>0</v>
      </c>
      <c r="EE27" s="117">
        <f>SUMIF(Général!$CP$11:$EZ$11,EE$6,'Montant à Financer'!$F27:$EZ27)</f>
        <v>0</v>
      </c>
      <c r="EF27" s="117">
        <f>SUMIF(Général!$CP$11:$EZ$11,EF$6,'Montant à Financer'!$F27:$EZ27)</f>
        <v>0</v>
      </c>
      <c r="EG27" s="117">
        <f>SUMIF(Général!$CP$11:$EZ$11,EG$6,'Montant à Financer'!$F27:$EZ27)</f>
        <v>0</v>
      </c>
      <c r="EH27" s="117">
        <f>SUMIF(Général!$CP$11:$EZ$11,EH$6,'Montant à Financer'!$F27:$EZ27)</f>
        <v>0</v>
      </c>
      <c r="EI27" s="117">
        <f>SUMIF(Général!$CP$11:$EZ$11,EI$6,'Montant à Financer'!$F27:$EZ27)</f>
        <v>0</v>
      </c>
      <c r="EJ27" s="117">
        <f>SUMIF(Général!$CP$11:$EZ$11,EJ$6,'Montant à Financer'!$F27:$EZ27)</f>
        <v>0</v>
      </c>
      <c r="EK27" s="117">
        <f>SUMIF(Général!$CP$11:$EZ$11,EK$6,'Montant à Financer'!$F27:$EZ27)</f>
        <v>0</v>
      </c>
      <c r="EL27" s="117">
        <f>SUMIF(Général!$CP$11:$EZ$11,EL$6,'Montant à Financer'!$F27:$EZ27)</f>
        <v>0</v>
      </c>
      <c r="EM27" s="117">
        <f>SUMIF(Général!$CP$11:$EZ$11,EM$6,'Montant à Financer'!$F27:$EZ27)</f>
        <v>0</v>
      </c>
      <c r="EN27" s="117">
        <f>SUMIF(Général!$CP$11:$EZ$11,EN$6,'Montant à Financer'!$F27:$EZ27)</f>
        <v>0</v>
      </c>
      <c r="EO27" s="117">
        <f>SUMIF(Général!$CP$11:$EZ$11,EO$6,'Montant à Financer'!$F27:$EZ27)</f>
        <v>0</v>
      </c>
      <c r="EP27" s="117">
        <f>SUMIF(Général!$CP$11:$EZ$11,EP$6,'Montant à Financer'!$F27:$EZ27)</f>
        <v>0</v>
      </c>
      <c r="EQ27" s="117">
        <f>SUMIF(Général!$CP$11:$EZ$11,EQ$6,'Montant à Financer'!$F27:$EZ27)</f>
        <v>0</v>
      </c>
      <c r="ER27" s="117">
        <f>SUMIF(Général!$CP$11:$EZ$11,ER$6,'Montant à Financer'!$F27:$EZ27)</f>
        <v>0</v>
      </c>
      <c r="ES27" s="117">
        <f>SUMIF(Général!$CP$11:$EZ$11,ES$6,'Montant à Financer'!$F27:$EZ27)</f>
        <v>0</v>
      </c>
      <c r="ET27" s="117">
        <f>SUMIF(Général!$CP$11:$EZ$11,ET$6,'Montant à Financer'!$F27:$EZ27)</f>
        <v>0</v>
      </c>
      <c r="EU27" s="117">
        <f>SUMIF(Général!$CP$11:$EZ$11,EU$6,'Montant à Financer'!$F27:$EZ27)</f>
        <v>0</v>
      </c>
      <c r="EV27" s="117">
        <f>SUMIF(Général!$CP$11:$EZ$11,EV$6,'Montant à Financer'!$F27:$EZ27)</f>
        <v>0</v>
      </c>
      <c r="EW27" s="117">
        <f>SUMIF(Général!$CP$11:$EZ$11,EW$6,'Montant à Financer'!$F27:$EZ27)</f>
        <v>0</v>
      </c>
      <c r="EX27" s="117">
        <f>SUMIF(Général!$CP$11:$EZ$11,EX$6,'Montant à Financer'!$F27:$EZ27)</f>
        <v>0</v>
      </c>
      <c r="EY27" s="117">
        <f>SUMIF(Général!$CP$11:$EZ$11,EY$6,'Montant à Financer'!$F27:$EZ27)</f>
        <v>0</v>
      </c>
      <c r="EZ27" s="117">
        <f>SUMIF(Général!$CP$11:$EZ$11,EZ$6,'Montant à Financer'!$F27:$EZ27)</f>
        <v>0</v>
      </c>
    </row>
    <row r="28" spans="1:156" s="46" customFormat="1" ht="16.5" x14ac:dyDescent="0.3">
      <c r="A28" s="10"/>
      <c r="B28" s="10" t="str">
        <f>'Montant à Financer'!B28</f>
        <v>[autres (possibilité pour le candidat de développer d'autres postes)]</v>
      </c>
      <c r="D28" s="118">
        <f t="shared" si="3"/>
        <v>0</v>
      </c>
      <c r="E28" s="120"/>
      <c r="F28" s="117">
        <f>SUMIF(Général!$CP$11:$EZ$11,F$6,'Montant à Financer'!$F28:$EZ28)</f>
        <v>0</v>
      </c>
      <c r="G28" s="117">
        <f>SUMIF(Général!$CP$11:$EZ$11,G$6,'Montant à Financer'!$F28:$EZ28)</f>
        <v>0</v>
      </c>
      <c r="H28" s="117">
        <f>SUMIF(Général!$CP$11:$EZ$11,H$6,'Montant à Financer'!$F28:$EZ28)</f>
        <v>0</v>
      </c>
      <c r="I28" s="117">
        <f>SUMIF(Général!$CP$11:$EZ$11,I$6,'Montant à Financer'!$F28:$EZ28)</f>
        <v>0</v>
      </c>
      <c r="J28" s="117">
        <f>SUMIF(Général!$CP$11:$EZ$11,J$6,'Montant à Financer'!$F28:$EZ28)</f>
        <v>0</v>
      </c>
      <c r="K28" s="117">
        <f>SUMIF(Général!$CP$11:$EZ$11,K$6,'Montant à Financer'!$F28:$EZ28)</f>
        <v>0</v>
      </c>
      <c r="L28" s="117">
        <f>SUMIF(Général!$CP$11:$EZ$11,L$6,'Montant à Financer'!$F28:$EZ28)</f>
        <v>0</v>
      </c>
      <c r="M28" s="117">
        <f>SUMIF(Général!$CP$11:$EZ$11,M$6,'Montant à Financer'!$F28:$EZ28)</f>
        <v>0</v>
      </c>
      <c r="N28" s="117">
        <f>SUMIF(Général!$CP$11:$EZ$11,N$6,'Montant à Financer'!$F28:$EZ28)</f>
        <v>0</v>
      </c>
      <c r="O28" s="117">
        <f>SUMIF(Général!$CP$11:$EZ$11,O$6,'Montant à Financer'!$F28:$EZ28)</f>
        <v>0</v>
      </c>
      <c r="P28" s="117">
        <f>SUMIF(Général!$CP$11:$EZ$11,P$6,'Montant à Financer'!$F28:$EZ28)</f>
        <v>0</v>
      </c>
      <c r="Q28" s="117">
        <f>SUMIF(Général!$CP$11:$EZ$11,Q$6,'Montant à Financer'!$F28:$EZ28)</f>
        <v>0</v>
      </c>
      <c r="R28" s="117">
        <f>SUMIF(Général!$CP$11:$EZ$11,R$6,'Montant à Financer'!$F28:$EZ28)</f>
        <v>0</v>
      </c>
      <c r="S28" s="117">
        <f>SUMIF(Général!$CP$11:$EZ$11,S$6,'Montant à Financer'!$F28:$EZ28)</f>
        <v>0</v>
      </c>
      <c r="T28" s="117">
        <f>SUMIF(Général!$CP$11:$EZ$11,T$6,'Montant à Financer'!$F28:$EZ28)</f>
        <v>0</v>
      </c>
      <c r="U28" s="117">
        <f>SUMIF(Général!$CP$11:$EZ$11,U$6,'Montant à Financer'!$F28:$EZ28)</f>
        <v>0</v>
      </c>
      <c r="V28" s="117">
        <f>SUMIF(Général!$CP$11:$EZ$11,V$6,'Montant à Financer'!$F28:$EZ28)</f>
        <v>0</v>
      </c>
      <c r="W28" s="117">
        <f>SUMIF(Général!$CP$11:$EZ$11,W$6,'Montant à Financer'!$F28:$EZ28)</f>
        <v>0</v>
      </c>
      <c r="X28" s="117">
        <f>SUMIF(Général!$CP$11:$EZ$11,X$6,'Montant à Financer'!$F28:$EZ28)</f>
        <v>0</v>
      </c>
      <c r="Y28" s="117">
        <f>SUMIF(Général!$CP$11:$EZ$11,Y$6,'Montant à Financer'!$F28:$EZ28)</f>
        <v>0</v>
      </c>
      <c r="Z28" s="117">
        <f>SUMIF(Général!$CP$11:$EZ$11,Z$6,'Montant à Financer'!$F28:$EZ28)</f>
        <v>0</v>
      </c>
      <c r="AA28" s="117">
        <f>SUMIF(Général!$CP$11:$EZ$11,AA$6,'Montant à Financer'!$F28:$EZ28)</f>
        <v>0</v>
      </c>
      <c r="AB28" s="117">
        <f>SUMIF(Général!$CP$11:$EZ$11,AB$6,'Montant à Financer'!$F28:$EZ28)</f>
        <v>0</v>
      </c>
      <c r="AC28" s="117">
        <f>SUMIF(Général!$CP$11:$EZ$11,AC$6,'Montant à Financer'!$F28:$EZ28)</f>
        <v>0</v>
      </c>
      <c r="AD28" s="117">
        <f>SUMIF(Général!$CP$11:$EZ$11,AD$6,'Montant à Financer'!$F28:$EZ28)</f>
        <v>0</v>
      </c>
      <c r="AE28" s="117">
        <f>SUMIF(Général!$CP$11:$EZ$11,AE$6,'Montant à Financer'!$F28:$EZ28)</f>
        <v>0</v>
      </c>
      <c r="AF28" s="117">
        <f>SUMIF(Général!$CP$11:$EZ$11,AF$6,'Montant à Financer'!$F28:$EZ28)</f>
        <v>0</v>
      </c>
      <c r="AG28" s="117">
        <f>SUMIF(Général!$CP$11:$EZ$11,AG$6,'Montant à Financer'!$F28:$EZ28)</f>
        <v>0</v>
      </c>
      <c r="AH28" s="117">
        <f>SUMIF(Général!$CP$11:$EZ$11,AH$6,'Montant à Financer'!$F28:$EZ28)</f>
        <v>0</v>
      </c>
      <c r="AI28" s="117">
        <f>SUMIF(Général!$CP$11:$EZ$11,AI$6,'Montant à Financer'!$F28:$EZ28)</f>
        <v>0</v>
      </c>
      <c r="AJ28" s="117">
        <f>SUMIF(Général!$CP$11:$EZ$11,AJ$6,'Montant à Financer'!$F28:$EZ28)</f>
        <v>0</v>
      </c>
      <c r="AK28" s="117">
        <f>SUMIF(Général!$CP$11:$EZ$11,AK$6,'Montant à Financer'!$F28:$EZ28)</f>
        <v>0</v>
      </c>
      <c r="AL28" s="117">
        <f>SUMIF(Général!$CP$11:$EZ$11,AL$6,'Montant à Financer'!$F28:$EZ28)</f>
        <v>0</v>
      </c>
      <c r="AM28" s="117">
        <f>SUMIF(Général!$CP$11:$EZ$11,AM$6,'Montant à Financer'!$F28:$EZ28)</f>
        <v>0</v>
      </c>
      <c r="AN28" s="117">
        <f>SUMIF(Général!$CP$11:$EZ$11,AN$6,'Montant à Financer'!$F28:$EZ28)</f>
        <v>0</v>
      </c>
      <c r="AO28" s="117">
        <f>SUMIF(Général!$CP$11:$EZ$11,AO$6,'Montant à Financer'!$F28:$EZ28)</f>
        <v>0</v>
      </c>
      <c r="AP28" s="117">
        <f>SUMIF(Général!$CP$11:$EZ$11,AP$6,'Montant à Financer'!$F28:$EZ28)</f>
        <v>0</v>
      </c>
      <c r="AQ28" s="117">
        <f>SUMIF(Général!$CP$11:$EZ$11,AQ$6,'Montant à Financer'!$F28:$EZ28)</f>
        <v>0</v>
      </c>
      <c r="AR28" s="117">
        <f>SUMIF(Général!$CP$11:$EZ$11,AR$6,'Montant à Financer'!$F28:$EZ28)</f>
        <v>0</v>
      </c>
      <c r="AS28" s="117">
        <f>SUMIF(Général!$CP$11:$EZ$11,AS$6,'Montant à Financer'!$F28:$EZ28)</f>
        <v>0</v>
      </c>
      <c r="AT28" s="117">
        <f>SUMIF(Général!$CP$11:$EZ$11,AT$6,'Montant à Financer'!$F28:$EZ28)</f>
        <v>0</v>
      </c>
      <c r="AU28" s="117">
        <f>SUMIF(Général!$CP$11:$EZ$11,AU$6,'Montant à Financer'!$F28:$EZ28)</f>
        <v>0</v>
      </c>
      <c r="AV28" s="117">
        <f>SUMIF(Général!$CP$11:$EZ$11,AV$6,'Montant à Financer'!$F28:$EZ28)</f>
        <v>0</v>
      </c>
      <c r="AW28" s="117">
        <f>SUMIF(Général!$CP$11:$EZ$11,AW$6,'Montant à Financer'!$F28:$EZ28)</f>
        <v>0</v>
      </c>
      <c r="AX28" s="117">
        <f>SUMIF(Général!$CP$11:$EZ$11,AX$6,'Montant à Financer'!$F28:$EZ28)</f>
        <v>0</v>
      </c>
      <c r="AY28" s="117">
        <f>SUMIF(Général!$CP$11:$EZ$11,AY$6,'Montant à Financer'!$F28:$EZ28)</f>
        <v>0</v>
      </c>
      <c r="AZ28" s="117">
        <f>SUMIF(Général!$CP$11:$EZ$11,AZ$6,'Montant à Financer'!$F28:$EZ28)</f>
        <v>0</v>
      </c>
      <c r="BA28" s="117">
        <f>SUMIF(Général!$CP$11:$EZ$11,BA$6,'Montant à Financer'!$F28:$EZ28)</f>
        <v>0</v>
      </c>
      <c r="BB28" s="117">
        <f>SUMIF(Général!$CP$11:$EZ$11,BB$6,'Montant à Financer'!$F28:$EZ28)</f>
        <v>0</v>
      </c>
      <c r="BC28" s="117">
        <f>SUMIF(Général!$CP$11:$EZ$11,BC$6,'Montant à Financer'!$F28:$EZ28)</f>
        <v>0</v>
      </c>
      <c r="BD28" s="117">
        <f>SUMIF(Général!$CP$11:$EZ$11,BD$6,'Montant à Financer'!$F28:$EZ28)</f>
        <v>0</v>
      </c>
      <c r="BE28" s="117">
        <f>SUMIF(Général!$CP$11:$EZ$11,BE$6,'Montant à Financer'!$F28:$EZ28)</f>
        <v>0</v>
      </c>
      <c r="BF28" s="117">
        <f>SUMIF(Général!$CP$11:$EZ$11,BF$6,'Montant à Financer'!$F28:$EZ28)</f>
        <v>0</v>
      </c>
      <c r="BG28" s="117">
        <f>SUMIF(Général!$CP$11:$EZ$11,BG$6,'Montant à Financer'!$F28:$EZ28)</f>
        <v>0</v>
      </c>
      <c r="BH28" s="117">
        <f>SUMIF(Général!$CP$11:$EZ$11,BH$6,'Montant à Financer'!$F28:$EZ28)</f>
        <v>0</v>
      </c>
      <c r="BI28" s="117">
        <f>SUMIF(Général!$CP$11:$EZ$11,BI$6,'Montant à Financer'!$F28:$EZ28)</f>
        <v>0</v>
      </c>
      <c r="BJ28" s="117">
        <f>SUMIF(Général!$CP$11:$EZ$11,BJ$6,'Montant à Financer'!$F28:$EZ28)</f>
        <v>0</v>
      </c>
      <c r="BK28" s="117">
        <f>SUMIF(Général!$CP$11:$EZ$11,BK$6,'Montant à Financer'!$F28:$EZ28)</f>
        <v>0</v>
      </c>
      <c r="BL28" s="117">
        <f>SUMIF(Général!$CP$11:$EZ$11,BL$6,'Montant à Financer'!$F28:$EZ28)</f>
        <v>0</v>
      </c>
      <c r="BM28" s="117">
        <f>SUMIF(Général!$CP$11:$EZ$11,BM$6,'Montant à Financer'!$F28:$EZ28)</f>
        <v>0</v>
      </c>
      <c r="BN28" s="117">
        <f>SUMIF(Général!$CP$11:$EZ$11,BN$6,'Montant à Financer'!$F28:$EZ28)</f>
        <v>0</v>
      </c>
      <c r="BO28" s="117">
        <f>SUMIF(Général!$CP$11:$EZ$11,BO$6,'Montant à Financer'!$F28:$EZ28)</f>
        <v>0</v>
      </c>
      <c r="BP28" s="117">
        <f>SUMIF(Général!$CP$11:$EZ$11,BP$6,'Montant à Financer'!$F28:$EZ28)</f>
        <v>0</v>
      </c>
      <c r="BQ28" s="117">
        <f>SUMIF(Général!$CP$11:$EZ$11,BQ$6,'Montant à Financer'!$F28:$EZ28)</f>
        <v>0</v>
      </c>
      <c r="BR28" s="117">
        <f>SUMIF(Général!$CP$11:$EZ$11,BR$6,'Montant à Financer'!$F28:$EZ28)</f>
        <v>0</v>
      </c>
      <c r="BS28" s="117">
        <f>SUMIF(Général!$CP$11:$EZ$11,BS$6,'Montant à Financer'!$F28:$EZ28)</f>
        <v>0</v>
      </c>
      <c r="BT28" s="117">
        <f>SUMIF(Général!$CP$11:$EZ$11,BT$6,'Montant à Financer'!$F28:$EZ28)</f>
        <v>0</v>
      </c>
      <c r="BU28" s="117">
        <f>SUMIF(Général!$CP$11:$EZ$11,BU$6,'Montant à Financer'!$F28:$EZ28)</f>
        <v>0</v>
      </c>
      <c r="BV28" s="117">
        <f>SUMIF(Général!$CP$11:$EZ$11,BV$6,'Montant à Financer'!$F28:$EZ28)</f>
        <v>0</v>
      </c>
      <c r="BW28" s="117">
        <f>SUMIF(Général!$CP$11:$EZ$11,BW$6,'Montant à Financer'!$F28:$EZ28)</f>
        <v>0</v>
      </c>
      <c r="BX28" s="117">
        <f>SUMIF(Général!$CP$11:$EZ$11,BX$6,'Montant à Financer'!$F28:$EZ28)</f>
        <v>0</v>
      </c>
      <c r="BY28" s="117">
        <f>SUMIF(Général!$CP$11:$EZ$11,BY$6,'Montant à Financer'!$F28:$EZ28)</f>
        <v>0</v>
      </c>
      <c r="BZ28" s="117">
        <f>SUMIF(Général!$CP$11:$EZ$11,BZ$6,'Montant à Financer'!$F28:$EZ28)</f>
        <v>0</v>
      </c>
      <c r="CA28" s="117">
        <f>SUMIF(Général!$CP$11:$EZ$11,CA$6,'Montant à Financer'!$F28:$EZ28)</f>
        <v>0</v>
      </c>
      <c r="CB28" s="117">
        <f>SUMIF(Général!$CP$11:$EZ$11,CB$6,'Montant à Financer'!$F28:$EZ28)</f>
        <v>0</v>
      </c>
      <c r="CC28" s="117">
        <f>SUMIF(Général!$CP$11:$EZ$11,CC$6,'Montant à Financer'!$F28:$EZ28)</f>
        <v>0</v>
      </c>
      <c r="CD28" s="117">
        <f>SUMIF(Général!$CP$11:$EZ$11,CD$6,'Montant à Financer'!$F28:$EZ28)</f>
        <v>0</v>
      </c>
      <c r="CE28" s="117">
        <f>SUMIF(Général!$CP$11:$EZ$11,CE$6,'Montant à Financer'!$F28:$EZ28)</f>
        <v>0</v>
      </c>
      <c r="CF28" s="117">
        <f>SUMIF(Général!$CP$11:$EZ$11,CF$6,'Montant à Financer'!$F28:$EZ28)</f>
        <v>0</v>
      </c>
      <c r="CG28" s="117">
        <f>SUMIF(Général!$CP$11:$EZ$11,CG$6,'Montant à Financer'!$F28:$EZ28)</f>
        <v>0</v>
      </c>
      <c r="CH28" s="117">
        <f>SUMIF(Général!$CP$11:$EZ$11,CH$6,'Montant à Financer'!$F28:$EZ28)</f>
        <v>0</v>
      </c>
      <c r="CI28" s="117">
        <f>SUMIF(Général!$CP$11:$EZ$11,CI$6,'Montant à Financer'!$F28:$EZ28)</f>
        <v>0</v>
      </c>
      <c r="CJ28" s="117">
        <f>SUMIF(Général!$CP$11:$EZ$11,CJ$6,'Montant à Financer'!$F28:$EZ28)</f>
        <v>0</v>
      </c>
      <c r="CK28" s="117">
        <f>SUMIF(Général!$CP$11:$EZ$11,CK$6,'Montant à Financer'!$F28:$EZ28)</f>
        <v>0</v>
      </c>
      <c r="CL28" s="117">
        <f>SUMIF(Général!$CP$11:$EZ$11,CL$6,'Montant à Financer'!$F28:$EZ28)</f>
        <v>0</v>
      </c>
      <c r="CM28" s="117">
        <f>SUMIF(Général!$CP$11:$EZ$11,CM$6,'Montant à Financer'!$F28:$EZ28)</f>
        <v>0</v>
      </c>
      <c r="CN28" s="117">
        <f>SUMIF(Général!$CP$11:$EZ$11,CN$6,'Montant à Financer'!$F28:$EZ28)</f>
        <v>0</v>
      </c>
      <c r="CO28" s="117">
        <f>SUMIF(Général!$CP$11:$EZ$11,CO$6,'Montant à Financer'!$F28:$EZ28)</f>
        <v>0</v>
      </c>
      <c r="CP28" s="117">
        <f>SUMIF(Général!$CP$11:$EZ$11,CP$6,'Montant à Financer'!$F28:$EZ28)</f>
        <v>0</v>
      </c>
      <c r="CQ28" s="117">
        <f>SUMIF(Général!$CP$11:$EZ$11,CQ$6,'Montant à Financer'!$F28:$EZ28)</f>
        <v>0</v>
      </c>
      <c r="CR28" s="117">
        <f>SUMIF(Général!$CP$11:$EZ$11,CR$6,'Montant à Financer'!$F28:$EZ28)</f>
        <v>0</v>
      </c>
      <c r="CS28" s="117">
        <f>SUMIF(Général!$CP$11:$EZ$11,CS$6,'Montant à Financer'!$F28:$EZ28)</f>
        <v>0</v>
      </c>
      <c r="CT28" s="117">
        <f>SUMIF(Général!$CP$11:$EZ$11,CT$6,'Montant à Financer'!$F28:$EZ28)</f>
        <v>0</v>
      </c>
      <c r="CU28" s="117">
        <f>SUMIF(Général!$CP$11:$EZ$11,CU$6,'Montant à Financer'!$F28:$EZ28)</f>
        <v>0</v>
      </c>
      <c r="CV28" s="117">
        <f>SUMIF(Général!$CP$11:$EZ$11,CV$6,'Montant à Financer'!$F28:$EZ28)</f>
        <v>0</v>
      </c>
      <c r="CW28" s="117">
        <f>SUMIF(Général!$CP$11:$EZ$11,CW$6,'Montant à Financer'!$F28:$EZ28)</f>
        <v>0</v>
      </c>
      <c r="CX28" s="117">
        <f>SUMIF(Général!$CP$11:$EZ$11,CX$6,'Montant à Financer'!$F28:$EZ28)</f>
        <v>0</v>
      </c>
      <c r="CY28" s="117">
        <f>SUMIF(Général!$CP$11:$EZ$11,CY$6,'Montant à Financer'!$F28:$EZ28)</f>
        <v>0</v>
      </c>
      <c r="CZ28" s="117">
        <f>SUMIF(Général!$CP$11:$EZ$11,CZ$6,'Montant à Financer'!$F28:$EZ28)</f>
        <v>0</v>
      </c>
      <c r="DA28" s="117">
        <f>SUMIF(Général!$CP$11:$EZ$11,DA$6,'Montant à Financer'!$F28:$EZ28)</f>
        <v>0</v>
      </c>
      <c r="DB28" s="117">
        <f>SUMIF(Général!$CP$11:$EZ$11,DB$6,'Montant à Financer'!$F28:$EZ28)</f>
        <v>0</v>
      </c>
      <c r="DC28" s="117">
        <f>SUMIF(Général!$CP$11:$EZ$11,DC$6,'Montant à Financer'!$F28:$EZ28)</f>
        <v>0</v>
      </c>
      <c r="DD28" s="117">
        <f>SUMIF(Général!$CP$11:$EZ$11,DD$6,'Montant à Financer'!$F28:$EZ28)</f>
        <v>0</v>
      </c>
      <c r="DE28" s="117">
        <f>SUMIF(Général!$CP$11:$EZ$11,DE$6,'Montant à Financer'!$F28:$EZ28)</f>
        <v>0</v>
      </c>
      <c r="DF28" s="117">
        <f>SUMIF(Général!$CP$11:$EZ$11,DF$6,'Montant à Financer'!$F28:$EZ28)</f>
        <v>0</v>
      </c>
      <c r="DG28" s="117">
        <f>SUMIF(Général!$CP$11:$EZ$11,DG$6,'Montant à Financer'!$F28:$EZ28)</f>
        <v>0</v>
      </c>
      <c r="DH28" s="117">
        <f>SUMIF(Général!$CP$11:$EZ$11,DH$6,'Montant à Financer'!$F28:$EZ28)</f>
        <v>0</v>
      </c>
      <c r="DI28" s="117">
        <f>SUMIF(Général!$CP$11:$EZ$11,DI$6,'Montant à Financer'!$F28:$EZ28)</f>
        <v>0</v>
      </c>
      <c r="DJ28" s="117">
        <f>SUMIF(Général!$CP$11:$EZ$11,DJ$6,'Montant à Financer'!$F28:$EZ28)</f>
        <v>0</v>
      </c>
      <c r="DK28" s="117">
        <f>SUMIF(Général!$CP$11:$EZ$11,DK$6,'Montant à Financer'!$F28:$EZ28)</f>
        <v>0</v>
      </c>
      <c r="DL28" s="117">
        <f>SUMIF(Général!$CP$11:$EZ$11,DL$6,'Montant à Financer'!$F28:$EZ28)</f>
        <v>0</v>
      </c>
      <c r="DM28" s="117">
        <f>SUMIF(Général!$CP$11:$EZ$11,DM$6,'Montant à Financer'!$F28:$EZ28)</f>
        <v>0</v>
      </c>
      <c r="DN28" s="117">
        <f>SUMIF(Général!$CP$11:$EZ$11,DN$6,'Montant à Financer'!$F28:$EZ28)</f>
        <v>0</v>
      </c>
      <c r="DO28" s="117">
        <f>SUMIF(Général!$CP$11:$EZ$11,DO$6,'Montant à Financer'!$F28:$EZ28)</f>
        <v>0</v>
      </c>
      <c r="DP28" s="117">
        <f>SUMIF(Général!$CP$11:$EZ$11,DP$6,'Montant à Financer'!$F28:$EZ28)</f>
        <v>0</v>
      </c>
      <c r="DQ28" s="117">
        <f>SUMIF(Général!$CP$11:$EZ$11,DQ$6,'Montant à Financer'!$F28:$EZ28)</f>
        <v>0</v>
      </c>
      <c r="DR28" s="117">
        <f>SUMIF(Général!$CP$11:$EZ$11,DR$6,'Montant à Financer'!$F28:$EZ28)</f>
        <v>0</v>
      </c>
      <c r="DS28" s="117">
        <f>SUMIF(Général!$CP$11:$EZ$11,DS$6,'Montant à Financer'!$F28:$EZ28)</f>
        <v>0</v>
      </c>
      <c r="DT28" s="117">
        <f>SUMIF(Général!$CP$11:$EZ$11,DT$6,'Montant à Financer'!$F28:$EZ28)</f>
        <v>0</v>
      </c>
      <c r="DU28" s="117">
        <f>SUMIF(Général!$CP$11:$EZ$11,DU$6,'Montant à Financer'!$F28:$EZ28)</f>
        <v>0</v>
      </c>
      <c r="DV28" s="117">
        <f>SUMIF(Général!$CP$11:$EZ$11,DV$6,'Montant à Financer'!$F28:$EZ28)</f>
        <v>0</v>
      </c>
      <c r="DW28" s="117">
        <f>SUMIF(Général!$CP$11:$EZ$11,DW$6,'Montant à Financer'!$F28:$EZ28)</f>
        <v>0</v>
      </c>
      <c r="DX28" s="117">
        <f>SUMIF(Général!$CP$11:$EZ$11,DX$6,'Montant à Financer'!$F28:$EZ28)</f>
        <v>0</v>
      </c>
      <c r="DY28" s="117">
        <f>SUMIF(Général!$CP$11:$EZ$11,DY$6,'Montant à Financer'!$F28:$EZ28)</f>
        <v>0</v>
      </c>
      <c r="DZ28" s="117">
        <f>SUMIF(Général!$CP$11:$EZ$11,DZ$6,'Montant à Financer'!$F28:$EZ28)</f>
        <v>0</v>
      </c>
      <c r="EA28" s="117">
        <f>SUMIF(Général!$CP$11:$EZ$11,EA$6,'Montant à Financer'!$F28:$EZ28)</f>
        <v>0</v>
      </c>
      <c r="EB28" s="117">
        <f>SUMIF(Général!$CP$11:$EZ$11,EB$6,'Montant à Financer'!$F28:$EZ28)</f>
        <v>0</v>
      </c>
      <c r="EC28" s="117">
        <f>SUMIF(Général!$CP$11:$EZ$11,EC$6,'Montant à Financer'!$F28:$EZ28)</f>
        <v>0</v>
      </c>
      <c r="ED28" s="117">
        <f>SUMIF(Général!$CP$11:$EZ$11,ED$6,'Montant à Financer'!$F28:$EZ28)</f>
        <v>0</v>
      </c>
      <c r="EE28" s="117">
        <f>SUMIF(Général!$CP$11:$EZ$11,EE$6,'Montant à Financer'!$F28:$EZ28)</f>
        <v>0</v>
      </c>
      <c r="EF28" s="117">
        <f>SUMIF(Général!$CP$11:$EZ$11,EF$6,'Montant à Financer'!$F28:$EZ28)</f>
        <v>0</v>
      </c>
      <c r="EG28" s="117">
        <f>SUMIF(Général!$CP$11:$EZ$11,EG$6,'Montant à Financer'!$F28:$EZ28)</f>
        <v>0</v>
      </c>
      <c r="EH28" s="117">
        <f>SUMIF(Général!$CP$11:$EZ$11,EH$6,'Montant à Financer'!$F28:$EZ28)</f>
        <v>0</v>
      </c>
      <c r="EI28" s="117">
        <f>SUMIF(Général!$CP$11:$EZ$11,EI$6,'Montant à Financer'!$F28:$EZ28)</f>
        <v>0</v>
      </c>
      <c r="EJ28" s="117">
        <f>SUMIF(Général!$CP$11:$EZ$11,EJ$6,'Montant à Financer'!$F28:$EZ28)</f>
        <v>0</v>
      </c>
      <c r="EK28" s="117">
        <f>SUMIF(Général!$CP$11:$EZ$11,EK$6,'Montant à Financer'!$F28:$EZ28)</f>
        <v>0</v>
      </c>
      <c r="EL28" s="117">
        <f>SUMIF(Général!$CP$11:$EZ$11,EL$6,'Montant à Financer'!$F28:$EZ28)</f>
        <v>0</v>
      </c>
      <c r="EM28" s="117">
        <f>SUMIF(Général!$CP$11:$EZ$11,EM$6,'Montant à Financer'!$F28:$EZ28)</f>
        <v>0</v>
      </c>
      <c r="EN28" s="117">
        <f>SUMIF(Général!$CP$11:$EZ$11,EN$6,'Montant à Financer'!$F28:$EZ28)</f>
        <v>0</v>
      </c>
      <c r="EO28" s="117">
        <f>SUMIF(Général!$CP$11:$EZ$11,EO$6,'Montant à Financer'!$F28:$EZ28)</f>
        <v>0</v>
      </c>
      <c r="EP28" s="117">
        <f>SUMIF(Général!$CP$11:$EZ$11,EP$6,'Montant à Financer'!$F28:$EZ28)</f>
        <v>0</v>
      </c>
      <c r="EQ28" s="117">
        <f>SUMIF(Général!$CP$11:$EZ$11,EQ$6,'Montant à Financer'!$F28:$EZ28)</f>
        <v>0</v>
      </c>
      <c r="ER28" s="117">
        <f>SUMIF(Général!$CP$11:$EZ$11,ER$6,'Montant à Financer'!$F28:$EZ28)</f>
        <v>0</v>
      </c>
      <c r="ES28" s="117">
        <f>SUMIF(Général!$CP$11:$EZ$11,ES$6,'Montant à Financer'!$F28:$EZ28)</f>
        <v>0</v>
      </c>
      <c r="ET28" s="117">
        <f>SUMIF(Général!$CP$11:$EZ$11,ET$6,'Montant à Financer'!$F28:$EZ28)</f>
        <v>0</v>
      </c>
      <c r="EU28" s="117">
        <f>SUMIF(Général!$CP$11:$EZ$11,EU$6,'Montant à Financer'!$F28:$EZ28)</f>
        <v>0</v>
      </c>
      <c r="EV28" s="117">
        <f>SUMIF(Général!$CP$11:$EZ$11,EV$6,'Montant à Financer'!$F28:$EZ28)</f>
        <v>0</v>
      </c>
      <c r="EW28" s="117">
        <f>SUMIF(Général!$CP$11:$EZ$11,EW$6,'Montant à Financer'!$F28:$EZ28)</f>
        <v>0</v>
      </c>
      <c r="EX28" s="117">
        <f>SUMIF(Général!$CP$11:$EZ$11,EX$6,'Montant à Financer'!$F28:$EZ28)</f>
        <v>0</v>
      </c>
      <c r="EY28" s="117">
        <f>SUMIF(Général!$CP$11:$EZ$11,EY$6,'Montant à Financer'!$F28:$EZ28)</f>
        <v>0</v>
      </c>
      <c r="EZ28" s="117">
        <f>SUMIF(Général!$CP$11:$EZ$11,EZ$6,'Montant à Financer'!$F28:$EZ28)</f>
        <v>0</v>
      </c>
    </row>
    <row r="29" spans="1:156" ht="7.5" customHeight="1" x14ac:dyDescent="0.3">
      <c r="B29" s="54"/>
      <c r="D29" s="121"/>
      <c r="E29" s="119"/>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2"/>
      <c r="EI29" s="122"/>
      <c r="EJ29" s="122"/>
      <c r="EK29" s="122"/>
      <c r="EL29" s="122"/>
      <c r="EM29" s="122"/>
      <c r="EN29" s="122"/>
      <c r="EO29" s="122"/>
      <c r="EP29" s="122"/>
      <c r="EQ29" s="122"/>
      <c r="ER29" s="122"/>
      <c r="ES29" s="122"/>
      <c r="ET29" s="122"/>
      <c r="EU29" s="122"/>
      <c r="EV29" s="122"/>
      <c r="EW29" s="122"/>
      <c r="EX29" s="122"/>
      <c r="EY29" s="122"/>
      <c r="EZ29" s="122"/>
    </row>
    <row r="30" spans="1:156" ht="15" x14ac:dyDescent="0.3">
      <c r="B30" s="32" t="str">
        <f>'Montant à Financer'!B30</f>
        <v>Total</v>
      </c>
      <c r="D30" s="118">
        <f>SUM(F30:EZ30)</f>
        <v>0</v>
      </c>
      <c r="E30" s="119"/>
      <c r="F30" s="118">
        <f t="shared" ref="F30:BQ30" si="5">SUM(F15:F29)</f>
        <v>0</v>
      </c>
      <c r="G30" s="118">
        <f t="shared" si="5"/>
        <v>0</v>
      </c>
      <c r="H30" s="118">
        <f t="shared" si="5"/>
        <v>0</v>
      </c>
      <c r="I30" s="118">
        <f t="shared" si="5"/>
        <v>0</v>
      </c>
      <c r="J30" s="118">
        <f t="shared" si="5"/>
        <v>0</v>
      </c>
      <c r="K30" s="118">
        <f t="shared" si="5"/>
        <v>0</v>
      </c>
      <c r="L30" s="118">
        <f t="shared" si="5"/>
        <v>0</v>
      </c>
      <c r="M30" s="118">
        <f t="shared" si="5"/>
        <v>0</v>
      </c>
      <c r="N30" s="118">
        <f t="shared" si="5"/>
        <v>0</v>
      </c>
      <c r="O30" s="118">
        <f t="shared" si="5"/>
        <v>0</v>
      </c>
      <c r="P30" s="118">
        <f t="shared" si="5"/>
        <v>0</v>
      </c>
      <c r="Q30" s="118">
        <f t="shared" si="5"/>
        <v>0</v>
      </c>
      <c r="R30" s="118">
        <f t="shared" si="5"/>
        <v>0</v>
      </c>
      <c r="S30" s="118">
        <f t="shared" si="5"/>
        <v>0</v>
      </c>
      <c r="T30" s="118">
        <f t="shared" si="5"/>
        <v>0</v>
      </c>
      <c r="U30" s="118">
        <f t="shared" si="5"/>
        <v>0</v>
      </c>
      <c r="V30" s="118">
        <f t="shared" si="5"/>
        <v>0</v>
      </c>
      <c r="W30" s="118">
        <f t="shared" si="5"/>
        <v>0</v>
      </c>
      <c r="X30" s="118">
        <f t="shared" si="5"/>
        <v>0</v>
      </c>
      <c r="Y30" s="118">
        <f t="shared" si="5"/>
        <v>0</v>
      </c>
      <c r="Z30" s="118">
        <f t="shared" si="5"/>
        <v>0</v>
      </c>
      <c r="AA30" s="118">
        <f t="shared" si="5"/>
        <v>0</v>
      </c>
      <c r="AB30" s="118">
        <f t="shared" si="5"/>
        <v>0</v>
      </c>
      <c r="AC30" s="118">
        <f t="shared" si="5"/>
        <v>0</v>
      </c>
      <c r="AD30" s="118">
        <f t="shared" si="5"/>
        <v>0</v>
      </c>
      <c r="AE30" s="118">
        <f t="shared" si="5"/>
        <v>0</v>
      </c>
      <c r="AF30" s="118">
        <f t="shared" si="5"/>
        <v>0</v>
      </c>
      <c r="AG30" s="118">
        <f t="shared" si="5"/>
        <v>0</v>
      </c>
      <c r="AH30" s="118">
        <f t="shared" si="5"/>
        <v>0</v>
      </c>
      <c r="AI30" s="118">
        <f t="shared" si="5"/>
        <v>0</v>
      </c>
      <c r="AJ30" s="118">
        <f t="shared" si="5"/>
        <v>0</v>
      </c>
      <c r="AK30" s="118">
        <f t="shared" si="5"/>
        <v>0</v>
      </c>
      <c r="AL30" s="118">
        <f t="shared" si="5"/>
        <v>0</v>
      </c>
      <c r="AM30" s="118">
        <f t="shared" si="5"/>
        <v>0</v>
      </c>
      <c r="AN30" s="118">
        <f t="shared" si="5"/>
        <v>0</v>
      </c>
      <c r="AO30" s="118">
        <f t="shared" si="5"/>
        <v>0</v>
      </c>
      <c r="AP30" s="118">
        <f t="shared" si="5"/>
        <v>0</v>
      </c>
      <c r="AQ30" s="118">
        <f t="shared" si="5"/>
        <v>0</v>
      </c>
      <c r="AR30" s="118">
        <f t="shared" si="5"/>
        <v>0</v>
      </c>
      <c r="AS30" s="118">
        <f t="shared" si="5"/>
        <v>0</v>
      </c>
      <c r="AT30" s="118">
        <f t="shared" si="5"/>
        <v>0</v>
      </c>
      <c r="AU30" s="118">
        <f t="shared" si="5"/>
        <v>0</v>
      </c>
      <c r="AV30" s="118">
        <f t="shared" si="5"/>
        <v>0</v>
      </c>
      <c r="AW30" s="118">
        <f t="shared" si="5"/>
        <v>0</v>
      </c>
      <c r="AX30" s="118">
        <f t="shared" si="5"/>
        <v>0</v>
      </c>
      <c r="AY30" s="118">
        <f t="shared" si="5"/>
        <v>0</v>
      </c>
      <c r="AZ30" s="118">
        <f t="shared" si="5"/>
        <v>0</v>
      </c>
      <c r="BA30" s="118">
        <f t="shared" si="5"/>
        <v>0</v>
      </c>
      <c r="BB30" s="118">
        <f t="shared" si="5"/>
        <v>0</v>
      </c>
      <c r="BC30" s="118">
        <f t="shared" si="5"/>
        <v>0</v>
      </c>
      <c r="BD30" s="118">
        <f t="shared" si="5"/>
        <v>0</v>
      </c>
      <c r="BE30" s="118">
        <f t="shared" si="5"/>
        <v>0</v>
      </c>
      <c r="BF30" s="118">
        <f t="shared" si="5"/>
        <v>0</v>
      </c>
      <c r="BG30" s="118">
        <f t="shared" si="5"/>
        <v>0</v>
      </c>
      <c r="BH30" s="118">
        <f t="shared" si="5"/>
        <v>0</v>
      </c>
      <c r="BI30" s="118">
        <f t="shared" si="5"/>
        <v>0</v>
      </c>
      <c r="BJ30" s="118">
        <f t="shared" si="5"/>
        <v>0</v>
      </c>
      <c r="BK30" s="118">
        <f t="shared" si="5"/>
        <v>0</v>
      </c>
      <c r="BL30" s="118">
        <f t="shared" si="5"/>
        <v>0</v>
      </c>
      <c r="BM30" s="118">
        <f t="shared" si="5"/>
        <v>0</v>
      </c>
      <c r="BN30" s="118">
        <f t="shared" si="5"/>
        <v>0</v>
      </c>
      <c r="BO30" s="118">
        <f t="shared" si="5"/>
        <v>0</v>
      </c>
      <c r="BP30" s="118">
        <f t="shared" si="5"/>
        <v>0</v>
      </c>
      <c r="BQ30" s="118">
        <f t="shared" si="5"/>
        <v>0</v>
      </c>
      <c r="BR30" s="118">
        <f t="shared" ref="BR30:EC30" si="6">SUM(BR15:BR29)</f>
        <v>0</v>
      </c>
      <c r="BS30" s="118">
        <f t="shared" si="6"/>
        <v>0</v>
      </c>
      <c r="BT30" s="118">
        <f t="shared" si="6"/>
        <v>0</v>
      </c>
      <c r="BU30" s="118">
        <f t="shared" si="6"/>
        <v>0</v>
      </c>
      <c r="BV30" s="118">
        <f t="shared" si="6"/>
        <v>0</v>
      </c>
      <c r="BW30" s="118">
        <f t="shared" si="6"/>
        <v>0</v>
      </c>
      <c r="BX30" s="118">
        <f t="shared" si="6"/>
        <v>0</v>
      </c>
      <c r="BY30" s="118">
        <f t="shared" si="6"/>
        <v>0</v>
      </c>
      <c r="BZ30" s="118">
        <f t="shared" si="6"/>
        <v>0</v>
      </c>
      <c r="CA30" s="118">
        <f t="shared" si="6"/>
        <v>0</v>
      </c>
      <c r="CB30" s="118">
        <f t="shared" si="6"/>
        <v>0</v>
      </c>
      <c r="CC30" s="118">
        <f t="shared" si="6"/>
        <v>0</v>
      </c>
      <c r="CD30" s="118">
        <f t="shared" si="6"/>
        <v>0</v>
      </c>
      <c r="CE30" s="118">
        <f t="shared" si="6"/>
        <v>0</v>
      </c>
      <c r="CF30" s="118">
        <f t="shared" si="6"/>
        <v>0</v>
      </c>
      <c r="CG30" s="118">
        <f t="shared" si="6"/>
        <v>0</v>
      </c>
      <c r="CH30" s="118">
        <f t="shared" si="6"/>
        <v>0</v>
      </c>
      <c r="CI30" s="118">
        <f t="shared" si="6"/>
        <v>0</v>
      </c>
      <c r="CJ30" s="118">
        <f t="shared" si="6"/>
        <v>0</v>
      </c>
      <c r="CK30" s="118">
        <f t="shared" si="6"/>
        <v>0</v>
      </c>
      <c r="CL30" s="118">
        <f t="shared" si="6"/>
        <v>0</v>
      </c>
      <c r="CM30" s="118">
        <f t="shared" si="6"/>
        <v>0</v>
      </c>
      <c r="CN30" s="118">
        <f t="shared" si="6"/>
        <v>0</v>
      </c>
      <c r="CO30" s="118">
        <f t="shared" si="6"/>
        <v>0</v>
      </c>
      <c r="CP30" s="118">
        <f t="shared" si="6"/>
        <v>0</v>
      </c>
      <c r="CQ30" s="118">
        <f t="shared" si="6"/>
        <v>0</v>
      </c>
      <c r="CR30" s="118">
        <f t="shared" si="6"/>
        <v>0</v>
      </c>
      <c r="CS30" s="118">
        <f t="shared" si="6"/>
        <v>0</v>
      </c>
      <c r="CT30" s="118">
        <f t="shared" si="6"/>
        <v>0</v>
      </c>
      <c r="CU30" s="118">
        <f t="shared" si="6"/>
        <v>0</v>
      </c>
      <c r="CV30" s="118">
        <f t="shared" si="6"/>
        <v>0</v>
      </c>
      <c r="CW30" s="118">
        <f t="shared" si="6"/>
        <v>0</v>
      </c>
      <c r="CX30" s="118">
        <f t="shared" si="6"/>
        <v>0</v>
      </c>
      <c r="CY30" s="118">
        <f t="shared" si="6"/>
        <v>0</v>
      </c>
      <c r="CZ30" s="118">
        <f t="shared" si="6"/>
        <v>0</v>
      </c>
      <c r="DA30" s="118">
        <f t="shared" si="6"/>
        <v>0</v>
      </c>
      <c r="DB30" s="118">
        <f t="shared" si="6"/>
        <v>0</v>
      </c>
      <c r="DC30" s="118">
        <f t="shared" si="6"/>
        <v>0</v>
      </c>
      <c r="DD30" s="118">
        <f t="shared" si="6"/>
        <v>0</v>
      </c>
      <c r="DE30" s="118">
        <f t="shared" si="6"/>
        <v>0</v>
      </c>
      <c r="DF30" s="118">
        <f t="shared" si="6"/>
        <v>0</v>
      </c>
      <c r="DG30" s="118">
        <f t="shared" si="6"/>
        <v>0</v>
      </c>
      <c r="DH30" s="118">
        <f t="shared" si="6"/>
        <v>0</v>
      </c>
      <c r="DI30" s="118">
        <f t="shared" si="6"/>
        <v>0</v>
      </c>
      <c r="DJ30" s="118">
        <f t="shared" si="6"/>
        <v>0</v>
      </c>
      <c r="DK30" s="118">
        <f t="shared" si="6"/>
        <v>0</v>
      </c>
      <c r="DL30" s="118">
        <f t="shared" si="6"/>
        <v>0</v>
      </c>
      <c r="DM30" s="118">
        <f t="shared" si="6"/>
        <v>0</v>
      </c>
      <c r="DN30" s="118">
        <f t="shared" si="6"/>
        <v>0</v>
      </c>
      <c r="DO30" s="118">
        <f t="shared" si="6"/>
        <v>0</v>
      </c>
      <c r="DP30" s="118">
        <f t="shared" si="6"/>
        <v>0</v>
      </c>
      <c r="DQ30" s="118">
        <f t="shared" si="6"/>
        <v>0</v>
      </c>
      <c r="DR30" s="118">
        <f t="shared" si="6"/>
        <v>0</v>
      </c>
      <c r="DS30" s="118">
        <f t="shared" si="6"/>
        <v>0</v>
      </c>
      <c r="DT30" s="118">
        <f t="shared" si="6"/>
        <v>0</v>
      </c>
      <c r="DU30" s="118">
        <f t="shared" si="6"/>
        <v>0</v>
      </c>
      <c r="DV30" s="118">
        <f t="shared" si="6"/>
        <v>0</v>
      </c>
      <c r="DW30" s="118">
        <f t="shared" si="6"/>
        <v>0</v>
      </c>
      <c r="DX30" s="118">
        <f t="shared" si="6"/>
        <v>0</v>
      </c>
      <c r="DY30" s="118">
        <f t="shared" si="6"/>
        <v>0</v>
      </c>
      <c r="DZ30" s="118">
        <f t="shared" si="6"/>
        <v>0</v>
      </c>
      <c r="EA30" s="118">
        <f t="shared" si="6"/>
        <v>0</v>
      </c>
      <c r="EB30" s="118">
        <f t="shared" si="6"/>
        <v>0</v>
      </c>
      <c r="EC30" s="118">
        <f t="shared" si="6"/>
        <v>0</v>
      </c>
      <c r="ED30" s="118">
        <f t="shared" ref="ED30:EZ30" si="7">SUM(ED15:ED29)</f>
        <v>0</v>
      </c>
      <c r="EE30" s="118">
        <f t="shared" si="7"/>
        <v>0</v>
      </c>
      <c r="EF30" s="118">
        <f t="shared" si="7"/>
        <v>0</v>
      </c>
      <c r="EG30" s="118">
        <f t="shared" si="7"/>
        <v>0</v>
      </c>
      <c r="EH30" s="118">
        <f t="shared" si="7"/>
        <v>0</v>
      </c>
      <c r="EI30" s="118">
        <f t="shared" si="7"/>
        <v>0</v>
      </c>
      <c r="EJ30" s="118">
        <f t="shared" si="7"/>
        <v>0</v>
      </c>
      <c r="EK30" s="118">
        <f t="shared" si="7"/>
        <v>0</v>
      </c>
      <c r="EL30" s="118">
        <f t="shared" si="7"/>
        <v>0</v>
      </c>
      <c r="EM30" s="118">
        <f t="shared" si="7"/>
        <v>0</v>
      </c>
      <c r="EN30" s="118">
        <f t="shared" si="7"/>
        <v>0</v>
      </c>
      <c r="EO30" s="118">
        <f t="shared" si="7"/>
        <v>0</v>
      </c>
      <c r="EP30" s="118">
        <f t="shared" si="7"/>
        <v>0</v>
      </c>
      <c r="EQ30" s="118">
        <f t="shared" si="7"/>
        <v>0</v>
      </c>
      <c r="ER30" s="118">
        <f t="shared" si="7"/>
        <v>0</v>
      </c>
      <c r="ES30" s="118">
        <f t="shared" si="7"/>
        <v>0</v>
      </c>
      <c r="ET30" s="118">
        <f t="shared" si="7"/>
        <v>0</v>
      </c>
      <c r="EU30" s="118">
        <f t="shared" si="7"/>
        <v>0</v>
      </c>
      <c r="EV30" s="118">
        <f t="shared" si="7"/>
        <v>0</v>
      </c>
      <c r="EW30" s="118">
        <f t="shared" si="7"/>
        <v>0</v>
      </c>
      <c r="EX30" s="118">
        <f t="shared" si="7"/>
        <v>0</v>
      </c>
      <c r="EY30" s="118">
        <f t="shared" si="7"/>
        <v>0</v>
      </c>
      <c r="EZ30" s="118">
        <f t="shared" si="7"/>
        <v>0</v>
      </c>
    </row>
    <row r="31" spans="1:156" ht="15" x14ac:dyDescent="0.3">
      <c r="D31" s="123"/>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row>
    <row r="32" spans="1:156" ht="15" x14ac:dyDescent="0.3">
      <c r="B32" s="32" t="str">
        <f>'Montant à Financer'!B32</f>
        <v>en milliers d'euros courants</v>
      </c>
      <c r="D32" s="123"/>
      <c r="E32" s="119"/>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row>
    <row r="33" spans="1:156" ht="15" x14ac:dyDescent="0.3">
      <c r="B33" s="10" t="str">
        <f>'Montant à Financer'!B33</f>
        <v>Etudes</v>
      </c>
      <c r="D33" s="118">
        <f t="shared" ref="D33:D46" si="8">SUM(F33:EZ33)</f>
        <v>0</v>
      </c>
      <c r="E33" s="119"/>
      <c r="F33" s="117">
        <f>SUMIF(Général!$CP$11:$EZ$11,F$6,'Montant à Financer'!$F33:$EZ33)</f>
        <v>0</v>
      </c>
      <c r="G33" s="117">
        <f>SUMIF(Général!$CP$11:$EZ$11,G$6,'Montant à Financer'!$F33:$EZ33)</f>
        <v>0</v>
      </c>
      <c r="H33" s="117">
        <f>SUMIF(Général!$CP$11:$EZ$11,H$6,'Montant à Financer'!$F33:$EZ33)</f>
        <v>0</v>
      </c>
      <c r="I33" s="117">
        <f>SUMIF(Général!$CP$11:$EZ$11,I$6,'Montant à Financer'!$F33:$EZ33)</f>
        <v>0</v>
      </c>
      <c r="J33" s="117">
        <f>SUMIF(Général!$CP$11:$EZ$11,J$6,'Montant à Financer'!$F33:$EZ33)</f>
        <v>0</v>
      </c>
      <c r="K33" s="117">
        <f>SUMIF(Général!$CP$11:$EZ$11,K$6,'Montant à Financer'!$F33:$EZ33)</f>
        <v>0</v>
      </c>
      <c r="L33" s="117">
        <f>SUMIF(Général!$CP$11:$EZ$11,L$6,'Montant à Financer'!$F33:$EZ33)</f>
        <v>0</v>
      </c>
      <c r="M33" s="117">
        <f>SUMIF(Général!$CP$11:$EZ$11,M$6,'Montant à Financer'!$F33:$EZ33)</f>
        <v>0</v>
      </c>
      <c r="N33" s="117">
        <f>SUMIF(Général!$CP$11:$EZ$11,N$6,'Montant à Financer'!$F33:$EZ33)</f>
        <v>0</v>
      </c>
      <c r="O33" s="117">
        <f>SUMIF(Général!$CP$11:$EZ$11,O$6,'Montant à Financer'!$F33:$EZ33)</f>
        <v>0</v>
      </c>
      <c r="P33" s="117">
        <f>SUMIF(Général!$CP$11:$EZ$11,P$6,'Montant à Financer'!$F33:$EZ33)</f>
        <v>0</v>
      </c>
      <c r="Q33" s="117">
        <f>SUMIF(Général!$CP$11:$EZ$11,Q$6,'Montant à Financer'!$F33:$EZ33)</f>
        <v>0</v>
      </c>
      <c r="R33" s="117">
        <f>SUMIF(Général!$CP$11:$EZ$11,R$6,'Montant à Financer'!$F33:$EZ33)</f>
        <v>0</v>
      </c>
      <c r="S33" s="117">
        <f>SUMIF(Général!$CP$11:$EZ$11,S$6,'Montant à Financer'!$F33:$EZ33)</f>
        <v>0</v>
      </c>
      <c r="T33" s="117">
        <f>SUMIF(Général!$CP$11:$EZ$11,T$6,'Montant à Financer'!$F33:$EZ33)</f>
        <v>0</v>
      </c>
      <c r="U33" s="117">
        <f>SUMIF(Général!$CP$11:$EZ$11,U$6,'Montant à Financer'!$F33:$EZ33)</f>
        <v>0</v>
      </c>
      <c r="V33" s="117">
        <f>SUMIF(Général!$CP$11:$EZ$11,V$6,'Montant à Financer'!$F33:$EZ33)</f>
        <v>0</v>
      </c>
      <c r="W33" s="117">
        <f>SUMIF(Général!$CP$11:$EZ$11,W$6,'Montant à Financer'!$F33:$EZ33)</f>
        <v>0</v>
      </c>
      <c r="X33" s="117">
        <f>SUMIF(Général!$CP$11:$EZ$11,X$6,'Montant à Financer'!$F33:$EZ33)</f>
        <v>0</v>
      </c>
      <c r="Y33" s="117">
        <f>SUMIF(Général!$CP$11:$EZ$11,Y$6,'Montant à Financer'!$F33:$EZ33)</f>
        <v>0</v>
      </c>
      <c r="Z33" s="117">
        <f>SUMIF(Général!$CP$11:$EZ$11,Z$6,'Montant à Financer'!$F33:$EZ33)</f>
        <v>0</v>
      </c>
      <c r="AA33" s="117">
        <f>SUMIF(Général!$CP$11:$EZ$11,AA$6,'Montant à Financer'!$F33:$EZ33)</f>
        <v>0</v>
      </c>
      <c r="AB33" s="117">
        <f>SUMIF(Général!$CP$11:$EZ$11,AB$6,'Montant à Financer'!$F33:$EZ33)</f>
        <v>0</v>
      </c>
      <c r="AC33" s="117">
        <f>SUMIF(Général!$CP$11:$EZ$11,AC$6,'Montant à Financer'!$F33:$EZ33)</f>
        <v>0</v>
      </c>
      <c r="AD33" s="117">
        <f>SUMIF(Général!$CP$11:$EZ$11,AD$6,'Montant à Financer'!$F33:$EZ33)</f>
        <v>0</v>
      </c>
      <c r="AE33" s="117">
        <f>SUMIF(Général!$CP$11:$EZ$11,AE$6,'Montant à Financer'!$F33:$EZ33)</f>
        <v>0</v>
      </c>
      <c r="AF33" s="117">
        <f>SUMIF(Général!$CP$11:$EZ$11,AF$6,'Montant à Financer'!$F33:$EZ33)</f>
        <v>0</v>
      </c>
      <c r="AG33" s="117">
        <f>SUMIF(Général!$CP$11:$EZ$11,AG$6,'Montant à Financer'!$F33:$EZ33)</f>
        <v>0</v>
      </c>
      <c r="AH33" s="117">
        <f>SUMIF(Général!$CP$11:$EZ$11,AH$6,'Montant à Financer'!$F33:$EZ33)</f>
        <v>0</v>
      </c>
      <c r="AI33" s="117">
        <f>SUMIF(Général!$CP$11:$EZ$11,AI$6,'Montant à Financer'!$F33:$EZ33)</f>
        <v>0</v>
      </c>
      <c r="AJ33" s="117">
        <f>SUMIF(Général!$CP$11:$EZ$11,AJ$6,'Montant à Financer'!$F33:$EZ33)</f>
        <v>0</v>
      </c>
      <c r="AK33" s="117">
        <f>SUMIF(Général!$CP$11:$EZ$11,AK$6,'Montant à Financer'!$F33:$EZ33)</f>
        <v>0</v>
      </c>
      <c r="AL33" s="117">
        <f>SUMIF(Général!$CP$11:$EZ$11,AL$6,'Montant à Financer'!$F33:$EZ33)</f>
        <v>0</v>
      </c>
      <c r="AM33" s="117">
        <f>SUMIF(Général!$CP$11:$EZ$11,AM$6,'Montant à Financer'!$F33:$EZ33)</f>
        <v>0</v>
      </c>
      <c r="AN33" s="117">
        <f>SUMIF(Général!$CP$11:$EZ$11,AN$6,'Montant à Financer'!$F33:$EZ33)</f>
        <v>0</v>
      </c>
      <c r="AO33" s="117">
        <f>SUMIF(Général!$CP$11:$EZ$11,AO$6,'Montant à Financer'!$F33:$EZ33)</f>
        <v>0</v>
      </c>
      <c r="AP33" s="117">
        <f>SUMIF(Général!$CP$11:$EZ$11,AP$6,'Montant à Financer'!$F33:$EZ33)</f>
        <v>0</v>
      </c>
      <c r="AQ33" s="117">
        <f>SUMIF(Général!$CP$11:$EZ$11,AQ$6,'Montant à Financer'!$F33:$EZ33)</f>
        <v>0</v>
      </c>
      <c r="AR33" s="117">
        <f>SUMIF(Général!$CP$11:$EZ$11,AR$6,'Montant à Financer'!$F33:$EZ33)</f>
        <v>0</v>
      </c>
      <c r="AS33" s="117">
        <f>SUMIF(Général!$CP$11:$EZ$11,AS$6,'Montant à Financer'!$F33:$EZ33)</f>
        <v>0</v>
      </c>
      <c r="AT33" s="117">
        <f>SUMIF(Général!$CP$11:$EZ$11,AT$6,'Montant à Financer'!$F33:$EZ33)</f>
        <v>0</v>
      </c>
      <c r="AU33" s="117">
        <f>SUMIF(Général!$CP$11:$EZ$11,AU$6,'Montant à Financer'!$F33:$EZ33)</f>
        <v>0</v>
      </c>
      <c r="AV33" s="117">
        <f>SUMIF(Général!$CP$11:$EZ$11,AV$6,'Montant à Financer'!$F33:$EZ33)</f>
        <v>0</v>
      </c>
      <c r="AW33" s="117">
        <f>SUMIF(Général!$CP$11:$EZ$11,AW$6,'Montant à Financer'!$F33:$EZ33)</f>
        <v>0</v>
      </c>
      <c r="AX33" s="117">
        <f>SUMIF(Général!$CP$11:$EZ$11,AX$6,'Montant à Financer'!$F33:$EZ33)</f>
        <v>0</v>
      </c>
      <c r="AY33" s="117">
        <f>SUMIF(Général!$CP$11:$EZ$11,AY$6,'Montant à Financer'!$F33:$EZ33)</f>
        <v>0</v>
      </c>
      <c r="AZ33" s="117">
        <f>SUMIF(Général!$CP$11:$EZ$11,AZ$6,'Montant à Financer'!$F33:$EZ33)</f>
        <v>0</v>
      </c>
      <c r="BA33" s="117">
        <f>SUMIF(Général!$CP$11:$EZ$11,BA$6,'Montant à Financer'!$F33:$EZ33)</f>
        <v>0</v>
      </c>
      <c r="BB33" s="117">
        <f>SUMIF(Général!$CP$11:$EZ$11,BB$6,'Montant à Financer'!$F33:$EZ33)</f>
        <v>0</v>
      </c>
      <c r="BC33" s="117">
        <f>SUMIF(Général!$CP$11:$EZ$11,BC$6,'Montant à Financer'!$F33:$EZ33)</f>
        <v>0</v>
      </c>
      <c r="BD33" s="117">
        <f>SUMIF(Général!$CP$11:$EZ$11,BD$6,'Montant à Financer'!$F33:$EZ33)</f>
        <v>0</v>
      </c>
      <c r="BE33" s="117">
        <f>SUMIF(Général!$CP$11:$EZ$11,BE$6,'Montant à Financer'!$F33:$EZ33)</f>
        <v>0</v>
      </c>
      <c r="BF33" s="117">
        <f>SUMIF(Général!$CP$11:$EZ$11,BF$6,'Montant à Financer'!$F33:$EZ33)</f>
        <v>0</v>
      </c>
      <c r="BG33" s="117">
        <f>SUMIF(Général!$CP$11:$EZ$11,BG$6,'Montant à Financer'!$F33:$EZ33)</f>
        <v>0</v>
      </c>
      <c r="BH33" s="117">
        <f>SUMIF(Général!$CP$11:$EZ$11,BH$6,'Montant à Financer'!$F33:$EZ33)</f>
        <v>0</v>
      </c>
      <c r="BI33" s="117">
        <f>SUMIF(Général!$CP$11:$EZ$11,BI$6,'Montant à Financer'!$F33:$EZ33)</f>
        <v>0</v>
      </c>
      <c r="BJ33" s="117">
        <f>SUMIF(Général!$CP$11:$EZ$11,BJ$6,'Montant à Financer'!$F33:$EZ33)</f>
        <v>0</v>
      </c>
      <c r="BK33" s="117">
        <f>SUMIF(Général!$CP$11:$EZ$11,BK$6,'Montant à Financer'!$F33:$EZ33)</f>
        <v>0</v>
      </c>
      <c r="BL33" s="117">
        <f>SUMIF(Général!$CP$11:$EZ$11,BL$6,'Montant à Financer'!$F33:$EZ33)</f>
        <v>0</v>
      </c>
      <c r="BM33" s="117">
        <f>SUMIF(Général!$CP$11:$EZ$11,BM$6,'Montant à Financer'!$F33:$EZ33)</f>
        <v>0</v>
      </c>
      <c r="BN33" s="117">
        <f>SUMIF(Général!$CP$11:$EZ$11,BN$6,'Montant à Financer'!$F33:$EZ33)</f>
        <v>0</v>
      </c>
      <c r="BO33" s="117">
        <f>SUMIF(Général!$CP$11:$EZ$11,BO$6,'Montant à Financer'!$F33:$EZ33)</f>
        <v>0</v>
      </c>
      <c r="BP33" s="117">
        <f>SUMIF(Général!$CP$11:$EZ$11,BP$6,'Montant à Financer'!$F33:$EZ33)</f>
        <v>0</v>
      </c>
      <c r="BQ33" s="117">
        <f>SUMIF(Général!$CP$11:$EZ$11,BQ$6,'Montant à Financer'!$F33:$EZ33)</f>
        <v>0</v>
      </c>
      <c r="BR33" s="117">
        <f>SUMIF(Général!$CP$11:$EZ$11,BR$6,'Montant à Financer'!$F33:$EZ33)</f>
        <v>0</v>
      </c>
      <c r="BS33" s="117">
        <f>SUMIF(Général!$CP$11:$EZ$11,BS$6,'Montant à Financer'!$F33:$EZ33)</f>
        <v>0</v>
      </c>
      <c r="BT33" s="117">
        <f>SUMIF(Général!$CP$11:$EZ$11,BT$6,'Montant à Financer'!$F33:$EZ33)</f>
        <v>0</v>
      </c>
      <c r="BU33" s="117">
        <f>SUMIF(Général!$CP$11:$EZ$11,BU$6,'Montant à Financer'!$F33:$EZ33)</f>
        <v>0</v>
      </c>
      <c r="BV33" s="117">
        <f>SUMIF(Général!$CP$11:$EZ$11,BV$6,'Montant à Financer'!$F33:$EZ33)</f>
        <v>0</v>
      </c>
      <c r="BW33" s="117">
        <f>SUMIF(Général!$CP$11:$EZ$11,BW$6,'Montant à Financer'!$F33:$EZ33)</f>
        <v>0</v>
      </c>
      <c r="BX33" s="117">
        <f>SUMIF(Général!$CP$11:$EZ$11,BX$6,'Montant à Financer'!$F33:$EZ33)</f>
        <v>0</v>
      </c>
      <c r="BY33" s="117">
        <f>SUMIF(Général!$CP$11:$EZ$11,BY$6,'Montant à Financer'!$F33:$EZ33)</f>
        <v>0</v>
      </c>
      <c r="BZ33" s="117">
        <f>SUMIF(Général!$CP$11:$EZ$11,BZ$6,'Montant à Financer'!$F33:$EZ33)</f>
        <v>0</v>
      </c>
      <c r="CA33" s="117">
        <f>SUMIF(Général!$CP$11:$EZ$11,CA$6,'Montant à Financer'!$F33:$EZ33)</f>
        <v>0</v>
      </c>
      <c r="CB33" s="117">
        <f>SUMIF(Général!$CP$11:$EZ$11,CB$6,'Montant à Financer'!$F33:$EZ33)</f>
        <v>0</v>
      </c>
      <c r="CC33" s="117">
        <f>SUMIF(Général!$CP$11:$EZ$11,CC$6,'Montant à Financer'!$F33:$EZ33)</f>
        <v>0</v>
      </c>
      <c r="CD33" s="117">
        <f>SUMIF(Général!$CP$11:$EZ$11,CD$6,'Montant à Financer'!$F33:$EZ33)</f>
        <v>0</v>
      </c>
      <c r="CE33" s="117">
        <f>SUMIF(Général!$CP$11:$EZ$11,CE$6,'Montant à Financer'!$F33:$EZ33)</f>
        <v>0</v>
      </c>
      <c r="CF33" s="117">
        <f>SUMIF(Général!$CP$11:$EZ$11,CF$6,'Montant à Financer'!$F33:$EZ33)</f>
        <v>0</v>
      </c>
      <c r="CG33" s="117">
        <f>SUMIF(Général!$CP$11:$EZ$11,CG$6,'Montant à Financer'!$F33:$EZ33)</f>
        <v>0</v>
      </c>
      <c r="CH33" s="117">
        <f>SUMIF(Général!$CP$11:$EZ$11,CH$6,'Montant à Financer'!$F33:$EZ33)</f>
        <v>0</v>
      </c>
      <c r="CI33" s="117">
        <f>SUMIF(Général!$CP$11:$EZ$11,CI$6,'Montant à Financer'!$F33:$EZ33)</f>
        <v>0</v>
      </c>
      <c r="CJ33" s="117">
        <f>SUMIF(Général!$CP$11:$EZ$11,CJ$6,'Montant à Financer'!$F33:$EZ33)</f>
        <v>0</v>
      </c>
      <c r="CK33" s="117">
        <f>SUMIF(Général!$CP$11:$EZ$11,CK$6,'Montant à Financer'!$F33:$EZ33)</f>
        <v>0</v>
      </c>
      <c r="CL33" s="117">
        <f>SUMIF(Général!$CP$11:$EZ$11,CL$6,'Montant à Financer'!$F33:$EZ33)</f>
        <v>0</v>
      </c>
      <c r="CM33" s="117">
        <f>SUMIF(Général!$CP$11:$EZ$11,CM$6,'Montant à Financer'!$F33:$EZ33)</f>
        <v>0</v>
      </c>
      <c r="CN33" s="117">
        <f>SUMIF(Général!$CP$11:$EZ$11,CN$6,'Montant à Financer'!$F33:$EZ33)</f>
        <v>0</v>
      </c>
      <c r="CO33" s="117">
        <f>SUMIF(Général!$CP$11:$EZ$11,CO$6,'Montant à Financer'!$F33:$EZ33)</f>
        <v>0</v>
      </c>
      <c r="CP33" s="117">
        <f>SUMIF(Général!$CP$11:$EZ$11,CP$6,'Montant à Financer'!$F33:$EZ33)</f>
        <v>0</v>
      </c>
      <c r="CQ33" s="117">
        <f>SUMIF(Général!$CP$11:$EZ$11,CQ$6,'Montant à Financer'!$F33:$EZ33)</f>
        <v>0</v>
      </c>
      <c r="CR33" s="117">
        <f>SUMIF(Général!$CP$11:$EZ$11,CR$6,'Montant à Financer'!$F33:$EZ33)</f>
        <v>0</v>
      </c>
      <c r="CS33" s="117">
        <f>SUMIF(Général!$CP$11:$EZ$11,CS$6,'Montant à Financer'!$F33:$EZ33)</f>
        <v>0</v>
      </c>
      <c r="CT33" s="117">
        <f>SUMIF(Général!$CP$11:$EZ$11,CT$6,'Montant à Financer'!$F33:$EZ33)</f>
        <v>0</v>
      </c>
      <c r="CU33" s="117">
        <f>SUMIF(Général!$CP$11:$EZ$11,CU$6,'Montant à Financer'!$F33:$EZ33)</f>
        <v>0</v>
      </c>
      <c r="CV33" s="117">
        <f>SUMIF(Général!$CP$11:$EZ$11,CV$6,'Montant à Financer'!$F33:$EZ33)</f>
        <v>0</v>
      </c>
      <c r="CW33" s="117">
        <f>SUMIF(Général!$CP$11:$EZ$11,CW$6,'Montant à Financer'!$F33:$EZ33)</f>
        <v>0</v>
      </c>
      <c r="CX33" s="117">
        <f>SUMIF(Général!$CP$11:$EZ$11,CX$6,'Montant à Financer'!$F33:$EZ33)</f>
        <v>0</v>
      </c>
      <c r="CY33" s="117">
        <f>SUMIF(Général!$CP$11:$EZ$11,CY$6,'Montant à Financer'!$F33:$EZ33)</f>
        <v>0</v>
      </c>
      <c r="CZ33" s="117">
        <f>SUMIF(Général!$CP$11:$EZ$11,CZ$6,'Montant à Financer'!$F33:$EZ33)</f>
        <v>0</v>
      </c>
      <c r="DA33" s="117">
        <f>SUMIF(Général!$CP$11:$EZ$11,DA$6,'Montant à Financer'!$F33:$EZ33)</f>
        <v>0</v>
      </c>
      <c r="DB33" s="117">
        <f>SUMIF(Général!$CP$11:$EZ$11,DB$6,'Montant à Financer'!$F33:$EZ33)</f>
        <v>0</v>
      </c>
      <c r="DC33" s="117">
        <f>SUMIF(Général!$CP$11:$EZ$11,DC$6,'Montant à Financer'!$F33:$EZ33)</f>
        <v>0</v>
      </c>
      <c r="DD33" s="117">
        <f>SUMIF(Général!$CP$11:$EZ$11,DD$6,'Montant à Financer'!$F33:$EZ33)</f>
        <v>0</v>
      </c>
      <c r="DE33" s="117">
        <f>SUMIF(Général!$CP$11:$EZ$11,DE$6,'Montant à Financer'!$F33:$EZ33)</f>
        <v>0</v>
      </c>
      <c r="DF33" s="117">
        <f>SUMIF(Général!$CP$11:$EZ$11,DF$6,'Montant à Financer'!$F33:$EZ33)</f>
        <v>0</v>
      </c>
      <c r="DG33" s="117">
        <f>SUMIF(Général!$CP$11:$EZ$11,DG$6,'Montant à Financer'!$F33:$EZ33)</f>
        <v>0</v>
      </c>
      <c r="DH33" s="117">
        <f>SUMIF(Général!$CP$11:$EZ$11,DH$6,'Montant à Financer'!$F33:$EZ33)</f>
        <v>0</v>
      </c>
      <c r="DI33" s="117">
        <f>SUMIF(Général!$CP$11:$EZ$11,DI$6,'Montant à Financer'!$F33:$EZ33)</f>
        <v>0</v>
      </c>
      <c r="DJ33" s="117">
        <f>SUMIF(Général!$CP$11:$EZ$11,DJ$6,'Montant à Financer'!$F33:$EZ33)</f>
        <v>0</v>
      </c>
      <c r="DK33" s="117">
        <f>SUMIF(Général!$CP$11:$EZ$11,DK$6,'Montant à Financer'!$F33:$EZ33)</f>
        <v>0</v>
      </c>
      <c r="DL33" s="117">
        <f>SUMIF(Général!$CP$11:$EZ$11,DL$6,'Montant à Financer'!$F33:$EZ33)</f>
        <v>0</v>
      </c>
      <c r="DM33" s="117">
        <f>SUMIF(Général!$CP$11:$EZ$11,DM$6,'Montant à Financer'!$F33:$EZ33)</f>
        <v>0</v>
      </c>
      <c r="DN33" s="117">
        <f>SUMIF(Général!$CP$11:$EZ$11,DN$6,'Montant à Financer'!$F33:$EZ33)</f>
        <v>0</v>
      </c>
      <c r="DO33" s="117">
        <f>SUMIF(Général!$CP$11:$EZ$11,DO$6,'Montant à Financer'!$F33:$EZ33)</f>
        <v>0</v>
      </c>
      <c r="DP33" s="117">
        <f>SUMIF(Général!$CP$11:$EZ$11,DP$6,'Montant à Financer'!$F33:$EZ33)</f>
        <v>0</v>
      </c>
      <c r="DQ33" s="117">
        <f>SUMIF(Général!$CP$11:$EZ$11,DQ$6,'Montant à Financer'!$F33:$EZ33)</f>
        <v>0</v>
      </c>
      <c r="DR33" s="117">
        <f>SUMIF(Général!$CP$11:$EZ$11,DR$6,'Montant à Financer'!$F33:$EZ33)</f>
        <v>0</v>
      </c>
      <c r="DS33" s="117">
        <f>SUMIF(Général!$CP$11:$EZ$11,DS$6,'Montant à Financer'!$F33:$EZ33)</f>
        <v>0</v>
      </c>
      <c r="DT33" s="117">
        <f>SUMIF(Général!$CP$11:$EZ$11,DT$6,'Montant à Financer'!$F33:$EZ33)</f>
        <v>0</v>
      </c>
      <c r="DU33" s="117">
        <f>SUMIF(Général!$CP$11:$EZ$11,DU$6,'Montant à Financer'!$F33:$EZ33)</f>
        <v>0</v>
      </c>
      <c r="DV33" s="117">
        <f>SUMIF(Général!$CP$11:$EZ$11,DV$6,'Montant à Financer'!$F33:$EZ33)</f>
        <v>0</v>
      </c>
      <c r="DW33" s="117">
        <f>SUMIF(Général!$CP$11:$EZ$11,DW$6,'Montant à Financer'!$F33:$EZ33)</f>
        <v>0</v>
      </c>
      <c r="DX33" s="117">
        <f>SUMIF(Général!$CP$11:$EZ$11,DX$6,'Montant à Financer'!$F33:$EZ33)</f>
        <v>0</v>
      </c>
      <c r="DY33" s="117">
        <f>SUMIF(Général!$CP$11:$EZ$11,DY$6,'Montant à Financer'!$F33:$EZ33)</f>
        <v>0</v>
      </c>
      <c r="DZ33" s="117">
        <f>SUMIF(Général!$CP$11:$EZ$11,DZ$6,'Montant à Financer'!$F33:$EZ33)</f>
        <v>0</v>
      </c>
      <c r="EA33" s="117">
        <f>SUMIF(Général!$CP$11:$EZ$11,EA$6,'Montant à Financer'!$F33:$EZ33)</f>
        <v>0</v>
      </c>
      <c r="EB33" s="117">
        <f>SUMIF(Général!$CP$11:$EZ$11,EB$6,'Montant à Financer'!$F33:$EZ33)</f>
        <v>0</v>
      </c>
      <c r="EC33" s="117">
        <f>SUMIF(Général!$CP$11:$EZ$11,EC$6,'Montant à Financer'!$F33:$EZ33)</f>
        <v>0</v>
      </c>
      <c r="ED33" s="117">
        <f>SUMIF(Général!$CP$11:$EZ$11,ED$6,'Montant à Financer'!$F33:$EZ33)</f>
        <v>0</v>
      </c>
      <c r="EE33" s="117">
        <f>SUMIF(Général!$CP$11:$EZ$11,EE$6,'Montant à Financer'!$F33:$EZ33)</f>
        <v>0</v>
      </c>
      <c r="EF33" s="117">
        <f>SUMIF(Général!$CP$11:$EZ$11,EF$6,'Montant à Financer'!$F33:$EZ33)</f>
        <v>0</v>
      </c>
      <c r="EG33" s="117">
        <f>SUMIF(Général!$CP$11:$EZ$11,EG$6,'Montant à Financer'!$F33:$EZ33)</f>
        <v>0</v>
      </c>
      <c r="EH33" s="117">
        <f>SUMIF(Général!$CP$11:$EZ$11,EH$6,'Montant à Financer'!$F33:$EZ33)</f>
        <v>0</v>
      </c>
      <c r="EI33" s="117">
        <f>SUMIF(Général!$CP$11:$EZ$11,EI$6,'Montant à Financer'!$F33:$EZ33)</f>
        <v>0</v>
      </c>
      <c r="EJ33" s="117">
        <f>SUMIF(Général!$CP$11:$EZ$11,EJ$6,'Montant à Financer'!$F33:$EZ33)</f>
        <v>0</v>
      </c>
      <c r="EK33" s="117">
        <f>SUMIF(Général!$CP$11:$EZ$11,EK$6,'Montant à Financer'!$F33:$EZ33)</f>
        <v>0</v>
      </c>
      <c r="EL33" s="117">
        <f>SUMIF(Général!$CP$11:$EZ$11,EL$6,'Montant à Financer'!$F33:$EZ33)</f>
        <v>0</v>
      </c>
      <c r="EM33" s="117">
        <f>SUMIF(Général!$CP$11:$EZ$11,EM$6,'Montant à Financer'!$F33:$EZ33)</f>
        <v>0</v>
      </c>
      <c r="EN33" s="117">
        <f>SUMIF(Général!$CP$11:$EZ$11,EN$6,'Montant à Financer'!$F33:$EZ33)</f>
        <v>0</v>
      </c>
      <c r="EO33" s="117">
        <f>SUMIF(Général!$CP$11:$EZ$11,EO$6,'Montant à Financer'!$F33:$EZ33)</f>
        <v>0</v>
      </c>
      <c r="EP33" s="117">
        <f>SUMIF(Général!$CP$11:$EZ$11,EP$6,'Montant à Financer'!$F33:$EZ33)</f>
        <v>0</v>
      </c>
      <c r="EQ33" s="117">
        <f>SUMIF(Général!$CP$11:$EZ$11,EQ$6,'Montant à Financer'!$F33:$EZ33)</f>
        <v>0</v>
      </c>
      <c r="ER33" s="117">
        <f>SUMIF(Général!$CP$11:$EZ$11,ER$6,'Montant à Financer'!$F33:$EZ33)</f>
        <v>0</v>
      </c>
      <c r="ES33" s="117">
        <f>SUMIF(Général!$CP$11:$EZ$11,ES$6,'Montant à Financer'!$F33:$EZ33)</f>
        <v>0</v>
      </c>
      <c r="ET33" s="117">
        <f>SUMIF(Général!$CP$11:$EZ$11,ET$6,'Montant à Financer'!$F33:$EZ33)</f>
        <v>0</v>
      </c>
      <c r="EU33" s="117">
        <f>SUMIF(Général!$CP$11:$EZ$11,EU$6,'Montant à Financer'!$F33:$EZ33)</f>
        <v>0</v>
      </c>
      <c r="EV33" s="117">
        <f>SUMIF(Général!$CP$11:$EZ$11,EV$6,'Montant à Financer'!$F33:$EZ33)</f>
        <v>0</v>
      </c>
      <c r="EW33" s="117">
        <f>SUMIF(Général!$CP$11:$EZ$11,EW$6,'Montant à Financer'!$F33:$EZ33)</f>
        <v>0</v>
      </c>
      <c r="EX33" s="117">
        <f>SUMIF(Général!$CP$11:$EZ$11,EX$6,'Montant à Financer'!$F33:$EZ33)</f>
        <v>0</v>
      </c>
      <c r="EY33" s="117">
        <f>SUMIF(Général!$CP$11:$EZ$11,EY$6,'Montant à Financer'!$F33:$EZ33)</f>
        <v>0</v>
      </c>
      <c r="EZ33" s="117">
        <f>SUMIF(Général!$CP$11:$EZ$11,EZ$6,'Montant à Financer'!$F33:$EZ33)</f>
        <v>0</v>
      </c>
    </row>
    <row r="34" spans="1:156" ht="15" x14ac:dyDescent="0.3">
      <c r="B34" s="10" t="str">
        <f>'Montant à Financer'!B34</f>
        <v>Autres coûts de développement</v>
      </c>
      <c r="D34" s="118">
        <f t="shared" si="8"/>
        <v>0</v>
      </c>
      <c r="E34" s="119"/>
      <c r="F34" s="117">
        <f>SUMIF(Général!$CP$11:$EZ$11,F$6,'Montant à Financer'!$F34:$EZ34)</f>
        <v>0</v>
      </c>
      <c r="G34" s="117">
        <f>SUMIF(Général!$CP$11:$EZ$11,G$6,'Montant à Financer'!$F34:$EZ34)</f>
        <v>0</v>
      </c>
      <c r="H34" s="117">
        <f>SUMIF(Général!$CP$11:$EZ$11,H$6,'Montant à Financer'!$F34:$EZ34)</f>
        <v>0</v>
      </c>
      <c r="I34" s="117">
        <f>SUMIF(Général!$CP$11:$EZ$11,I$6,'Montant à Financer'!$F34:$EZ34)</f>
        <v>0</v>
      </c>
      <c r="J34" s="117">
        <f>SUMIF(Général!$CP$11:$EZ$11,J$6,'Montant à Financer'!$F34:$EZ34)</f>
        <v>0</v>
      </c>
      <c r="K34" s="117">
        <f>SUMIF(Général!$CP$11:$EZ$11,K$6,'Montant à Financer'!$F34:$EZ34)</f>
        <v>0</v>
      </c>
      <c r="L34" s="117">
        <f>SUMIF(Général!$CP$11:$EZ$11,L$6,'Montant à Financer'!$F34:$EZ34)</f>
        <v>0</v>
      </c>
      <c r="M34" s="117">
        <f>SUMIF(Général!$CP$11:$EZ$11,M$6,'Montant à Financer'!$F34:$EZ34)</f>
        <v>0</v>
      </c>
      <c r="N34" s="117">
        <f>SUMIF(Général!$CP$11:$EZ$11,N$6,'Montant à Financer'!$F34:$EZ34)</f>
        <v>0</v>
      </c>
      <c r="O34" s="117">
        <f>SUMIF(Général!$CP$11:$EZ$11,O$6,'Montant à Financer'!$F34:$EZ34)</f>
        <v>0</v>
      </c>
      <c r="P34" s="117">
        <f>SUMIF(Général!$CP$11:$EZ$11,P$6,'Montant à Financer'!$F34:$EZ34)</f>
        <v>0</v>
      </c>
      <c r="Q34" s="117">
        <f>SUMIF(Général!$CP$11:$EZ$11,Q$6,'Montant à Financer'!$F34:$EZ34)</f>
        <v>0</v>
      </c>
      <c r="R34" s="117">
        <f>SUMIF(Général!$CP$11:$EZ$11,R$6,'Montant à Financer'!$F34:$EZ34)</f>
        <v>0</v>
      </c>
      <c r="S34" s="117">
        <f>SUMIF(Général!$CP$11:$EZ$11,S$6,'Montant à Financer'!$F34:$EZ34)</f>
        <v>0</v>
      </c>
      <c r="T34" s="117">
        <f>SUMIF(Général!$CP$11:$EZ$11,T$6,'Montant à Financer'!$F34:$EZ34)</f>
        <v>0</v>
      </c>
      <c r="U34" s="117">
        <f>SUMIF(Général!$CP$11:$EZ$11,U$6,'Montant à Financer'!$F34:$EZ34)</f>
        <v>0</v>
      </c>
      <c r="V34" s="117">
        <f>SUMIF(Général!$CP$11:$EZ$11,V$6,'Montant à Financer'!$F34:$EZ34)</f>
        <v>0</v>
      </c>
      <c r="W34" s="117">
        <f>SUMIF(Général!$CP$11:$EZ$11,W$6,'Montant à Financer'!$F34:$EZ34)</f>
        <v>0</v>
      </c>
      <c r="X34" s="117">
        <f>SUMIF(Général!$CP$11:$EZ$11,X$6,'Montant à Financer'!$F34:$EZ34)</f>
        <v>0</v>
      </c>
      <c r="Y34" s="117">
        <f>SUMIF(Général!$CP$11:$EZ$11,Y$6,'Montant à Financer'!$F34:$EZ34)</f>
        <v>0</v>
      </c>
      <c r="Z34" s="117">
        <f>SUMIF(Général!$CP$11:$EZ$11,Z$6,'Montant à Financer'!$F34:$EZ34)</f>
        <v>0</v>
      </c>
      <c r="AA34" s="117">
        <f>SUMIF(Général!$CP$11:$EZ$11,AA$6,'Montant à Financer'!$F34:$EZ34)</f>
        <v>0</v>
      </c>
      <c r="AB34" s="117">
        <f>SUMIF(Général!$CP$11:$EZ$11,AB$6,'Montant à Financer'!$F34:$EZ34)</f>
        <v>0</v>
      </c>
      <c r="AC34" s="117">
        <f>SUMIF(Général!$CP$11:$EZ$11,AC$6,'Montant à Financer'!$F34:$EZ34)</f>
        <v>0</v>
      </c>
      <c r="AD34" s="117">
        <f>SUMIF(Général!$CP$11:$EZ$11,AD$6,'Montant à Financer'!$F34:$EZ34)</f>
        <v>0</v>
      </c>
      <c r="AE34" s="117">
        <f>SUMIF(Général!$CP$11:$EZ$11,AE$6,'Montant à Financer'!$F34:$EZ34)</f>
        <v>0</v>
      </c>
      <c r="AF34" s="117">
        <f>SUMIF(Général!$CP$11:$EZ$11,AF$6,'Montant à Financer'!$F34:$EZ34)</f>
        <v>0</v>
      </c>
      <c r="AG34" s="117">
        <f>SUMIF(Général!$CP$11:$EZ$11,AG$6,'Montant à Financer'!$F34:$EZ34)</f>
        <v>0</v>
      </c>
      <c r="AH34" s="117">
        <f>SUMIF(Général!$CP$11:$EZ$11,AH$6,'Montant à Financer'!$F34:$EZ34)</f>
        <v>0</v>
      </c>
      <c r="AI34" s="117">
        <f>SUMIF(Général!$CP$11:$EZ$11,AI$6,'Montant à Financer'!$F34:$EZ34)</f>
        <v>0</v>
      </c>
      <c r="AJ34" s="117">
        <f>SUMIF(Général!$CP$11:$EZ$11,AJ$6,'Montant à Financer'!$F34:$EZ34)</f>
        <v>0</v>
      </c>
      <c r="AK34" s="117">
        <f>SUMIF(Général!$CP$11:$EZ$11,AK$6,'Montant à Financer'!$F34:$EZ34)</f>
        <v>0</v>
      </c>
      <c r="AL34" s="117">
        <f>SUMIF(Général!$CP$11:$EZ$11,AL$6,'Montant à Financer'!$F34:$EZ34)</f>
        <v>0</v>
      </c>
      <c r="AM34" s="117">
        <f>SUMIF(Général!$CP$11:$EZ$11,AM$6,'Montant à Financer'!$F34:$EZ34)</f>
        <v>0</v>
      </c>
      <c r="AN34" s="117">
        <f>SUMIF(Général!$CP$11:$EZ$11,AN$6,'Montant à Financer'!$F34:$EZ34)</f>
        <v>0</v>
      </c>
      <c r="AO34" s="117">
        <f>SUMIF(Général!$CP$11:$EZ$11,AO$6,'Montant à Financer'!$F34:$EZ34)</f>
        <v>0</v>
      </c>
      <c r="AP34" s="117">
        <f>SUMIF(Général!$CP$11:$EZ$11,AP$6,'Montant à Financer'!$F34:$EZ34)</f>
        <v>0</v>
      </c>
      <c r="AQ34" s="117">
        <f>SUMIF(Général!$CP$11:$EZ$11,AQ$6,'Montant à Financer'!$F34:$EZ34)</f>
        <v>0</v>
      </c>
      <c r="AR34" s="117">
        <f>SUMIF(Général!$CP$11:$EZ$11,AR$6,'Montant à Financer'!$F34:$EZ34)</f>
        <v>0</v>
      </c>
      <c r="AS34" s="117">
        <f>SUMIF(Général!$CP$11:$EZ$11,AS$6,'Montant à Financer'!$F34:$EZ34)</f>
        <v>0</v>
      </c>
      <c r="AT34" s="117">
        <f>SUMIF(Général!$CP$11:$EZ$11,AT$6,'Montant à Financer'!$F34:$EZ34)</f>
        <v>0</v>
      </c>
      <c r="AU34" s="117">
        <f>SUMIF(Général!$CP$11:$EZ$11,AU$6,'Montant à Financer'!$F34:$EZ34)</f>
        <v>0</v>
      </c>
      <c r="AV34" s="117">
        <f>SUMIF(Général!$CP$11:$EZ$11,AV$6,'Montant à Financer'!$F34:$EZ34)</f>
        <v>0</v>
      </c>
      <c r="AW34" s="117">
        <f>SUMIF(Général!$CP$11:$EZ$11,AW$6,'Montant à Financer'!$F34:$EZ34)</f>
        <v>0</v>
      </c>
      <c r="AX34" s="117">
        <f>SUMIF(Général!$CP$11:$EZ$11,AX$6,'Montant à Financer'!$F34:$EZ34)</f>
        <v>0</v>
      </c>
      <c r="AY34" s="117">
        <f>SUMIF(Général!$CP$11:$EZ$11,AY$6,'Montant à Financer'!$F34:$EZ34)</f>
        <v>0</v>
      </c>
      <c r="AZ34" s="117">
        <f>SUMIF(Général!$CP$11:$EZ$11,AZ$6,'Montant à Financer'!$F34:$EZ34)</f>
        <v>0</v>
      </c>
      <c r="BA34" s="117">
        <f>SUMIF(Général!$CP$11:$EZ$11,BA$6,'Montant à Financer'!$F34:$EZ34)</f>
        <v>0</v>
      </c>
      <c r="BB34" s="117">
        <f>SUMIF(Général!$CP$11:$EZ$11,BB$6,'Montant à Financer'!$F34:$EZ34)</f>
        <v>0</v>
      </c>
      <c r="BC34" s="117">
        <f>SUMIF(Général!$CP$11:$EZ$11,BC$6,'Montant à Financer'!$F34:$EZ34)</f>
        <v>0</v>
      </c>
      <c r="BD34" s="117">
        <f>SUMIF(Général!$CP$11:$EZ$11,BD$6,'Montant à Financer'!$F34:$EZ34)</f>
        <v>0</v>
      </c>
      <c r="BE34" s="117">
        <f>SUMIF(Général!$CP$11:$EZ$11,BE$6,'Montant à Financer'!$F34:$EZ34)</f>
        <v>0</v>
      </c>
      <c r="BF34" s="117">
        <f>SUMIF(Général!$CP$11:$EZ$11,BF$6,'Montant à Financer'!$F34:$EZ34)</f>
        <v>0</v>
      </c>
      <c r="BG34" s="117">
        <f>SUMIF(Général!$CP$11:$EZ$11,BG$6,'Montant à Financer'!$F34:$EZ34)</f>
        <v>0</v>
      </c>
      <c r="BH34" s="117">
        <f>SUMIF(Général!$CP$11:$EZ$11,BH$6,'Montant à Financer'!$F34:$EZ34)</f>
        <v>0</v>
      </c>
      <c r="BI34" s="117">
        <f>SUMIF(Général!$CP$11:$EZ$11,BI$6,'Montant à Financer'!$F34:$EZ34)</f>
        <v>0</v>
      </c>
      <c r="BJ34" s="117">
        <f>SUMIF(Général!$CP$11:$EZ$11,BJ$6,'Montant à Financer'!$F34:$EZ34)</f>
        <v>0</v>
      </c>
      <c r="BK34" s="117">
        <f>SUMIF(Général!$CP$11:$EZ$11,BK$6,'Montant à Financer'!$F34:$EZ34)</f>
        <v>0</v>
      </c>
      <c r="BL34" s="117">
        <f>SUMIF(Général!$CP$11:$EZ$11,BL$6,'Montant à Financer'!$F34:$EZ34)</f>
        <v>0</v>
      </c>
      <c r="BM34" s="117">
        <f>SUMIF(Général!$CP$11:$EZ$11,BM$6,'Montant à Financer'!$F34:$EZ34)</f>
        <v>0</v>
      </c>
      <c r="BN34" s="117">
        <f>SUMIF(Général!$CP$11:$EZ$11,BN$6,'Montant à Financer'!$F34:$EZ34)</f>
        <v>0</v>
      </c>
      <c r="BO34" s="117">
        <f>SUMIF(Général!$CP$11:$EZ$11,BO$6,'Montant à Financer'!$F34:$EZ34)</f>
        <v>0</v>
      </c>
      <c r="BP34" s="117">
        <f>SUMIF(Général!$CP$11:$EZ$11,BP$6,'Montant à Financer'!$F34:$EZ34)</f>
        <v>0</v>
      </c>
      <c r="BQ34" s="117">
        <f>SUMIF(Général!$CP$11:$EZ$11,BQ$6,'Montant à Financer'!$F34:$EZ34)</f>
        <v>0</v>
      </c>
      <c r="BR34" s="117">
        <f>SUMIF(Général!$CP$11:$EZ$11,BR$6,'Montant à Financer'!$F34:$EZ34)</f>
        <v>0</v>
      </c>
      <c r="BS34" s="117">
        <f>SUMIF(Général!$CP$11:$EZ$11,BS$6,'Montant à Financer'!$F34:$EZ34)</f>
        <v>0</v>
      </c>
      <c r="BT34" s="117">
        <f>SUMIF(Général!$CP$11:$EZ$11,BT$6,'Montant à Financer'!$F34:$EZ34)</f>
        <v>0</v>
      </c>
      <c r="BU34" s="117">
        <f>SUMIF(Général!$CP$11:$EZ$11,BU$6,'Montant à Financer'!$F34:$EZ34)</f>
        <v>0</v>
      </c>
      <c r="BV34" s="117">
        <f>SUMIF(Général!$CP$11:$EZ$11,BV$6,'Montant à Financer'!$F34:$EZ34)</f>
        <v>0</v>
      </c>
      <c r="BW34" s="117">
        <f>SUMIF(Général!$CP$11:$EZ$11,BW$6,'Montant à Financer'!$F34:$EZ34)</f>
        <v>0</v>
      </c>
      <c r="BX34" s="117">
        <f>SUMIF(Général!$CP$11:$EZ$11,BX$6,'Montant à Financer'!$F34:$EZ34)</f>
        <v>0</v>
      </c>
      <c r="BY34" s="117">
        <f>SUMIF(Général!$CP$11:$EZ$11,BY$6,'Montant à Financer'!$F34:$EZ34)</f>
        <v>0</v>
      </c>
      <c r="BZ34" s="117">
        <f>SUMIF(Général!$CP$11:$EZ$11,BZ$6,'Montant à Financer'!$F34:$EZ34)</f>
        <v>0</v>
      </c>
      <c r="CA34" s="117">
        <f>SUMIF(Général!$CP$11:$EZ$11,CA$6,'Montant à Financer'!$F34:$EZ34)</f>
        <v>0</v>
      </c>
      <c r="CB34" s="117">
        <f>SUMIF(Général!$CP$11:$EZ$11,CB$6,'Montant à Financer'!$F34:$EZ34)</f>
        <v>0</v>
      </c>
      <c r="CC34" s="117">
        <f>SUMIF(Général!$CP$11:$EZ$11,CC$6,'Montant à Financer'!$F34:$EZ34)</f>
        <v>0</v>
      </c>
      <c r="CD34" s="117">
        <f>SUMIF(Général!$CP$11:$EZ$11,CD$6,'Montant à Financer'!$F34:$EZ34)</f>
        <v>0</v>
      </c>
      <c r="CE34" s="117">
        <f>SUMIF(Général!$CP$11:$EZ$11,CE$6,'Montant à Financer'!$F34:$EZ34)</f>
        <v>0</v>
      </c>
      <c r="CF34" s="117">
        <f>SUMIF(Général!$CP$11:$EZ$11,CF$6,'Montant à Financer'!$F34:$EZ34)</f>
        <v>0</v>
      </c>
      <c r="CG34" s="117">
        <f>SUMIF(Général!$CP$11:$EZ$11,CG$6,'Montant à Financer'!$F34:$EZ34)</f>
        <v>0</v>
      </c>
      <c r="CH34" s="117">
        <f>SUMIF(Général!$CP$11:$EZ$11,CH$6,'Montant à Financer'!$F34:$EZ34)</f>
        <v>0</v>
      </c>
      <c r="CI34" s="117">
        <f>SUMIF(Général!$CP$11:$EZ$11,CI$6,'Montant à Financer'!$F34:$EZ34)</f>
        <v>0</v>
      </c>
      <c r="CJ34" s="117">
        <f>SUMIF(Général!$CP$11:$EZ$11,CJ$6,'Montant à Financer'!$F34:$EZ34)</f>
        <v>0</v>
      </c>
      <c r="CK34" s="117">
        <f>SUMIF(Général!$CP$11:$EZ$11,CK$6,'Montant à Financer'!$F34:$EZ34)</f>
        <v>0</v>
      </c>
      <c r="CL34" s="117">
        <f>SUMIF(Général!$CP$11:$EZ$11,CL$6,'Montant à Financer'!$F34:$EZ34)</f>
        <v>0</v>
      </c>
      <c r="CM34" s="117">
        <f>SUMIF(Général!$CP$11:$EZ$11,CM$6,'Montant à Financer'!$F34:$EZ34)</f>
        <v>0</v>
      </c>
      <c r="CN34" s="117">
        <f>SUMIF(Général!$CP$11:$EZ$11,CN$6,'Montant à Financer'!$F34:$EZ34)</f>
        <v>0</v>
      </c>
      <c r="CO34" s="117">
        <f>SUMIF(Général!$CP$11:$EZ$11,CO$6,'Montant à Financer'!$F34:$EZ34)</f>
        <v>0</v>
      </c>
      <c r="CP34" s="117">
        <f>SUMIF(Général!$CP$11:$EZ$11,CP$6,'Montant à Financer'!$F34:$EZ34)</f>
        <v>0</v>
      </c>
      <c r="CQ34" s="117">
        <f>SUMIF(Général!$CP$11:$EZ$11,CQ$6,'Montant à Financer'!$F34:$EZ34)</f>
        <v>0</v>
      </c>
      <c r="CR34" s="117">
        <f>SUMIF(Général!$CP$11:$EZ$11,CR$6,'Montant à Financer'!$F34:$EZ34)</f>
        <v>0</v>
      </c>
      <c r="CS34" s="117">
        <f>SUMIF(Général!$CP$11:$EZ$11,CS$6,'Montant à Financer'!$F34:$EZ34)</f>
        <v>0</v>
      </c>
      <c r="CT34" s="117">
        <f>SUMIF(Général!$CP$11:$EZ$11,CT$6,'Montant à Financer'!$F34:$EZ34)</f>
        <v>0</v>
      </c>
      <c r="CU34" s="117">
        <f>SUMIF(Général!$CP$11:$EZ$11,CU$6,'Montant à Financer'!$F34:$EZ34)</f>
        <v>0</v>
      </c>
      <c r="CV34" s="117">
        <f>SUMIF(Général!$CP$11:$EZ$11,CV$6,'Montant à Financer'!$F34:$EZ34)</f>
        <v>0</v>
      </c>
      <c r="CW34" s="117">
        <f>SUMIF(Général!$CP$11:$EZ$11,CW$6,'Montant à Financer'!$F34:$EZ34)</f>
        <v>0</v>
      </c>
      <c r="CX34" s="117">
        <f>SUMIF(Général!$CP$11:$EZ$11,CX$6,'Montant à Financer'!$F34:$EZ34)</f>
        <v>0</v>
      </c>
      <c r="CY34" s="117">
        <f>SUMIF(Général!$CP$11:$EZ$11,CY$6,'Montant à Financer'!$F34:$EZ34)</f>
        <v>0</v>
      </c>
      <c r="CZ34" s="117">
        <f>SUMIF(Général!$CP$11:$EZ$11,CZ$6,'Montant à Financer'!$F34:$EZ34)</f>
        <v>0</v>
      </c>
      <c r="DA34" s="117">
        <f>SUMIF(Général!$CP$11:$EZ$11,DA$6,'Montant à Financer'!$F34:$EZ34)</f>
        <v>0</v>
      </c>
      <c r="DB34" s="117">
        <f>SUMIF(Général!$CP$11:$EZ$11,DB$6,'Montant à Financer'!$F34:$EZ34)</f>
        <v>0</v>
      </c>
      <c r="DC34" s="117">
        <f>SUMIF(Général!$CP$11:$EZ$11,DC$6,'Montant à Financer'!$F34:$EZ34)</f>
        <v>0</v>
      </c>
      <c r="DD34" s="117">
        <f>SUMIF(Général!$CP$11:$EZ$11,DD$6,'Montant à Financer'!$F34:$EZ34)</f>
        <v>0</v>
      </c>
      <c r="DE34" s="117">
        <f>SUMIF(Général!$CP$11:$EZ$11,DE$6,'Montant à Financer'!$F34:$EZ34)</f>
        <v>0</v>
      </c>
      <c r="DF34" s="117">
        <f>SUMIF(Général!$CP$11:$EZ$11,DF$6,'Montant à Financer'!$F34:$EZ34)</f>
        <v>0</v>
      </c>
      <c r="DG34" s="117">
        <f>SUMIF(Général!$CP$11:$EZ$11,DG$6,'Montant à Financer'!$F34:$EZ34)</f>
        <v>0</v>
      </c>
      <c r="DH34" s="117">
        <f>SUMIF(Général!$CP$11:$EZ$11,DH$6,'Montant à Financer'!$F34:$EZ34)</f>
        <v>0</v>
      </c>
      <c r="DI34" s="117">
        <f>SUMIF(Général!$CP$11:$EZ$11,DI$6,'Montant à Financer'!$F34:$EZ34)</f>
        <v>0</v>
      </c>
      <c r="DJ34" s="117">
        <f>SUMIF(Général!$CP$11:$EZ$11,DJ$6,'Montant à Financer'!$F34:$EZ34)</f>
        <v>0</v>
      </c>
      <c r="DK34" s="117">
        <f>SUMIF(Général!$CP$11:$EZ$11,DK$6,'Montant à Financer'!$F34:$EZ34)</f>
        <v>0</v>
      </c>
      <c r="DL34" s="117">
        <f>SUMIF(Général!$CP$11:$EZ$11,DL$6,'Montant à Financer'!$F34:$EZ34)</f>
        <v>0</v>
      </c>
      <c r="DM34" s="117">
        <f>SUMIF(Général!$CP$11:$EZ$11,DM$6,'Montant à Financer'!$F34:$EZ34)</f>
        <v>0</v>
      </c>
      <c r="DN34" s="117">
        <f>SUMIF(Général!$CP$11:$EZ$11,DN$6,'Montant à Financer'!$F34:$EZ34)</f>
        <v>0</v>
      </c>
      <c r="DO34" s="117">
        <f>SUMIF(Général!$CP$11:$EZ$11,DO$6,'Montant à Financer'!$F34:$EZ34)</f>
        <v>0</v>
      </c>
      <c r="DP34" s="117">
        <f>SUMIF(Général!$CP$11:$EZ$11,DP$6,'Montant à Financer'!$F34:$EZ34)</f>
        <v>0</v>
      </c>
      <c r="DQ34" s="117">
        <f>SUMIF(Général!$CP$11:$EZ$11,DQ$6,'Montant à Financer'!$F34:$EZ34)</f>
        <v>0</v>
      </c>
      <c r="DR34" s="117">
        <f>SUMIF(Général!$CP$11:$EZ$11,DR$6,'Montant à Financer'!$F34:$EZ34)</f>
        <v>0</v>
      </c>
      <c r="DS34" s="117">
        <f>SUMIF(Général!$CP$11:$EZ$11,DS$6,'Montant à Financer'!$F34:$EZ34)</f>
        <v>0</v>
      </c>
      <c r="DT34" s="117">
        <f>SUMIF(Général!$CP$11:$EZ$11,DT$6,'Montant à Financer'!$F34:$EZ34)</f>
        <v>0</v>
      </c>
      <c r="DU34" s="117">
        <f>SUMIF(Général!$CP$11:$EZ$11,DU$6,'Montant à Financer'!$F34:$EZ34)</f>
        <v>0</v>
      </c>
      <c r="DV34" s="117">
        <f>SUMIF(Général!$CP$11:$EZ$11,DV$6,'Montant à Financer'!$F34:$EZ34)</f>
        <v>0</v>
      </c>
      <c r="DW34" s="117">
        <f>SUMIF(Général!$CP$11:$EZ$11,DW$6,'Montant à Financer'!$F34:$EZ34)</f>
        <v>0</v>
      </c>
      <c r="DX34" s="117">
        <f>SUMIF(Général!$CP$11:$EZ$11,DX$6,'Montant à Financer'!$F34:$EZ34)</f>
        <v>0</v>
      </c>
      <c r="DY34" s="117">
        <f>SUMIF(Général!$CP$11:$EZ$11,DY$6,'Montant à Financer'!$F34:$EZ34)</f>
        <v>0</v>
      </c>
      <c r="DZ34" s="117">
        <f>SUMIF(Général!$CP$11:$EZ$11,DZ$6,'Montant à Financer'!$F34:$EZ34)</f>
        <v>0</v>
      </c>
      <c r="EA34" s="117">
        <f>SUMIF(Général!$CP$11:$EZ$11,EA$6,'Montant à Financer'!$F34:$EZ34)</f>
        <v>0</v>
      </c>
      <c r="EB34" s="117">
        <f>SUMIF(Général!$CP$11:$EZ$11,EB$6,'Montant à Financer'!$F34:$EZ34)</f>
        <v>0</v>
      </c>
      <c r="EC34" s="117">
        <f>SUMIF(Général!$CP$11:$EZ$11,EC$6,'Montant à Financer'!$F34:$EZ34)</f>
        <v>0</v>
      </c>
      <c r="ED34" s="117">
        <f>SUMIF(Général!$CP$11:$EZ$11,ED$6,'Montant à Financer'!$F34:$EZ34)</f>
        <v>0</v>
      </c>
      <c r="EE34" s="117">
        <f>SUMIF(Général!$CP$11:$EZ$11,EE$6,'Montant à Financer'!$F34:$EZ34)</f>
        <v>0</v>
      </c>
      <c r="EF34" s="117">
        <f>SUMIF(Général!$CP$11:$EZ$11,EF$6,'Montant à Financer'!$F34:$EZ34)</f>
        <v>0</v>
      </c>
      <c r="EG34" s="117">
        <f>SUMIF(Général!$CP$11:$EZ$11,EG$6,'Montant à Financer'!$F34:$EZ34)</f>
        <v>0</v>
      </c>
      <c r="EH34" s="117">
        <f>SUMIF(Général!$CP$11:$EZ$11,EH$6,'Montant à Financer'!$F34:$EZ34)</f>
        <v>0</v>
      </c>
      <c r="EI34" s="117">
        <f>SUMIF(Général!$CP$11:$EZ$11,EI$6,'Montant à Financer'!$F34:$EZ34)</f>
        <v>0</v>
      </c>
      <c r="EJ34" s="117">
        <f>SUMIF(Général!$CP$11:$EZ$11,EJ$6,'Montant à Financer'!$F34:$EZ34)</f>
        <v>0</v>
      </c>
      <c r="EK34" s="117">
        <f>SUMIF(Général!$CP$11:$EZ$11,EK$6,'Montant à Financer'!$F34:$EZ34)</f>
        <v>0</v>
      </c>
      <c r="EL34" s="117">
        <f>SUMIF(Général!$CP$11:$EZ$11,EL$6,'Montant à Financer'!$F34:$EZ34)</f>
        <v>0</v>
      </c>
      <c r="EM34" s="117">
        <f>SUMIF(Général!$CP$11:$EZ$11,EM$6,'Montant à Financer'!$F34:$EZ34)</f>
        <v>0</v>
      </c>
      <c r="EN34" s="117">
        <f>SUMIF(Général!$CP$11:$EZ$11,EN$6,'Montant à Financer'!$F34:$EZ34)</f>
        <v>0</v>
      </c>
      <c r="EO34" s="117">
        <f>SUMIF(Général!$CP$11:$EZ$11,EO$6,'Montant à Financer'!$F34:$EZ34)</f>
        <v>0</v>
      </c>
      <c r="EP34" s="117">
        <f>SUMIF(Général!$CP$11:$EZ$11,EP$6,'Montant à Financer'!$F34:$EZ34)</f>
        <v>0</v>
      </c>
      <c r="EQ34" s="117">
        <f>SUMIF(Général!$CP$11:$EZ$11,EQ$6,'Montant à Financer'!$F34:$EZ34)</f>
        <v>0</v>
      </c>
      <c r="ER34" s="117">
        <f>SUMIF(Général!$CP$11:$EZ$11,ER$6,'Montant à Financer'!$F34:$EZ34)</f>
        <v>0</v>
      </c>
      <c r="ES34" s="117">
        <f>SUMIF(Général!$CP$11:$EZ$11,ES$6,'Montant à Financer'!$F34:$EZ34)</f>
        <v>0</v>
      </c>
      <c r="ET34" s="117">
        <f>SUMIF(Général!$CP$11:$EZ$11,ET$6,'Montant à Financer'!$F34:$EZ34)</f>
        <v>0</v>
      </c>
      <c r="EU34" s="117">
        <f>SUMIF(Général!$CP$11:$EZ$11,EU$6,'Montant à Financer'!$F34:$EZ34)</f>
        <v>0</v>
      </c>
      <c r="EV34" s="117">
        <f>SUMIF(Général!$CP$11:$EZ$11,EV$6,'Montant à Financer'!$F34:$EZ34)</f>
        <v>0</v>
      </c>
      <c r="EW34" s="117">
        <f>SUMIF(Général!$CP$11:$EZ$11,EW$6,'Montant à Financer'!$F34:$EZ34)</f>
        <v>0</v>
      </c>
      <c r="EX34" s="117">
        <f>SUMIF(Général!$CP$11:$EZ$11,EX$6,'Montant à Financer'!$F34:$EZ34)</f>
        <v>0</v>
      </c>
      <c r="EY34" s="117">
        <f>SUMIF(Général!$CP$11:$EZ$11,EY$6,'Montant à Financer'!$F34:$EZ34)</f>
        <v>0</v>
      </c>
      <c r="EZ34" s="117">
        <f>SUMIF(Général!$CP$11:$EZ$11,EZ$6,'Montant à Financer'!$F34:$EZ34)</f>
        <v>0</v>
      </c>
    </row>
    <row r="35" spans="1:156" ht="15" x14ac:dyDescent="0.3">
      <c r="B35" s="10" t="str">
        <f>'Montant à Financer'!B35</f>
        <v>Fourniture des aérogénérateurs</v>
      </c>
      <c r="D35" s="118">
        <f t="shared" si="8"/>
        <v>0</v>
      </c>
      <c r="E35" s="119"/>
      <c r="F35" s="117">
        <f>SUMIF(Général!$CP$11:$EZ$11,F$6,'Montant à Financer'!$F35:$EZ35)</f>
        <v>0</v>
      </c>
      <c r="G35" s="117">
        <f>SUMIF(Général!$CP$11:$EZ$11,G$6,'Montant à Financer'!$F35:$EZ35)</f>
        <v>0</v>
      </c>
      <c r="H35" s="117">
        <f>SUMIF(Général!$CP$11:$EZ$11,H$6,'Montant à Financer'!$F35:$EZ35)</f>
        <v>0</v>
      </c>
      <c r="I35" s="117">
        <f>SUMIF(Général!$CP$11:$EZ$11,I$6,'Montant à Financer'!$F35:$EZ35)</f>
        <v>0</v>
      </c>
      <c r="J35" s="117">
        <f>SUMIF(Général!$CP$11:$EZ$11,J$6,'Montant à Financer'!$F35:$EZ35)</f>
        <v>0</v>
      </c>
      <c r="K35" s="117">
        <f>SUMIF(Général!$CP$11:$EZ$11,K$6,'Montant à Financer'!$F35:$EZ35)</f>
        <v>0</v>
      </c>
      <c r="L35" s="117">
        <f>SUMIF(Général!$CP$11:$EZ$11,L$6,'Montant à Financer'!$F35:$EZ35)</f>
        <v>0</v>
      </c>
      <c r="M35" s="117">
        <f>SUMIF(Général!$CP$11:$EZ$11,M$6,'Montant à Financer'!$F35:$EZ35)</f>
        <v>0</v>
      </c>
      <c r="N35" s="117">
        <f>SUMIF(Général!$CP$11:$EZ$11,N$6,'Montant à Financer'!$F35:$EZ35)</f>
        <v>0</v>
      </c>
      <c r="O35" s="117">
        <f>SUMIF(Général!$CP$11:$EZ$11,O$6,'Montant à Financer'!$F35:$EZ35)</f>
        <v>0</v>
      </c>
      <c r="P35" s="117">
        <f>SUMIF(Général!$CP$11:$EZ$11,P$6,'Montant à Financer'!$F35:$EZ35)</f>
        <v>0</v>
      </c>
      <c r="Q35" s="117">
        <f>SUMIF(Général!$CP$11:$EZ$11,Q$6,'Montant à Financer'!$F35:$EZ35)</f>
        <v>0</v>
      </c>
      <c r="R35" s="117">
        <f>SUMIF(Général!$CP$11:$EZ$11,R$6,'Montant à Financer'!$F35:$EZ35)</f>
        <v>0</v>
      </c>
      <c r="S35" s="117">
        <f>SUMIF(Général!$CP$11:$EZ$11,S$6,'Montant à Financer'!$F35:$EZ35)</f>
        <v>0</v>
      </c>
      <c r="T35" s="117">
        <f>SUMIF(Général!$CP$11:$EZ$11,T$6,'Montant à Financer'!$F35:$EZ35)</f>
        <v>0</v>
      </c>
      <c r="U35" s="117">
        <f>SUMIF(Général!$CP$11:$EZ$11,U$6,'Montant à Financer'!$F35:$EZ35)</f>
        <v>0</v>
      </c>
      <c r="V35" s="117">
        <f>SUMIF(Général!$CP$11:$EZ$11,V$6,'Montant à Financer'!$F35:$EZ35)</f>
        <v>0</v>
      </c>
      <c r="W35" s="117">
        <f>SUMIF(Général!$CP$11:$EZ$11,W$6,'Montant à Financer'!$F35:$EZ35)</f>
        <v>0</v>
      </c>
      <c r="X35" s="117">
        <f>SUMIF(Général!$CP$11:$EZ$11,X$6,'Montant à Financer'!$F35:$EZ35)</f>
        <v>0</v>
      </c>
      <c r="Y35" s="117">
        <f>SUMIF(Général!$CP$11:$EZ$11,Y$6,'Montant à Financer'!$F35:$EZ35)</f>
        <v>0</v>
      </c>
      <c r="Z35" s="117">
        <f>SUMIF(Général!$CP$11:$EZ$11,Z$6,'Montant à Financer'!$F35:$EZ35)</f>
        <v>0</v>
      </c>
      <c r="AA35" s="117">
        <f>SUMIF(Général!$CP$11:$EZ$11,AA$6,'Montant à Financer'!$F35:$EZ35)</f>
        <v>0</v>
      </c>
      <c r="AB35" s="117">
        <f>SUMIF(Général!$CP$11:$EZ$11,AB$6,'Montant à Financer'!$F35:$EZ35)</f>
        <v>0</v>
      </c>
      <c r="AC35" s="117">
        <f>SUMIF(Général!$CP$11:$EZ$11,AC$6,'Montant à Financer'!$F35:$EZ35)</f>
        <v>0</v>
      </c>
      <c r="AD35" s="117">
        <f>SUMIF(Général!$CP$11:$EZ$11,AD$6,'Montant à Financer'!$F35:$EZ35)</f>
        <v>0</v>
      </c>
      <c r="AE35" s="117">
        <f>SUMIF(Général!$CP$11:$EZ$11,AE$6,'Montant à Financer'!$F35:$EZ35)</f>
        <v>0</v>
      </c>
      <c r="AF35" s="117">
        <f>SUMIF(Général!$CP$11:$EZ$11,AF$6,'Montant à Financer'!$F35:$EZ35)</f>
        <v>0</v>
      </c>
      <c r="AG35" s="117">
        <f>SUMIF(Général!$CP$11:$EZ$11,AG$6,'Montant à Financer'!$F35:$EZ35)</f>
        <v>0</v>
      </c>
      <c r="AH35" s="117">
        <f>SUMIF(Général!$CP$11:$EZ$11,AH$6,'Montant à Financer'!$F35:$EZ35)</f>
        <v>0</v>
      </c>
      <c r="AI35" s="117">
        <f>SUMIF(Général!$CP$11:$EZ$11,AI$6,'Montant à Financer'!$F35:$EZ35)</f>
        <v>0</v>
      </c>
      <c r="AJ35" s="117">
        <f>SUMIF(Général!$CP$11:$EZ$11,AJ$6,'Montant à Financer'!$F35:$EZ35)</f>
        <v>0</v>
      </c>
      <c r="AK35" s="117">
        <f>SUMIF(Général!$CP$11:$EZ$11,AK$6,'Montant à Financer'!$F35:$EZ35)</f>
        <v>0</v>
      </c>
      <c r="AL35" s="117">
        <f>SUMIF(Général!$CP$11:$EZ$11,AL$6,'Montant à Financer'!$F35:$EZ35)</f>
        <v>0</v>
      </c>
      <c r="AM35" s="117">
        <f>SUMIF(Général!$CP$11:$EZ$11,AM$6,'Montant à Financer'!$F35:$EZ35)</f>
        <v>0</v>
      </c>
      <c r="AN35" s="117">
        <f>SUMIF(Général!$CP$11:$EZ$11,AN$6,'Montant à Financer'!$F35:$EZ35)</f>
        <v>0</v>
      </c>
      <c r="AO35" s="117">
        <f>SUMIF(Général!$CP$11:$EZ$11,AO$6,'Montant à Financer'!$F35:$EZ35)</f>
        <v>0</v>
      </c>
      <c r="AP35" s="117">
        <f>SUMIF(Général!$CP$11:$EZ$11,AP$6,'Montant à Financer'!$F35:$EZ35)</f>
        <v>0</v>
      </c>
      <c r="AQ35" s="117">
        <f>SUMIF(Général!$CP$11:$EZ$11,AQ$6,'Montant à Financer'!$F35:$EZ35)</f>
        <v>0</v>
      </c>
      <c r="AR35" s="117">
        <f>SUMIF(Général!$CP$11:$EZ$11,AR$6,'Montant à Financer'!$F35:$EZ35)</f>
        <v>0</v>
      </c>
      <c r="AS35" s="117">
        <f>SUMIF(Général!$CP$11:$EZ$11,AS$6,'Montant à Financer'!$F35:$EZ35)</f>
        <v>0</v>
      </c>
      <c r="AT35" s="117">
        <f>SUMIF(Général!$CP$11:$EZ$11,AT$6,'Montant à Financer'!$F35:$EZ35)</f>
        <v>0</v>
      </c>
      <c r="AU35" s="117">
        <f>SUMIF(Général!$CP$11:$EZ$11,AU$6,'Montant à Financer'!$F35:$EZ35)</f>
        <v>0</v>
      </c>
      <c r="AV35" s="117">
        <f>SUMIF(Général!$CP$11:$EZ$11,AV$6,'Montant à Financer'!$F35:$EZ35)</f>
        <v>0</v>
      </c>
      <c r="AW35" s="117">
        <f>SUMIF(Général!$CP$11:$EZ$11,AW$6,'Montant à Financer'!$F35:$EZ35)</f>
        <v>0</v>
      </c>
      <c r="AX35" s="117">
        <f>SUMIF(Général!$CP$11:$EZ$11,AX$6,'Montant à Financer'!$F35:$EZ35)</f>
        <v>0</v>
      </c>
      <c r="AY35" s="117">
        <f>SUMIF(Général!$CP$11:$EZ$11,AY$6,'Montant à Financer'!$F35:$EZ35)</f>
        <v>0</v>
      </c>
      <c r="AZ35" s="117">
        <f>SUMIF(Général!$CP$11:$EZ$11,AZ$6,'Montant à Financer'!$F35:$EZ35)</f>
        <v>0</v>
      </c>
      <c r="BA35" s="117">
        <f>SUMIF(Général!$CP$11:$EZ$11,BA$6,'Montant à Financer'!$F35:$EZ35)</f>
        <v>0</v>
      </c>
      <c r="BB35" s="117">
        <f>SUMIF(Général!$CP$11:$EZ$11,BB$6,'Montant à Financer'!$F35:$EZ35)</f>
        <v>0</v>
      </c>
      <c r="BC35" s="117">
        <f>SUMIF(Général!$CP$11:$EZ$11,BC$6,'Montant à Financer'!$F35:$EZ35)</f>
        <v>0</v>
      </c>
      <c r="BD35" s="117">
        <f>SUMIF(Général!$CP$11:$EZ$11,BD$6,'Montant à Financer'!$F35:$EZ35)</f>
        <v>0</v>
      </c>
      <c r="BE35" s="117">
        <f>SUMIF(Général!$CP$11:$EZ$11,BE$6,'Montant à Financer'!$F35:$EZ35)</f>
        <v>0</v>
      </c>
      <c r="BF35" s="117">
        <f>SUMIF(Général!$CP$11:$EZ$11,BF$6,'Montant à Financer'!$F35:$EZ35)</f>
        <v>0</v>
      </c>
      <c r="BG35" s="117">
        <f>SUMIF(Général!$CP$11:$EZ$11,BG$6,'Montant à Financer'!$F35:$EZ35)</f>
        <v>0</v>
      </c>
      <c r="BH35" s="117">
        <f>SUMIF(Général!$CP$11:$EZ$11,BH$6,'Montant à Financer'!$F35:$EZ35)</f>
        <v>0</v>
      </c>
      <c r="BI35" s="117">
        <f>SUMIF(Général!$CP$11:$EZ$11,BI$6,'Montant à Financer'!$F35:$EZ35)</f>
        <v>0</v>
      </c>
      <c r="BJ35" s="117">
        <f>SUMIF(Général!$CP$11:$EZ$11,BJ$6,'Montant à Financer'!$F35:$EZ35)</f>
        <v>0</v>
      </c>
      <c r="BK35" s="117">
        <f>SUMIF(Général!$CP$11:$EZ$11,BK$6,'Montant à Financer'!$F35:$EZ35)</f>
        <v>0</v>
      </c>
      <c r="BL35" s="117">
        <f>SUMIF(Général!$CP$11:$EZ$11,BL$6,'Montant à Financer'!$F35:$EZ35)</f>
        <v>0</v>
      </c>
      <c r="BM35" s="117">
        <f>SUMIF(Général!$CP$11:$EZ$11,BM$6,'Montant à Financer'!$F35:$EZ35)</f>
        <v>0</v>
      </c>
      <c r="BN35" s="117">
        <f>SUMIF(Général!$CP$11:$EZ$11,BN$6,'Montant à Financer'!$F35:$EZ35)</f>
        <v>0</v>
      </c>
      <c r="BO35" s="117">
        <f>SUMIF(Général!$CP$11:$EZ$11,BO$6,'Montant à Financer'!$F35:$EZ35)</f>
        <v>0</v>
      </c>
      <c r="BP35" s="117">
        <f>SUMIF(Général!$CP$11:$EZ$11,BP$6,'Montant à Financer'!$F35:$EZ35)</f>
        <v>0</v>
      </c>
      <c r="BQ35" s="117">
        <f>SUMIF(Général!$CP$11:$EZ$11,BQ$6,'Montant à Financer'!$F35:$EZ35)</f>
        <v>0</v>
      </c>
      <c r="BR35" s="117">
        <f>SUMIF(Général!$CP$11:$EZ$11,BR$6,'Montant à Financer'!$F35:$EZ35)</f>
        <v>0</v>
      </c>
      <c r="BS35" s="117">
        <f>SUMIF(Général!$CP$11:$EZ$11,BS$6,'Montant à Financer'!$F35:$EZ35)</f>
        <v>0</v>
      </c>
      <c r="BT35" s="117">
        <f>SUMIF(Général!$CP$11:$EZ$11,BT$6,'Montant à Financer'!$F35:$EZ35)</f>
        <v>0</v>
      </c>
      <c r="BU35" s="117">
        <f>SUMIF(Général!$CP$11:$EZ$11,BU$6,'Montant à Financer'!$F35:$EZ35)</f>
        <v>0</v>
      </c>
      <c r="BV35" s="117">
        <f>SUMIF(Général!$CP$11:$EZ$11,BV$6,'Montant à Financer'!$F35:$EZ35)</f>
        <v>0</v>
      </c>
      <c r="BW35" s="117">
        <f>SUMIF(Général!$CP$11:$EZ$11,BW$6,'Montant à Financer'!$F35:$EZ35)</f>
        <v>0</v>
      </c>
      <c r="BX35" s="117">
        <f>SUMIF(Général!$CP$11:$EZ$11,BX$6,'Montant à Financer'!$F35:$EZ35)</f>
        <v>0</v>
      </c>
      <c r="BY35" s="117">
        <f>SUMIF(Général!$CP$11:$EZ$11,BY$6,'Montant à Financer'!$F35:$EZ35)</f>
        <v>0</v>
      </c>
      <c r="BZ35" s="117">
        <f>SUMIF(Général!$CP$11:$EZ$11,BZ$6,'Montant à Financer'!$F35:$EZ35)</f>
        <v>0</v>
      </c>
      <c r="CA35" s="117">
        <f>SUMIF(Général!$CP$11:$EZ$11,CA$6,'Montant à Financer'!$F35:$EZ35)</f>
        <v>0</v>
      </c>
      <c r="CB35" s="117">
        <f>SUMIF(Général!$CP$11:$EZ$11,CB$6,'Montant à Financer'!$F35:$EZ35)</f>
        <v>0</v>
      </c>
      <c r="CC35" s="117">
        <f>SUMIF(Général!$CP$11:$EZ$11,CC$6,'Montant à Financer'!$F35:$EZ35)</f>
        <v>0</v>
      </c>
      <c r="CD35" s="117">
        <f>SUMIF(Général!$CP$11:$EZ$11,CD$6,'Montant à Financer'!$F35:$EZ35)</f>
        <v>0</v>
      </c>
      <c r="CE35" s="117">
        <f>SUMIF(Général!$CP$11:$EZ$11,CE$6,'Montant à Financer'!$F35:$EZ35)</f>
        <v>0</v>
      </c>
      <c r="CF35" s="117">
        <f>SUMIF(Général!$CP$11:$EZ$11,CF$6,'Montant à Financer'!$F35:$EZ35)</f>
        <v>0</v>
      </c>
      <c r="CG35" s="117">
        <f>SUMIF(Général!$CP$11:$EZ$11,CG$6,'Montant à Financer'!$F35:$EZ35)</f>
        <v>0</v>
      </c>
      <c r="CH35" s="117">
        <f>SUMIF(Général!$CP$11:$EZ$11,CH$6,'Montant à Financer'!$F35:$EZ35)</f>
        <v>0</v>
      </c>
      <c r="CI35" s="117">
        <f>SUMIF(Général!$CP$11:$EZ$11,CI$6,'Montant à Financer'!$F35:$EZ35)</f>
        <v>0</v>
      </c>
      <c r="CJ35" s="117">
        <f>SUMIF(Général!$CP$11:$EZ$11,CJ$6,'Montant à Financer'!$F35:$EZ35)</f>
        <v>0</v>
      </c>
      <c r="CK35" s="117">
        <f>SUMIF(Général!$CP$11:$EZ$11,CK$6,'Montant à Financer'!$F35:$EZ35)</f>
        <v>0</v>
      </c>
      <c r="CL35" s="117">
        <f>SUMIF(Général!$CP$11:$EZ$11,CL$6,'Montant à Financer'!$F35:$EZ35)</f>
        <v>0</v>
      </c>
      <c r="CM35" s="117">
        <f>SUMIF(Général!$CP$11:$EZ$11,CM$6,'Montant à Financer'!$F35:$EZ35)</f>
        <v>0</v>
      </c>
      <c r="CN35" s="117">
        <f>SUMIF(Général!$CP$11:$EZ$11,CN$6,'Montant à Financer'!$F35:$EZ35)</f>
        <v>0</v>
      </c>
      <c r="CO35" s="117">
        <f>SUMIF(Général!$CP$11:$EZ$11,CO$6,'Montant à Financer'!$F35:$EZ35)</f>
        <v>0</v>
      </c>
      <c r="CP35" s="117">
        <f>SUMIF(Général!$CP$11:$EZ$11,CP$6,'Montant à Financer'!$F35:$EZ35)</f>
        <v>0</v>
      </c>
      <c r="CQ35" s="117">
        <f>SUMIF(Général!$CP$11:$EZ$11,CQ$6,'Montant à Financer'!$F35:$EZ35)</f>
        <v>0</v>
      </c>
      <c r="CR35" s="117">
        <f>SUMIF(Général!$CP$11:$EZ$11,CR$6,'Montant à Financer'!$F35:$EZ35)</f>
        <v>0</v>
      </c>
      <c r="CS35" s="117">
        <f>SUMIF(Général!$CP$11:$EZ$11,CS$6,'Montant à Financer'!$F35:$EZ35)</f>
        <v>0</v>
      </c>
      <c r="CT35" s="117">
        <f>SUMIF(Général!$CP$11:$EZ$11,CT$6,'Montant à Financer'!$F35:$EZ35)</f>
        <v>0</v>
      </c>
      <c r="CU35" s="117">
        <f>SUMIF(Général!$CP$11:$EZ$11,CU$6,'Montant à Financer'!$F35:$EZ35)</f>
        <v>0</v>
      </c>
      <c r="CV35" s="117">
        <f>SUMIF(Général!$CP$11:$EZ$11,CV$6,'Montant à Financer'!$F35:$EZ35)</f>
        <v>0</v>
      </c>
      <c r="CW35" s="117">
        <f>SUMIF(Général!$CP$11:$EZ$11,CW$6,'Montant à Financer'!$F35:$EZ35)</f>
        <v>0</v>
      </c>
      <c r="CX35" s="117">
        <f>SUMIF(Général!$CP$11:$EZ$11,CX$6,'Montant à Financer'!$F35:$EZ35)</f>
        <v>0</v>
      </c>
      <c r="CY35" s="117">
        <f>SUMIF(Général!$CP$11:$EZ$11,CY$6,'Montant à Financer'!$F35:$EZ35)</f>
        <v>0</v>
      </c>
      <c r="CZ35" s="117">
        <f>SUMIF(Général!$CP$11:$EZ$11,CZ$6,'Montant à Financer'!$F35:$EZ35)</f>
        <v>0</v>
      </c>
      <c r="DA35" s="117">
        <f>SUMIF(Général!$CP$11:$EZ$11,DA$6,'Montant à Financer'!$F35:$EZ35)</f>
        <v>0</v>
      </c>
      <c r="DB35" s="117">
        <f>SUMIF(Général!$CP$11:$EZ$11,DB$6,'Montant à Financer'!$F35:$EZ35)</f>
        <v>0</v>
      </c>
      <c r="DC35" s="117">
        <f>SUMIF(Général!$CP$11:$EZ$11,DC$6,'Montant à Financer'!$F35:$EZ35)</f>
        <v>0</v>
      </c>
      <c r="DD35" s="117">
        <f>SUMIF(Général!$CP$11:$EZ$11,DD$6,'Montant à Financer'!$F35:$EZ35)</f>
        <v>0</v>
      </c>
      <c r="DE35" s="117">
        <f>SUMIF(Général!$CP$11:$EZ$11,DE$6,'Montant à Financer'!$F35:$EZ35)</f>
        <v>0</v>
      </c>
      <c r="DF35" s="117">
        <f>SUMIF(Général!$CP$11:$EZ$11,DF$6,'Montant à Financer'!$F35:$EZ35)</f>
        <v>0</v>
      </c>
      <c r="DG35" s="117">
        <f>SUMIF(Général!$CP$11:$EZ$11,DG$6,'Montant à Financer'!$F35:$EZ35)</f>
        <v>0</v>
      </c>
      <c r="DH35" s="117">
        <f>SUMIF(Général!$CP$11:$EZ$11,DH$6,'Montant à Financer'!$F35:$EZ35)</f>
        <v>0</v>
      </c>
      <c r="DI35" s="117">
        <f>SUMIF(Général!$CP$11:$EZ$11,DI$6,'Montant à Financer'!$F35:$EZ35)</f>
        <v>0</v>
      </c>
      <c r="DJ35" s="117">
        <f>SUMIF(Général!$CP$11:$EZ$11,DJ$6,'Montant à Financer'!$F35:$EZ35)</f>
        <v>0</v>
      </c>
      <c r="DK35" s="117">
        <f>SUMIF(Général!$CP$11:$EZ$11,DK$6,'Montant à Financer'!$F35:$EZ35)</f>
        <v>0</v>
      </c>
      <c r="DL35" s="117">
        <f>SUMIF(Général!$CP$11:$EZ$11,DL$6,'Montant à Financer'!$F35:$EZ35)</f>
        <v>0</v>
      </c>
      <c r="DM35" s="117">
        <f>SUMIF(Général!$CP$11:$EZ$11,DM$6,'Montant à Financer'!$F35:$EZ35)</f>
        <v>0</v>
      </c>
      <c r="DN35" s="117">
        <f>SUMIF(Général!$CP$11:$EZ$11,DN$6,'Montant à Financer'!$F35:$EZ35)</f>
        <v>0</v>
      </c>
      <c r="DO35" s="117">
        <f>SUMIF(Général!$CP$11:$EZ$11,DO$6,'Montant à Financer'!$F35:$EZ35)</f>
        <v>0</v>
      </c>
      <c r="DP35" s="117">
        <f>SUMIF(Général!$CP$11:$EZ$11,DP$6,'Montant à Financer'!$F35:$EZ35)</f>
        <v>0</v>
      </c>
      <c r="DQ35" s="117">
        <f>SUMIF(Général!$CP$11:$EZ$11,DQ$6,'Montant à Financer'!$F35:$EZ35)</f>
        <v>0</v>
      </c>
      <c r="DR35" s="117">
        <f>SUMIF(Général!$CP$11:$EZ$11,DR$6,'Montant à Financer'!$F35:$EZ35)</f>
        <v>0</v>
      </c>
      <c r="DS35" s="117">
        <f>SUMIF(Général!$CP$11:$EZ$11,DS$6,'Montant à Financer'!$F35:$EZ35)</f>
        <v>0</v>
      </c>
      <c r="DT35" s="117">
        <f>SUMIF(Général!$CP$11:$EZ$11,DT$6,'Montant à Financer'!$F35:$EZ35)</f>
        <v>0</v>
      </c>
      <c r="DU35" s="117">
        <f>SUMIF(Général!$CP$11:$EZ$11,DU$6,'Montant à Financer'!$F35:$EZ35)</f>
        <v>0</v>
      </c>
      <c r="DV35" s="117">
        <f>SUMIF(Général!$CP$11:$EZ$11,DV$6,'Montant à Financer'!$F35:$EZ35)</f>
        <v>0</v>
      </c>
      <c r="DW35" s="117">
        <f>SUMIF(Général!$CP$11:$EZ$11,DW$6,'Montant à Financer'!$F35:$EZ35)</f>
        <v>0</v>
      </c>
      <c r="DX35" s="117">
        <f>SUMIF(Général!$CP$11:$EZ$11,DX$6,'Montant à Financer'!$F35:$EZ35)</f>
        <v>0</v>
      </c>
      <c r="DY35" s="117">
        <f>SUMIF(Général!$CP$11:$EZ$11,DY$6,'Montant à Financer'!$F35:$EZ35)</f>
        <v>0</v>
      </c>
      <c r="DZ35" s="117">
        <f>SUMIF(Général!$CP$11:$EZ$11,DZ$6,'Montant à Financer'!$F35:$EZ35)</f>
        <v>0</v>
      </c>
      <c r="EA35" s="117">
        <f>SUMIF(Général!$CP$11:$EZ$11,EA$6,'Montant à Financer'!$F35:$EZ35)</f>
        <v>0</v>
      </c>
      <c r="EB35" s="117">
        <f>SUMIF(Général!$CP$11:$EZ$11,EB$6,'Montant à Financer'!$F35:$EZ35)</f>
        <v>0</v>
      </c>
      <c r="EC35" s="117">
        <f>SUMIF(Général!$CP$11:$EZ$11,EC$6,'Montant à Financer'!$F35:$EZ35)</f>
        <v>0</v>
      </c>
      <c r="ED35" s="117">
        <f>SUMIF(Général!$CP$11:$EZ$11,ED$6,'Montant à Financer'!$F35:$EZ35)</f>
        <v>0</v>
      </c>
      <c r="EE35" s="117">
        <f>SUMIF(Général!$CP$11:$EZ$11,EE$6,'Montant à Financer'!$F35:$EZ35)</f>
        <v>0</v>
      </c>
      <c r="EF35" s="117">
        <f>SUMIF(Général!$CP$11:$EZ$11,EF$6,'Montant à Financer'!$F35:$EZ35)</f>
        <v>0</v>
      </c>
      <c r="EG35" s="117">
        <f>SUMIF(Général!$CP$11:$EZ$11,EG$6,'Montant à Financer'!$F35:$EZ35)</f>
        <v>0</v>
      </c>
      <c r="EH35" s="117">
        <f>SUMIF(Général!$CP$11:$EZ$11,EH$6,'Montant à Financer'!$F35:$EZ35)</f>
        <v>0</v>
      </c>
      <c r="EI35" s="117">
        <f>SUMIF(Général!$CP$11:$EZ$11,EI$6,'Montant à Financer'!$F35:$EZ35)</f>
        <v>0</v>
      </c>
      <c r="EJ35" s="117">
        <f>SUMIF(Général!$CP$11:$EZ$11,EJ$6,'Montant à Financer'!$F35:$EZ35)</f>
        <v>0</v>
      </c>
      <c r="EK35" s="117">
        <f>SUMIF(Général!$CP$11:$EZ$11,EK$6,'Montant à Financer'!$F35:$EZ35)</f>
        <v>0</v>
      </c>
      <c r="EL35" s="117">
        <f>SUMIF(Général!$CP$11:$EZ$11,EL$6,'Montant à Financer'!$F35:$EZ35)</f>
        <v>0</v>
      </c>
      <c r="EM35" s="117">
        <f>SUMIF(Général!$CP$11:$EZ$11,EM$6,'Montant à Financer'!$F35:$EZ35)</f>
        <v>0</v>
      </c>
      <c r="EN35" s="117">
        <f>SUMIF(Général!$CP$11:$EZ$11,EN$6,'Montant à Financer'!$F35:$EZ35)</f>
        <v>0</v>
      </c>
      <c r="EO35" s="117">
        <f>SUMIF(Général!$CP$11:$EZ$11,EO$6,'Montant à Financer'!$F35:$EZ35)</f>
        <v>0</v>
      </c>
      <c r="EP35" s="117">
        <f>SUMIF(Général!$CP$11:$EZ$11,EP$6,'Montant à Financer'!$F35:$EZ35)</f>
        <v>0</v>
      </c>
      <c r="EQ35" s="117">
        <f>SUMIF(Général!$CP$11:$EZ$11,EQ$6,'Montant à Financer'!$F35:$EZ35)</f>
        <v>0</v>
      </c>
      <c r="ER35" s="117">
        <f>SUMIF(Général!$CP$11:$EZ$11,ER$6,'Montant à Financer'!$F35:$EZ35)</f>
        <v>0</v>
      </c>
      <c r="ES35" s="117">
        <f>SUMIF(Général!$CP$11:$EZ$11,ES$6,'Montant à Financer'!$F35:$EZ35)</f>
        <v>0</v>
      </c>
      <c r="ET35" s="117">
        <f>SUMIF(Général!$CP$11:$EZ$11,ET$6,'Montant à Financer'!$F35:$EZ35)</f>
        <v>0</v>
      </c>
      <c r="EU35" s="117">
        <f>SUMIF(Général!$CP$11:$EZ$11,EU$6,'Montant à Financer'!$F35:$EZ35)</f>
        <v>0</v>
      </c>
      <c r="EV35" s="117">
        <f>SUMIF(Général!$CP$11:$EZ$11,EV$6,'Montant à Financer'!$F35:$EZ35)</f>
        <v>0</v>
      </c>
      <c r="EW35" s="117">
        <f>SUMIF(Général!$CP$11:$EZ$11,EW$6,'Montant à Financer'!$F35:$EZ35)</f>
        <v>0</v>
      </c>
      <c r="EX35" s="117">
        <f>SUMIF(Général!$CP$11:$EZ$11,EX$6,'Montant à Financer'!$F35:$EZ35)</f>
        <v>0</v>
      </c>
      <c r="EY35" s="117">
        <f>SUMIF(Général!$CP$11:$EZ$11,EY$6,'Montant à Financer'!$F35:$EZ35)</f>
        <v>0</v>
      </c>
      <c r="EZ35" s="117">
        <f>SUMIF(Général!$CP$11:$EZ$11,EZ$6,'Montant à Financer'!$F35:$EZ35)</f>
        <v>0</v>
      </c>
    </row>
    <row r="36" spans="1:156" ht="15" x14ac:dyDescent="0.3">
      <c r="B36" s="10" t="str">
        <f>'Montant à Financer'!B36</f>
        <v>Installation des aérogénératers</v>
      </c>
      <c r="D36" s="118">
        <f t="shared" si="8"/>
        <v>0</v>
      </c>
      <c r="E36" s="119"/>
      <c r="F36" s="117">
        <f>SUMIF(Général!$CP$11:$EZ$11,F$6,'Montant à Financer'!$F36:$EZ36)</f>
        <v>0</v>
      </c>
      <c r="G36" s="117">
        <f>SUMIF(Général!$CP$11:$EZ$11,G$6,'Montant à Financer'!$F36:$EZ36)</f>
        <v>0</v>
      </c>
      <c r="H36" s="117">
        <f>SUMIF(Général!$CP$11:$EZ$11,H$6,'Montant à Financer'!$F36:$EZ36)</f>
        <v>0</v>
      </c>
      <c r="I36" s="117">
        <f>SUMIF(Général!$CP$11:$EZ$11,I$6,'Montant à Financer'!$F36:$EZ36)</f>
        <v>0</v>
      </c>
      <c r="J36" s="117">
        <f>SUMIF(Général!$CP$11:$EZ$11,J$6,'Montant à Financer'!$F36:$EZ36)</f>
        <v>0</v>
      </c>
      <c r="K36" s="117">
        <f>SUMIF(Général!$CP$11:$EZ$11,K$6,'Montant à Financer'!$F36:$EZ36)</f>
        <v>0</v>
      </c>
      <c r="L36" s="117">
        <f>SUMIF(Général!$CP$11:$EZ$11,L$6,'Montant à Financer'!$F36:$EZ36)</f>
        <v>0</v>
      </c>
      <c r="M36" s="117">
        <f>SUMIF(Général!$CP$11:$EZ$11,M$6,'Montant à Financer'!$F36:$EZ36)</f>
        <v>0</v>
      </c>
      <c r="N36" s="117">
        <f>SUMIF(Général!$CP$11:$EZ$11,N$6,'Montant à Financer'!$F36:$EZ36)</f>
        <v>0</v>
      </c>
      <c r="O36" s="117">
        <f>SUMIF(Général!$CP$11:$EZ$11,O$6,'Montant à Financer'!$F36:$EZ36)</f>
        <v>0</v>
      </c>
      <c r="P36" s="117">
        <f>SUMIF(Général!$CP$11:$EZ$11,P$6,'Montant à Financer'!$F36:$EZ36)</f>
        <v>0</v>
      </c>
      <c r="Q36" s="117">
        <f>SUMIF(Général!$CP$11:$EZ$11,Q$6,'Montant à Financer'!$F36:$EZ36)</f>
        <v>0</v>
      </c>
      <c r="R36" s="117">
        <f>SUMIF(Général!$CP$11:$EZ$11,R$6,'Montant à Financer'!$F36:$EZ36)</f>
        <v>0</v>
      </c>
      <c r="S36" s="117">
        <f>SUMIF(Général!$CP$11:$EZ$11,S$6,'Montant à Financer'!$F36:$EZ36)</f>
        <v>0</v>
      </c>
      <c r="T36" s="117">
        <f>SUMIF(Général!$CP$11:$EZ$11,T$6,'Montant à Financer'!$F36:$EZ36)</f>
        <v>0</v>
      </c>
      <c r="U36" s="117">
        <f>SUMIF(Général!$CP$11:$EZ$11,U$6,'Montant à Financer'!$F36:$EZ36)</f>
        <v>0</v>
      </c>
      <c r="V36" s="117">
        <f>SUMIF(Général!$CP$11:$EZ$11,V$6,'Montant à Financer'!$F36:$EZ36)</f>
        <v>0</v>
      </c>
      <c r="W36" s="117">
        <f>SUMIF(Général!$CP$11:$EZ$11,W$6,'Montant à Financer'!$F36:$EZ36)</f>
        <v>0</v>
      </c>
      <c r="X36" s="117">
        <f>SUMIF(Général!$CP$11:$EZ$11,X$6,'Montant à Financer'!$F36:$EZ36)</f>
        <v>0</v>
      </c>
      <c r="Y36" s="117">
        <f>SUMIF(Général!$CP$11:$EZ$11,Y$6,'Montant à Financer'!$F36:$EZ36)</f>
        <v>0</v>
      </c>
      <c r="Z36" s="117">
        <f>SUMIF(Général!$CP$11:$EZ$11,Z$6,'Montant à Financer'!$F36:$EZ36)</f>
        <v>0</v>
      </c>
      <c r="AA36" s="117">
        <f>SUMIF(Général!$CP$11:$EZ$11,AA$6,'Montant à Financer'!$F36:$EZ36)</f>
        <v>0</v>
      </c>
      <c r="AB36" s="117">
        <f>SUMIF(Général!$CP$11:$EZ$11,AB$6,'Montant à Financer'!$F36:$EZ36)</f>
        <v>0</v>
      </c>
      <c r="AC36" s="117">
        <f>SUMIF(Général!$CP$11:$EZ$11,AC$6,'Montant à Financer'!$F36:$EZ36)</f>
        <v>0</v>
      </c>
      <c r="AD36" s="117">
        <f>SUMIF(Général!$CP$11:$EZ$11,AD$6,'Montant à Financer'!$F36:$EZ36)</f>
        <v>0</v>
      </c>
      <c r="AE36" s="117">
        <f>SUMIF(Général!$CP$11:$EZ$11,AE$6,'Montant à Financer'!$F36:$EZ36)</f>
        <v>0</v>
      </c>
      <c r="AF36" s="117">
        <f>SUMIF(Général!$CP$11:$EZ$11,AF$6,'Montant à Financer'!$F36:$EZ36)</f>
        <v>0</v>
      </c>
      <c r="AG36" s="117">
        <f>SUMIF(Général!$CP$11:$EZ$11,AG$6,'Montant à Financer'!$F36:$EZ36)</f>
        <v>0</v>
      </c>
      <c r="AH36" s="117">
        <f>SUMIF(Général!$CP$11:$EZ$11,AH$6,'Montant à Financer'!$F36:$EZ36)</f>
        <v>0</v>
      </c>
      <c r="AI36" s="117">
        <f>SUMIF(Général!$CP$11:$EZ$11,AI$6,'Montant à Financer'!$F36:$EZ36)</f>
        <v>0</v>
      </c>
      <c r="AJ36" s="117">
        <f>SUMIF(Général!$CP$11:$EZ$11,AJ$6,'Montant à Financer'!$F36:$EZ36)</f>
        <v>0</v>
      </c>
      <c r="AK36" s="117">
        <f>SUMIF(Général!$CP$11:$EZ$11,AK$6,'Montant à Financer'!$F36:$EZ36)</f>
        <v>0</v>
      </c>
      <c r="AL36" s="117">
        <f>SUMIF(Général!$CP$11:$EZ$11,AL$6,'Montant à Financer'!$F36:$EZ36)</f>
        <v>0</v>
      </c>
      <c r="AM36" s="117">
        <f>SUMIF(Général!$CP$11:$EZ$11,AM$6,'Montant à Financer'!$F36:$EZ36)</f>
        <v>0</v>
      </c>
      <c r="AN36" s="117">
        <f>SUMIF(Général!$CP$11:$EZ$11,AN$6,'Montant à Financer'!$F36:$EZ36)</f>
        <v>0</v>
      </c>
      <c r="AO36" s="117">
        <f>SUMIF(Général!$CP$11:$EZ$11,AO$6,'Montant à Financer'!$F36:$EZ36)</f>
        <v>0</v>
      </c>
      <c r="AP36" s="117">
        <f>SUMIF(Général!$CP$11:$EZ$11,AP$6,'Montant à Financer'!$F36:$EZ36)</f>
        <v>0</v>
      </c>
      <c r="AQ36" s="117">
        <f>SUMIF(Général!$CP$11:$EZ$11,AQ$6,'Montant à Financer'!$F36:$EZ36)</f>
        <v>0</v>
      </c>
      <c r="AR36" s="117">
        <f>SUMIF(Général!$CP$11:$EZ$11,AR$6,'Montant à Financer'!$F36:$EZ36)</f>
        <v>0</v>
      </c>
      <c r="AS36" s="117">
        <f>SUMIF(Général!$CP$11:$EZ$11,AS$6,'Montant à Financer'!$F36:$EZ36)</f>
        <v>0</v>
      </c>
      <c r="AT36" s="117">
        <f>SUMIF(Général!$CP$11:$EZ$11,AT$6,'Montant à Financer'!$F36:$EZ36)</f>
        <v>0</v>
      </c>
      <c r="AU36" s="117">
        <f>SUMIF(Général!$CP$11:$EZ$11,AU$6,'Montant à Financer'!$F36:$EZ36)</f>
        <v>0</v>
      </c>
      <c r="AV36" s="117">
        <f>SUMIF(Général!$CP$11:$EZ$11,AV$6,'Montant à Financer'!$F36:$EZ36)</f>
        <v>0</v>
      </c>
      <c r="AW36" s="117">
        <f>SUMIF(Général!$CP$11:$EZ$11,AW$6,'Montant à Financer'!$F36:$EZ36)</f>
        <v>0</v>
      </c>
      <c r="AX36" s="117">
        <f>SUMIF(Général!$CP$11:$EZ$11,AX$6,'Montant à Financer'!$F36:$EZ36)</f>
        <v>0</v>
      </c>
      <c r="AY36" s="117">
        <f>SUMIF(Général!$CP$11:$EZ$11,AY$6,'Montant à Financer'!$F36:$EZ36)</f>
        <v>0</v>
      </c>
      <c r="AZ36" s="117">
        <f>SUMIF(Général!$CP$11:$EZ$11,AZ$6,'Montant à Financer'!$F36:$EZ36)</f>
        <v>0</v>
      </c>
      <c r="BA36" s="117">
        <f>SUMIF(Général!$CP$11:$EZ$11,BA$6,'Montant à Financer'!$F36:$EZ36)</f>
        <v>0</v>
      </c>
      <c r="BB36" s="117">
        <f>SUMIF(Général!$CP$11:$EZ$11,BB$6,'Montant à Financer'!$F36:$EZ36)</f>
        <v>0</v>
      </c>
      <c r="BC36" s="117">
        <f>SUMIF(Général!$CP$11:$EZ$11,BC$6,'Montant à Financer'!$F36:$EZ36)</f>
        <v>0</v>
      </c>
      <c r="BD36" s="117">
        <f>SUMIF(Général!$CP$11:$EZ$11,BD$6,'Montant à Financer'!$F36:$EZ36)</f>
        <v>0</v>
      </c>
      <c r="BE36" s="117">
        <f>SUMIF(Général!$CP$11:$EZ$11,BE$6,'Montant à Financer'!$F36:$EZ36)</f>
        <v>0</v>
      </c>
      <c r="BF36" s="117">
        <f>SUMIF(Général!$CP$11:$EZ$11,BF$6,'Montant à Financer'!$F36:$EZ36)</f>
        <v>0</v>
      </c>
      <c r="BG36" s="117">
        <f>SUMIF(Général!$CP$11:$EZ$11,BG$6,'Montant à Financer'!$F36:$EZ36)</f>
        <v>0</v>
      </c>
      <c r="BH36" s="117">
        <f>SUMIF(Général!$CP$11:$EZ$11,BH$6,'Montant à Financer'!$F36:$EZ36)</f>
        <v>0</v>
      </c>
      <c r="BI36" s="117">
        <f>SUMIF(Général!$CP$11:$EZ$11,BI$6,'Montant à Financer'!$F36:$EZ36)</f>
        <v>0</v>
      </c>
      <c r="BJ36" s="117">
        <f>SUMIF(Général!$CP$11:$EZ$11,BJ$6,'Montant à Financer'!$F36:$EZ36)</f>
        <v>0</v>
      </c>
      <c r="BK36" s="117">
        <f>SUMIF(Général!$CP$11:$EZ$11,BK$6,'Montant à Financer'!$F36:$EZ36)</f>
        <v>0</v>
      </c>
      <c r="BL36" s="117">
        <f>SUMIF(Général!$CP$11:$EZ$11,BL$6,'Montant à Financer'!$F36:$EZ36)</f>
        <v>0</v>
      </c>
      <c r="BM36" s="117">
        <f>SUMIF(Général!$CP$11:$EZ$11,BM$6,'Montant à Financer'!$F36:$EZ36)</f>
        <v>0</v>
      </c>
      <c r="BN36" s="117">
        <f>SUMIF(Général!$CP$11:$EZ$11,BN$6,'Montant à Financer'!$F36:$EZ36)</f>
        <v>0</v>
      </c>
      <c r="BO36" s="117">
        <f>SUMIF(Général!$CP$11:$EZ$11,BO$6,'Montant à Financer'!$F36:$EZ36)</f>
        <v>0</v>
      </c>
      <c r="BP36" s="117">
        <f>SUMIF(Général!$CP$11:$EZ$11,BP$6,'Montant à Financer'!$F36:$EZ36)</f>
        <v>0</v>
      </c>
      <c r="BQ36" s="117">
        <f>SUMIF(Général!$CP$11:$EZ$11,BQ$6,'Montant à Financer'!$F36:$EZ36)</f>
        <v>0</v>
      </c>
      <c r="BR36" s="117">
        <f>SUMIF(Général!$CP$11:$EZ$11,BR$6,'Montant à Financer'!$F36:$EZ36)</f>
        <v>0</v>
      </c>
      <c r="BS36" s="117">
        <f>SUMIF(Général!$CP$11:$EZ$11,BS$6,'Montant à Financer'!$F36:$EZ36)</f>
        <v>0</v>
      </c>
      <c r="BT36" s="117">
        <f>SUMIF(Général!$CP$11:$EZ$11,BT$6,'Montant à Financer'!$F36:$EZ36)</f>
        <v>0</v>
      </c>
      <c r="BU36" s="117">
        <f>SUMIF(Général!$CP$11:$EZ$11,BU$6,'Montant à Financer'!$F36:$EZ36)</f>
        <v>0</v>
      </c>
      <c r="BV36" s="117">
        <f>SUMIF(Général!$CP$11:$EZ$11,BV$6,'Montant à Financer'!$F36:$EZ36)</f>
        <v>0</v>
      </c>
      <c r="BW36" s="117">
        <f>SUMIF(Général!$CP$11:$EZ$11,BW$6,'Montant à Financer'!$F36:$EZ36)</f>
        <v>0</v>
      </c>
      <c r="BX36" s="117">
        <f>SUMIF(Général!$CP$11:$EZ$11,BX$6,'Montant à Financer'!$F36:$EZ36)</f>
        <v>0</v>
      </c>
      <c r="BY36" s="117">
        <f>SUMIF(Général!$CP$11:$EZ$11,BY$6,'Montant à Financer'!$F36:$EZ36)</f>
        <v>0</v>
      </c>
      <c r="BZ36" s="117">
        <f>SUMIF(Général!$CP$11:$EZ$11,BZ$6,'Montant à Financer'!$F36:$EZ36)</f>
        <v>0</v>
      </c>
      <c r="CA36" s="117">
        <f>SUMIF(Général!$CP$11:$EZ$11,CA$6,'Montant à Financer'!$F36:$EZ36)</f>
        <v>0</v>
      </c>
      <c r="CB36" s="117">
        <f>SUMIF(Général!$CP$11:$EZ$11,CB$6,'Montant à Financer'!$F36:$EZ36)</f>
        <v>0</v>
      </c>
      <c r="CC36" s="117">
        <f>SUMIF(Général!$CP$11:$EZ$11,CC$6,'Montant à Financer'!$F36:$EZ36)</f>
        <v>0</v>
      </c>
      <c r="CD36" s="117">
        <f>SUMIF(Général!$CP$11:$EZ$11,CD$6,'Montant à Financer'!$F36:$EZ36)</f>
        <v>0</v>
      </c>
      <c r="CE36" s="117">
        <f>SUMIF(Général!$CP$11:$EZ$11,CE$6,'Montant à Financer'!$F36:$EZ36)</f>
        <v>0</v>
      </c>
      <c r="CF36" s="117">
        <f>SUMIF(Général!$CP$11:$EZ$11,CF$6,'Montant à Financer'!$F36:$EZ36)</f>
        <v>0</v>
      </c>
      <c r="CG36" s="117">
        <f>SUMIF(Général!$CP$11:$EZ$11,CG$6,'Montant à Financer'!$F36:$EZ36)</f>
        <v>0</v>
      </c>
      <c r="CH36" s="117">
        <f>SUMIF(Général!$CP$11:$EZ$11,CH$6,'Montant à Financer'!$F36:$EZ36)</f>
        <v>0</v>
      </c>
      <c r="CI36" s="117">
        <f>SUMIF(Général!$CP$11:$EZ$11,CI$6,'Montant à Financer'!$F36:$EZ36)</f>
        <v>0</v>
      </c>
      <c r="CJ36" s="117">
        <f>SUMIF(Général!$CP$11:$EZ$11,CJ$6,'Montant à Financer'!$F36:$EZ36)</f>
        <v>0</v>
      </c>
      <c r="CK36" s="117">
        <f>SUMIF(Général!$CP$11:$EZ$11,CK$6,'Montant à Financer'!$F36:$EZ36)</f>
        <v>0</v>
      </c>
      <c r="CL36" s="117">
        <f>SUMIF(Général!$CP$11:$EZ$11,CL$6,'Montant à Financer'!$F36:$EZ36)</f>
        <v>0</v>
      </c>
      <c r="CM36" s="117">
        <f>SUMIF(Général!$CP$11:$EZ$11,CM$6,'Montant à Financer'!$F36:$EZ36)</f>
        <v>0</v>
      </c>
      <c r="CN36" s="117">
        <f>SUMIF(Général!$CP$11:$EZ$11,CN$6,'Montant à Financer'!$F36:$EZ36)</f>
        <v>0</v>
      </c>
      <c r="CO36" s="117">
        <f>SUMIF(Général!$CP$11:$EZ$11,CO$6,'Montant à Financer'!$F36:$EZ36)</f>
        <v>0</v>
      </c>
      <c r="CP36" s="117">
        <f>SUMIF(Général!$CP$11:$EZ$11,CP$6,'Montant à Financer'!$F36:$EZ36)</f>
        <v>0</v>
      </c>
      <c r="CQ36" s="117">
        <f>SUMIF(Général!$CP$11:$EZ$11,CQ$6,'Montant à Financer'!$F36:$EZ36)</f>
        <v>0</v>
      </c>
      <c r="CR36" s="117">
        <f>SUMIF(Général!$CP$11:$EZ$11,CR$6,'Montant à Financer'!$F36:$EZ36)</f>
        <v>0</v>
      </c>
      <c r="CS36" s="117">
        <f>SUMIF(Général!$CP$11:$EZ$11,CS$6,'Montant à Financer'!$F36:$EZ36)</f>
        <v>0</v>
      </c>
      <c r="CT36" s="117">
        <f>SUMIF(Général!$CP$11:$EZ$11,CT$6,'Montant à Financer'!$F36:$EZ36)</f>
        <v>0</v>
      </c>
      <c r="CU36" s="117">
        <f>SUMIF(Général!$CP$11:$EZ$11,CU$6,'Montant à Financer'!$F36:$EZ36)</f>
        <v>0</v>
      </c>
      <c r="CV36" s="117">
        <f>SUMIF(Général!$CP$11:$EZ$11,CV$6,'Montant à Financer'!$F36:$EZ36)</f>
        <v>0</v>
      </c>
      <c r="CW36" s="117">
        <f>SUMIF(Général!$CP$11:$EZ$11,CW$6,'Montant à Financer'!$F36:$EZ36)</f>
        <v>0</v>
      </c>
      <c r="CX36" s="117">
        <f>SUMIF(Général!$CP$11:$EZ$11,CX$6,'Montant à Financer'!$F36:$EZ36)</f>
        <v>0</v>
      </c>
      <c r="CY36" s="117">
        <f>SUMIF(Général!$CP$11:$EZ$11,CY$6,'Montant à Financer'!$F36:$EZ36)</f>
        <v>0</v>
      </c>
      <c r="CZ36" s="117">
        <f>SUMIF(Général!$CP$11:$EZ$11,CZ$6,'Montant à Financer'!$F36:$EZ36)</f>
        <v>0</v>
      </c>
      <c r="DA36" s="117">
        <f>SUMIF(Général!$CP$11:$EZ$11,DA$6,'Montant à Financer'!$F36:$EZ36)</f>
        <v>0</v>
      </c>
      <c r="DB36" s="117">
        <f>SUMIF(Général!$CP$11:$EZ$11,DB$6,'Montant à Financer'!$F36:$EZ36)</f>
        <v>0</v>
      </c>
      <c r="DC36" s="117">
        <f>SUMIF(Général!$CP$11:$EZ$11,DC$6,'Montant à Financer'!$F36:$EZ36)</f>
        <v>0</v>
      </c>
      <c r="DD36" s="117">
        <f>SUMIF(Général!$CP$11:$EZ$11,DD$6,'Montant à Financer'!$F36:$EZ36)</f>
        <v>0</v>
      </c>
      <c r="DE36" s="117">
        <f>SUMIF(Général!$CP$11:$EZ$11,DE$6,'Montant à Financer'!$F36:$EZ36)</f>
        <v>0</v>
      </c>
      <c r="DF36" s="117">
        <f>SUMIF(Général!$CP$11:$EZ$11,DF$6,'Montant à Financer'!$F36:$EZ36)</f>
        <v>0</v>
      </c>
      <c r="DG36" s="117">
        <f>SUMIF(Général!$CP$11:$EZ$11,DG$6,'Montant à Financer'!$F36:$EZ36)</f>
        <v>0</v>
      </c>
      <c r="DH36" s="117">
        <f>SUMIF(Général!$CP$11:$EZ$11,DH$6,'Montant à Financer'!$F36:$EZ36)</f>
        <v>0</v>
      </c>
      <c r="DI36" s="117">
        <f>SUMIF(Général!$CP$11:$EZ$11,DI$6,'Montant à Financer'!$F36:$EZ36)</f>
        <v>0</v>
      </c>
      <c r="DJ36" s="117">
        <f>SUMIF(Général!$CP$11:$EZ$11,DJ$6,'Montant à Financer'!$F36:$EZ36)</f>
        <v>0</v>
      </c>
      <c r="DK36" s="117">
        <f>SUMIF(Général!$CP$11:$EZ$11,DK$6,'Montant à Financer'!$F36:$EZ36)</f>
        <v>0</v>
      </c>
      <c r="DL36" s="117">
        <f>SUMIF(Général!$CP$11:$EZ$11,DL$6,'Montant à Financer'!$F36:$EZ36)</f>
        <v>0</v>
      </c>
      <c r="DM36" s="117">
        <f>SUMIF(Général!$CP$11:$EZ$11,DM$6,'Montant à Financer'!$F36:$EZ36)</f>
        <v>0</v>
      </c>
      <c r="DN36" s="117">
        <f>SUMIF(Général!$CP$11:$EZ$11,DN$6,'Montant à Financer'!$F36:$EZ36)</f>
        <v>0</v>
      </c>
      <c r="DO36" s="117">
        <f>SUMIF(Général!$CP$11:$EZ$11,DO$6,'Montant à Financer'!$F36:$EZ36)</f>
        <v>0</v>
      </c>
      <c r="DP36" s="117">
        <f>SUMIF(Général!$CP$11:$EZ$11,DP$6,'Montant à Financer'!$F36:$EZ36)</f>
        <v>0</v>
      </c>
      <c r="DQ36" s="117">
        <f>SUMIF(Général!$CP$11:$EZ$11,DQ$6,'Montant à Financer'!$F36:$EZ36)</f>
        <v>0</v>
      </c>
      <c r="DR36" s="117">
        <f>SUMIF(Général!$CP$11:$EZ$11,DR$6,'Montant à Financer'!$F36:$EZ36)</f>
        <v>0</v>
      </c>
      <c r="DS36" s="117">
        <f>SUMIF(Général!$CP$11:$EZ$11,DS$6,'Montant à Financer'!$F36:$EZ36)</f>
        <v>0</v>
      </c>
      <c r="DT36" s="117">
        <f>SUMIF(Général!$CP$11:$EZ$11,DT$6,'Montant à Financer'!$F36:$EZ36)</f>
        <v>0</v>
      </c>
      <c r="DU36" s="117">
        <f>SUMIF(Général!$CP$11:$EZ$11,DU$6,'Montant à Financer'!$F36:$EZ36)</f>
        <v>0</v>
      </c>
      <c r="DV36" s="117">
        <f>SUMIF(Général!$CP$11:$EZ$11,DV$6,'Montant à Financer'!$F36:$EZ36)</f>
        <v>0</v>
      </c>
      <c r="DW36" s="117">
        <f>SUMIF(Général!$CP$11:$EZ$11,DW$6,'Montant à Financer'!$F36:$EZ36)</f>
        <v>0</v>
      </c>
      <c r="DX36" s="117">
        <f>SUMIF(Général!$CP$11:$EZ$11,DX$6,'Montant à Financer'!$F36:$EZ36)</f>
        <v>0</v>
      </c>
      <c r="DY36" s="117">
        <f>SUMIF(Général!$CP$11:$EZ$11,DY$6,'Montant à Financer'!$F36:$EZ36)</f>
        <v>0</v>
      </c>
      <c r="DZ36" s="117">
        <f>SUMIF(Général!$CP$11:$EZ$11,DZ$6,'Montant à Financer'!$F36:$EZ36)</f>
        <v>0</v>
      </c>
      <c r="EA36" s="117">
        <f>SUMIF(Général!$CP$11:$EZ$11,EA$6,'Montant à Financer'!$F36:$EZ36)</f>
        <v>0</v>
      </c>
      <c r="EB36" s="117">
        <f>SUMIF(Général!$CP$11:$EZ$11,EB$6,'Montant à Financer'!$F36:$EZ36)</f>
        <v>0</v>
      </c>
      <c r="EC36" s="117">
        <f>SUMIF(Général!$CP$11:$EZ$11,EC$6,'Montant à Financer'!$F36:$EZ36)</f>
        <v>0</v>
      </c>
      <c r="ED36" s="117">
        <f>SUMIF(Général!$CP$11:$EZ$11,ED$6,'Montant à Financer'!$F36:$EZ36)</f>
        <v>0</v>
      </c>
      <c r="EE36" s="117">
        <f>SUMIF(Général!$CP$11:$EZ$11,EE$6,'Montant à Financer'!$F36:$EZ36)</f>
        <v>0</v>
      </c>
      <c r="EF36" s="117">
        <f>SUMIF(Général!$CP$11:$EZ$11,EF$6,'Montant à Financer'!$F36:$EZ36)</f>
        <v>0</v>
      </c>
      <c r="EG36" s="117">
        <f>SUMIF(Général!$CP$11:$EZ$11,EG$6,'Montant à Financer'!$F36:$EZ36)</f>
        <v>0</v>
      </c>
      <c r="EH36" s="117">
        <f>SUMIF(Général!$CP$11:$EZ$11,EH$6,'Montant à Financer'!$F36:$EZ36)</f>
        <v>0</v>
      </c>
      <c r="EI36" s="117">
        <f>SUMIF(Général!$CP$11:$EZ$11,EI$6,'Montant à Financer'!$F36:$EZ36)</f>
        <v>0</v>
      </c>
      <c r="EJ36" s="117">
        <f>SUMIF(Général!$CP$11:$EZ$11,EJ$6,'Montant à Financer'!$F36:$EZ36)</f>
        <v>0</v>
      </c>
      <c r="EK36" s="117">
        <f>SUMIF(Général!$CP$11:$EZ$11,EK$6,'Montant à Financer'!$F36:$EZ36)</f>
        <v>0</v>
      </c>
      <c r="EL36" s="117">
        <f>SUMIF(Général!$CP$11:$EZ$11,EL$6,'Montant à Financer'!$F36:$EZ36)</f>
        <v>0</v>
      </c>
      <c r="EM36" s="117">
        <f>SUMIF(Général!$CP$11:$EZ$11,EM$6,'Montant à Financer'!$F36:$EZ36)</f>
        <v>0</v>
      </c>
      <c r="EN36" s="117">
        <f>SUMIF(Général!$CP$11:$EZ$11,EN$6,'Montant à Financer'!$F36:$EZ36)</f>
        <v>0</v>
      </c>
      <c r="EO36" s="117">
        <f>SUMIF(Général!$CP$11:$EZ$11,EO$6,'Montant à Financer'!$F36:$EZ36)</f>
        <v>0</v>
      </c>
      <c r="EP36" s="117">
        <f>SUMIF(Général!$CP$11:$EZ$11,EP$6,'Montant à Financer'!$F36:$EZ36)</f>
        <v>0</v>
      </c>
      <c r="EQ36" s="117">
        <f>SUMIF(Général!$CP$11:$EZ$11,EQ$6,'Montant à Financer'!$F36:$EZ36)</f>
        <v>0</v>
      </c>
      <c r="ER36" s="117">
        <f>SUMIF(Général!$CP$11:$EZ$11,ER$6,'Montant à Financer'!$F36:$EZ36)</f>
        <v>0</v>
      </c>
      <c r="ES36" s="117">
        <f>SUMIF(Général!$CP$11:$EZ$11,ES$6,'Montant à Financer'!$F36:$EZ36)</f>
        <v>0</v>
      </c>
      <c r="ET36" s="117">
        <f>SUMIF(Général!$CP$11:$EZ$11,ET$6,'Montant à Financer'!$F36:$EZ36)</f>
        <v>0</v>
      </c>
      <c r="EU36" s="117">
        <f>SUMIF(Général!$CP$11:$EZ$11,EU$6,'Montant à Financer'!$F36:$EZ36)</f>
        <v>0</v>
      </c>
      <c r="EV36" s="117">
        <f>SUMIF(Général!$CP$11:$EZ$11,EV$6,'Montant à Financer'!$F36:$EZ36)</f>
        <v>0</v>
      </c>
      <c r="EW36" s="117">
        <f>SUMIF(Général!$CP$11:$EZ$11,EW$6,'Montant à Financer'!$F36:$EZ36)</f>
        <v>0</v>
      </c>
      <c r="EX36" s="117">
        <f>SUMIF(Général!$CP$11:$EZ$11,EX$6,'Montant à Financer'!$F36:$EZ36)</f>
        <v>0</v>
      </c>
      <c r="EY36" s="117">
        <f>SUMIF(Général!$CP$11:$EZ$11,EY$6,'Montant à Financer'!$F36:$EZ36)</f>
        <v>0</v>
      </c>
      <c r="EZ36" s="117">
        <f>SUMIF(Général!$CP$11:$EZ$11,EZ$6,'Montant à Financer'!$F36:$EZ36)</f>
        <v>0</v>
      </c>
    </row>
    <row r="37" spans="1:156" ht="15" x14ac:dyDescent="0.3">
      <c r="B37" s="10" t="str">
        <f>'Montant à Financer'!B37</f>
        <v>Fourniture des câbles inter-éoliennes</v>
      </c>
      <c r="D37" s="118">
        <f t="shared" si="8"/>
        <v>0</v>
      </c>
      <c r="E37" s="119"/>
      <c r="F37" s="117">
        <f>SUMIF(Général!$CP$11:$EZ$11,F$6,'Montant à Financer'!$F37:$EZ37)</f>
        <v>0</v>
      </c>
      <c r="G37" s="117">
        <f>SUMIF(Général!$CP$11:$EZ$11,G$6,'Montant à Financer'!$F37:$EZ37)</f>
        <v>0</v>
      </c>
      <c r="H37" s="117">
        <f>SUMIF(Général!$CP$11:$EZ$11,H$6,'Montant à Financer'!$F37:$EZ37)</f>
        <v>0</v>
      </c>
      <c r="I37" s="117">
        <f>SUMIF(Général!$CP$11:$EZ$11,I$6,'Montant à Financer'!$F37:$EZ37)</f>
        <v>0</v>
      </c>
      <c r="J37" s="117">
        <f>SUMIF(Général!$CP$11:$EZ$11,J$6,'Montant à Financer'!$F37:$EZ37)</f>
        <v>0</v>
      </c>
      <c r="K37" s="117">
        <f>SUMIF(Général!$CP$11:$EZ$11,K$6,'Montant à Financer'!$F37:$EZ37)</f>
        <v>0</v>
      </c>
      <c r="L37" s="117">
        <f>SUMIF(Général!$CP$11:$EZ$11,L$6,'Montant à Financer'!$F37:$EZ37)</f>
        <v>0</v>
      </c>
      <c r="M37" s="117">
        <f>SUMIF(Général!$CP$11:$EZ$11,M$6,'Montant à Financer'!$F37:$EZ37)</f>
        <v>0</v>
      </c>
      <c r="N37" s="117">
        <f>SUMIF(Général!$CP$11:$EZ$11,N$6,'Montant à Financer'!$F37:$EZ37)</f>
        <v>0</v>
      </c>
      <c r="O37" s="117">
        <f>SUMIF(Général!$CP$11:$EZ$11,O$6,'Montant à Financer'!$F37:$EZ37)</f>
        <v>0</v>
      </c>
      <c r="P37" s="117">
        <f>SUMIF(Général!$CP$11:$EZ$11,P$6,'Montant à Financer'!$F37:$EZ37)</f>
        <v>0</v>
      </c>
      <c r="Q37" s="117">
        <f>SUMIF(Général!$CP$11:$EZ$11,Q$6,'Montant à Financer'!$F37:$EZ37)</f>
        <v>0</v>
      </c>
      <c r="R37" s="117">
        <f>SUMIF(Général!$CP$11:$EZ$11,R$6,'Montant à Financer'!$F37:$EZ37)</f>
        <v>0</v>
      </c>
      <c r="S37" s="117">
        <f>SUMIF(Général!$CP$11:$EZ$11,S$6,'Montant à Financer'!$F37:$EZ37)</f>
        <v>0</v>
      </c>
      <c r="T37" s="117">
        <f>SUMIF(Général!$CP$11:$EZ$11,T$6,'Montant à Financer'!$F37:$EZ37)</f>
        <v>0</v>
      </c>
      <c r="U37" s="117">
        <f>SUMIF(Général!$CP$11:$EZ$11,U$6,'Montant à Financer'!$F37:$EZ37)</f>
        <v>0</v>
      </c>
      <c r="V37" s="117">
        <f>SUMIF(Général!$CP$11:$EZ$11,V$6,'Montant à Financer'!$F37:$EZ37)</f>
        <v>0</v>
      </c>
      <c r="W37" s="117">
        <f>SUMIF(Général!$CP$11:$EZ$11,W$6,'Montant à Financer'!$F37:$EZ37)</f>
        <v>0</v>
      </c>
      <c r="X37" s="117">
        <f>SUMIF(Général!$CP$11:$EZ$11,X$6,'Montant à Financer'!$F37:$EZ37)</f>
        <v>0</v>
      </c>
      <c r="Y37" s="117">
        <f>SUMIF(Général!$CP$11:$EZ$11,Y$6,'Montant à Financer'!$F37:$EZ37)</f>
        <v>0</v>
      </c>
      <c r="Z37" s="117">
        <f>SUMIF(Général!$CP$11:$EZ$11,Z$6,'Montant à Financer'!$F37:$EZ37)</f>
        <v>0</v>
      </c>
      <c r="AA37" s="117">
        <f>SUMIF(Général!$CP$11:$EZ$11,AA$6,'Montant à Financer'!$F37:$EZ37)</f>
        <v>0</v>
      </c>
      <c r="AB37" s="117">
        <f>SUMIF(Général!$CP$11:$EZ$11,AB$6,'Montant à Financer'!$F37:$EZ37)</f>
        <v>0</v>
      </c>
      <c r="AC37" s="117">
        <f>SUMIF(Général!$CP$11:$EZ$11,AC$6,'Montant à Financer'!$F37:$EZ37)</f>
        <v>0</v>
      </c>
      <c r="AD37" s="117">
        <f>SUMIF(Général!$CP$11:$EZ$11,AD$6,'Montant à Financer'!$F37:$EZ37)</f>
        <v>0</v>
      </c>
      <c r="AE37" s="117">
        <f>SUMIF(Général!$CP$11:$EZ$11,AE$6,'Montant à Financer'!$F37:$EZ37)</f>
        <v>0</v>
      </c>
      <c r="AF37" s="117">
        <f>SUMIF(Général!$CP$11:$EZ$11,AF$6,'Montant à Financer'!$F37:$EZ37)</f>
        <v>0</v>
      </c>
      <c r="AG37" s="117">
        <f>SUMIF(Général!$CP$11:$EZ$11,AG$6,'Montant à Financer'!$F37:$EZ37)</f>
        <v>0</v>
      </c>
      <c r="AH37" s="117">
        <f>SUMIF(Général!$CP$11:$EZ$11,AH$6,'Montant à Financer'!$F37:$EZ37)</f>
        <v>0</v>
      </c>
      <c r="AI37" s="117">
        <f>SUMIF(Général!$CP$11:$EZ$11,AI$6,'Montant à Financer'!$F37:$EZ37)</f>
        <v>0</v>
      </c>
      <c r="AJ37" s="117">
        <f>SUMIF(Général!$CP$11:$EZ$11,AJ$6,'Montant à Financer'!$F37:$EZ37)</f>
        <v>0</v>
      </c>
      <c r="AK37" s="117">
        <f>SUMIF(Général!$CP$11:$EZ$11,AK$6,'Montant à Financer'!$F37:$EZ37)</f>
        <v>0</v>
      </c>
      <c r="AL37" s="117">
        <f>SUMIF(Général!$CP$11:$EZ$11,AL$6,'Montant à Financer'!$F37:$EZ37)</f>
        <v>0</v>
      </c>
      <c r="AM37" s="117">
        <f>SUMIF(Général!$CP$11:$EZ$11,AM$6,'Montant à Financer'!$F37:$EZ37)</f>
        <v>0</v>
      </c>
      <c r="AN37" s="117">
        <f>SUMIF(Général!$CP$11:$EZ$11,AN$6,'Montant à Financer'!$F37:$EZ37)</f>
        <v>0</v>
      </c>
      <c r="AO37" s="117">
        <f>SUMIF(Général!$CP$11:$EZ$11,AO$6,'Montant à Financer'!$F37:$EZ37)</f>
        <v>0</v>
      </c>
      <c r="AP37" s="117">
        <f>SUMIF(Général!$CP$11:$EZ$11,AP$6,'Montant à Financer'!$F37:$EZ37)</f>
        <v>0</v>
      </c>
      <c r="AQ37" s="117">
        <f>SUMIF(Général!$CP$11:$EZ$11,AQ$6,'Montant à Financer'!$F37:$EZ37)</f>
        <v>0</v>
      </c>
      <c r="AR37" s="117">
        <f>SUMIF(Général!$CP$11:$EZ$11,AR$6,'Montant à Financer'!$F37:$EZ37)</f>
        <v>0</v>
      </c>
      <c r="AS37" s="117">
        <f>SUMIF(Général!$CP$11:$EZ$11,AS$6,'Montant à Financer'!$F37:$EZ37)</f>
        <v>0</v>
      </c>
      <c r="AT37" s="117">
        <f>SUMIF(Général!$CP$11:$EZ$11,AT$6,'Montant à Financer'!$F37:$EZ37)</f>
        <v>0</v>
      </c>
      <c r="AU37" s="117">
        <f>SUMIF(Général!$CP$11:$EZ$11,AU$6,'Montant à Financer'!$F37:$EZ37)</f>
        <v>0</v>
      </c>
      <c r="AV37" s="117">
        <f>SUMIF(Général!$CP$11:$EZ$11,AV$6,'Montant à Financer'!$F37:$EZ37)</f>
        <v>0</v>
      </c>
      <c r="AW37" s="117">
        <f>SUMIF(Général!$CP$11:$EZ$11,AW$6,'Montant à Financer'!$F37:$EZ37)</f>
        <v>0</v>
      </c>
      <c r="AX37" s="117">
        <f>SUMIF(Général!$CP$11:$EZ$11,AX$6,'Montant à Financer'!$F37:$EZ37)</f>
        <v>0</v>
      </c>
      <c r="AY37" s="117">
        <f>SUMIF(Général!$CP$11:$EZ$11,AY$6,'Montant à Financer'!$F37:$EZ37)</f>
        <v>0</v>
      </c>
      <c r="AZ37" s="117">
        <f>SUMIF(Général!$CP$11:$EZ$11,AZ$6,'Montant à Financer'!$F37:$EZ37)</f>
        <v>0</v>
      </c>
      <c r="BA37" s="117">
        <f>SUMIF(Général!$CP$11:$EZ$11,BA$6,'Montant à Financer'!$F37:$EZ37)</f>
        <v>0</v>
      </c>
      <c r="BB37" s="117">
        <f>SUMIF(Général!$CP$11:$EZ$11,BB$6,'Montant à Financer'!$F37:$EZ37)</f>
        <v>0</v>
      </c>
      <c r="BC37" s="117">
        <f>SUMIF(Général!$CP$11:$EZ$11,BC$6,'Montant à Financer'!$F37:$EZ37)</f>
        <v>0</v>
      </c>
      <c r="BD37" s="117">
        <f>SUMIF(Général!$CP$11:$EZ$11,BD$6,'Montant à Financer'!$F37:$EZ37)</f>
        <v>0</v>
      </c>
      <c r="BE37" s="117">
        <f>SUMIF(Général!$CP$11:$EZ$11,BE$6,'Montant à Financer'!$F37:$EZ37)</f>
        <v>0</v>
      </c>
      <c r="BF37" s="117">
        <f>SUMIF(Général!$CP$11:$EZ$11,BF$6,'Montant à Financer'!$F37:$EZ37)</f>
        <v>0</v>
      </c>
      <c r="BG37" s="117">
        <f>SUMIF(Général!$CP$11:$EZ$11,BG$6,'Montant à Financer'!$F37:$EZ37)</f>
        <v>0</v>
      </c>
      <c r="BH37" s="117">
        <f>SUMIF(Général!$CP$11:$EZ$11,BH$6,'Montant à Financer'!$F37:$EZ37)</f>
        <v>0</v>
      </c>
      <c r="BI37" s="117">
        <f>SUMIF(Général!$CP$11:$EZ$11,BI$6,'Montant à Financer'!$F37:$EZ37)</f>
        <v>0</v>
      </c>
      <c r="BJ37" s="117">
        <f>SUMIF(Général!$CP$11:$EZ$11,BJ$6,'Montant à Financer'!$F37:$EZ37)</f>
        <v>0</v>
      </c>
      <c r="BK37" s="117">
        <f>SUMIF(Général!$CP$11:$EZ$11,BK$6,'Montant à Financer'!$F37:$EZ37)</f>
        <v>0</v>
      </c>
      <c r="BL37" s="117">
        <f>SUMIF(Général!$CP$11:$EZ$11,BL$6,'Montant à Financer'!$F37:$EZ37)</f>
        <v>0</v>
      </c>
      <c r="BM37" s="117">
        <f>SUMIF(Général!$CP$11:$EZ$11,BM$6,'Montant à Financer'!$F37:$EZ37)</f>
        <v>0</v>
      </c>
      <c r="BN37" s="117">
        <f>SUMIF(Général!$CP$11:$EZ$11,BN$6,'Montant à Financer'!$F37:$EZ37)</f>
        <v>0</v>
      </c>
      <c r="BO37" s="117">
        <f>SUMIF(Général!$CP$11:$EZ$11,BO$6,'Montant à Financer'!$F37:$EZ37)</f>
        <v>0</v>
      </c>
      <c r="BP37" s="117">
        <f>SUMIF(Général!$CP$11:$EZ$11,BP$6,'Montant à Financer'!$F37:$EZ37)</f>
        <v>0</v>
      </c>
      <c r="BQ37" s="117">
        <f>SUMIF(Général!$CP$11:$EZ$11,BQ$6,'Montant à Financer'!$F37:$EZ37)</f>
        <v>0</v>
      </c>
      <c r="BR37" s="117">
        <f>SUMIF(Général!$CP$11:$EZ$11,BR$6,'Montant à Financer'!$F37:$EZ37)</f>
        <v>0</v>
      </c>
      <c r="BS37" s="117">
        <f>SUMIF(Général!$CP$11:$EZ$11,BS$6,'Montant à Financer'!$F37:$EZ37)</f>
        <v>0</v>
      </c>
      <c r="BT37" s="117">
        <f>SUMIF(Général!$CP$11:$EZ$11,BT$6,'Montant à Financer'!$F37:$EZ37)</f>
        <v>0</v>
      </c>
      <c r="BU37" s="117">
        <f>SUMIF(Général!$CP$11:$EZ$11,BU$6,'Montant à Financer'!$F37:$EZ37)</f>
        <v>0</v>
      </c>
      <c r="BV37" s="117">
        <f>SUMIF(Général!$CP$11:$EZ$11,BV$6,'Montant à Financer'!$F37:$EZ37)</f>
        <v>0</v>
      </c>
      <c r="BW37" s="117">
        <f>SUMIF(Général!$CP$11:$EZ$11,BW$6,'Montant à Financer'!$F37:$EZ37)</f>
        <v>0</v>
      </c>
      <c r="BX37" s="117">
        <f>SUMIF(Général!$CP$11:$EZ$11,BX$6,'Montant à Financer'!$F37:$EZ37)</f>
        <v>0</v>
      </c>
      <c r="BY37" s="117">
        <f>SUMIF(Général!$CP$11:$EZ$11,BY$6,'Montant à Financer'!$F37:$EZ37)</f>
        <v>0</v>
      </c>
      <c r="BZ37" s="117">
        <f>SUMIF(Général!$CP$11:$EZ$11,BZ$6,'Montant à Financer'!$F37:$EZ37)</f>
        <v>0</v>
      </c>
      <c r="CA37" s="117">
        <f>SUMIF(Général!$CP$11:$EZ$11,CA$6,'Montant à Financer'!$F37:$EZ37)</f>
        <v>0</v>
      </c>
      <c r="CB37" s="117">
        <f>SUMIF(Général!$CP$11:$EZ$11,CB$6,'Montant à Financer'!$F37:$EZ37)</f>
        <v>0</v>
      </c>
      <c r="CC37" s="117">
        <f>SUMIF(Général!$CP$11:$EZ$11,CC$6,'Montant à Financer'!$F37:$EZ37)</f>
        <v>0</v>
      </c>
      <c r="CD37" s="117">
        <f>SUMIF(Général!$CP$11:$EZ$11,CD$6,'Montant à Financer'!$F37:$EZ37)</f>
        <v>0</v>
      </c>
      <c r="CE37" s="117">
        <f>SUMIF(Général!$CP$11:$EZ$11,CE$6,'Montant à Financer'!$F37:$EZ37)</f>
        <v>0</v>
      </c>
      <c r="CF37" s="117">
        <f>SUMIF(Général!$CP$11:$EZ$11,CF$6,'Montant à Financer'!$F37:$EZ37)</f>
        <v>0</v>
      </c>
      <c r="CG37" s="117">
        <f>SUMIF(Général!$CP$11:$EZ$11,CG$6,'Montant à Financer'!$F37:$EZ37)</f>
        <v>0</v>
      </c>
      <c r="CH37" s="117">
        <f>SUMIF(Général!$CP$11:$EZ$11,CH$6,'Montant à Financer'!$F37:$EZ37)</f>
        <v>0</v>
      </c>
      <c r="CI37" s="117">
        <f>SUMIF(Général!$CP$11:$EZ$11,CI$6,'Montant à Financer'!$F37:$EZ37)</f>
        <v>0</v>
      </c>
      <c r="CJ37" s="117">
        <f>SUMIF(Général!$CP$11:$EZ$11,CJ$6,'Montant à Financer'!$F37:$EZ37)</f>
        <v>0</v>
      </c>
      <c r="CK37" s="117">
        <f>SUMIF(Général!$CP$11:$EZ$11,CK$6,'Montant à Financer'!$F37:$EZ37)</f>
        <v>0</v>
      </c>
      <c r="CL37" s="117">
        <f>SUMIF(Général!$CP$11:$EZ$11,CL$6,'Montant à Financer'!$F37:$EZ37)</f>
        <v>0</v>
      </c>
      <c r="CM37" s="117">
        <f>SUMIF(Général!$CP$11:$EZ$11,CM$6,'Montant à Financer'!$F37:$EZ37)</f>
        <v>0</v>
      </c>
      <c r="CN37" s="117">
        <f>SUMIF(Général!$CP$11:$EZ$11,CN$6,'Montant à Financer'!$F37:$EZ37)</f>
        <v>0</v>
      </c>
      <c r="CO37" s="117">
        <f>SUMIF(Général!$CP$11:$EZ$11,CO$6,'Montant à Financer'!$F37:$EZ37)</f>
        <v>0</v>
      </c>
      <c r="CP37" s="117">
        <f>SUMIF(Général!$CP$11:$EZ$11,CP$6,'Montant à Financer'!$F37:$EZ37)</f>
        <v>0</v>
      </c>
      <c r="CQ37" s="117">
        <f>SUMIF(Général!$CP$11:$EZ$11,CQ$6,'Montant à Financer'!$F37:$EZ37)</f>
        <v>0</v>
      </c>
      <c r="CR37" s="117">
        <f>SUMIF(Général!$CP$11:$EZ$11,CR$6,'Montant à Financer'!$F37:$EZ37)</f>
        <v>0</v>
      </c>
      <c r="CS37" s="117">
        <f>SUMIF(Général!$CP$11:$EZ$11,CS$6,'Montant à Financer'!$F37:$EZ37)</f>
        <v>0</v>
      </c>
      <c r="CT37" s="117">
        <f>SUMIF(Général!$CP$11:$EZ$11,CT$6,'Montant à Financer'!$F37:$EZ37)</f>
        <v>0</v>
      </c>
      <c r="CU37" s="117">
        <f>SUMIF(Général!$CP$11:$EZ$11,CU$6,'Montant à Financer'!$F37:$EZ37)</f>
        <v>0</v>
      </c>
      <c r="CV37" s="117">
        <f>SUMIF(Général!$CP$11:$EZ$11,CV$6,'Montant à Financer'!$F37:$EZ37)</f>
        <v>0</v>
      </c>
      <c r="CW37" s="117">
        <f>SUMIF(Général!$CP$11:$EZ$11,CW$6,'Montant à Financer'!$F37:$EZ37)</f>
        <v>0</v>
      </c>
      <c r="CX37" s="117">
        <f>SUMIF(Général!$CP$11:$EZ$11,CX$6,'Montant à Financer'!$F37:$EZ37)</f>
        <v>0</v>
      </c>
      <c r="CY37" s="117">
        <f>SUMIF(Général!$CP$11:$EZ$11,CY$6,'Montant à Financer'!$F37:$EZ37)</f>
        <v>0</v>
      </c>
      <c r="CZ37" s="117">
        <f>SUMIF(Général!$CP$11:$EZ$11,CZ$6,'Montant à Financer'!$F37:$EZ37)</f>
        <v>0</v>
      </c>
      <c r="DA37" s="117">
        <f>SUMIF(Général!$CP$11:$EZ$11,DA$6,'Montant à Financer'!$F37:$EZ37)</f>
        <v>0</v>
      </c>
      <c r="DB37" s="117">
        <f>SUMIF(Général!$CP$11:$EZ$11,DB$6,'Montant à Financer'!$F37:$EZ37)</f>
        <v>0</v>
      </c>
      <c r="DC37" s="117">
        <f>SUMIF(Général!$CP$11:$EZ$11,DC$6,'Montant à Financer'!$F37:$EZ37)</f>
        <v>0</v>
      </c>
      <c r="DD37" s="117">
        <f>SUMIF(Général!$CP$11:$EZ$11,DD$6,'Montant à Financer'!$F37:$EZ37)</f>
        <v>0</v>
      </c>
      <c r="DE37" s="117">
        <f>SUMIF(Général!$CP$11:$EZ$11,DE$6,'Montant à Financer'!$F37:$EZ37)</f>
        <v>0</v>
      </c>
      <c r="DF37" s="117">
        <f>SUMIF(Général!$CP$11:$EZ$11,DF$6,'Montant à Financer'!$F37:$EZ37)</f>
        <v>0</v>
      </c>
      <c r="DG37" s="117">
        <f>SUMIF(Général!$CP$11:$EZ$11,DG$6,'Montant à Financer'!$F37:$EZ37)</f>
        <v>0</v>
      </c>
      <c r="DH37" s="117">
        <f>SUMIF(Général!$CP$11:$EZ$11,DH$6,'Montant à Financer'!$F37:$EZ37)</f>
        <v>0</v>
      </c>
      <c r="DI37" s="117">
        <f>SUMIF(Général!$CP$11:$EZ$11,DI$6,'Montant à Financer'!$F37:$EZ37)</f>
        <v>0</v>
      </c>
      <c r="DJ37" s="117">
        <f>SUMIF(Général!$CP$11:$EZ$11,DJ$6,'Montant à Financer'!$F37:$EZ37)</f>
        <v>0</v>
      </c>
      <c r="DK37" s="117">
        <f>SUMIF(Général!$CP$11:$EZ$11,DK$6,'Montant à Financer'!$F37:$EZ37)</f>
        <v>0</v>
      </c>
      <c r="DL37" s="117">
        <f>SUMIF(Général!$CP$11:$EZ$11,DL$6,'Montant à Financer'!$F37:$EZ37)</f>
        <v>0</v>
      </c>
      <c r="DM37" s="117">
        <f>SUMIF(Général!$CP$11:$EZ$11,DM$6,'Montant à Financer'!$F37:$EZ37)</f>
        <v>0</v>
      </c>
      <c r="DN37" s="117">
        <f>SUMIF(Général!$CP$11:$EZ$11,DN$6,'Montant à Financer'!$F37:$EZ37)</f>
        <v>0</v>
      </c>
      <c r="DO37" s="117">
        <f>SUMIF(Général!$CP$11:$EZ$11,DO$6,'Montant à Financer'!$F37:$EZ37)</f>
        <v>0</v>
      </c>
      <c r="DP37" s="117">
        <f>SUMIF(Général!$CP$11:$EZ$11,DP$6,'Montant à Financer'!$F37:$EZ37)</f>
        <v>0</v>
      </c>
      <c r="DQ37" s="117">
        <f>SUMIF(Général!$CP$11:$EZ$11,DQ$6,'Montant à Financer'!$F37:$EZ37)</f>
        <v>0</v>
      </c>
      <c r="DR37" s="117">
        <f>SUMIF(Général!$CP$11:$EZ$11,DR$6,'Montant à Financer'!$F37:$EZ37)</f>
        <v>0</v>
      </c>
      <c r="DS37" s="117">
        <f>SUMIF(Général!$CP$11:$EZ$11,DS$6,'Montant à Financer'!$F37:$EZ37)</f>
        <v>0</v>
      </c>
      <c r="DT37" s="117">
        <f>SUMIF(Général!$CP$11:$EZ$11,DT$6,'Montant à Financer'!$F37:$EZ37)</f>
        <v>0</v>
      </c>
      <c r="DU37" s="117">
        <f>SUMIF(Général!$CP$11:$EZ$11,DU$6,'Montant à Financer'!$F37:$EZ37)</f>
        <v>0</v>
      </c>
      <c r="DV37" s="117">
        <f>SUMIF(Général!$CP$11:$EZ$11,DV$6,'Montant à Financer'!$F37:$EZ37)</f>
        <v>0</v>
      </c>
      <c r="DW37" s="117">
        <f>SUMIF(Général!$CP$11:$EZ$11,DW$6,'Montant à Financer'!$F37:$EZ37)</f>
        <v>0</v>
      </c>
      <c r="DX37" s="117">
        <f>SUMIF(Général!$CP$11:$EZ$11,DX$6,'Montant à Financer'!$F37:$EZ37)</f>
        <v>0</v>
      </c>
      <c r="DY37" s="117">
        <f>SUMIF(Général!$CP$11:$EZ$11,DY$6,'Montant à Financer'!$F37:$EZ37)</f>
        <v>0</v>
      </c>
      <c r="DZ37" s="117">
        <f>SUMIF(Général!$CP$11:$EZ$11,DZ$6,'Montant à Financer'!$F37:$EZ37)</f>
        <v>0</v>
      </c>
      <c r="EA37" s="117">
        <f>SUMIF(Général!$CP$11:$EZ$11,EA$6,'Montant à Financer'!$F37:$EZ37)</f>
        <v>0</v>
      </c>
      <c r="EB37" s="117">
        <f>SUMIF(Général!$CP$11:$EZ$11,EB$6,'Montant à Financer'!$F37:$EZ37)</f>
        <v>0</v>
      </c>
      <c r="EC37" s="117">
        <f>SUMIF(Général!$CP$11:$EZ$11,EC$6,'Montant à Financer'!$F37:$EZ37)</f>
        <v>0</v>
      </c>
      <c r="ED37" s="117">
        <f>SUMIF(Général!$CP$11:$EZ$11,ED$6,'Montant à Financer'!$F37:$EZ37)</f>
        <v>0</v>
      </c>
      <c r="EE37" s="117">
        <f>SUMIF(Général!$CP$11:$EZ$11,EE$6,'Montant à Financer'!$F37:$EZ37)</f>
        <v>0</v>
      </c>
      <c r="EF37" s="117">
        <f>SUMIF(Général!$CP$11:$EZ$11,EF$6,'Montant à Financer'!$F37:$EZ37)</f>
        <v>0</v>
      </c>
      <c r="EG37" s="117">
        <f>SUMIF(Général!$CP$11:$EZ$11,EG$6,'Montant à Financer'!$F37:$EZ37)</f>
        <v>0</v>
      </c>
      <c r="EH37" s="117">
        <f>SUMIF(Général!$CP$11:$EZ$11,EH$6,'Montant à Financer'!$F37:$EZ37)</f>
        <v>0</v>
      </c>
      <c r="EI37" s="117">
        <f>SUMIF(Général!$CP$11:$EZ$11,EI$6,'Montant à Financer'!$F37:$EZ37)</f>
        <v>0</v>
      </c>
      <c r="EJ37" s="117">
        <f>SUMIF(Général!$CP$11:$EZ$11,EJ$6,'Montant à Financer'!$F37:$EZ37)</f>
        <v>0</v>
      </c>
      <c r="EK37" s="117">
        <f>SUMIF(Général!$CP$11:$EZ$11,EK$6,'Montant à Financer'!$F37:$EZ37)</f>
        <v>0</v>
      </c>
      <c r="EL37" s="117">
        <f>SUMIF(Général!$CP$11:$EZ$11,EL$6,'Montant à Financer'!$F37:$EZ37)</f>
        <v>0</v>
      </c>
      <c r="EM37" s="117">
        <f>SUMIF(Général!$CP$11:$EZ$11,EM$6,'Montant à Financer'!$F37:$EZ37)</f>
        <v>0</v>
      </c>
      <c r="EN37" s="117">
        <f>SUMIF(Général!$CP$11:$EZ$11,EN$6,'Montant à Financer'!$F37:$EZ37)</f>
        <v>0</v>
      </c>
      <c r="EO37" s="117">
        <f>SUMIF(Général!$CP$11:$EZ$11,EO$6,'Montant à Financer'!$F37:$EZ37)</f>
        <v>0</v>
      </c>
      <c r="EP37" s="117">
        <f>SUMIF(Général!$CP$11:$EZ$11,EP$6,'Montant à Financer'!$F37:$EZ37)</f>
        <v>0</v>
      </c>
      <c r="EQ37" s="117">
        <f>SUMIF(Général!$CP$11:$EZ$11,EQ$6,'Montant à Financer'!$F37:$EZ37)</f>
        <v>0</v>
      </c>
      <c r="ER37" s="117">
        <f>SUMIF(Général!$CP$11:$EZ$11,ER$6,'Montant à Financer'!$F37:$EZ37)</f>
        <v>0</v>
      </c>
      <c r="ES37" s="117">
        <f>SUMIF(Général!$CP$11:$EZ$11,ES$6,'Montant à Financer'!$F37:$EZ37)</f>
        <v>0</v>
      </c>
      <c r="ET37" s="117">
        <f>SUMIF(Général!$CP$11:$EZ$11,ET$6,'Montant à Financer'!$F37:$EZ37)</f>
        <v>0</v>
      </c>
      <c r="EU37" s="117">
        <f>SUMIF(Général!$CP$11:$EZ$11,EU$6,'Montant à Financer'!$F37:$EZ37)</f>
        <v>0</v>
      </c>
      <c r="EV37" s="117">
        <f>SUMIF(Général!$CP$11:$EZ$11,EV$6,'Montant à Financer'!$F37:$EZ37)</f>
        <v>0</v>
      </c>
      <c r="EW37" s="117">
        <f>SUMIF(Général!$CP$11:$EZ$11,EW$6,'Montant à Financer'!$F37:$EZ37)</f>
        <v>0</v>
      </c>
      <c r="EX37" s="117">
        <f>SUMIF(Général!$CP$11:$EZ$11,EX$6,'Montant à Financer'!$F37:$EZ37)</f>
        <v>0</v>
      </c>
      <c r="EY37" s="117">
        <f>SUMIF(Général!$CP$11:$EZ$11,EY$6,'Montant à Financer'!$F37:$EZ37)</f>
        <v>0</v>
      </c>
      <c r="EZ37" s="117">
        <f>SUMIF(Général!$CP$11:$EZ$11,EZ$6,'Montant à Financer'!$F37:$EZ37)</f>
        <v>0</v>
      </c>
    </row>
    <row r="38" spans="1:156" ht="15" x14ac:dyDescent="0.3">
      <c r="B38" s="10" t="str">
        <f>'Montant à Financer'!B38</f>
        <v>Installation des câbles inter-éoliennes</v>
      </c>
      <c r="D38" s="118">
        <f t="shared" si="8"/>
        <v>0</v>
      </c>
      <c r="E38" s="119"/>
      <c r="F38" s="117">
        <f>SUMIF(Général!$CP$11:$EZ$11,F$6,'Montant à Financer'!$F38:$EZ38)</f>
        <v>0</v>
      </c>
      <c r="G38" s="117">
        <f>SUMIF(Général!$CP$11:$EZ$11,G$6,'Montant à Financer'!$F38:$EZ38)</f>
        <v>0</v>
      </c>
      <c r="H38" s="117">
        <f>SUMIF(Général!$CP$11:$EZ$11,H$6,'Montant à Financer'!$F38:$EZ38)</f>
        <v>0</v>
      </c>
      <c r="I38" s="117">
        <f>SUMIF(Général!$CP$11:$EZ$11,I$6,'Montant à Financer'!$F38:$EZ38)</f>
        <v>0</v>
      </c>
      <c r="J38" s="117">
        <f>SUMIF(Général!$CP$11:$EZ$11,J$6,'Montant à Financer'!$F38:$EZ38)</f>
        <v>0</v>
      </c>
      <c r="K38" s="117">
        <f>SUMIF(Général!$CP$11:$EZ$11,K$6,'Montant à Financer'!$F38:$EZ38)</f>
        <v>0</v>
      </c>
      <c r="L38" s="117">
        <f>SUMIF(Général!$CP$11:$EZ$11,L$6,'Montant à Financer'!$F38:$EZ38)</f>
        <v>0</v>
      </c>
      <c r="M38" s="117">
        <f>SUMIF(Général!$CP$11:$EZ$11,M$6,'Montant à Financer'!$F38:$EZ38)</f>
        <v>0</v>
      </c>
      <c r="N38" s="117">
        <f>SUMIF(Général!$CP$11:$EZ$11,N$6,'Montant à Financer'!$F38:$EZ38)</f>
        <v>0</v>
      </c>
      <c r="O38" s="117">
        <f>SUMIF(Général!$CP$11:$EZ$11,O$6,'Montant à Financer'!$F38:$EZ38)</f>
        <v>0</v>
      </c>
      <c r="P38" s="117">
        <f>SUMIF(Général!$CP$11:$EZ$11,P$6,'Montant à Financer'!$F38:$EZ38)</f>
        <v>0</v>
      </c>
      <c r="Q38" s="117">
        <f>SUMIF(Général!$CP$11:$EZ$11,Q$6,'Montant à Financer'!$F38:$EZ38)</f>
        <v>0</v>
      </c>
      <c r="R38" s="117">
        <f>SUMIF(Général!$CP$11:$EZ$11,R$6,'Montant à Financer'!$F38:$EZ38)</f>
        <v>0</v>
      </c>
      <c r="S38" s="117">
        <f>SUMIF(Général!$CP$11:$EZ$11,S$6,'Montant à Financer'!$F38:$EZ38)</f>
        <v>0</v>
      </c>
      <c r="T38" s="117">
        <f>SUMIF(Général!$CP$11:$EZ$11,T$6,'Montant à Financer'!$F38:$EZ38)</f>
        <v>0</v>
      </c>
      <c r="U38" s="117">
        <f>SUMIF(Général!$CP$11:$EZ$11,U$6,'Montant à Financer'!$F38:$EZ38)</f>
        <v>0</v>
      </c>
      <c r="V38" s="117">
        <f>SUMIF(Général!$CP$11:$EZ$11,V$6,'Montant à Financer'!$F38:$EZ38)</f>
        <v>0</v>
      </c>
      <c r="W38" s="117">
        <f>SUMIF(Général!$CP$11:$EZ$11,W$6,'Montant à Financer'!$F38:$EZ38)</f>
        <v>0</v>
      </c>
      <c r="X38" s="117">
        <f>SUMIF(Général!$CP$11:$EZ$11,X$6,'Montant à Financer'!$F38:$EZ38)</f>
        <v>0</v>
      </c>
      <c r="Y38" s="117">
        <f>SUMIF(Général!$CP$11:$EZ$11,Y$6,'Montant à Financer'!$F38:$EZ38)</f>
        <v>0</v>
      </c>
      <c r="Z38" s="117">
        <f>SUMIF(Général!$CP$11:$EZ$11,Z$6,'Montant à Financer'!$F38:$EZ38)</f>
        <v>0</v>
      </c>
      <c r="AA38" s="117">
        <f>SUMIF(Général!$CP$11:$EZ$11,AA$6,'Montant à Financer'!$F38:$EZ38)</f>
        <v>0</v>
      </c>
      <c r="AB38" s="117">
        <f>SUMIF(Général!$CP$11:$EZ$11,AB$6,'Montant à Financer'!$F38:$EZ38)</f>
        <v>0</v>
      </c>
      <c r="AC38" s="117">
        <f>SUMIF(Général!$CP$11:$EZ$11,AC$6,'Montant à Financer'!$F38:$EZ38)</f>
        <v>0</v>
      </c>
      <c r="AD38" s="117">
        <f>SUMIF(Général!$CP$11:$EZ$11,AD$6,'Montant à Financer'!$F38:$EZ38)</f>
        <v>0</v>
      </c>
      <c r="AE38" s="117">
        <f>SUMIF(Général!$CP$11:$EZ$11,AE$6,'Montant à Financer'!$F38:$EZ38)</f>
        <v>0</v>
      </c>
      <c r="AF38" s="117">
        <f>SUMIF(Général!$CP$11:$EZ$11,AF$6,'Montant à Financer'!$F38:$EZ38)</f>
        <v>0</v>
      </c>
      <c r="AG38" s="117">
        <f>SUMIF(Général!$CP$11:$EZ$11,AG$6,'Montant à Financer'!$F38:$EZ38)</f>
        <v>0</v>
      </c>
      <c r="AH38" s="117">
        <f>SUMIF(Général!$CP$11:$EZ$11,AH$6,'Montant à Financer'!$F38:$EZ38)</f>
        <v>0</v>
      </c>
      <c r="AI38" s="117">
        <f>SUMIF(Général!$CP$11:$EZ$11,AI$6,'Montant à Financer'!$F38:$EZ38)</f>
        <v>0</v>
      </c>
      <c r="AJ38" s="117">
        <f>SUMIF(Général!$CP$11:$EZ$11,AJ$6,'Montant à Financer'!$F38:$EZ38)</f>
        <v>0</v>
      </c>
      <c r="AK38" s="117">
        <f>SUMIF(Général!$CP$11:$EZ$11,AK$6,'Montant à Financer'!$F38:$EZ38)</f>
        <v>0</v>
      </c>
      <c r="AL38" s="117">
        <f>SUMIF(Général!$CP$11:$EZ$11,AL$6,'Montant à Financer'!$F38:$EZ38)</f>
        <v>0</v>
      </c>
      <c r="AM38" s="117">
        <f>SUMIF(Général!$CP$11:$EZ$11,AM$6,'Montant à Financer'!$F38:$EZ38)</f>
        <v>0</v>
      </c>
      <c r="AN38" s="117">
        <f>SUMIF(Général!$CP$11:$EZ$11,AN$6,'Montant à Financer'!$F38:$EZ38)</f>
        <v>0</v>
      </c>
      <c r="AO38" s="117">
        <f>SUMIF(Général!$CP$11:$EZ$11,AO$6,'Montant à Financer'!$F38:$EZ38)</f>
        <v>0</v>
      </c>
      <c r="AP38" s="117">
        <f>SUMIF(Général!$CP$11:$EZ$11,AP$6,'Montant à Financer'!$F38:$EZ38)</f>
        <v>0</v>
      </c>
      <c r="AQ38" s="117">
        <f>SUMIF(Général!$CP$11:$EZ$11,AQ$6,'Montant à Financer'!$F38:$EZ38)</f>
        <v>0</v>
      </c>
      <c r="AR38" s="117">
        <f>SUMIF(Général!$CP$11:$EZ$11,AR$6,'Montant à Financer'!$F38:$EZ38)</f>
        <v>0</v>
      </c>
      <c r="AS38" s="117">
        <f>SUMIF(Général!$CP$11:$EZ$11,AS$6,'Montant à Financer'!$F38:$EZ38)</f>
        <v>0</v>
      </c>
      <c r="AT38" s="117">
        <f>SUMIF(Général!$CP$11:$EZ$11,AT$6,'Montant à Financer'!$F38:$EZ38)</f>
        <v>0</v>
      </c>
      <c r="AU38" s="117">
        <f>SUMIF(Général!$CP$11:$EZ$11,AU$6,'Montant à Financer'!$F38:$EZ38)</f>
        <v>0</v>
      </c>
      <c r="AV38" s="117">
        <f>SUMIF(Général!$CP$11:$EZ$11,AV$6,'Montant à Financer'!$F38:$EZ38)</f>
        <v>0</v>
      </c>
      <c r="AW38" s="117">
        <f>SUMIF(Général!$CP$11:$EZ$11,AW$6,'Montant à Financer'!$F38:$EZ38)</f>
        <v>0</v>
      </c>
      <c r="AX38" s="117">
        <f>SUMIF(Général!$CP$11:$EZ$11,AX$6,'Montant à Financer'!$F38:$EZ38)</f>
        <v>0</v>
      </c>
      <c r="AY38" s="117">
        <f>SUMIF(Général!$CP$11:$EZ$11,AY$6,'Montant à Financer'!$F38:$EZ38)</f>
        <v>0</v>
      </c>
      <c r="AZ38" s="117">
        <f>SUMIF(Général!$CP$11:$EZ$11,AZ$6,'Montant à Financer'!$F38:$EZ38)</f>
        <v>0</v>
      </c>
      <c r="BA38" s="117">
        <f>SUMIF(Général!$CP$11:$EZ$11,BA$6,'Montant à Financer'!$F38:$EZ38)</f>
        <v>0</v>
      </c>
      <c r="BB38" s="117">
        <f>SUMIF(Général!$CP$11:$EZ$11,BB$6,'Montant à Financer'!$F38:$EZ38)</f>
        <v>0</v>
      </c>
      <c r="BC38" s="117">
        <f>SUMIF(Général!$CP$11:$EZ$11,BC$6,'Montant à Financer'!$F38:$EZ38)</f>
        <v>0</v>
      </c>
      <c r="BD38" s="117">
        <f>SUMIF(Général!$CP$11:$EZ$11,BD$6,'Montant à Financer'!$F38:$EZ38)</f>
        <v>0</v>
      </c>
      <c r="BE38" s="117">
        <f>SUMIF(Général!$CP$11:$EZ$11,BE$6,'Montant à Financer'!$F38:$EZ38)</f>
        <v>0</v>
      </c>
      <c r="BF38" s="117">
        <f>SUMIF(Général!$CP$11:$EZ$11,BF$6,'Montant à Financer'!$F38:$EZ38)</f>
        <v>0</v>
      </c>
      <c r="BG38" s="117">
        <f>SUMIF(Général!$CP$11:$EZ$11,BG$6,'Montant à Financer'!$F38:$EZ38)</f>
        <v>0</v>
      </c>
      <c r="BH38" s="117">
        <f>SUMIF(Général!$CP$11:$EZ$11,BH$6,'Montant à Financer'!$F38:$EZ38)</f>
        <v>0</v>
      </c>
      <c r="BI38" s="117">
        <f>SUMIF(Général!$CP$11:$EZ$11,BI$6,'Montant à Financer'!$F38:$EZ38)</f>
        <v>0</v>
      </c>
      <c r="BJ38" s="117">
        <f>SUMIF(Général!$CP$11:$EZ$11,BJ$6,'Montant à Financer'!$F38:$EZ38)</f>
        <v>0</v>
      </c>
      <c r="BK38" s="117">
        <f>SUMIF(Général!$CP$11:$EZ$11,BK$6,'Montant à Financer'!$F38:$EZ38)</f>
        <v>0</v>
      </c>
      <c r="BL38" s="117">
        <f>SUMIF(Général!$CP$11:$EZ$11,BL$6,'Montant à Financer'!$F38:$EZ38)</f>
        <v>0</v>
      </c>
      <c r="BM38" s="117">
        <f>SUMIF(Général!$CP$11:$EZ$11,BM$6,'Montant à Financer'!$F38:$EZ38)</f>
        <v>0</v>
      </c>
      <c r="BN38" s="117">
        <f>SUMIF(Général!$CP$11:$EZ$11,BN$6,'Montant à Financer'!$F38:$EZ38)</f>
        <v>0</v>
      </c>
      <c r="BO38" s="117">
        <f>SUMIF(Général!$CP$11:$EZ$11,BO$6,'Montant à Financer'!$F38:$EZ38)</f>
        <v>0</v>
      </c>
      <c r="BP38" s="117">
        <f>SUMIF(Général!$CP$11:$EZ$11,BP$6,'Montant à Financer'!$F38:$EZ38)</f>
        <v>0</v>
      </c>
      <c r="BQ38" s="117">
        <f>SUMIF(Général!$CP$11:$EZ$11,BQ$6,'Montant à Financer'!$F38:$EZ38)</f>
        <v>0</v>
      </c>
      <c r="BR38" s="117">
        <f>SUMIF(Général!$CP$11:$EZ$11,BR$6,'Montant à Financer'!$F38:$EZ38)</f>
        <v>0</v>
      </c>
      <c r="BS38" s="117">
        <f>SUMIF(Général!$CP$11:$EZ$11,BS$6,'Montant à Financer'!$F38:$EZ38)</f>
        <v>0</v>
      </c>
      <c r="BT38" s="117">
        <f>SUMIF(Général!$CP$11:$EZ$11,BT$6,'Montant à Financer'!$F38:$EZ38)</f>
        <v>0</v>
      </c>
      <c r="BU38" s="117">
        <f>SUMIF(Général!$CP$11:$EZ$11,BU$6,'Montant à Financer'!$F38:$EZ38)</f>
        <v>0</v>
      </c>
      <c r="BV38" s="117">
        <f>SUMIF(Général!$CP$11:$EZ$11,BV$6,'Montant à Financer'!$F38:$EZ38)</f>
        <v>0</v>
      </c>
      <c r="BW38" s="117">
        <f>SUMIF(Général!$CP$11:$EZ$11,BW$6,'Montant à Financer'!$F38:$EZ38)</f>
        <v>0</v>
      </c>
      <c r="BX38" s="117">
        <f>SUMIF(Général!$CP$11:$EZ$11,BX$6,'Montant à Financer'!$F38:$EZ38)</f>
        <v>0</v>
      </c>
      <c r="BY38" s="117">
        <f>SUMIF(Général!$CP$11:$EZ$11,BY$6,'Montant à Financer'!$F38:$EZ38)</f>
        <v>0</v>
      </c>
      <c r="BZ38" s="117">
        <f>SUMIF(Général!$CP$11:$EZ$11,BZ$6,'Montant à Financer'!$F38:$EZ38)</f>
        <v>0</v>
      </c>
      <c r="CA38" s="117">
        <f>SUMIF(Général!$CP$11:$EZ$11,CA$6,'Montant à Financer'!$F38:$EZ38)</f>
        <v>0</v>
      </c>
      <c r="CB38" s="117">
        <f>SUMIF(Général!$CP$11:$EZ$11,CB$6,'Montant à Financer'!$F38:$EZ38)</f>
        <v>0</v>
      </c>
      <c r="CC38" s="117">
        <f>SUMIF(Général!$CP$11:$EZ$11,CC$6,'Montant à Financer'!$F38:$EZ38)</f>
        <v>0</v>
      </c>
      <c r="CD38" s="117">
        <f>SUMIF(Général!$CP$11:$EZ$11,CD$6,'Montant à Financer'!$F38:$EZ38)</f>
        <v>0</v>
      </c>
      <c r="CE38" s="117">
        <f>SUMIF(Général!$CP$11:$EZ$11,CE$6,'Montant à Financer'!$F38:$EZ38)</f>
        <v>0</v>
      </c>
      <c r="CF38" s="117">
        <f>SUMIF(Général!$CP$11:$EZ$11,CF$6,'Montant à Financer'!$F38:$EZ38)</f>
        <v>0</v>
      </c>
      <c r="CG38" s="117">
        <f>SUMIF(Général!$CP$11:$EZ$11,CG$6,'Montant à Financer'!$F38:$EZ38)</f>
        <v>0</v>
      </c>
      <c r="CH38" s="117">
        <f>SUMIF(Général!$CP$11:$EZ$11,CH$6,'Montant à Financer'!$F38:$EZ38)</f>
        <v>0</v>
      </c>
      <c r="CI38" s="117">
        <f>SUMIF(Général!$CP$11:$EZ$11,CI$6,'Montant à Financer'!$F38:$EZ38)</f>
        <v>0</v>
      </c>
      <c r="CJ38" s="117">
        <f>SUMIF(Général!$CP$11:$EZ$11,CJ$6,'Montant à Financer'!$F38:$EZ38)</f>
        <v>0</v>
      </c>
      <c r="CK38" s="117">
        <f>SUMIF(Général!$CP$11:$EZ$11,CK$6,'Montant à Financer'!$F38:$EZ38)</f>
        <v>0</v>
      </c>
      <c r="CL38" s="117">
        <f>SUMIF(Général!$CP$11:$EZ$11,CL$6,'Montant à Financer'!$F38:$EZ38)</f>
        <v>0</v>
      </c>
      <c r="CM38" s="117">
        <f>SUMIF(Général!$CP$11:$EZ$11,CM$6,'Montant à Financer'!$F38:$EZ38)</f>
        <v>0</v>
      </c>
      <c r="CN38" s="117">
        <f>SUMIF(Général!$CP$11:$EZ$11,CN$6,'Montant à Financer'!$F38:$EZ38)</f>
        <v>0</v>
      </c>
      <c r="CO38" s="117">
        <f>SUMIF(Général!$CP$11:$EZ$11,CO$6,'Montant à Financer'!$F38:$EZ38)</f>
        <v>0</v>
      </c>
      <c r="CP38" s="117">
        <f>SUMIF(Général!$CP$11:$EZ$11,CP$6,'Montant à Financer'!$F38:$EZ38)</f>
        <v>0</v>
      </c>
      <c r="CQ38" s="117">
        <f>SUMIF(Général!$CP$11:$EZ$11,CQ$6,'Montant à Financer'!$F38:$EZ38)</f>
        <v>0</v>
      </c>
      <c r="CR38" s="117">
        <f>SUMIF(Général!$CP$11:$EZ$11,CR$6,'Montant à Financer'!$F38:$EZ38)</f>
        <v>0</v>
      </c>
      <c r="CS38" s="117">
        <f>SUMIF(Général!$CP$11:$EZ$11,CS$6,'Montant à Financer'!$F38:$EZ38)</f>
        <v>0</v>
      </c>
      <c r="CT38" s="117">
        <f>SUMIF(Général!$CP$11:$EZ$11,CT$6,'Montant à Financer'!$F38:$EZ38)</f>
        <v>0</v>
      </c>
      <c r="CU38" s="117">
        <f>SUMIF(Général!$CP$11:$EZ$11,CU$6,'Montant à Financer'!$F38:$EZ38)</f>
        <v>0</v>
      </c>
      <c r="CV38" s="117">
        <f>SUMIF(Général!$CP$11:$EZ$11,CV$6,'Montant à Financer'!$F38:$EZ38)</f>
        <v>0</v>
      </c>
      <c r="CW38" s="117">
        <f>SUMIF(Général!$CP$11:$EZ$11,CW$6,'Montant à Financer'!$F38:$EZ38)</f>
        <v>0</v>
      </c>
      <c r="CX38" s="117">
        <f>SUMIF(Général!$CP$11:$EZ$11,CX$6,'Montant à Financer'!$F38:$EZ38)</f>
        <v>0</v>
      </c>
      <c r="CY38" s="117">
        <f>SUMIF(Général!$CP$11:$EZ$11,CY$6,'Montant à Financer'!$F38:$EZ38)</f>
        <v>0</v>
      </c>
      <c r="CZ38" s="117">
        <f>SUMIF(Général!$CP$11:$EZ$11,CZ$6,'Montant à Financer'!$F38:$EZ38)</f>
        <v>0</v>
      </c>
      <c r="DA38" s="117">
        <f>SUMIF(Général!$CP$11:$EZ$11,DA$6,'Montant à Financer'!$F38:$EZ38)</f>
        <v>0</v>
      </c>
      <c r="DB38" s="117">
        <f>SUMIF(Général!$CP$11:$EZ$11,DB$6,'Montant à Financer'!$F38:$EZ38)</f>
        <v>0</v>
      </c>
      <c r="DC38" s="117">
        <f>SUMIF(Général!$CP$11:$EZ$11,DC$6,'Montant à Financer'!$F38:$EZ38)</f>
        <v>0</v>
      </c>
      <c r="DD38" s="117">
        <f>SUMIF(Général!$CP$11:$EZ$11,DD$6,'Montant à Financer'!$F38:$EZ38)</f>
        <v>0</v>
      </c>
      <c r="DE38" s="117">
        <f>SUMIF(Général!$CP$11:$EZ$11,DE$6,'Montant à Financer'!$F38:$EZ38)</f>
        <v>0</v>
      </c>
      <c r="DF38" s="117">
        <f>SUMIF(Général!$CP$11:$EZ$11,DF$6,'Montant à Financer'!$F38:$EZ38)</f>
        <v>0</v>
      </c>
      <c r="DG38" s="117">
        <f>SUMIF(Général!$CP$11:$EZ$11,DG$6,'Montant à Financer'!$F38:$EZ38)</f>
        <v>0</v>
      </c>
      <c r="DH38" s="117">
        <f>SUMIF(Général!$CP$11:$EZ$11,DH$6,'Montant à Financer'!$F38:$EZ38)</f>
        <v>0</v>
      </c>
      <c r="DI38" s="117">
        <f>SUMIF(Général!$CP$11:$EZ$11,DI$6,'Montant à Financer'!$F38:$EZ38)</f>
        <v>0</v>
      </c>
      <c r="DJ38" s="117">
        <f>SUMIF(Général!$CP$11:$EZ$11,DJ$6,'Montant à Financer'!$F38:$EZ38)</f>
        <v>0</v>
      </c>
      <c r="DK38" s="117">
        <f>SUMIF(Général!$CP$11:$EZ$11,DK$6,'Montant à Financer'!$F38:$EZ38)</f>
        <v>0</v>
      </c>
      <c r="DL38" s="117">
        <f>SUMIF(Général!$CP$11:$EZ$11,DL$6,'Montant à Financer'!$F38:$EZ38)</f>
        <v>0</v>
      </c>
      <c r="DM38" s="117">
        <f>SUMIF(Général!$CP$11:$EZ$11,DM$6,'Montant à Financer'!$F38:$EZ38)</f>
        <v>0</v>
      </c>
      <c r="DN38" s="117">
        <f>SUMIF(Général!$CP$11:$EZ$11,DN$6,'Montant à Financer'!$F38:$EZ38)</f>
        <v>0</v>
      </c>
      <c r="DO38" s="117">
        <f>SUMIF(Général!$CP$11:$EZ$11,DO$6,'Montant à Financer'!$F38:$EZ38)</f>
        <v>0</v>
      </c>
      <c r="DP38" s="117">
        <f>SUMIF(Général!$CP$11:$EZ$11,DP$6,'Montant à Financer'!$F38:$EZ38)</f>
        <v>0</v>
      </c>
      <c r="DQ38" s="117">
        <f>SUMIF(Général!$CP$11:$EZ$11,DQ$6,'Montant à Financer'!$F38:$EZ38)</f>
        <v>0</v>
      </c>
      <c r="DR38" s="117">
        <f>SUMIF(Général!$CP$11:$EZ$11,DR$6,'Montant à Financer'!$F38:$EZ38)</f>
        <v>0</v>
      </c>
      <c r="DS38" s="117">
        <f>SUMIF(Général!$CP$11:$EZ$11,DS$6,'Montant à Financer'!$F38:$EZ38)</f>
        <v>0</v>
      </c>
      <c r="DT38" s="117">
        <f>SUMIF(Général!$CP$11:$EZ$11,DT$6,'Montant à Financer'!$F38:$EZ38)</f>
        <v>0</v>
      </c>
      <c r="DU38" s="117">
        <f>SUMIF(Général!$CP$11:$EZ$11,DU$6,'Montant à Financer'!$F38:$EZ38)</f>
        <v>0</v>
      </c>
      <c r="DV38" s="117">
        <f>SUMIF(Général!$CP$11:$EZ$11,DV$6,'Montant à Financer'!$F38:$EZ38)</f>
        <v>0</v>
      </c>
      <c r="DW38" s="117">
        <f>SUMIF(Général!$CP$11:$EZ$11,DW$6,'Montant à Financer'!$F38:$EZ38)</f>
        <v>0</v>
      </c>
      <c r="DX38" s="117">
        <f>SUMIF(Général!$CP$11:$EZ$11,DX$6,'Montant à Financer'!$F38:$EZ38)</f>
        <v>0</v>
      </c>
      <c r="DY38" s="117">
        <f>SUMIF(Général!$CP$11:$EZ$11,DY$6,'Montant à Financer'!$F38:$EZ38)</f>
        <v>0</v>
      </c>
      <c r="DZ38" s="117">
        <f>SUMIF(Général!$CP$11:$EZ$11,DZ$6,'Montant à Financer'!$F38:$EZ38)</f>
        <v>0</v>
      </c>
      <c r="EA38" s="117">
        <f>SUMIF(Général!$CP$11:$EZ$11,EA$6,'Montant à Financer'!$F38:$EZ38)</f>
        <v>0</v>
      </c>
      <c r="EB38" s="117">
        <f>SUMIF(Général!$CP$11:$EZ$11,EB$6,'Montant à Financer'!$F38:$EZ38)</f>
        <v>0</v>
      </c>
      <c r="EC38" s="117">
        <f>SUMIF(Général!$CP$11:$EZ$11,EC$6,'Montant à Financer'!$F38:$EZ38)</f>
        <v>0</v>
      </c>
      <c r="ED38" s="117">
        <f>SUMIF(Général!$CP$11:$EZ$11,ED$6,'Montant à Financer'!$F38:$EZ38)</f>
        <v>0</v>
      </c>
      <c r="EE38" s="117">
        <f>SUMIF(Général!$CP$11:$EZ$11,EE$6,'Montant à Financer'!$F38:$EZ38)</f>
        <v>0</v>
      </c>
      <c r="EF38" s="117">
        <f>SUMIF(Général!$CP$11:$EZ$11,EF$6,'Montant à Financer'!$F38:$EZ38)</f>
        <v>0</v>
      </c>
      <c r="EG38" s="117">
        <f>SUMIF(Général!$CP$11:$EZ$11,EG$6,'Montant à Financer'!$F38:$EZ38)</f>
        <v>0</v>
      </c>
      <c r="EH38" s="117">
        <f>SUMIF(Général!$CP$11:$EZ$11,EH$6,'Montant à Financer'!$F38:$EZ38)</f>
        <v>0</v>
      </c>
      <c r="EI38" s="117">
        <f>SUMIF(Général!$CP$11:$EZ$11,EI$6,'Montant à Financer'!$F38:$EZ38)</f>
        <v>0</v>
      </c>
      <c r="EJ38" s="117">
        <f>SUMIF(Général!$CP$11:$EZ$11,EJ$6,'Montant à Financer'!$F38:$EZ38)</f>
        <v>0</v>
      </c>
      <c r="EK38" s="117">
        <f>SUMIF(Général!$CP$11:$EZ$11,EK$6,'Montant à Financer'!$F38:$EZ38)</f>
        <v>0</v>
      </c>
      <c r="EL38" s="117">
        <f>SUMIF(Général!$CP$11:$EZ$11,EL$6,'Montant à Financer'!$F38:$EZ38)</f>
        <v>0</v>
      </c>
      <c r="EM38" s="117">
        <f>SUMIF(Général!$CP$11:$EZ$11,EM$6,'Montant à Financer'!$F38:$EZ38)</f>
        <v>0</v>
      </c>
      <c r="EN38" s="117">
        <f>SUMIF(Général!$CP$11:$EZ$11,EN$6,'Montant à Financer'!$F38:$EZ38)</f>
        <v>0</v>
      </c>
      <c r="EO38" s="117">
        <f>SUMIF(Général!$CP$11:$EZ$11,EO$6,'Montant à Financer'!$F38:$EZ38)</f>
        <v>0</v>
      </c>
      <c r="EP38" s="117">
        <f>SUMIF(Général!$CP$11:$EZ$11,EP$6,'Montant à Financer'!$F38:$EZ38)</f>
        <v>0</v>
      </c>
      <c r="EQ38" s="117">
        <f>SUMIF(Général!$CP$11:$EZ$11,EQ$6,'Montant à Financer'!$F38:$EZ38)</f>
        <v>0</v>
      </c>
      <c r="ER38" s="117">
        <f>SUMIF(Général!$CP$11:$EZ$11,ER$6,'Montant à Financer'!$F38:$EZ38)</f>
        <v>0</v>
      </c>
      <c r="ES38" s="117">
        <f>SUMIF(Général!$CP$11:$EZ$11,ES$6,'Montant à Financer'!$F38:$EZ38)</f>
        <v>0</v>
      </c>
      <c r="ET38" s="117">
        <f>SUMIF(Général!$CP$11:$EZ$11,ET$6,'Montant à Financer'!$F38:$EZ38)</f>
        <v>0</v>
      </c>
      <c r="EU38" s="117">
        <f>SUMIF(Général!$CP$11:$EZ$11,EU$6,'Montant à Financer'!$F38:$EZ38)</f>
        <v>0</v>
      </c>
      <c r="EV38" s="117">
        <f>SUMIF(Général!$CP$11:$EZ$11,EV$6,'Montant à Financer'!$F38:$EZ38)</f>
        <v>0</v>
      </c>
      <c r="EW38" s="117">
        <f>SUMIF(Général!$CP$11:$EZ$11,EW$6,'Montant à Financer'!$F38:$EZ38)</f>
        <v>0</v>
      </c>
      <c r="EX38" s="117">
        <f>SUMIF(Général!$CP$11:$EZ$11,EX$6,'Montant à Financer'!$F38:$EZ38)</f>
        <v>0</v>
      </c>
      <c r="EY38" s="117">
        <f>SUMIF(Général!$CP$11:$EZ$11,EY$6,'Montant à Financer'!$F38:$EZ38)</f>
        <v>0</v>
      </c>
      <c r="EZ38" s="117">
        <f>SUMIF(Général!$CP$11:$EZ$11,EZ$6,'Montant à Financer'!$F38:$EZ38)</f>
        <v>0</v>
      </c>
    </row>
    <row r="39" spans="1:156" ht="15" x14ac:dyDescent="0.3">
      <c r="B39" s="10" t="str">
        <f>'Montant à Financer'!B39</f>
        <v>Fourniture des fondations</v>
      </c>
      <c r="D39" s="118">
        <f t="shared" si="8"/>
        <v>0</v>
      </c>
      <c r="E39" s="119"/>
      <c r="F39" s="117">
        <f>SUMIF(Général!$CP$11:$EZ$11,F$6,'Montant à Financer'!$F39:$EZ39)</f>
        <v>0</v>
      </c>
      <c r="G39" s="117">
        <f>SUMIF(Général!$CP$11:$EZ$11,G$6,'Montant à Financer'!$F39:$EZ39)</f>
        <v>0</v>
      </c>
      <c r="H39" s="117">
        <f>SUMIF(Général!$CP$11:$EZ$11,H$6,'Montant à Financer'!$F39:$EZ39)</f>
        <v>0</v>
      </c>
      <c r="I39" s="117">
        <f>SUMIF(Général!$CP$11:$EZ$11,I$6,'Montant à Financer'!$F39:$EZ39)</f>
        <v>0</v>
      </c>
      <c r="J39" s="117">
        <f>SUMIF(Général!$CP$11:$EZ$11,J$6,'Montant à Financer'!$F39:$EZ39)</f>
        <v>0</v>
      </c>
      <c r="K39" s="117">
        <f>SUMIF(Général!$CP$11:$EZ$11,K$6,'Montant à Financer'!$F39:$EZ39)</f>
        <v>0</v>
      </c>
      <c r="L39" s="117">
        <f>SUMIF(Général!$CP$11:$EZ$11,L$6,'Montant à Financer'!$F39:$EZ39)</f>
        <v>0</v>
      </c>
      <c r="M39" s="117">
        <f>SUMIF(Général!$CP$11:$EZ$11,M$6,'Montant à Financer'!$F39:$EZ39)</f>
        <v>0</v>
      </c>
      <c r="N39" s="117">
        <f>SUMIF(Général!$CP$11:$EZ$11,N$6,'Montant à Financer'!$F39:$EZ39)</f>
        <v>0</v>
      </c>
      <c r="O39" s="117">
        <f>SUMIF(Général!$CP$11:$EZ$11,O$6,'Montant à Financer'!$F39:$EZ39)</f>
        <v>0</v>
      </c>
      <c r="P39" s="117">
        <f>SUMIF(Général!$CP$11:$EZ$11,P$6,'Montant à Financer'!$F39:$EZ39)</f>
        <v>0</v>
      </c>
      <c r="Q39" s="117">
        <f>SUMIF(Général!$CP$11:$EZ$11,Q$6,'Montant à Financer'!$F39:$EZ39)</f>
        <v>0</v>
      </c>
      <c r="R39" s="117">
        <f>SUMIF(Général!$CP$11:$EZ$11,R$6,'Montant à Financer'!$F39:$EZ39)</f>
        <v>0</v>
      </c>
      <c r="S39" s="117">
        <f>SUMIF(Général!$CP$11:$EZ$11,S$6,'Montant à Financer'!$F39:$EZ39)</f>
        <v>0</v>
      </c>
      <c r="T39" s="117">
        <f>SUMIF(Général!$CP$11:$EZ$11,T$6,'Montant à Financer'!$F39:$EZ39)</f>
        <v>0</v>
      </c>
      <c r="U39" s="117">
        <f>SUMIF(Général!$CP$11:$EZ$11,U$6,'Montant à Financer'!$F39:$EZ39)</f>
        <v>0</v>
      </c>
      <c r="V39" s="117">
        <f>SUMIF(Général!$CP$11:$EZ$11,V$6,'Montant à Financer'!$F39:$EZ39)</f>
        <v>0</v>
      </c>
      <c r="W39" s="117">
        <f>SUMIF(Général!$CP$11:$EZ$11,W$6,'Montant à Financer'!$F39:$EZ39)</f>
        <v>0</v>
      </c>
      <c r="X39" s="117">
        <f>SUMIF(Général!$CP$11:$EZ$11,X$6,'Montant à Financer'!$F39:$EZ39)</f>
        <v>0</v>
      </c>
      <c r="Y39" s="117">
        <f>SUMIF(Général!$CP$11:$EZ$11,Y$6,'Montant à Financer'!$F39:$EZ39)</f>
        <v>0</v>
      </c>
      <c r="Z39" s="117">
        <f>SUMIF(Général!$CP$11:$EZ$11,Z$6,'Montant à Financer'!$F39:$EZ39)</f>
        <v>0</v>
      </c>
      <c r="AA39" s="117">
        <f>SUMIF(Général!$CP$11:$EZ$11,AA$6,'Montant à Financer'!$F39:$EZ39)</f>
        <v>0</v>
      </c>
      <c r="AB39" s="117">
        <f>SUMIF(Général!$CP$11:$EZ$11,AB$6,'Montant à Financer'!$F39:$EZ39)</f>
        <v>0</v>
      </c>
      <c r="AC39" s="117">
        <f>SUMIF(Général!$CP$11:$EZ$11,AC$6,'Montant à Financer'!$F39:$EZ39)</f>
        <v>0</v>
      </c>
      <c r="AD39" s="117">
        <f>SUMIF(Général!$CP$11:$EZ$11,AD$6,'Montant à Financer'!$F39:$EZ39)</f>
        <v>0</v>
      </c>
      <c r="AE39" s="117">
        <f>SUMIF(Général!$CP$11:$EZ$11,AE$6,'Montant à Financer'!$F39:$EZ39)</f>
        <v>0</v>
      </c>
      <c r="AF39" s="117">
        <f>SUMIF(Général!$CP$11:$EZ$11,AF$6,'Montant à Financer'!$F39:$EZ39)</f>
        <v>0</v>
      </c>
      <c r="AG39" s="117">
        <f>SUMIF(Général!$CP$11:$EZ$11,AG$6,'Montant à Financer'!$F39:$EZ39)</f>
        <v>0</v>
      </c>
      <c r="AH39" s="117">
        <f>SUMIF(Général!$CP$11:$EZ$11,AH$6,'Montant à Financer'!$F39:$EZ39)</f>
        <v>0</v>
      </c>
      <c r="AI39" s="117">
        <f>SUMIF(Général!$CP$11:$EZ$11,AI$6,'Montant à Financer'!$F39:$EZ39)</f>
        <v>0</v>
      </c>
      <c r="AJ39" s="117">
        <f>SUMIF(Général!$CP$11:$EZ$11,AJ$6,'Montant à Financer'!$F39:$EZ39)</f>
        <v>0</v>
      </c>
      <c r="AK39" s="117">
        <f>SUMIF(Général!$CP$11:$EZ$11,AK$6,'Montant à Financer'!$F39:$EZ39)</f>
        <v>0</v>
      </c>
      <c r="AL39" s="117">
        <f>SUMIF(Général!$CP$11:$EZ$11,AL$6,'Montant à Financer'!$F39:$EZ39)</f>
        <v>0</v>
      </c>
      <c r="AM39" s="117">
        <f>SUMIF(Général!$CP$11:$EZ$11,AM$6,'Montant à Financer'!$F39:$EZ39)</f>
        <v>0</v>
      </c>
      <c r="AN39" s="117">
        <f>SUMIF(Général!$CP$11:$EZ$11,AN$6,'Montant à Financer'!$F39:$EZ39)</f>
        <v>0</v>
      </c>
      <c r="AO39" s="117">
        <f>SUMIF(Général!$CP$11:$EZ$11,AO$6,'Montant à Financer'!$F39:$EZ39)</f>
        <v>0</v>
      </c>
      <c r="AP39" s="117">
        <f>SUMIF(Général!$CP$11:$EZ$11,AP$6,'Montant à Financer'!$F39:$EZ39)</f>
        <v>0</v>
      </c>
      <c r="AQ39" s="117">
        <f>SUMIF(Général!$CP$11:$EZ$11,AQ$6,'Montant à Financer'!$F39:$EZ39)</f>
        <v>0</v>
      </c>
      <c r="AR39" s="117">
        <f>SUMIF(Général!$CP$11:$EZ$11,AR$6,'Montant à Financer'!$F39:$EZ39)</f>
        <v>0</v>
      </c>
      <c r="AS39" s="117">
        <f>SUMIF(Général!$CP$11:$EZ$11,AS$6,'Montant à Financer'!$F39:$EZ39)</f>
        <v>0</v>
      </c>
      <c r="AT39" s="117">
        <f>SUMIF(Général!$CP$11:$EZ$11,AT$6,'Montant à Financer'!$F39:$EZ39)</f>
        <v>0</v>
      </c>
      <c r="AU39" s="117">
        <f>SUMIF(Général!$CP$11:$EZ$11,AU$6,'Montant à Financer'!$F39:$EZ39)</f>
        <v>0</v>
      </c>
      <c r="AV39" s="117">
        <f>SUMIF(Général!$CP$11:$EZ$11,AV$6,'Montant à Financer'!$F39:$EZ39)</f>
        <v>0</v>
      </c>
      <c r="AW39" s="117">
        <f>SUMIF(Général!$CP$11:$EZ$11,AW$6,'Montant à Financer'!$F39:$EZ39)</f>
        <v>0</v>
      </c>
      <c r="AX39" s="117">
        <f>SUMIF(Général!$CP$11:$EZ$11,AX$6,'Montant à Financer'!$F39:$EZ39)</f>
        <v>0</v>
      </c>
      <c r="AY39" s="117">
        <f>SUMIF(Général!$CP$11:$EZ$11,AY$6,'Montant à Financer'!$F39:$EZ39)</f>
        <v>0</v>
      </c>
      <c r="AZ39" s="117">
        <f>SUMIF(Général!$CP$11:$EZ$11,AZ$6,'Montant à Financer'!$F39:$EZ39)</f>
        <v>0</v>
      </c>
      <c r="BA39" s="117">
        <f>SUMIF(Général!$CP$11:$EZ$11,BA$6,'Montant à Financer'!$F39:$EZ39)</f>
        <v>0</v>
      </c>
      <c r="BB39" s="117">
        <f>SUMIF(Général!$CP$11:$EZ$11,BB$6,'Montant à Financer'!$F39:$EZ39)</f>
        <v>0</v>
      </c>
      <c r="BC39" s="117">
        <f>SUMIF(Général!$CP$11:$EZ$11,BC$6,'Montant à Financer'!$F39:$EZ39)</f>
        <v>0</v>
      </c>
      <c r="BD39" s="117">
        <f>SUMIF(Général!$CP$11:$EZ$11,BD$6,'Montant à Financer'!$F39:$EZ39)</f>
        <v>0</v>
      </c>
      <c r="BE39" s="117">
        <f>SUMIF(Général!$CP$11:$EZ$11,BE$6,'Montant à Financer'!$F39:$EZ39)</f>
        <v>0</v>
      </c>
      <c r="BF39" s="117">
        <f>SUMIF(Général!$CP$11:$EZ$11,BF$6,'Montant à Financer'!$F39:$EZ39)</f>
        <v>0</v>
      </c>
      <c r="BG39" s="117">
        <f>SUMIF(Général!$CP$11:$EZ$11,BG$6,'Montant à Financer'!$F39:$EZ39)</f>
        <v>0</v>
      </c>
      <c r="BH39" s="117">
        <f>SUMIF(Général!$CP$11:$EZ$11,BH$6,'Montant à Financer'!$F39:$EZ39)</f>
        <v>0</v>
      </c>
      <c r="BI39" s="117">
        <f>SUMIF(Général!$CP$11:$EZ$11,BI$6,'Montant à Financer'!$F39:$EZ39)</f>
        <v>0</v>
      </c>
      <c r="BJ39" s="117">
        <f>SUMIF(Général!$CP$11:$EZ$11,BJ$6,'Montant à Financer'!$F39:$EZ39)</f>
        <v>0</v>
      </c>
      <c r="BK39" s="117">
        <f>SUMIF(Général!$CP$11:$EZ$11,BK$6,'Montant à Financer'!$F39:$EZ39)</f>
        <v>0</v>
      </c>
      <c r="BL39" s="117">
        <f>SUMIF(Général!$CP$11:$EZ$11,BL$6,'Montant à Financer'!$F39:$EZ39)</f>
        <v>0</v>
      </c>
      <c r="BM39" s="117">
        <f>SUMIF(Général!$CP$11:$EZ$11,BM$6,'Montant à Financer'!$F39:$EZ39)</f>
        <v>0</v>
      </c>
      <c r="BN39" s="117">
        <f>SUMIF(Général!$CP$11:$EZ$11,BN$6,'Montant à Financer'!$F39:$EZ39)</f>
        <v>0</v>
      </c>
      <c r="BO39" s="117">
        <f>SUMIF(Général!$CP$11:$EZ$11,BO$6,'Montant à Financer'!$F39:$EZ39)</f>
        <v>0</v>
      </c>
      <c r="BP39" s="117">
        <f>SUMIF(Général!$CP$11:$EZ$11,BP$6,'Montant à Financer'!$F39:$EZ39)</f>
        <v>0</v>
      </c>
      <c r="BQ39" s="117">
        <f>SUMIF(Général!$CP$11:$EZ$11,BQ$6,'Montant à Financer'!$F39:$EZ39)</f>
        <v>0</v>
      </c>
      <c r="BR39" s="117">
        <f>SUMIF(Général!$CP$11:$EZ$11,BR$6,'Montant à Financer'!$F39:$EZ39)</f>
        <v>0</v>
      </c>
      <c r="BS39" s="117">
        <f>SUMIF(Général!$CP$11:$EZ$11,BS$6,'Montant à Financer'!$F39:$EZ39)</f>
        <v>0</v>
      </c>
      <c r="BT39" s="117">
        <f>SUMIF(Général!$CP$11:$EZ$11,BT$6,'Montant à Financer'!$F39:$EZ39)</f>
        <v>0</v>
      </c>
      <c r="BU39" s="117">
        <f>SUMIF(Général!$CP$11:$EZ$11,BU$6,'Montant à Financer'!$F39:$EZ39)</f>
        <v>0</v>
      </c>
      <c r="BV39" s="117">
        <f>SUMIF(Général!$CP$11:$EZ$11,BV$6,'Montant à Financer'!$F39:$EZ39)</f>
        <v>0</v>
      </c>
      <c r="BW39" s="117">
        <f>SUMIF(Général!$CP$11:$EZ$11,BW$6,'Montant à Financer'!$F39:$EZ39)</f>
        <v>0</v>
      </c>
      <c r="BX39" s="117">
        <f>SUMIF(Général!$CP$11:$EZ$11,BX$6,'Montant à Financer'!$F39:$EZ39)</f>
        <v>0</v>
      </c>
      <c r="BY39" s="117">
        <f>SUMIF(Général!$CP$11:$EZ$11,BY$6,'Montant à Financer'!$F39:$EZ39)</f>
        <v>0</v>
      </c>
      <c r="BZ39" s="117">
        <f>SUMIF(Général!$CP$11:$EZ$11,BZ$6,'Montant à Financer'!$F39:$EZ39)</f>
        <v>0</v>
      </c>
      <c r="CA39" s="117">
        <f>SUMIF(Général!$CP$11:$EZ$11,CA$6,'Montant à Financer'!$F39:$EZ39)</f>
        <v>0</v>
      </c>
      <c r="CB39" s="117">
        <f>SUMIF(Général!$CP$11:$EZ$11,CB$6,'Montant à Financer'!$F39:$EZ39)</f>
        <v>0</v>
      </c>
      <c r="CC39" s="117">
        <f>SUMIF(Général!$CP$11:$EZ$11,CC$6,'Montant à Financer'!$F39:$EZ39)</f>
        <v>0</v>
      </c>
      <c r="CD39" s="117">
        <f>SUMIF(Général!$CP$11:$EZ$11,CD$6,'Montant à Financer'!$F39:$EZ39)</f>
        <v>0</v>
      </c>
      <c r="CE39" s="117">
        <f>SUMIF(Général!$CP$11:$EZ$11,CE$6,'Montant à Financer'!$F39:$EZ39)</f>
        <v>0</v>
      </c>
      <c r="CF39" s="117">
        <f>SUMIF(Général!$CP$11:$EZ$11,CF$6,'Montant à Financer'!$F39:$EZ39)</f>
        <v>0</v>
      </c>
      <c r="CG39" s="117">
        <f>SUMIF(Général!$CP$11:$EZ$11,CG$6,'Montant à Financer'!$F39:$EZ39)</f>
        <v>0</v>
      </c>
      <c r="CH39" s="117">
        <f>SUMIF(Général!$CP$11:$EZ$11,CH$6,'Montant à Financer'!$F39:$EZ39)</f>
        <v>0</v>
      </c>
      <c r="CI39" s="117">
        <f>SUMIF(Général!$CP$11:$EZ$11,CI$6,'Montant à Financer'!$F39:$EZ39)</f>
        <v>0</v>
      </c>
      <c r="CJ39" s="117">
        <f>SUMIF(Général!$CP$11:$EZ$11,CJ$6,'Montant à Financer'!$F39:$EZ39)</f>
        <v>0</v>
      </c>
      <c r="CK39" s="117">
        <f>SUMIF(Général!$CP$11:$EZ$11,CK$6,'Montant à Financer'!$F39:$EZ39)</f>
        <v>0</v>
      </c>
      <c r="CL39" s="117">
        <f>SUMIF(Général!$CP$11:$EZ$11,CL$6,'Montant à Financer'!$F39:$EZ39)</f>
        <v>0</v>
      </c>
      <c r="CM39" s="117">
        <f>SUMIF(Général!$CP$11:$EZ$11,CM$6,'Montant à Financer'!$F39:$EZ39)</f>
        <v>0</v>
      </c>
      <c r="CN39" s="117">
        <f>SUMIF(Général!$CP$11:$EZ$11,CN$6,'Montant à Financer'!$F39:$EZ39)</f>
        <v>0</v>
      </c>
      <c r="CO39" s="117">
        <f>SUMIF(Général!$CP$11:$EZ$11,CO$6,'Montant à Financer'!$F39:$EZ39)</f>
        <v>0</v>
      </c>
      <c r="CP39" s="117">
        <f>SUMIF(Général!$CP$11:$EZ$11,CP$6,'Montant à Financer'!$F39:$EZ39)</f>
        <v>0</v>
      </c>
      <c r="CQ39" s="117">
        <f>SUMIF(Général!$CP$11:$EZ$11,CQ$6,'Montant à Financer'!$F39:$EZ39)</f>
        <v>0</v>
      </c>
      <c r="CR39" s="117">
        <f>SUMIF(Général!$CP$11:$EZ$11,CR$6,'Montant à Financer'!$F39:$EZ39)</f>
        <v>0</v>
      </c>
      <c r="CS39" s="117">
        <f>SUMIF(Général!$CP$11:$EZ$11,CS$6,'Montant à Financer'!$F39:$EZ39)</f>
        <v>0</v>
      </c>
      <c r="CT39" s="117">
        <f>SUMIF(Général!$CP$11:$EZ$11,CT$6,'Montant à Financer'!$F39:$EZ39)</f>
        <v>0</v>
      </c>
      <c r="CU39" s="117">
        <f>SUMIF(Général!$CP$11:$EZ$11,CU$6,'Montant à Financer'!$F39:$EZ39)</f>
        <v>0</v>
      </c>
      <c r="CV39" s="117">
        <f>SUMIF(Général!$CP$11:$EZ$11,CV$6,'Montant à Financer'!$F39:$EZ39)</f>
        <v>0</v>
      </c>
      <c r="CW39" s="117">
        <f>SUMIF(Général!$CP$11:$EZ$11,CW$6,'Montant à Financer'!$F39:$EZ39)</f>
        <v>0</v>
      </c>
      <c r="CX39" s="117">
        <f>SUMIF(Général!$CP$11:$EZ$11,CX$6,'Montant à Financer'!$F39:$EZ39)</f>
        <v>0</v>
      </c>
      <c r="CY39" s="117">
        <f>SUMIF(Général!$CP$11:$EZ$11,CY$6,'Montant à Financer'!$F39:$EZ39)</f>
        <v>0</v>
      </c>
      <c r="CZ39" s="117">
        <f>SUMIF(Général!$CP$11:$EZ$11,CZ$6,'Montant à Financer'!$F39:$EZ39)</f>
        <v>0</v>
      </c>
      <c r="DA39" s="117">
        <f>SUMIF(Général!$CP$11:$EZ$11,DA$6,'Montant à Financer'!$F39:$EZ39)</f>
        <v>0</v>
      </c>
      <c r="DB39" s="117">
        <f>SUMIF(Général!$CP$11:$EZ$11,DB$6,'Montant à Financer'!$F39:$EZ39)</f>
        <v>0</v>
      </c>
      <c r="DC39" s="117">
        <f>SUMIF(Général!$CP$11:$EZ$11,DC$6,'Montant à Financer'!$F39:$EZ39)</f>
        <v>0</v>
      </c>
      <c r="DD39" s="117">
        <f>SUMIF(Général!$CP$11:$EZ$11,DD$6,'Montant à Financer'!$F39:$EZ39)</f>
        <v>0</v>
      </c>
      <c r="DE39" s="117">
        <f>SUMIF(Général!$CP$11:$EZ$11,DE$6,'Montant à Financer'!$F39:$EZ39)</f>
        <v>0</v>
      </c>
      <c r="DF39" s="117">
        <f>SUMIF(Général!$CP$11:$EZ$11,DF$6,'Montant à Financer'!$F39:$EZ39)</f>
        <v>0</v>
      </c>
      <c r="DG39" s="117">
        <f>SUMIF(Général!$CP$11:$EZ$11,DG$6,'Montant à Financer'!$F39:$EZ39)</f>
        <v>0</v>
      </c>
      <c r="DH39" s="117">
        <f>SUMIF(Général!$CP$11:$EZ$11,DH$6,'Montant à Financer'!$F39:$EZ39)</f>
        <v>0</v>
      </c>
      <c r="DI39" s="117">
        <f>SUMIF(Général!$CP$11:$EZ$11,DI$6,'Montant à Financer'!$F39:$EZ39)</f>
        <v>0</v>
      </c>
      <c r="DJ39" s="117">
        <f>SUMIF(Général!$CP$11:$EZ$11,DJ$6,'Montant à Financer'!$F39:$EZ39)</f>
        <v>0</v>
      </c>
      <c r="DK39" s="117">
        <f>SUMIF(Général!$CP$11:$EZ$11,DK$6,'Montant à Financer'!$F39:$EZ39)</f>
        <v>0</v>
      </c>
      <c r="DL39" s="117">
        <f>SUMIF(Général!$CP$11:$EZ$11,DL$6,'Montant à Financer'!$F39:$EZ39)</f>
        <v>0</v>
      </c>
      <c r="DM39" s="117">
        <f>SUMIF(Général!$CP$11:$EZ$11,DM$6,'Montant à Financer'!$F39:$EZ39)</f>
        <v>0</v>
      </c>
      <c r="DN39" s="117">
        <f>SUMIF(Général!$CP$11:$EZ$11,DN$6,'Montant à Financer'!$F39:$EZ39)</f>
        <v>0</v>
      </c>
      <c r="DO39" s="117">
        <f>SUMIF(Général!$CP$11:$EZ$11,DO$6,'Montant à Financer'!$F39:$EZ39)</f>
        <v>0</v>
      </c>
      <c r="DP39" s="117">
        <f>SUMIF(Général!$CP$11:$EZ$11,DP$6,'Montant à Financer'!$F39:$EZ39)</f>
        <v>0</v>
      </c>
      <c r="DQ39" s="117">
        <f>SUMIF(Général!$CP$11:$EZ$11,DQ$6,'Montant à Financer'!$F39:$EZ39)</f>
        <v>0</v>
      </c>
      <c r="DR39" s="117">
        <f>SUMIF(Général!$CP$11:$EZ$11,DR$6,'Montant à Financer'!$F39:$EZ39)</f>
        <v>0</v>
      </c>
      <c r="DS39" s="117">
        <f>SUMIF(Général!$CP$11:$EZ$11,DS$6,'Montant à Financer'!$F39:$EZ39)</f>
        <v>0</v>
      </c>
      <c r="DT39" s="117">
        <f>SUMIF(Général!$CP$11:$EZ$11,DT$6,'Montant à Financer'!$F39:$EZ39)</f>
        <v>0</v>
      </c>
      <c r="DU39" s="117">
        <f>SUMIF(Général!$CP$11:$EZ$11,DU$6,'Montant à Financer'!$F39:$EZ39)</f>
        <v>0</v>
      </c>
      <c r="DV39" s="117">
        <f>SUMIF(Général!$CP$11:$EZ$11,DV$6,'Montant à Financer'!$F39:$EZ39)</f>
        <v>0</v>
      </c>
      <c r="DW39" s="117">
        <f>SUMIF(Général!$CP$11:$EZ$11,DW$6,'Montant à Financer'!$F39:$EZ39)</f>
        <v>0</v>
      </c>
      <c r="DX39" s="117">
        <f>SUMIF(Général!$CP$11:$EZ$11,DX$6,'Montant à Financer'!$F39:$EZ39)</f>
        <v>0</v>
      </c>
      <c r="DY39" s="117">
        <f>SUMIF(Général!$CP$11:$EZ$11,DY$6,'Montant à Financer'!$F39:$EZ39)</f>
        <v>0</v>
      </c>
      <c r="DZ39" s="117">
        <f>SUMIF(Général!$CP$11:$EZ$11,DZ$6,'Montant à Financer'!$F39:$EZ39)</f>
        <v>0</v>
      </c>
      <c r="EA39" s="117">
        <f>SUMIF(Général!$CP$11:$EZ$11,EA$6,'Montant à Financer'!$F39:$EZ39)</f>
        <v>0</v>
      </c>
      <c r="EB39" s="117">
        <f>SUMIF(Général!$CP$11:$EZ$11,EB$6,'Montant à Financer'!$F39:$EZ39)</f>
        <v>0</v>
      </c>
      <c r="EC39" s="117">
        <f>SUMIF(Général!$CP$11:$EZ$11,EC$6,'Montant à Financer'!$F39:$EZ39)</f>
        <v>0</v>
      </c>
      <c r="ED39" s="117">
        <f>SUMIF(Général!$CP$11:$EZ$11,ED$6,'Montant à Financer'!$F39:$EZ39)</f>
        <v>0</v>
      </c>
      <c r="EE39" s="117">
        <f>SUMIF(Général!$CP$11:$EZ$11,EE$6,'Montant à Financer'!$F39:$EZ39)</f>
        <v>0</v>
      </c>
      <c r="EF39" s="117">
        <f>SUMIF(Général!$CP$11:$EZ$11,EF$6,'Montant à Financer'!$F39:$EZ39)</f>
        <v>0</v>
      </c>
      <c r="EG39" s="117">
        <f>SUMIF(Général!$CP$11:$EZ$11,EG$6,'Montant à Financer'!$F39:$EZ39)</f>
        <v>0</v>
      </c>
      <c r="EH39" s="117">
        <f>SUMIF(Général!$CP$11:$EZ$11,EH$6,'Montant à Financer'!$F39:$EZ39)</f>
        <v>0</v>
      </c>
      <c r="EI39" s="117">
        <f>SUMIF(Général!$CP$11:$EZ$11,EI$6,'Montant à Financer'!$F39:$EZ39)</f>
        <v>0</v>
      </c>
      <c r="EJ39" s="117">
        <f>SUMIF(Général!$CP$11:$EZ$11,EJ$6,'Montant à Financer'!$F39:$EZ39)</f>
        <v>0</v>
      </c>
      <c r="EK39" s="117">
        <f>SUMIF(Général!$CP$11:$EZ$11,EK$6,'Montant à Financer'!$F39:$EZ39)</f>
        <v>0</v>
      </c>
      <c r="EL39" s="117">
        <f>SUMIF(Général!$CP$11:$EZ$11,EL$6,'Montant à Financer'!$F39:$EZ39)</f>
        <v>0</v>
      </c>
      <c r="EM39" s="117">
        <f>SUMIF(Général!$CP$11:$EZ$11,EM$6,'Montant à Financer'!$F39:$EZ39)</f>
        <v>0</v>
      </c>
      <c r="EN39" s="117">
        <f>SUMIF(Général!$CP$11:$EZ$11,EN$6,'Montant à Financer'!$F39:$EZ39)</f>
        <v>0</v>
      </c>
      <c r="EO39" s="117">
        <f>SUMIF(Général!$CP$11:$EZ$11,EO$6,'Montant à Financer'!$F39:$EZ39)</f>
        <v>0</v>
      </c>
      <c r="EP39" s="117">
        <f>SUMIF(Général!$CP$11:$EZ$11,EP$6,'Montant à Financer'!$F39:$EZ39)</f>
        <v>0</v>
      </c>
      <c r="EQ39" s="117">
        <f>SUMIF(Général!$CP$11:$EZ$11,EQ$6,'Montant à Financer'!$F39:$EZ39)</f>
        <v>0</v>
      </c>
      <c r="ER39" s="117">
        <f>SUMIF(Général!$CP$11:$EZ$11,ER$6,'Montant à Financer'!$F39:$EZ39)</f>
        <v>0</v>
      </c>
      <c r="ES39" s="117">
        <f>SUMIF(Général!$CP$11:$EZ$11,ES$6,'Montant à Financer'!$F39:$EZ39)</f>
        <v>0</v>
      </c>
      <c r="ET39" s="117">
        <f>SUMIF(Général!$CP$11:$EZ$11,ET$6,'Montant à Financer'!$F39:$EZ39)</f>
        <v>0</v>
      </c>
      <c r="EU39" s="117">
        <f>SUMIF(Général!$CP$11:$EZ$11,EU$6,'Montant à Financer'!$F39:$EZ39)</f>
        <v>0</v>
      </c>
      <c r="EV39" s="117">
        <f>SUMIF(Général!$CP$11:$EZ$11,EV$6,'Montant à Financer'!$F39:$EZ39)</f>
        <v>0</v>
      </c>
      <c r="EW39" s="117">
        <f>SUMIF(Général!$CP$11:$EZ$11,EW$6,'Montant à Financer'!$F39:$EZ39)</f>
        <v>0</v>
      </c>
      <c r="EX39" s="117">
        <f>SUMIF(Général!$CP$11:$EZ$11,EX$6,'Montant à Financer'!$F39:$EZ39)</f>
        <v>0</v>
      </c>
      <c r="EY39" s="117">
        <f>SUMIF(Général!$CP$11:$EZ$11,EY$6,'Montant à Financer'!$F39:$EZ39)</f>
        <v>0</v>
      </c>
      <c r="EZ39" s="117">
        <f>SUMIF(Général!$CP$11:$EZ$11,EZ$6,'Montant à Financer'!$F39:$EZ39)</f>
        <v>0</v>
      </c>
    </row>
    <row r="40" spans="1:156" ht="15" x14ac:dyDescent="0.3">
      <c r="B40" s="10" t="str">
        <f>'Montant à Financer'!B40</f>
        <v>Installation des fondations</v>
      </c>
      <c r="D40" s="118">
        <f t="shared" si="8"/>
        <v>0</v>
      </c>
      <c r="E40" s="119"/>
      <c r="F40" s="117">
        <f>SUMIF(Général!$CP$11:$EZ$11,F$6,'Montant à Financer'!$F40:$EZ40)</f>
        <v>0</v>
      </c>
      <c r="G40" s="117">
        <f>SUMIF(Général!$CP$11:$EZ$11,G$6,'Montant à Financer'!$F40:$EZ40)</f>
        <v>0</v>
      </c>
      <c r="H40" s="117">
        <f>SUMIF(Général!$CP$11:$EZ$11,H$6,'Montant à Financer'!$F40:$EZ40)</f>
        <v>0</v>
      </c>
      <c r="I40" s="117">
        <f>SUMIF(Général!$CP$11:$EZ$11,I$6,'Montant à Financer'!$F40:$EZ40)</f>
        <v>0</v>
      </c>
      <c r="J40" s="117">
        <f>SUMIF(Général!$CP$11:$EZ$11,J$6,'Montant à Financer'!$F40:$EZ40)</f>
        <v>0</v>
      </c>
      <c r="K40" s="117">
        <f>SUMIF(Général!$CP$11:$EZ$11,K$6,'Montant à Financer'!$F40:$EZ40)</f>
        <v>0</v>
      </c>
      <c r="L40" s="117">
        <f>SUMIF(Général!$CP$11:$EZ$11,L$6,'Montant à Financer'!$F40:$EZ40)</f>
        <v>0</v>
      </c>
      <c r="M40" s="117">
        <f>SUMIF(Général!$CP$11:$EZ$11,M$6,'Montant à Financer'!$F40:$EZ40)</f>
        <v>0</v>
      </c>
      <c r="N40" s="117">
        <f>SUMIF(Général!$CP$11:$EZ$11,N$6,'Montant à Financer'!$F40:$EZ40)</f>
        <v>0</v>
      </c>
      <c r="O40" s="117">
        <f>SUMIF(Général!$CP$11:$EZ$11,O$6,'Montant à Financer'!$F40:$EZ40)</f>
        <v>0</v>
      </c>
      <c r="P40" s="117">
        <f>SUMIF(Général!$CP$11:$EZ$11,P$6,'Montant à Financer'!$F40:$EZ40)</f>
        <v>0</v>
      </c>
      <c r="Q40" s="117">
        <f>SUMIF(Général!$CP$11:$EZ$11,Q$6,'Montant à Financer'!$F40:$EZ40)</f>
        <v>0</v>
      </c>
      <c r="R40" s="117">
        <f>SUMIF(Général!$CP$11:$EZ$11,R$6,'Montant à Financer'!$F40:$EZ40)</f>
        <v>0</v>
      </c>
      <c r="S40" s="117">
        <f>SUMIF(Général!$CP$11:$EZ$11,S$6,'Montant à Financer'!$F40:$EZ40)</f>
        <v>0</v>
      </c>
      <c r="T40" s="117">
        <f>SUMIF(Général!$CP$11:$EZ$11,T$6,'Montant à Financer'!$F40:$EZ40)</f>
        <v>0</v>
      </c>
      <c r="U40" s="117">
        <f>SUMIF(Général!$CP$11:$EZ$11,U$6,'Montant à Financer'!$F40:$EZ40)</f>
        <v>0</v>
      </c>
      <c r="V40" s="117">
        <f>SUMIF(Général!$CP$11:$EZ$11,V$6,'Montant à Financer'!$F40:$EZ40)</f>
        <v>0</v>
      </c>
      <c r="W40" s="117">
        <f>SUMIF(Général!$CP$11:$EZ$11,W$6,'Montant à Financer'!$F40:$EZ40)</f>
        <v>0</v>
      </c>
      <c r="X40" s="117">
        <f>SUMIF(Général!$CP$11:$EZ$11,X$6,'Montant à Financer'!$F40:$EZ40)</f>
        <v>0</v>
      </c>
      <c r="Y40" s="117">
        <f>SUMIF(Général!$CP$11:$EZ$11,Y$6,'Montant à Financer'!$F40:$EZ40)</f>
        <v>0</v>
      </c>
      <c r="Z40" s="117">
        <f>SUMIF(Général!$CP$11:$EZ$11,Z$6,'Montant à Financer'!$F40:$EZ40)</f>
        <v>0</v>
      </c>
      <c r="AA40" s="117">
        <f>SUMIF(Général!$CP$11:$EZ$11,AA$6,'Montant à Financer'!$F40:$EZ40)</f>
        <v>0</v>
      </c>
      <c r="AB40" s="117">
        <f>SUMIF(Général!$CP$11:$EZ$11,AB$6,'Montant à Financer'!$F40:$EZ40)</f>
        <v>0</v>
      </c>
      <c r="AC40" s="117">
        <f>SUMIF(Général!$CP$11:$EZ$11,AC$6,'Montant à Financer'!$F40:$EZ40)</f>
        <v>0</v>
      </c>
      <c r="AD40" s="117">
        <f>SUMIF(Général!$CP$11:$EZ$11,AD$6,'Montant à Financer'!$F40:$EZ40)</f>
        <v>0</v>
      </c>
      <c r="AE40" s="117">
        <f>SUMIF(Général!$CP$11:$EZ$11,AE$6,'Montant à Financer'!$F40:$EZ40)</f>
        <v>0</v>
      </c>
      <c r="AF40" s="117">
        <f>SUMIF(Général!$CP$11:$EZ$11,AF$6,'Montant à Financer'!$F40:$EZ40)</f>
        <v>0</v>
      </c>
      <c r="AG40" s="117">
        <f>SUMIF(Général!$CP$11:$EZ$11,AG$6,'Montant à Financer'!$F40:$EZ40)</f>
        <v>0</v>
      </c>
      <c r="AH40" s="117">
        <f>SUMIF(Général!$CP$11:$EZ$11,AH$6,'Montant à Financer'!$F40:$EZ40)</f>
        <v>0</v>
      </c>
      <c r="AI40" s="117">
        <f>SUMIF(Général!$CP$11:$EZ$11,AI$6,'Montant à Financer'!$F40:$EZ40)</f>
        <v>0</v>
      </c>
      <c r="AJ40" s="117">
        <f>SUMIF(Général!$CP$11:$EZ$11,AJ$6,'Montant à Financer'!$F40:$EZ40)</f>
        <v>0</v>
      </c>
      <c r="AK40" s="117">
        <f>SUMIF(Général!$CP$11:$EZ$11,AK$6,'Montant à Financer'!$F40:$EZ40)</f>
        <v>0</v>
      </c>
      <c r="AL40" s="117">
        <f>SUMIF(Général!$CP$11:$EZ$11,AL$6,'Montant à Financer'!$F40:$EZ40)</f>
        <v>0</v>
      </c>
      <c r="AM40" s="117">
        <f>SUMIF(Général!$CP$11:$EZ$11,AM$6,'Montant à Financer'!$F40:$EZ40)</f>
        <v>0</v>
      </c>
      <c r="AN40" s="117">
        <f>SUMIF(Général!$CP$11:$EZ$11,AN$6,'Montant à Financer'!$F40:$EZ40)</f>
        <v>0</v>
      </c>
      <c r="AO40" s="117">
        <f>SUMIF(Général!$CP$11:$EZ$11,AO$6,'Montant à Financer'!$F40:$EZ40)</f>
        <v>0</v>
      </c>
      <c r="AP40" s="117">
        <f>SUMIF(Général!$CP$11:$EZ$11,AP$6,'Montant à Financer'!$F40:$EZ40)</f>
        <v>0</v>
      </c>
      <c r="AQ40" s="117">
        <f>SUMIF(Général!$CP$11:$EZ$11,AQ$6,'Montant à Financer'!$F40:$EZ40)</f>
        <v>0</v>
      </c>
      <c r="AR40" s="117">
        <f>SUMIF(Général!$CP$11:$EZ$11,AR$6,'Montant à Financer'!$F40:$EZ40)</f>
        <v>0</v>
      </c>
      <c r="AS40" s="117">
        <f>SUMIF(Général!$CP$11:$EZ$11,AS$6,'Montant à Financer'!$F40:$EZ40)</f>
        <v>0</v>
      </c>
      <c r="AT40" s="117">
        <f>SUMIF(Général!$CP$11:$EZ$11,AT$6,'Montant à Financer'!$F40:$EZ40)</f>
        <v>0</v>
      </c>
      <c r="AU40" s="117">
        <f>SUMIF(Général!$CP$11:$EZ$11,AU$6,'Montant à Financer'!$F40:$EZ40)</f>
        <v>0</v>
      </c>
      <c r="AV40" s="117">
        <f>SUMIF(Général!$CP$11:$EZ$11,AV$6,'Montant à Financer'!$F40:$EZ40)</f>
        <v>0</v>
      </c>
      <c r="AW40" s="117">
        <f>SUMIF(Général!$CP$11:$EZ$11,AW$6,'Montant à Financer'!$F40:$EZ40)</f>
        <v>0</v>
      </c>
      <c r="AX40" s="117">
        <f>SUMIF(Général!$CP$11:$EZ$11,AX$6,'Montant à Financer'!$F40:$EZ40)</f>
        <v>0</v>
      </c>
      <c r="AY40" s="117">
        <f>SUMIF(Général!$CP$11:$EZ$11,AY$6,'Montant à Financer'!$F40:$EZ40)</f>
        <v>0</v>
      </c>
      <c r="AZ40" s="117">
        <f>SUMIF(Général!$CP$11:$EZ$11,AZ$6,'Montant à Financer'!$F40:$EZ40)</f>
        <v>0</v>
      </c>
      <c r="BA40" s="117">
        <f>SUMIF(Général!$CP$11:$EZ$11,BA$6,'Montant à Financer'!$F40:$EZ40)</f>
        <v>0</v>
      </c>
      <c r="BB40" s="117">
        <f>SUMIF(Général!$CP$11:$EZ$11,BB$6,'Montant à Financer'!$F40:$EZ40)</f>
        <v>0</v>
      </c>
      <c r="BC40" s="117">
        <f>SUMIF(Général!$CP$11:$EZ$11,BC$6,'Montant à Financer'!$F40:$EZ40)</f>
        <v>0</v>
      </c>
      <c r="BD40" s="117">
        <f>SUMIF(Général!$CP$11:$EZ$11,BD$6,'Montant à Financer'!$F40:$EZ40)</f>
        <v>0</v>
      </c>
      <c r="BE40" s="117">
        <f>SUMIF(Général!$CP$11:$EZ$11,BE$6,'Montant à Financer'!$F40:$EZ40)</f>
        <v>0</v>
      </c>
      <c r="BF40" s="117">
        <f>SUMIF(Général!$CP$11:$EZ$11,BF$6,'Montant à Financer'!$F40:$EZ40)</f>
        <v>0</v>
      </c>
      <c r="BG40" s="117">
        <f>SUMIF(Général!$CP$11:$EZ$11,BG$6,'Montant à Financer'!$F40:$EZ40)</f>
        <v>0</v>
      </c>
      <c r="BH40" s="117">
        <f>SUMIF(Général!$CP$11:$EZ$11,BH$6,'Montant à Financer'!$F40:$EZ40)</f>
        <v>0</v>
      </c>
      <c r="BI40" s="117">
        <f>SUMIF(Général!$CP$11:$EZ$11,BI$6,'Montant à Financer'!$F40:$EZ40)</f>
        <v>0</v>
      </c>
      <c r="BJ40" s="117">
        <f>SUMIF(Général!$CP$11:$EZ$11,BJ$6,'Montant à Financer'!$F40:$EZ40)</f>
        <v>0</v>
      </c>
      <c r="BK40" s="117">
        <f>SUMIF(Général!$CP$11:$EZ$11,BK$6,'Montant à Financer'!$F40:$EZ40)</f>
        <v>0</v>
      </c>
      <c r="BL40" s="117">
        <f>SUMIF(Général!$CP$11:$EZ$11,BL$6,'Montant à Financer'!$F40:$EZ40)</f>
        <v>0</v>
      </c>
      <c r="BM40" s="117">
        <f>SUMIF(Général!$CP$11:$EZ$11,BM$6,'Montant à Financer'!$F40:$EZ40)</f>
        <v>0</v>
      </c>
      <c r="BN40" s="117">
        <f>SUMIF(Général!$CP$11:$EZ$11,BN$6,'Montant à Financer'!$F40:$EZ40)</f>
        <v>0</v>
      </c>
      <c r="BO40" s="117">
        <f>SUMIF(Général!$CP$11:$EZ$11,BO$6,'Montant à Financer'!$F40:$EZ40)</f>
        <v>0</v>
      </c>
      <c r="BP40" s="117">
        <f>SUMIF(Général!$CP$11:$EZ$11,BP$6,'Montant à Financer'!$F40:$EZ40)</f>
        <v>0</v>
      </c>
      <c r="BQ40" s="117">
        <f>SUMIF(Général!$CP$11:$EZ$11,BQ$6,'Montant à Financer'!$F40:$EZ40)</f>
        <v>0</v>
      </c>
      <c r="BR40" s="117">
        <f>SUMIF(Général!$CP$11:$EZ$11,BR$6,'Montant à Financer'!$F40:$EZ40)</f>
        <v>0</v>
      </c>
      <c r="BS40" s="117">
        <f>SUMIF(Général!$CP$11:$EZ$11,BS$6,'Montant à Financer'!$F40:$EZ40)</f>
        <v>0</v>
      </c>
      <c r="BT40" s="117">
        <f>SUMIF(Général!$CP$11:$EZ$11,BT$6,'Montant à Financer'!$F40:$EZ40)</f>
        <v>0</v>
      </c>
      <c r="BU40" s="117">
        <f>SUMIF(Général!$CP$11:$EZ$11,BU$6,'Montant à Financer'!$F40:$EZ40)</f>
        <v>0</v>
      </c>
      <c r="BV40" s="117">
        <f>SUMIF(Général!$CP$11:$EZ$11,BV$6,'Montant à Financer'!$F40:$EZ40)</f>
        <v>0</v>
      </c>
      <c r="BW40" s="117">
        <f>SUMIF(Général!$CP$11:$EZ$11,BW$6,'Montant à Financer'!$F40:$EZ40)</f>
        <v>0</v>
      </c>
      <c r="BX40" s="117">
        <f>SUMIF(Général!$CP$11:$EZ$11,BX$6,'Montant à Financer'!$F40:$EZ40)</f>
        <v>0</v>
      </c>
      <c r="BY40" s="117">
        <f>SUMIF(Général!$CP$11:$EZ$11,BY$6,'Montant à Financer'!$F40:$EZ40)</f>
        <v>0</v>
      </c>
      <c r="BZ40" s="117">
        <f>SUMIF(Général!$CP$11:$EZ$11,BZ$6,'Montant à Financer'!$F40:$EZ40)</f>
        <v>0</v>
      </c>
      <c r="CA40" s="117">
        <f>SUMIF(Général!$CP$11:$EZ$11,CA$6,'Montant à Financer'!$F40:$EZ40)</f>
        <v>0</v>
      </c>
      <c r="CB40" s="117">
        <f>SUMIF(Général!$CP$11:$EZ$11,CB$6,'Montant à Financer'!$F40:$EZ40)</f>
        <v>0</v>
      </c>
      <c r="CC40" s="117">
        <f>SUMIF(Général!$CP$11:$EZ$11,CC$6,'Montant à Financer'!$F40:$EZ40)</f>
        <v>0</v>
      </c>
      <c r="CD40" s="117">
        <f>SUMIF(Général!$CP$11:$EZ$11,CD$6,'Montant à Financer'!$F40:$EZ40)</f>
        <v>0</v>
      </c>
      <c r="CE40" s="117">
        <f>SUMIF(Général!$CP$11:$EZ$11,CE$6,'Montant à Financer'!$F40:$EZ40)</f>
        <v>0</v>
      </c>
      <c r="CF40" s="117">
        <f>SUMIF(Général!$CP$11:$EZ$11,CF$6,'Montant à Financer'!$F40:$EZ40)</f>
        <v>0</v>
      </c>
      <c r="CG40" s="117">
        <f>SUMIF(Général!$CP$11:$EZ$11,CG$6,'Montant à Financer'!$F40:$EZ40)</f>
        <v>0</v>
      </c>
      <c r="CH40" s="117">
        <f>SUMIF(Général!$CP$11:$EZ$11,CH$6,'Montant à Financer'!$F40:$EZ40)</f>
        <v>0</v>
      </c>
      <c r="CI40" s="117">
        <f>SUMIF(Général!$CP$11:$EZ$11,CI$6,'Montant à Financer'!$F40:$EZ40)</f>
        <v>0</v>
      </c>
      <c r="CJ40" s="117">
        <f>SUMIF(Général!$CP$11:$EZ$11,CJ$6,'Montant à Financer'!$F40:$EZ40)</f>
        <v>0</v>
      </c>
      <c r="CK40" s="117">
        <f>SUMIF(Général!$CP$11:$EZ$11,CK$6,'Montant à Financer'!$F40:$EZ40)</f>
        <v>0</v>
      </c>
      <c r="CL40" s="117">
        <f>SUMIF(Général!$CP$11:$EZ$11,CL$6,'Montant à Financer'!$F40:$EZ40)</f>
        <v>0</v>
      </c>
      <c r="CM40" s="117">
        <f>SUMIF(Général!$CP$11:$EZ$11,CM$6,'Montant à Financer'!$F40:$EZ40)</f>
        <v>0</v>
      </c>
      <c r="CN40" s="117">
        <f>SUMIF(Général!$CP$11:$EZ$11,CN$6,'Montant à Financer'!$F40:$EZ40)</f>
        <v>0</v>
      </c>
      <c r="CO40" s="117">
        <f>SUMIF(Général!$CP$11:$EZ$11,CO$6,'Montant à Financer'!$F40:$EZ40)</f>
        <v>0</v>
      </c>
      <c r="CP40" s="117">
        <f>SUMIF(Général!$CP$11:$EZ$11,CP$6,'Montant à Financer'!$F40:$EZ40)</f>
        <v>0</v>
      </c>
      <c r="CQ40" s="117">
        <f>SUMIF(Général!$CP$11:$EZ$11,CQ$6,'Montant à Financer'!$F40:$EZ40)</f>
        <v>0</v>
      </c>
      <c r="CR40" s="117">
        <f>SUMIF(Général!$CP$11:$EZ$11,CR$6,'Montant à Financer'!$F40:$EZ40)</f>
        <v>0</v>
      </c>
      <c r="CS40" s="117">
        <f>SUMIF(Général!$CP$11:$EZ$11,CS$6,'Montant à Financer'!$F40:$EZ40)</f>
        <v>0</v>
      </c>
      <c r="CT40" s="117">
        <f>SUMIF(Général!$CP$11:$EZ$11,CT$6,'Montant à Financer'!$F40:$EZ40)</f>
        <v>0</v>
      </c>
      <c r="CU40" s="117">
        <f>SUMIF(Général!$CP$11:$EZ$11,CU$6,'Montant à Financer'!$F40:$EZ40)</f>
        <v>0</v>
      </c>
      <c r="CV40" s="117">
        <f>SUMIF(Général!$CP$11:$EZ$11,CV$6,'Montant à Financer'!$F40:$EZ40)</f>
        <v>0</v>
      </c>
      <c r="CW40" s="117">
        <f>SUMIF(Général!$CP$11:$EZ$11,CW$6,'Montant à Financer'!$F40:$EZ40)</f>
        <v>0</v>
      </c>
      <c r="CX40" s="117">
        <f>SUMIF(Général!$CP$11:$EZ$11,CX$6,'Montant à Financer'!$F40:$EZ40)</f>
        <v>0</v>
      </c>
      <c r="CY40" s="117">
        <f>SUMIF(Général!$CP$11:$EZ$11,CY$6,'Montant à Financer'!$F40:$EZ40)</f>
        <v>0</v>
      </c>
      <c r="CZ40" s="117">
        <f>SUMIF(Général!$CP$11:$EZ$11,CZ$6,'Montant à Financer'!$F40:$EZ40)</f>
        <v>0</v>
      </c>
      <c r="DA40" s="117">
        <f>SUMIF(Général!$CP$11:$EZ$11,DA$6,'Montant à Financer'!$F40:$EZ40)</f>
        <v>0</v>
      </c>
      <c r="DB40" s="117">
        <f>SUMIF(Général!$CP$11:$EZ$11,DB$6,'Montant à Financer'!$F40:$EZ40)</f>
        <v>0</v>
      </c>
      <c r="DC40" s="117">
        <f>SUMIF(Général!$CP$11:$EZ$11,DC$6,'Montant à Financer'!$F40:$EZ40)</f>
        <v>0</v>
      </c>
      <c r="DD40" s="117">
        <f>SUMIF(Général!$CP$11:$EZ$11,DD$6,'Montant à Financer'!$F40:$EZ40)</f>
        <v>0</v>
      </c>
      <c r="DE40" s="117">
        <f>SUMIF(Général!$CP$11:$EZ$11,DE$6,'Montant à Financer'!$F40:$EZ40)</f>
        <v>0</v>
      </c>
      <c r="DF40" s="117">
        <f>SUMIF(Général!$CP$11:$EZ$11,DF$6,'Montant à Financer'!$F40:$EZ40)</f>
        <v>0</v>
      </c>
      <c r="DG40" s="117">
        <f>SUMIF(Général!$CP$11:$EZ$11,DG$6,'Montant à Financer'!$F40:$EZ40)</f>
        <v>0</v>
      </c>
      <c r="DH40" s="117">
        <f>SUMIF(Général!$CP$11:$EZ$11,DH$6,'Montant à Financer'!$F40:$EZ40)</f>
        <v>0</v>
      </c>
      <c r="DI40" s="117">
        <f>SUMIF(Général!$CP$11:$EZ$11,DI$6,'Montant à Financer'!$F40:$EZ40)</f>
        <v>0</v>
      </c>
      <c r="DJ40" s="117">
        <f>SUMIF(Général!$CP$11:$EZ$11,DJ$6,'Montant à Financer'!$F40:$EZ40)</f>
        <v>0</v>
      </c>
      <c r="DK40" s="117">
        <f>SUMIF(Général!$CP$11:$EZ$11,DK$6,'Montant à Financer'!$F40:$EZ40)</f>
        <v>0</v>
      </c>
      <c r="DL40" s="117">
        <f>SUMIF(Général!$CP$11:$EZ$11,DL$6,'Montant à Financer'!$F40:$EZ40)</f>
        <v>0</v>
      </c>
      <c r="DM40" s="117">
        <f>SUMIF(Général!$CP$11:$EZ$11,DM$6,'Montant à Financer'!$F40:$EZ40)</f>
        <v>0</v>
      </c>
      <c r="DN40" s="117">
        <f>SUMIF(Général!$CP$11:$EZ$11,DN$6,'Montant à Financer'!$F40:$EZ40)</f>
        <v>0</v>
      </c>
      <c r="DO40" s="117">
        <f>SUMIF(Général!$CP$11:$EZ$11,DO$6,'Montant à Financer'!$F40:$EZ40)</f>
        <v>0</v>
      </c>
      <c r="DP40" s="117">
        <f>SUMIF(Général!$CP$11:$EZ$11,DP$6,'Montant à Financer'!$F40:$EZ40)</f>
        <v>0</v>
      </c>
      <c r="DQ40" s="117">
        <f>SUMIF(Général!$CP$11:$EZ$11,DQ$6,'Montant à Financer'!$F40:$EZ40)</f>
        <v>0</v>
      </c>
      <c r="DR40" s="117">
        <f>SUMIF(Général!$CP$11:$EZ$11,DR$6,'Montant à Financer'!$F40:$EZ40)</f>
        <v>0</v>
      </c>
      <c r="DS40" s="117">
        <f>SUMIF(Général!$CP$11:$EZ$11,DS$6,'Montant à Financer'!$F40:$EZ40)</f>
        <v>0</v>
      </c>
      <c r="DT40" s="117">
        <f>SUMIF(Général!$CP$11:$EZ$11,DT$6,'Montant à Financer'!$F40:$EZ40)</f>
        <v>0</v>
      </c>
      <c r="DU40" s="117">
        <f>SUMIF(Général!$CP$11:$EZ$11,DU$6,'Montant à Financer'!$F40:$EZ40)</f>
        <v>0</v>
      </c>
      <c r="DV40" s="117">
        <f>SUMIF(Général!$CP$11:$EZ$11,DV$6,'Montant à Financer'!$F40:$EZ40)</f>
        <v>0</v>
      </c>
      <c r="DW40" s="117">
        <f>SUMIF(Général!$CP$11:$EZ$11,DW$6,'Montant à Financer'!$F40:$EZ40)</f>
        <v>0</v>
      </c>
      <c r="DX40" s="117">
        <f>SUMIF(Général!$CP$11:$EZ$11,DX$6,'Montant à Financer'!$F40:$EZ40)</f>
        <v>0</v>
      </c>
      <c r="DY40" s="117">
        <f>SUMIF(Général!$CP$11:$EZ$11,DY$6,'Montant à Financer'!$F40:$EZ40)</f>
        <v>0</v>
      </c>
      <c r="DZ40" s="117">
        <f>SUMIF(Général!$CP$11:$EZ$11,DZ$6,'Montant à Financer'!$F40:$EZ40)</f>
        <v>0</v>
      </c>
      <c r="EA40" s="117">
        <f>SUMIF(Général!$CP$11:$EZ$11,EA$6,'Montant à Financer'!$F40:$EZ40)</f>
        <v>0</v>
      </c>
      <c r="EB40" s="117">
        <f>SUMIF(Général!$CP$11:$EZ$11,EB$6,'Montant à Financer'!$F40:$EZ40)</f>
        <v>0</v>
      </c>
      <c r="EC40" s="117">
        <f>SUMIF(Général!$CP$11:$EZ$11,EC$6,'Montant à Financer'!$F40:$EZ40)</f>
        <v>0</v>
      </c>
      <c r="ED40" s="117">
        <f>SUMIF(Général!$CP$11:$EZ$11,ED$6,'Montant à Financer'!$F40:$EZ40)</f>
        <v>0</v>
      </c>
      <c r="EE40" s="117">
        <f>SUMIF(Général!$CP$11:$EZ$11,EE$6,'Montant à Financer'!$F40:$EZ40)</f>
        <v>0</v>
      </c>
      <c r="EF40" s="117">
        <f>SUMIF(Général!$CP$11:$EZ$11,EF$6,'Montant à Financer'!$F40:$EZ40)</f>
        <v>0</v>
      </c>
      <c r="EG40" s="117">
        <f>SUMIF(Général!$CP$11:$EZ$11,EG$6,'Montant à Financer'!$F40:$EZ40)</f>
        <v>0</v>
      </c>
      <c r="EH40" s="117">
        <f>SUMIF(Général!$CP$11:$EZ$11,EH$6,'Montant à Financer'!$F40:$EZ40)</f>
        <v>0</v>
      </c>
      <c r="EI40" s="117">
        <f>SUMIF(Général!$CP$11:$EZ$11,EI$6,'Montant à Financer'!$F40:$EZ40)</f>
        <v>0</v>
      </c>
      <c r="EJ40" s="117">
        <f>SUMIF(Général!$CP$11:$EZ$11,EJ$6,'Montant à Financer'!$F40:$EZ40)</f>
        <v>0</v>
      </c>
      <c r="EK40" s="117">
        <f>SUMIF(Général!$CP$11:$EZ$11,EK$6,'Montant à Financer'!$F40:$EZ40)</f>
        <v>0</v>
      </c>
      <c r="EL40" s="117">
        <f>SUMIF(Général!$CP$11:$EZ$11,EL$6,'Montant à Financer'!$F40:$EZ40)</f>
        <v>0</v>
      </c>
      <c r="EM40" s="117">
        <f>SUMIF(Général!$CP$11:$EZ$11,EM$6,'Montant à Financer'!$F40:$EZ40)</f>
        <v>0</v>
      </c>
      <c r="EN40" s="117">
        <f>SUMIF(Général!$CP$11:$EZ$11,EN$6,'Montant à Financer'!$F40:$EZ40)</f>
        <v>0</v>
      </c>
      <c r="EO40" s="117">
        <f>SUMIF(Général!$CP$11:$EZ$11,EO$6,'Montant à Financer'!$F40:$EZ40)</f>
        <v>0</v>
      </c>
      <c r="EP40" s="117">
        <f>SUMIF(Général!$CP$11:$EZ$11,EP$6,'Montant à Financer'!$F40:$EZ40)</f>
        <v>0</v>
      </c>
      <c r="EQ40" s="117">
        <f>SUMIF(Général!$CP$11:$EZ$11,EQ$6,'Montant à Financer'!$F40:$EZ40)</f>
        <v>0</v>
      </c>
      <c r="ER40" s="117">
        <f>SUMIF(Général!$CP$11:$EZ$11,ER$6,'Montant à Financer'!$F40:$EZ40)</f>
        <v>0</v>
      </c>
      <c r="ES40" s="117">
        <f>SUMIF(Général!$CP$11:$EZ$11,ES$6,'Montant à Financer'!$F40:$EZ40)</f>
        <v>0</v>
      </c>
      <c r="ET40" s="117">
        <f>SUMIF(Général!$CP$11:$EZ$11,ET$6,'Montant à Financer'!$F40:$EZ40)</f>
        <v>0</v>
      </c>
      <c r="EU40" s="117">
        <f>SUMIF(Général!$CP$11:$EZ$11,EU$6,'Montant à Financer'!$F40:$EZ40)</f>
        <v>0</v>
      </c>
      <c r="EV40" s="117">
        <f>SUMIF(Général!$CP$11:$EZ$11,EV$6,'Montant à Financer'!$F40:$EZ40)</f>
        <v>0</v>
      </c>
      <c r="EW40" s="117">
        <f>SUMIF(Général!$CP$11:$EZ$11,EW$6,'Montant à Financer'!$F40:$EZ40)</f>
        <v>0</v>
      </c>
      <c r="EX40" s="117">
        <f>SUMIF(Général!$CP$11:$EZ$11,EX$6,'Montant à Financer'!$F40:$EZ40)</f>
        <v>0</v>
      </c>
      <c r="EY40" s="117">
        <f>SUMIF(Général!$CP$11:$EZ$11,EY$6,'Montant à Financer'!$F40:$EZ40)</f>
        <v>0</v>
      </c>
      <c r="EZ40" s="117">
        <f>SUMIF(Général!$CP$11:$EZ$11,EZ$6,'Montant à Financer'!$F40:$EZ40)</f>
        <v>0</v>
      </c>
    </row>
    <row r="41" spans="1:156" ht="15" x14ac:dyDescent="0.3">
      <c r="B41" s="10" t="str">
        <f>'Montant à Financer'!B41</f>
        <v>Aléas</v>
      </c>
      <c r="D41" s="118">
        <f t="shared" si="8"/>
        <v>0</v>
      </c>
      <c r="E41" s="119"/>
      <c r="F41" s="117">
        <f>SUMIF(Général!$CP$11:$EZ$11,F$6,'Montant à Financer'!$F41:$EZ41)</f>
        <v>0</v>
      </c>
      <c r="G41" s="117">
        <f>SUMIF(Général!$CP$11:$EZ$11,G$6,'Montant à Financer'!$F41:$EZ41)</f>
        <v>0</v>
      </c>
      <c r="H41" s="117">
        <f>SUMIF(Général!$CP$11:$EZ$11,H$6,'Montant à Financer'!$F41:$EZ41)</f>
        <v>0</v>
      </c>
      <c r="I41" s="117">
        <f>SUMIF(Général!$CP$11:$EZ$11,I$6,'Montant à Financer'!$F41:$EZ41)</f>
        <v>0</v>
      </c>
      <c r="J41" s="117">
        <f>SUMIF(Général!$CP$11:$EZ$11,J$6,'Montant à Financer'!$F41:$EZ41)</f>
        <v>0</v>
      </c>
      <c r="K41" s="117">
        <f>SUMIF(Général!$CP$11:$EZ$11,K$6,'Montant à Financer'!$F41:$EZ41)</f>
        <v>0</v>
      </c>
      <c r="L41" s="117">
        <f>SUMIF(Général!$CP$11:$EZ$11,L$6,'Montant à Financer'!$F41:$EZ41)</f>
        <v>0</v>
      </c>
      <c r="M41" s="117">
        <f>SUMIF(Général!$CP$11:$EZ$11,M$6,'Montant à Financer'!$F41:$EZ41)</f>
        <v>0</v>
      </c>
      <c r="N41" s="117">
        <f>SUMIF(Général!$CP$11:$EZ$11,N$6,'Montant à Financer'!$F41:$EZ41)</f>
        <v>0</v>
      </c>
      <c r="O41" s="117">
        <f>SUMIF(Général!$CP$11:$EZ$11,O$6,'Montant à Financer'!$F41:$EZ41)</f>
        <v>0</v>
      </c>
      <c r="P41" s="117">
        <f>SUMIF(Général!$CP$11:$EZ$11,P$6,'Montant à Financer'!$F41:$EZ41)</f>
        <v>0</v>
      </c>
      <c r="Q41" s="117">
        <f>SUMIF(Général!$CP$11:$EZ$11,Q$6,'Montant à Financer'!$F41:$EZ41)</f>
        <v>0</v>
      </c>
      <c r="R41" s="117">
        <f>SUMIF(Général!$CP$11:$EZ$11,R$6,'Montant à Financer'!$F41:$EZ41)</f>
        <v>0</v>
      </c>
      <c r="S41" s="117">
        <f>SUMIF(Général!$CP$11:$EZ$11,S$6,'Montant à Financer'!$F41:$EZ41)</f>
        <v>0</v>
      </c>
      <c r="T41" s="117">
        <f>SUMIF(Général!$CP$11:$EZ$11,T$6,'Montant à Financer'!$F41:$EZ41)</f>
        <v>0</v>
      </c>
      <c r="U41" s="117">
        <f>SUMIF(Général!$CP$11:$EZ$11,U$6,'Montant à Financer'!$F41:$EZ41)</f>
        <v>0</v>
      </c>
      <c r="V41" s="117">
        <f>SUMIF(Général!$CP$11:$EZ$11,V$6,'Montant à Financer'!$F41:$EZ41)</f>
        <v>0</v>
      </c>
      <c r="W41" s="117">
        <f>SUMIF(Général!$CP$11:$EZ$11,W$6,'Montant à Financer'!$F41:$EZ41)</f>
        <v>0</v>
      </c>
      <c r="X41" s="117">
        <f>SUMIF(Général!$CP$11:$EZ$11,X$6,'Montant à Financer'!$F41:$EZ41)</f>
        <v>0</v>
      </c>
      <c r="Y41" s="117">
        <f>SUMIF(Général!$CP$11:$EZ$11,Y$6,'Montant à Financer'!$F41:$EZ41)</f>
        <v>0</v>
      </c>
      <c r="Z41" s="117">
        <f>SUMIF(Général!$CP$11:$EZ$11,Z$6,'Montant à Financer'!$F41:$EZ41)</f>
        <v>0</v>
      </c>
      <c r="AA41" s="117">
        <f>SUMIF(Général!$CP$11:$EZ$11,AA$6,'Montant à Financer'!$F41:$EZ41)</f>
        <v>0</v>
      </c>
      <c r="AB41" s="117">
        <f>SUMIF(Général!$CP$11:$EZ$11,AB$6,'Montant à Financer'!$F41:$EZ41)</f>
        <v>0</v>
      </c>
      <c r="AC41" s="117">
        <f>SUMIF(Général!$CP$11:$EZ$11,AC$6,'Montant à Financer'!$F41:$EZ41)</f>
        <v>0</v>
      </c>
      <c r="AD41" s="117">
        <f>SUMIF(Général!$CP$11:$EZ$11,AD$6,'Montant à Financer'!$F41:$EZ41)</f>
        <v>0</v>
      </c>
      <c r="AE41" s="117">
        <f>SUMIF(Général!$CP$11:$EZ$11,AE$6,'Montant à Financer'!$F41:$EZ41)</f>
        <v>0</v>
      </c>
      <c r="AF41" s="117">
        <f>SUMIF(Général!$CP$11:$EZ$11,AF$6,'Montant à Financer'!$F41:$EZ41)</f>
        <v>0</v>
      </c>
      <c r="AG41" s="117">
        <f>SUMIF(Général!$CP$11:$EZ$11,AG$6,'Montant à Financer'!$F41:$EZ41)</f>
        <v>0</v>
      </c>
      <c r="AH41" s="117">
        <f>SUMIF(Général!$CP$11:$EZ$11,AH$6,'Montant à Financer'!$F41:$EZ41)</f>
        <v>0</v>
      </c>
      <c r="AI41" s="117">
        <f>SUMIF(Général!$CP$11:$EZ$11,AI$6,'Montant à Financer'!$F41:$EZ41)</f>
        <v>0</v>
      </c>
      <c r="AJ41" s="117">
        <f>SUMIF(Général!$CP$11:$EZ$11,AJ$6,'Montant à Financer'!$F41:$EZ41)</f>
        <v>0</v>
      </c>
      <c r="AK41" s="117">
        <f>SUMIF(Général!$CP$11:$EZ$11,AK$6,'Montant à Financer'!$F41:$EZ41)</f>
        <v>0</v>
      </c>
      <c r="AL41" s="117">
        <f>SUMIF(Général!$CP$11:$EZ$11,AL$6,'Montant à Financer'!$F41:$EZ41)</f>
        <v>0</v>
      </c>
      <c r="AM41" s="117">
        <f>SUMIF(Général!$CP$11:$EZ$11,AM$6,'Montant à Financer'!$F41:$EZ41)</f>
        <v>0</v>
      </c>
      <c r="AN41" s="117">
        <f>SUMIF(Général!$CP$11:$EZ$11,AN$6,'Montant à Financer'!$F41:$EZ41)</f>
        <v>0</v>
      </c>
      <c r="AO41" s="117">
        <f>SUMIF(Général!$CP$11:$EZ$11,AO$6,'Montant à Financer'!$F41:$EZ41)</f>
        <v>0</v>
      </c>
      <c r="AP41" s="117">
        <f>SUMIF(Général!$CP$11:$EZ$11,AP$6,'Montant à Financer'!$F41:$EZ41)</f>
        <v>0</v>
      </c>
      <c r="AQ41" s="117">
        <f>SUMIF(Général!$CP$11:$EZ$11,AQ$6,'Montant à Financer'!$F41:$EZ41)</f>
        <v>0</v>
      </c>
      <c r="AR41" s="117">
        <f>SUMIF(Général!$CP$11:$EZ$11,AR$6,'Montant à Financer'!$F41:$EZ41)</f>
        <v>0</v>
      </c>
      <c r="AS41" s="117">
        <f>SUMIF(Général!$CP$11:$EZ$11,AS$6,'Montant à Financer'!$F41:$EZ41)</f>
        <v>0</v>
      </c>
      <c r="AT41" s="117">
        <f>SUMIF(Général!$CP$11:$EZ$11,AT$6,'Montant à Financer'!$F41:$EZ41)</f>
        <v>0</v>
      </c>
      <c r="AU41" s="117">
        <f>SUMIF(Général!$CP$11:$EZ$11,AU$6,'Montant à Financer'!$F41:$EZ41)</f>
        <v>0</v>
      </c>
      <c r="AV41" s="117">
        <f>SUMIF(Général!$CP$11:$EZ$11,AV$6,'Montant à Financer'!$F41:$EZ41)</f>
        <v>0</v>
      </c>
      <c r="AW41" s="117">
        <f>SUMIF(Général!$CP$11:$EZ$11,AW$6,'Montant à Financer'!$F41:$EZ41)</f>
        <v>0</v>
      </c>
      <c r="AX41" s="117">
        <f>SUMIF(Général!$CP$11:$EZ$11,AX$6,'Montant à Financer'!$F41:$EZ41)</f>
        <v>0</v>
      </c>
      <c r="AY41" s="117">
        <f>SUMIF(Général!$CP$11:$EZ$11,AY$6,'Montant à Financer'!$F41:$EZ41)</f>
        <v>0</v>
      </c>
      <c r="AZ41" s="117">
        <f>SUMIF(Général!$CP$11:$EZ$11,AZ$6,'Montant à Financer'!$F41:$EZ41)</f>
        <v>0</v>
      </c>
      <c r="BA41" s="117">
        <f>SUMIF(Général!$CP$11:$EZ$11,BA$6,'Montant à Financer'!$F41:$EZ41)</f>
        <v>0</v>
      </c>
      <c r="BB41" s="117">
        <f>SUMIF(Général!$CP$11:$EZ$11,BB$6,'Montant à Financer'!$F41:$EZ41)</f>
        <v>0</v>
      </c>
      <c r="BC41" s="117">
        <f>SUMIF(Général!$CP$11:$EZ$11,BC$6,'Montant à Financer'!$F41:$EZ41)</f>
        <v>0</v>
      </c>
      <c r="BD41" s="117">
        <f>SUMIF(Général!$CP$11:$EZ$11,BD$6,'Montant à Financer'!$F41:$EZ41)</f>
        <v>0</v>
      </c>
      <c r="BE41" s="117">
        <f>SUMIF(Général!$CP$11:$EZ$11,BE$6,'Montant à Financer'!$F41:$EZ41)</f>
        <v>0</v>
      </c>
      <c r="BF41" s="117">
        <f>SUMIF(Général!$CP$11:$EZ$11,BF$6,'Montant à Financer'!$F41:$EZ41)</f>
        <v>0</v>
      </c>
      <c r="BG41" s="117">
        <f>SUMIF(Général!$CP$11:$EZ$11,BG$6,'Montant à Financer'!$F41:$EZ41)</f>
        <v>0</v>
      </c>
      <c r="BH41" s="117">
        <f>SUMIF(Général!$CP$11:$EZ$11,BH$6,'Montant à Financer'!$F41:$EZ41)</f>
        <v>0</v>
      </c>
      <c r="BI41" s="117">
        <f>SUMIF(Général!$CP$11:$EZ$11,BI$6,'Montant à Financer'!$F41:$EZ41)</f>
        <v>0</v>
      </c>
      <c r="BJ41" s="117">
        <f>SUMIF(Général!$CP$11:$EZ$11,BJ$6,'Montant à Financer'!$F41:$EZ41)</f>
        <v>0</v>
      </c>
      <c r="BK41" s="117">
        <f>SUMIF(Général!$CP$11:$EZ$11,BK$6,'Montant à Financer'!$F41:$EZ41)</f>
        <v>0</v>
      </c>
      <c r="BL41" s="117">
        <f>SUMIF(Général!$CP$11:$EZ$11,BL$6,'Montant à Financer'!$F41:$EZ41)</f>
        <v>0</v>
      </c>
      <c r="BM41" s="117">
        <f>SUMIF(Général!$CP$11:$EZ$11,BM$6,'Montant à Financer'!$F41:$EZ41)</f>
        <v>0</v>
      </c>
      <c r="BN41" s="117">
        <f>SUMIF(Général!$CP$11:$EZ$11,BN$6,'Montant à Financer'!$F41:$EZ41)</f>
        <v>0</v>
      </c>
      <c r="BO41" s="117">
        <f>SUMIF(Général!$CP$11:$EZ$11,BO$6,'Montant à Financer'!$F41:$EZ41)</f>
        <v>0</v>
      </c>
      <c r="BP41" s="117">
        <f>SUMIF(Général!$CP$11:$EZ$11,BP$6,'Montant à Financer'!$F41:$EZ41)</f>
        <v>0</v>
      </c>
      <c r="BQ41" s="117">
        <f>SUMIF(Général!$CP$11:$EZ$11,BQ$6,'Montant à Financer'!$F41:$EZ41)</f>
        <v>0</v>
      </c>
      <c r="BR41" s="117">
        <f>SUMIF(Général!$CP$11:$EZ$11,BR$6,'Montant à Financer'!$F41:$EZ41)</f>
        <v>0</v>
      </c>
      <c r="BS41" s="117">
        <f>SUMIF(Général!$CP$11:$EZ$11,BS$6,'Montant à Financer'!$F41:$EZ41)</f>
        <v>0</v>
      </c>
      <c r="BT41" s="117">
        <f>SUMIF(Général!$CP$11:$EZ$11,BT$6,'Montant à Financer'!$F41:$EZ41)</f>
        <v>0</v>
      </c>
      <c r="BU41" s="117">
        <f>SUMIF(Général!$CP$11:$EZ$11,BU$6,'Montant à Financer'!$F41:$EZ41)</f>
        <v>0</v>
      </c>
      <c r="BV41" s="117">
        <f>SUMIF(Général!$CP$11:$EZ$11,BV$6,'Montant à Financer'!$F41:$EZ41)</f>
        <v>0</v>
      </c>
      <c r="BW41" s="117">
        <f>SUMIF(Général!$CP$11:$EZ$11,BW$6,'Montant à Financer'!$F41:$EZ41)</f>
        <v>0</v>
      </c>
      <c r="BX41" s="117">
        <f>SUMIF(Général!$CP$11:$EZ$11,BX$6,'Montant à Financer'!$F41:$EZ41)</f>
        <v>0</v>
      </c>
      <c r="BY41" s="117">
        <f>SUMIF(Général!$CP$11:$EZ$11,BY$6,'Montant à Financer'!$F41:$EZ41)</f>
        <v>0</v>
      </c>
      <c r="BZ41" s="117">
        <f>SUMIF(Général!$CP$11:$EZ$11,BZ$6,'Montant à Financer'!$F41:$EZ41)</f>
        <v>0</v>
      </c>
      <c r="CA41" s="117">
        <f>SUMIF(Général!$CP$11:$EZ$11,CA$6,'Montant à Financer'!$F41:$EZ41)</f>
        <v>0</v>
      </c>
      <c r="CB41" s="117">
        <f>SUMIF(Général!$CP$11:$EZ$11,CB$6,'Montant à Financer'!$F41:$EZ41)</f>
        <v>0</v>
      </c>
      <c r="CC41" s="117">
        <f>SUMIF(Général!$CP$11:$EZ$11,CC$6,'Montant à Financer'!$F41:$EZ41)</f>
        <v>0</v>
      </c>
      <c r="CD41" s="117">
        <f>SUMIF(Général!$CP$11:$EZ$11,CD$6,'Montant à Financer'!$F41:$EZ41)</f>
        <v>0</v>
      </c>
      <c r="CE41" s="117">
        <f>SUMIF(Général!$CP$11:$EZ$11,CE$6,'Montant à Financer'!$F41:$EZ41)</f>
        <v>0</v>
      </c>
      <c r="CF41" s="117">
        <f>SUMIF(Général!$CP$11:$EZ$11,CF$6,'Montant à Financer'!$F41:$EZ41)</f>
        <v>0</v>
      </c>
      <c r="CG41" s="117">
        <f>SUMIF(Général!$CP$11:$EZ$11,CG$6,'Montant à Financer'!$F41:$EZ41)</f>
        <v>0</v>
      </c>
      <c r="CH41" s="117">
        <f>SUMIF(Général!$CP$11:$EZ$11,CH$6,'Montant à Financer'!$F41:$EZ41)</f>
        <v>0</v>
      </c>
      <c r="CI41" s="117">
        <f>SUMIF(Général!$CP$11:$EZ$11,CI$6,'Montant à Financer'!$F41:$EZ41)</f>
        <v>0</v>
      </c>
      <c r="CJ41" s="117">
        <f>SUMIF(Général!$CP$11:$EZ$11,CJ$6,'Montant à Financer'!$F41:$EZ41)</f>
        <v>0</v>
      </c>
      <c r="CK41" s="117">
        <f>SUMIF(Général!$CP$11:$EZ$11,CK$6,'Montant à Financer'!$F41:$EZ41)</f>
        <v>0</v>
      </c>
      <c r="CL41" s="117">
        <f>SUMIF(Général!$CP$11:$EZ$11,CL$6,'Montant à Financer'!$F41:$EZ41)</f>
        <v>0</v>
      </c>
      <c r="CM41" s="117">
        <f>SUMIF(Général!$CP$11:$EZ$11,CM$6,'Montant à Financer'!$F41:$EZ41)</f>
        <v>0</v>
      </c>
      <c r="CN41" s="117">
        <f>SUMIF(Général!$CP$11:$EZ$11,CN$6,'Montant à Financer'!$F41:$EZ41)</f>
        <v>0</v>
      </c>
      <c r="CO41" s="117">
        <f>SUMIF(Général!$CP$11:$EZ$11,CO$6,'Montant à Financer'!$F41:$EZ41)</f>
        <v>0</v>
      </c>
      <c r="CP41" s="117">
        <f>SUMIF(Général!$CP$11:$EZ$11,CP$6,'Montant à Financer'!$F41:$EZ41)</f>
        <v>0</v>
      </c>
      <c r="CQ41" s="117">
        <f>SUMIF(Général!$CP$11:$EZ$11,CQ$6,'Montant à Financer'!$F41:$EZ41)</f>
        <v>0</v>
      </c>
      <c r="CR41" s="117">
        <f>SUMIF(Général!$CP$11:$EZ$11,CR$6,'Montant à Financer'!$F41:$EZ41)</f>
        <v>0</v>
      </c>
      <c r="CS41" s="117">
        <f>SUMIF(Général!$CP$11:$EZ$11,CS$6,'Montant à Financer'!$F41:$EZ41)</f>
        <v>0</v>
      </c>
      <c r="CT41" s="117">
        <f>SUMIF(Général!$CP$11:$EZ$11,CT$6,'Montant à Financer'!$F41:$EZ41)</f>
        <v>0</v>
      </c>
      <c r="CU41" s="117">
        <f>SUMIF(Général!$CP$11:$EZ$11,CU$6,'Montant à Financer'!$F41:$EZ41)</f>
        <v>0</v>
      </c>
      <c r="CV41" s="117">
        <f>SUMIF(Général!$CP$11:$EZ$11,CV$6,'Montant à Financer'!$F41:$EZ41)</f>
        <v>0</v>
      </c>
      <c r="CW41" s="117">
        <f>SUMIF(Général!$CP$11:$EZ$11,CW$6,'Montant à Financer'!$F41:$EZ41)</f>
        <v>0</v>
      </c>
      <c r="CX41" s="117">
        <f>SUMIF(Général!$CP$11:$EZ$11,CX$6,'Montant à Financer'!$F41:$EZ41)</f>
        <v>0</v>
      </c>
      <c r="CY41" s="117">
        <f>SUMIF(Général!$CP$11:$EZ$11,CY$6,'Montant à Financer'!$F41:$EZ41)</f>
        <v>0</v>
      </c>
      <c r="CZ41" s="117">
        <f>SUMIF(Général!$CP$11:$EZ$11,CZ$6,'Montant à Financer'!$F41:$EZ41)</f>
        <v>0</v>
      </c>
      <c r="DA41" s="117">
        <f>SUMIF(Général!$CP$11:$EZ$11,DA$6,'Montant à Financer'!$F41:$EZ41)</f>
        <v>0</v>
      </c>
      <c r="DB41" s="117">
        <f>SUMIF(Général!$CP$11:$EZ$11,DB$6,'Montant à Financer'!$F41:$EZ41)</f>
        <v>0</v>
      </c>
      <c r="DC41" s="117">
        <f>SUMIF(Général!$CP$11:$EZ$11,DC$6,'Montant à Financer'!$F41:$EZ41)</f>
        <v>0</v>
      </c>
      <c r="DD41" s="117">
        <f>SUMIF(Général!$CP$11:$EZ$11,DD$6,'Montant à Financer'!$F41:$EZ41)</f>
        <v>0</v>
      </c>
      <c r="DE41" s="117">
        <f>SUMIF(Général!$CP$11:$EZ$11,DE$6,'Montant à Financer'!$F41:$EZ41)</f>
        <v>0</v>
      </c>
      <c r="DF41" s="117">
        <f>SUMIF(Général!$CP$11:$EZ$11,DF$6,'Montant à Financer'!$F41:$EZ41)</f>
        <v>0</v>
      </c>
      <c r="DG41" s="117">
        <f>SUMIF(Général!$CP$11:$EZ$11,DG$6,'Montant à Financer'!$F41:$EZ41)</f>
        <v>0</v>
      </c>
      <c r="DH41" s="117">
        <f>SUMIF(Général!$CP$11:$EZ$11,DH$6,'Montant à Financer'!$F41:$EZ41)</f>
        <v>0</v>
      </c>
      <c r="DI41" s="117">
        <f>SUMIF(Général!$CP$11:$EZ$11,DI$6,'Montant à Financer'!$F41:$EZ41)</f>
        <v>0</v>
      </c>
      <c r="DJ41" s="117">
        <f>SUMIF(Général!$CP$11:$EZ$11,DJ$6,'Montant à Financer'!$F41:$EZ41)</f>
        <v>0</v>
      </c>
      <c r="DK41" s="117">
        <f>SUMIF(Général!$CP$11:$EZ$11,DK$6,'Montant à Financer'!$F41:$EZ41)</f>
        <v>0</v>
      </c>
      <c r="DL41" s="117">
        <f>SUMIF(Général!$CP$11:$EZ$11,DL$6,'Montant à Financer'!$F41:$EZ41)</f>
        <v>0</v>
      </c>
      <c r="DM41" s="117">
        <f>SUMIF(Général!$CP$11:$EZ$11,DM$6,'Montant à Financer'!$F41:$EZ41)</f>
        <v>0</v>
      </c>
      <c r="DN41" s="117">
        <f>SUMIF(Général!$CP$11:$EZ$11,DN$6,'Montant à Financer'!$F41:$EZ41)</f>
        <v>0</v>
      </c>
      <c r="DO41" s="117">
        <f>SUMIF(Général!$CP$11:$EZ$11,DO$6,'Montant à Financer'!$F41:$EZ41)</f>
        <v>0</v>
      </c>
      <c r="DP41" s="117">
        <f>SUMIF(Général!$CP$11:$EZ$11,DP$6,'Montant à Financer'!$F41:$EZ41)</f>
        <v>0</v>
      </c>
      <c r="DQ41" s="117">
        <f>SUMIF(Général!$CP$11:$EZ$11,DQ$6,'Montant à Financer'!$F41:$EZ41)</f>
        <v>0</v>
      </c>
      <c r="DR41" s="117">
        <f>SUMIF(Général!$CP$11:$EZ$11,DR$6,'Montant à Financer'!$F41:$EZ41)</f>
        <v>0</v>
      </c>
      <c r="DS41" s="117">
        <f>SUMIF(Général!$CP$11:$EZ$11,DS$6,'Montant à Financer'!$F41:$EZ41)</f>
        <v>0</v>
      </c>
      <c r="DT41" s="117">
        <f>SUMIF(Général!$CP$11:$EZ$11,DT$6,'Montant à Financer'!$F41:$EZ41)</f>
        <v>0</v>
      </c>
      <c r="DU41" s="117">
        <f>SUMIF(Général!$CP$11:$EZ$11,DU$6,'Montant à Financer'!$F41:$EZ41)</f>
        <v>0</v>
      </c>
      <c r="DV41" s="117">
        <f>SUMIF(Général!$CP$11:$EZ$11,DV$6,'Montant à Financer'!$F41:$EZ41)</f>
        <v>0</v>
      </c>
      <c r="DW41" s="117">
        <f>SUMIF(Général!$CP$11:$EZ$11,DW$6,'Montant à Financer'!$F41:$EZ41)</f>
        <v>0</v>
      </c>
      <c r="DX41" s="117">
        <f>SUMIF(Général!$CP$11:$EZ$11,DX$6,'Montant à Financer'!$F41:$EZ41)</f>
        <v>0</v>
      </c>
      <c r="DY41" s="117">
        <f>SUMIF(Général!$CP$11:$EZ$11,DY$6,'Montant à Financer'!$F41:$EZ41)</f>
        <v>0</v>
      </c>
      <c r="DZ41" s="117">
        <f>SUMIF(Général!$CP$11:$EZ$11,DZ$6,'Montant à Financer'!$F41:$EZ41)</f>
        <v>0</v>
      </c>
      <c r="EA41" s="117">
        <f>SUMIF(Général!$CP$11:$EZ$11,EA$6,'Montant à Financer'!$F41:$EZ41)</f>
        <v>0</v>
      </c>
      <c r="EB41" s="117">
        <f>SUMIF(Général!$CP$11:$EZ$11,EB$6,'Montant à Financer'!$F41:$EZ41)</f>
        <v>0</v>
      </c>
      <c r="EC41" s="117">
        <f>SUMIF(Général!$CP$11:$EZ$11,EC$6,'Montant à Financer'!$F41:$EZ41)</f>
        <v>0</v>
      </c>
      <c r="ED41" s="117">
        <f>SUMIF(Général!$CP$11:$EZ$11,ED$6,'Montant à Financer'!$F41:$EZ41)</f>
        <v>0</v>
      </c>
      <c r="EE41" s="117">
        <f>SUMIF(Général!$CP$11:$EZ$11,EE$6,'Montant à Financer'!$F41:$EZ41)</f>
        <v>0</v>
      </c>
      <c r="EF41" s="117">
        <f>SUMIF(Général!$CP$11:$EZ$11,EF$6,'Montant à Financer'!$F41:$EZ41)</f>
        <v>0</v>
      </c>
      <c r="EG41" s="117">
        <f>SUMIF(Général!$CP$11:$EZ$11,EG$6,'Montant à Financer'!$F41:$EZ41)</f>
        <v>0</v>
      </c>
      <c r="EH41" s="117">
        <f>SUMIF(Général!$CP$11:$EZ$11,EH$6,'Montant à Financer'!$F41:$EZ41)</f>
        <v>0</v>
      </c>
      <c r="EI41" s="117">
        <f>SUMIF(Général!$CP$11:$EZ$11,EI$6,'Montant à Financer'!$F41:$EZ41)</f>
        <v>0</v>
      </c>
      <c r="EJ41" s="117">
        <f>SUMIF(Général!$CP$11:$EZ$11,EJ$6,'Montant à Financer'!$F41:$EZ41)</f>
        <v>0</v>
      </c>
      <c r="EK41" s="117">
        <f>SUMIF(Général!$CP$11:$EZ$11,EK$6,'Montant à Financer'!$F41:$EZ41)</f>
        <v>0</v>
      </c>
      <c r="EL41" s="117">
        <f>SUMIF(Général!$CP$11:$EZ$11,EL$6,'Montant à Financer'!$F41:$EZ41)</f>
        <v>0</v>
      </c>
      <c r="EM41" s="117">
        <f>SUMIF(Général!$CP$11:$EZ$11,EM$6,'Montant à Financer'!$F41:$EZ41)</f>
        <v>0</v>
      </c>
      <c r="EN41" s="117">
        <f>SUMIF(Général!$CP$11:$EZ$11,EN$6,'Montant à Financer'!$F41:$EZ41)</f>
        <v>0</v>
      </c>
      <c r="EO41" s="117">
        <f>SUMIF(Général!$CP$11:$EZ$11,EO$6,'Montant à Financer'!$F41:$EZ41)</f>
        <v>0</v>
      </c>
      <c r="EP41" s="117">
        <f>SUMIF(Général!$CP$11:$EZ$11,EP$6,'Montant à Financer'!$F41:$EZ41)</f>
        <v>0</v>
      </c>
      <c r="EQ41" s="117">
        <f>SUMIF(Général!$CP$11:$EZ$11,EQ$6,'Montant à Financer'!$F41:$EZ41)</f>
        <v>0</v>
      </c>
      <c r="ER41" s="117">
        <f>SUMIF(Général!$CP$11:$EZ$11,ER$6,'Montant à Financer'!$F41:$EZ41)</f>
        <v>0</v>
      </c>
      <c r="ES41" s="117">
        <f>SUMIF(Général!$CP$11:$EZ$11,ES$6,'Montant à Financer'!$F41:$EZ41)</f>
        <v>0</v>
      </c>
      <c r="ET41" s="117">
        <f>SUMIF(Général!$CP$11:$EZ$11,ET$6,'Montant à Financer'!$F41:$EZ41)</f>
        <v>0</v>
      </c>
      <c r="EU41" s="117">
        <f>SUMIF(Général!$CP$11:$EZ$11,EU$6,'Montant à Financer'!$F41:$EZ41)</f>
        <v>0</v>
      </c>
      <c r="EV41" s="117">
        <f>SUMIF(Général!$CP$11:$EZ$11,EV$6,'Montant à Financer'!$F41:$EZ41)</f>
        <v>0</v>
      </c>
      <c r="EW41" s="117">
        <f>SUMIF(Général!$CP$11:$EZ$11,EW$6,'Montant à Financer'!$F41:$EZ41)</f>
        <v>0</v>
      </c>
      <c r="EX41" s="117">
        <f>SUMIF(Général!$CP$11:$EZ$11,EX$6,'Montant à Financer'!$F41:$EZ41)</f>
        <v>0</v>
      </c>
      <c r="EY41" s="117">
        <f>SUMIF(Général!$CP$11:$EZ$11,EY$6,'Montant à Financer'!$F41:$EZ41)</f>
        <v>0</v>
      </c>
      <c r="EZ41" s="117">
        <f>SUMIF(Général!$CP$11:$EZ$11,EZ$6,'Montant à Financer'!$F41:$EZ41)</f>
        <v>0</v>
      </c>
    </row>
    <row r="42" spans="1:156" ht="15" x14ac:dyDescent="0.3">
      <c r="B42" s="10" t="str">
        <f>'Montant à Financer'!B42</f>
        <v>Assurances et garanties</v>
      </c>
      <c r="D42" s="118">
        <f t="shared" si="8"/>
        <v>0</v>
      </c>
      <c r="E42" s="119"/>
      <c r="F42" s="117">
        <f>SUMIF(Général!$CP$11:$EZ$11,F$6,'Montant à Financer'!$F42:$EZ42)</f>
        <v>0</v>
      </c>
      <c r="G42" s="117">
        <f>SUMIF(Général!$CP$11:$EZ$11,G$6,'Montant à Financer'!$F42:$EZ42)</f>
        <v>0</v>
      </c>
      <c r="H42" s="117">
        <f>SUMIF(Général!$CP$11:$EZ$11,H$6,'Montant à Financer'!$F42:$EZ42)</f>
        <v>0</v>
      </c>
      <c r="I42" s="117">
        <f>SUMIF(Général!$CP$11:$EZ$11,I$6,'Montant à Financer'!$F42:$EZ42)</f>
        <v>0</v>
      </c>
      <c r="J42" s="117">
        <f>SUMIF(Général!$CP$11:$EZ$11,J$6,'Montant à Financer'!$F42:$EZ42)</f>
        <v>0</v>
      </c>
      <c r="K42" s="117">
        <f>SUMIF(Général!$CP$11:$EZ$11,K$6,'Montant à Financer'!$F42:$EZ42)</f>
        <v>0</v>
      </c>
      <c r="L42" s="117">
        <f>SUMIF(Général!$CP$11:$EZ$11,L$6,'Montant à Financer'!$F42:$EZ42)</f>
        <v>0</v>
      </c>
      <c r="M42" s="117">
        <f>SUMIF(Général!$CP$11:$EZ$11,M$6,'Montant à Financer'!$F42:$EZ42)</f>
        <v>0</v>
      </c>
      <c r="N42" s="117">
        <f>SUMIF(Général!$CP$11:$EZ$11,N$6,'Montant à Financer'!$F42:$EZ42)</f>
        <v>0</v>
      </c>
      <c r="O42" s="117">
        <f>SUMIF(Général!$CP$11:$EZ$11,O$6,'Montant à Financer'!$F42:$EZ42)</f>
        <v>0</v>
      </c>
      <c r="P42" s="117">
        <f>SUMIF(Général!$CP$11:$EZ$11,P$6,'Montant à Financer'!$F42:$EZ42)</f>
        <v>0</v>
      </c>
      <c r="Q42" s="117">
        <f>SUMIF(Général!$CP$11:$EZ$11,Q$6,'Montant à Financer'!$F42:$EZ42)</f>
        <v>0</v>
      </c>
      <c r="R42" s="117">
        <f>SUMIF(Général!$CP$11:$EZ$11,R$6,'Montant à Financer'!$F42:$EZ42)</f>
        <v>0</v>
      </c>
      <c r="S42" s="117">
        <f>SUMIF(Général!$CP$11:$EZ$11,S$6,'Montant à Financer'!$F42:$EZ42)</f>
        <v>0</v>
      </c>
      <c r="T42" s="117">
        <f>SUMIF(Général!$CP$11:$EZ$11,T$6,'Montant à Financer'!$F42:$EZ42)</f>
        <v>0</v>
      </c>
      <c r="U42" s="117">
        <f>SUMIF(Général!$CP$11:$EZ$11,U$6,'Montant à Financer'!$F42:$EZ42)</f>
        <v>0</v>
      </c>
      <c r="V42" s="117">
        <f>SUMIF(Général!$CP$11:$EZ$11,V$6,'Montant à Financer'!$F42:$EZ42)</f>
        <v>0</v>
      </c>
      <c r="W42" s="117">
        <f>SUMIF(Général!$CP$11:$EZ$11,W$6,'Montant à Financer'!$F42:$EZ42)</f>
        <v>0</v>
      </c>
      <c r="X42" s="117">
        <f>SUMIF(Général!$CP$11:$EZ$11,X$6,'Montant à Financer'!$F42:$EZ42)</f>
        <v>0</v>
      </c>
      <c r="Y42" s="117">
        <f>SUMIF(Général!$CP$11:$EZ$11,Y$6,'Montant à Financer'!$F42:$EZ42)</f>
        <v>0</v>
      </c>
      <c r="Z42" s="117">
        <f>SUMIF(Général!$CP$11:$EZ$11,Z$6,'Montant à Financer'!$F42:$EZ42)</f>
        <v>0</v>
      </c>
      <c r="AA42" s="117">
        <f>SUMIF(Général!$CP$11:$EZ$11,AA$6,'Montant à Financer'!$F42:$EZ42)</f>
        <v>0</v>
      </c>
      <c r="AB42" s="117">
        <f>SUMIF(Général!$CP$11:$EZ$11,AB$6,'Montant à Financer'!$F42:$EZ42)</f>
        <v>0</v>
      </c>
      <c r="AC42" s="117">
        <f>SUMIF(Général!$CP$11:$EZ$11,AC$6,'Montant à Financer'!$F42:$EZ42)</f>
        <v>0</v>
      </c>
      <c r="AD42" s="117">
        <f>SUMIF(Général!$CP$11:$EZ$11,AD$6,'Montant à Financer'!$F42:$EZ42)</f>
        <v>0</v>
      </c>
      <c r="AE42" s="117">
        <f>SUMIF(Général!$CP$11:$EZ$11,AE$6,'Montant à Financer'!$F42:$EZ42)</f>
        <v>0</v>
      </c>
      <c r="AF42" s="117">
        <f>SUMIF(Général!$CP$11:$EZ$11,AF$6,'Montant à Financer'!$F42:$EZ42)</f>
        <v>0</v>
      </c>
      <c r="AG42" s="117">
        <f>SUMIF(Général!$CP$11:$EZ$11,AG$6,'Montant à Financer'!$F42:$EZ42)</f>
        <v>0</v>
      </c>
      <c r="AH42" s="117">
        <f>SUMIF(Général!$CP$11:$EZ$11,AH$6,'Montant à Financer'!$F42:$EZ42)</f>
        <v>0</v>
      </c>
      <c r="AI42" s="117">
        <f>SUMIF(Général!$CP$11:$EZ$11,AI$6,'Montant à Financer'!$F42:$EZ42)</f>
        <v>0</v>
      </c>
      <c r="AJ42" s="117">
        <f>SUMIF(Général!$CP$11:$EZ$11,AJ$6,'Montant à Financer'!$F42:$EZ42)</f>
        <v>0</v>
      </c>
      <c r="AK42" s="117">
        <f>SUMIF(Général!$CP$11:$EZ$11,AK$6,'Montant à Financer'!$F42:$EZ42)</f>
        <v>0</v>
      </c>
      <c r="AL42" s="117">
        <f>SUMIF(Général!$CP$11:$EZ$11,AL$6,'Montant à Financer'!$F42:$EZ42)</f>
        <v>0</v>
      </c>
      <c r="AM42" s="117">
        <f>SUMIF(Général!$CP$11:$EZ$11,AM$6,'Montant à Financer'!$F42:$EZ42)</f>
        <v>0</v>
      </c>
      <c r="AN42" s="117">
        <f>SUMIF(Général!$CP$11:$EZ$11,AN$6,'Montant à Financer'!$F42:$EZ42)</f>
        <v>0</v>
      </c>
      <c r="AO42" s="117">
        <f>SUMIF(Général!$CP$11:$EZ$11,AO$6,'Montant à Financer'!$F42:$EZ42)</f>
        <v>0</v>
      </c>
      <c r="AP42" s="117">
        <f>SUMIF(Général!$CP$11:$EZ$11,AP$6,'Montant à Financer'!$F42:$EZ42)</f>
        <v>0</v>
      </c>
      <c r="AQ42" s="117">
        <f>SUMIF(Général!$CP$11:$EZ$11,AQ$6,'Montant à Financer'!$F42:$EZ42)</f>
        <v>0</v>
      </c>
      <c r="AR42" s="117">
        <f>SUMIF(Général!$CP$11:$EZ$11,AR$6,'Montant à Financer'!$F42:$EZ42)</f>
        <v>0</v>
      </c>
      <c r="AS42" s="117">
        <f>SUMIF(Général!$CP$11:$EZ$11,AS$6,'Montant à Financer'!$F42:$EZ42)</f>
        <v>0</v>
      </c>
      <c r="AT42" s="117">
        <f>SUMIF(Général!$CP$11:$EZ$11,AT$6,'Montant à Financer'!$F42:$EZ42)</f>
        <v>0</v>
      </c>
      <c r="AU42" s="117">
        <f>SUMIF(Général!$CP$11:$EZ$11,AU$6,'Montant à Financer'!$F42:$EZ42)</f>
        <v>0</v>
      </c>
      <c r="AV42" s="117">
        <f>SUMIF(Général!$CP$11:$EZ$11,AV$6,'Montant à Financer'!$F42:$EZ42)</f>
        <v>0</v>
      </c>
      <c r="AW42" s="117">
        <f>SUMIF(Général!$CP$11:$EZ$11,AW$6,'Montant à Financer'!$F42:$EZ42)</f>
        <v>0</v>
      </c>
      <c r="AX42" s="117">
        <f>SUMIF(Général!$CP$11:$EZ$11,AX$6,'Montant à Financer'!$F42:$EZ42)</f>
        <v>0</v>
      </c>
      <c r="AY42" s="117">
        <f>SUMIF(Général!$CP$11:$EZ$11,AY$6,'Montant à Financer'!$F42:$EZ42)</f>
        <v>0</v>
      </c>
      <c r="AZ42" s="117">
        <f>SUMIF(Général!$CP$11:$EZ$11,AZ$6,'Montant à Financer'!$F42:$EZ42)</f>
        <v>0</v>
      </c>
      <c r="BA42" s="117">
        <f>SUMIF(Général!$CP$11:$EZ$11,BA$6,'Montant à Financer'!$F42:$EZ42)</f>
        <v>0</v>
      </c>
      <c r="BB42" s="117">
        <f>SUMIF(Général!$CP$11:$EZ$11,BB$6,'Montant à Financer'!$F42:$EZ42)</f>
        <v>0</v>
      </c>
      <c r="BC42" s="117">
        <f>SUMIF(Général!$CP$11:$EZ$11,BC$6,'Montant à Financer'!$F42:$EZ42)</f>
        <v>0</v>
      </c>
      <c r="BD42" s="117">
        <f>SUMIF(Général!$CP$11:$EZ$11,BD$6,'Montant à Financer'!$F42:$EZ42)</f>
        <v>0</v>
      </c>
      <c r="BE42" s="117">
        <f>SUMIF(Général!$CP$11:$EZ$11,BE$6,'Montant à Financer'!$F42:$EZ42)</f>
        <v>0</v>
      </c>
      <c r="BF42" s="117">
        <f>SUMIF(Général!$CP$11:$EZ$11,BF$6,'Montant à Financer'!$F42:$EZ42)</f>
        <v>0</v>
      </c>
      <c r="BG42" s="117">
        <f>SUMIF(Général!$CP$11:$EZ$11,BG$6,'Montant à Financer'!$F42:$EZ42)</f>
        <v>0</v>
      </c>
      <c r="BH42" s="117">
        <f>SUMIF(Général!$CP$11:$EZ$11,BH$6,'Montant à Financer'!$F42:$EZ42)</f>
        <v>0</v>
      </c>
      <c r="BI42" s="117">
        <f>SUMIF(Général!$CP$11:$EZ$11,BI$6,'Montant à Financer'!$F42:$EZ42)</f>
        <v>0</v>
      </c>
      <c r="BJ42" s="117">
        <f>SUMIF(Général!$CP$11:$EZ$11,BJ$6,'Montant à Financer'!$F42:$EZ42)</f>
        <v>0</v>
      </c>
      <c r="BK42" s="117">
        <f>SUMIF(Général!$CP$11:$EZ$11,BK$6,'Montant à Financer'!$F42:$EZ42)</f>
        <v>0</v>
      </c>
      <c r="BL42" s="117">
        <f>SUMIF(Général!$CP$11:$EZ$11,BL$6,'Montant à Financer'!$F42:$EZ42)</f>
        <v>0</v>
      </c>
      <c r="BM42" s="117">
        <f>SUMIF(Général!$CP$11:$EZ$11,BM$6,'Montant à Financer'!$F42:$EZ42)</f>
        <v>0</v>
      </c>
      <c r="BN42" s="117">
        <f>SUMIF(Général!$CP$11:$EZ$11,BN$6,'Montant à Financer'!$F42:$EZ42)</f>
        <v>0</v>
      </c>
      <c r="BO42" s="117">
        <f>SUMIF(Général!$CP$11:$EZ$11,BO$6,'Montant à Financer'!$F42:$EZ42)</f>
        <v>0</v>
      </c>
      <c r="BP42" s="117">
        <f>SUMIF(Général!$CP$11:$EZ$11,BP$6,'Montant à Financer'!$F42:$EZ42)</f>
        <v>0</v>
      </c>
      <c r="BQ42" s="117">
        <f>SUMIF(Général!$CP$11:$EZ$11,BQ$6,'Montant à Financer'!$F42:$EZ42)</f>
        <v>0</v>
      </c>
      <c r="BR42" s="117">
        <f>SUMIF(Général!$CP$11:$EZ$11,BR$6,'Montant à Financer'!$F42:$EZ42)</f>
        <v>0</v>
      </c>
      <c r="BS42" s="117">
        <f>SUMIF(Général!$CP$11:$EZ$11,BS$6,'Montant à Financer'!$F42:$EZ42)</f>
        <v>0</v>
      </c>
      <c r="BT42" s="117">
        <f>SUMIF(Général!$CP$11:$EZ$11,BT$6,'Montant à Financer'!$F42:$EZ42)</f>
        <v>0</v>
      </c>
      <c r="BU42" s="117">
        <f>SUMIF(Général!$CP$11:$EZ$11,BU$6,'Montant à Financer'!$F42:$EZ42)</f>
        <v>0</v>
      </c>
      <c r="BV42" s="117">
        <f>SUMIF(Général!$CP$11:$EZ$11,BV$6,'Montant à Financer'!$F42:$EZ42)</f>
        <v>0</v>
      </c>
      <c r="BW42" s="117">
        <f>SUMIF(Général!$CP$11:$EZ$11,BW$6,'Montant à Financer'!$F42:$EZ42)</f>
        <v>0</v>
      </c>
      <c r="BX42" s="117">
        <f>SUMIF(Général!$CP$11:$EZ$11,BX$6,'Montant à Financer'!$F42:$EZ42)</f>
        <v>0</v>
      </c>
      <c r="BY42" s="117">
        <f>SUMIF(Général!$CP$11:$EZ$11,BY$6,'Montant à Financer'!$F42:$EZ42)</f>
        <v>0</v>
      </c>
      <c r="BZ42" s="117">
        <f>SUMIF(Général!$CP$11:$EZ$11,BZ$6,'Montant à Financer'!$F42:$EZ42)</f>
        <v>0</v>
      </c>
      <c r="CA42" s="117">
        <f>SUMIF(Général!$CP$11:$EZ$11,CA$6,'Montant à Financer'!$F42:$EZ42)</f>
        <v>0</v>
      </c>
      <c r="CB42" s="117">
        <f>SUMIF(Général!$CP$11:$EZ$11,CB$6,'Montant à Financer'!$F42:$EZ42)</f>
        <v>0</v>
      </c>
      <c r="CC42" s="117">
        <f>SUMIF(Général!$CP$11:$EZ$11,CC$6,'Montant à Financer'!$F42:$EZ42)</f>
        <v>0</v>
      </c>
      <c r="CD42" s="117">
        <f>SUMIF(Général!$CP$11:$EZ$11,CD$6,'Montant à Financer'!$F42:$EZ42)</f>
        <v>0</v>
      </c>
      <c r="CE42" s="117">
        <f>SUMIF(Général!$CP$11:$EZ$11,CE$6,'Montant à Financer'!$F42:$EZ42)</f>
        <v>0</v>
      </c>
      <c r="CF42" s="117">
        <f>SUMIF(Général!$CP$11:$EZ$11,CF$6,'Montant à Financer'!$F42:$EZ42)</f>
        <v>0</v>
      </c>
      <c r="CG42" s="117">
        <f>SUMIF(Général!$CP$11:$EZ$11,CG$6,'Montant à Financer'!$F42:$EZ42)</f>
        <v>0</v>
      </c>
      <c r="CH42" s="117">
        <f>SUMIF(Général!$CP$11:$EZ$11,CH$6,'Montant à Financer'!$F42:$EZ42)</f>
        <v>0</v>
      </c>
      <c r="CI42" s="117">
        <f>SUMIF(Général!$CP$11:$EZ$11,CI$6,'Montant à Financer'!$F42:$EZ42)</f>
        <v>0</v>
      </c>
      <c r="CJ42" s="117">
        <f>SUMIF(Général!$CP$11:$EZ$11,CJ$6,'Montant à Financer'!$F42:$EZ42)</f>
        <v>0</v>
      </c>
      <c r="CK42" s="117">
        <f>SUMIF(Général!$CP$11:$EZ$11,CK$6,'Montant à Financer'!$F42:$EZ42)</f>
        <v>0</v>
      </c>
      <c r="CL42" s="117">
        <f>SUMIF(Général!$CP$11:$EZ$11,CL$6,'Montant à Financer'!$F42:$EZ42)</f>
        <v>0</v>
      </c>
      <c r="CM42" s="117">
        <f>SUMIF(Général!$CP$11:$EZ$11,CM$6,'Montant à Financer'!$F42:$EZ42)</f>
        <v>0</v>
      </c>
      <c r="CN42" s="117">
        <f>SUMIF(Général!$CP$11:$EZ$11,CN$6,'Montant à Financer'!$F42:$EZ42)</f>
        <v>0</v>
      </c>
      <c r="CO42" s="117">
        <f>SUMIF(Général!$CP$11:$EZ$11,CO$6,'Montant à Financer'!$F42:$EZ42)</f>
        <v>0</v>
      </c>
      <c r="CP42" s="117">
        <f>SUMIF(Général!$CP$11:$EZ$11,CP$6,'Montant à Financer'!$F42:$EZ42)</f>
        <v>0</v>
      </c>
      <c r="CQ42" s="117">
        <f>SUMIF(Général!$CP$11:$EZ$11,CQ$6,'Montant à Financer'!$F42:$EZ42)</f>
        <v>0</v>
      </c>
      <c r="CR42" s="117">
        <f>SUMIF(Général!$CP$11:$EZ$11,CR$6,'Montant à Financer'!$F42:$EZ42)</f>
        <v>0</v>
      </c>
      <c r="CS42" s="117">
        <f>SUMIF(Général!$CP$11:$EZ$11,CS$6,'Montant à Financer'!$F42:$EZ42)</f>
        <v>0</v>
      </c>
      <c r="CT42" s="117">
        <f>SUMIF(Général!$CP$11:$EZ$11,CT$6,'Montant à Financer'!$F42:$EZ42)</f>
        <v>0</v>
      </c>
      <c r="CU42" s="117">
        <f>SUMIF(Général!$CP$11:$EZ$11,CU$6,'Montant à Financer'!$F42:$EZ42)</f>
        <v>0</v>
      </c>
      <c r="CV42" s="117">
        <f>SUMIF(Général!$CP$11:$EZ$11,CV$6,'Montant à Financer'!$F42:$EZ42)</f>
        <v>0</v>
      </c>
      <c r="CW42" s="117">
        <f>SUMIF(Général!$CP$11:$EZ$11,CW$6,'Montant à Financer'!$F42:$EZ42)</f>
        <v>0</v>
      </c>
      <c r="CX42" s="117">
        <f>SUMIF(Général!$CP$11:$EZ$11,CX$6,'Montant à Financer'!$F42:$EZ42)</f>
        <v>0</v>
      </c>
      <c r="CY42" s="117">
        <f>SUMIF(Général!$CP$11:$EZ$11,CY$6,'Montant à Financer'!$F42:$EZ42)</f>
        <v>0</v>
      </c>
      <c r="CZ42" s="117">
        <f>SUMIF(Général!$CP$11:$EZ$11,CZ$6,'Montant à Financer'!$F42:$EZ42)</f>
        <v>0</v>
      </c>
      <c r="DA42" s="117">
        <f>SUMIF(Général!$CP$11:$EZ$11,DA$6,'Montant à Financer'!$F42:$EZ42)</f>
        <v>0</v>
      </c>
      <c r="DB42" s="117">
        <f>SUMIF(Général!$CP$11:$EZ$11,DB$6,'Montant à Financer'!$F42:$EZ42)</f>
        <v>0</v>
      </c>
      <c r="DC42" s="117">
        <f>SUMIF(Général!$CP$11:$EZ$11,DC$6,'Montant à Financer'!$F42:$EZ42)</f>
        <v>0</v>
      </c>
      <c r="DD42" s="117">
        <f>SUMIF(Général!$CP$11:$EZ$11,DD$6,'Montant à Financer'!$F42:$EZ42)</f>
        <v>0</v>
      </c>
      <c r="DE42" s="117">
        <f>SUMIF(Général!$CP$11:$EZ$11,DE$6,'Montant à Financer'!$F42:$EZ42)</f>
        <v>0</v>
      </c>
      <c r="DF42" s="117">
        <f>SUMIF(Général!$CP$11:$EZ$11,DF$6,'Montant à Financer'!$F42:$EZ42)</f>
        <v>0</v>
      </c>
      <c r="DG42" s="117">
        <f>SUMIF(Général!$CP$11:$EZ$11,DG$6,'Montant à Financer'!$F42:$EZ42)</f>
        <v>0</v>
      </c>
      <c r="DH42" s="117">
        <f>SUMIF(Général!$CP$11:$EZ$11,DH$6,'Montant à Financer'!$F42:$EZ42)</f>
        <v>0</v>
      </c>
      <c r="DI42" s="117">
        <f>SUMIF(Général!$CP$11:$EZ$11,DI$6,'Montant à Financer'!$F42:$EZ42)</f>
        <v>0</v>
      </c>
      <c r="DJ42" s="117">
        <f>SUMIF(Général!$CP$11:$EZ$11,DJ$6,'Montant à Financer'!$F42:$EZ42)</f>
        <v>0</v>
      </c>
      <c r="DK42" s="117">
        <f>SUMIF(Général!$CP$11:$EZ$11,DK$6,'Montant à Financer'!$F42:$EZ42)</f>
        <v>0</v>
      </c>
      <c r="DL42" s="117">
        <f>SUMIF(Général!$CP$11:$EZ$11,DL$6,'Montant à Financer'!$F42:$EZ42)</f>
        <v>0</v>
      </c>
      <c r="DM42" s="117">
        <f>SUMIF(Général!$CP$11:$EZ$11,DM$6,'Montant à Financer'!$F42:$EZ42)</f>
        <v>0</v>
      </c>
      <c r="DN42" s="117">
        <f>SUMIF(Général!$CP$11:$EZ$11,DN$6,'Montant à Financer'!$F42:$EZ42)</f>
        <v>0</v>
      </c>
      <c r="DO42" s="117">
        <f>SUMIF(Général!$CP$11:$EZ$11,DO$6,'Montant à Financer'!$F42:$EZ42)</f>
        <v>0</v>
      </c>
      <c r="DP42" s="117">
        <f>SUMIF(Général!$CP$11:$EZ$11,DP$6,'Montant à Financer'!$F42:$EZ42)</f>
        <v>0</v>
      </c>
      <c r="DQ42" s="117">
        <f>SUMIF(Général!$CP$11:$EZ$11,DQ$6,'Montant à Financer'!$F42:$EZ42)</f>
        <v>0</v>
      </c>
      <c r="DR42" s="117">
        <f>SUMIF(Général!$CP$11:$EZ$11,DR$6,'Montant à Financer'!$F42:$EZ42)</f>
        <v>0</v>
      </c>
      <c r="DS42" s="117">
        <f>SUMIF(Général!$CP$11:$EZ$11,DS$6,'Montant à Financer'!$F42:$EZ42)</f>
        <v>0</v>
      </c>
      <c r="DT42" s="117">
        <f>SUMIF(Général!$CP$11:$EZ$11,DT$6,'Montant à Financer'!$F42:$EZ42)</f>
        <v>0</v>
      </c>
      <c r="DU42" s="117">
        <f>SUMIF(Général!$CP$11:$EZ$11,DU$6,'Montant à Financer'!$F42:$EZ42)</f>
        <v>0</v>
      </c>
      <c r="DV42" s="117">
        <f>SUMIF(Général!$CP$11:$EZ$11,DV$6,'Montant à Financer'!$F42:$EZ42)</f>
        <v>0</v>
      </c>
      <c r="DW42" s="117">
        <f>SUMIF(Général!$CP$11:$EZ$11,DW$6,'Montant à Financer'!$F42:$EZ42)</f>
        <v>0</v>
      </c>
      <c r="DX42" s="117">
        <f>SUMIF(Général!$CP$11:$EZ$11,DX$6,'Montant à Financer'!$F42:$EZ42)</f>
        <v>0</v>
      </c>
      <c r="DY42" s="117">
        <f>SUMIF(Général!$CP$11:$EZ$11,DY$6,'Montant à Financer'!$F42:$EZ42)</f>
        <v>0</v>
      </c>
      <c r="DZ42" s="117">
        <f>SUMIF(Général!$CP$11:$EZ$11,DZ$6,'Montant à Financer'!$F42:$EZ42)</f>
        <v>0</v>
      </c>
      <c r="EA42" s="117">
        <f>SUMIF(Général!$CP$11:$EZ$11,EA$6,'Montant à Financer'!$F42:$EZ42)</f>
        <v>0</v>
      </c>
      <c r="EB42" s="117">
        <f>SUMIF(Général!$CP$11:$EZ$11,EB$6,'Montant à Financer'!$F42:$EZ42)</f>
        <v>0</v>
      </c>
      <c r="EC42" s="117">
        <f>SUMIF(Général!$CP$11:$EZ$11,EC$6,'Montant à Financer'!$F42:$EZ42)</f>
        <v>0</v>
      </c>
      <c r="ED42" s="117">
        <f>SUMIF(Général!$CP$11:$EZ$11,ED$6,'Montant à Financer'!$F42:$EZ42)</f>
        <v>0</v>
      </c>
      <c r="EE42" s="117">
        <f>SUMIF(Général!$CP$11:$EZ$11,EE$6,'Montant à Financer'!$F42:$EZ42)</f>
        <v>0</v>
      </c>
      <c r="EF42" s="117">
        <f>SUMIF(Général!$CP$11:$EZ$11,EF$6,'Montant à Financer'!$F42:$EZ42)</f>
        <v>0</v>
      </c>
      <c r="EG42" s="117">
        <f>SUMIF(Général!$CP$11:$EZ$11,EG$6,'Montant à Financer'!$F42:$EZ42)</f>
        <v>0</v>
      </c>
      <c r="EH42" s="117">
        <f>SUMIF(Général!$CP$11:$EZ$11,EH$6,'Montant à Financer'!$F42:$EZ42)</f>
        <v>0</v>
      </c>
      <c r="EI42" s="117">
        <f>SUMIF(Général!$CP$11:$EZ$11,EI$6,'Montant à Financer'!$F42:$EZ42)</f>
        <v>0</v>
      </c>
      <c r="EJ42" s="117">
        <f>SUMIF(Général!$CP$11:$EZ$11,EJ$6,'Montant à Financer'!$F42:$EZ42)</f>
        <v>0</v>
      </c>
      <c r="EK42" s="117">
        <f>SUMIF(Général!$CP$11:$EZ$11,EK$6,'Montant à Financer'!$F42:$EZ42)</f>
        <v>0</v>
      </c>
      <c r="EL42" s="117">
        <f>SUMIF(Général!$CP$11:$EZ$11,EL$6,'Montant à Financer'!$F42:$EZ42)</f>
        <v>0</v>
      </c>
      <c r="EM42" s="117">
        <f>SUMIF(Général!$CP$11:$EZ$11,EM$6,'Montant à Financer'!$F42:$EZ42)</f>
        <v>0</v>
      </c>
      <c r="EN42" s="117">
        <f>SUMIF(Général!$CP$11:$EZ$11,EN$6,'Montant à Financer'!$F42:$EZ42)</f>
        <v>0</v>
      </c>
      <c r="EO42" s="117">
        <f>SUMIF(Général!$CP$11:$EZ$11,EO$6,'Montant à Financer'!$F42:$EZ42)</f>
        <v>0</v>
      </c>
      <c r="EP42" s="117">
        <f>SUMIF(Général!$CP$11:$EZ$11,EP$6,'Montant à Financer'!$F42:$EZ42)</f>
        <v>0</v>
      </c>
      <c r="EQ42" s="117">
        <f>SUMIF(Général!$CP$11:$EZ$11,EQ$6,'Montant à Financer'!$F42:$EZ42)</f>
        <v>0</v>
      </c>
      <c r="ER42" s="117">
        <f>SUMIF(Général!$CP$11:$EZ$11,ER$6,'Montant à Financer'!$F42:$EZ42)</f>
        <v>0</v>
      </c>
      <c r="ES42" s="117">
        <f>SUMIF(Général!$CP$11:$EZ$11,ES$6,'Montant à Financer'!$F42:$EZ42)</f>
        <v>0</v>
      </c>
      <c r="ET42" s="117">
        <f>SUMIF(Général!$CP$11:$EZ$11,ET$6,'Montant à Financer'!$F42:$EZ42)</f>
        <v>0</v>
      </c>
      <c r="EU42" s="117">
        <f>SUMIF(Général!$CP$11:$EZ$11,EU$6,'Montant à Financer'!$F42:$EZ42)</f>
        <v>0</v>
      </c>
      <c r="EV42" s="117">
        <f>SUMIF(Général!$CP$11:$EZ$11,EV$6,'Montant à Financer'!$F42:$EZ42)</f>
        <v>0</v>
      </c>
      <c r="EW42" s="117">
        <f>SUMIF(Général!$CP$11:$EZ$11,EW$6,'Montant à Financer'!$F42:$EZ42)</f>
        <v>0</v>
      </c>
      <c r="EX42" s="117">
        <f>SUMIF(Général!$CP$11:$EZ$11,EX$6,'Montant à Financer'!$F42:$EZ42)</f>
        <v>0</v>
      </c>
      <c r="EY42" s="117">
        <f>SUMIF(Général!$CP$11:$EZ$11,EY$6,'Montant à Financer'!$F42:$EZ42)</f>
        <v>0</v>
      </c>
      <c r="EZ42" s="117">
        <f>SUMIF(Général!$CP$11:$EZ$11,EZ$6,'Montant à Financer'!$F42:$EZ42)</f>
        <v>0</v>
      </c>
    </row>
    <row r="43" spans="1:156" ht="15" x14ac:dyDescent="0.3">
      <c r="B43" s="10" t="str">
        <f>'Montant à Financer'!B43</f>
        <v>[autres (possibilité pour le candidat de développer d'autres postes)]</v>
      </c>
      <c r="D43" s="118">
        <f t="shared" ref="D43:D45" si="9">SUM(F43:EZ43)</f>
        <v>0</v>
      </c>
      <c r="E43" s="119"/>
      <c r="F43" s="117">
        <f>SUMIF(Général!$CP$11:$EZ$11,F$6,'Montant à Financer'!$F43:$EZ43)</f>
        <v>0</v>
      </c>
      <c r="G43" s="117">
        <f>SUMIF(Général!$CP$11:$EZ$11,G$6,'Montant à Financer'!$F43:$EZ43)</f>
        <v>0</v>
      </c>
      <c r="H43" s="117">
        <f>SUMIF(Général!$CP$11:$EZ$11,H$6,'Montant à Financer'!$F43:$EZ43)</f>
        <v>0</v>
      </c>
      <c r="I43" s="117">
        <f>SUMIF(Général!$CP$11:$EZ$11,I$6,'Montant à Financer'!$F43:$EZ43)</f>
        <v>0</v>
      </c>
      <c r="J43" s="117">
        <f>SUMIF(Général!$CP$11:$EZ$11,J$6,'Montant à Financer'!$F43:$EZ43)</f>
        <v>0</v>
      </c>
      <c r="K43" s="117">
        <f>SUMIF(Général!$CP$11:$EZ$11,K$6,'Montant à Financer'!$F43:$EZ43)</f>
        <v>0</v>
      </c>
      <c r="L43" s="117">
        <f>SUMIF(Général!$CP$11:$EZ$11,L$6,'Montant à Financer'!$F43:$EZ43)</f>
        <v>0</v>
      </c>
      <c r="M43" s="117">
        <f>SUMIF(Général!$CP$11:$EZ$11,M$6,'Montant à Financer'!$F43:$EZ43)</f>
        <v>0</v>
      </c>
      <c r="N43" s="117">
        <f>SUMIF(Général!$CP$11:$EZ$11,N$6,'Montant à Financer'!$F43:$EZ43)</f>
        <v>0</v>
      </c>
      <c r="O43" s="117">
        <f>SUMIF(Général!$CP$11:$EZ$11,O$6,'Montant à Financer'!$F43:$EZ43)</f>
        <v>0</v>
      </c>
      <c r="P43" s="117">
        <f>SUMIF(Général!$CP$11:$EZ$11,P$6,'Montant à Financer'!$F43:$EZ43)</f>
        <v>0</v>
      </c>
      <c r="Q43" s="117">
        <f>SUMIF(Général!$CP$11:$EZ$11,Q$6,'Montant à Financer'!$F43:$EZ43)</f>
        <v>0</v>
      </c>
      <c r="R43" s="117">
        <f>SUMIF(Général!$CP$11:$EZ$11,R$6,'Montant à Financer'!$F43:$EZ43)</f>
        <v>0</v>
      </c>
      <c r="S43" s="117">
        <f>SUMIF(Général!$CP$11:$EZ$11,S$6,'Montant à Financer'!$F43:$EZ43)</f>
        <v>0</v>
      </c>
      <c r="T43" s="117">
        <f>SUMIF(Général!$CP$11:$EZ$11,T$6,'Montant à Financer'!$F43:$EZ43)</f>
        <v>0</v>
      </c>
      <c r="U43" s="117">
        <f>SUMIF(Général!$CP$11:$EZ$11,U$6,'Montant à Financer'!$F43:$EZ43)</f>
        <v>0</v>
      </c>
      <c r="V43" s="117">
        <f>SUMIF(Général!$CP$11:$EZ$11,V$6,'Montant à Financer'!$F43:$EZ43)</f>
        <v>0</v>
      </c>
      <c r="W43" s="117">
        <f>SUMIF(Général!$CP$11:$EZ$11,W$6,'Montant à Financer'!$F43:$EZ43)</f>
        <v>0</v>
      </c>
      <c r="X43" s="117">
        <f>SUMIF(Général!$CP$11:$EZ$11,X$6,'Montant à Financer'!$F43:$EZ43)</f>
        <v>0</v>
      </c>
      <c r="Y43" s="117">
        <f>SUMIF(Général!$CP$11:$EZ$11,Y$6,'Montant à Financer'!$F43:$EZ43)</f>
        <v>0</v>
      </c>
      <c r="Z43" s="117">
        <f>SUMIF(Général!$CP$11:$EZ$11,Z$6,'Montant à Financer'!$F43:$EZ43)</f>
        <v>0</v>
      </c>
      <c r="AA43" s="117">
        <f>SUMIF(Général!$CP$11:$EZ$11,AA$6,'Montant à Financer'!$F43:$EZ43)</f>
        <v>0</v>
      </c>
      <c r="AB43" s="117">
        <f>SUMIF(Général!$CP$11:$EZ$11,AB$6,'Montant à Financer'!$F43:$EZ43)</f>
        <v>0</v>
      </c>
      <c r="AC43" s="117">
        <f>SUMIF(Général!$CP$11:$EZ$11,AC$6,'Montant à Financer'!$F43:$EZ43)</f>
        <v>0</v>
      </c>
      <c r="AD43" s="117">
        <f>SUMIF(Général!$CP$11:$EZ$11,AD$6,'Montant à Financer'!$F43:$EZ43)</f>
        <v>0</v>
      </c>
      <c r="AE43" s="117">
        <f>SUMIF(Général!$CP$11:$EZ$11,AE$6,'Montant à Financer'!$F43:$EZ43)</f>
        <v>0</v>
      </c>
      <c r="AF43" s="117">
        <f>SUMIF(Général!$CP$11:$EZ$11,AF$6,'Montant à Financer'!$F43:$EZ43)</f>
        <v>0</v>
      </c>
      <c r="AG43" s="117">
        <f>SUMIF(Général!$CP$11:$EZ$11,AG$6,'Montant à Financer'!$F43:$EZ43)</f>
        <v>0</v>
      </c>
      <c r="AH43" s="117">
        <f>SUMIF(Général!$CP$11:$EZ$11,AH$6,'Montant à Financer'!$F43:$EZ43)</f>
        <v>0</v>
      </c>
      <c r="AI43" s="117">
        <f>SUMIF(Général!$CP$11:$EZ$11,AI$6,'Montant à Financer'!$F43:$EZ43)</f>
        <v>0</v>
      </c>
      <c r="AJ43" s="117">
        <f>SUMIF(Général!$CP$11:$EZ$11,AJ$6,'Montant à Financer'!$F43:$EZ43)</f>
        <v>0</v>
      </c>
      <c r="AK43" s="117">
        <f>SUMIF(Général!$CP$11:$EZ$11,AK$6,'Montant à Financer'!$F43:$EZ43)</f>
        <v>0</v>
      </c>
      <c r="AL43" s="117">
        <f>SUMIF(Général!$CP$11:$EZ$11,AL$6,'Montant à Financer'!$F43:$EZ43)</f>
        <v>0</v>
      </c>
      <c r="AM43" s="117">
        <f>SUMIF(Général!$CP$11:$EZ$11,AM$6,'Montant à Financer'!$F43:$EZ43)</f>
        <v>0</v>
      </c>
      <c r="AN43" s="117">
        <f>SUMIF(Général!$CP$11:$EZ$11,AN$6,'Montant à Financer'!$F43:$EZ43)</f>
        <v>0</v>
      </c>
      <c r="AO43" s="117">
        <f>SUMIF(Général!$CP$11:$EZ$11,AO$6,'Montant à Financer'!$F43:$EZ43)</f>
        <v>0</v>
      </c>
      <c r="AP43" s="117">
        <f>SUMIF(Général!$CP$11:$EZ$11,AP$6,'Montant à Financer'!$F43:$EZ43)</f>
        <v>0</v>
      </c>
      <c r="AQ43" s="117">
        <f>SUMIF(Général!$CP$11:$EZ$11,AQ$6,'Montant à Financer'!$F43:$EZ43)</f>
        <v>0</v>
      </c>
      <c r="AR43" s="117">
        <f>SUMIF(Général!$CP$11:$EZ$11,AR$6,'Montant à Financer'!$F43:$EZ43)</f>
        <v>0</v>
      </c>
      <c r="AS43" s="117">
        <f>SUMIF(Général!$CP$11:$EZ$11,AS$6,'Montant à Financer'!$F43:$EZ43)</f>
        <v>0</v>
      </c>
      <c r="AT43" s="117">
        <f>SUMIF(Général!$CP$11:$EZ$11,AT$6,'Montant à Financer'!$F43:$EZ43)</f>
        <v>0</v>
      </c>
      <c r="AU43" s="117">
        <f>SUMIF(Général!$CP$11:$EZ$11,AU$6,'Montant à Financer'!$F43:$EZ43)</f>
        <v>0</v>
      </c>
      <c r="AV43" s="117">
        <f>SUMIF(Général!$CP$11:$EZ$11,AV$6,'Montant à Financer'!$F43:$EZ43)</f>
        <v>0</v>
      </c>
      <c r="AW43" s="117">
        <f>SUMIF(Général!$CP$11:$EZ$11,AW$6,'Montant à Financer'!$F43:$EZ43)</f>
        <v>0</v>
      </c>
      <c r="AX43" s="117">
        <f>SUMIF(Général!$CP$11:$EZ$11,AX$6,'Montant à Financer'!$F43:$EZ43)</f>
        <v>0</v>
      </c>
      <c r="AY43" s="117">
        <f>SUMIF(Général!$CP$11:$EZ$11,AY$6,'Montant à Financer'!$F43:$EZ43)</f>
        <v>0</v>
      </c>
      <c r="AZ43" s="117">
        <f>SUMIF(Général!$CP$11:$EZ$11,AZ$6,'Montant à Financer'!$F43:$EZ43)</f>
        <v>0</v>
      </c>
      <c r="BA43" s="117">
        <f>SUMIF(Général!$CP$11:$EZ$11,BA$6,'Montant à Financer'!$F43:$EZ43)</f>
        <v>0</v>
      </c>
      <c r="BB43" s="117">
        <f>SUMIF(Général!$CP$11:$EZ$11,BB$6,'Montant à Financer'!$F43:$EZ43)</f>
        <v>0</v>
      </c>
      <c r="BC43" s="117">
        <f>SUMIF(Général!$CP$11:$EZ$11,BC$6,'Montant à Financer'!$F43:$EZ43)</f>
        <v>0</v>
      </c>
      <c r="BD43" s="117">
        <f>SUMIF(Général!$CP$11:$EZ$11,BD$6,'Montant à Financer'!$F43:$EZ43)</f>
        <v>0</v>
      </c>
      <c r="BE43" s="117">
        <f>SUMIF(Général!$CP$11:$EZ$11,BE$6,'Montant à Financer'!$F43:$EZ43)</f>
        <v>0</v>
      </c>
      <c r="BF43" s="117">
        <f>SUMIF(Général!$CP$11:$EZ$11,BF$6,'Montant à Financer'!$F43:$EZ43)</f>
        <v>0</v>
      </c>
      <c r="BG43" s="117">
        <f>SUMIF(Général!$CP$11:$EZ$11,BG$6,'Montant à Financer'!$F43:$EZ43)</f>
        <v>0</v>
      </c>
      <c r="BH43" s="117">
        <f>SUMIF(Général!$CP$11:$EZ$11,BH$6,'Montant à Financer'!$F43:$EZ43)</f>
        <v>0</v>
      </c>
      <c r="BI43" s="117">
        <f>SUMIF(Général!$CP$11:$EZ$11,BI$6,'Montant à Financer'!$F43:$EZ43)</f>
        <v>0</v>
      </c>
      <c r="BJ43" s="117">
        <f>SUMIF(Général!$CP$11:$EZ$11,BJ$6,'Montant à Financer'!$F43:$EZ43)</f>
        <v>0</v>
      </c>
      <c r="BK43" s="117">
        <f>SUMIF(Général!$CP$11:$EZ$11,BK$6,'Montant à Financer'!$F43:$EZ43)</f>
        <v>0</v>
      </c>
      <c r="BL43" s="117">
        <f>SUMIF(Général!$CP$11:$EZ$11,BL$6,'Montant à Financer'!$F43:$EZ43)</f>
        <v>0</v>
      </c>
      <c r="BM43" s="117">
        <f>SUMIF(Général!$CP$11:$EZ$11,BM$6,'Montant à Financer'!$F43:$EZ43)</f>
        <v>0</v>
      </c>
      <c r="BN43" s="117">
        <f>SUMIF(Général!$CP$11:$EZ$11,BN$6,'Montant à Financer'!$F43:$EZ43)</f>
        <v>0</v>
      </c>
      <c r="BO43" s="117">
        <f>SUMIF(Général!$CP$11:$EZ$11,BO$6,'Montant à Financer'!$F43:$EZ43)</f>
        <v>0</v>
      </c>
      <c r="BP43" s="117">
        <f>SUMIF(Général!$CP$11:$EZ$11,BP$6,'Montant à Financer'!$F43:$EZ43)</f>
        <v>0</v>
      </c>
      <c r="BQ43" s="117">
        <f>SUMIF(Général!$CP$11:$EZ$11,BQ$6,'Montant à Financer'!$F43:$EZ43)</f>
        <v>0</v>
      </c>
      <c r="BR43" s="117">
        <f>SUMIF(Général!$CP$11:$EZ$11,BR$6,'Montant à Financer'!$F43:$EZ43)</f>
        <v>0</v>
      </c>
      <c r="BS43" s="117">
        <f>SUMIF(Général!$CP$11:$EZ$11,BS$6,'Montant à Financer'!$F43:$EZ43)</f>
        <v>0</v>
      </c>
      <c r="BT43" s="117">
        <f>SUMIF(Général!$CP$11:$EZ$11,BT$6,'Montant à Financer'!$F43:$EZ43)</f>
        <v>0</v>
      </c>
      <c r="BU43" s="117">
        <f>SUMIF(Général!$CP$11:$EZ$11,BU$6,'Montant à Financer'!$F43:$EZ43)</f>
        <v>0</v>
      </c>
      <c r="BV43" s="117">
        <f>SUMIF(Général!$CP$11:$EZ$11,BV$6,'Montant à Financer'!$F43:$EZ43)</f>
        <v>0</v>
      </c>
      <c r="BW43" s="117">
        <f>SUMIF(Général!$CP$11:$EZ$11,BW$6,'Montant à Financer'!$F43:$EZ43)</f>
        <v>0</v>
      </c>
      <c r="BX43" s="117">
        <f>SUMIF(Général!$CP$11:$EZ$11,BX$6,'Montant à Financer'!$F43:$EZ43)</f>
        <v>0</v>
      </c>
      <c r="BY43" s="117">
        <f>SUMIF(Général!$CP$11:$EZ$11,BY$6,'Montant à Financer'!$F43:$EZ43)</f>
        <v>0</v>
      </c>
      <c r="BZ43" s="117">
        <f>SUMIF(Général!$CP$11:$EZ$11,BZ$6,'Montant à Financer'!$F43:$EZ43)</f>
        <v>0</v>
      </c>
      <c r="CA43" s="117">
        <f>SUMIF(Général!$CP$11:$EZ$11,CA$6,'Montant à Financer'!$F43:$EZ43)</f>
        <v>0</v>
      </c>
      <c r="CB43" s="117">
        <f>SUMIF(Général!$CP$11:$EZ$11,CB$6,'Montant à Financer'!$F43:$EZ43)</f>
        <v>0</v>
      </c>
      <c r="CC43" s="117">
        <f>SUMIF(Général!$CP$11:$EZ$11,CC$6,'Montant à Financer'!$F43:$EZ43)</f>
        <v>0</v>
      </c>
      <c r="CD43" s="117">
        <f>SUMIF(Général!$CP$11:$EZ$11,CD$6,'Montant à Financer'!$F43:$EZ43)</f>
        <v>0</v>
      </c>
      <c r="CE43" s="117">
        <f>SUMIF(Général!$CP$11:$EZ$11,CE$6,'Montant à Financer'!$F43:$EZ43)</f>
        <v>0</v>
      </c>
      <c r="CF43" s="117">
        <f>SUMIF(Général!$CP$11:$EZ$11,CF$6,'Montant à Financer'!$F43:$EZ43)</f>
        <v>0</v>
      </c>
      <c r="CG43" s="117">
        <f>SUMIF(Général!$CP$11:$EZ$11,CG$6,'Montant à Financer'!$F43:$EZ43)</f>
        <v>0</v>
      </c>
      <c r="CH43" s="117">
        <f>SUMIF(Général!$CP$11:$EZ$11,CH$6,'Montant à Financer'!$F43:$EZ43)</f>
        <v>0</v>
      </c>
      <c r="CI43" s="117">
        <f>SUMIF(Général!$CP$11:$EZ$11,CI$6,'Montant à Financer'!$F43:$EZ43)</f>
        <v>0</v>
      </c>
      <c r="CJ43" s="117">
        <f>SUMIF(Général!$CP$11:$EZ$11,CJ$6,'Montant à Financer'!$F43:$EZ43)</f>
        <v>0</v>
      </c>
      <c r="CK43" s="117">
        <f>SUMIF(Général!$CP$11:$EZ$11,CK$6,'Montant à Financer'!$F43:$EZ43)</f>
        <v>0</v>
      </c>
      <c r="CL43" s="117">
        <f>SUMIF(Général!$CP$11:$EZ$11,CL$6,'Montant à Financer'!$F43:$EZ43)</f>
        <v>0</v>
      </c>
      <c r="CM43" s="117">
        <f>SUMIF(Général!$CP$11:$EZ$11,CM$6,'Montant à Financer'!$F43:$EZ43)</f>
        <v>0</v>
      </c>
      <c r="CN43" s="117">
        <f>SUMIF(Général!$CP$11:$EZ$11,CN$6,'Montant à Financer'!$F43:$EZ43)</f>
        <v>0</v>
      </c>
      <c r="CO43" s="117">
        <f>SUMIF(Général!$CP$11:$EZ$11,CO$6,'Montant à Financer'!$F43:$EZ43)</f>
        <v>0</v>
      </c>
      <c r="CP43" s="117">
        <f>SUMIF(Général!$CP$11:$EZ$11,CP$6,'Montant à Financer'!$F43:$EZ43)</f>
        <v>0</v>
      </c>
      <c r="CQ43" s="117">
        <f>SUMIF(Général!$CP$11:$EZ$11,CQ$6,'Montant à Financer'!$F43:$EZ43)</f>
        <v>0</v>
      </c>
      <c r="CR43" s="117">
        <f>SUMIF(Général!$CP$11:$EZ$11,CR$6,'Montant à Financer'!$F43:$EZ43)</f>
        <v>0</v>
      </c>
      <c r="CS43" s="117">
        <f>SUMIF(Général!$CP$11:$EZ$11,CS$6,'Montant à Financer'!$F43:$EZ43)</f>
        <v>0</v>
      </c>
      <c r="CT43" s="117">
        <f>SUMIF(Général!$CP$11:$EZ$11,CT$6,'Montant à Financer'!$F43:$EZ43)</f>
        <v>0</v>
      </c>
      <c r="CU43" s="117">
        <f>SUMIF(Général!$CP$11:$EZ$11,CU$6,'Montant à Financer'!$F43:$EZ43)</f>
        <v>0</v>
      </c>
      <c r="CV43" s="117">
        <f>SUMIF(Général!$CP$11:$EZ$11,CV$6,'Montant à Financer'!$F43:$EZ43)</f>
        <v>0</v>
      </c>
      <c r="CW43" s="117">
        <f>SUMIF(Général!$CP$11:$EZ$11,CW$6,'Montant à Financer'!$F43:$EZ43)</f>
        <v>0</v>
      </c>
      <c r="CX43" s="117">
        <f>SUMIF(Général!$CP$11:$EZ$11,CX$6,'Montant à Financer'!$F43:$EZ43)</f>
        <v>0</v>
      </c>
      <c r="CY43" s="117">
        <f>SUMIF(Général!$CP$11:$EZ$11,CY$6,'Montant à Financer'!$F43:$EZ43)</f>
        <v>0</v>
      </c>
      <c r="CZ43" s="117">
        <f>SUMIF(Général!$CP$11:$EZ$11,CZ$6,'Montant à Financer'!$F43:$EZ43)</f>
        <v>0</v>
      </c>
      <c r="DA43" s="117">
        <f>SUMIF(Général!$CP$11:$EZ$11,DA$6,'Montant à Financer'!$F43:$EZ43)</f>
        <v>0</v>
      </c>
      <c r="DB43" s="117">
        <f>SUMIF(Général!$CP$11:$EZ$11,DB$6,'Montant à Financer'!$F43:$EZ43)</f>
        <v>0</v>
      </c>
      <c r="DC43" s="117">
        <f>SUMIF(Général!$CP$11:$EZ$11,DC$6,'Montant à Financer'!$F43:$EZ43)</f>
        <v>0</v>
      </c>
      <c r="DD43" s="117">
        <f>SUMIF(Général!$CP$11:$EZ$11,DD$6,'Montant à Financer'!$F43:$EZ43)</f>
        <v>0</v>
      </c>
      <c r="DE43" s="117">
        <f>SUMIF(Général!$CP$11:$EZ$11,DE$6,'Montant à Financer'!$F43:$EZ43)</f>
        <v>0</v>
      </c>
      <c r="DF43" s="117">
        <f>SUMIF(Général!$CP$11:$EZ$11,DF$6,'Montant à Financer'!$F43:$EZ43)</f>
        <v>0</v>
      </c>
      <c r="DG43" s="117">
        <f>SUMIF(Général!$CP$11:$EZ$11,DG$6,'Montant à Financer'!$F43:$EZ43)</f>
        <v>0</v>
      </c>
      <c r="DH43" s="117">
        <f>SUMIF(Général!$CP$11:$EZ$11,DH$6,'Montant à Financer'!$F43:$EZ43)</f>
        <v>0</v>
      </c>
      <c r="DI43" s="117">
        <f>SUMIF(Général!$CP$11:$EZ$11,DI$6,'Montant à Financer'!$F43:$EZ43)</f>
        <v>0</v>
      </c>
      <c r="DJ43" s="117">
        <f>SUMIF(Général!$CP$11:$EZ$11,DJ$6,'Montant à Financer'!$F43:$EZ43)</f>
        <v>0</v>
      </c>
      <c r="DK43" s="117">
        <f>SUMIF(Général!$CP$11:$EZ$11,DK$6,'Montant à Financer'!$F43:$EZ43)</f>
        <v>0</v>
      </c>
      <c r="DL43" s="117">
        <f>SUMIF(Général!$CP$11:$EZ$11,DL$6,'Montant à Financer'!$F43:$EZ43)</f>
        <v>0</v>
      </c>
      <c r="DM43" s="117">
        <f>SUMIF(Général!$CP$11:$EZ$11,DM$6,'Montant à Financer'!$F43:$EZ43)</f>
        <v>0</v>
      </c>
      <c r="DN43" s="117">
        <f>SUMIF(Général!$CP$11:$EZ$11,DN$6,'Montant à Financer'!$F43:$EZ43)</f>
        <v>0</v>
      </c>
      <c r="DO43" s="117">
        <f>SUMIF(Général!$CP$11:$EZ$11,DO$6,'Montant à Financer'!$F43:$EZ43)</f>
        <v>0</v>
      </c>
      <c r="DP43" s="117">
        <f>SUMIF(Général!$CP$11:$EZ$11,DP$6,'Montant à Financer'!$F43:$EZ43)</f>
        <v>0</v>
      </c>
      <c r="DQ43" s="117">
        <f>SUMIF(Général!$CP$11:$EZ$11,DQ$6,'Montant à Financer'!$F43:$EZ43)</f>
        <v>0</v>
      </c>
      <c r="DR43" s="117">
        <f>SUMIF(Général!$CP$11:$EZ$11,DR$6,'Montant à Financer'!$F43:$EZ43)</f>
        <v>0</v>
      </c>
      <c r="DS43" s="117">
        <f>SUMIF(Général!$CP$11:$EZ$11,DS$6,'Montant à Financer'!$F43:$EZ43)</f>
        <v>0</v>
      </c>
      <c r="DT43" s="117">
        <f>SUMIF(Général!$CP$11:$EZ$11,DT$6,'Montant à Financer'!$F43:$EZ43)</f>
        <v>0</v>
      </c>
      <c r="DU43" s="117">
        <f>SUMIF(Général!$CP$11:$EZ$11,DU$6,'Montant à Financer'!$F43:$EZ43)</f>
        <v>0</v>
      </c>
      <c r="DV43" s="117">
        <f>SUMIF(Général!$CP$11:$EZ$11,DV$6,'Montant à Financer'!$F43:$EZ43)</f>
        <v>0</v>
      </c>
      <c r="DW43" s="117">
        <f>SUMIF(Général!$CP$11:$EZ$11,DW$6,'Montant à Financer'!$F43:$EZ43)</f>
        <v>0</v>
      </c>
      <c r="DX43" s="117">
        <f>SUMIF(Général!$CP$11:$EZ$11,DX$6,'Montant à Financer'!$F43:$EZ43)</f>
        <v>0</v>
      </c>
      <c r="DY43" s="117">
        <f>SUMIF(Général!$CP$11:$EZ$11,DY$6,'Montant à Financer'!$F43:$EZ43)</f>
        <v>0</v>
      </c>
      <c r="DZ43" s="117">
        <f>SUMIF(Général!$CP$11:$EZ$11,DZ$6,'Montant à Financer'!$F43:$EZ43)</f>
        <v>0</v>
      </c>
      <c r="EA43" s="117">
        <f>SUMIF(Général!$CP$11:$EZ$11,EA$6,'Montant à Financer'!$F43:$EZ43)</f>
        <v>0</v>
      </c>
      <c r="EB43" s="117">
        <f>SUMIF(Général!$CP$11:$EZ$11,EB$6,'Montant à Financer'!$F43:$EZ43)</f>
        <v>0</v>
      </c>
      <c r="EC43" s="117">
        <f>SUMIF(Général!$CP$11:$EZ$11,EC$6,'Montant à Financer'!$F43:$EZ43)</f>
        <v>0</v>
      </c>
      <c r="ED43" s="117">
        <f>SUMIF(Général!$CP$11:$EZ$11,ED$6,'Montant à Financer'!$F43:$EZ43)</f>
        <v>0</v>
      </c>
      <c r="EE43" s="117">
        <f>SUMIF(Général!$CP$11:$EZ$11,EE$6,'Montant à Financer'!$F43:$EZ43)</f>
        <v>0</v>
      </c>
      <c r="EF43" s="117">
        <f>SUMIF(Général!$CP$11:$EZ$11,EF$6,'Montant à Financer'!$F43:$EZ43)</f>
        <v>0</v>
      </c>
      <c r="EG43" s="117">
        <f>SUMIF(Général!$CP$11:$EZ$11,EG$6,'Montant à Financer'!$F43:$EZ43)</f>
        <v>0</v>
      </c>
      <c r="EH43" s="117">
        <f>SUMIF(Général!$CP$11:$EZ$11,EH$6,'Montant à Financer'!$F43:$EZ43)</f>
        <v>0</v>
      </c>
      <c r="EI43" s="117">
        <f>SUMIF(Général!$CP$11:$EZ$11,EI$6,'Montant à Financer'!$F43:$EZ43)</f>
        <v>0</v>
      </c>
      <c r="EJ43" s="117">
        <f>SUMIF(Général!$CP$11:$EZ$11,EJ$6,'Montant à Financer'!$F43:$EZ43)</f>
        <v>0</v>
      </c>
      <c r="EK43" s="117">
        <f>SUMIF(Général!$CP$11:$EZ$11,EK$6,'Montant à Financer'!$F43:$EZ43)</f>
        <v>0</v>
      </c>
      <c r="EL43" s="117">
        <f>SUMIF(Général!$CP$11:$EZ$11,EL$6,'Montant à Financer'!$F43:$EZ43)</f>
        <v>0</v>
      </c>
      <c r="EM43" s="117">
        <f>SUMIF(Général!$CP$11:$EZ$11,EM$6,'Montant à Financer'!$F43:$EZ43)</f>
        <v>0</v>
      </c>
      <c r="EN43" s="117">
        <f>SUMIF(Général!$CP$11:$EZ$11,EN$6,'Montant à Financer'!$F43:$EZ43)</f>
        <v>0</v>
      </c>
      <c r="EO43" s="117">
        <f>SUMIF(Général!$CP$11:$EZ$11,EO$6,'Montant à Financer'!$F43:$EZ43)</f>
        <v>0</v>
      </c>
      <c r="EP43" s="117">
        <f>SUMIF(Général!$CP$11:$EZ$11,EP$6,'Montant à Financer'!$F43:$EZ43)</f>
        <v>0</v>
      </c>
      <c r="EQ43" s="117">
        <f>SUMIF(Général!$CP$11:$EZ$11,EQ$6,'Montant à Financer'!$F43:$EZ43)</f>
        <v>0</v>
      </c>
      <c r="ER43" s="117">
        <f>SUMIF(Général!$CP$11:$EZ$11,ER$6,'Montant à Financer'!$F43:$EZ43)</f>
        <v>0</v>
      </c>
      <c r="ES43" s="117">
        <f>SUMIF(Général!$CP$11:$EZ$11,ES$6,'Montant à Financer'!$F43:$EZ43)</f>
        <v>0</v>
      </c>
      <c r="ET43" s="117">
        <f>SUMIF(Général!$CP$11:$EZ$11,ET$6,'Montant à Financer'!$F43:$EZ43)</f>
        <v>0</v>
      </c>
      <c r="EU43" s="117">
        <f>SUMIF(Général!$CP$11:$EZ$11,EU$6,'Montant à Financer'!$F43:$EZ43)</f>
        <v>0</v>
      </c>
      <c r="EV43" s="117">
        <f>SUMIF(Général!$CP$11:$EZ$11,EV$6,'Montant à Financer'!$F43:$EZ43)</f>
        <v>0</v>
      </c>
      <c r="EW43" s="117">
        <f>SUMIF(Général!$CP$11:$EZ$11,EW$6,'Montant à Financer'!$F43:$EZ43)</f>
        <v>0</v>
      </c>
      <c r="EX43" s="117">
        <f>SUMIF(Général!$CP$11:$EZ$11,EX$6,'Montant à Financer'!$F43:$EZ43)</f>
        <v>0</v>
      </c>
      <c r="EY43" s="117">
        <f>SUMIF(Général!$CP$11:$EZ$11,EY$6,'Montant à Financer'!$F43:$EZ43)</f>
        <v>0</v>
      </c>
      <c r="EZ43" s="117">
        <f>SUMIF(Général!$CP$11:$EZ$11,EZ$6,'Montant à Financer'!$F43:$EZ43)</f>
        <v>0</v>
      </c>
    </row>
    <row r="44" spans="1:156" ht="15" x14ac:dyDescent="0.3">
      <c r="B44" s="10" t="str">
        <f>'Montant à Financer'!B44</f>
        <v>[autres (possibilité pour le candidat de développer d'autres postes)]</v>
      </c>
      <c r="D44" s="118">
        <f t="shared" si="9"/>
        <v>0</v>
      </c>
      <c r="E44" s="119"/>
      <c r="F44" s="117">
        <f>SUMIF(Général!$CP$11:$EZ$11,F$6,'Montant à Financer'!$F44:$EZ44)</f>
        <v>0</v>
      </c>
      <c r="G44" s="117">
        <f>SUMIF(Général!$CP$11:$EZ$11,G$6,'Montant à Financer'!$F44:$EZ44)</f>
        <v>0</v>
      </c>
      <c r="H44" s="117">
        <f>SUMIF(Général!$CP$11:$EZ$11,H$6,'Montant à Financer'!$F44:$EZ44)</f>
        <v>0</v>
      </c>
      <c r="I44" s="117">
        <f>SUMIF(Général!$CP$11:$EZ$11,I$6,'Montant à Financer'!$F44:$EZ44)</f>
        <v>0</v>
      </c>
      <c r="J44" s="117">
        <f>SUMIF(Général!$CP$11:$EZ$11,J$6,'Montant à Financer'!$F44:$EZ44)</f>
        <v>0</v>
      </c>
      <c r="K44" s="117">
        <f>SUMIF(Général!$CP$11:$EZ$11,K$6,'Montant à Financer'!$F44:$EZ44)</f>
        <v>0</v>
      </c>
      <c r="L44" s="117">
        <f>SUMIF(Général!$CP$11:$EZ$11,L$6,'Montant à Financer'!$F44:$EZ44)</f>
        <v>0</v>
      </c>
      <c r="M44" s="117">
        <f>SUMIF(Général!$CP$11:$EZ$11,M$6,'Montant à Financer'!$F44:$EZ44)</f>
        <v>0</v>
      </c>
      <c r="N44" s="117">
        <f>SUMIF(Général!$CP$11:$EZ$11,N$6,'Montant à Financer'!$F44:$EZ44)</f>
        <v>0</v>
      </c>
      <c r="O44" s="117">
        <f>SUMIF(Général!$CP$11:$EZ$11,O$6,'Montant à Financer'!$F44:$EZ44)</f>
        <v>0</v>
      </c>
      <c r="P44" s="117">
        <f>SUMIF(Général!$CP$11:$EZ$11,P$6,'Montant à Financer'!$F44:$EZ44)</f>
        <v>0</v>
      </c>
      <c r="Q44" s="117">
        <f>SUMIF(Général!$CP$11:$EZ$11,Q$6,'Montant à Financer'!$F44:$EZ44)</f>
        <v>0</v>
      </c>
      <c r="R44" s="117">
        <f>SUMIF(Général!$CP$11:$EZ$11,R$6,'Montant à Financer'!$F44:$EZ44)</f>
        <v>0</v>
      </c>
      <c r="S44" s="117">
        <f>SUMIF(Général!$CP$11:$EZ$11,S$6,'Montant à Financer'!$F44:$EZ44)</f>
        <v>0</v>
      </c>
      <c r="T44" s="117">
        <f>SUMIF(Général!$CP$11:$EZ$11,T$6,'Montant à Financer'!$F44:$EZ44)</f>
        <v>0</v>
      </c>
      <c r="U44" s="117">
        <f>SUMIF(Général!$CP$11:$EZ$11,U$6,'Montant à Financer'!$F44:$EZ44)</f>
        <v>0</v>
      </c>
      <c r="V44" s="117">
        <f>SUMIF(Général!$CP$11:$EZ$11,V$6,'Montant à Financer'!$F44:$EZ44)</f>
        <v>0</v>
      </c>
      <c r="W44" s="117">
        <f>SUMIF(Général!$CP$11:$EZ$11,W$6,'Montant à Financer'!$F44:$EZ44)</f>
        <v>0</v>
      </c>
      <c r="X44" s="117">
        <f>SUMIF(Général!$CP$11:$EZ$11,X$6,'Montant à Financer'!$F44:$EZ44)</f>
        <v>0</v>
      </c>
      <c r="Y44" s="117">
        <f>SUMIF(Général!$CP$11:$EZ$11,Y$6,'Montant à Financer'!$F44:$EZ44)</f>
        <v>0</v>
      </c>
      <c r="Z44" s="117">
        <f>SUMIF(Général!$CP$11:$EZ$11,Z$6,'Montant à Financer'!$F44:$EZ44)</f>
        <v>0</v>
      </c>
      <c r="AA44" s="117">
        <f>SUMIF(Général!$CP$11:$EZ$11,AA$6,'Montant à Financer'!$F44:$EZ44)</f>
        <v>0</v>
      </c>
      <c r="AB44" s="117">
        <f>SUMIF(Général!$CP$11:$EZ$11,AB$6,'Montant à Financer'!$F44:$EZ44)</f>
        <v>0</v>
      </c>
      <c r="AC44" s="117">
        <f>SUMIF(Général!$CP$11:$EZ$11,AC$6,'Montant à Financer'!$F44:$EZ44)</f>
        <v>0</v>
      </c>
      <c r="AD44" s="117">
        <f>SUMIF(Général!$CP$11:$EZ$11,AD$6,'Montant à Financer'!$F44:$EZ44)</f>
        <v>0</v>
      </c>
      <c r="AE44" s="117">
        <f>SUMIF(Général!$CP$11:$EZ$11,AE$6,'Montant à Financer'!$F44:$EZ44)</f>
        <v>0</v>
      </c>
      <c r="AF44" s="117">
        <f>SUMIF(Général!$CP$11:$EZ$11,AF$6,'Montant à Financer'!$F44:$EZ44)</f>
        <v>0</v>
      </c>
      <c r="AG44" s="117">
        <f>SUMIF(Général!$CP$11:$EZ$11,AG$6,'Montant à Financer'!$F44:$EZ44)</f>
        <v>0</v>
      </c>
      <c r="AH44" s="117">
        <f>SUMIF(Général!$CP$11:$EZ$11,AH$6,'Montant à Financer'!$F44:$EZ44)</f>
        <v>0</v>
      </c>
      <c r="AI44" s="117">
        <f>SUMIF(Général!$CP$11:$EZ$11,AI$6,'Montant à Financer'!$F44:$EZ44)</f>
        <v>0</v>
      </c>
      <c r="AJ44" s="117">
        <f>SUMIF(Général!$CP$11:$EZ$11,AJ$6,'Montant à Financer'!$F44:$EZ44)</f>
        <v>0</v>
      </c>
      <c r="AK44" s="117">
        <f>SUMIF(Général!$CP$11:$EZ$11,AK$6,'Montant à Financer'!$F44:$EZ44)</f>
        <v>0</v>
      </c>
      <c r="AL44" s="117">
        <f>SUMIF(Général!$CP$11:$EZ$11,AL$6,'Montant à Financer'!$F44:$EZ44)</f>
        <v>0</v>
      </c>
      <c r="AM44" s="117">
        <f>SUMIF(Général!$CP$11:$EZ$11,AM$6,'Montant à Financer'!$F44:$EZ44)</f>
        <v>0</v>
      </c>
      <c r="AN44" s="117">
        <f>SUMIF(Général!$CP$11:$EZ$11,AN$6,'Montant à Financer'!$F44:$EZ44)</f>
        <v>0</v>
      </c>
      <c r="AO44" s="117">
        <f>SUMIF(Général!$CP$11:$EZ$11,AO$6,'Montant à Financer'!$F44:$EZ44)</f>
        <v>0</v>
      </c>
      <c r="AP44" s="117">
        <f>SUMIF(Général!$CP$11:$EZ$11,AP$6,'Montant à Financer'!$F44:$EZ44)</f>
        <v>0</v>
      </c>
      <c r="AQ44" s="117">
        <f>SUMIF(Général!$CP$11:$EZ$11,AQ$6,'Montant à Financer'!$F44:$EZ44)</f>
        <v>0</v>
      </c>
      <c r="AR44" s="117">
        <f>SUMIF(Général!$CP$11:$EZ$11,AR$6,'Montant à Financer'!$F44:$EZ44)</f>
        <v>0</v>
      </c>
      <c r="AS44" s="117">
        <f>SUMIF(Général!$CP$11:$EZ$11,AS$6,'Montant à Financer'!$F44:$EZ44)</f>
        <v>0</v>
      </c>
      <c r="AT44" s="117">
        <f>SUMIF(Général!$CP$11:$EZ$11,AT$6,'Montant à Financer'!$F44:$EZ44)</f>
        <v>0</v>
      </c>
      <c r="AU44" s="117">
        <f>SUMIF(Général!$CP$11:$EZ$11,AU$6,'Montant à Financer'!$F44:$EZ44)</f>
        <v>0</v>
      </c>
      <c r="AV44" s="117">
        <f>SUMIF(Général!$CP$11:$EZ$11,AV$6,'Montant à Financer'!$F44:$EZ44)</f>
        <v>0</v>
      </c>
      <c r="AW44" s="117">
        <f>SUMIF(Général!$CP$11:$EZ$11,AW$6,'Montant à Financer'!$F44:$EZ44)</f>
        <v>0</v>
      </c>
      <c r="AX44" s="117">
        <f>SUMIF(Général!$CP$11:$EZ$11,AX$6,'Montant à Financer'!$F44:$EZ44)</f>
        <v>0</v>
      </c>
      <c r="AY44" s="117">
        <f>SUMIF(Général!$CP$11:$EZ$11,AY$6,'Montant à Financer'!$F44:$EZ44)</f>
        <v>0</v>
      </c>
      <c r="AZ44" s="117">
        <f>SUMIF(Général!$CP$11:$EZ$11,AZ$6,'Montant à Financer'!$F44:$EZ44)</f>
        <v>0</v>
      </c>
      <c r="BA44" s="117">
        <f>SUMIF(Général!$CP$11:$EZ$11,BA$6,'Montant à Financer'!$F44:$EZ44)</f>
        <v>0</v>
      </c>
      <c r="BB44" s="117">
        <f>SUMIF(Général!$CP$11:$EZ$11,BB$6,'Montant à Financer'!$F44:$EZ44)</f>
        <v>0</v>
      </c>
      <c r="BC44" s="117">
        <f>SUMIF(Général!$CP$11:$EZ$11,BC$6,'Montant à Financer'!$F44:$EZ44)</f>
        <v>0</v>
      </c>
      <c r="BD44" s="117">
        <f>SUMIF(Général!$CP$11:$EZ$11,BD$6,'Montant à Financer'!$F44:$EZ44)</f>
        <v>0</v>
      </c>
      <c r="BE44" s="117">
        <f>SUMIF(Général!$CP$11:$EZ$11,BE$6,'Montant à Financer'!$F44:$EZ44)</f>
        <v>0</v>
      </c>
      <c r="BF44" s="117">
        <f>SUMIF(Général!$CP$11:$EZ$11,BF$6,'Montant à Financer'!$F44:$EZ44)</f>
        <v>0</v>
      </c>
      <c r="BG44" s="117">
        <f>SUMIF(Général!$CP$11:$EZ$11,BG$6,'Montant à Financer'!$F44:$EZ44)</f>
        <v>0</v>
      </c>
      <c r="BH44" s="117">
        <f>SUMIF(Général!$CP$11:$EZ$11,BH$6,'Montant à Financer'!$F44:$EZ44)</f>
        <v>0</v>
      </c>
      <c r="BI44" s="117">
        <f>SUMIF(Général!$CP$11:$EZ$11,BI$6,'Montant à Financer'!$F44:$EZ44)</f>
        <v>0</v>
      </c>
      <c r="BJ44" s="117">
        <f>SUMIF(Général!$CP$11:$EZ$11,BJ$6,'Montant à Financer'!$F44:$EZ44)</f>
        <v>0</v>
      </c>
      <c r="BK44" s="117">
        <f>SUMIF(Général!$CP$11:$EZ$11,BK$6,'Montant à Financer'!$F44:$EZ44)</f>
        <v>0</v>
      </c>
      <c r="BL44" s="117">
        <f>SUMIF(Général!$CP$11:$EZ$11,BL$6,'Montant à Financer'!$F44:$EZ44)</f>
        <v>0</v>
      </c>
      <c r="BM44" s="117">
        <f>SUMIF(Général!$CP$11:$EZ$11,BM$6,'Montant à Financer'!$F44:$EZ44)</f>
        <v>0</v>
      </c>
      <c r="BN44" s="117">
        <f>SUMIF(Général!$CP$11:$EZ$11,BN$6,'Montant à Financer'!$F44:$EZ44)</f>
        <v>0</v>
      </c>
      <c r="BO44" s="117">
        <f>SUMIF(Général!$CP$11:$EZ$11,BO$6,'Montant à Financer'!$F44:$EZ44)</f>
        <v>0</v>
      </c>
      <c r="BP44" s="117">
        <f>SUMIF(Général!$CP$11:$EZ$11,BP$6,'Montant à Financer'!$F44:$EZ44)</f>
        <v>0</v>
      </c>
      <c r="BQ44" s="117">
        <f>SUMIF(Général!$CP$11:$EZ$11,BQ$6,'Montant à Financer'!$F44:$EZ44)</f>
        <v>0</v>
      </c>
      <c r="BR44" s="117">
        <f>SUMIF(Général!$CP$11:$EZ$11,BR$6,'Montant à Financer'!$F44:$EZ44)</f>
        <v>0</v>
      </c>
      <c r="BS44" s="117">
        <f>SUMIF(Général!$CP$11:$EZ$11,BS$6,'Montant à Financer'!$F44:$EZ44)</f>
        <v>0</v>
      </c>
      <c r="BT44" s="117">
        <f>SUMIF(Général!$CP$11:$EZ$11,BT$6,'Montant à Financer'!$F44:$EZ44)</f>
        <v>0</v>
      </c>
      <c r="BU44" s="117">
        <f>SUMIF(Général!$CP$11:$EZ$11,BU$6,'Montant à Financer'!$F44:$EZ44)</f>
        <v>0</v>
      </c>
      <c r="BV44" s="117">
        <f>SUMIF(Général!$CP$11:$EZ$11,BV$6,'Montant à Financer'!$F44:$EZ44)</f>
        <v>0</v>
      </c>
      <c r="BW44" s="117">
        <f>SUMIF(Général!$CP$11:$EZ$11,BW$6,'Montant à Financer'!$F44:$EZ44)</f>
        <v>0</v>
      </c>
      <c r="BX44" s="117">
        <f>SUMIF(Général!$CP$11:$EZ$11,BX$6,'Montant à Financer'!$F44:$EZ44)</f>
        <v>0</v>
      </c>
      <c r="BY44" s="117">
        <f>SUMIF(Général!$CP$11:$EZ$11,BY$6,'Montant à Financer'!$F44:$EZ44)</f>
        <v>0</v>
      </c>
      <c r="BZ44" s="117">
        <f>SUMIF(Général!$CP$11:$EZ$11,BZ$6,'Montant à Financer'!$F44:$EZ44)</f>
        <v>0</v>
      </c>
      <c r="CA44" s="117">
        <f>SUMIF(Général!$CP$11:$EZ$11,CA$6,'Montant à Financer'!$F44:$EZ44)</f>
        <v>0</v>
      </c>
      <c r="CB44" s="117">
        <f>SUMIF(Général!$CP$11:$EZ$11,CB$6,'Montant à Financer'!$F44:$EZ44)</f>
        <v>0</v>
      </c>
      <c r="CC44" s="117">
        <f>SUMIF(Général!$CP$11:$EZ$11,CC$6,'Montant à Financer'!$F44:$EZ44)</f>
        <v>0</v>
      </c>
      <c r="CD44" s="117">
        <f>SUMIF(Général!$CP$11:$EZ$11,CD$6,'Montant à Financer'!$F44:$EZ44)</f>
        <v>0</v>
      </c>
      <c r="CE44" s="117">
        <f>SUMIF(Général!$CP$11:$EZ$11,CE$6,'Montant à Financer'!$F44:$EZ44)</f>
        <v>0</v>
      </c>
      <c r="CF44" s="117">
        <f>SUMIF(Général!$CP$11:$EZ$11,CF$6,'Montant à Financer'!$F44:$EZ44)</f>
        <v>0</v>
      </c>
      <c r="CG44" s="117">
        <f>SUMIF(Général!$CP$11:$EZ$11,CG$6,'Montant à Financer'!$F44:$EZ44)</f>
        <v>0</v>
      </c>
      <c r="CH44" s="117">
        <f>SUMIF(Général!$CP$11:$EZ$11,CH$6,'Montant à Financer'!$F44:$EZ44)</f>
        <v>0</v>
      </c>
      <c r="CI44" s="117">
        <f>SUMIF(Général!$CP$11:$EZ$11,CI$6,'Montant à Financer'!$F44:$EZ44)</f>
        <v>0</v>
      </c>
      <c r="CJ44" s="117">
        <f>SUMIF(Général!$CP$11:$EZ$11,CJ$6,'Montant à Financer'!$F44:$EZ44)</f>
        <v>0</v>
      </c>
      <c r="CK44" s="117">
        <f>SUMIF(Général!$CP$11:$EZ$11,CK$6,'Montant à Financer'!$F44:$EZ44)</f>
        <v>0</v>
      </c>
      <c r="CL44" s="117">
        <f>SUMIF(Général!$CP$11:$EZ$11,CL$6,'Montant à Financer'!$F44:$EZ44)</f>
        <v>0</v>
      </c>
      <c r="CM44" s="117">
        <f>SUMIF(Général!$CP$11:$EZ$11,CM$6,'Montant à Financer'!$F44:$EZ44)</f>
        <v>0</v>
      </c>
      <c r="CN44" s="117">
        <f>SUMIF(Général!$CP$11:$EZ$11,CN$6,'Montant à Financer'!$F44:$EZ44)</f>
        <v>0</v>
      </c>
      <c r="CO44" s="117">
        <f>SUMIF(Général!$CP$11:$EZ$11,CO$6,'Montant à Financer'!$F44:$EZ44)</f>
        <v>0</v>
      </c>
      <c r="CP44" s="117">
        <f>SUMIF(Général!$CP$11:$EZ$11,CP$6,'Montant à Financer'!$F44:$EZ44)</f>
        <v>0</v>
      </c>
      <c r="CQ44" s="117">
        <f>SUMIF(Général!$CP$11:$EZ$11,CQ$6,'Montant à Financer'!$F44:$EZ44)</f>
        <v>0</v>
      </c>
      <c r="CR44" s="117">
        <f>SUMIF(Général!$CP$11:$EZ$11,CR$6,'Montant à Financer'!$F44:$EZ44)</f>
        <v>0</v>
      </c>
      <c r="CS44" s="117">
        <f>SUMIF(Général!$CP$11:$EZ$11,CS$6,'Montant à Financer'!$F44:$EZ44)</f>
        <v>0</v>
      </c>
      <c r="CT44" s="117">
        <f>SUMIF(Général!$CP$11:$EZ$11,CT$6,'Montant à Financer'!$F44:$EZ44)</f>
        <v>0</v>
      </c>
      <c r="CU44" s="117">
        <f>SUMIF(Général!$CP$11:$EZ$11,CU$6,'Montant à Financer'!$F44:$EZ44)</f>
        <v>0</v>
      </c>
      <c r="CV44" s="117">
        <f>SUMIF(Général!$CP$11:$EZ$11,CV$6,'Montant à Financer'!$F44:$EZ44)</f>
        <v>0</v>
      </c>
      <c r="CW44" s="117">
        <f>SUMIF(Général!$CP$11:$EZ$11,CW$6,'Montant à Financer'!$F44:$EZ44)</f>
        <v>0</v>
      </c>
      <c r="CX44" s="117">
        <f>SUMIF(Général!$CP$11:$EZ$11,CX$6,'Montant à Financer'!$F44:$EZ44)</f>
        <v>0</v>
      </c>
      <c r="CY44" s="117">
        <f>SUMIF(Général!$CP$11:$EZ$11,CY$6,'Montant à Financer'!$F44:$EZ44)</f>
        <v>0</v>
      </c>
      <c r="CZ44" s="117">
        <f>SUMIF(Général!$CP$11:$EZ$11,CZ$6,'Montant à Financer'!$F44:$EZ44)</f>
        <v>0</v>
      </c>
      <c r="DA44" s="117">
        <f>SUMIF(Général!$CP$11:$EZ$11,DA$6,'Montant à Financer'!$F44:$EZ44)</f>
        <v>0</v>
      </c>
      <c r="DB44" s="117">
        <f>SUMIF(Général!$CP$11:$EZ$11,DB$6,'Montant à Financer'!$F44:$EZ44)</f>
        <v>0</v>
      </c>
      <c r="DC44" s="117">
        <f>SUMIF(Général!$CP$11:$EZ$11,DC$6,'Montant à Financer'!$F44:$EZ44)</f>
        <v>0</v>
      </c>
      <c r="DD44" s="117">
        <f>SUMIF(Général!$CP$11:$EZ$11,DD$6,'Montant à Financer'!$F44:$EZ44)</f>
        <v>0</v>
      </c>
      <c r="DE44" s="117">
        <f>SUMIF(Général!$CP$11:$EZ$11,DE$6,'Montant à Financer'!$F44:$EZ44)</f>
        <v>0</v>
      </c>
      <c r="DF44" s="117">
        <f>SUMIF(Général!$CP$11:$EZ$11,DF$6,'Montant à Financer'!$F44:$EZ44)</f>
        <v>0</v>
      </c>
      <c r="DG44" s="117">
        <f>SUMIF(Général!$CP$11:$EZ$11,DG$6,'Montant à Financer'!$F44:$EZ44)</f>
        <v>0</v>
      </c>
      <c r="DH44" s="117">
        <f>SUMIF(Général!$CP$11:$EZ$11,DH$6,'Montant à Financer'!$F44:$EZ44)</f>
        <v>0</v>
      </c>
      <c r="DI44" s="117">
        <f>SUMIF(Général!$CP$11:$EZ$11,DI$6,'Montant à Financer'!$F44:$EZ44)</f>
        <v>0</v>
      </c>
      <c r="DJ44" s="117">
        <f>SUMIF(Général!$CP$11:$EZ$11,DJ$6,'Montant à Financer'!$F44:$EZ44)</f>
        <v>0</v>
      </c>
      <c r="DK44" s="117">
        <f>SUMIF(Général!$CP$11:$EZ$11,DK$6,'Montant à Financer'!$F44:$EZ44)</f>
        <v>0</v>
      </c>
      <c r="DL44" s="117">
        <f>SUMIF(Général!$CP$11:$EZ$11,DL$6,'Montant à Financer'!$F44:$EZ44)</f>
        <v>0</v>
      </c>
      <c r="DM44" s="117">
        <f>SUMIF(Général!$CP$11:$EZ$11,DM$6,'Montant à Financer'!$F44:$EZ44)</f>
        <v>0</v>
      </c>
      <c r="DN44" s="117">
        <f>SUMIF(Général!$CP$11:$EZ$11,DN$6,'Montant à Financer'!$F44:$EZ44)</f>
        <v>0</v>
      </c>
      <c r="DO44" s="117">
        <f>SUMIF(Général!$CP$11:$EZ$11,DO$6,'Montant à Financer'!$F44:$EZ44)</f>
        <v>0</v>
      </c>
      <c r="DP44" s="117">
        <f>SUMIF(Général!$CP$11:$EZ$11,DP$6,'Montant à Financer'!$F44:$EZ44)</f>
        <v>0</v>
      </c>
      <c r="DQ44" s="117">
        <f>SUMIF(Général!$CP$11:$EZ$11,DQ$6,'Montant à Financer'!$F44:$EZ44)</f>
        <v>0</v>
      </c>
      <c r="DR44" s="117">
        <f>SUMIF(Général!$CP$11:$EZ$11,DR$6,'Montant à Financer'!$F44:$EZ44)</f>
        <v>0</v>
      </c>
      <c r="DS44" s="117">
        <f>SUMIF(Général!$CP$11:$EZ$11,DS$6,'Montant à Financer'!$F44:$EZ44)</f>
        <v>0</v>
      </c>
      <c r="DT44" s="117">
        <f>SUMIF(Général!$CP$11:$EZ$11,DT$6,'Montant à Financer'!$F44:$EZ44)</f>
        <v>0</v>
      </c>
      <c r="DU44" s="117">
        <f>SUMIF(Général!$CP$11:$EZ$11,DU$6,'Montant à Financer'!$F44:$EZ44)</f>
        <v>0</v>
      </c>
      <c r="DV44" s="117">
        <f>SUMIF(Général!$CP$11:$EZ$11,DV$6,'Montant à Financer'!$F44:$EZ44)</f>
        <v>0</v>
      </c>
      <c r="DW44" s="117">
        <f>SUMIF(Général!$CP$11:$EZ$11,DW$6,'Montant à Financer'!$F44:$EZ44)</f>
        <v>0</v>
      </c>
      <c r="DX44" s="117">
        <f>SUMIF(Général!$CP$11:$EZ$11,DX$6,'Montant à Financer'!$F44:$EZ44)</f>
        <v>0</v>
      </c>
      <c r="DY44" s="117">
        <f>SUMIF(Général!$CP$11:$EZ$11,DY$6,'Montant à Financer'!$F44:$EZ44)</f>
        <v>0</v>
      </c>
      <c r="DZ44" s="117">
        <f>SUMIF(Général!$CP$11:$EZ$11,DZ$6,'Montant à Financer'!$F44:$EZ44)</f>
        <v>0</v>
      </c>
      <c r="EA44" s="117">
        <f>SUMIF(Général!$CP$11:$EZ$11,EA$6,'Montant à Financer'!$F44:$EZ44)</f>
        <v>0</v>
      </c>
      <c r="EB44" s="117">
        <f>SUMIF(Général!$CP$11:$EZ$11,EB$6,'Montant à Financer'!$F44:$EZ44)</f>
        <v>0</v>
      </c>
      <c r="EC44" s="117">
        <f>SUMIF(Général!$CP$11:$EZ$11,EC$6,'Montant à Financer'!$F44:$EZ44)</f>
        <v>0</v>
      </c>
      <c r="ED44" s="117">
        <f>SUMIF(Général!$CP$11:$EZ$11,ED$6,'Montant à Financer'!$F44:$EZ44)</f>
        <v>0</v>
      </c>
      <c r="EE44" s="117">
        <f>SUMIF(Général!$CP$11:$EZ$11,EE$6,'Montant à Financer'!$F44:$EZ44)</f>
        <v>0</v>
      </c>
      <c r="EF44" s="117">
        <f>SUMIF(Général!$CP$11:$EZ$11,EF$6,'Montant à Financer'!$F44:$EZ44)</f>
        <v>0</v>
      </c>
      <c r="EG44" s="117">
        <f>SUMIF(Général!$CP$11:$EZ$11,EG$6,'Montant à Financer'!$F44:$EZ44)</f>
        <v>0</v>
      </c>
      <c r="EH44" s="117">
        <f>SUMIF(Général!$CP$11:$EZ$11,EH$6,'Montant à Financer'!$F44:$EZ44)</f>
        <v>0</v>
      </c>
      <c r="EI44" s="117">
        <f>SUMIF(Général!$CP$11:$EZ$11,EI$6,'Montant à Financer'!$F44:$EZ44)</f>
        <v>0</v>
      </c>
      <c r="EJ44" s="117">
        <f>SUMIF(Général!$CP$11:$EZ$11,EJ$6,'Montant à Financer'!$F44:$EZ44)</f>
        <v>0</v>
      </c>
      <c r="EK44" s="117">
        <f>SUMIF(Général!$CP$11:$EZ$11,EK$6,'Montant à Financer'!$F44:$EZ44)</f>
        <v>0</v>
      </c>
      <c r="EL44" s="117">
        <f>SUMIF(Général!$CP$11:$EZ$11,EL$6,'Montant à Financer'!$F44:$EZ44)</f>
        <v>0</v>
      </c>
      <c r="EM44" s="117">
        <f>SUMIF(Général!$CP$11:$EZ$11,EM$6,'Montant à Financer'!$F44:$EZ44)</f>
        <v>0</v>
      </c>
      <c r="EN44" s="117">
        <f>SUMIF(Général!$CP$11:$EZ$11,EN$6,'Montant à Financer'!$F44:$EZ44)</f>
        <v>0</v>
      </c>
      <c r="EO44" s="117">
        <f>SUMIF(Général!$CP$11:$EZ$11,EO$6,'Montant à Financer'!$F44:$EZ44)</f>
        <v>0</v>
      </c>
      <c r="EP44" s="117">
        <f>SUMIF(Général!$CP$11:$EZ$11,EP$6,'Montant à Financer'!$F44:$EZ44)</f>
        <v>0</v>
      </c>
      <c r="EQ44" s="117">
        <f>SUMIF(Général!$CP$11:$EZ$11,EQ$6,'Montant à Financer'!$F44:$EZ44)</f>
        <v>0</v>
      </c>
      <c r="ER44" s="117">
        <f>SUMIF(Général!$CP$11:$EZ$11,ER$6,'Montant à Financer'!$F44:$EZ44)</f>
        <v>0</v>
      </c>
      <c r="ES44" s="117">
        <f>SUMIF(Général!$CP$11:$EZ$11,ES$6,'Montant à Financer'!$F44:$EZ44)</f>
        <v>0</v>
      </c>
      <c r="ET44" s="117">
        <f>SUMIF(Général!$CP$11:$EZ$11,ET$6,'Montant à Financer'!$F44:$EZ44)</f>
        <v>0</v>
      </c>
      <c r="EU44" s="117">
        <f>SUMIF(Général!$CP$11:$EZ$11,EU$6,'Montant à Financer'!$F44:$EZ44)</f>
        <v>0</v>
      </c>
      <c r="EV44" s="117">
        <f>SUMIF(Général!$CP$11:$EZ$11,EV$6,'Montant à Financer'!$F44:$EZ44)</f>
        <v>0</v>
      </c>
      <c r="EW44" s="117">
        <f>SUMIF(Général!$CP$11:$EZ$11,EW$6,'Montant à Financer'!$F44:$EZ44)</f>
        <v>0</v>
      </c>
      <c r="EX44" s="117">
        <f>SUMIF(Général!$CP$11:$EZ$11,EX$6,'Montant à Financer'!$F44:$EZ44)</f>
        <v>0</v>
      </c>
      <c r="EY44" s="117">
        <f>SUMIF(Général!$CP$11:$EZ$11,EY$6,'Montant à Financer'!$F44:$EZ44)</f>
        <v>0</v>
      </c>
      <c r="EZ44" s="117">
        <f>SUMIF(Général!$CP$11:$EZ$11,EZ$6,'Montant à Financer'!$F44:$EZ44)</f>
        <v>0</v>
      </c>
    </row>
    <row r="45" spans="1:156" ht="15" x14ac:dyDescent="0.3">
      <c r="B45" s="10" t="str">
        <f>'Montant à Financer'!B45</f>
        <v>[autres (possibilité pour le candidat de développer d'autres postes)]</v>
      </c>
      <c r="D45" s="118">
        <f t="shared" si="9"/>
        <v>0</v>
      </c>
      <c r="E45" s="119"/>
      <c r="F45" s="117">
        <f>SUMIF(Général!$CP$11:$EZ$11,F$6,'Montant à Financer'!$F45:$EZ45)</f>
        <v>0</v>
      </c>
      <c r="G45" s="117">
        <f>SUMIF(Général!$CP$11:$EZ$11,G$6,'Montant à Financer'!$F45:$EZ45)</f>
        <v>0</v>
      </c>
      <c r="H45" s="117">
        <f>SUMIF(Général!$CP$11:$EZ$11,H$6,'Montant à Financer'!$F45:$EZ45)</f>
        <v>0</v>
      </c>
      <c r="I45" s="117">
        <f>SUMIF(Général!$CP$11:$EZ$11,I$6,'Montant à Financer'!$F45:$EZ45)</f>
        <v>0</v>
      </c>
      <c r="J45" s="117">
        <f>SUMIF(Général!$CP$11:$EZ$11,J$6,'Montant à Financer'!$F45:$EZ45)</f>
        <v>0</v>
      </c>
      <c r="K45" s="117">
        <f>SUMIF(Général!$CP$11:$EZ$11,K$6,'Montant à Financer'!$F45:$EZ45)</f>
        <v>0</v>
      </c>
      <c r="L45" s="117">
        <f>SUMIF(Général!$CP$11:$EZ$11,L$6,'Montant à Financer'!$F45:$EZ45)</f>
        <v>0</v>
      </c>
      <c r="M45" s="117">
        <f>SUMIF(Général!$CP$11:$EZ$11,M$6,'Montant à Financer'!$F45:$EZ45)</f>
        <v>0</v>
      </c>
      <c r="N45" s="117">
        <f>SUMIF(Général!$CP$11:$EZ$11,N$6,'Montant à Financer'!$F45:$EZ45)</f>
        <v>0</v>
      </c>
      <c r="O45" s="117">
        <f>SUMIF(Général!$CP$11:$EZ$11,O$6,'Montant à Financer'!$F45:$EZ45)</f>
        <v>0</v>
      </c>
      <c r="P45" s="117">
        <f>SUMIF(Général!$CP$11:$EZ$11,P$6,'Montant à Financer'!$F45:$EZ45)</f>
        <v>0</v>
      </c>
      <c r="Q45" s="117">
        <f>SUMIF(Général!$CP$11:$EZ$11,Q$6,'Montant à Financer'!$F45:$EZ45)</f>
        <v>0</v>
      </c>
      <c r="R45" s="117">
        <f>SUMIF(Général!$CP$11:$EZ$11,R$6,'Montant à Financer'!$F45:$EZ45)</f>
        <v>0</v>
      </c>
      <c r="S45" s="117">
        <f>SUMIF(Général!$CP$11:$EZ$11,S$6,'Montant à Financer'!$F45:$EZ45)</f>
        <v>0</v>
      </c>
      <c r="T45" s="117">
        <f>SUMIF(Général!$CP$11:$EZ$11,T$6,'Montant à Financer'!$F45:$EZ45)</f>
        <v>0</v>
      </c>
      <c r="U45" s="117">
        <f>SUMIF(Général!$CP$11:$EZ$11,U$6,'Montant à Financer'!$F45:$EZ45)</f>
        <v>0</v>
      </c>
      <c r="V45" s="117">
        <f>SUMIF(Général!$CP$11:$EZ$11,V$6,'Montant à Financer'!$F45:$EZ45)</f>
        <v>0</v>
      </c>
      <c r="W45" s="117">
        <f>SUMIF(Général!$CP$11:$EZ$11,W$6,'Montant à Financer'!$F45:$EZ45)</f>
        <v>0</v>
      </c>
      <c r="X45" s="117">
        <f>SUMIF(Général!$CP$11:$EZ$11,X$6,'Montant à Financer'!$F45:$EZ45)</f>
        <v>0</v>
      </c>
      <c r="Y45" s="117">
        <f>SUMIF(Général!$CP$11:$EZ$11,Y$6,'Montant à Financer'!$F45:$EZ45)</f>
        <v>0</v>
      </c>
      <c r="Z45" s="117">
        <f>SUMIF(Général!$CP$11:$EZ$11,Z$6,'Montant à Financer'!$F45:$EZ45)</f>
        <v>0</v>
      </c>
      <c r="AA45" s="117">
        <f>SUMIF(Général!$CP$11:$EZ$11,AA$6,'Montant à Financer'!$F45:$EZ45)</f>
        <v>0</v>
      </c>
      <c r="AB45" s="117">
        <f>SUMIF(Général!$CP$11:$EZ$11,AB$6,'Montant à Financer'!$F45:$EZ45)</f>
        <v>0</v>
      </c>
      <c r="AC45" s="117">
        <f>SUMIF(Général!$CP$11:$EZ$11,AC$6,'Montant à Financer'!$F45:$EZ45)</f>
        <v>0</v>
      </c>
      <c r="AD45" s="117">
        <f>SUMIF(Général!$CP$11:$EZ$11,AD$6,'Montant à Financer'!$F45:$EZ45)</f>
        <v>0</v>
      </c>
      <c r="AE45" s="117">
        <f>SUMIF(Général!$CP$11:$EZ$11,AE$6,'Montant à Financer'!$F45:$EZ45)</f>
        <v>0</v>
      </c>
      <c r="AF45" s="117">
        <f>SUMIF(Général!$CP$11:$EZ$11,AF$6,'Montant à Financer'!$F45:$EZ45)</f>
        <v>0</v>
      </c>
      <c r="AG45" s="117">
        <f>SUMIF(Général!$CP$11:$EZ$11,AG$6,'Montant à Financer'!$F45:$EZ45)</f>
        <v>0</v>
      </c>
      <c r="AH45" s="117">
        <f>SUMIF(Général!$CP$11:$EZ$11,AH$6,'Montant à Financer'!$F45:$EZ45)</f>
        <v>0</v>
      </c>
      <c r="AI45" s="117">
        <f>SUMIF(Général!$CP$11:$EZ$11,AI$6,'Montant à Financer'!$F45:$EZ45)</f>
        <v>0</v>
      </c>
      <c r="AJ45" s="117">
        <f>SUMIF(Général!$CP$11:$EZ$11,AJ$6,'Montant à Financer'!$F45:$EZ45)</f>
        <v>0</v>
      </c>
      <c r="AK45" s="117">
        <f>SUMIF(Général!$CP$11:$EZ$11,AK$6,'Montant à Financer'!$F45:$EZ45)</f>
        <v>0</v>
      </c>
      <c r="AL45" s="117">
        <f>SUMIF(Général!$CP$11:$EZ$11,AL$6,'Montant à Financer'!$F45:$EZ45)</f>
        <v>0</v>
      </c>
      <c r="AM45" s="117">
        <f>SUMIF(Général!$CP$11:$EZ$11,AM$6,'Montant à Financer'!$F45:$EZ45)</f>
        <v>0</v>
      </c>
      <c r="AN45" s="117">
        <f>SUMIF(Général!$CP$11:$EZ$11,AN$6,'Montant à Financer'!$F45:$EZ45)</f>
        <v>0</v>
      </c>
      <c r="AO45" s="117">
        <f>SUMIF(Général!$CP$11:$EZ$11,AO$6,'Montant à Financer'!$F45:$EZ45)</f>
        <v>0</v>
      </c>
      <c r="AP45" s="117">
        <f>SUMIF(Général!$CP$11:$EZ$11,AP$6,'Montant à Financer'!$F45:$EZ45)</f>
        <v>0</v>
      </c>
      <c r="AQ45" s="117">
        <f>SUMIF(Général!$CP$11:$EZ$11,AQ$6,'Montant à Financer'!$F45:$EZ45)</f>
        <v>0</v>
      </c>
      <c r="AR45" s="117">
        <f>SUMIF(Général!$CP$11:$EZ$11,AR$6,'Montant à Financer'!$F45:$EZ45)</f>
        <v>0</v>
      </c>
      <c r="AS45" s="117">
        <f>SUMIF(Général!$CP$11:$EZ$11,AS$6,'Montant à Financer'!$F45:$EZ45)</f>
        <v>0</v>
      </c>
      <c r="AT45" s="117">
        <f>SUMIF(Général!$CP$11:$EZ$11,AT$6,'Montant à Financer'!$F45:$EZ45)</f>
        <v>0</v>
      </c>
      <c r="AU45" s="117">
        <f>SUMIF(Général!$CP$11:$EZ$11,AU$6,'Montant à Financer'!$F45:$EZ45)</f>
        <v>0</v>
      </c>
      <c r="AV45" s="117">
        <f>SUMIF(Général!$CP$11:$EZ$11,AV$6,'Montant à Financer'!$F45:$EZ45)</f>
        <v>0</v>
      </c>
      <c r="AW45" s="117">
        <f>SUMIF(Général!$CP$11:$EZ$11,AW$6,'Montant à Financer'!$F45:$EZ45)</f>
        <v>0</v>
      </c>
      <c r="AX45" s="117">
        <f>SUMIF(Général!$CP$11:$EZ$11,AX$6,'Montant à Financer'!$F45:$EZ45)</f>
        <v>0</v>
      </c>
      <c r="AY45" s="117">
        <f>SUMIF(Général!$CP$11:$EZ$11,AY$6,'Montant à Financer'!$F45:$EZ45)</f>
        <v>0</v>
      </c>
      <c r="AZ45" s="117">
        <f>SUMIF(Général!$CP$11:$EZ$11,AZ$6,'Montant à Financer'!$F45:$EZ45)</f>
        <v>0</v>
      </c>
      <c r="BA45" s="117">
        <f>SUMIF(Général!$CP$11:$EZ$11,BA$6,'Montant à Financer'!$F45:$EZ45)</f>
        <v>0</v>
      </c>
      <c r="BB45" s="117">
        <f>SUMIF(Général!$CP$11:$EZ$11,BB$6,'Montant à Financer'!$F45:$EZ45)</f>
        <v>0</v>
      </c>
      <c r="BC45" s="117">
        <f>SUMIF(Général!$CP$11:$EZ$11,BC$6,'Montant à Financer'!$F45:$EZ45)</f>
        <v>0</v>
      </c>
      <c r="BD45" s="117">
        <f>SUMIF(Général!$CP$11:$EZ$11,BD$6,'Montant à Financer'!$F45:$EZ45)</f>
        <v>0</v>
      </c>
      <c r="BE45" s="117">
        <f>SUMIF(Général!$CP$11:$EZ$11,BE$6,'Montant à Financer'!$F45:$EZ45)</f>
        <v>0</v>
      </c>
      <c r="BF45" s="117">
        <f>SUMIF(Général!$CP$11:$EZ$11,BF$6,'Montant à Financer'!$F45:$EZ45)</f>
        <v>0</v>
      </c>
      <c r="BG45" s="117">
        <f>SUMIF(Général!$CP$11:$EZ$11,BG$6,'Montant à Financer'!$F45:$EZ45)</f>
        <v>0</v>
      </c>
      <c r="BH45" s="117">
        <f>SUMIF(Général!$CP$11:$EZ$11,BH$6,'Montant à Financer'!$F45:$EZ45)</f>
        <v>0</v>
      </c>
      <c r="BI45" s="117">
        <f>SUMIF(Général!$CP$11:$EZ$11,BI$6,'Montant à Financer'!$F45:$EZ45)</f>
        <v>0</v>
      </c>
      <c r="BJ45" s="117">
        <f>SUMIF(Général!$CP$11:$EZ$11,BJ$6,'Montant à Financer'!$F45:$EZ45)</f>
        <v>0</v>
      </c>
      <c r="BK45" s="117">
        <f>SUMIF(Général!$CP$11:$EZ$11,BK$6,'Montant à Financer'!$F45:$EZ45)</f>
        <v>0</v>
      </c>
      <c r="BL45" s="117">
        <f>SUMIF(Général!$CP$11:$EZ$11,BL$6,'Montant à Financer'!$F45:$EZ45)</f>
        <v>0</v>
      </c>
      <c r="BM45" s="117">
        <f>SUMIF(Général!$CP$11:$EZ$11,BM$6,'Montant à Financer'!$F45:$EZ45)</f>
        <v>0</v>
      </c>
      <c r="BN45" s="117">
        <f>SUMIF(Général!$CP$11:$EZ$11,BN$6,'Montant à Financer'!$F45:$EZ45)</f>
        <v>0</v>
      </c>
      <c r="BO45" s="117">
        <f>SUMIF(Général!$CP$11:$EZ$11,BO$6,'Montant à Financer'!$F45:$EZ45)</f>
        <v>0</v>
      </c>
      <c r="BP45" s="117">
        <f>SUMIF(Général!$CP$11:$EZ$11,BP$6,'Montant à Financer'!$F45:$EZ45)</f>
        <v>0</v>
      </c>
      <c r="BQ45" s="117">
        <f>SUMIF(Général!$CP$11:$EZ$11,BQ$6,'Montant à Financer'!$F45:$EZ45)</f>
        <v>0</v>
      </c>
      <c r="BR45" s="117">
        <f>SUMIF(Général!$CP$11:$EZ$11,BR$6,'Montant à Financer'!$F45:$EZ45)</f>
        <v>0</v>
      </c>
      <c r="BS45" s="117">
        <f>SUMIF(Général!$CP$11:$EZ$11,BS$6,'Montant à Financer'!$F45:$EZ45)</f>
        <v>0</v>
      </c>
      <c r="BT45" s="117">
        <f>SUMIF(Général!$CP$11:$EZ$11,BT$6,'Montant à Financer'!$F45:$EZ45)</f>
        <v>0</v>
      </c>
      <c r="BU45" s="117">
        <f>SUMIF(Général!$CP$11:$EZ$11,BU$6,'Montant à Financer'!$F45:$EZ45)</f>
        <v>0</v>
      </c>
      <c r="BV45" s="117">
        <f>SUMIF(Général!$CP$11:$EZ$11,BV$6,'Montant à Financer'!$F45:$EZ45)</f>
        <v>0</v>
      </c>
      <c r="BW45" s="117">
        <f>SUMIF(Général!$CP$11:$EZ$11,BW$6,'Montant à Financer'!$F45:$EZ45)</f>
        <v>0</v>
      </c>
      <c r="BX45" s="117">
        <f>SUMIF(Général!$CP$11:$EZ$11,BX$6,'Montant à Financer'!$F45:$EZ45)</f>
        <v>0</v>
      </c>
      <c r="BY45" s="117">
        <f>SUMIF(Général!$CP$11:$EZ$11,BY$6,'Montant à Financer'!$F45:$EZ45)</f>
        <v>0</v>
      </c>
      <c r="BZ45" s="117">
        <f>SUMIF(Général!$CP$11:$EZ$11,BZ$6,'Montant à Financer'!$F45:$EZ45)</f>
        <v>0</v>
      </c>
      <c r="CA45" s="117">
        <f>SUMIF(Général!$CP$11:$EZ$11,CA$6,'Montant à Financer'!$F45:$EZ45)</f>
        <v>0</v>
      </c>
      <c r="CB45" s="117">
        <f>SUMIF(Général!$CP$11:$EZ$11,CB$6,'Montant à Financer'!$F45:$EZ45)</f>
        <v>0</v>
      </c>
      <c r="CC45" s="117">
        <f>SUMIF(Général!$CP$11:$EZ$11,CC$6,'Montant à Financer'!$F45:$EZ45)</f>
        <v>0</v>
      </c>
      <c r="CD45" s="117">
        <f>SUMIF(Général!$CP$11:$EZ$11,CD$6,'Montant à Financer'!$F45:$EZ45)</f>
        <v>0</v>
      </c>
      <c r="CE45" s="117">
        <f>SUMIF(Général!$CP$11:$EZ$11,CE$6,'Montant à Financer'!$F45:$EZ45)</f>
        <v>0</v>
      </c>
      <c r="CF45" s="117">
        <f>SUMIF(Général!$CP$11:$EZ$11,CF$6,'Montant à Financer'!$F45:$EZ45)</f>
        <v>0</v>
      </c>
      <c r="CG45" s="117">
        <f>SUMIF(Général!$CP$11:$EZ$11,CG$6,'Montant à Financer'!$F45:$EZ45)</f>
        <v>0</v>
      </c>
      <c r="CH45" s="117">
        <f>SUMIF(Général!$CP$11:$EZ$11,CH$6,'Montant à Financer'!$F45:$EZ45)</f>
        <v>0</v>
      </c>
      <c r="CI45" s="117">
        <f>SUMIF(Général!$CP$11:$EZ$11,CI$6,'Montant à Financer'!$F45:$EZ45)</f>
        <v>0</v>
      </c>
      <c r="CJ45" s="117">
        <f>SUMIF(Général!$CP$11:$EZ$11,CJ$6,'Montant à Financer'!$F45:$EZ45)</f>
        <v>0</v>
      </c>
      <c r="CK45" s="117">
        <f>SUMIF(Général!$CP$11:$EZ$11,CK$6,'Montant à Financer'!$F45:$EZ45)</f>
        <v>0</v>
      </c>
      <c r="CL45" s="117">
        <f>SUMIF(Général!$CP$11:$EZ$11,CL$6,'Montant à Financer'!$F45:$EZ45)</f>
        <v>0</v>
      </c>
      <c r="CM45" s="117">
        <f>SUMIF(Général!$CP$11:$EZ$11,CM$6,'Montant à Financer'!$F45:$EZ45)</f>
        <v>0</v>
      </c>
      <c r="CN45" s="117">
        <f>SUMIF(Général!$CP$11:$EZ$11,CN$6,'Montant à Financer'!$F45:$EZ45)</f>
        <v>0</v>
      </c>
      <c r="CO45" s="117">
        <f>SUMIF(Général!$CP$11:$EZ$11,CO$6,'Montant à Financer'!$F45:$EZ45)</f>
        <v>0</v>
      </c>
      <c r="CP45" s="117">
        <f>SUMIF(Général!$CP$11:$EZ$11,CP$6,'Montant à Financer'!$F45:$EZ45)</f>
        <v>0</v>
      </c>
      <c r="CQ45" s="117">
        <f>SUMIF(Général!$CP$11:$EZ$11,CQ$6,'Montant à Financer'!$F45:$EZ45)</f>
        <v>0</v>
      </c>
      <c r="CR45" s="117">
        <f>SUMIF(Général!$CP$11:$EZ$11,CR$6,'Montant à Financer'!$F45:$EZ45)</f>
        <v>0</v>
      </c>
      <c r="CS45" s="117">
        <f>SUMIF(Général!$CP$11:$EZ$11,CS$6,'Montant à Financer'!$F45:$EZ45)</f>
        <v>0</v>
      </c>
      <c r="CT45" s="117">
        <f>SUMIF(Général!$CP$11:$EZ$11,CT$6,'Montant à Financer'!$F45:$EZ45)</f>
        <v>0</v>
      </c>
      <c r="CU45" s="117">
        <f>SUMIF(Général!$CP$11:$EZ$11,CU$6,'Montant à Financer'!$F45:$EZ45)</f>
        <v>0</v>
      </c>
      <c r="CV45" s="117">
        <f>SUMIF(Général!$CP$11:$EZ$11,CV$6,'Montant à Financer'!$F45:$EZ45)</f>
        <v>0</v>
      </c>
      <c r="CW45" s="117">
        <f>SUMIF(Général!$CP$11:$EZ$11,CW$6,'Montant à Financer'!$F45:$EZ45)</f>
        <v>0</v>
      </c>
      <c r="CX45" s="117">
        <f>SUMIF(Général!$CP$11:$EZ$11,CX$6,'Montant à Financer'!$F45:$EZ45)</f>
        <v>0</v>
      </c>
      <c r="CY45" s="117">
        <f>SUMIF(Général!$CP$11:$EZ$11,CY$6,'Montant à Financer'!$F45:$EZ45)</f>
        <v>0</v>
      </c>
      <c r="CZ45" s="117">
        <f>SUMIF(Général!$CP$11:$EZ$11,CZ$6,'Montant à Financer'!$F45:$EZ45)</f>
        <v>0</v>
      </c>
      <c r="DA45" s="117">
        <f>SUMIF(Général!$CP$11:$EZ$11,DA$6,'Montant à Financer'!$F45:$EZ45)</f>
        <v>0</v>
      </c>
      <c r="DB45" s="117">
        <f>SUMIF(Général!$CP$11:$EZ$11,DB$6,'Montant à Financer'!$F45:$EZ45)</f>
        <v>0</v>
      </c>
      <c r="DC45" s="117">
        <f>SUMIF(Général!$CP$11:$EZ$11,DC$6,'Montant à Financer'!$F45:$EZ45)</f>
        <v>0</v>
      </c>
      <c r="DD45" s="117">
        <f>SUMIF(Général!$CP$11:$EZ$11,DD$6,'Montant à Financer'!$F45:$EZ45)</f>
        <v>0</v>
      </c>
      <c r="DE45" s="117">
        <f>SUMIF(Général!$CP$11:$EZ$11,DE$6,'Montant à Financer'!$F45:$EZ45)</f>
        <v>0</v>
      </c>
      <c r="DF45" s="117">
        <f>SUMIF(Général!$CP$11:$EZ$11,DF$6,'Montant à Financer'!$F45:$EZ45)</f>
        <v>0</v>
      </c>
      <c r="DG45" s="117">
        <f>SUMIF(Général!$CP$11:$EZ$11,DG$6,'Montant à Financer'!$F45:$EZ45)</f>
        <v>0</v>
      </c>
      <c r="DH45" s="117">
        <f>SUMIF(Général!$CP$11:$EZ$11,DH$6,'Montant à Financer'!$F45:$EZ45)</f>
        <v>0</v>
      </c>
      <c r="DI45" s="117">
        <f>SUMIF(Général!$CP$11:$EZ$11,DI$6,'Montant à Financer'!$F45:$EZ45)</f>
        <v>0</v>
      </c>
      <c r="DJ45" s="117">
        <f>SUMIF(Général!$CP$11:$EZ$11,DJ$6,'Montant à Financer'!$F45:$EZ45)</f>
        <v>0</v>
      </c>
      <c r="DK45" s="117">
        <f>SUMIF(Général!$CP$11:$EZ$11,DK$6,'Montant à Financer'!$F45:$EZ45)</f>
        <v>0</v>
      </c>
      <c r="DL45" s="117">
        <f>SUMIF(Général!$CP$11:$EZ$11,DL$6,'Montant à Financer'!$F45:$EZ45)</f>
        <v>0</v>
      </c>
      <c r="DM45" s="117">
        <f>SUMIF(Général!$CP$11:$EZ$11,DM$6,'Montant à Financer'!$F45:$EZ45)</f>
        <v>0</v>
      </c>
      <c r="DN45" s="117">
        <f>SUMIF(Général!$CP$11:$EZ$11,DN$6,'Montant à Financer'!$F45:$EZ45)</f>
        <v>0</v>
      </c>
      <c r="DO45" s="117">
        <f>SUMIF(Général!$CP$11:$EZ$11,DO$6,'Montant à Financer'!$F45:$EZ45)</f>
        <v>0</v>
      </c>
      <c r="DP45" s="117">
        <f>SUMIF(Général!$CP$11:$EZ$11,DP$6,'Montant à Financer'!$F45:$EZ45)</f>
        <v>0</v>
      </c>
      <c r="DQ45" s="117">
        <f>SUMIF(Général!$CP$11:$EZ$11,DQ$6,'Montant à Financer'!$F45:$EZ45)</f>
        <v>0</v>
      </c>
      <c r="DR45" s="117">
        <f>SUMIF(Général!$CP$11:$EZ$11,DR$6,'Montant à Financer'!$F45:$EZ45)</f>
        <v>0</v>
      </c>
      <c r="DS45" s="117">
        <f>SUMIF(Général!$CP$11:$EZ$11,DS$6,'Montant à Financer'!$F45:$EZ45)</f>
        <v>0</v>
      </c>
      <c r="DT45" s="117">
        <f>SUMIF(Général!$CP$11:$EZ$11,DT$6,'Montant à Financer'!$F45:$EZ45)</f>
        <v>0</v>
      </c>
      <c r="DU45" s="117">
        <f>SUMIF(Général!$CP$11:$EZ$11,DU$6,'Montant à Financer'!$F45:$EZ45)</f>
        <v>0</v>
      </c>
      <c r="DV45" s="117">
        <f>SUMIF(Général!$CP$11:$EZ$11,DV$6,'Montant à Financer'!$F45:$EZ45)</f>
        <v>0</v>
      </c>
      <c r="DW45" s="117">
        <f>SUMIF(Général!$CP$11:$EZ$11,DW$6,'Montant à Financer'!$F45:$EZ45)</f>
        <v>0</v>
      </c>
      <c r="DX45" s="117">
        <f>SUMIF(Général!$CP$11:$EZ$11,DX$6,'Montant à Financer'!$F45:$EZ45)</f>
        <v>0</v>
      </c>
      <c r="DY45" s="117">
        <f>SUMIF(Général!$CP$11:$EZ$11,DY$6,'Montant à Financer'!$F45:$EZ45)</f>
        <v>0</v>
      </c>
      <c r="DZ45" s="117">
        <f>SUMIF(Général!$CP$11:$EZ$11,DZ$6,'Montant à Financer'!$F45:$EZ45)</f>
        <v>0</v>
      </c>
      <c r="EA45" s="117">
        <f>SUMIF(Général!$CP$11:$EZ$11,EA$6,'Montant à Financer'!$F45:$EZ45)</f>
        <v>0</v>
      </c>
      <c r="EB45" s="117">
        <f>SUMIF(Général!$CP$11:$EZ$11,EB$6,'Montant à Financer'!$F45:$EZ45)</f>
        <v>0</v>
      </c>
      <c r="EC45" s="117">
        <f>SUMIF(Général!$CP$11:$EZ$11,EC$6,'Montant à Financer'!$F45:$EZ45)</f>
        <v>0</v>
      </c>
      <c r="ED45" s="117">
        <f>SUMIF(Général!$CP$11:$EZ$11,ED$6,'Montant à Financer'!$F45:$EZ45)</f>
        <v>0</v>
      </c>
      <c r="EE45" s="117">
        <f>SUMIF(Général!$CP$11:$EZ$11,EE$6,'Montant à Financer'!$F45:$EZ45)</f>
        <v>0</v>
      </c>
      <c r="EF45" s="117">
        <f>SUMIF(Général!$CP$11:$EZ$11,EF$6,'Montant à Financer'!$F45:$EZ45)</f>
        <v>0</v>
      </c>
      <c r="EG45" s="117">
        <f>SUMIF(Général!$CP$11:$EZ$11,EG$6,'Montant à Financer'!$F45:$EZ45)</f>
        <v>0</v>
      </c>
      <c r="EH45" s="117">
        <f>SUMIF(Général!$CP$11:$EZ$11,EH$6,'Montant à Financer'!$F45:$EZ45)</f>
        <v>0</v>
      </c>
      <c r="EI45" s="117">
        <f>SUMIF(Général!$CP$11:$EZ$11,EI$6,'Montant à Financer'!$F45:$EZ45)</f>
        <v>0</v>
      </c>
      <c r="EJ45" s="117">
        <f>SUMIF(Général!$CP$11:$EZ$11,EJ$6,'Montant à Financer'!$F45:$EZ45)</f>
        <v>0</v>
      </c>
      <c r="EK45" s="117">
        <f>SUMIF(Général!$CP$11:$EZ$11,EK$6,'Montant à Financer'!$F45:$EZ45)</f>
        <v>0</v>
      </c>
      <c r="EL45" s="117">
        <f>SUMIF(Général!$CP$11:$EZ$11,EL$6,'Montant à Financer'!$F45:$EZ45)</f>
        <v>0</v>
      </c>
      <c r="EM45" s="117">
        <f>SUMIF(Général!$CP$11:$EZ$11,EM$6,'Montant à Financer'!$F45:$EZ45)</f>
        <v>0</v>
      </c>
      <c r="EN45" s="117">
        <f>SUMIF(Général!$CP$11:$EZ$11,EN$6,'Montant à Financer'!$F45:$EZ45)</f>
        <v>0</v>
      </c>
      <c r="EO45" s="117">
        <f>SUMIF(Général!$CP$11:$EZ$11,EO$6,'Montant à Financer'!$F45:$EZ45)</f>
        <v>0</v>
      </c>
      <c r="EP45" s="117">
        <f>SUMIF(Général!$CP$11:$EZ$11,EP$6,'Montant à Financer'!$F45:$EZ45)</f>
        <v>0</v>
      </c>
      <c r="EQ45" s="117">
        <f>SUMIF(Général!$CP$11:$EZ$11,EQ$6,'Montant à Financer'!$F45:$EZ45)</f>
        <v>0</v>
      </c>
      <c r="ER45" s="117">
        <f>SUMIF(Général!$CP$11:$EZ$11,ER$6,'Montant à Financer'!$F45:$EZ45)</f>
        <v>0</v>
      </c>
      <c r="ES45" s="117">
        <f>SUMIF(Général!$CP$11:$EZ$11,ES$6,'Montant à Financer'!$F45:$EZ45)</f>
        <v>0</v>
      </c>
      <c r="ET45" s="117">
        <f>SUMIF(Général!$CP$11:$EZ$11,ET$6,'Montant à Financer'!$F45:$EZ45)</f>
        <v>0</v>
      </c>
      <c r="EU45" s="117">
        <f>SUMIF(Général!$CP$11:$EZ$11,EU$6,'Montant à Financer'!$F45:$EZ45)</f>
        <v>0</v>
      </c>
      <c r="EV45" s="117">
        <f>SUMIF(Général!$CP$11:$EZ$11,EV$6,'Montant à Financer'!$F45:$EZ45)</f>
        <v>0</v>
      </c>
      <c r="EW45" s="117">
        <f>SUMIF(Général!$CP$11:$EZ$11,EW$6,'Montant à Financer'!$F45:$EZ45)</f>
        <v>0</v>
      </c>
      <c r="EX45" s="117">
        <f>SUMIF(Général!$CP$11:$EZ$11,EX$6,'Montant à Financer'!$F45:$EZ45)</f>
        <v>0</v>
      </c>
      <c r="EY45" s="117">
        <f>SUMIF(Général!$CP$11:$EZ$11,EY$6,'Montant à Financer'!$F45:$EZ45)</f>
        <v>0</v>
      </c>
      <c r="EZ45" s="117">
        <f>SUMIF(Général!$CP$11:$EZ$11,EZ$6,'Montant à Financer'!$F45:$EZ45)</f>
        <v>0</v>
      </c>
    </row>
    <row r="46" spans="1:156" s="46" customFormat="1" ht="13.5" customHeight="1" x14ac:dyDescent="0.3">
      <c r="A46" s="10"/>
      <c r="B46" s="10" t="str">
        <f>'Montant à Financer'!B46</f>
        <v>[autres (possibilité pour le candidat de développer d'autres postes)]</v>
      </c>
      <c r="D46" s="118">
        <f t="shared" si="8"/>
        <v>0</v>
      </c>
      <c r="E46" s="120"/>
      <c r="F46" s="117">
        <f>SUMIF(Général!$CP$11:$EZ$11,F$6,'Montant à Financer'!$F46:$EZ46)</f>
        <v>0</v>
      </c>
      <c r="G46" s="117">
        <f>SUMIF(Général!$CP$11:$EZ$11,G$6,'Montant à Financer'!$F46:$EZ46)</f>
        <v>0</v>
      </c>
      <c r="H46" s="117">
        <f>SUMIF(Général!$CP$11:$EZ$11,H$6,'Montant à Financer'!$F46:$EZ46)</f>
        <v>0</v>
      </c>
      <c r="I46" s="117">
        <f>SUMIF(Général!$CP$11:$EZ$11,I$6,'Montant à Financer'!$F46:$EZ46)</f>
        <v>0</v>
      </c>
      <c r="J46" s="117">
        <f>SUMIF(Général!$CP$11:$EZ$11,J$6,'Montant à Financer'!$F46:$EZ46)</f>
        <v>0</v>
      </c>
      <c r="K46" s="117">
        <f>SUMIF(Général!$CP$11:$EZ$11,K$6,'Montant à Financer'!$F46:$EZ46)</f>
        <v>0</v>
      </c>
      <c r="L46" s="117">
        <f>SUMIF(Général!$CP$11:$EZ$11,L$6,'Montant à Financer'!$F46:$EZ46)</f>
        <v>0</v>
      </c>
      <c r="M46" s="117">
        <f>SUMIF(Général!$CP$11:$EZ$11,M$6,'Montant à Financer'!$F46:$EZ46)</f>
        <v>0</v>
      </c>
      <c r="N46" s="117">
        <f>SUMIF(Général!$CP$11:$EZ$11,N$6,'Montant à Financer'!$F46:$EZ46)</f>
        <v>0</v>
      </c>
      <c r="O46" s="117">
        <f>SUMIF(Général!$CP$11:$EZ$11,O$6,'Montant à Financer'!$F46:$EZ46)</f>
        <v>0</v>
      </c>
      <c r="P46" s="117">
        <f>SUMIF(Général!$CP$11:$EZ$11,P$6,'Montant à Financer'!$F46:$EZ46)</f>
        <v>0</v>
      </c>
      <c r="Q46" s="117">
        <f>SUMIF(Général!$CP$11:$EZ$11,Q$6,'Montant à Financer'!$F46:$EZ46)</f>
        <v>0</v>
      </c>
      <c r="R46" s="117">
        <f>SUMIF(Général!$CP$11:$EZ$11,R$6,'Montant à Financer'!$F46:$EZ46)</f>
        <v>0</v>
      </c>
      <c r="S46" s="117">
        <f>SUMIF(Général!$CP$11:$EZ$11,S$6,'Montant à Financer'!$F46:$EZ46)</f>
        <v>0</v>
      </c>
      <c r="T46" s="117">
        <f>SUMIF(Général!$CP$11:$EZ$11,T$6,'Montant à Financer'!$F46:$EZ46)</f>
        <v>0</v>
      </c>
      <c r="U46" s="117">
        <f>SUMIF(Général!$CP$11:$EZ$11,U$6,'Montant à Financer'!$F46:$EZ46)</f>
        <v>0</v>
      </c>
      <c r="V46" s="117">
        <f>SUMIF(Général!$CP$11:$EZ$11,V$6,'Montant à Financer'!$F46:$EZ46)</f>
        <v>0</v>
      </c>
      <c r="W46" s="117">
        <f>SUMIF(Général!$CP$11:$EZ$11,W$6,'Montant à Financer'!$F46:$EZ46)</f>
        <v>0</v>
      </c>
      <c r="X46" s="117">
        <f>SUMIF(Général!$CP$11:$EZ$11,X$6,'Montant à Financer'!$F46:$EZ46)</f>
        <v>0</v>
      </c>
      <c r="Y46" s="117">
        <f>SUMIF(Général!$CP$11:$EZ$11,Y$6,'Montant à Financer'!$F46:$EZ46)</f>
        <v>0</v>
      </c>
      <c r="Z46" s="117">
        <f>SUMIF(Général!$CP$11:$EZ$11,Z$6,'Montant à Financer'!$F46:$EZ46)</f>
        <v>0</v>
      </c>
      <c r="AA46" s="117">
        <f>SUMIF(Général!$CP$11:$EZ$11,AA$6,'Montant à Financer'!$F46:$EZ46)</f>
        <v>0</v>
      </c>
      <c r="AB46" s="117">
        <f>SUMIF(Général!$CP$11:$EZ$11,AB$6,'Montant à Financer'!$F46:$EZ46)</f>
        <v>0</v>
      </c>
      <c r="AC46" s="117">
        <f>SUMIF(Général!$CP$11:$EZ$11,AC$6,'Montant à Financer'!$F46:$EZ46)</f>
        <v>0</v>
      </c>
      <c r="AD46" s="117">
        <f>SUMIF(Général!$CP$11:$EZ$11,AD$6,'Montant à Financer'!$F46:$EZ46)</f>
        <v>0</v>
      </c>
      <c r="AE46" s="117">
        <f>SUMIF(Général!$CP$11:$EZ$11,AE$6,'Montant à Financer'!$F46:$EZ46)</f>
        <v>0</v>
      </c>
      <c r="AF46" s="117">
        <f>SUMIF(Général!$CP$11:$EZ$11,AF$6,'Montant à Financer'!$F46:$EZ46)</f>
        <v>0</v>
      </c>
      <c r="AG46" s="117">
        <f>SUMIF(Général!$CP$11:$EZ$11,AG$6,'Montant à Financer'!$F46:$EZ46)</f>
        <v>0</v>
      </c>
      <c r="AH46" s="117">
        <f>SUMIF(Général!$CP$11:$EZ$11,AH$6,'Montant à Financer'!$F46:$EZ46)</f>
        <v>0</v>
      </c>
      <c r="AI46" s="117">
        <f>SUMIF(Général!$CP$11:$EZ$11,AI$6,'Montant à Financer'!$F46:$EZ46)</f>
        <v>0</v>
      </c>
      <c r="AJ46" s="117">
        <f>SUMIF(Général!$CP$11:$EZ$11,AJ$6,'Montant à Financer'!$F46:$EZ46)</f>
        <v>0</v>
      </c>
      <c r="AK46" s="117">
        <f>SUMIF(Général!$CP$11:$EZ$11,AK$6,'Montant à Financer'!$F46:$EZ46)</f>
        <v>0</v>
      </c>
      <c r="AL46" s="117">
        <f>SUMIF(Général!$CP$11:$EZ$11,AL$6,'Montant à Financer'!$F46:$EZ46)</f>
        <v>0</v>
      </c>
      <c r="AM46" s="117">
        <f>SUMIF(Général!$CP$11:$EZ$11,AM$6,'Montant à Financer'!$F46:$EZ46)</f>
        <v>0</v>
      </c>
      <c r="AN46" s="117">
        <f>SUMIF(Général!$CP$11:$EZ$11,AN$6,'Montant à Financer'!$F46:$EZ46)</f>
        <v>0</v>
      </c>
      <c r="AO46" s="117">
        <f>SUMIF(Général!$CP$11:$EZ$11,AO$6,'Montant à Financer'!$F46:$EZ46)</f>
        <v>0</v>
      </c>
      <c r="AP46" s="117">
        <f>SUMIF(Général!$CP$11:$EZ$11,AP$6,'Montant à Financer'!$F46:$EZ46)</f>
        <v>0</v>
      </c>
      <c r="AQ46" s="117">
        <f>SUMIF(Général!$CP$11:$EZ$11,AQ$6,'Montant à Financer'!$F46:$EZ46)</f>
        <v>0</v>
      </c>
      <c r="AR46" s="117">
        <f>SUMIF(Général!$CP$11:$EZ$11,AR$6,'Montant à Financer'!$F46:$EZ46)</f>
        <v>0</v>
      </c>
      <c r="AS46" s="117">
        <f>SUMIF(Général!$CP$11:$EZ$11,AS$6,'Montant à Financer'!$F46:$EZ46)</f>
        <v>0</v>
      </c>
      <c r="AT46" s="117">
        <f>SUMIF(Général!$CP$11:$EZ$11,AT$6,'Montant à Financer'!$F46:$EZ46)</f>
        <v>0</v>
      </c>
      <c r="AU46" s="117">
        <f>SUMIF(Général!$CP$11:$EZ$11,AU$6,'Montant à Financer'!$F46:$EZ46)</f>
        <v>0</v>
      </c>
      <c r="AV46" s="117">
        <f>SUMIF(Général!$CP$11:$EZ$11,AV$6,'Montant à Financer'!$F46:$EZ46)</f>
        <v>0</v>
      </c>
      <c r="AW46" s="117">
        <f>SUMIF(Général!$CP$11:$EZ$11,AW$6,'Montant à Financer'!$F46:$EZ46)</f>
        <v>0</v>
      </c>
      <c r="AX46" s="117">
        <f>SUMIF(Général!$CP$11:$EZ$11,AX$6,'Montant à Financer'!$F46:$EZ46)</f>
        <v>0</v>
      </c>
      <c r="AY46" s="117">
        <f>SUMIF(Général!$CP$11:$EZ$11,AY$6,'Montant à Financer'!$F46:$EZ46)</f>
        <v>0</v>
      </c>
      <c r="AZ46" s="117">
        <f>SUMIF(Général!$CP$11:$EZ$11,AZ$6,'Montant à Financer'!$F46:$EZ46)</f>
        <v>0</v>
      </c>
      <c r="BA46" s="117">
        <f>SUMIF(Général!$CP$11:$EZ$11,BA$6,'Montant à Financer'!$F46:$EZ46)</f>
        <v>0</v>
      </c>
      <c r="BB46" s="117">
        <f>SUMIF(Général!$CP$11:$EZ$11,BB$6,'Montant à Financer'!$F46:$EZ46)</f>
        <v>0</v>
      </c>
      <c r="BC46" s="117">
        <f>SUMIF(Général!$CP$11:$EZ$11,BC$6,'Montant à Financer'!$F46:$EZ46)</f>
        <v>0</v>
      </c>
      <c r="BD46" s="117">
        <f>SUMIF(Général!$CP$11:$EZ$11,BD$6,'Montant à Financer'!$F46:$EZ46)</f>
        <v>0</v>
      </c>
      <c r="BE46" s="117">
        <f>SUMIF(Général!$CP$11:$EZ$11,BE$6,'Montant à Financer'!$F46:$EZ46)</f>
        <v>0</v>
      </c>
      <c r="BF46" s="117">
        <f>SUMIF(Général!$CP$11:$EZ$11,BF$6,'Montant à Financer'!$F46:$EZ46)</f>
        <v>0</v>
      </c>
      <c r="BG46" s="117">
        <f>SUMIF(Général!$CP$11:$EZ$11,BG$6,'Montant à Financer'!$F46:$EZ46)</f>
        <v>0</v>
      </c>
      <c r="BH46" s="117">
        <f>SUMIF(Général!$CP$11:$EZ$11,BH$6,'Montant à Financer'!$F46:$EZ46)</f>
        <v>0</v>
      </c>
      <c r="BI46" s="117">
        <f>SUMIF(Général!$CP$11:$EZ$11,BI$6,'Montant à Financer'!$F46:$EZ46)</f>
        <v>0</v>
      </c>
      <c r="BJ46" s="117">
        <f>SUMIF(Général!$CP$11:$EZ$11,BJ$6,'Montant à Financer'!$F46:$EZ46)</f>
        <v>0</v>
      </c>
      <c r="BK46" s="117">
        <f>SUMIF(Général!$CP$11:$EZ$11,BK$6,'Montant à Financer'!$F46:$EZ46)</f>
        <v>0</v>
      </c>
      <c r="BL46" s="117">
        <f>SUMIF(Général!$CP$11:$EZ$11,BL$6,'Montant à Financer'!$F46:$EZ46)</f>
        <v>0</v>
      </c>
      <c r="BM46" s="117">
        <f>SUMIF(Général!$CP$11:$EZ$11,BM$6,'Montant à Financer'!$F46:$EZ46)</f>
        <v>0</v>
      </c>
      <c r="BN46" s="117">
        <f>SUMIF(Général!$CP$11:$EZ$11,BN$6,'Montant à Financer'!$F46:$EZ46)</f>
        <v>0</v>
      </c>
      <c r="BO46" s="117">
        <f>SUMIF(Général!$CP$11:$EZ$11,BO$6,'Montant à Financer'!$F46:$EZ46)</f>
        <v>0</v>
      </c>
      <c r="BP46" s="117">
        <f>SUMIF(Général!$CP$11:$EZ$11,BP$6,'Montant à Financer'!$F46:$EZ46)</f>
        <v>0</v>
      </c>
      <c r="BQ46" s="117">
        <f>SUMIF(Général!$CP$11:$EZ$11,BQ$6,'Montant à Financer'!$F46:$EZ46)</f>
        <v>0</v>
      </c>
      <c r="BR46" s="117">
        <f>SUMIF(Général!$CP$11:$EZ$11,BR$6,'Montant à Financer'!$F46:$EZ46)</f>
        <v>0</v>
      </c>
      <c r="BS46" s="117">
        <f>SUMIF(Général!$CP$11:$EZ$11,BS$6,'Montant à Financer'!$F46:$EZ46)</f>
        <v>0</v>
      </c>
      <c r="BT46" s="117">
        <f>SUMIF(Général!$CP$11:$EZ$11,BT$6,'Montant à Financer'!$F46:$EZ46)</f>
        <v>0</v>
      </c>
      <c r="BU46" s="117">
        <f>SUMIF(Général!$CP$11:$EZ$11,BU$6,'Montant à Financer'!$F46:$EZ46)</f>
        <v>0</v>
      </c>
      <c r="BV46" s="117">
        <f>SUMIF(Général!$CP$11:$EZ$11,BV$6,'Montant à Financer'!$F46:$EZ46)</f>
        <v>0</v>
      </c>
      <c r="BW46" s="117">
        <f>SUMIF(Général!$CP$11:$EZ$11,BW$6,'Montant à Financer'!$F46:$EZ46)</f>
        <v>0</v>
      </c>
      <c r="BX46" s="117">
        <f>SUMIF(Général!$CP$11:$EZ$11,BX$6,'Montant à Financer'!$F46:$EZ46)</f>
        <v>0</v>
      </c>
      <c r="BY46" s="117">
        <f>SUMIF(Général!$CP$11:$EZ$11,BY$6,'Montant à Financer'!$F46:$EZ46)</f>
        <v>0</v>
      </c>
      <c r="BZ46" s="117">
        <f>SUMIF(Général!$CP$11:$EZ$11,BZ$6,'Montant à Financer'!$F46:$EZ46)</f>
        <v>0</v>
      </c>
      <c r="CA46" s="117">
        <f>SUMIF(Général!$CP$11:$EZ$11,CA$6,'Montant à Financer'!$F46:$EZ46)</f>
        <v>0</v>
      </c>
      <c r="CB46" s="117">
        <f>SUMIF(Général!$CP$11:$EZ$11,CB$6,'Montant à Financer'!$F46:$EZ46)</f>
        <v>0</v>
      </c>
      <c r="CC46" s="117">
        <f>SUMIF(Général!$CP$11:$EZ$11,CC$6,'Montant à Financer'!$F46:$EZ46)</f>
        <v>0</v>
      </c>
      <c r="CD46" s="117">
        <f>SUMIF(Général!$CP$11:$EZ$11,CD$6,'Montant à Financer'!$F46:$EZ46)</f>
        <v>0</v>
      </c>
      <c r="CE46" s="117">
        <f>SUMIF(Général!$CP$11:$EZ$11,CE$6,'Montant à Financer'!$F46:$EZ46)</f>
        <v>0</v>
      </c>
      <c r="CF46" s="117">
        <f>SUMIF(Général!$CP$11:$EZ$11,CF$6,'Montant à Financer'!$F46:$EZ46)</f>
        <v>0</v>
      </c>
      <c r="CG46" s="117">
        <f>SUMIF(Général!$CP$11:$EZ$11,CG$6,'Montant à Financer'!$F46:$EZ46)</f>
        <v>0</v>
      </c>
      <c r="CH46" s="117">
        <f>SUMIF(Général!$CP$11:$EZ$11,CH$6,'Montant à Financer'!$F46:$EZ46)</f>
        <v>0</v>
      </c>
      <c r="CI46" s="117">
        <f>SUMIF(Général!$CP$11:$EZ$11,CI$6,'Montant à Financer'!$F46:$EZ46)</f>
        <v>0</v>
      </c>
      <c r="CJ46" s="117">
        <f>SUMIF(Général!$CP$11:$EZ$11,CJ$6,'Montant à Financer'!$F46:$EZ46)</f>
        <v>0</v>
      </c>
      <c r="CK46" s="117">
        <f>SUMIF(Général!$CP$11:$EZ$11,CK$6,'Montant à Financer'!$F46:$EZ46)</f>
        <v>0</v>
      </c>
      <c r="CL46" s="117">
        <f>SUMIF(Général!$CP$11:$EZ$11,CL$6,'Montant à Financer'!$F46:$EZ46)</f>
        <v>0</v>
      </c>
      <c r="CM46" s="117">
        <f>SUMIF(Général!$CP$11:$EZ$11,CM$6,'Montant à Financer'!$F46:$EZ46)</f>
        <v>0</v>
      </c>
      <c r="CN46" s="117">
        <f>SUMIF(Général!$CP$11:$EZ$11,CN$6,'Montant à Financer'!$F46:$EZ46)</f>
        <v>0</v>
      </c>
      <c r="CO46" s="117">
        <f>SUMIF(Général!$CP$11:$EZ$11,CO$6,'Montant à Financer'!$F46:$EZ46)</f>
        <v>0</v>
      </c>
      <c r="CP46" s="117">
        <f>SUMIF(Général!$CP$11:$EZ$11,CP$6,'Montant à Financer'!$F46:$EZ46)</f>
        <v>0</v>
      </c>
      <c r="CQ46" s="117">
        <f>SUMIF(Général!$CP$11:$EZ$11,CQ$6,'Montant à Financer'!$F46:$EZ46)</f>
        <v>0</v>
      </c>
      <c r="CR46" s="117">
        <f>SUMIF(Général!$CP$11:$EZ$11,CR$6,'Montant à Financer'!$F46:$EZ46)</f>
        <v>0</v>
      </c>
      <c r="CS46" s="117">
        <f>SUMIF(Général!$CP$11:$EZ$11,CS$6,'Montant à Financer'!$F46:$EZ46)</f>
        <v>0</v>
      </c>
      <c r="CT46" s="117">
        <f>SUMIF(Général!$CP$11:$EZ$11,CT$6,'Montant à Financer'!$F46:$EZ46)</f>
        <v>0</v>
      </c>
      <c r="CU46" s="117">
        <f>SUMIF(Général!$CP$11:$EZ$11,CU$6,'Montant à Financer'!$F46:$EZ46)</f>
        <v>0</v>
      </c>
      <c r="CV46" s="117">
        <f>SUMIF(Général!$CP$11:$EZ$11,CV$6,'Montant à Financer'!$F46:$EZ46)</f>
        <v>0</v>
      </c>
      <c r="CW46" s="117">
        <f>SUMIF(Général!$CP$11:$EZ$11,CW$6,'Montant à Financer'!$F46:$EZ46)</f>
        <v>0</v>
      </c>
      <c r="CX46" s="117">
        <f>SUMIF(Général!$CP$11:$EZ$11,CX$6,'Montant à Financer'!$F46:$EZ46)</f>
        <v>0</v>
      </c>
      <c r="CY46" s="117">
        <f>SUMIF(Général!$CP$11:$EZ$11,CY$6,'Montant à Financer'!$F46:$EZ46)</f>
        <v>0</v>
      </c>
      <c r="CZ46" s="117">
        <f>SUMIF(Général!$CP$11:$EZ$11,CZ$6,'Montant à Financer'!$F46:$EZ46)</f>
        <v>0</v>
      </c>
      <c r="DA46" s="117">
        <f>SUMIF(Général!$CP$11:$EZ$11,DA$6,'Montant à Financer'!$F46:$EZ46)</f>
        <v>0</v>
      </c>
      <c r="DB46" s="117">
        <f>SUMIF(Général!$CP$11:$EZ$11,DB$6,'Montant à Financer'!$F46:$EZ46)</f>
        <v>0</v>
      </c>
      <c r="DC46" s="117">
        <f>SUMIF(Général!$CP$11:$EZ$11,DC$6,'Montant à Financer'!$F46:$EZ46)</f>
        <v>0</v>
      </c>
      <c r="DD46" s="117">
        <f>SUMIF(Général!$CP$11:$EZ$11,DD$6,'Montant à Financer'!$F46:$EZ46)</f>
        <v>0</v>
      </c>
      <c r="DE46" s="117">
        <f>SUMIF(Général!$CP$11:$EZ$11,DE$6,'Montant à Financer'!$F46:$EZ46)</f>
        <v>0</v>
      </c>
      <c r="DF46" s="117">
        <f>SUMIF(Général!$CP$11:$EZ$11,DF$6,'Montant à Financer'!$F46:$EZ46)</f>
        <v>0</v>
      </c>
      <c r="DG46" s="117">
        <f>SUMIF(Général!$CP$11:$EZ$11,DG$6,'Montant à Financer'!$F46:$EZ46)</f>
        <v>0</v>
      </c>
      <c r="DH46" s="117">
        <f>SUMIF(Général!$CP$11:$EZ$11,DH$6,'Montant à Financer'!$F46:$EZ46)</f>
        <v>0</v>
      </c>
      <c r="DI46" s="117">
        <f>SUMIF(Général!$CP$11:$EZ$11,DI$6,'Montant à Financer'!$F46:$EZ46)</f>
        <v>0</v>
      </c>
      <c r="DJ46" s="117">
        <f>SUMIF(Général!$CP$11:$EZ$11,DJ$6,'Montant à Financer'!$F46:$EZ46)</f>
        <v>0</v>
      </c>
      <c r="DK46" s="117">
        <f>SUMIF(Général!$CP$11:$EZ$11,DK$6,'Montant à Financer'!$F46:$EZ46)</f>
        <v>0</v>
      </c>
      <c r="DL46" s="117">
        <f>SUMIF(Général!$CP$11:$EZ$11,DL$6,'Montant à Financer'!$F46:$EZ46)</f>
        <v>0</v>
      </c>
      <c r="DM46" s="117">
        <f>SUMIF(Général!$CP$11:$EZ$11,DM$6,'Montant à Financer'!$F46:$EZ46)</f>
        <v>0</v>
      </c>
      <c r="DN46" s="117">
        <f>SUMIF(Général!$CP$11:$EZ$11,DN$6,'Montant à Financer'!$F46:$EZ46)</f>
        <v>0</v>
      </c>
      <c r="DO46" s="117">
        <f>SUMIF(Général!$CP$11:$EZ$11,DO$6,'Montant à Financer'!$F46:$EZ46)</f>
        <v>0</v>
      </c>
      <c r="DP46" s="117">
        <f>SUMIF(Général!$CP$11:$EZ$11,DP$6,'Montant à Financer'!$F46:$EZ46)</f>
        <v>0</v>
      </c>
      <c r="DQ46" s="117">
        <f>SUMIF(Général!$CP$11:$EZ$11,DQ$6,'Montant à Financer'!$F46:$EZ46)</f>
        <v>0</v>
      </c>
      <c r="DR46" s="117">
        <f>SUMIF(Général!$CP$11:$EZ$11,DR$6,'Montant à Financer'!$F46:$EZ46)</f>
        <v>0</v>
      </c>
      <c r="DS46" s="117">
        <f>SUMIF(Général!$CP$11:$EZ$11,DS$6,'Montant à Financer'!$F46:$EZ46)</f>
        <v>0</v>
      </c>
      <c r="DT46" s="117">
        <f>SUMIF(Général!$CP$11:$EZ$11,DT$6,'Montant à Financer'!$F46:$EZ46)</f>
        <v>0</v>
      </c>
      <c r="DU46" s="117">
        <f>SUMIF(Général!$CP$11:$EZ$11,DU$6,'Montant à Financer'!$F46:$EZ46)</f>
        <v>0</v>
      </c>
      <c r="DV46" s="117">
        <f>SUMIF(Général!$CP$11:$EZ$11,DV$6,'Montant à Financer'!$F46:$EZ46)</f>
        <v>0</v>
      </c>
      <c r="DW46" s="117">
        <f>SUMIF(Général!$CP$11:$EZ$11,DW$6,'Montant à Financer'!$F46:$EZ46)</f>
        <v>0</v>
      </c>
      <c r="DX46" s="117">
        <f>SUMIF(Général!$CP$11:$EZ$11,DX$6,'Montant à Financer'!$F46:$EZ46)</f>
        <v>0</v>
      </c>
      <c r="DY46" s="117">
        <f>SUMIF(Général!$CP$11:$EZ$11,DY$6,'Montant à Financer'!$F46:$EZ46)</f>
        <v>0</v>
      </c>
      <c r="DZ46" s="117">
        <f>SUMIF(Général!$CP$11:$EZ$11,DZ$6,'Montant à Financer'!$F46:$EZ46)</f>
        <v>0</v>
      </c>
      <c r="EA46" s="117">
        <f>SUMIF(Général!$CP$11:$EZ$11,EA$6,'Montant à Financer'!$F46:$EZ46)</f>
        <v>0</v>
      </c>
      <c r="EB46" s="117">
        <f>SUMIF(Général!$CP$11:$EZ$11,EB$6,'Montant à Financer'!$F46:$EZ46)</f>
        <v>0</v>
      </c>
      <c r="EC46" s="117">
        <f>SUMIF(Général!$CP$11:$EZ$11,EC$6,'Montant à Financer'!$F46:$EZ46)</f>
        <v>0</v>
      </c>
      <c r="ED46" s="117">
        <f>SUMIF(Général!$CP$11:$EZ$11,ED$6,'Montant à Financer'!$F46:$EZ46)</f>
        <v>0</v>
      </c>
      <c r="EE46" s="117">
        <f>SUMIF(Général!$CP$11:$EZ$11,EE$6,'Montant à Financer'!$F46:$EZ46)</f>
        <v>0</v>
      </c>
      <c r="EF46" s="117">
        <f>SUMIF(Général!$CP$11:$EZ$11,EF$6,'Montant à Financer'!$F46:$EZ46)</f>
        <v>0</v>
      </c>
      <c r="EG46" s="117">
        <f>SUMIF(Général!$CP$11:$EZ$11,EG$6,'Montant à Financer'!$F46:$EZ46)</f>
        <v>0</v>
      </c>
      <c r="EH46" s="117">
        <f>SUMIF(Général!$CP$11:$EZ$11,EH$6,'Montant à Financer'!$F46:$EZ46)</f>
        <v>0</v>
      </c>
      <c r="EI46" s="117">
        <f>SUMIF(Général!$CP$11:$EZ$11,EI$6,'Montant à Financer'!$F46:$EZ46)</f>
        <v>0</v>
      </c>
      <c r="EJ46" s="117">
        <f>SUMIF(Général!$CP$11:$EZ$11,EJ$6,'Montant à Financer'!$F46:$EZ46)</f>
        <v>0</v>
      </c>
      <c r="EK46" s="117">
        <f>SUMIF(Général!$CP$11:$EZ$11,EK$6,'Montant à Financer'!$F46:$EZ46)</f>
        <v>0</v>
      </c>
      <c r="EL46" s="117">
        <f>SUMIF(Général!$CP$11:$EZ$11,EL$6,'Montant à Financer'!$F46:$EZ46)</f>
        <v>0</v>
      </c>
      <c r="EM46" s="117">
        <f>SUMIF(Général!$CP$11:$EZ$11,EM$6,'Montant à Financer'!$F46:$EZ46)</f>
        <v>0</v>
      </c>
      <c r="EN46" s="117">
        <f>SUMIF(Général!$CP$11:$EZ$11,EN$6,'Montant à Financer'!$F46:$EZ46)</f>
        <v>0</v>
      </c>
      <c r="EO46" s="117">
        <f>SUMIF(Général!$CP$11:$EZ$11,EO$6,'Montant à Financer'!$F46:$EZ46)</f>
        <v>0</v>
      </c>
      <c r="EP46" s="117">
        <f>SUMIF(Général!$CP$11:$EZ$11,EP$6,'Montant à Financer'!$F46:$EZ46)</f>
        <v>0</v>
      </c>
      <c r="EQ46" s="117">
        <f>SUMIF(Général!$CP$11:$EZ$11,EQ$6,'Montant à Financer'!$F46:$EZ46)</f>
        <v>0</v>
      </c>
      <c r="ER46" s="117">
        <f>SUMIF(Général!$CP$11:$EZ$11,ER$6,'Montant à Financer'!$F46:$EZ46)</f>
        <v>0</v>
      </c>
      <c r="ES46" s="117">
        <f>SUMIF(Général!$CP$11:$EZ$11,ES$6,'Montant à Financer'!$F46:$EZ46)</f>
        <v>0</v>
      </c>
      <c r="ET46" s="117">
        <f>SUMIF(Général!$CP$11:$EZ$11,ET$6,'Montant à Financer'!$F46:$EZ46)</f>
        <v>0</v>
      </c>
      <c r="EU46" s="117">
        <f>SUMIF(Général!$CP$11:$EZ$11,EU$6,'Montant à Financer'!$F46:$EZ46)</f>
        <v>0</v>
      </c>
      <c r="EV46" s="117">
        <f>SUMIF(Général!$CP$11:$EZ$11,EV$6,'Montant à Financer'!$F46:$EZ46)</f>
        <v>0</v>
      </c>
      <c r="EW46" s="117">
        <f>SUMIF(Général!$CP$11:$EZ$11,EW$6,'Montant à Financer'!$F46:$EZ46)</f>
        <v>0</v>
      </c>
      <c r="EX46" s="117">
        <f>SUMIF(Général!$CP$11:$EZ$11,EX$6,'Montant à Financer'!$F46:$EZ46)</f>
        <v>0</v>
      </c>
      <c r="EY46" s="117">
        <f>SUMIF(Général!$CP$11:$EZ$11,EY$6,'Montant à Financer'!$F46:$EZ46)</f>
        <v>0</v>
      </c>
      <c r="EZ46" s="117">
        <f>SUMIF(Général!$CP$11:$EZ$11,EZ$6,'Montant à Financer'!$F46:$EZ46)</f>
        <v>0</v>
      </c>
    </row>
    <row r="47" spans="1:156" ht="7.5" customHeight="1" x14ac:dyDescent="0.3">
      <c r="B47" s="54"/>
      <c r="D47" s="121"/>
      <c r="E47" s="119"/>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2"/>
      <c r="EI47" s="122"/>
      <c r="EJ47" s="122"/>
      <c r="EK47" s="122"/>
      <c r="EL47" s="122"/>
      <c r="EM47" s="122"/>
      <c r="EN47" s="122"/>
      <c r="EO47" s="122"/>
      <c r="EP47" s="122"/>
      <c r="EQ47" s="122"/>
      <c r="ER47" s="122"/>
      <c r="ES47" s="122"/>
      <c r="ET47" s="122"/>
      <c r="EU47" s="122"/>
      <c r="EV47" s="122"/>
      <c r="EW47" s="122"/>
      <c r="EX47" s="122"/>
      <c r="EY47" s="122"/>
      <c r="EZ47" s="122"/>
    </row>
    <row r="48" spans="1:156" ht="15" x14ac:dyDescent="0.3">
      <c r="B48" s="32" t="str">
        <f>'Montant à Financer'!B48</f>
        <v>Total</v>
      </c>
      <c r="D48" s="118">
        <f>SUM(F48:EZ48)</f>
        <v>0</v>
      </c>
      <c r="E48" s="119"/>
      <c r="F48" s="118">
        <f t="shared" ref="F48:BQ48" si="10">SUM(F33:F47)</f>
        <v>0</v>
      </c>
      <c r="G48" s="118">
        <f t="shared" si="10"/>
        <v>0</v>
      </c>
      <c r="H48" s="118">
        <f t="shared" si="10"/>
        <v>0</v>
      </c>
      <c r="I48" s="118">
        <f t="shared" si="10"/>
        <v>0</v>
      </c>
      <c r="J48" s="118">
        <f t="shared" si="10"/>
        <v>0</v>
      </c>
      <c r="K48" s="118">
        <f t="shared" si="10"/>
        <v>0</v>
      </c>
      <c r="L48" s="118">
        <f t="shared" si="10"/>
        <v>0</v>
      </c>
      <c r="M48" s="118">
        <f t="shared" si="10"/>
        <v>0</v>
      </c>
      <c r="N48" s="118">
        <f t="shared" si="10"/>
        <v>0</v>
      </c>
      <c r="O48" s="118">
        <f t="shared" si="10"/>
        <v>0</v>
      </c>
      <c r="P48" s="118">
        <f t="shared" si="10"/>
        <v>0</v>
      </c>
      <c r="Q48" s="118">
        <f t="shared" si="10"/>
        <v>0</v>
      </c>
      <c r="R48" s="118">
        <f t="shared" si="10"/>
        <v>0</v>
      </c>
      <c r="S48" s="118">
        <f t="shared" si="10"/>
        <v>0</v>
      </c>
      <c r="T48" s="118">
        <f t="shared" si="10"/>
        <v>0</v>
      </c>
      <c r="U48" s="118">
        <f t="shared" si="10"/>
        <v>0</v>
      </c>
      <c r="V48" s="118">
        <f t="shared" si="10"/>
        <v>0</v>
      </c>
      <c r="W48" s="118">
        <f t="shared" si="10"/>
        <v>0</v>
      </c>
      <c r="X48" s="118">
        <f t="shared" si="10"/>
        <v>0</v>
      </c>
      <c r="Y48" s="118">
        <f t="shared" si="10"/>
        <v>0</v>
      </c>
      <c r="Z48" s="118">
        <f t="shared" si="10"/>
        <v>0</v>
      </c>
      <c r="AA48" s="118">
        <f t="shared" si="10"/>
        <v>0</v>
      </c>
      <c r="AB48" s="118">
        <f t="shared" si="10"/>
        <v>0</v>
      </c>
      <c r="AC48" s="118">
        <f t="shared" si="10"/>
        <v>0</v>
      </c>
      <c r="AD48" s="118">
        <f t="shared" si="10"/>
        <v>0</v>
      </c>
      <c r="AE48" s="118">
        <f t="shared" si="10"/>
        <v>0</v>
      </c>
      <c r="AF48" s="118">
        <f t="shared" si="10"/>
        <v>0</v>
      </c>
      <c r="AG48" s="118">
        <f t="shared" si="10"/>
        <v>0</v>
      </c>
      <c r="AH48" s="118">
        <f t="shared" si="10"/>
        <v>0</v>
      </c>
      <c r="AI48" s="118">
        <f t="shared" si="10"/>
        <v>0</v>
      </c>
      <c r="AJ48" s="118">
        <f t="shared" si="10"/>
        <v>0</v>
      </c>
      <c r="AK48" s="118">
        <f t="shared" si="10"/>
        <v>0</v>
      </c>
      <c r="AL48" s="118">
        <f t="shared" si="10"/>
        <v>0</v>
      </c>
      <c r="AM48" s="118">
        <f t="shared" si="10"/>
        <v>0</v>
      </c>
      <c r="AN48" s="118">
        <f t="shared" si="10"/>
        <v>0</v>
      </c>
      <c r="AO48" s="118">
        <f t="shared" si="10"/>
        <v>0</v>
      </c>
      <c r="AP48" s="118">
        <f t="shared" si="10"/>
        <v>0</v>
      </c>
      <c r="AQ48" s="118">
        <f t="shared" si="10"/>
        <v>0</v>
      </c>
      <c r="AR48" s="118">
        <f t="shared" si="10"/>
        <v>0</v>
      </c>
      <c r="AS48" s="118">
        <f t="shared" si="10"/>
        <v>0</v>
      </c>
      <c r="AT48" s="118">
        <f t="shared" si="10"/>
        <v>0</v>
      </c>
      <c r="AU48" s="118">
        <f t="shared" si="10"/>
        <v>0</v>
      </c>
      <c r="AV48" s="118">
        <f t="shared" si="10"/>
        <v>0</v>
      </c>
      <c r="AW48" s="118">
        <f t="shared" si="10"/>
        <v>0</v>
      </c>
      <c r="AX48" s="118">
        <f t="shared" si="10"/>
        <v>0</v>
      </c>
      <c r="AY48" s="118">
        <f t="shared" si="10"/>
        <v>0</v>
      </c>
      <c r="AZ48" s="118">
        <f t="shared" si="10"/>
        <v>0</v>
      </c>
      <c r="BA48" s="118">
        <f t="shared" si="10"/>
        <v>0</v>
      </c>
      <c r="BB48" s="118">
        <f t="shared" si="10"/>
        <v>0</v>
      </c>
      <c r="BC48" s="118">
        <f t="shared" si="10"/>
        <v>0</v>
      </c>
      <c r="BD48" s="118">
        <f t="shared" si="10"/>
        <v>0</v>
      </c>
      <c r="BE48" s="118">
        <f t="shared" si="10"/>
        <v>0</v>
      </c>
      <c r="BF48" s="118">
        <f t="shared" si="10"/>
        <v>0</v>
      </c>
      <c r="BG48" s="118">
        <f t="shared" si="10"/>
        <v>0</v>
      </c>
      <c r="BH48" s="118">
        <f t="shared" si="10"/>
        <v>0</v>
      </c>
      <c r="BI48" s="118">
        <f t="shared" si="10"/>
        <v>0</v>
      </c>
      <c r="BJ48" s="118">
        <f t="shared" si="10"/>
        <v>0</v>
      </c>
      <c r="BK48" s="118">
        <f t="shared" si="10"/>
        <v>0</v>
      </c>
      <c r="BL48" s="118">
        <f t="shared" si="10"/>
        <v>0</v>
      </c>
      <c r="BM48" s="118">
        <f t="shared" si="10"/>
        <v>0</v>
      </c>
      <c r="BN48" s="118">
        <f t="shared" si="10"/>
        <v>0</v>
      </c>
      <c r="BO48" s="118">
        <f t="shared" si="10"/>
        <v>0</v>
      </c>
      <c r="BP48" s="118">
        <f t="shared" si="10"/>
        <v>0</v>
      </c>
      <c r="BQ48" s="118">
        <f t="shared" si="10"/>
        <v>0</v>
      </c>
      <c r="BR48" s="118">
        <f t="shared" ref="BR48:EC48" si="11">SUM(BR33:BR47)</f>
        <v>0</v>
      </c>
      <c r="BS48" s="118">
        <f t="shared" si="11"/>
        <v>0</v>
      </c>
      <c r="BT48" s="118">
        <f t="shared" si="11"/>
        <v>0</v>
      </c>
      <c r="BU48" s="118">
        <f t="shared" si="11"/>
        <v>0</v>
      </c>
      <c r="BV48" s="118">
        <f t="shared" si="11"/>
        <v>0</v>
      </c>
      <c r="BW48" s="118">
        <f t="shared" si="11"/>
        <v>0</v>
      </c>
      <c r="BX48" s="118">
        <f t="shared" si="11"/>
        <v>0</v>
      </c>
      <c r="BY48" s="118">
        <f t="shared" si="11"/>
        <v>0</v>
      </c>
      <c r="BZ48" s="118">
        <f t="shared" si="11"/>
        <v>0</v>
      </c>
      <c r="CA48" s="118">
        <f t="shared" si="11"/>
        <v>0</v>
      </c>
      <c r="CB48" s="118">
        <f t="shared" si="11"/>
        <v>0</v>
      </c>
      <c r="CC48" s="118">
        <f t="shared" si="11"/>
        <v>0</v>
      </c>
      <c r="CD48" s="118">
        <f t="shared" si="11"/>
        <v>0</v>
      </c>
      <c r="CE48" s="118">
        <f t="shared" si="11"/>
        <v>0</v>
      </c>
      <c r="CF48" s="118">
        <f t="shared" si="11"/>
        <v>0</v>
      </c>
      <c r="CG48" s="118">
        <f t="shared" si="11"/>
        <v>0</v>
      </c>
      <c r="CH48" s="118">
        <f t="shared" si="11"/>
        <v>0</v>
      </c>
      <c r="CI48" s="118">
        <f t="shared" si="11"/>
        <v>0</v>
      </c>
      <c r="CJ48" s="118">
        <f t="shared" si="11"/>
        <v>0</v>
      </c>
      <c r="CK48" s="118">
        <f t="shared" si="11"/>
        <v>0</v>
      </c>
      <c r="CL48" s="118">
        <f t="shared" si="11"/>
        <v>0</v>
      </c>
      <c r="CM48" s="118">
        <f t="shared" si="11"/>
        <v>0</v>
      </c>
      <c r="CN48" s="118">
        <f t="shared" si="11"/>
        <v>0</v>
      </c>
      <c r="CO48" s="118">
        <f t="shared" si="11"/>
        <v>0</v>
      </c>
      <c r="CP48" s="118">
        <f t="shared" si="11"/>
        <v>0</v>
      </c>
      <c r="CQ48" s="118">
        <f t="shared" si="11"/>
        <v>0</v>
      </c>
      <c r="CR48" s="118">
        <f t="shared" si="11"/>
        <v>0</v>
      </c>
      <c r="CS48" s="118">
        <f t="shared" si="11"/>
        <v>0</v>
      </c>
      <c r="CT48" s="118">
        <f t="shared" si="11"/>
        <v>0</v>
      </c>
      <c r="CU48" s="118">
        <f t="shared" si="11"/>
        <v>0</v>
      </c>
      <c r="CV48" s="118">
        <f t="shared" si="11"/>
        <v>0</v>
      </c>
      <c r="CW48" s="118">
        <f t="shared" si="11"/>
        <v>0</v>
      </c>
      <c r="CX48" s="118">
        <f t="shared" si="11"/>
        <v>0</v>
      </c>
      <c r="CY48" s="118">
        <f t="shared" si="11"/>
        <v>0</v>
      </c>
      <c r="CZ48" s="118">
        <f t="shared" si="11"/>
        <v>0</v>
      </c>
      <c r="DA48" s="118">
        <f t="shared" si="11"/>
        <v>0</v>
      </c>
      <c r="DB48" s="118">
        <f t="shared" si="11"/>
        <v>0</v>
      </c>
      <c r="DC48" s="118">
        <f t="shared" si="11"/>
        <v>0</v>
      </c>
      <c r="DD48" s="118">
        <f t="shared" si="11"/>
        <v>0</v>
      </c>
      <c r="DE48" s="118">
        <f t="shared" si="11"/>
        <v>0</v>
      </c>
      <c r="DF48" s="118">
        <f t="shared" si="11"/>
        <v>0</v>
      </c>
      <c r="DG48" s="118">
        <f t="shared" si="11"/>
        <v>0</v>
      </c>
      <c r="DH48" s="118">
        <f t="shared" si="11"/>
        <v>0</v>
      </c>
      <c r="DI48" s="118">
        <f t="shared" si="11"/>
        <v>0</v>
      </c>
      <c r="DJ48" s="118">
        <f t="shared" si="11"/>
        <v>0</v>
      </c>
      <c r="DK48" s="118">
        <f t="shared" si="11"/>
        <v>0</v>
      </c>
      <c r="DL48" s="118">
        <f t="shared" si="11"/>
        <v>0</v>
      </c>
      <c r="DM48" s="118">
        <f t="shared" si="11"/>
        <v>0</v>
      </c>
      <c r="DN48" s="118">
        <f t="shared" si="11"/>
        <v>0</v>
      </c>
      <c r="DO48" s="118">
        <f t="shared" si="11"/>
        <v>0</v>
      </c>
      <c r="DP48" s="118">
        <f t="shared" si="11"/>
        <v>0</v>
      </c>
      <c r="DQ48" s="118">
        <f t="shared" si="11"/>
        <v>0</v>
      </c>
      <c r="DR48" s="118">
        <f t="shared" si="11"/>
        <v>0</v>
      </c>
      <c r="DS48" s="118">
        <f t="shared" si="11"/>
        <v>0</v>
      </c>
      <c r="DT48" s="118">
        <f t="shared" si="11"/>
        <v>0</v>
      </c>
      <c r="DU48" s="118">
        <f t="shared" si="11"/>
        <v>0</v>
      </c>
      <c r="DV48" s="118">
        <f t="shared" si="11"/>
        <v>0</v>
      </c>
      <c r="DW48" s="118">
        <f t="shared" si="11"/>
        <v>0</v>
      </c>
      <c r="DX48" s="118">
        <f t="shared" si="11"/>
        <v>0</v>
      </c>
      <c r="DY48" s="118">
        <f t="shared" si="11"/>
        <v>0</v>
      </c>
      <c r="DZ48" s="118">
        <f t="shared" si="11"/>
        <v>0</v>
      </c>
      <c r="EA48" s="118">
        <f t="shared" si="11"/>
        <v>0</v>
      </c>
      <c r="EB48" s="118">
        <f t="shared" si="11"/>
        <v>0</v>
      </c>
      <c r="EC48" s="118">
        <f t="shared" si="11"/>
        <v>0</v>
      </c>
      <c r="ED48" s="118">
        <f t="shared" ref="ED48:EZ48" si="12">SUM(ED33:ED47)</f>
        <v>0</v>
      </c>
      <c r="EE48" s="118">
        <f t="shared" si="12"/>
        <v>0</v>
      </c>
      <c r="EF48" s="118">
        <f t="shared" si="12"/>
        <v>0</v>
      </c>
      <c r="EG48" s="118">
        <f t="shared" si="12"/>
        <v>0</v>
      </c>
      <c r="EH48" s="118">
        <f t="shared" si="12"/>
        <v>0</v>
      </c>
      <c r="EI48" s="118">
        <f t="shared" si="12"/>
        <v>0</v>
      </c>
      <c r="EJ48" s="118">
        <f t="shared" si="12"/>
        <v>0</v>
      </c>
      <c r="EK48" s="118">
        <f t="shared" si="12"/>
        <v>0</v>
      </c>
      <c r="EL48" s="118">
        <f t="shared" si="12"/>
        <v>0</v>
      </c>
      <c r="EM48" s="118">
        <f t="shared" si="12"/>
        <v>0</v>
      </c>
      <c r="EN48" s="118">
        <f t="shared" si="12"/>
        <v>0</v>
      </c>
      <c r="EO48" s="118">
        <f t="shared" si="12"/>
        <v>0</v>
      </c>
      <c r="EP48" s="118">
        <f t="shared" si="12"/>
        <v>0</v>
      </c>
      <c r="EQ48" s="118">
        <f t="shared" si="12"/>
        <v>0</v>
      </c>
      <c r="ER48" s="118">
        <f t="shared" si="12"/>
        <v>0</v>
      </c>
      <c r="ES48" s="118">
        <f t="shared" si="12"/>
        <v>0</v>
      </c>
      <c r="ET48" s="118">
        <f t="shared" si="12"/>
        <v>0</v>
      </c>
      <c r="EU48" s="118">
        <f t="shared" si="12"/>
        <v>0</v>
      </c>
      <c r="EV48" s="118">
        <f t="shared" si="12"/>
        <v>0</v>
      </c>
      <c r="EW48" s="118">
        <f t="shared" si="12"/>
        <v>0</v>
      </c>
      <c r="EX48" s="118">
        <f t="shared" si="12"/>
        <v>0</v>
      </c>
      <c r="EY48" s="118">
        <f t="shared" si="12"/>
        <v>0</v>
      </c>
      <c r="EZ48" s="118">
        <f t="shared" si="12"/>
        <v>0</v>
      </c>
    </row>
    <row r="49" spans="2:156" ht="15" x14ac:dyDescent="0.3">
      <c r="D49" s="123"/>
      <c r="E49" s="11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row>
    <row r="50" spans="2:156" ht="15" x14ac:dyDescent="0.3">
      <c r="D50" s="123"/>
      <c r="E50" s="119"/>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row>
    <row r="51" spans="2:156" ht="16.5" x14ac:dyDescent="0.3">
      <c r="B51" s="109" t="str">
        <f>'Montant à Financer'!B51</f>
        <v>COUTS LIES AU PREFINANCEMENT</v>
      </c>
      <c r="D51" s="124"/>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row>
    <row r="52" spans="2:156" ht="15" x14ac:dyDescent="0.3">
      <c r="B52" s="32"/>
      <c r="D52" s="123"/>
      <c r="E52" s="119"/>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row>
    <row r="53" spans="2:156" ht="15" x14ac:dyDescent="0.3">
      <c r="B53" s="57" t="str">
        <f>'Montant à Financer'!B53</f>
        <v>en milliers d'euros constants à date de publication du cahier des charges, i.e. le XX/XX/20XX</v>
      </c>
      <c r="D53" s="123"/>
      <c r="E53" s="119"/>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row>
    <row r="54" spans="2:156" ht="15" x14ac:dyDescent="0.3">
      <c r="B54" s="10" t="str">
        <f>'Montant à Financer'!B54</f>
        <v>Commissions d'arrangement - Fonds propres</v>
      </c>
      <c r="D54" s="118">
        <f t="shared" ref="D54:D69" si="13">SUM(F54:EZ54)</f>
        <v>0</v>
      </c>
      <c r="E54" s="119"/>
      <c r="F54" s="117">
        <f>SUMIF(Général!$CP$11:$EZ$11,F$6,'Montant à Financer'!$F54:$EZ54)</f>
        <v>0</v>
      </c>
      <c r="G54" s="117">
        <f>SUMIF(Général!$CP$11:$EZ$11,G$6,'Montant à Financer'!$F54:$EZ54)</f>
        <v>0</v>
      </c>
      <c r="H54" s="117">
        <f>SUMIF(Général!$CP$11:$EZ$11,H$6,'Montant à Financer'!$F54:$EZ54)</f>
        <v>0</v>
      </c>
      <c r="I54" s="117">
        <f>SUMIF(Général!$CP$11:$EZ$11,I$6,'Montant à Financer'!$F54:$EZ54)</f>
        <v>0</v>
      </c>
      <c r="J54" s="117">
        <f>SUMIF(Général!$CP$11:$EZ$11,J$6,'Montant à Financer'!$F54:$EZ54)</f>
        <v>0</v>
      </c>
      <c r="K54" s="117">
        <f>SUMIF(Général!$CP$11:$EZ$11,K$6,'Montant à Financer'!$F54:$EZ54)</f>
        <v>0</v>
      </c>
      <c r="L54" s="117">
        <f>SUMIF(Général!$CP$11:$EZ$11,L$6,'Montant à Financer'!$F54:$EZ54)</f>
        <v>0</v>
      </c>
      <c r="M54" s="117">
        <f>SUMIF(Général!$CP$11:$EZ$11,M$6,'Montant à Financer'!$F54:$EZ54)</f>
        <v>0</v>
      </c>
      <c r="N54" s="117">
        <f>SUMIF(Général!$CP$11:$EZ$11,N$6,'Montant à Financer'!$F54:$EZ54)</f>
        <v>0</v>
      </c>
      <c r="O54" s="117">
        <f>SUMIF(Général!$CP$11:$EZ$11,O$6,'Montant à Financer'!$F54:$EZ54)</f>
        <v>0</v>
      </c>
      <c r="P54" s="117">
        <f>SUMIF(Général!$CP$11:$EZ$11,P$6,'Montant à Financer'!$F54:$EZ54)</f>
        <v>0</v>
      </c>
      <c r="Q54" s="117">
        <f>SUMIF(Général!$CP$11:$EZ$11,Q$6,'Montant à Financer'!$F54:$EZ54)</f>
        <v>0</v>
      </c>
      <c r="R54" s="117">
        <f>SUMIF(Général!$CP$11:$EZ$11,R$6,'Montant à Financer'!$F54:$EZ54)</f>
        <v>0</v>
      </c>
      <c r="S54" s="117">
        <f>SUMIF(Général!$CP$11:$EZ$11,S$6,'Montant à Financer'!$F54:$EZ54)</f>
        <v>0</v>
      </c>
      <c r="T54" s="117">
        <f>SUMIF(Général!$CP$11:$EZ$11,T$6,'Montant à Financer'!$F54:$EZ54)</f>
        <v>0</v>
      </c>
      <c r="U54" s="117">
        <f>SUMIF(Général!$CP$11:$EZ$11,U$6,'Montant à Financer'!$F54:$EZ54)</f>
        <v>0</v>
      </c>
      <c r="V54" s="117">
        <f>SUMIF(Général!$CP$11:$EZ$11,V$6,'Montant à Financer'!$F54:$EZ54)</f>
        <v>0</v>
      </c>
      <c r="W54" s="117">
        <f>SUMIF(Général!$CP$11:$EZ$11,W$6,'Montant à Financer'!$F54:$EZ54)</f>
        <v>0</v>
      </c>
      <c r="X54" s="117">
        <f>SUMIF(Général!$CP$11:$EZ$11,X$6,'Montant à Financer'!$F54:$EZ54)</f>
        <v>0</v>
      </c>
      <c r="Y54" s="117">
        <f>SUMIF(Général!$CP$11:$EZ$11,Y$6,'Montant à Financer'!$F54:$EZ54)</f>
        <v>0</v>
      </c>
      <c r="Z54" s="117">
        <f>SUMIF(Général!$CP$11:$EZ$11,Z$6,'Montant à Financer'!$F54:$EZ54)</f>
        <v>0</v>
      </c>
      <c r="AA54" s="117">
        <f>SUMIF(Général!$CP$11:$EZ$11,AA$6,'Montant à Financer'!$F54:$EZ54)</f>
        <v>0</v>
      </c>
      <c r="AB54" s="117">
        <f>SUMIF(Général!$CP$11:$EZ$11,AB$6,'Montant à Financer'!$F54:$EZ54)</f>
        <v>0</v>
      </c>
      <c r="AC54" s="117">
        <f>SUMIF(Général!$CP$11:$EZ$11,AC$6,'Montant à Financer'!$F54:$EZ54)</f>
        <v>0</v>
      </c>
      <c r="AD54" s="117">
        <f>SUMIF(Général!$CP$11:$EZ$11,AD$6,'Montant à Financer'!$F54:$EZ54)</f>
        <v>0</v>
      </c>
      <c r="AE54" s="117">
        <f>SUMIF(Général!$CP$11:$EZ$11,AE$6,'Montant à Financer'!$F54:$EZ54)</f>
        <v>0</v>
      </c>
      <c r="AF54" s="117">
        <f>SUMIF(Général!$CP$11:$EZ$11,AF$6,'Montant à Financer'!$F54:$EZ54)</f>
        <v>0</v>
      </c>
      <c r="AG54" s="117">
        <f>SUMIF(Général!$CP$11:$EZ$11,AG$6,'Montant à Financer'!$F54:$EZ54)</f>
        <v>0</v>
      </c>
      <c r="AH54" s="117">
        <f>SUMIF(Général!$CP$11:$EZ$11,AH$6,'Montant à Financer'!$F54:$EZ54)</f>
        <v>0</v>
      </c>
      <c r="AI54" s="117">
        <f>SUMIF(Général!$CP$11:$EZ$11,AI$6,'Montant à Financer'!$F54:$EZ54)</f>
        <v>0</v>
      </c>
      <c r="AJ54" s="117">
        <f>SUMIF(Général!$CP$11:$EZ$11,AJ$6,'Montant à Financer'!$F54:$EZ54)</f>
        <v>0</v>
      </c>
      <c r="AK54" s="117">
        <f>SUMIF(Général!$CP$11:$EZ$11,AK$6,'Montant à Financer'!$F54:$EZ54)</f>
        <v>0</v>
      </c>
      <c r="AL54" s="117">
        <f>SUMIF(Général!$CP$11:$EZ$11,AL$6,'Montant à Financer'!$F54:$EZ54)</f>
        <v>0</v>
      </c>
      <c r="AM54" s="117">
        <f>SUMIF(Général!$CP$11:$EZ$11,AM$6,'Montant à Financer'!$F54:$EZ54)</f>
        <v>0</v>
      </c>
      <c r="AN54" s="117">
        <f>SUMIF(Général!$CP$11:$EZ$11,AN$6,'Montant à Financer'!$F54:$EZ54)</f>
        <v>0</v>
      </c>
      <c r="AO54" s="117">
        <f>SUMIF(Général!$CP$11:$EZ$11,AO$6,'Montant à Financer'!$F54:$EZ54)</f>
        <v>0</v>
      </c>
      <c r="AP54" s="117">
        <f>SUMIF(Général!$CP$11:$EZ$11,AP$6,'Montant à Financer'!$F54:$EZ54)</f>
        <v>0</v>
      </c>
      <c r="AQ54" s="117">
        <f>SUMIF(Général!$CP$11:$EZ$11,AQ$6,'Montant à Financer'!$F54:$EZ54)</f>
        <v>0</v>
      </c>
      <c r="AR54" s="117">
        <f>SUMIF(Général!$CP$11:$EZ$11,AR$6,'Montant à Financer'!$F54:$EZ54)</f>
        <v>0</v>
      </c>
      <c r="AS54" s="117">
        <f>SUMIF(Général!$CP$11:$EZ$11,AS$6,'Montant à Financer'!$F54:$EZ54)</f>
        <v>0</v>
      </c>
      <c r="AT54" s="117">
        <f>SUMIF(Général!$CP$11:$EZ$11,AT$6,'Montant à Financer'!$F54:$EZ54)</f>
        <v>0</v>
      </c>
      <c r="AU54" s="117">
        <f>SUMIF(Général!$CP$11:$EZ$11,AU$6,'Montant à Financer'!$F54:$EZ54)</f>
        <v>0</v>
      </c>
      <c r="AV54" s="117">
        <f>SUMIF(Général!$CP$11:$EZ$11,AV$6,'Montant à Financer'!$F54:$EZ54)</f>
        <v>0</v>
      </c>
      <c r="AW54" s="117">
        <f>SUMIF(Général!$CP$11:$EZ$11,AW$6,'Montant à Financer'!$F54:$EZ54)</f>
        <v>0</v>
      </c>
      <c r="AX54" s="117">
        <f>SUMIF(Général!$CP$11:$EZ$11,AX$6,'Montant à Financer'!$F54:$EZ54)</f>
        <v>0</v>
      </c>
      <c r="AY54" s="117">
        <f>SUMIF(Général!$CP$11:$EZ$11,AY$6,'Montant à Financer'!$F54:$EZ54)</f>
        <v>0</v>
      </c>
      <c r="AZ54" s="117">
        <f>SUMIF(Général!$CP$11:$EZ$11,AZ$6,'Montant à Financer'!$F54:$EZ54)</f>
        <v>0</v>
      </c>
      <c r="BA54" s="117">
        <f>SUMIF(Général!$CP$11:$EZ$11,BA$6,'Montant à Financer'!$F54:$EZ54)</f>
        <v>0</v>
      </c>
      <c r="BB54" s="117">
        <f>SUMIF(Général!$CP$11:$EZ$11,BB$6,'Montant à Financer'!$F54:$EZ54)</f>
        <v>0</v>
      </c>
      <c r="BC54" s="117">
        <f>SUMIF(Général!$CP$11:$EZ$11,BC$6,'Montant à Financer'!$F54:$EZ54)</f>
        <v>0</v>
      </c>
      <c r="BD54" s="117">
        <f>SUMIF(Général!$CP$11:$EZ$11,BD$6,'Montant à Financer'!$F54:$EZ54)</f>
        <v>0</v>
      </c>
      <c r="BE54" s="117">
        <f>SUMIF(Général!$CP$11:$EZ$11,BE$6,'Montant à Financer'!$F54:$EZ54)</f>
        <v>0</v>
      </c>
      <c r="BF54" s="117">
        <f>SUMIF(Général!$CP$11:$EZ$11,BF$6,'Montant à Financer'!$F54:$EZ54)</f>
        <v>0</v>
      </c>
      <c r="BG54" s="117">
        <f>SUMIF(Général!$CP$11:$EZ$11,BG$6,'Montant à Financer'!$F54:$EZ54)</f>
        <v>0</v>
      </c>
      <c r="BH54" s="117">
        <f>SUMIF(Général!$CP$11:$EZ$11,BH$6,'Montant à Financer'!$F54:$EZ54)</f>
        <v>0</v>
      </c>
      <c r="BI54" s="117">
        <f>SUMIF(Général!$CP$11:$EZ$11,BI$6,'Montant à Financer'!$F54:$EZ54)</f>
        <v>0</v>
      </c>
      <c r="BJ54" s="117">
        <f>SUMIF(Général!$CP$11:$EZ$11,BJ$6,'Montant à Financer'!$F54:$EZ54)</f>
        <v>0</v>
      </c>
      <c r="BK54" s="117">
        <f>SUMIF(Général!$CP$11:$EZ$11,BK$6,'Montant à Financer'!$F54:$EZ54)</f>
        <v>0</v>
      </c>
      <c r="BL54" s="117">
        <f>SUMIF(Général!$CP$11:$EZ$11,BL$6,'Montant à Financer'!$F54:$EZ54)</f>
        <v>0</v>
      </c>
      <c r="BM54" s="117">
        <f>SUMIF(Général!$CP$11:$EZ$11,BM$6,'Montant à Financer'!$F54:$EZ54)</f>
        <v>0</v>
      </c>
      <c r="BN54" s="117">
        <f>SUMIF(Général!$CP$11:$EZ$11,BN$6,'Montant à Financer'!$F54:$EZ54)</f>
        <v>0</v>
      </c>
      <c r="BO54" s="117">
        <f>SUMIF(Général!$CP$11:$EZ$11,BO$6,'Montant à Financer'!$F54:$EZ54)</f>
        <v>0</v>
      </c>
      <c r="BP54" s="117">
        <f>SUMIF(Général!$CP$11:$EZ$11,BP$6,'Montant à Financer'!$F54:$EZ54)</f>
        <v>0</v>
      </c>
      <c r="BQ54" s="117">
        <f>SUMIF(Général!$CP$11:$EZ$11,BQ$6,'Montant à Financer'!$F54:$EZ54)</f>
        <v>0</v>
      </c>
      <c r="BR54" s="117">
        <f>SUMIF(Général!$CP$11:$EZ$11,BR$6,'Montant à Financer'!$F54:$EZ54)</f>
        <v>0</v>
      </c>
      <c r="BS54" s="117">
        <f>SUMIF(Général!$CP$11:$EZ$11,BS$6,'Montant à Financer'!$F54:$EZ54)</f>
        <v>0</v>
      </c>
      <c r="BT54" s="117">
        <f>SUMIF(Général!$CP$11:$EZ$11,BT$6,'Montant à Financer'!$F54:$EZ54)</f>
        <v>0</v>
      </c>
      <c r="BU54" s="117">
        <f>SUMIF(Général!$CP$11:$EZ$11,BU$6,'Montant à Financer'!$F54:$EZ54)</f>
        <v>0</v>
      </c>
      <c r="BV54" s="117">
        <f>SUMIF(Général!$CP$11:$EZ$11,BV$6,'Montant à Financer'!$F54:$EZ54)</f>
        <v>0</v>
      </c>
      <c r="BW54" s="117">
        <f>SUMIF(Général!$CP$11:$EZ$11,BW$6,'Montant à Financer'!$F54:$EZ54)</f>
        <v>0</v>
      </c>
      <c r="BX54" s="117">
        <f>SUMIF(Général!$CP$11:$EZ$11,BX$6,'Montant à Financer'!$F54:$EZ54)</f>
        <v>0</v>
      </c>
      <c r="BY54" s="117">
        <f>SUMIF(Général!$CP$11:$EZ$11,BY$6,'Montant à Financer'!$F54:$EZ54)</f>
        <v>0</v>
      </c>
      <c r="BZ54" s="117">
        <f>SUMIF(Général!$CP$11:$EZ$11,BZ$6,'Montant à Financer'!$F54:$EZ54)</f>
        <v>0</v>
      </c>
      <c r="CA54" s="117">
        <f>SUMIF(Général!$CP$11:$EZ$11,CA$6,'Montant à Financer'!$F54:$EZ54)</f>
        <v>0</v>
      </c>
      <c r="CB54" s="117">
        <f>SUMIF(Général!$CP$11:$EZ$11,CB$6,'Montant à Financer'!$F54:$EZ54)</f>
        <v>0</v>
      </c>
      <c r="CC54" s="117">
        <f>SUMIF(Général!$CP$11:$EZ$11,CC$6,'Montant à Financer'!$F54:$EZ54)</f>
        <v>0</v>
      </c>
      <c r="CD54" s="117">
        <f>SUMIF(Général!$CP$11:$EZ$11,CD$6,'Montant à Financer'!$F54:$EZ54)</f>
        <v>0</v>
      </c>
      <c r="CE54" s="117">
        <f>SUMIF(Général!$CP$11:$EZ$11,CE$6,'Montant à Financer'!$F54:$EZ54)</f>
        <v>0</v>
      </c>
      <c r="CF54" s="117">
        <f>SUMIF(Général!$CP$11:$EZ$11,CF$6,'Montant à Financer'!$F54:$EZ54)</f>
        <v>0</v>
      </c>
      <c r="CG54" s="117">
        <f>SUMIF(Général!$CP$11:$EZ$11,CG$6,'Montant à Financer'!$F54:$EZ54)</f>
        <v>0</v>
      </c>
      <c r="CH54" s="117">
        <f>SUMIF(Général!$CP$11:$EZ$11,CH$6,'Montant à Financer'!$F54:$EZ54)</f>
        <v>0</v>
      </c>
      <c r="CI54" s="117">
        <f>SUMIF(Général!$CP$11:$EZ$11,CI$6,'Montant à Financer'!$F54:$EZ54)</f>
        <v>0</v>
      </c>
      <c r="CJ54" s="117">
        <f>SUMIF(Général!$CP$11:$EZ$11,CJ$6,'Montant à Financer'!$F54:$EZ54)</f>
        <v>0</v>
      </c>
      <c r="CK54" s="117">
        <f>SUMIF(Général!$CP$11:$EZ$11,CK$6,'Montant à Financer'!$F54:$EZ54)</f>
        <v>0</v>
      </c>
      <c r="CL54" s="117">
        <f>SUMIF(Général!$CP$11:$EZ$11,CL$6,'Montant à Financer'!$F54:$EZ54)</f>
        <v>0</v>
      </c>
      <c r="CM54" s="117">
        <f>SUMIF(Général!$CP$11:$EZ$11,CM$6,'Montant à Financer'!$F54:$EZ54)</f>
        <v>0</v>
      </c>
      <c r="CN54" s="117">
        <f>SUMIF(Général!$CP$11:$EZ$11,CN$6,'Montant à Financer'!$F54:$EZ54)</f>
        <v>0</v>
      </c>
      <c r="CO54" s="117">
        <f>SUMIF(Général!$CP$11:$EZ$11,CO$6,'Montant à Financer'!$F54:$EZ54)</f>
        <v>0</v>
      </c>
      <c r="CP54" s="117">
        <f>SUMIF(Général!$CP$11:$EZ$11,CP$6,'Montant à Financer'!$F54:$EZ54)</f>
        <v>0</v>
      </c>
      <c r="CQ54" s="117">
        <f>SUMIF(Général!$CP$11:$EZ$11,CQ$6,'Montant à Financer'!$F54:$EZ54)</f>
        <v>0</v>
      </c>
      <c r="CR54" s="117">
        <f>SUMIF(Général!$CP$11:$EZ$11,CR$6,'Montant à Financer'!$F54:$EZ54)</f>
        <v>0</v>
      </c>
      <c r="CS54" s="117">
        <f>SUMIF(Général!$CP$11:$EZ$11,CS$6,'Montant à Financer'!$F54:$EZ54)</f>
        <v>0</v>
      </c>
      <c r="CT54" s="117">
        <f>SUMIF(Général!$CP$11:$EZ$11,CT$6,'Montant à Financer'!$F54:$EZ54)</f>
        <v>0</v>
      </c>
      <c r="CU54" s="117">
        <f>SUMIF(Général!$CP$11:$EZ$11,CU$6,'Montant à Financer'!$F54:$EZ54)</f>
        <v>0</v>
      </c>
      <c r="CV54" s="117">
        <f>SUMIF(Général!$CP$11:$EZ$11,CV$6,'Montant à Financer'!$F54:$EZ54)</f>
        <v>0</v>
      </c>
      <c r="CW54" s="117">
        <f>SUMIF(Général!$CP$11:$EZ$11,CW$6,'Montant à Financer'!$F54:$EZ54)</f>
        <v>0</v>
      </c>
      <c r="CX54" s="117">
        <f>SUMIF(Général!$CP$11:$EZ$11,CX$6,'Montant à Financer'!$F54:$EZ54)</f>
        <v>0</v>
      </c>
      <c r="CY54" s="117">
        <f>SUMIF(Général!$CP$11:$EZ$11,CY$6,'Montant à Financer'!$F54:$EZ54)</f>
        <v>0</v>
      </c>
      <c r="CZ54" s="117">
        <f>SUMIF(Général!$CP$11:$EZ$11,CZ$6,'Montant à Financer'!$F54:$EZ54)</f>
        <v>0</v>
      </c>
      <c r="DA54" s="117">
        <f>SUMIF(Général!$CP$11:$EZ$11,DA$6,'Montant à Financer'!$F54:$EZ54)</f>
        <v>0</v>
      </c>
      <c r="DB54" s="117">
        <f>SUMIF(Général!$CP$11:$EZ$11,DB$6,'Montant à Financer'!$F54:$EZ54)</f>
        <v>0</v>
      </c>
      <c r="DC54" s="117">
        <f>SUMIF(Général!$CP$11:$EZ$11,DC$6,'Montant à Financer'!$F54:$EZ54)</f>
        <v>0</v>
      </c>
      <c r="DD54" s="117">
        <f>SUMIF(Général!$CP$11:$EZ$11,DD$6,'Montant à Financer'!$F54:$EZ54)</f>
        <v>0</v>
      </c>
      <c r="DE54" s="117">
        <f>SUMIF(Général!$CP$11:$EZ$11,DE$6,'Montant à Financer'!$F54:$EZ54)</f>
        <v>0</v>
      </c>
      <c r="DF54" s="117">
        <f>SUMIF(Général!$CP$11:$EZ$11,DF$6,'Montant à Financer'!$F54:$EZ54)</f>
        <v>0</v>
      </c>
      <c r="DG54" s="117">
        <f>SUMIF(Général!$CP$11:$EZ$11,DG$6,'Montant à Financer'!$F54:$EZ54)</f>
        <v>0</v>
      </c>
      <c r="DH54" s="117">
        <f>SUMIF(Général!$CP$11:$EZ$11,DH$6,'Montant à Financer'!$F54:$EZ54)</f>
        <v>0</v>
      </c>
      <c r="DI54" s="117">
        <f>SUMIF(Général!$CP$11:$EZ$11,DI$6,'Montant à Financer'!$F54:$EZ54)</f>
        <v>0</v>
      </c>
      <c r="DJ54" s="117">
        <f>SUMIF(Général!$CP$11:$EZ$11,DJ$6,'Montant à Financer'!$F54:$EZ54)</f>
        <v>0</v>
      </c>
      <c r="DK54" s="117">
        <f>SUMIF(Général!$CP$11:$EZ$11,DK$6,'Montant à Financer'!$F54:$EZ54)</f>
        <v>0</v>
      </c>
      <c r="DL54" s="117">
        <f>SUMIF(Général!$CP$11:$EZ$11,DL$6,'Montant à Financer'!$F54:$EZ54)</f>
        <v>0</v>
      </c>
      <c r="DM54" s="117">
        <f>SUMIF(Général!$CP$11:$EZ$11,DM$6,'Montant à Financer'!$F54:$EZ54)</f>
        <v>0</v>
      </c>
      <c r="DN54" s="117">
        <f>SUMIF(Général!$CP$11:$EZ$11,DN$6,'Montant à Financer'!$F54:$EZ54)</f>
        <v>0</v>
      </c>
      <c r="DO54" s="117">
        <f>SUMIF(Général!$CP$11:$EZ$11,DO$6,'Montant à Financer'!$F54:$EZ54)</f>
        <v>0</v>
      </c>
      <c r="DP54" s="117">
        <f>SUMIF(Général!$CP$11:$EZ$11,DP$6,'Montant à Financer'!$F54:$EZ54)</f>
        <v>0</v>
      </c>
      <c r="DQ54" s="117">
        <f>SUMIF(Général!$CP$11:$EZ$11,DQ$6,'Montant à Financer'!$F54:$EZ54)</f>
        <v>0</v>
      </c>
      <c r="DR54" s="117">
        <f>SUMIF(Général!$CP$11:$EZ$11,DR$6,'Montant à Financer'!$F54:$EZ54)</f>
        <v>0</v>
      </c>
      <c r="DS54" s="117">
        <f>SUMIF(Général!$CP$11:$EZ$11,DS$6,'Montant à Financer'!$F54:$EZ54)</f>
        <v>0</v>
      </c>
      <c r="DT54" s="117">
        <f>SUMIF(Général!$CP$11:$EZ$11,DT$6,'Montant à Financer'!$F54:$EZ54)</f>
        <v>0</v>
      </c>
      <c r="DU54" s="117">
        <f>SUMIF(Général!$CP$11:$EZ$11,DU$6,'Montant à Financer'!$F54:$EZ54)</f>
        <v>0</v>
      </c>
      <c r="DV54" s="117">
        <f>SUMIF(Général!$CP$11:$EZ$11,DV$6,'Montant à Financer'!$F54:$EZ54)</f>
        <v>0</v>
      </c>
      <c r="DW54" s="117">
        <f>SUMIF(Général!$CP$11:$EZ$11,DW$6,'Montant à Financer'!$F54:$EZ54)</f>
        <v>0</v>
      </c>
      <c r="DX54" s="117">
        <f>SUMIF(Général!$CP$11:$EZ$11,DX$6,'Montant à Financer'!$F54:$EZ54)</f>
        <v>0</v>
      </c>
      <c r="DY54" s="117">
        <f>SUMIF(Général!$CP$11:$EZ$11,DY$6,'Montant à Financer'!$F54:$EZ54)</f>
        <v>0</v>
      </c>
      <c r="DZ54" s="117">
        <f>SUMIF(Général!$CP$11:$EZ$11,DZ$6,'Montant à Financer'!$F54:$EZ54)</f>
        <v>0</v>
      </c>
      <c r="EA54" s="117">
        <f>SUMIF(Général!$CP$11:$EZ$11,EA$6,'Montant à Financer'!$F54:$EZ54)</f>
        <v>0</v>
      </c>
      <c r="EB54" s="117">
        <f>SUMIF(Général!$CP$11:$EZ$11,EB$6,'Montant à Financer'!$F54:$EZ54)</f>
        <v>0</v>
      </c>
      <c r="EC54" s="117">
        <f>SUMIF(Général!$CP$11:$EZ$11,EC$6,'Montant à Financer'!$F54:$EZ54)</f>
        <v>0</v>
      </c>
      <c r="ED54" s="117">
        <f>SUMIF(Général!$CP$11:$EZ$11,ED$6,'Montant à Financer'!$F54:$EZ54)</f>
        <v>0</v>
      </c>
      <c r="EE54" s="117">
        <f>SUMIF(Général!$CP$11:$EZ$11,EE$6,'Montant à Financer'!$F54:$EZ54)</f>
        <v>0</v>
      </c>
      <c r="EF54" s="117">
        <f>SUMIF(Général!$CP$11:$EZ$11,EF$6,'Montant à Financer'!$F54:$EZ54)</f>
        <v>0</v>
      </c>
      <c r="EG54" s="117">
        <f>SUMIF(Général!$CP$11:$EZ$11,EG$6,'Montant à Financer'!$F54:$EZ54)</f>
        <v>0</v>
      </c>
      <c r="EH54" s="117">
        <f>SUMIF(Général!$CP$11:$EZ$11,EH$6,'Montant à Financer'!$F54:$EZ54)</f>
        <v>0</v>
      </c>
      <c r="EI54" s="117">
        <f>SUMIF(Général!$CP$11:$EZ$11,EI$6,'Montant à Financer'!$F54:$EZ54)</f>
        <v>0</v>
      </c>
      <c r="EJ54" s="117">
        <f>SUMIF(Général!$CP$11:$EZ$11,EJ$6,'Montant à Financer'!$F54:$EZ54)</f>
        <v>0</v>
      </c>
      <c r="EK54" s="117">
        <f>SUMIF(Général!$CP$11:$EZ$11,EK$6,'Montant à Financer'!$F54:$EZ54)</f>
        <v>0</v>
      </c>
      <c r="EL54" s="117">
        <f>SUMIF(Général!$CP$11:$EZ$11,EL$6,'Montant à Financer'!$F54:$EZ54)</f>
        <v>0</v>
      </c>
      <c r="EM54" s="117">
        <f>SUMIF(Général!$CP$11:$EZ$11,EM$6,'Montant à Financer'!$F54:$EZ54)</f>
        <v>0</v>
      </c>
      <c r="EN54" s="117">
        <f>SUMIF(Général!$CP$11:$EZ$11,EN$6,'Montant à Financer'!$F54:$EZ54)</f>
        <v>0</v>
      </c>
      <c r="EO54" s="117">
        <f>SUMIF(Général!$CP$11:$EZ$11,EO$6,'Montant à Financer'!$F54:$EZ54)</f>
        <v>0</v>
      </c>
      <c r="EP54" s="117">
        <f>SUMIF(Général!$CP$11:$EZ$11,EP$6,'Montant à Financer'!$F54:$EZ54)</f>
        <v>0</v>
      </c>
      <c r="EQ54" s="117">
        <f>SUMIF(Général!$CP$11:$EZ$11,EQ$6,'Montant à Financer'!$F54:$EZ54)</f>
        <v>0</v>
      </c>
      <c r="ER54" s="117">
        <f>SUMIF(Général!$CP$11:$EZ$11,ER$6,'Montant à Financer'!$F54:$EZ54)</f>
        <v>0</v>
      </c>
      <c r="ES54" s="117">
        <f>SUMIF(Général!$CP$11:$EZ$11,ES$6,'Montant à Financer'!$F54:$EZ54)</f>
        <v>0</v>
      </c>
      <c r="ET54" s="117">
        <f>SUMIF(Général!$CP$11:$EZ$11,ET$6,'Montant à Financer'!$F54:$EZ54)</f>
        <v>0</v>
      </c>
      <c r="EU54" s="117">
        <f>SUMIF(Général!$CP$11:$EZ$11,EU$6,'Montant à Financer'!$F54:$EZ54)</f>
        <v>0</v>
      </c>
      <c r="EV54" s="117">
        <f>SUMIF(Général!$CP$11:$EZ$11,EV$6,'Montant à Financer'!$F54:$EZ54)</f>
        <v>0</v>
      </c>
      <c r="EW54" s="117">
        <f>SUMIF(Général!$CP$11:$EZ$11,EW$6,'Montant à Financer'!$F54:$EZ54)</f>
        <v>0</v>
      </c>
      <c r="EX54" s="117">
        <f>SUMIF(Général!$CP$11:$EZ$11,EX$6,'Montant à Financer'!$F54:$EZ54)</f>
        <v>0</v>
      </c>
      <c r="EY54" s="117">
        <f>SUMIF(Général!$CP$11:$EZ$11,EY$6,'Montant à Financer'!$F54:$EZ54)</f>
        <v>0</v>
      </c>
      <c r="EZ54" s="117">
        <f>SUMIF(Général!$CP$11:$EZ$11,EZ$6,'Montant à Financer'!$F54:$EZ54)</f>
        <v>0</v>
      </c>
    </row>
    <row r="55" spans="2:156" ht="15" x14ac:dyDescent="0.3">
      <c r="B55" s="10" t="str">
        <f>'Montant à Financer'!B55</f>
        <v>Commissions de non utilisation - Fonds propres</v>
      </c>
      <c r="D55" s="118">
        <f t="shared" si="13"/>
        <v>0</v>
      </c>
      <c r="E55" s="119"/>
      <c r="F55" s="117">
        <f>SUMIF(Général!$CP$11:$EZ$11,F$6,'Montant à Financer'!$F55:$EZ55)</f>
        <v>0</v>
      </c>
      <c r="G55" s="117">
        <f>SUMIF(Général!$CP$11:$EZ$11,G$6,'Montant à Financer'!$F55:$EZ55)</f>
        <v>0</v>
      </c>
      <c r="H55" s="117">
        <f>SUMIF(Général!$CP$11:$EZ$11,H$6,'Montant à Financer'!$F55:$EZ55)</f>
        <v>0</v>
      </c>
      <c r="I55" s="117">
        <f>SUMIF(Général!$CP$11:$EZ$11,I$6,'Montant à Financer'!$F55:$EZ55)</f>
        <v>0</v>
      </c>
      <c r="J55" s="117">
        <f>SUMIF(Général!$CP$11:$EZ$11,J$6,'Montant à Financer'!$F55:$EZ55)</f>
        <v>0</v>
      </c>
      <c r="K55" s="117">
        <f>SUMIF(Général!$CP$11:$EZ$11,K$6,'Montant à Financer'!$F55:$EZ55)</f>
        <v>0</v>
      </c>
      <c r="L55" s="117">
        <f>SUMIF(Général!$CP$11:$EZ$11,L$6,'Montant à Financer'!$F55:$EZ55)</f>
        <v>0</v>
      </c>
      <c r="M55" s="117">
        <f>SUMIF(Général!$CP$11:$EZ$11,M$6,'Montant à Financer'!$F55:$EZ55)</f>
        <v>0</v>
      </c>
      <c r="N55" s="117">
        <f>SUMIF(Général!$CP$11:$EZ$11,N$6,'Montant à Financer'!$F55:$EZ55)</f>
        <v>0</v>
      </c>
      <c r="O55" s="117">
        <f>SUMIF(Général!$CP$11:$EZ$11,O$6,'Montant à Financer'!$F55:$EZ55)</f>
        <v>0</v>
      </c>
      <c r="P55" s="117">
        <f>SUMIF(Général!$CP$11:$EZ$11,P$6,'Montant à Financer'!$F55:$EZ55)</f>
        <v>0</v>
      </c>
      <c r="Q55" s="117">
        <f>SUMIF(Général!$CP$11:$EZ$11,Q$6,'Montant à Financer'!$F55:$EZ55)</f>
        <v>0</v>
      </c>
      <c r="R55" s="117">
        <f>SUMIF(Général!$CP$11:$EZ$11,R$6,'Montant à Financer'!$F55:$EZ55)</f>
        <v>0</v>
      </c>
      <c r="S55" s="117">
        <f>SUMIF(Général!$CP$11:$EZ$11,S$6,'Montant à Financer'!$F55:$EZ55)</f>
        <v>0</v>
      </c>
      <c r="T55" s="117">
        <f>SUMIF(Général!$CP$11:$EZ$11,T$6,'Montant à Financer'!$F55:$EZ55)</f>
        <v>0</v>
      </c>
      <c r="U55" s="117">
        <f>SUMIF(Général!$CP$11:$EZ$11,U$6,'Montant à Financer'!$F55:$EZ55)</f>
        <v>0</v>
      </c>
      <c r="V55" s="117">
        <f>SUMIF(Général!$CP$11:$EZ$11,V$6,'Montant à Financer'!$F55:$EZ55)</f>
        <v>0</v>
      </c>
      <c r="W55" s="117">
        <f>SUMIF(Général!$CP$11:$EZ$11,W$6,'Montant à Financer'!$F55:$EZ55)</f>
        <v>0</v>
      </c>
      <c r="X55" s="117">
        <f>SUMIF(Général!$CP$11:$EZ$11,X$6,'Montant à Financer'!$F55:$EZ55)</f>
        <v>0</v>
      </c>
      <c r="Y55" s="117">
        <f>SUMIF(Général!$CP$11:$EZ$11,Y$6,'Montant à Financer'!$F55:$EZ55)</f>
        <v>0</v>
      </c>
      <c r="Z55" s="117">
        <f>SUMIF(Général!$CP$11:$EZ$11,Z$6,'Montant à Financer'!$F55:$EZ55)</f>
        <v>0</v>
      </c>
      <c r="AA55" s="117">
        <f>SUMIF(Général!$CP$11:$EZ$11,AA$6,'Montant à Financer'!$F55:$EZ55)</f>
        <v>0</v>
      </c>
      <c r="AB55" s="117">
        <f>SUMIF(Général!$CP$11:$EZ$11,AB$6,'Montant à Financer'!$F55:$EZ55)</f>
        <v>0</v>
      </c>
      <c r="AC55" s="117">
        <f>SUMIF(Général!$CP$11:$EZ$11,AC$6,'Montant à Financer'!$F55:$EZ55)</f>
        <v>0</v>
      </c>
      <c r="AD55" s="117">
        <f>SUMIF(Général!$CP$11:$EZ$11,AD$6,'Montant à Financer'!$F55:$EZ55)</f>
        <v>0</v>
      </c>
      <c r="AE55" s="117">
        <f>SUMIF(Général!$CP$11:$EZ$11,AE$6,'Montant à Financer'!$F55:$EZ55)</f>
        <v>0</v>
      </c>
      <c r="AF55" s="117">
        <f>SUMIF(Général!$CP$11:$EZ$11,AF$6,'Montant à Financer'!$F55:$EZ55)</f>
        <v>0</v>
      </c>
      <c r="AG55" s="117">
        <f>SUMIF(Général!$CP$11:$EZ$11,AG$6,'Montant à Financer'!$F55:$EZ55)</f>
        <v>0</v>
      </c>
      <c r="AH55" s="117">
        <f>SUMIF(Général!$CP$11:$EZ$11,AH$6,'Montant à Financer'!$F55:$EZ55)</f>
        <v>0</v>
      </c>
      <c r="AI55" s="117">
        <f>SUMIF(Général!$CP$11:$EZ$11,AI$6,'Montant à Financer'!$F55:$EZ55)</f>
        <v>0</v>
      </c>
      <c r="AJ55" s="117">
        <f>SUMIF(Général!$CP$11:$EZ$11,AJ$6,'Montant à Financer'!$F55:$EZ55)</f>
        <v>0</v>
      </c>
      <c r="AK55" s="117">
        <f>SUMIF(Général!$CP$11:$EZ$11,AK$6,'Montant à Financer'!$F55:$EZ55)</f>
        <v>0</v>
      </c>
      <c r="AL55" s="117">
        <f>SUMIF(Général!$CP$11:$EZ$11,AL$6,'Montant à Financer'!$F55:$EZ55)</f>
        <v>0</v>
      </c>
      <c r="AM55" s="117">
        <f>SUMIF(Général!$CP$11:$EZ$11,AM$6,'Montant à Financer'!$F55:$EZ55)</f>
        <v>0</v>
      </c>
      <c r="AN55" s="117">
        <f>SUMIF(Général!$CP$11:$EZ$11,AN$6,'Montant à Financer'!$F55:$EZ55)</f>
        <v>0</v>
      </c>
      <c r="AO55" s="117">
        <f>SUMIF(Général!$CP$11:$EZ$11,AO$6,'Montant à Financer'!$F55:$EZ55)</f>
        <v>0</v>
      </c>
      <c r="AP55" s="117">
        <f>SUMIF(Général!$CP$11:$EZ$11,AP$6,'Montant à Financer'!$F55:$EZ55)</f>
        <v>0</v>
      </c>
      <c r="AQ55" s="117">
        <f>SUMIF(Général!$CP$11:$EZ$11,AQ$6,'Montant à Financer'!$F55:$EZ55)</f>
        <v>0</v>
      </c>
      <c r="AR55" s="117">
        <f>SUMIF(Général!$CP$11:$EZ$11,AR$6,'Montant à Financer'!$F55:$EZ55)</f>
        <v>0</v>
      </c>
      <c r="AS55" s="117">
        <f>SUMIF(Général!$CP$11:$EZ$11,AS$6,'Montant à Financer'!$F55:$EZ55)</f>
        <v>0</v>
      </c>
      <c r="AT55" s="117">
        <f>SUMIF(Général!$CP$11:$EZ$11,AT$6,'Montant à Financer'!$F55:$EZ55)</f>
        <v>0</v>
      </c>
      <c r="AU55" s="117">
        <f>SUMIF(Général!$CP$11:$EZ$11,AU$6,'Montant à Financer'!$F55:$EZ55)</f>
        <v>0</v>
      </c>
      <c r="AV55" s="117">
        <f>SUMIF(Général!$CP$11:$EZ$11,AV$6,'Montant à Financer'!$F55:$EZ55)</f>
        <v>0</v>
      </c>
      <c r="AW55" s="117">
        <f>SUMIF(Général!$CP$11:$EZ$11,AW$6,'Montant à Financer'!$F55:$EZ55)</f>
        <v>0</v>
      </c>
      <c r="AX55" s="117">
        <f>SUMIF(Général!$CP$11:$EZ$11,AX$6,'Montant à Financer'!$F55:$EZ55)</f>
        <v>0</v>
      </c>
      <c r="AY55" s="117">
        <f>SUMIF(Général!$CP$11:$EZ$11,AY$6,'Montant à Financer'!$F55:$EZ55)</f>
        <v>0</v>
      </c>
      <c r="AZ55" s="117">
        <f>SUMIF(Général!$CP$11:$EZ$11,AZ$6,'Montant à Financer'!$F55:$EZ55)</f>
        <v>0</v>
      </c>
      <c r="BA55" s="117">
        <f>SUMIF(Général!$CP$11:$EZ$11,BA$6,'Montant à Financer'!$F55:$EZ55)</f>
        <v>0</v>
      </c>
      <c r="BB55" s="117">
        <f>SUMIF(Général!$CP$11:$EZ$11,BB$6,'Montant à Financer'!$F55:$EZ55)</f>
        <v>0</v>
      </c>
      <c r="BC55" s="117">
        <f>SUMIF(Général!$CP$11:$EZ$11,BC$6,'Montant à Financer'!$F55:$EZ55)</f>
        <v>0</v>
      </c>
      <c r="BD55" s="117">
        <f>SUMIF(Général!$CP$11:$EZ$11,BD$6,'Montant à Financer'!$F55:$EZ55)</f>
        <v>0</v>
      </c>
      <c r="BE55" s="117">
        <f>SUMIF(Général!$CP$11:$EZ$11,BE$6,'Montant à Financer'!$F55:$EZ55)</f>
        <v>0</v>
      </c>
      <c r="BF55" s="117">
        <f>SUMIF(Général!$CP$11:$EZ$11,BF$6,'Montant à Financer'!$F55:$EZ55)</f>
        <v>0</v>
      </c>
      <c r="BG55" s="117">
        <f>SUMIF(Général!$CP$11:$EZ$11,BG$6,'Montant à Financer'!$F55:$EZ55)</f>
        <v>0</v>
      </c>
      <c r="BH55" s="117">
        <f>SUMIF(Général!$CP$11:$EZ$11,BH$6,'Montant à Financer'!$F55:$EZ55)</f>
        <v>0</v>
      </c>
      <c r="BI55" s="117">
        <f>SUMIF(Général!$CP$11:$EZ$11,BI$6,'Montant à Financer'!$F55:$EZ55)</f>
        <v>0</v>
      </c>
      <c r="BJ55" s="117">
        <f>SUMIF(Général!$CP$11:$EZ$11,BJ$6,'Montant à Financer'!$F55:$EZ55)</f>
        <v>0</v>
      </c>
      <c r="BK55" s="117">
        <f>SUMIF(Général!$CP$11:$EZ$11,BK$6,'Montant à Financer'!$F55:$EZ55)</f>
        <v>0</v>
      </c>
      <c r="BL55" s="117">
        <f>SUMIF(Général!$CP$11:$EZ$11,BL$6,'Montant à Financer'!$F55:$EZ55)</f>
        <v>0</v>
      </c>
      <c r="BM55" s="117">
        <f>SUMIF(Général!$CP$11:$EZ$11,BM$6,'Montant à Financer'!$F55:$EZ55)</f>
        <v>0</v>
      </c>
      <c r="BN55" s="117">
        <f>SUMIF(Général!$CP$11:$EZ$11,BN$6,'Montant à Financer'!$F55:$EZ55)</f>
        <v>0</v>
      </c>
      <c r="BO55" s="117">
        <f>SUMIF(Général!$CP$11:$EZ$11,BO$6,'Montant à Financer'!$F55:$EZ55)</f>
        <v>0</v>
      </c>
      <c r="BP55" s="117">
        <f>SUMIF(Général!$CP$11:$EZ$11,BP$6,'Montant à Financer'!$F55:$EZ55)</f>
        <v>0</v>
      </c>
      <c r="BQ55" s="117">
        <f>SUMIF(Général!$CP$11:$EZ$11,BQ$6,'Montant à Financer'!$F55:$EZ55)</f>
        <v>0</v>
      </c>
      <c r="BR55" s="117">
        <f>SUMIF(Général!$CP$11:$EZ$11,BR$6,'Montant à Financer'!$F55:$EZ55)</f>
        <v>0</v>
      </c>
      <c r="BS55" s="117">
        <f>SUMIF(Général!$CP$11:$EZ$11,BS$6,'Montant à Financer'!$F55:$EZ55)</f>
        <v>0</v>
      </c>
      <c r="BT55" s="117">
        <f>SUMIF(Général!$CP$11:$EZ$11,BT$6,'Montant à Financer'!$F55:$EZ55)</f>
        <v>0</v>
      </c>
      <c r="BU55" s="117">
        <f>SUMIF(Général!$CP$11:$EZ$11,BU$6,'Montant à Financer'!$F55:$EZ55)</f>
        <v>0</v>
      </c>
      <c r="BV55" s="117">
        <f>SUMIF(Général!$CP$11:$EZ$11,BV$6,'Montant à Financer'!$F55:$EZ55)</f>
        <v>0</v>
      </c>
      <c r="BW55" s="117">
        <f>SUMIF(Général!$CP$11:$EZ$11,BW$6,'Montant à Financer'!$F55:$EZ55)</f>
        <v>0</v>
      </c>
      <c r="BX55" s="117">
        <f>SUMIF(Général!$CP$11:$EZ$11,BX$6,'Montant à Financer'!$F55:$EZ55)</f>
        <v>0</v>
      </c>
      <c r="BY55" s="117">
        <f>SUMIF(Général!$CP$11:$EZ$11,BY$6,'Montant à Financer'!$F55:$EZ55)</f>
        <v>0</v>
      </c>
      <c r="BZ55" s="117">
        <f>SUMIF(Général!$CP$11:$EZ$11,BZ$6,'Montant à Financer'!$F55:$EZ55)</f>
        <v>0</v>
      </c>
      <c r="CA55" s="117">
        <f>SUMIF(Général!$CP$11:$EZ$11,CA$6,'Montant à Financer'!$F55:$EZ55)</f>
        <v>0</v>
      </c>
      <c r="CB55" s="117">
        <f>SUMIF(Général!$CP$11:$EZ$11,CB$6,'Montant à Financer'!$F55:$EZ55)</f>
        <v>0</v>
      </c>
      <c r="CC55" s="117">
        <f>SUMIF(Général!$CP$11:$EZ$11,CC$6,'Montant à Financer'!$F55:$EZ55)</f>
        <v>0</v>
      </c>
      <c r="CD55" s="117">
        <f>SUMIF(Général!$CP$11:$EZ$11,CD$6,'Montant à Financer'!$F55:$EZ55)</f>
        <v>0</v>
      </c>
      <c r="CE55" s="117">
        <f>SUMIF(Général!$CP$11:$EZ$11,CE$6,'Montant à Financer'!$F55:$EZ55)</f>
        <v>0</v>
      </c>
      <c r="CF55" s="117">
        <f>SUMIF(Général!$CP$11:$EZ$11,CF$6,'Montant à Financer'!$F55:$EZ55)</f>
        <v>0</v>
      </c>
      <c r="CG55" s="117">
        <f>SUMIF(Général!$CP$11:$EZ$11,CG$6,'Montant à Financer'!$F55:$EZ55)</f>
        <v>0</v>
      </c>
      <c r="CH55" s="117">
        <f>SUMIF(Général!$CP$11:$EZ$11,CH$6,'Montant à Financer'!$F55:$EZ55)</f>
        <v>0</v>
      </c>
      <c r="CI55" s="117">
        <f>SUMIF(Général!$CP$11:$EZ$11,CI$6,'Montant à Financer'!$F55:$EZ55)</f>
        <v>0</v>
      </c>
      <c r="CJ55" s="117">
        <f>SUMIF(Général!$CP$11:$EZ$11,CJ$6,'Montant à Financer'!$F55:$EZ55)</f>
        <v>0</v>
      </c>
      <c r="CK55" s="117">
        <f>SUMIF(Général!$CP$11:$EZ$11,CK$6,'Montant à Financer'!$F55:$EZ55)</f>
        <v>0</v>
      </c>
      <c r="CL55" s="117">
        <f>SUMIF(Général!$CP$11:$EZ$11,CL$6,'Montant à Financer'!$F55:$EZ55)</f>
        <v>0</v>
      </c>
      <c r="CM55" s="117">
        <f>SUMIF(Général!$CP$11:$EZ$11,CM$6,'Montant à Financer'!$F55:$EZ55)</f>
        <v>0</v>
      </c>
      <c r="CN55" s="117">
        <f>SUMIF(Général!$CP$11:$EZ$11,CN$6,'Montant à Financer'!$F55:$EZ55)</f>
        <v>0</v>
      </c>
      <c r="CO55" s="117">
        <f>SUMIF(Général!$CP$11:$EZ$11,CO$6,'Montant à Financer'!$F55:$EZ55)</f>
        <v>0</v>
      </c>
      <c r="CP55" s="117">
        <f>SUMIF(Général!$CP$11:$EZ$11,CP$6,'Montant à Financer'!$F55:$EZ55)</f>
        <v>0</v>
      </c>
      <c r="CQ55" s="117">
        <f>SUMIF(Général!$CP$11:$EZ$11,CQ$6,'Montant à Financer'!$F55:$EZ55)</f>
        <v>0</v>
      </c>
      <c r="CR55" s="117">
        <f>SUMIF(Général!$CP$11:$EZ$11,CR$6,'Montant à Financer'!$F55:$EZ55)</f>
        <v>0</v>
      </c>
      <c r="CS55" s="117">
        <f>SUMIF(Général!$CP$11:$EZ$11,CS$6,'Montant à Financer'!$F55:$EZ55)</f>
        <v>0</v>
      </c>
      <c r="CT55" s="117">
        <f>SUMIF(Général!$CP$11:$EZ$11,CT$6,'Montant à Financer'!$F55:$EZ55)</f>
        <v>0</v>
      </c>
      <c r="CU55" s="117">
        <f>SUMIF(Général!$CP$11:$EZ$11,CU$6,'Montant à Financer'!$F55:$EZ55)</f>
        <v>0</v>
      </c>
      <c r="CV55" s="117">
        <f>SUMIF(Général!$CP$11:$EZ$11,CV$6,'Montant à Financer'!$F55:$EZ55)</f>
        <v>0</v>
      </c>
      <c r="CW55" s="117">
        <f>SUMIF(Général!$CP$11:$EZ$11,CW$6,'Montant à Financer'!$F55:$EZ55)</f>
        <v>0</v>
      </c>
      <c r="CX55" s="117">
        <f>SUMIF(Général!$CP$11:$EZ$11,CX$6,'Montant à Financer'!$F55:$EZ55)</f>
        <v>0</v>
      </c>
      <c r="CY55" s="117">
        <f>SUMIF(Général!$CP$11:$EZ$11,CY$6,'Montant à Financer'!$F55:$EZ55)</f>
        <v>0</v>
      </c>
      <c r="CZ55" s="117">
        <f>SUMIF(Général!$CP$11:$EZ$11,CZ$6,'Montant à Financer'!$F55:$EZ55)</f>
        <v>0</v>
      </c>
      <c r="DA55" s="117">
        <f>SUMIF(Général!$CP$11:$EZ$11,DA$6,'Montant à Financer'!$F55:$EZ55)</f>
        <v>0</v>
      </c>
      <c r="DB55" s="117">
        <f>SUMIF(Général!$CP$11:$EZ$11,DB$6,'Montant à Financer'!$F55:$EZ55)</f>
        <v>0</v>
      </c>
      <c r="DC55" s="117">
        <f>SUMIF(Général!$CP$11:$EZ$11,DC$6,'Montant à Financer'!$F55:$EZ55)</f>
        <v>0</v>
      </c>
      <c r="DD55" s="117">
        <f>SUMIF(Général!$CP$11:$EZ$11,DD$6,'Montant à Financer'!$F55:$EZ55)</f>
        <v>0</v>
      </c>
      <c r="DE55" s="117">
        <f>SUMIF(Général!$CP$11:$EZ$11,DE$6,'Montant à Financer'!$F55:$EZ55)</f>
        <v>0</v>
      </c>
      <c r="DF55" s="117">
        <f>SUMIF(Général!$CP$11:$EZ$11,DF$6,'Montant à Financer'!$F55:$EZ55)</f>
        <v>0</v>
      </c>
      <c r="DG55" s="117">
        <f>SUMIF(Général!$CP$11:$EZ$11,DG$6,'Montant à Financer'!$F55:$EZ55)</f>
        <v>0</v>
      </c>
      <c r="DH55" s="117">
        <f>SUMIF(Général!$CP$11:$EZ$11,DH$6,'Montant à Financer'!$F55:$EZ55)</f>
        <v>0</v>
      </c>
      <c r="DI55" s="117">
        <f>SUMIF(Général!$CP$11:$EZ$11,DI$6,'Montant à Financer'!$F55:$EZ55)</f>
        <v>0</v>
      </c>
      <c r="DJ55" s="117">
        <f>SUMIF(Général!$CP$11:$EZ$11,DJ$6,'Montant à Financer'!$F55:$EZ55)</f>
        <v>0</v>
      </c>
      <c r="DK55" s="117">
        <f>SUMIF(Général!$CP$11:$EZ$11,DK$6,'Montant à Financer'!$F55:$EZ55)</f>
        <v>0</v>
      </c>
      <c r="DL55" s="117">
        <f>SUMIF(Général!$CP$11:$EZ$11,DL$6,'Montant à Financer'!$F55:$EZ55)</f>
        <v>0</v>
      </c>
      <c r="DM55" s="117">
        <f>SUMIF(Général!$CP$11:$EZ$11,DM$6,'Montant à Financer'!$F55:$EZ55)</f>
        <v>0</v>
      </c>
      <c r="DN55" s="117">
        <f>SUMIF(Général!$CP$11:$EZ$11,DN$6,'Montant à Financer'!$F55:$EZ55)</f>
        <v>0</v>
      </c>
      <c r="DO55" s="117">
        <f>SUMIF(Général!$CP$11:$EZ$11,DO$6,'Montant à Financer'!$F55:$EZ55)</f>
        <v>0</v>
      </c>
      <c r="DP55" s="117">
        <f>SUMIF(Général!$CP$11:$EZ$11,DP$6,'Montant à Financer'!$F55:$EZ55)</f>
        <v>0</v>
      </c>
      <c r="DQ55" s="117">
        <f>SUMIF(Général!$CP$11:$EZ$11,DQ$6,'Montant à Financer'!$F55:$EZ55)</f>
        <v>0</v>
      </c>
      <c r="DR55" s="117">
        <f>SUMIF(Général!$CP$11:$EZ$11,DR$6,'Montant à Financer'!$F55:$EZ55)</f>
        <v>0</v>
      </c>
      <c r="DS55" s="117">
        <f>SUMIF(Général!$CP$11:$EZ$11,DS$6,'Montant à Financer'!$F55:$EZ55)</f>
        <v>0</v>
      </c>
      <c r="DT55" s="117">
        <f>SUMIF(Général!$CP$11:$EZ$11,DT$6,'Montant à Financer'!$F55:$EZ55)</f>
        <v>0</v>
      </c>
      <c r="DU55" s="117">
        <f>SUMIF(Général!$CP$11:$EZ$11,DU$6,'Montant à Financer'!$F55:$EZ55)</f>
        <v>0</v>
      </c>
      <c r="DV55" s="117">
        <f>SUMIF(Général!$CP$11:$EZ$11,DV$6,'Montant à Financer'!$F55:$EZ55)</f>
        <v>0</v>
      </c>
      <c r="DW55" s="117">
        <f>SUMIF(Général!$CP$11:$EZ$11,DW$6,'Montant à Financer'!$F55:$EZ55)</f>
        <v>0</v>
      </c>
      <c r="DX55" s="117">
        <f>SUMIF(Général!$CP$11:$EZ$11,DX$6,'Montant à Financer'!$F55:$EZ55)</f>
        <v>0</v>
      </c>
      <c r="DY55" s="117">
        <f>SUMIF(Général!$CP$11:$EZ$11,DY$6,'Montant à Financer'!$F55:$EZ55)</f>
        <v>0</v>
      </c>
      <c r="DZ55" s="117">
        <f>SUMIF(Général!$CP$11:$EZ$11,DZ$6,'Montant à Financer'!$F55:$EZ55)</f>
        <v>0</v>
      </c>
      <c r="EA55" s="117">
        <f>SUMIF(Général!$CP$11:$EZ$11,EA$6,'Montant à Financer'!$F55:$EZ55)</f>
        <v>0</v>
      </c>
      <c r="EB55" s="117">
        <f>SUMIF(Général!$CP$11:$EZ$11,EB$6,'Montant à Financer'!$F55:$EZ55)</f>
        <v>0</v>
      </c>
      <c r="EC55" s="117">
        <f>SUMIF(Général!$CP$11:$EZ$11,EC$6,'Montant à Financer'!$F55:$EZ55)</f>
        <v>0</v>
      </c>
      <c r="ED55" s="117">
        <f>SUMIF(Général!$CP$11:$EZ$11,ED$6,'Montant à Financer'!$F55:$EZ55)</f>
        <v>0</v>
      </c>
      <c r="EE55" s="117">
        <f>SUMIF(Général!$CP$11:$EZ$11,EE$6,'Montant à Financer'!$F55:$EZ55)</f>
        <v>0</v>
      </c>
      <c r="EF55" s="117">
        <f>SUMIF(Général!$CP$11:$EZ$11,EF$6,'Montant à Financer'!$F55:$EZ55)</f>
        <v>0</v>
      </c>
      <c r="EG55" s="117">
        <f>SUMIF(Général!$CP$11:$EZ$11,EG$6,'Montant à Financer'!$F55:$EZ55)</f>
        <v>0</v>
      </c>
      <c r="EH55" s="117">
        <f>SUMIF(Général!$CP$11:$EZ$11,EH$6,'Montant à Financer'!$F55:$EZ55)</f>
        <v>0</v>
      </c>
      <c r="EI55" s="117">
        <f>SUMIF(Général!$CP$11:$EZ$11,EI$6,'Montant à Financer'!$F55:$EZ55)</f>
        <v>0</v>
      </c>
      <c r="EJ55" s="117">
        <f>SUMIF(Général!$CP$11:$EZ$11,EJ$6,'Montant à Financer'!$F55:$EZ55)</f>
        <v>0</v>
      </c>
      <c r="EK55" s="117">
        <f>SUMIF(Général!$CP$11:$EZ$11,EK$6,'Montant à Financer'!$F55:$EZ55)</f>
        <v>0</v>
      </c>
      <c r="EL55" s="117">
        <f>SUMIF(Général!$CP$11:$EZ$11,EL$6,'Montant à Financer'!$F55:$EZ55)</f>
        <v>0</v>
      </c>
      <c r="EM55" s="117">
        <f>SUMIF(Général!$CP$11:$EZ$11,EM$6,'Montant à Financer'!$F55:$EZ55)</f>
        <v>0</v>
      </c>
      <c r="EN55" s="117">
        <f>SUMIF(Général!$CP$11:$EZ$11,EN$6,'Montant à Financer'!$F55:$EZ55)</f>
        <v>0</v>
      </c>
      <c r="EO55" s="117">
        <f>SUMIF(Général!$CP$11:$EZ$11,EO$6,'Montant à Financer'!$F55:$EZ55)</f>
        <v>0</v>
      </c>
      <c r="EP55" s="117">
        <f>SUMIF(Général!$CP$11:$EZ$11,EP$6,'Montant à Financer'!$F55:$EZ55)</f>
        <v>0</v>
      </c>
      <c r="EQ55" s="117">
        <f>SUMIF(Général!$CP$11:$EZ$11,EQ$6,'Montant à Financer'!$F55:$EZ55)</f>
        <v>0</v>
      </c>
      <c r="ER55" s="117">
        <f>SUMIF(Général!$CP$11:$EZ$11,ER$6,'Montant à Financer'!$F55:$EZ55)</f>
        <v>0</v>
      </c>
      <c r="ES55" s="117">
        <f>SUMIF(Général!$CP$11:$EZ$11,ES$6,'Montant à Financer'!$F55:$EZ55)</f>
        <v>0</v>
      </c>
      <c r="ET55" s="117">
        <f>SUMIF(Général!$CP$11:$EZ$11,ET$6,'Montant à Financer'!$F55:$EZ55)</f>
        <v>0</v>
      </c>
      <c r="EU55" s="117">
        <f>SUMIF(Général!$CP$11:$EZ$11,EU$6,'Montant à Financer'!$F55:$EZ55)</f>
        <v>0</v>
      </c>
      <c r="EV55" s="117">
        <f>SUMIF(Général!$CP$11:$EZ$11,EV$6,'Montant à Financer'!$F55:$EZ55)</f>
        <v>0</v>
      </c>
      <c r="EW55" s="117">
        <f>SUMIF(Général!$CP$11:$EZ$11,EW$6,'Montant à Financer'!$F55:$EZ55)</f>
        <v>0</v>
      </c>
      <c r="EX55" s="117">
        <f>SUMIF(Général!$CP$11:$EZ$11,EX$6,'Montant à Financer'!$F55:$EZ55)</f>
        <v>0</v>
      </c>
      <c r="EY55" s="117">
        <f>SUMIF(Général!$CP$11:$EZ$11,EY$6,'Montant à Financer'!$F55:$EZ55)</f>
        <v>0</v>
      </c>
      <c r="EZ55" s="117">
        <f>SUMIF(Général!$CP$11:$EZ$11,EZ$6,'Montant à Financer'!$F55:$EZ55)</f>
        <v>0</v>
      </c>
    </row>
    <row r="56" spans="2:156" ht="15" x14ac:dyDescent="0.3">
      <c r="B56" s="10" t="str">
        <f>'Montant à Financer'!B56</f>
        <v>Intérêts en phase de construction - Fonds propres</v>
      </c>
      <c r="D56" s="118">
        <f t="shared" si="13"/>
        <v>0</v>
      </c>
      <c r="E56" s="119"/>
      <c r="F56" s="117">
        <f>SUMIF(Général!$CP$11:$EZ$11,F$6,'Montant à Financer'!$F56:$EZ56)</f>
        <v>0</v>
      </c>
      <c r="G56" s="117">
        <f>SUMIF(Général!$CP$11:$EZ$11,G$6,'Montant à Financer'!$F56:$EZ56)</f>
        <v>0</v>
      </c>
      <c r="H56" s="117">
        <f>SUMIF(Général!$CP$11:$EZ$11,H$6,'Montant à Financer'!$F56:$EZ56)</f>
        <v>0</v>
      </c>
      <c r="I56" s="117">
        <f>SUMIF(Général!$CP$11:$EZ$11,I$6,'Montant à Financer'!$F56:$EZ56)</f>
        <v>0</v>
      </c>
      <c r="J56" s="117">
        <f>SUMIF(Général!$CP$11:$EZ$11,J$6,'Montant à Financer'!$F56:$EZ56)</f>
        <v>0</v>
      </c>
      <c r="K56" s="117">
        <f>SUMIF(Général!$CP$11:$EZ$11,K$6,'Montant à Financer'!$F56:$EZ56)</f>
        <v>0</v>
      </c>
      <c r="L56" s="117">
        <f>SUMIF(Général!$CP$11:$EZ$11,L$6,'Montant à Financer'!$F56:$EZ56)</f>
        <v>0</v>
      </c>
      <c r="M56" s="117">
        <f>SUMIF(Général!$CP$11:$EZ$11,M$6,'Montant à Financer'!$F56:$EZ56)</f>
        <v>0</v>
      </c>
      <c r="N56" s="117">
        <f>SUMIF(Général!$CP$11:$EZ$11,N$6,'Montant à Financer'!$F56:$EZ56)</f>
        <v>0</v>
      </c>
      <c r="O56" s="117">
        <f>SUMIF(Général!$CP$11:$EZ$11,O$6,'Montant à Financer'!$F56:$EZ56)</f>
        <v>0</v>
      </c>
      <c r="P56" s="117">
        <f>SUMIF(Général!$CP$11:$EZ$11,P$6,'Montant à Financer'!$F56:$EZ56)</f>
        <v>0</v>
      </c>
      <c r="Q56" s="117">
        <f>SUMIF(Général!$CP$11:$EZ$11,Q$6,'Montant à Financer'!$F56:$EZ56)</f>
        <v>0</v>
      </c>
      <c r="R56" s="117">
        <f>SUMIF(Général!$CP$11:$EZ$11,R$6,'Montant à Financer'!$F56:$EZ56)</f>
        <v>0</v>
      </c>
      <c r="S56" s="117">
        <f>SUMIF(Général!$CP$11:$EZ$11,S$6,'Montant à Financer'!$F56:$EZ56)</f>
        <v>0</v>
      </c>
      <c r="T56" s="117">
        <f>SUMIF(Général!$CP$11:$EZ$11,T$6,'Montant à Financer'!$F56:$EZ56)</f>
        <v>0</v>
      </c>
      <c r="U56" s="117">
        <f>SUMIF(Général!$CP$11:$EZ$11,U$6,'Montant à Financer'!$F56:$EZ56)</f>
        <v>0</v>
      </c>
      <c r="V56" s="117">
        <f>SUMIF(Général!$CP$11:$EZ$11,V$6,'Montant à Financer'!$F56:$EZ56)</f>
        <v>0</v>
      </c>
      <c r="W56" s="117">
        <f>SUMIF(Général!$CP$11:$EZ$11,W$6,'Montant à Financer'!$F56:$EZ56)</f>
        <v>0</v>
      </c>
      <c r="X56" s="117">
        <f>SUMIF(Général!$CP$11:$EZ$11,X$6,'Montant à Financer'!$F56:$EZ56)</f>
        <v>0</v>
      </c>
      <c r="Y56" s="117">
        <f>SUMIF(Général!$CP$11:$EZ$11,Y$6,'Montant à Financer'!$F56:$EZ56)</f>
        <v>0</v>
      </c>
      <c r="Z56" s="117">
        <f>SUMIF(Général!$CP$11:$EZ$11,Z$6,'Montant à Financer'!$F56:$EZ56)</f>
        <v>0</v>
      </c>
      <c r="AA56" s="117">
        <f>SUMIF(Général!$CP$11:$EZ$11,AA$6,'Montant à Financer'!$F56:$EZ56)</f>
        <v>0</v>
      </c>
      <c r="AB56" s="117">
        <f>SUMIF(Général!$CP$11:$EZ$11,AB$6,'Montant à Financer'!$F56:$EZ56)</f>
        <v>0</v>
      </c>
      <c r="AC56" s="117">
        <f>SUMIF(Général!$CP$11:$EZ$11,AC$6,'Montant à Financer'!$F56:$EZ56)</f>
        <v>0</v>
      </c>
      <c r="AD56" s="117">
        <f>SUMIF(Général!$CP$11:$EZ$11,AD$6,'Montant à Financer'!$F56:$EZ56)</f>
        <v>0</v>
      </c>
      <c r="AE56" s="117">
        <f>SUMIF(Général!$CP$11:$EZ$11,AE$6,'Montant à Financer'!$F56:$EZ56)</f>
        <v>0</v>
      </c>
      <c r="AF56" s="117">
        <f>SUMIF(Général!$CP$11:$EZ$11,AF$6,'Montant à Financer'!$F56:$EZ56)</f>
        <v>0</v>
      </c>
      <c r="AG56" s="117">
        <f>SUMIF(Général!$CP$11:$EZ$11,AG$6,'Montant à Financer'!$F56:$EZ56)</f>
        <v>0</v>
      </c>
      <c r="AH56" s="117">
        <f>SUMIF(Général!$CP$11:$EZ$11,AH$6,'Montant à Financer'!$F56:$EZ56)</f>
        <v>0</v>
      </c>
      <c r="AI56" s="117">
        <f>SUMIF(Général!$CP$11:$EZ$11,AI$6,'Montant à Financer'!$F56:$EZ56)</f>
        <v>0</v>
      </c>
      <c r="AJ56" s="117">
        <f>SUMIF(Général!$CP$11:$EZ$11,AJ$6,'Montant à Financer'!$F56:$EZ56)</f>
        <v>0</v>
      </c>
      <c r="AK56" s="117">
        <f>SUMIF(Général!$CP$11:$EZ$11,AK$6,'Montant à Financer'!$F56:$EZ56)</f>
        <v>0</v>
      </c>
      <c r="AL56" s="117">
        <f>SUMIF(Général!$CP$11:$EZ$11,AL$6,'Montant à Financer'!$F56:$EZ56)</f>
        <v>0</v>
      </c>
      <c r="AM56" s="117">
        <f>SUMIF(Général!$CP$11:$EZ$11,AM$6,'Montant à Financer'!$F56:$EZ56)</f>
        <v>0</v>
      </c>
      <c r="AN56" s="117">
        <f>SUMIF(Général!$CP$11:$EZ$11,AN$6,'Montant à Financer'!$F56:$EZ56)</f>
        <v>0</v>
      </c>
      <c r="AO56" s="117">
        <f>SUMIF(Général!$CP$11:$EZ$11,AO$6,'Montant à Financer'!$F56:$EZ56)</f>
        <v>0</v>
      </c>
      <c r="AP56" s="117">
        <f>SUMIF(Général!$CP$11:$EZ$11,AP$6,'Montant à Financer'!$F56:$EZ56)</f>
        <v>0</v>
      </c>
      <c r="AQ56" s="117">
        <f>SUMIF(Général!$CP$11:$EZ$11,AQ$6,'Montant à Financer'!$F56:$EZ56)</f>
        <v>0</v>
      </c>
      <c r="AR56" s="117">
        <f>SUMIF(Général!$CP$11:$EZ$11,AR$6,'Montant à Financer'!$F56:$EZ56)</f>
        <v>0</v>
      </c>
      <c r="AS56" s="117">
        <f>SUMIF(Général!$CP$11:$EZ$11,AS$6,'Montant à Financer'!$F56:$EZ56)</f>
        <v>0</v>
      </c>
      <c r="AT56" s="117">
        <f>SUMIF(Général!$CP$11:$EZ$11,AT$6,'Montant à Financer'!$F56:$EZ56)</f>
        <v>0</v>
      </c>
      <c r="AU56" s="117">
        <f>SUMIF(Général!$CP$11:$EZ$11,AU$6,'Montant à Financer'!$F56:$EZ56)</f>
        <v>0</v>
      </c>
      <c r="AV56" s="117">
        <f>SUMIF(Général!$CP$11:$EZ$11,AV$6,'Montant à Financer'!$F56:$EZ56)</f>
        <v>0</v>
      </c>
      <c r="AW56" s="117">
        <f>SUMIF(Général!$CP$11:$EZ$11,AW$6,'Montant à Financer'!$F56:$EZ56)</f>
        <v>0</v>
      </c>
      <c r="AX56" s="117">
        <f>SUMIF(Général!$CP$11:$EZ$11,AX$6,'Montant à Financer'!$F56:$EZ56)</f>
        <v>0</v>
      </c>
      <c r="AY56" s="117">
        <f>SUMIF(Général!$CP$11:$EZ$11,AY$6,'Montant à Financer'!$F56:$EZ56)</f>
        <v>0</v>
      </c>
      <c r="AZ56" s="117">
        <f>SUMIF(Général!$CP$11:$EZ$11,AZ$6,'Montant à Financer'!$F56:$EZ56)</f>
        <v>0</v>
      </c>
      <c r="BA56" s="117">
        <f>SUMIF(Général!$CP$11:$EZ$11,BA$6,'Montant à Financer'!$F56:$EZ56)</f>
        <v>0</v>
      </c>
      <c r="BB56" s="117">
        <f>SUMIF(Général!$CP$11:$EZ$11,BB$6,'Montant à Financer'!$F56:$EZ56)</f>
        <v>0</v>
      </c>
      <c r="BC56" s="117">
        <f>SUMIF(Général!$CP$11:$EZ$11,BC$6,'Montant à Financer'!$F56:$EZ56)</f>
        <v>0</v>
      </c>
      <c r="BD56" s="117">
        <f>SUMIF(Général!$CP$11:$EZ$11,BD$6,'Montant à Financer'!$F56:$EZ56)</f>
        <v>0</v>
      </c>
      <c r="BE56" s="117">
        <f>SUMIF(Général!$CP$11:$EZ$11,BE$6,'Montant à Financer'!$F56:$EZ56)</f>
        <v>0</v>
      </c>
      <c r="BF56" s="117">
        <f>SUMIF(Général!$CP$11:$EZ$11,BF$6,'Montant à Financer'!$F56:$EZ56)</f>
        <v>0</v>
      </c>
      <c r="BG56" s="117">
        <f>SUMIF(Général!$CP$11:$EZ$11,BG$6,'Montant à Financer'!$F56:$EZ56)</f>
        <v>0</v>
      </c>
      <c r="BH56" s="117">
        <f>SUMIF(Général!$CP$11:$EZ$11,BH$6,'Montant à Financer'!$F56:$EZ56)</f>
        <v>0</v>
      </c>
      <c r="BI56" s="117">
        <f>SUMIF(Général!$CP$11:$EZ$11,BI$6,'Montant à Financer'!$F56:$EZ56)</f>
        <v>0</v>
      </c>
      <c r="BJ56" s="117">
        <f>SUMIF(Général!$CP$11:$EZ$11,BJ$6,'Montant à Financer'!$F56:$EZ56)</f>
        <v>0</v>
      </c>
      <c r="BK56" s="117">
        <f>SUMIF(Général!$CP$11:$EZ$11,BK$6,'Montant à Financer'!$F56:$EZ56)</f>
        <v>0</v>
      </c>
      <c r="BL56" s="117">
        <f>SUMIF(Général!$CP$11:$EZ$11,BL$6,'Montant à Financer'!$F56:$EZ56)</f>
        <v>0</v>
      </c>
      <c r="BM56" s="117">
        <f>SUMIF(Général!$CP$11:$EZ$11,BM$6,'Montant à Financer'!$F56:$EZ56)</f>
        <v>0</v>
      </c>
      <c r="BN56" s="117">
        <f>SUMIF(Général!$CP$11:$EZ$11,BN$6,'Montant à Financer'!$F56:$EZ56)</f>
        <v>0</v>
      </c>
      <c r="BO56" s="117">
        <f>SUMIF(Général!$CP$11:$EZ$11,BO$6,'Montant à Financer'!$F56:$EZ56)</f>
        <v>0</v>
      </c>
      <c r="BP56" s="117">
        <f>SUMIF(Général!$CP$11:$EZ$11,BP$6,'Montant à Financer'!$F56:$EZ56)</f>
        <v>0</v>
      </c>
      <c r="BQ56" s="117">
        <f>SUMIF(Général!$CP$11:$EZ$11,BQ$6,'Montant à Financer'!$F56:$EZ56)</f>
        <v>0</v>
      </c>
      <c r="BR56" s="117">
        <f>SUMIF(Général!$CP$11:$EZ$11,BR$6,'Montant à Financer'!$F56:$EZ56)</f>
        <v>0</v>
      </c>
      <c r="BS56" s="117">
        <f>SUMIF(Général!$CP$11:$EZ$11,BS$6,'Montant à Financer'!$F56:$EZ56)</f>
        <v>0</v>
      </c>
      <c r="BT56" s="117">
        <f>SUMIF(Général!$CP$11:$EZ$11,BT$6,'Montant à Financer'!$F56:$EZ56)</f>
        <v>0</v>
      </c>
      <c r="BU56" s="117">
        <f>SUMIF(Général!$CP$11:$EZ$11,BU$6,'Montant à Financer'!$F56:$EZ56)</f>
        <v>0</v>
      </c>
      <c r="BV56" s="117">
        <f>SUMIF(Général!$CP$11:$EZ$11,BV$6,'Montant à Financer'!$F56:$EZ56)</f>
        <v>0</v>
      </c>
      <c r="BW56" s="117">
        <f>SUMIF(Général!$CP$11:$EZ$11,BW$6,'Montant à Financer'!$F56:$EZ56)</f>
        <v>0</v>
      </c>
      <c r="BX56" s="117">
        <f>SUMIF(Général!$CP$11:$EZ$11,BX$6,'Montant à Financer'!$F56:$EZ56)</f>
        <v>0</v>
      </c>
      <c r="BY56" s="117">
        <f>SUMIF(Général!$CP$11:$EZ$11,BY$6,'Montant à Financer'!$F56:$EZ56)</f>
        <v>0</v>
      </c>
      <c r="BZ56" s="117">
        <f>SUMIF(Général!$CP$11:$EZ$11,BZ$6,'Montant à Financer'!$F56:$EZ56)</f>
        <v>0</v>
      </c>
      <c r="CA56" s="117">
        <f>SUMIF(Général!$CP$11:$EZ$11,CA$6,'Montant à Financer'!$F56:$EZ56)</f>
        <v>0</v>
      </c>
      <c r="CB56" s="117">
        <f>SUMIF(Général!$CP$11:$EZ$11,CB$6,'Montant à Financer'!$F56:$EZ56)</f>
        <v>0</v>
      </c>
      <c r="CC56" s="117">
        <f>SUMIF(Général!$CP$11:$EZ$11,CC$6,'Montant à Financer'!$F56:$EZ56)</f>
        <v>0</v>
      </c>
      <c r="CD56" s="117">
        <f>SUMIF(Général!$CP$11:$EZ$11,CD$6,'Montant à Financer'!$F56:$EZ56)</f>
        <v>0</v>
      </c>
      <c r="CE56" s="117">
        <f>SUMIF(Général!$CP$11:$EZ$11,CE$6,'Montant à Financer'!$F56:$EZ56)</f>
        <v>0</v>
      </c>
      <c r="CF56" s="117">
        <f>SUMIF(Général!$CP$11:$EZ$11,CF$6,'Montant à Financer'!$F56:$EZ56)</f>
        <v>0</v>
      </c>
      <c r="CG56" s="117">
        <f>SUMIF(Général!$CP$11:$EZ$11,CG$6,'Montant à Financer'!$F56:$EZ56)</f>
        <v>0</v>
      </c>
      <c r="CH56" s="117">
        <f>SUMIF(Général!$CP$11:$EZ$11,CH$6,'Montant à Financer'!$F56:$EZ56)</f>
        <v>0</v>
      </c>
      <c r="CI56" s="117">
        <f>SUMIF(Général!$CP$11:$EZ$11,CI$6,'Montant à Financer'!$F56:$EZ56)</f>
        <v>0</v>
      </c>
      <c r="CJ56" s="117">
        <f>SUMIF(Général!$CP$11:$EZ$11,CJ$6,'Montant à Financer'!$F56:$EZ56)</f>
        <v>0</v>
      </c>
      <c r="CK56" s="117">
        <f>SUMIF(Général!$CP$11:$EZ$11,CK$6,'Montant à Financer'!$F56:$EZ56)</f>
        <v>0</v>
      </c>
      <c r="CL56" s="117">
        <f>SUMIF(Général!$CP$11:$EZ$11,CL$6,'Montant à Financer'!$F56:$EZ56)</f>
        <v>0</v>
      </c>
      <c r="CM56" s="117">
        <f>SUMIF(Général!$CP$11:$EZ$11,CM$6,'Montant à Financer'!$F56:$EZ56)</f>
        <v>0</v>
      </c>
      <c r="CN56" s="117">
        <f>SUMIF(Général!$CP$11:$EZ$11,CN$6,'Montant à Financer'!$F56:$EZ56)</f>
        <v>0</v>
      </c>
      <c r="CO56" s="117">
        <f>SUMIF(Général!$CP$11:$EZ$11,CO$6,'Montant à Financer'!$F56:$EZ56)</f>
        <v>0</v>
      </c>
      <c r="CP56" s="117">
        <f>SUMIF(Général!$CP$11:$EZ$11,CP$6,'Montant à Financer'!$F56:$EZ56)</f>
        <v>0</v>
      </c>
      <c r="CQ56" s="117">
        <f>SUMIF(Général!$CP$11:$EZ$11,CQ$6,'Montant à Financer'!$F56:$EZ56)</f>
        <v>0</v>
      </c>
      <c r="CR56" s="117">
        <f>SUMIF(Général!$CP$11:$EZ$11,CR$6,'Montant à Financer'!$F56:$EZ56)</f>
        <v>0</v>
      </c>
      <c r="CS56" s="117">
        <f>SUMIF(Général!$CP$11:$EZ$11,CS$6,'Montant à Financer'!$F56:$EZ56)</f>
        <v>0</v>
      </c>
      <c r="CT56" s="117">
        <f>SUMIF(Général!$CP$11:$EZ$11,CT$6,'Montant à Financer'!$F56:$EZ56)</f>
        <v>0</v>
      </c>
      <c r="CU56" s="117">
        <f>SUMIF(Général!$CP$11:$EZ$11,CU$6,'Montant à Financer'!$F56:$EZ56)</f>
        <v>0</v>
      </c>
      <c r="CV56" s="117">
        <f>SUMIF(Général!$CP$11:$EZ$11,CV$6,'Montant à Financer'!$F56:$EZ56)</f>
        <v>0</v>
      </c>
      <c r="CW56" s="117">
        <f>SUMIF(Général!$CP$11:$EZ$11,CW$6,'Montant à Financer'!$F56:$EZ56)</f>
        <v>0</v>
      </c>
      <c r="CX56" s="117">
        <f>SUMIF(Général!$CP$11:$EZ$11,CX$6,'Montant à Financer'!$F56:$EZ56)</f>
        <v>0</v>
      </c>
      <c r="CY56" s="117">
        <f>SUMIF(Général!$CP$11:$EZ$11,CY$6,'Montant à Financer'!$F56:$EZ56)</f>
        <v>0</v>
      </c>
      <c r="CZ56" s="117">
        <f>SUMIF(Général!$CP$11:$EZ$11,CZ$6,'Montant à Financer'!$F56:$EZ56)</f>
        <v>0</v>
      </c>
      <c r="DA56" s="117">
        <f>SUMIF(Général!$CP$11:$EZ$11,DA$6,'Montant à Financer'!$F56:$EZ56)</f>
        <v>0</v>
      </c>
      <c r="DB56" s="117">
        <f>SUMIF(Général!$CP$11:$EZ$11,DB$6,'Montant à Financer'!$F56:$EZ56)</f>
        <v>0</v>
      </c>
      <c r="DC56" s="117">
        <f>SUMIF(Général!$CP$11:$EZ$11,DC$6,'Montant à Financer'!$F56:$EZ56)</f>
        <v>0</v>
      </c>
      <c r="DD56" s="117">
        <f>SUMIF(Général!$CP$11:$EZ$11,DD$6,'Montant à Financer'!$F56:$EZ56)</f>
        <v>0</v>
      </c>
      <c r="DE56" s="117">
        <f>SUMIF(Général!$CP$11:$EZ$11,DE$6,'Montant à Financer'!$F56:$EZ56)</f>
        <v>0</v>
      </c>
      <c r="DF56" s="117">
        <f>SUMIF(Général!$CP$11:$EZ$11,DF$6,'Montant à Financer'!$F56:$EZ56)</f>
        <v>0</v>
      </c>
      <c r="DG56" s="117">
        <f>SUMIF(Général!$CP$11:$EZ$11,DG$6,'Montant à Financer'!$F56:$EZ56)</f>
        <v>0</v>
      </c>
      <c r="DH56" s="117">
        <f>SUMIF(Général!$CP$11:$EZ$11,DH$6,'Montant à Financer'!$F56:$EZ56)</f>
        <v>0</v>
      </c>
      <c r="DI56" s="117">
        <f>SUMIF(Général!$CP$11:$EZ$11,DI$6,'Montant à Financer'!$F56:$EZ56)</f>
        <v>0</v>
      </c>
      <c r="DJ56" s="117">
        <f>SUMIF(Général!$CP$11:$EZ$11,DJ$6,'Montant à Financer'!$F56:$EZ56)</f>
        <v>0</v>
      </c>
      <c r="DK56" s="117">
        <f>SUMIF(Général!$CP$11:$EZ$11,DK$6,'Montant à Financer'!$F56:$EZ56)</f>
        <v>0</v>
      </c>
      <c r="DL56" s="117">
        <f>SUMIF(Général!$CP$11:$EZ$11,DL$6,'Montant à Financer'!$F56:$EZ56)</f>
        <v>0</v>
      </c>
      <c r="DM56" s="117">
        <f>SUMIF(Général!$CP$11:$EZ$11,DM$6,'Montant à Financer'!$F56:$EZ56)</f>
        <v>0</v>
      </c>
      <c r="DN56" s="117">
        <f>SUMIF(Général!$CP$11:$EZ$11,DN$6,'Montant à Financer'!$F56:$EZ56)</f>
        <v>0</v>
      </c>
      <c r="DO56" s="117">
        <f>SUMIF(Général!$CP$11:$EZ$11,DO$6,'Montant à Financer'!$F56:$EZ56)</f>
        <v>0</v>
      </c>
      <c r="DP56" s="117">
        <f>SUMIF(Général!$CP$11:$EZ$11,DP$6,'Montant à Financer'!$F56:$EZ56)</f>
        <v>0</v>
      </c>
      <c r="DQ56" s="117">
        <f>SUMIF(Général!$CP$11:$EZ$11,DQ$6,'Montant à Financer'!$F56:$EZ56)</f>
        <v>0</v>
      </c>
      <c r="DR56" s="117">
        <f>SUMIF(Général!$CP$11:$EZ$11,DR$6,'Montant à Financer'!$F56:$EZ56)</f>
        <v>0</v>
      </c>
      <c r="DS56" s="117">
        <f>SUMIF(Général!$CP$11:$EZ$11,DS$6,'Montant à Financer'!$F56:$EZ56)</f>
        <v>0</v>
      </c>
      <c r="DT56" s="117">
        <f>SUMIF(Général!$CP$11:$EZ$11,DT$6,'Montant à Financer'!$F56:$EZ56)</f>
        <v>0</v>
      </c>
      <c r="DU56" s="117">
        <f>SUMIF(Général!$CP$11:$EZ$11,DU$6,'Montant à Financer'!$F56:$EZ56)</f>
        <v>0</v>
      </c>
      <c r="DV56" s="117">
        <f>SUMIF(Général!$CP$11:$EZ$11,DV$6,'Montant à Financer'!$F56:$EZ56)</f>
        <v>0</v>
      </c>
      <c r="DW56" s="117">
        <f>SUMIF(Général!$CP$11:$EZ$11,DW$6,'Montant à Financer'!$F56:$EZ56)</f>
        <v>0</v>
      </c>
      <c r="DX56" s="117">
        <f>SUMIF(Général!$CP$11:$EZ$11,DX$6,'Montant à Financer'!$F56:$EZ56)</f>
        <v>0</v>
      </c>
      <c r="DY56" s="117">
        <f>SUMIF(Général!$CP$11:$EZ$11,DY$6,'Montant à Financer'!$F56:$EZ56)</f>
        <v>0</v>
      </c>
      <c r="DZ56" s="117">
        <f>SUMIF(Général!$CP$11:$EZ$11,DZ$6,'Montant à Financer'!$F56:$EZ56)</f>
        <v>0</v>
      </c>
      <c r="EA56" s="117">
        <f>SUMIF(Général!$CP$11:$EZ$11,EA$6,'Montant à Financer'!$F56:$EZ56)</f>
        <v>0</v>
      </c>
      <c r="EB56" s="117">
        <f>SUMIF(Général!$CP$11:$EZ$11,EB$6,'Montant à Financer'!$F56:$EZ56)</f>
        <v>0</v>
      </c>
      <c r="EC56" s="117">
        <f>SUMIF(Général!$CP$11:$EZ$11,EC$6,'Montant à Financer'!$F56:$EZ56)</f>
        <v>0</v>
      </c>
      <c r="ED56" s="117">
        <f>SUMIF(Général!$CP$11:$EZ$11,ED$6,'Montant à Financer'!$F56:$EZ56)</f>
        <v>0</v>
      </c>
      <c r="EE56" s="117">
        <f>SUMIF(Général!$CP$11:$EZ$11,EE$6,'Montant à Financer'!$F56:$EZ56)</f>
        <v>0</v>
      </c>
      <c r="EF56" s="117">
        <f>SUMIF(Général!$CP$11:$EZ$11,EF$6,'Montant à Financer'!$F56:$EZ56)</f>
        <v>0</v>
      </c>
      <c r="EG56" s="117">
        <f>SUMIF(Général!$CP$11:$EZ$11,EG$6,'Montant à Financer'!$F56:$EZ56)</f>
        <v>0</v>
      </c>
      <c r="EH56" s="117">
        <f>SUMIF(Général!$CP$11:$EZ$11,EH$6,'Montant à Financer'!$F56:$EZ56)</f>
        <v>0</v>
      </c>
      <c r="EI56" s="117">
        <f>SUMIF(Général!$CP$11:$EZ$11,EI$6,'Montant à Financer'!$F56:$EZ56)</f>
        <v>0</v>
      </c>
      <c r="EJ56" s="117">
        <f>SUMIF(Général!$CP$11:$EZ$11,EJ$6,'Montant à Financer'!$F56:$EZ56)</f>
        <v>0</v>
      </c>
      <c r="EK56" s="117">
        <f>SUMIF(Général!$CP$11:$EZ$11,EK$6,'Montant à Financer'!$F56:$EZ56)</f>
        <v>0</v>
      </c>
      <c r="EL56" s="117">
        <f>SUMIF(Général!$CP$11:$EZ$11,EL$6,'Montant à Financer'!$F56:$EZ56)</f>
        <v>0</v>
      </c>
      <c r="EM56" s="117">
        <f>SUMIF(Général!$CP$11:$EZ$11,EM$6,'Montant à Financer'!$F56:$EZ56)</f>
        <v>0</v>
      </c>
      <c r="EN56" s="117">
        <f>SUMIF(Général!$CP$11:$EZ$11,EN$6,'Montant à Financer'!$F56:$EZ56)</f>
        <v>0</v>
      </c>
      <c r="EO56" s="117">
        <f>SUMIF(Général!$CP$11:$EZ$11,EO$6,'Montant à Financer'!$F56:$EZ56)</f>
        <v>0</v>
      </c>
      <c r="EP56" s="117">
        <f>SUMIF(Général!$CP$11:$EZ$11,EP$6,'Montant à Financer'!$F56:$EZ56)</f>
        <v>0</v>
      </c>
      <c r="EQ56" s="117">
        <f>SUMIF(Général!$CP$11:$EZ$11,EQ$6,'Montant à Financer'!$F56:$EZ56)</f>
        <v>0</v>
      </c>
      <c r="ER56" s="117">
        <f>SUMIF(Général!$CP$11:$EZ$11,ER$6,'Montant à Financer'!$F56:$EZ56)</f>
        <v>0</v>
      </c>
      <c r="ES56" s="117">
        <f>SUMIF(Général!$CP$11:$EZ$11,ES$6,'Montant à Financer'!$F56:$EZ56)</f>
        <v>0</v>
      </c>
      <c r="ET56" s="117">
        <f>SUMIF(Général!$CP$11:$EZ$11,ET$6,'Montant à Financer'!$F56:$EZ56)</f>
        <v>0</v>
      </c>
      <c r="EU56" s="117">
        <f>SUMIF(Général!$CP$11:$EZ$11,EU$6,'Montant à Financer'!$F56:$EZ56)</f>
        <v>0</v>
      </c>
      <c r="EV56" s="117">
        <f>SUMIF(Général!$CP$11:$EZ$11,EV$6,'Montant à Financer'!$F56:$EZ56)</f>
        <v>0</v>
      </c>
      <c r="EW56" s="117">
        <f>SUMIF(Général!$CP$11:$EZ$11,EW$6,'Montant à Financer'!$F56:$EZ56)</f>
        <v>0</v>
      </c>
      <c r="EX56" s="117">
        <f>SUMIF(Général!$CP$11:$EZ$11,EX$6,'Montant à Financer'!$F56:$EZ56)</f>
        <v>0</v>
      </c>
      <c r="EY56" s="117">
        <f>SUMIF(Général!$CP$11:$EZ$11,EY$6,'Montant à Financer'!$F56:$EZ56)</f>
        <v>0</v>
      </c>
      <c r="EZ56" s="117">
        <f>SUMIF(Général!$CP$11:$EZ$11,EZ$6,'Montant à Financer'!$F56:$EZ56)</f>
        <v>0</v>
      </c>
    </row>
    <row r="57" spans="2:156" ht="15" x14ac:dyDescent="0.3">
      <c r="B57" s="10" t="str">
        <f>'Montant à Financer'!B57</f>
        <v>Commissions d'arrangement - Financemements Externes</v>
      </c>
      <c r="D57" s="118">
        <f t="shared" si="13"/>
        <v>0</v>
      </c>
      <c r="E57" s="119"/>
      <c r="F57" s="117">
        <f>SUMIF(Général!$CP$11:$EZ$11,F$6,'Montant à Financer'!$F57:$EZ57)</f>
        <v>0</v>
      </c>
      <c r="G57" s="117">
        <f>SUMIF(Général!$CP$11:$EZ$11,G$6,'Montant à Financer'!$F57:$EZ57)</f>
        <v>0</v>
      </c>
      <c r="H57" s="117">
        <f>SUMIF(Général!$CP$11:$EZ$11,H$6,'Montant à Financer'!$F57:$EZ57)</f>
        <v>0</v>
      </c>
      <c r="I57" s="117">
        <f>SUMIF(Général!$CP$11:$EZ$11,I$6,'Montant à Financer'!$F57:$EZ57)</f>
        <v>0</v>
      </c>
      <c r="J57" s="117">
        <f>SUMIF(Général!$CP$11:$EZ$11,J$6,'Montant à Financer'!$F57:$EZ57)</f>
        <v>0</v>
      </c>
      <c r="K57" s="117">
        <f>SUMIF(Général!$CP$11:$EZ$11,K$6,'Montant à Financer'!$F57:$EZ57)</f>
        <v>0</v>
      </c>
      <c r="L57" s="117">
        <f>SUMIF(Général!$CP$11:$EZ$11,L$6,'Montant à Financer'!$F57:$EZ57)</f>
        <v>0</v>
      </c>
      <c r="M57" s="117">
        <f>SUMIF(Général!$CP$11:$EZ$11,M$6,'Montant à Financer'!$F57:$EZ57)</f>
        <v>0</v>
      </c>
      <c r="N57" s="117">
        <f>SUMIF(Général!$CP$11:$EZ$11,N$6,'Montant à Financer'!$F57:$EZ57)</f>
        <v>0</v>
      </c>
      <c r="O57" s="117">
        <f>SUMIF(Général!$CP$11:$EZ$11,O$6,'Montant à Financer'!$F57:$EZ57)</f>
        <v>0</v>
      </c>
      <c r="P57" s="117">
        <f>SUMIF(Général!$CP$11:$EZ$11,P$6,'Montant à Financer'!$F57:$EZ57)</f>
        <v>0</v>
      </c>
      <c r="Q57" s="117">
        <f>SUMIF(Général!$CP$11:$EZ$11,Q$6,'Montant à Financer'!$F57:$EZ57)</f>
        <v>0</v>
      </c>
      <c r="R57" s="117">
        <f>SUMIF(Général!$CP$11:$EZ$11,R$6,'Montant à Financer'!$F57:$EZ57)</f>
        <v>0</v>
      </c>
      <c r="S57" s="117">
        <f>SUMIF(Général!$CP$11:$EZ$11,S$6,'Montant à Financer'!$F57:$EZ57)</f>
        <v>0</v>
      </c>
      <c r="T57" s="117">
        <f>SUMIF(Général!$CP$11:$EZ$11,T$6,'Montant à Financer'!$F57:$EZ57)</f>
        <v>0</v>
      </c>
      <c r="U57" s="117">
        <f>SUMIF(Général!$CP$11:$EZ$11,U$6,'Montant à Financer'!$F57:$EZ57)</f>
        <v>0</v>
      </c>
      <c r="V57" s="117">
        <f>SUMIF(Général!$CP$11:$EZ$11,V$6,'Montant à Financer'!$F57:$EZ57)</f>
        <v>0</v>
      </c>
      <c r="W57" s="117">
        <f>SUMIF(Général!$CP$11:$EZ$11,W$6,'Montant à Financer'!$F57:$EZ57)</f>
        <v>0</v>
      </c>
      <c r="X57" s="117">
        <f>SUMIF(Général!$CP$11:$EZ$11,X$6,'Montant à Financer'!$F57:$EZ57)</f>
        <v>0</v>
      </c>
      <c r="Y57" s="117">
        <f>SUMIF(Général!$CP$11:$EZ$11,Y$6,'Montant à Financer'!$F57:$EZ57)</f>
        <v>0</v>
      </c>
      <c r="Z57" s="117">
        <f>SUMIF(Général!$CP$11:$EZ$11,Z$6,'Montant à Financer'!$F57:$EZ57)</f>
        <v>0</v>
      </c>
      <c r="AA57" s="117">
        <f>SUMIF(Général!$CP$11:$EZ$11,AA$6,'Montant à Financer'!$F57:$EZ57)</f>
        <v>0</v>
      </c>
      <c r="AB57" s="117">
        <f>SUMIF(Général!$CP$11:$EZ$11,AB$6,'Montant à Financer'!$F57:$EZ57)</f>
        <v>0</v>
      </c>
      <c r="AC57" s="117">
        <f>SUMIF(Général!$CP$11:$EZ$11,AC$6,'Montant à Financer'!$F57:$EZ57)</f>
        <v>0</v>
      </c>
      <c r="AD57" s="117">
        <f>SUMIF(Général!$CP$11:$EZ$11,AD$6,'Montant à Financer'!$F57:$EZ57)</f>
        <v>0</v>
      </c>
      <c r="AE57" s="117">
        <f>SUMIF(Général!$CP$11:$EZ$11,AE$6,'Montant à Financer'!$F57:$EZ57)</f>
        <v>0</v>
      </c>
      <c r="AF57" s="117">
        <f>SUMIF(Général!$CP$11:$EZ$11,AF$6,'Montant à Financer'!$F57:$EZ57)</f>
        <v>0</v>
      </c>
      <c r="AG57" s="117">
        <f>SUMIF(Général!$CP$11:$EZ$11,AG$6,'Montant à Financer'!$F57:$EZ57)</f>
        <v>0</v>
      </c>
      <c r="AH57" s="117">
        <f>SUMIF(Général!$CP$11:$EZ$11,AH$6,'Montant à Financer'!$F57:$EZ57)</f>
        <v>0</v>
      </c>
      <c r="AI57" s="117">
        <f>SUMIF(Général!$CP$11:$EZ$11,AI$6,'Montant à Financer'!$F57:$EZ57)</f>
        <v>0</v>
      </c>
      <c r="AJ57" s="117">
        <f>SUMIF(Général!$CP$11:$EZ$11,AJ$6,'Montant à Financer'!$F57:$EZ57)</f>
        <v>0</v>
      </c>
      <c r="AK57" s="117">
        <f>SUMIF(Général!$CP$11:$EZ$11,AK$6,'Montant à Financer'!$F57:$EZ57)</f>
        <v>0</v>
      </c>
      <c r="AL57" s="117">
        <f>SUMIF(Général!$CP$11:$EZ$11,AL$6,'Montant à Financer'!$F57:$EZ57)</f>
        <v>0</v>
      </c>
      <c r="AM57" s="117">
        <f>SUMIF(Général!$CP$11:$EZ$11,AM$6,'Montant à Financer'!$F57:$EZ57)</f>
        <v>0</v>
      </c>
      <c r="AN57" s="117">
        <f>SUMIF(Général!$CP$11:$EZ$11,AN$6,'Montant à Financer'!$F57:$EZ57)</f>
        <v>0</v>
      </c>
      <c r="AO57" s="117">
        <f>SUMIF(Général!$CP$11:$EZ$11,AO$6,'Montant à Financer'!$F57:$EZ57)</f>
        <v>0</v>
      </c>
      <c r="AP57" s="117">
        <f>SUMIF(Général!$CP$11:$EZ$11,AP$6,'Montant à Financer'!$F57:$EZ57)</f>
        <v>0</v>
      </c>
      <c r="AQ57" s="117">
        <f>SUMIF(Général!$CP$11:$EZ$11,AQ$6,'Montant à Financer'!$F57:$EZ57)</f>
        <v>0</v>
      </c>
      <c r="AR57" s="117">
        <f>SUMIF(Général!$CP$11:$EZ$11,AR$6,'Montant à Financer'!$F57:$EZ57)</f>
        <v>0</v>
      </c>
      <c r="AS57" s="117">
        <f>SUMIF(Général!$CP$11:$EZ$11,AS$6,'Montant à Financer'!$F57:$EZ57)</f>
        <v>0</v>
      </c>
      <c r="AT57" s="117">
        <f>SUMIF(Général!$CP$11:$EZ$11,AT$6,'Montant à Financer'!$F57:$EZ57)</f>
        <v>0</v>
      </c>
      <c r="AU57" s="117">
        <f>SUMIF(Général!$CP$11:$EZ$11,AU$6,'Montant à Financer'!$F57:$EZ57)</f>
        <v>0</v>
      </c>
      <c r="AV57" s="117">
        <f>SUMIF(Général!$CP$11:$EZ$11,AV$6,'Montant à Financer'!$F57:$EZ57)</f>
        <v>0</v>
      </c>
      <c r="AW57" s="117">
        <f>SUMIF(Général!$CP$11:$EZ$11,AW$6,'Montant à Financer'!$F57:$EZ57)</f>
        <v>0</v>
      </c>
      <c r="AX57" s="117">
        <f>SUMIF(Général!$CP$11:$EZ$11,AX$6,'Montant à Financer'!$F57:$EZ57)</f>
        <v>0</v>
      </c>
      <c r="AY57" s="117">
        <f>SUMIF(Général!$CP$11:$EZ$11,AY$6,'Montant à Financer'!$F57:$EZ57)</f>
        <v>0</v>
      </c>
      <c r="AZ57" s="117">
        <f>SUMIF(Général!$CP$11:$EZ$11,AZ$6,'Montant à Financer'!$F57:$EZ57)</f>
        <v>0</v>
      </c>
      <c r="BA57" s="117">
        <f>SUMIF(Général!$CP$11:$EZ$11,BA$6,'Montant à Financer'!$F57:$EZ57)</f>
        <v>0</v>
      </c>
      <c r="BB57" s="117">
        <f>SUMIF(Général!$CP$11:$EZ$11,BB$6,'Montant à Financer'!$F57:$EZ57)</f>
        <v>0</v>
      </c>
      <c r="BC57" s="117">
        <f>SUMIF(Général!$CP$11:$EZ$11,BC$6,'Montant à Financer'!$F57:$EZ57)</f>
        <v>0</v>
      </c>
      <c r="BD57" s="117">
        <f>SUMIF(Général!$CP$11:$EZ$11,BD$6,'Montant à Financer'!$F57:$EZ57)</f>
        <v>0</v>
      </c>
      <c r="BE57" s="117">
        <f>SUMIF(Général!$CP$11:$EZ$11,BE$6,'Montant à Financer'!$F57:$EZ57)</f>
        <v>0</v>
      </c>
      <c r="BF57" s="117">
        <f>SUMIF(Général!$CP$11:$EZ$11,BF$6,'Montant à Financer'!$F57:$EZ57)</f>
        <v>0</v>
      </c>
      <c r="BG57" s="117">
        <f>SUMIF(Général!$CP$11:$EZ$11,BG$6,'Montant à Financer'!$F57:$EZ57)</f>
        <v>0</v>
      </c>
      <c r="BH57" s="117">
        <f>SUMIF(Général!$CP$11:$EZ$11,BH$6,'Montant à Financer'!$F57:$EZ57)</f>
        <v>0</v>
      </c>
      <c r="BI57" s="117">
        <f>SUMIF(Général!$CP$11:$EZ$11,BI$6,'Montant à Financer'!$F57:$EZ57)</f>
        <v>0</v>
      </c>
      <c r="BJ57" s="117">
        <f>SUMIF(Général!$CP$11:$EZ$11,BJ$6,'Montant à Financer'!$F57:$EZ57)</f>
        <v>0</v>
      </c>
      <c r="BK57" s="117">
        <f>SUMIF(Général!$CP$11:$EZ$11,BK$6,'Montant à Financer'!$F57:$EZ57)</f>
        <v>0</v>
      </c>
      <c r="BL57" s="117">
        <f>SUMIF(Général!$CP$11:$EZ$11,BL$6,'Montant à Financer'!$F57:$EZ57)</f>
        <v>0</v>
      </c>
      <c r="BM57" s="117">
        <f>SUMIF(Général!$CP$11:$EZ$11,BM$6,'Montant à Financer'!$F57:$EZ57)</f>
        <v>0</v>
      </c>
      <c r="BN57" s="117">
        <f>SUMIF(Général!$CP$11:$EZ$11,BN$6,'Montant à Financer'!$F57:$EZ57)</f>
        <v>0</v>
      </c>
      <c r="BO57" s="117">
        <f>SUMIF(Général!$CP$11:$EZ$11,BO$6,'Montant à Financer'!$F57:$EZ57)</f>
        <v>0</v>
      </c>
      <c r="BP57" s="117">
        <f>SUMIF(Général!$CP$11:$EZ$11,BP$6,'Montant à Financer'!$F57:$EZ57)</f>
        <v>0</v>
      </c>
      <c r="BQ57" s="117">
        <f>SUMIF(Général!$CP$11:$EZ$11,BQ$6,'Montant à Financer'!$F57:$EZ57)</f>
        <v>0</v>
      </c>
      <c r="BR57" s="117">
        <f>SUMIF(Général!$CP$11:$EZ$11,BR$6,'Montant à Financer'!$F57:$EZ57)</f>
        <v>0</v>
      </c>
      <c r="BS57" s="117">
        <f>SUMIF(Général!$CP$11:$EZ$11,BS$6,'Montant à Financer'!$F57:$EZ57)</f>
        <v>0</v>
      </c>
      <c r="BT57" s="117">
        <f>SUMIF(Général!$CP$11:$EZ$11,BT$6,'Montant à Financer'!$F57:$EZ57)</f>
        <v>0</v>
      </c>
      <c r="BU57" s="117">
        <f>SUMIF(Général!$CP$11:$EZ$11,BU$6,'Montant à Financer'!$F57:$EZ57)</f>
        <v>0</v>
      </c>
      <c r="BV57" s="117">
        <f>SUMIF(Général!$CP$11:$EZ$11,BV$6,'Montant à Financer'!$F57:$EZ57)</f>
        <v>0</v>
      </c>
      <c r="BW57" s="117">
        <f>SUMIF(Général!$CP$11:$EZ$11,BW$6,'Montant à Financer'!$F57:$EZ57)</f>
        <v>0</v>
      </c>
      <c r="BX57" s="117">
        <f>SUMIF(Général!$CP$11:$EZ$11,BX$6,'Montant à Financer'!$F57:$EZ57)</f>
        <v>0</v>
      </c>
      <c r="BY57" s="117">
        <f>SUMIF(Général!$CP$11:$EZ$11,BY$6,'Montant à Financer'!$F57:$EZ57)</f>
        <v>0</v>
      </c>
      <c r="BZ57" s="117">
        <f>SUMIF(Général!$CP$11:$EZ$11,BZ$6,'Montant à Financer'!$F57:$EZ57)</f>
        <v>0</v>
      </c>
      <c r="CA57" s="117">
        <f>SUMIF(Général!$CP$11:$EZ$11,CA$6,'Montant à Financer'!$F57:$EZ57)</f>
        <v>0</v>
      </c>
      <c r="CB57" s="117">
        <f>SUMIF(Général!$CP$11:$EZ$11,CB$6,'Montant à Financer'!$F57:$EZ57)</f>
        <v>0</v>
      </c>
      <c r="CC57" s="117">
        <f>SUMIF(Général!$CP$11:$EZ$11,CC$6,'Montant à Financer'!$F57:$EZ57)</f>
        <v>0</v>
      </c>
      <c r="CD57" s="117">
        <f>SUMIF(Général!$CP$11:$EZ$11,CD$6,'Montant à Financer'!$F57:$EZ57)</f>
        <v>0</v>
      </c>
      <c r="CE57" s="117">
        <f>SUMIF(Général!$CP$11:$EZ$11,CE$6,'Montant à Financer'!$F57:$EZ57)</f>
        <v>0</v>
      </c>
      <c r="CF57" s="117">
        <f>SUMIF(Général!$CP$11:$EZ$11,CF$6,'Montant à Financer'!$F57:$EZ57)</f>
        <v>0</v>
      </c>
      <c r="CG57" s="117">
        <f>SUMIF(Général!$CP$11:$EZ$11,CG$6,'Montant à Financer'!$F57:$EZ57)</f>
        <v>0</v>
      </c>
      <c r="CH57" s="117">
        <f>SUMIF(Général!$CP$11:$EZ$11,CH$6,'Montant à Financer'!$F57:$EZ57)</f>
        <v>0</v>
      </c>
      <c r="CI57" s="117">
        <f>SUMIF(Général!$CP$11:$EZ$11,CI$6,'Montant à Financer'!$F57:$EZ57)</f>
        <v>0</v>
      </c>
      <c r="CJ57" s="117">
        <f>SUMIF(Général!$CP$11:$EZ$11,CJ$6,'Montant à Financer'!$F57:$EZ57)</f>
        <v>0</v>
      </c>
      <c r="CK57" s="117">
        <f>SUMIF(Général!$CP$11:$EZ$11,CK$6,'Montant à Financer'!$F57:$EZ57)</f>
        <v>0</v>
      </c>
      <c r="CL57" s="117">
        <f>SUMIF(Général!$CP$11:$EZ$11,CL$6,'Montant à Financer'!$F57:$EZ57)</f>
        <v>0</v>
      </c>
      <c r="CM57" s="117">
        <f>SUMIF(Général!$CP$11:$EZ$11,CM$6,'Montant à Financer'!$F57:$EZ57)</f>
        <v>0</v>
      </c>
      <c r="CN57" s="117">
        <f>SUMIF(Général!$CP$11:$EZ$11,CN$6,'Montant à Financer'!$F57:$EZ57)</f>
        <v>0</v>
      </c>
      <c r="CO57" s="117">
        <f>SUMIF(Général!$CP$11:$EZ$11,CO$6,'Montant à Financer'!$F57:$EZ57)</f>
        <v>0</v>
      </c>
      <c r="CP57" s="117">
        <f>SUMIF(Général!$CP$11:$EZ$11,CP$6,'Montant à Financer'!$F57:$EZ57)</f>
        <v>0</v>
      </c>
      <c r="CQ57" s="117">
        <f>SUMIF(Général!$CP$11:$EZ$11,CQ$6,'Montant à Financer'!$F57:$EZ57)</f>
        <v>0</v>
      </c>
      <c r="CR57" s="117">
        <f>SUMIF(Général!$CP$11:$EZ$11,CR$6,'Montant à Financer'!$F57:$EZ57)</f>
        <v>0</v>
      </c>
      <c r="CS57" s="117">
        <f>SUMIF(Général!$CP$11:$EZ$11,CS$6,'Montant à Financer'!$F57:$EZ57)</f>
        <v>0</v>
      </c>
      <c r="CT57" s="117">
        <f>SUMIF(Général!$CP$11:$EZ$11,CT$6,'Montant à Financer'!$F57:$EZ57)</f>
        <v>0</v>
      </c>
      <c r="CU57" s="117">
        <f>SUMIF(Général!$CP$11:$EZ$11,CU$6,'Montant à Financer'!$F57:$EZ57)</f>
        <v>0</v>
      </c>
      <c r="CV57" s="117">
        <f>SUMIF(Général!$CP$11:$EZ$11,CV$6,'Montant à Financer'!$F57:$EZ57)</f>
        <v>0</v>
      </c>
      <c r="CW57" s="117">
        <f>SUMIF(Général!$CP$11:$EZ$11,CW$6,'Montant à Financer'!$F57:$EZ57)</f>
        <v>0</v>
      </c>
      <c r="CX57" s="117">
        <f>SUMIF(Général!$CP$11:$EZ$11,CX$6,'Montant à Financer'!$F57:$EZ57)</f>
        <v>0</v>
      </c>
      <c r="CY57" s="117">
        <f>SUMIF(Général!$CP$11:$EZ$11,CY$6,'Montant à Financer'!$F57:$EZ57)</f>
        <v>0</v>
      </c>
      <c r="CZ57" s="117">
        <f>SUMIF(Général!$CP$11:$EZ$11,CZ$6,'Montant à Financer'!$F57:$EZ57)</f>
        <v>0</v>
      </c>
      <c r="DA57" s="117">
        <f>SUMIF(Général!$CP$11:$EZ$11,DA$6,'Montant à Financer'!$F57:$EZ57)</f>
        <v>0</v>
      </c>
      <c r="DB57" s="117">
        <f>SUMIF(Général!$CP$11:$EZ$11,DB$6,'Montant à Financer'!$F57:$EZ57)</f>
        <v>0</v>
      </c>
      <c r="DC57" s="117">
        <f>SUMIF(Général!$CP$11:$EZ$11,DC$6,'Montant à Financer'!$F57:$EZ57)</f>
        <v>0</v>
      </c>
      <c r="DD57" s="117">
        <f>SUMIF(Général!$CP$11:$EZ$11,DD$6,'Montant à Financer'!$F57:$EZ57)</f>
        <v>0</v>
      </c>
      <c r="DE57" s="117">
        <f>SUMIF(Général!$CP$11:$EZ$11,DE$6,'Montant à Financer'!$F57:$EZ57)</f>
        <v>0</v>
      </c>
      <c r="DF57" s="117">
        <f>SUMIF(Général!$CP$11:$EZ$11,DF$6,'Montant à Financer'!$F57:$EZ57)</f>
        <v>0</v>
      </c>
      <c r="DG57" s="117">
        <f>SUMIF(Général!$CP$11:$EZ$11,DG$6,'Montant à Financer'!$F57:$EZ57)</f>
        <v>0</v>
      </c>
      <c r="DH57" s="117">
        <f>SUMIF(Général!$CP$11:$EZ$11,DH$6,'Montant à Financer'!$F57:$EZ57)</f>
        <v>0</v>
      </c>
      <c r="DI57" s="117">
        <f>SUMIF(Général!$CP$11:$EZ$11,DI$6,'Montant à Financer'!$F57:$EZ57)</f>
        <v>0</v>
      </c>
      <c r="DJ57" s="117">
        <f>SUMIF(Général!$CP$11:$EZ$11,DJ$6,'Montant à Financer'!$F57:$EZ57)</f>
        <v>0</v>
      </c>
      <c r="DK57" s="117">
        <f>SUMIF(Général!$CP$11:$EZ$11,DK$6,'Montant à Financer'!$F57:$EZ57)</f>
        <v>0</v>
      </c>
      <c r="DL57" s="117">
        <f>SUMIF(Général!$CP$11:$EZ$11,DL$6,'Montant à Financer'!$F57:$EZ57)</f>
        <v>0</v>
      </c>
      <c r="DM57" s="117">
        <f>SUMIF(Général!$CP$11:$EZ$11,DM$6,'Montant à Financer'!$F57:$EZ57)</f>
        <v>0</v>
      </c>
      <c r="DN57" s="117">
        <f>SUMIF(Général!$CP$11:$EZ$11,DN$6,'Montant à Financer'!$F57:$EZ57)</f>
        <v>0</v>
      </c>
      <c r="DO57" s="117">
        <f>SUMIF(Général!$CP$11:$EZ$11,DO$6,'Montant à Financer'!$F57:$EZ57)</f>
        <v>0</v>
      </c>
      <c r="DP57" s="117">
        <f>SUMIF(Général!$CP$11:$EZ$11,DP$6,'Montant à Financer'!$F57:$EZ57)</f>
        <v>0</v>
      </c>
      <c r="DQ57" s="117">
        <f>SUMIF(Général!$CP$11:$EZ$11,DQ$6,'Montant à Financer'!$F57:$EZ57)</f>
        <v>0</v>
      </c>
      <c r="DR57" s="117">
        <f>SUMIF(Général!$CP$11:$EZ$11,DR$6,'Montant à Financer'!$F57:$EZ57)</f>
        <v>0</v>
      </c>
      <c r="DS57" s="117">
        <f>SUMIF(Général!$CP$11:$EZ$11,DS$6,'Montant à Financer'!$F57:$EZ57)</f>
        <v>0</v>
      </c>
      <c r="DT57" s="117">
        <f>SUMIF(Général!$CP$11:$EZ$11,DT$6,'Montant à Financer'!$F57:$EZ57)</f>
        <v>0</v>
      </c>
      <c r="DU57" s="117">
        <f>SUMIF(Général!$CP$11:$EZ$11,DU$6,'Montant à Financer'!$F57:$EZ57)</f>
        <v>0</v>
      </c>
      <c r="DV57" s="117">
        <f>SUMIF(Général!$CP$11:$EZ$11,DV$6,'Montant à Financer'!$F57:$EZ57)</f>
        <v>0</v>
      </c>
      <c r="DW57" s="117">
        <f>SUMIF(Général!$CP$11:$EZ$11,DW$6,'Montant à Financer'!$F57:$EZ57)</f>
        <v>0</v>
      </c>
      <c r="DX57" s="117">
        <f>SUMIF(Général!$CP$11:$EZ$11,DX$6,'Montant à Financer'!$F57:$EZ57)</f>
        <v>0</v>
      </c>
      <c r="DY57" s="117">
        <f>SUMIF(Général!$CP$11:$EZ$11,DY$6,'Montant à Financer'!$F57:$EZ57)</f>
        <v>0</v>
      </c>
      <c r="DZ57" s="117">
        <f>SUMIF(Général!$CP$11:$EZ$11,DZ$6,'Montant à Financer'!$F57:$EZ57)</f>
        <v>0</v>
      </c>
      <c r="EA57" s="117">
        <f>SUMIF(Général!$CP$11:$EZ$11,EA$6,'Montant à Financer'!$F57:$EZ57)</f>
        <v>0</v>
      </c>
      <c r="EB57" s="117">
        <f>SUMIF(Général!$CP$11:$EZ$11,EB$6,'Montant à Financer'!$F57:$EZ57)</f>
        <v>0</v>
      </c>
      <c r="EC57" s="117">
        <f>SUMIF(Général!$CP$11:$EZ$11,EC$6,'Montant à Financer'!$F57:$EZ57)</f>
        <v>0</v>
      </c>
      <c r="ED57" s="117">
        <f>SUMIF(Général!$CP$11:$EZ$11,ED$6,'Montant à Financer'!$F57:$EZ57)</f>
        <v>0</v>
      </c>
      <c r="EE57" s="117">
        <f>SUMIF(Général!$CP$11:$EZ$11,EE$6,'Montant à Financer'!$F57:$EZ57)</f>
        <v>0</v>
      </c>
      <c r="EF57" s="117">
        <f>SUMIF(Général!$CP$11:$EZ$11,EF$6,'Montant à Financer'!$F57:$EZ57)</f>
        <v>0</v>
      </c>
      <c r="EG57" s="117">
        <f>SUMIF(Général!$CP$11:$EZ$11,EG$6,'Montant à Financer'!$F57:$EZ57)</f>
        <v>0</v>
      </c>
      <c r="EH57" s="117">
        <f>SUMIF(Général!$CP$11:$EZ$11,EH$6,'Montant à Financer'!$F57:$EZ57)</f>
        <v>0</v>
      </c>
      <c r="EI57" s="117">
        <f>SUMIF(Général!$CP$11:$EZ$11,EI$6,'Montant à Financer'!$F57:$EZ57)</f>
        <v>0</v>
      </c>
      <c r="EJ57" s="117">
        <f>SUMIF(Général!$CP$11:$EZ$11,EJ$6,'Montant à Financer'!$F57:$EZ57)</f>
        <v>0</v>
      </c>
      <c r="EK57" s="117">
        <f>SUMIF(Général!$CP$11:$EZ$11,EK$6,'Montant à Financer'!$F57:$EZ57)</f>
        <v>0</v>
      </c>
      <c r="EL57" s="117">
        <f>SUMIF(Général!$CP$11:$EZ$11,EL$6,'Montant à Financer'!$F57:$EZ57)</f>
        <v>0</v>
      </c>
      <c r="EM57" s="117">
        <f>SUMIF(Général!$CP$11:$EZ$11,EM$6,'Montant à Financer'!$F57:$EZ57)</f>
        <v>0</v>
      </c>
      <c r="EN57" s="117">
        <f>SUMIF(Général!$CP$11:$EZ$11,EN$6,'Montant à Financer'!$F57:$EZ57)</f>
        <v>0</v>
      </c>
      <c r="EO57" s="117">
        <f>SUMIF(Général!$CP$11:$EZ$11,EO$6,'Montant à Financer'!$F57:$EZ57)</f>
        <v>0</v>
      </c>
      <c r="EP57" s="117">
        <f>SUMIF(Général!$CP$11:$EZ$11,EP$6,'Montant à Financer'!$F57:$EZ57)</f>
        <v>0</v>
      </c>
      <c r="EQ57" s="117">
        <f>SUMIF(Général!$CP$11:$EZ$11,EQ$6,'Montant à Financer'!$F57:$EZ57)</f>
        <v>0</v>
      </c>
      <c r="ER57" s="117">
        <f>SUMIF(Général!$CP$11:$EZ$11,ER$6,'Montant à Financer'!$F57:$EZ57)</f>
        <v>0</v>
      </c>
      <c r="ES57" s="117">
        <f>SUMIF(Général!$CP$11:$EZ$11,ES$6,'Montant à Financer'!$F57:$EZ57)</f>
        <v>0</v>
      </c>
      <c r="ET57" s="117">
        <f>SUMIF(Général!$CP$11:$EZ$11,ET$6,'Montant à Financer'!$F57:$EZ57)</f>
        <v>0</v>
      </c>
      <c r="EU57" s="117">
        <f>SUMIF(Général!$CP$11:$EZ$11,EU$6,'Montant à Financer'!$F57:$EZ57)</f>
        <v>0</v>
      </c>
      <c r="EV57" s="117">
        <f>SUMIF(Général!$CP$11:$EZ$11,EV$6,'Montant à Financer'!$F57:$EZ57)</f>
        <v>0</v>
      </c>
      <c r="EW57" s="117">
        <f>SUMIF(Général!$CP$11:$EZ$11,EW$6,'Montant à Financer'!$F57:$EZ57)</f>
        <v>0</v>
      </c>
      <c r="EX57" s="117">
        <f>SUMIF(Général!$CP$11:$EZ$11,EX$6,'Montant à Financer'!$F57:$EZ57)</f>
        <v>0</v>
      </c>
      <c r="EY57" s="117">
        <f>SUMIF(Général!$CP$11:$EZ$11,EY$6,'Montant à Financer'!$F57:$EZ57)</f>
        <v>0</v>
      </c>
      <c r="EZ57" s="117">
        <f>SUMIF(Général!$CP$11:$EZ$11,EZ$6,'Montant à Financer'!$F57:$EZ57)</f>
        <v>0</v>
      </c>
    </row>
    <row r="58" spans="2:156" ht="15" x14ac:dyDescent="0.3">
      <c r="B58" s="10" t="str">
        <f>'Montant à Financer'!B58</f>
        <v>Commissions de non utilisation - Financemements Externes</v>
      </c>
      <c r="D58" s="118">
        <f t="shared" si="13"/>
        <v>0</v>
      </c>
      <c r="E58" s="119"/>
      <c r="F58" s="117">
        <f>SUMIF(Général!$CP$11:$EZ$11,F$6,'Montant à Financer'!$F58:$EZ58)</f>
        <v>0</v>
      </c>
      <c r="G58" s="117">
        <f>SUMIF(Général!$CP$11:$EZ$11,G$6,'Montant à Financer'!$F58:$EZ58)</f>
        <v>0</v>
      </c>
      <c r="H58" s="117">
        <f>SUMIF(Général!$CP$11:$EZ$11,H$6,'Montant à Financer'!$F58:$EZ58)</f>
        <v>0</v>
      </c>
      <c r="I58" s="117">
        <f>SUMIF(Général!$CP$11:$EZ$11,I$6,'Montant à Financer'!$F58:$EZ58)</f>
        <v>0</v>
      </c>
      <c r="J58" s="117">
        <f>SUMIF(Général!$CP$11:$EZ$11,J$6,'Montant à Financer'!$F58:$EZ58)</f>
        <v>0</v>
      </c>
      <c r="K58" s="117">
        <f>SUMIF(Général!$CP$11:$EZ$11,K$6,'Montant à Financer'!$F58:$EZ58)</f>
        <v>0</v>
      </c>
      <c r="L58" s="117">
        <f>SUMIF(Général!$CP$11:$EZ$11,L$6,'Montant à Financer'!$F58:$EZ58)</f>
        <v>0</v>
      </c>
      <c r="M58" s="117">
        <f>SUMIF(Général!$CP$11:$EZ$11,M$6,'Montant à Financer'!$F58:$EZ58)</f>
        <v>0</v>
      </c>
      <c r="N58" s="117">
        <f>SUMIF(Général!$CP$11:$EZ$11,N$6,'Montant à Financer'!$F58:$EZ58)</f>
        <v>0</v>
      </c>
      <c r="O58" s="117">
        <f>SUMIF(Général!$CP$11:$EZ$11,O$6,'Montant à Financer'!$F58:$EZ58)</f>
        <v>0</v>
      </c>
      <c r="P58" s="117">
        <f>SUMIF(Général!$CP$11:$EZ$11,P$6,'Montant à Financer'!$F58:$EZ58)</f>
        <v>0</v>
      </c>
      <c r="Q58" s="117">
        <f>SUMIF(Général!$CP$11:$EZ$11,Q$6,'Montant à Financer'!$F58:$EZ58)</f>
        <v>0</v>
      </c>
      <c r="R58" s="117">
        <f>SUMIF(Général!$CP$11:$EZ$11,R$6,'Montant à Financer'!$F58:$EZ58)</f>
        <v>0</v>
      </c>
      <c r="S58" s="117">
        <f>SUMIF(Général!$CP$11:$EZ$11,S$6,'Montant à Financer'!$F58:$EZ58)</f>
        <v>0</v>
      </c>
      <c r="T58" s="117">
        <f>SUMIF(Général!$CP$11:$EZ$11,T$6,'Montant à Financer'!$F58:$EZ58)</f>
        <v>0</v>
      </c>
      <c r="U58" s="117">
        <f>SUMIF(Général!$CP$11:$EZ$11,U$6,'Montant à Financer'!$F58:$EZ58)</f>
        <v>0</v>
      </c>
      <c r="V58" s="117">
        <f>SUMIF(Général!$CP$11:$EZ$11,V$6,'Montant à Financer'!$F58:$EZ58)</f>
        <v>0</v>
      </c>
      <c r="W58" s="117">
        <f>SUMIF(Général!$CP$11:$EZ$11,W$6,'Montant à Financer'!$F58:$EZ58)</f>
        <v>0</v>
      </c>
      <c r="X58" s="117">
        <f>SUMIF(Général!$CP$11:$EZ$11,X$6,'Montant à Financer'!$F58:$EZ58)</f>
        <v>0</v>
      </c>
      <c r="Y58" s="117">
        <f>SUMIF(Général!$CP$11:$EZ$11,Y$6,'Montant à Financer'!$F58:$EZ58)</f>
        <v>0</v>
      </c>
      <c r="Z58" s="117">
        <f>SUMIF(Général!$CP$11:$EZ$11,Z$6,'Montant à Financer'!$F58:$EZ58)</f>
        <v>0</v>
      </c>
      <c r="AA58" s="117">
        <f>SUMIF(Général!$CP$11:$EZ$11,AA$6,'Montant à Financer'!$F58:$EZ58)</f>
        <v>0</v>
      </c>
      <c r="AB58" s="117">
        <f>SUMIF(Général!$CP$11:$EZ$11,AB$6,'Montant à Financer'!$F58:$EZ58)</f>
        <v>0</v>
      </c>
      <c r="AC58" s="117">
        <f>SUMIF(Général!$CP$11:$EZ$11,AC$6,'Montant à Financer'!$F58:$EZ58)</f>
        <v>0</v>
      </c>
      <c r="AD58" s="117">
        <f>SUMIF(Général!$CP$11:$EZ$11,AD$6,'Montant à Financer'!$F58:$EZ58)</f>
        <v>0</v>
      </c>
      <c r="AE58" s="117">
        <f>SUMIF(Général!$CP$11:$EZ$11,AE$6,'Montant à Financer'!$F58:$EZ58)</f>
        <v>0</v>
      </c>
      <c r="AF58" s="117">
        <f>SUMIF(Général!$CP$11:$EZ$11,AF$6,'Montant à Financer'!$F58:$EZ58)</f>
        <v>0</v>
      </c>
      <c r="AG58" s="117">
        <f>SUMIF(Général!$CP$11:$EZ$11,AG$6,'Montant à Financer'!$F58:$EZ58)</f>
        <v>0</v>
      </c>
      <c r="AH58" s="117">
        <f>SUMIF(Général!$CP$11:$EZ$11,AH$6,'Montant à Financer'!$F58:$EZ58)</f>
        <v>0</v>
      </c>
      <c r="AI58" s="117">
        <f>SUMIF(Général!$CP$11:$EZ$11,AI$6,'Montant à Financer'!$F58:$EZ58)</f>
        <v>0</v>
      </c>
      <c r="AJ58" s="117">
        <f>SUMIF(Général!$CP$11:$EZ$11,AJ$6,'Montant à Financer'!$F58:$EZ58)</f>
        <v>0</v>
      </c>
      <c r="AK58" s="117">
        <f>SUMIF(Général!$CP$11:$EZ$11,AK$6,'Montant à Financer'!$F58:$EZ58)</f>
        <v>0</v>
      </c>
      <c r="AL58" s="117">
        <f>SUMIF(Général!$CP$11:$EZ$11,AL$6,'Montant à Financer'!$F58:$EZ58)</f>
        <v>0</v>
      </c>
      <c r="AM58" s="117">
        <f>SUMIF(Général!$CP$11:$EZ$11,AM$6,'Montant à Financer'!$F58:$EZ58)</f>
        <v>0</v>
      </c>
      <c r="AN58" s="117">
        <f>SUMIF(Général!$CP$11:$EZ$11,AN$6,'Montant à Financer'!$F58:$EZ58)</f>
        <v>0</v>
      </c>
      <c r="AO58" s="117">
        <f>SUMIF(Général!$CP$11:$EZ$11,AO$6,'Montant à Financer'!$F58:$EZ58)</f>
        <v>0</v>
      </c>
      <c r="AP58" s="117">
        <f>SUMIF(Général!$CP$11:$EZ$11,AP$6,'Montant à Financer'!$F58:$EZ58)</f>
        <v>0</v>
      </c>
      <c r="AQ58" s="117">
        <f>SUMIF(Général!$CP$11:$EZ$11,AQ$6,'Montant à Financer'!$F58:$EZ58)</f>
        <v>0</v>
      </c>
      <c r="AR58" s="117">
        <f>SUMIF(Général!$CP$11:$EZ$11,AR$6,'Montant à Financer'!$F58:$EZ58)</f>
        <v>0</v>
      </c>
      <c r="AS58" s="117">
        <f>SUMIF(Général!$CP$11:$EZ$11,AS$6,'Montant à Financer'!$F58:$EZ58)</f>
        <v>0</v>
      </c>
      <c r="AT58" s="117">
        <f>SUMIF(Général!$CP$11:$EZ$11,AT$6,'Montant à Financer'!$F58:$EZ58)</f>
        <v>0</v>
      </c>
      <c r="AU58" s="117">
        <f>SUMIF(Général!$CP$11:$EZ$11,AU$6,'Montant à Financer'!$F58:$EZ58)</f>
        <v>0</v>
      </c>
      <c r="AV58" s="117">
        <f>SUMIF(Général!$CP$11:$EZ$11,AV$6,'Montant à Financer'!$F58:$EZ58)</f>
        <v>0</v>
      </c>
      <c r="AW58" s="117">
        <f>SUMIF(Général!$CP$11:$EZ$11,AW$6,'Montant à Financer'!$F58:$EZ58)</f>
        <v>0</v>
      </c>
      <c r="AX58" s="117">
        <f>SUMIF(Général!$CP$11:$EZ$11,AX$6,'Montant à Financer'!$F58:$EZ58)</f>
        <v>0</v>
      </c>
      <c r="AY58" s="117">
        <f>SUMIF(Général!$CP$11:$EZ$11,AY$6,'Montant à Financer'!$F58:$EZ58)</f>
        <v>0</v>
      </c>
      <c r="AZ58" s="117">
        <f>SUMIF(Général!$CP$11:$EZ$11,AZ$6,'Montant à Financer'!$F58:$EZ58)</f>
        <v>0</v>
      </c>
      <c r="BA58" s="117">
        <f>SUMIF(Général!$CP$11:$EZ$11,BA$6,'Montant à Financer'!$F58:$EZ58)</f>
        <v>0</v>
      </c>
      <c r="BB58" s="117">
        <f>SUMIF(Général!$CP$11:$EZ$11,BB$6,'Montant à Financer'!$F58:$EZ58)</f>
        <v>0</v>
      </c>
      <c r="BC58" s="117">
        <f>SUMIF(Général!$CP$11:$EZ$11,BC$6,'Montant à Financer'!$F58:$EZ58)</f>
        <v>0</v>
      </c>
      <c r="BD58" s="117">
        <f>SUMIF(Général!$CP$11:$EZ$11,BD$6,'Montant à Financer'!$F58:$EZ58)</f>
        <v>0</v>
      </c>
      <c r="BE58" s="117">
        <f>SUMIF(Général!$CP$11:$EZ$11,BE$6,'Montant à Financer'!$F58:$EZ58)</f>
        <v>0</v>
      </c>
      <c r="BF58" s="117">
        <f>SUMIF(Général!$CP$11:$EZ$11,BF$6,'Montant à Financer'!$F58:$EZ58)</f>
        <v>0</v>
      </c>
      <c r="BG58" s="117">
        <f>SUMIF(Général!$CP$11:$EZ$11,BG$6,'Montant à Financer'!$F58:$EZ58)</f>
        <v>0</v>
      </c>
      <c r="BH58" s="117">
        <f>SUMIF(Général!$CP$11:$EZ$11,BH$6,'Montant à Financer'!$F58:$EZ58)</f>
        <v>0</v>
      </c>
      <c r="BI58" s="117">
        <f>SUMIF(Général!$CP$11:$EZ$11,BI$6,'Montant à Financer'!$F58:$EZ58)</f>
        <v>0</v>
      </c>
      <c r="BJ58" s="117">
        <f>SUMIF(Général!$CP$11:$EZ$11,BJ$6,'Montant à Financer'!$F58:$EZ58)</f>
        <v>0</v>
      </c>
      <c r="BK58" s="117">
        <f>SUMIF(Général!$CP$11:$EZ$11,BK$6,'Montant à Financer'!$F58:$EZ58)</f>
        <v>0</v>
      </c>
      <c r="BL58" s="117">
        <f>SUMIF(Général!$CP$11:$EZ$11,BL$6,'Montant à Financer'!$F58:$EZ58)</f>
        <v>0</v>
      </c>
      <c r="BM58" s="117">
        <f>SUMIF(Général!$CP$11:$EZ$11,BM$6,'Montant à Financer'!$F58:$EZ58)</f>
        <v>0</v>
      </c>
      <c r="BN58" s="117">
        <f>SUMIF(Général!$CP$11:$EZ$11,BN$6,'Montant à Financer'!$F58:$EZ58)</f>
        <v>0</v>
      </c>
      <c r="BO58" s="117">
        <f>SUMIF(Général!$CP$11:$EZ$11,BO$6,'Montant à Financer'!$F58:$EZ58)</f>
        <v>0</v>
      </c>
      <c r="BP58" s="117">
        <f>SUMIF(Général!$CP$11:$EZ$11,BP$6,'Montant à Financer'!$F58:$EZ58)</f>
        <v>0</v>
      </c>
      <c r="BQ58" s="117">
        <f>SUMIF(Général!$CP$11:$EZ$11,BQ$6,'Montant à Financer'!$F58:$EZ58)</f>
        <v>0</v>
      </c>
      <c r="BR58" s="117">
        <f>SUMIF(Général!$CP$11:$EZ$11,BR$6,'Montant à Financer'!$F58:$EZ58)</f>
        <v>0</v>
      </c>
      <c r="BS58" s="117">
        <f>SUMIF(Général!$CP$11:$EZ$11,BS$6,'Montant à Financer'!$F58:$EZ58)</f>
        <v>0</v>
      </c>
      <c r="BT58" s="117">
        <f>SUMIF(Général!$CP$11:$EZ$11,BT$6,'Montant à Financer'!$F58:$EZ58)</f>
        <v>0</v>
      </c>
      <c r="BU58" s="117">
        <f>SUMIF(Général!$CP$11:$EZ$11,BU$6,'Montant à Financer'!$F58:$EZ58)</f>
        <v>0</v>
      </c>
      <c r="BV58" s="117">
        <f>SUMIF(Général!$CP$11:$EZ$11,BV$6,'Montant à Financer'!$F58:$EZ58)</f>
        <v>0</v>
      </c>
      <c r="BW58" s="117">
        <f>SUMIF(Général!$CP$11:$EZ$11,BW$6,'Montant à Financer'!$F58:$EZ58)</f>
        <v>0</v>
      </c>
      <c r="BX58" s="117">
        <f>SUMIF(Général!$CP$11:$EZ$11,BX$6,'Montant à Financer'!$F58:$EZ58)</f>
        <v>0</v>
      </c>
      <c r="BY58" s="117">
        <f>SUMIF(Général!$CP$11:$EZ$11,BY$6,'Montant à Financer'!$F58:$EZ58)</f>
        <v>0</v>
      </c>
      <c r="BZ58" s="117">
        <f>SUMIF(Général!$CP$11:$EZ$11,BZ$6,'Montant à Financer'!$F58:$EZ58)</f>
        <v>0</v>
      </c>
      <c r="CA58" s="117">
        <f>SUMIF(Général!$CP$11:$EZ$11,CA$6,'Montant à Financer'!$F58:$EZ58)</f>
        <v>0</v>
      </c>
      <c r="CB58" s="117">
        <f>SUMIF(Général!$CP$11:$EZ$11,CB$6,'Montant à Financer'!$F58:$EZ58)</f>
        <v>0</v>
      </c>
      <c r="CC58" s="117">
        <f>SUMIF(Général!$CP$11:$EZ$11,CC$6,'Montant à Financer'!$F58:$EZ58)</f>
        <v>0</v>
      </c>
      <c r="CD58" s="117">
        <f>SUMIF(Général!$CP$11:$EZ$11,CD$6,'Montant à Financer'!$F58:$EZ58)</f>
        <v>0</v>
      </c>
      <c r="CE58" s="117">
        <f>SUMIF(Général!$CP$11:$EZ$11,CE$6,'Montant à Financer'!$F58:$EZ58)</f>
        <v>0</v>
      </c>
      <c r="CF58" s="117">
        <f>SUMIF(Général!$CP$11:$EZ$11,CF$6,'Montant à Financer'!$F58:$EZ58)</f>
        <v>0</v>
      </c>
      <c r="CG58" s="117">
        <f>SUMIF(Général!$CP$11:$EZ$11,CG$6,'Montant à Financer'!$F58:$EZ58)</f>
        <v>0</v>
      </c>
      <c r="CH58" s="117">
        <f>SUMIF(Général!$CP$11:$EZ$11,CH$6,'Montant à Financer'!$F58:$EZ58)</f>
        <v>0</v>
      </c>
      <c r="CI58" s="117">
        <f>SUMIF(Général!$CP$11:$EZ$11,CI$6,'Montant à Financer'!$F58:$EZ58)</f>
        <v>0</v>
      </c>
      <c r="CJ58" s="117">
        <f>SUMIF(Général!$CP$11:$EZ$11,CJ$6,'Montant à Financer'!$F58:$EZ58)</f>
        <v>0</v>
      </c>
      <c r="CK58" s="117">
        <f>SUMIF(Général!$CP$11:$EZ$11,CK$6,'Montant à Financer'!$F58:$EZ58)</f>
        <v>0</v>
      </c>
      <c r="CL58" s="117">
        <f>SUMIF(Général!$CP$11:$EZ$11,CL$6,'Montant à Financer'!$F58:$EZ58)</f>
        <v>0</v>
      </c>
      <c r="CM58" s="117">
        <f>SUMIF(Général!$CP$11:$EZ$11,CM$6,'Montant à Financer'!$F58:$EZ58)</f>
        <v>0</v>
      </c>
      <c r="CN58" s="117">
        <f>SUMIF(Général!$CP$11:$EZ$11,CN$6,'Montant à Financer'!$F58:$EZ58)</f>
        <v>0</v>
      </c>
      <c r="CO58" s="117">
        <f>SUMIF(Général!$CP$11:$EZ$11,CO$6,'Montant à Financer'!$F58:$EZ58)</f>
        <v>0</v>
      </c>
      <c r="CP58" s="117">
        <f>SUMIF(Général!$CP$11:$EZ$11,CP$6,'Montant à Financer'!$F58:$EZ58)</f>
        <v>0</v>
      </c>
      <c r="CQ58" s="117">
        <f>SUMIF(Général!$CP$11:$EZ$11,CQ$6,'Montant à Financer'!$F58:$EZ58)</f>
        <v>0</v>
      </c>
      <c r="CR58" s="117">
        <f>SUMIF(Général!$CP$11:$EZ$11,CR$6,'Montant à Financer'!$F58:$EZ58)</f>
        <v>0</v>
      </c>
      <c r="CS58" s="117">
        <f>SUMIF(Général!$CP$11:$EZ$11,CS$6,'Montant à Financer'!$F58:$EZ58)</f>
        <v>0</v>
      </c>
      <c r="CT58" s="117">
        <f>SUMIF(Général!$CP$11:$EZ$11,CT$6,'Montant à Financer'!$F58:$EZ58)</f>
        <v>0</v>
      </c>
      <c r="CU58" s="117">
        <f>SUMIF(Général!$CP$11:$EZ$11,CU$6,'Montant à Financer'!$F58:$EZ58)</f>
        <v>0</v>
      </c>
      <c r="CV58" s="117">
        <f>SUMIF(Général!$CP$11:$EZ$11,CV$6,'Montant à Financer'!$F58:$EZ58)</f>
        <v>0</v>
      </c>
      <c r="CW58" s="117">
        <f>SUMIF(Général!$CP$11:$EZ$11,CW$6,'Montant à Financer'!$F58:$EZ58)</f>
        <v>0</v>
      </c>
      <c r="CX58" s="117">
        <f>SUMIF(Général!$CP$11:$EZ$11,CX$6,'Montant à Financer'!$F58:$EZ58)</f>
        <v>0</v>
      </c>
      <c r="CY58" s="117">
        <f>SUMIF(Général!$CP$11:$EZ$11,CY$6,'Montant à Financer'!$F58:$EZ58)</f>
        <v>0</v>
      </c>
      <c r="CZ58" s="117">
        <f>SUMIF(Général!$CP$11:$EZ$11,CZ$6,'Montant à Financer'!$F58:$EZ58)</f>
        <v>0</v>
      </c>
      <c r="DA58" s="117">
        <f>SUMIF(Général!$CP$11:$EZ$11,DA$6,'Montant à Financer'!$F58:$EZ58)</f>
        <v>0</v>
      </c>
      <c r="DB58" s="117">
        <f>SUMIF(Général!$CP$11:$EZ$11,DB$6,'Montant à Financer'!$F58:$EZ58)</f>
        <v>0</v>
      </c>
      <c r="DC58" s="117">
        <f>SUMIF(Général!$CP$11:$EZ$11,DC$6,'Montant à Financer'!$F58:$EZ58)</f>
        <v>0</v>
      </c>
      <c r="DD58" s="117">
        <f>SUMIF(Général!$CP$11:$EZ$11,DD$6,'Montant à Financer'!$F58:$EZ58)</f>
        <v>0</v>
      </c>
      <c r="DE58" s="117">
        <f>SUMIF(Général!$CP$11:$EZ$11,DE$6,'Montant à Financer'!$F58:$EZ58)</f>
        <v>0</v>
      </c>
      <c r="DF58" s="117">
        <f>SUMIF(Général!$CP$11:$EZ$11,DF$6,'Montant à Financer'!$F58:$EZ58)</f>
        <v>0</v>
      </c>
      <c r="DG58" s="117">
        <f>SUMIF(Général!$CP$11:$EZ$11,DG$6,'Montant à Financer'!$F58:$EZ58)</f>
        <v>0</v>
      </c>
      <c r="DH58" s="117">
        <f>SUMIF(Général!$CP$11:$EZ$11,DH$6,'Montant à Financer'!$F58:$EZ58)</f>
        <v>0</v>
      </c>
      <c r="DI58" s="117">
        <f>SUMIF(Général!$CP$11:$EZ$11,DI$6,'Montant à Financer'!$F58:$EZ58)</f>
        <v>0</v>
      </c>
      <c r="DJ58" s="117">
        <f>SUMIF(Général!$CP$11:$EZ$11,DJ$6,'Montant à Financer'!$F58:$EZ58)</f>
        <v>0</v>
      </c>
      <c r="DK58" s="117">
        <f>SUMIF(Général!$CP$11:$EZ$11,DK$6,'Montant à Financer'!$F58:$EZ58)</f>
        <v>0</v>
      </c>
      <c r="DL58" s="117">
        <f>SUMIF(Général!$CP$11:$EZ$11,DL$6,'Montant à Financer'!$F58:$EZ58)</f>
        <v>0</v>
      </c>
      <c r="DM58" s="117">
        <f>SUMIF(Général!$CP$11:$EZ$11,DM$6,'Montant à Financer'!$F58:$EZ58)</f>
        <v>0</v>
      </c>
      <c r="DN58" s="117">
        <f>SUMIF(Général!$CP$11:$EZ$11,DN$6,'Montant à Financer'!$F58:$EZ58)</f>
        <v>0</v>
      </c>
      <c r="DO58" s="117">
        <f>SUMIF(Général!$CP$11:$EZ$11,DO$6,'Montant à Financer'!$F58:$EZ58)</f>
        <v>0</v>
      </c>
      <c r="DP58" s="117">
        <f>SUMIF(Général!$CP$11:$EZ$11,DP$6,'Montant à Financer'!$F58:$EZ58)</f>
        <v>0</v>
      </c>
      <c r="DQ58" s="117">
        <f>SUMIF(Général!$CP$11:$EZ$11,DQ$6,'Montant à Financer'!$F58:$EZ58)</f>
        <v>0</v>
      </c>
      <c r="DR58" s="117">
        <f>SUMIF(Général!$CP$11:$EZ$11,DR$6,'Montant à Financer'!$F58:$EZ58)</f>
        <v>0</v>
      </c>
      <c r="DS58" s="117">
        <f>SUMIF(Général!$CP$11:$EZ$11,DS$6,'Montant à Financer'!$F58:$EZ58)</f>
        <v>0</v>
      </c>
      <c r="DT58" s="117">
        <f>SUMIF(Général!$CP$11:$EZ$11,DT$6,'Montant à Financer'!$F58:$EZ58)</f>
        <v>0</v>
      </c>
      <c r="DU58" s="117">
        <f>SUMIF(Général!$CP$11:$EZ$11,DU$6,'Montant à Financer'!$F58:$EZ58)</f>
        <v>0</v>
      </c>
      <c r="DV58" s="117">
        <f>SUMIF(Général!$CP$11:$EZ$11,DV$6,'Montant à Financer'!$F58:$EZ58)</f>
        <v>0</v>
      </c>
      <c r="DW58" s="117">
        <f>SUMIF(Général!$CP$11:$EZ$11,DW$6,'Montant à Financer'!$F58:$EZ58)</f>
        <v>0</v>
      </c>
      <c r="DX58" s="117">
        <f>SUMIF(Général!$CP$11:$EZ$11,DX$6,'Montant à Financer'!$F58:$EZ58)</f>
        <v>0</v>
      </c>
      <c r="DY58" s="117">
        <f>SUMIF(Général!$CP$11:$EZ$11,DY$6,'Montant à Financer'!$F58:$EZ58)</f>
        <v>0</v>
      </c>
      <c r="DZ58" s="117">
        <f>SUMIF(Général!$CP$11:$EZ$11,DZ$6,'Montant à Financer'!$F58:$EZ58)</f>
        <v>0</v>
      </c>
      <c r="EA58" s="117">
        <f>SUMIF(Général!$CP$11:$EZ$11,EA$6,'Montant à Financer'!$F58:$EZ58)</f>
        <v>0</v>
      </c>
      <c r="EB58" s="117">
        <f>SUMIF(Général!$CP$11:$EZ$11,EB$6,'Montant à Financer'!$F58:$EZ58)</f>
        <v>0</v>
      </c>
      <c r="EC58" s="117">
        <f>SUMIF(Général!$CP$11:$EZ$11,EC$6,'Montant à Financer'!$F58:$EZ58)</f>
        <v>0</v>
      </c>
      <c r="ED58" s="117">
        <f>SUMIF(Général!$CP$11:$EZ$11,ED$6,'Montant à Financer'!$F58:$EZ58)</f>
        <v>0</v>
      </c>
      <c r="EE58" s="117">
        <f>SUMIF(Général!$CP$11:$EZ$11,EE$6,'Montant à Financer'!$F58:$EZ58)</f>
        <v>0</v>
      </c>
      <c r="EF58" s="117">
        <f>SUMIF(Général!$CP$11:$EZ$11,EF$6,'Montant à Financer'!$F58:$EZ58)</f>
        <v>0</v>
      </c>
      <c r="EG58" s="117">
        <f>SUMIF(Général!$CP$11:$EZ$11,EG$6,'Montant à Financer'!$F58:$EZ58)</f>
        <v>0</v>
      </c>
      <c r="EH58" s="117">
        <f>SUMIF(Général!$CP$11:$EZ$11,EH$6,'Montant à Financer'!$F58:$EZ58)</f>
        <v>0</v>
      </c>
      <c r="EI58" s="117">
        <f>SUMIF(Général!$CP$11:$EZ$11,EI$6,'Montant à Financer'!$F58:$EZ58)</f>
        <v>0</v>
      </c>
      <c r="EJ58" s="117">
        <f>SUMIF(Général!$CP$11:$EZ$11,EJ$6,'Montant à Financer'!$F58:$EZ58)</f>
        <v>0</v>
      </c>
      <c r="EK58" s="117">
        <f>SUMIF(Général!$CP$11:$EZ$11,EK$6,'Montant à Financer'!$F58:$EZ58)</f>
        <v>0</v>
      </c>
      <c r="EL58" s="117">
        <f>SUMIF(Général!$CP$11:$EZ$11,EL$6,'Montant à Financer'!$F58:$EZ58)</f>
        <v>0</v>
      </c>
      <c r="EM58" s="117">
        <f>SUMIF(Général!$CP$11:$EZ$11,EM$6,'Montant à Financer'!$F58:$EZ58)</f>
        <v>0</v>
      </c>
      <c r="EN58" s="117">
        <f>SUMIF(Général!$CP$11:$EZ$11,EN$6,'Montant à Financer'!$F58:$EZ58)</f>
        <v>0</v>
      </c>
      <c r="EO58" s="117">
        <f>SUMIF(Général!$CP$11:$EZ$11,EO$6,'Montant à Financer'!$F58:$EZ58)</f>
        <v>0</v>
      </c>
      <c r="EP58" s="117">
        <f>SUMIF(Général!$CP$11:$EZ$11,EP$6,'Montant à Financer'!$F58:$EZ58)</f>
        <v>0</v>
      </c>
      <c r="EQ58" s="117">
        <f>SUMIF(Général!$CP$11:$EZ$11,EQ$6,'Montant à Financer'!$F58:$EZ58)</f>
        <v>0</v>
      </c>
      <c r="ER58" s="117">
        <f>SUMIF(Général!$CP$11:$EZ$11,ER$6,'Montant à Financer'!$F58:$EZ58)</f>
        <v>0</v>
      </c>
      <c r="ES58" s="117">
        <f>SUMIF(Général!$CP$11:$EZ$11,ES$6,'Montant à Financer'!$F58:$EZ58)</f>
        <v>0</v>
      </c>
      <c r="ET58" s="117">
        <f>SUMIF(Général!$CP$11:$EZ$11,ET$6,'Montant à Financer'!$F58:$EZ58)</f>
        <v>0</v>
      </c>
      <c r="EU58" s="117">
        <f>SUMIF(Général!$CP$11:$EZ$11,EU$6,'Montant à Financer'!$F58:$EZ58)</f>
        <v>0</v>
      </c>
      <c r="EV58" s="117">
        <f>SUMIF(Général!$CP$11:$EZ$11,EV$6,'Montant à Financer'!$F58:$EZ58)</f>
        <v>0</v>
      </c>
      <c r="EW58" s="117">
        <f>SUMIF(Général!$CP$11:$EZ$11,EW$6,'Montant à Financer'!$F58:$EZ58)</f>
        <v>0</v>
      </c>
      <c r="EX58" s="117">
        <f>SUMIF(Général!$CP$11:$EZ$11,EX$6,'Montant à Financer'!$F58:$EZ58)</f>
        <v>0</v>
      </c>
      <c r="EY58" s="117">
        <f>SUMIF(Général!$CP$11:$EZ$11,EY$6,'Montant à Financer'!$F58:$EZ58)</f>
        <v>0</v>
      </c>
      <c r="EZ58" s="117">
        <f>SUMIF(Général!$CP$11:$EZ$11,EZ$6,'Montant à Financer'!$F58:$EZ58)</f>
        <v>0</v>
      </c>
    </row>
    <row r="59" spans="2:156" ht="15" x14ac:dyDescent="0.3">
      <c r="B59" s="10" t="str">
        <f>'Montant à Financer'!B59</f>
        <v>Intérêts en phase de construction - Financemements Externes</v>
      </c>
      <c r="D59" s="118">
        <f t="shared" si="13"/>
        <v>0</v>
      </c>
      <c r="E59" s="119"/>
      <c r="F59" s="117">
        <f>SUMIF(Général!$CP$11:$EZ$11,F$6,'Montant à Financer'!$F59:$EZ59)</f>
        <v>0</v>
      </c>
      <c r="G59" s="117">
        <f>SUMIF(Général!$CP$11:$EZ$11,G$6,'Montant à Financer'!$F59:$EZ59)</f>
        <v>0</v>
      </c>
      <c r="H59" s="117">
        <f>SUMIF(Général!$CP$11:$EZ$11,H$6,'Montant à Financer'!$F59:$EZ59)</f>
        <v>0</v>
      </c>
      <c r="I59" s="117">
        <f>SUMIF(Général!$CP$11:$EZ$11,I$6,'Montant à Financer'!$F59:$EZ59)</f>
        <v>0</v>
      </c>
      <c r="J59" s="117">
        <f>SUMIF(Général!$CP$11:$EZ$11,J$6,'Montant à Financer'!$F59:$EZ59)</f>
        <v>0</v>
      </c>
      <c r="K59" s="117">
        <f>SUMIF(Général!$CP$11:$EZ$11,K$6,'Montant à Financer'!$F59:$EZ59)</f>
        <v>0</v>
      </c>
      <c r="L59" s="117">
        <f>SUMIF(Général!$CP$11:$EZ$11,L$6,'Montant à Financer'!$F59:$EZ59)</f>
        <v>0</v>
      </c>
      <c r="M59" s="117">
        <f>SUMIF(Général!$CP$11:$EZ$11,M$6,'Montant à Financer'!$F59:$EZ59)</f>
        <v>0</v>
      </c>
      <c r="N59" s="117">
        <f>SUMIF(Général!$CP$11:$EZ$11,N$6,'Montant à Financer'!$F59:$EZ59)</f>
        <v>0</v>
      </c>
      <c r="O59" s="117">
        <f>SUMIF(Général!$CP$11:$EZ$11,O$6,'Montant à Financer'!$F59:$EZ59)</f>
        <v>0</v>
      </c>
      <c r="P59" s="117">
        <f>SUMIF(Général!$CP$11:$EZ$11,P$6,'Montant à Financer'!$F59:$EZ59)</f>
        <v>0</v>
      </c>
      <c r="Q59" s="117">
        <f>SUMIF(Général!$CP$11:$EZ$11,Q$6,'Montant à Financer'!$F59:$EZ59)</f>
        <v>0</v>
      </c>
      <c r="R59" s="117">
        <f>SUMIF(Général!$CP$11:$EZ$11,R$6,'Montant à Financer'!$F59:$EZ59)</f>
        <v>0</v>
      </c>
      <c r="S59" s="117">
        <f>SUMIF(Général!$CP$11:$EZ$11,S$6,'Montant à Financer'!$F59:$EZ59)</f>
        <v>0</v>
      </c>
      <c r="T59" s="117">
        <f>SUMIF(Général!$CP$11:$EZ$11,T$6,'Montant à Financer'!$F59:$EZ59)</f>
        <v>0</v>
      </c>
      <c r="U59" s="117">
        <f>SUMIF(Général!$CP$11:$EZ$11,U$6,'Montant à Financer'!$F59:$EZ59)</f>
        <v>0</v>
      </c>
      <c r="V59" s="117">
        <f>SUMIF(Général!$CP$11:$EZ$11,V$6,'Montant à Financer'!$F59:$EZ59)</f>
        <v>0</v>
      </c>
      <c r="W59" s="117">
        <f>SUMIF(Général!$CP$11:$EZ$11,W$6,'Montant à Financer'!$F59:$EZ59)</f>
        <v>0</v>
      </c>
      <c r="X59" s="117">
        <f>SUMIF(Général!$CP$11:$EZ$11,X$6,'Montant à Financer'!$F59:$EZ59)</f>
        <v>0</v>
      </c>
      <c r="Y59" s="117">
        <f>SUMIF(Général!$CP$11:$EZ$11,Y$6,'Montant à Financer'!$F59:$EZ59)</f>
        <v>0</v>
      </c>
      <c r="Z59" s="117">
        <f>SUMIF(Général!$CP$11:$EZ$11,Z$6,'Montant à Financer'!$F59:$EZ59)</f>
        <v>0</v>
      </c>
      <c r="AA59" s="117">
        <f>SUMIF(Général!$CP$11:$EZ$11,AA$6,'Montant à Financer'!$F59:$EZ59)</f>
        <v>0</v>
      </c>
      <c r="AB59" s="117">
        <f>SUMIF(Général!$CP$11:$EZ$11,AB$6,'Montant à Financer'!$F59:$EZ59)</f>
        <v>0</v>
      </c>
      <c r="AC59" s="117">
        <f>SUMIF(Général!$CP$11:$EZ$11,AC$6,'Montant à Financer'!$F59:$EZ59)</f>
        <v>0</v>
      </c>
      <c r="AD59" s="117">
        <f>SUMIF(Général!$CP$11:$EZ$11,AD$6,'Montant à Financer'!$F59:$EZ59)</f>
        <v>0</v>
      </c>
      <c r="AE59" s="117">
        <f>SUMIF(Général!$CP$11:$EZ$11,AE$6,'Montant à Financer'!$F59:$EZ59)</f>
        <v>0</v>
      </c>
      <c r="AF59" s="117">
        <f>SUMIF(Général!$CP$11:$EZ$11,AF$6,'Montant à Financer'!$F59:$EZ59)</f>
        <v>0</v>
      </c>
      <c r="AG59" s="117">
        <f>SUMIF(Général!$CP$11:$EZ$11,AG$6,'Montant à Financer'!$F59:$EZ59)</f>
        <v>0</v>
      </c>
      <c r="AH59" s="117">
        <f>SUMIF(Général!$CP$11:$EZ$11,AH$6,'Montant à Financer'!$F59:$EZ59)</f>
        <v>0</v>
      </c>
      <c r="AI59" s="117">
        <f>SUMIF(Général!$CP$11:$EZ$11,AI$6,'Montant à Financer'!$F59:$EZ59)</f>
        <v>0</v>
      </c>
      <c r="AJ59" s="117">
        <f>SUMIF(Général!$CP$11:$EZ$11,AJ$6,'Montant à Financer'!$F59:$EZ59)</f>
        <v>0</v>
      </c>
      <c r="AK59" s="117">
        <f>SUMIF(Général!$CP$11:$EZ$11,AK$6,'Montant à Financer'!$F59:$EZ59)</f>
        <v>0</v>
      </c>
      <c r="AL59" s="117">
        <f>SUMIF(Général!$CP$11:$EZ$11,AL$6,'Montant à Financer'!$F59:$EZ59)</f>
        <v>0</v>
      </c>
      <c r="AM59" s="117">
        <f>SUMIF(Général!$CP$11:$EZ$11,AM$6,'Montant à Financer'!$F59:$EZ59)</f>
        <v>0</v>
      </c>
      <c r="AN59" s="117">
        <f>SUMIF(Général!$CP$11:$EZ$11,AN$6,'Montant à Financer'!$F59:$EZ59)</f>
        <v>0</v>
      </c>
      <c r="AO59" s="117">
        <f>SUMIF(Général!$CP$11:$EZ$11,AO$6,'Montant à Financer'!$F59:$EZ59)</f>
        <v>0</v>
      </c>
      <c r="AP59" s="117">
        <f>SUMIF(Général!$CP$11:$EZ$11,AP$6,'Montant à Financer'!$F59:$EZ59)</f>
        <v>0</v>
      </c>
      <c r="AQ59" s="117">
        <f>SUMIF(Général!$CP$11:$EZ$11,AQ$6,'Montant à Financer'!$F59:$EZ59)</f>
        <v>0</v>
      </c>
      <c r="AR59" s="117">
        <f>SUMIF(Général!$CP$11:$EZ$11,AR$6,'Montant à Financer'!$F59:$EZ59)</f>
        <v>0</v>
      </c>
      <c r="AS59" s="117">
        <f>SUMIF(Général!$CP$11:$EZ$11,AS$6,'Montant à Financer'!$F59:$EZ59)</f>
        <v>0</v>
      </c>
      <c r="AT59" s="117">
        <f>SUMIF(Général!$CP$11:$EZ$11,AT$6,'Montant à Financer'!$F59:$EZ59)</f>
        <v>0</v>
      </c>
      <c r="AU59" s="117">
        <f>SUMIF(Général!$CP$11:$EZ$11,AU$6,'Montant à Financer'!$F59:$EZ59)</f>
        <v>0</v>
      </c>
      <c r="AV59" s="117">
        <f>SUMIF(Général!$CP$11:$EZ$11,AV$6,'Montant à Financer'!$F59:$EZ59)</f>
        <v>0</v>
      </c>
      <c r="AW59" s="117">
        <f>SUMIF(Général!$CP$11:$EZ$11,AW$6,'Montant à Financer'!$F59:$EZ59)</f>
        <v>0</v>
      </c>
      <c r="AX59" s="117">
        <f>SUMIF(Général!$CP$11:$EZ$11,AX$6,'Montant à Financer'!$F59:$EZ59)</f>
        <v>0</v>
      </c>
      <c r="AY59" s="117">
        <f>SUMIF(Général!$CP$11:$EZ$11,AY$6,'Montant à Financer'!$F59:$EZ59)</f>
        <v>0</v>
      </c>
      <c r="AZ59" s="117">
        <f>SUMIF(Général!$CP$11:$EZ$11,AZ$6,'Montant à Financer'!$F59:$EZ59)</f>
        <v>0</v>
      </c>
      <c r="BA59" s="117">
        <f>SUMIF(Général!$CP$11:$EZ$11,BA$6,'Montant à Financer'!$F59:$EZ59)</f>
        <v>0</v>
      </c>
      <c r="BB59" s="117">
        <f>SUMIF(Général!$CP$11:$EZ$11,BB$6,'Montant à Financer'!$F59:$EZ59)</f>
        <v>0</v>
      </c>
      <c r="BC59" s="117">
        <f>SUMIF(Général!$CP$11:$EZ$11,BC$6,'Montant à Financer'!$F59:$EZ59)</f>
        <v>0</v>
      </c>
      <c r="BD59" s="117">
        <f>SUMIF(Général!$CP$11:$EZ$11,BD$6,'Montant à Financer'!$F59:$EZ59)</f>
        <v>0</v>
      </c>
      <c r="BE59" s="117">
        <f>SUMIF(Général!$CP$11:$EZ$11,BE$6,'Montant à Financer'!$F59:$EZ59)</f>
        <v>0</v>
      </c>
      <c r="BF59" s="117">
        <f>SUMIF(Général!$CP$11:$EZ$11,BF$6,'Montant à Financer'!$F59:$EZ59)</f>
        <v>0</v>
      </c>
      <c r="BG59" s="117">
        <f>SUMIF(Général!$CP$11:$EZ$11,BG$6,'Montant à Financer'!$F59:$EZ59)</f>
        <v>0</v>
      </c>
      <c r="BH59" s="117">
        <f>SUMIF(Général!$CP$11:$EZ$11,BH$6,'Montant à Financer'!$F59:$EZ59)</f>
        <v>0</v>
      </c>
      <c r="BI59" s="117">
        <f>SUMIF(Général!$CP$11:$EZ$11,BI$6,'Montant à Financer'!$F59:$EZ59)</f>
        <v>0</v>
      </c>
      <c r="BJ59" s="117">
        <f>SUMIF(Général!$CP$11:$EZ$11,BJ$6,'Montant à Financer'!$F59:$EZ59)</f>
        <v>0</v>
      </c>
      <c r="BK59" s="117">
        <f>SUMIF(Général!$CP$11:$EZ$11,BK$6,'Montant à Financer'!$F59:$EZ59)</f>
        <v>0</v>
      </c>
      <c r="BL59" s="117">
        <f>SUMIF(Général!$CP$11:$EZ$11,BL$6,'Montant à Financer'!$F59:$EZ59)</f>
        <v>0</v>
      </c>
      <c r="BM59" s="117">
        <f>SUMIF(Général!$CP$11:$EZ$11,BM$6,'Montant à Financer'!$F59:$EZ59)</f>
        <v>0</v>
      </c>
      <c r="BN59" s="117">
        <f>SUMIF(Général!$CP$11:$EZ$11,BN$6,'Montant à Financer'!$F59:$EZ59)</f>
        <v>0</v>
      </c>
      <c r="BO59" s="117">
        <f>SUMIF(Général!$CP$11:$EZ$11,BO$6,'Montant à Financer'!$F59:$EZ59)</f>
        <v>0</v>
      </c>
      <c r="BP59" s="117">
        <f>SUMIF(Général!$CP$11:$EZ$11,BP$6,'Montant à Financer'!$F59:$EZ59)</f>
        <v>0</v>
      </c>
      <c r="BQ59" s="117">
        <f>SUMIF(Général!$CP$11:$EZ$11,BQ$6,'Montant à Financer'!$F59:$EZ59)</f>
        <v>0</v>
      </c>
      <c r="BR59" s="117">
        <f>SUMIF(Général!$CP$11:$EZ$11,BR$6,'Montant à Financer'!$F59:$EZ59)</f>
        <v>0</v>
      </c>
      <c r="BS59" s="117">
        <f>SUMIF(Général!$CP$11:$EZ$11,BS$6,'Montant à Financer'!$F59:$EZ59)</f>
        <v>0</v>
      </c>
      <c r="BT59" s="117">
        <f>SUMIF(Général!$CP$11:$EZ$11,BT$6,'Montant à Financer'!$F59:$EZ59)</f>
        <v>0</v>
      </c>
      <c r="BU59" s="117">
        <f>SUMIF(Général!$CP$11:$EZ$11,BU$6,'Montant à Financer'!$F59:$EZ59)</f>
        <v>0</v>
      </c>
      <c r="BV59" s="117">
        <f>SUMIF(Général!$CP$11:$EZ$11,BV$6,'Montant à Financer'!$F59:$EZ59)</f>
        <v>0</v>
      </c>
      <c r="BW59" s="117">
        <f>SUMIF(Général!$CP$11:$EZ$11,BW$6,'Montant à Financer'!$F59:$EZ59)</f>
        <v>0</v>
      </c>
      <c r="BX59" s="117">
        <f>SUMIF(Général!$CP$11:$EZ$11,BX$6,'Montant à Financer'!$F59:$EZ59)</f>
        <v>0</v>
      </c>
      <c r="BY59" s="117">
        <f>SUMIF(Général!$CP$11:$EZ$11,BY$6,'Montant à Financer'!$F59:$EZ59)</f>
        <v>0</v>
      </c>
      <c r="BZ59" s="117">
        <f>SUMIF(Général!$CP$11:$EZ$11,BZ$6,'Montant à Financer'!$F59:$EZ59)</f>
        <v>0</v>
      </c>
      <c r="CA59" s="117">
        <f>SUMIF(Général!$CP$11:$EZ$11,CA$6,'Montant à Financer'!$F59:$EZ59)</f>
        <v>0</v>
      </c>
      <c r="CB59" s="117">
        <f>SUMIF(Général!$CP$11:$EZ$11,CB$6,'Montant à Financer'!$F59:$EZ59)</f>
        <v>0</v>
      </c>
      <c r="CC59" s="117">
        <f>SUMIF(Général!$CP$11:$EZ$11,CC$6,'Montant à Financer'!$F59:$EZ59)</f>
        <v>0</v>
      </c>
      <c r="CD59" s="117">
        <f>SUMIF(Général!$CP$11:$EZ$11,CD$6,'Montant à Financer'!$F59:$EZ59)</f>
        <v>0</v>
      </c>
      <c r="CE59" s="117">
        <f>SUMIF(Général!$CP$11:$EZ$11,CE$6,'Montant à Financer'!$F59:$EZ59)</f>
        <v>0</v>
      </c>
      <c r="CF59" s="117">
        <f>SUMIF(Général!$CP$11:$EZ$11,CF$6,'Montant à Financer'!$F59:$EZ59)</f>
        <v>0</v>
      </c>
      <c r="CG59" s="117">
        <f>SUMIF(Général!$CP$11:$EZ$11,CG$6,'Montant à Financer'!$F59:$EZ59)</f>
        <v>0</v>
      </c>
      <c r="CH59" s="117">
        <f>SUMIF(Général!$CP$11:$EZ$11,CH$6,'Montant à Financer'!$F59:$EZ59)</f>
        <v>0</v>
      </c>
      <c r="CI59" s="117">
        <f>SUMIF(Général!$CP$11:$EZ$11,CI$6,'Montant à Financer'!$F59:$EZ59)</f>
        <v>0</v>
      </c>
      <c r="CJ59" s="117">
        <f>SUMIF(Général!$CP$11:$EZ$11,CJ$6,'Montant à Financer'!$F59:$EZ59)</f>
        <v>0</v>
      </c>
      <c r="CK59" s="117">
        <f>SUMIF(Général!$CP$11:$EZ$11,CK$6,'Montant à Financer'!$F59:$EZ59)</f>
        <v>0</v>
      </c>
      <c r="CL59" s="117">
        <f>SUMIF(Général!$CP$11:$EZ$11,CL$6,'Montant à Financer'!$F59:$EZ59)</f>
        <v>0</v>
      </c>
      <c r="CM59" s="117">
        <f>SUMIF(Général!$CP$11:$EZ$11,CM$6,'Montant à Financer'!$F59:$EZ59)</f>
        <v>0</v>
      </c>
      <c r="CN59" s="117">
        <f>SUMIF(Général!$CP$11:$EZ$11,CN$6,'Montant à Financer'!$F59:$EZ59)</f>
        <v>0</v>
      </c>
      <c r="CO59" s="117">
        <f>SUMIF(Général!$CP$11:$EZ$11,CO$6,'Montant à Financer'!$F59:$EZ59)</f>
        <v>0</v>
      </c>
      <c r="CP59" s="117">
        <f>SUMIF(Général!$CP$11:$EZ$11,CP$6,'Montant à Financer'!$F59:$EZ59)</f>
        <v>0</v>
      </c>
      <c r="CQ59" s="117">
        <f>SUMIF(Général!$CP$11:$EZ$11,CQ$6,'Montant à Financer'!$F59:$EZ59)</f>
        <v>0</v>
      </c>
      <c r="CR59" s="117">
        <f>SUMIF(Général!$CP$11:$EZ$11,CR$6,'Montant à Financer'!$F59:$EZ59)</f>
        <v>0</v>
      </c>
      <c r="CS59" s="117">
        <f>SUMIF(Général!$CP$11:$EZ$11,CS$6,'Montant à Financer'!$F59:$EZ59)</f>
        <v>0</v>
      </c>
      <c r="CT59" s="117">
        <f>SUMIF(Général!$CP$11:$EZ$11,CT$6,'Montant à Financer'!$F59:$EZ59)</f>
        <v>0</v>
      </c>
      <c r="CU59" s="117">
        <f>SUMIF(Général!$CP$11:$EZ$11,CU$6,'Montant à Financer'!$F59:$EZ59)</f>
        <v>0</v>
      </c>
      <c r="CV59" s="117">
        <f>SUMIF(Général!$CP$11:$EZ$11,CV$6,'Montant à Financer'!$F59:$EZ59)</f>
        <v>0</v>
      </c>
      <c r="CW59" s="117">
        <f>SUMIF(Général!$CP$11:$EZ$11,CW$6,'Montant à Financer'!$F59:$EZ59)</f>
        <v>0</v>
      </c>
      <c r="CX59" s="117">
        <f>SUMIF(Général!$CP$11:$EZ$11,CX$6,'Montant à Financer'!$F59:$EZ59)</f>
        <v>0</v>
      </c>
      <c r="CY59" s="117">
        <f>SUMIF(Général!$CP$11:$EZ$11,CY$6,'Montant à Financer'!$F59:$EZ59)</f>
        <v>0</v>
      </c>
      <c r="CZ59" s="117">
        <f>SUMIF(Général!$CP$11:$EZ$11,CZ$6,'Montant à Financer'!$F59:$EZ59)</f>
        <v>0</v>
      </c>
      <c r="DA59" s="117">
        <f>SUMIF(Général!$CP$11:$EZ$11,DA$6,'Montant à Financer'!$F59:$EZ59)</f>
        <v>0</v>
      </c>
      <c r="DB59" s="117">
        <f>SUMIF(Général!$CP$11:$EZ$11,DB$6,'Montant à Financer'!$F59:$EZ59)</f>
        <v>0</v>
      </c>
      <c r="DC59" s="117">
        <f>SUMIF(Général!$CP$11:$EZ$11,DC$6,'Montant à Financer'!$F59:$EZ59)</f>
        <v>0</v>
      </c>
      <c r="DD59" s="117">
        <f>SUMIF(Général!$CP$11:$EZ$11,DD$6,'Montant à Financer'!$F59:$EZ59)</f>
        <v>0</v>
      </c>
      <c r="DE59" s="117">
        <f>SUMIF(Général!$CP$11:$EZ$11,DE$6,'Montant à Financer'!$F59:$EZ59)</f>
        <v>0</v>
      </c>
      <c r="DF59" s="117">
        <f>SUMIF(Général!$CP$11:$EZ$11,DF$6,'Montant à Financer'!$F59:$EZ59)</f>
        <v>0</v>
      </c>
      <c r="DG59" s="117">
        <f>SUMIF(Général!$CP$11:$EZ$11,DG$6,'Montant à Financer'!$F59:$EZ59)</f>
        <v>0</v>
      </c>
      <c r="DH59" s="117">
        <f>SUMIF(Général!$CP$11:$EZ$11,DH$6,'Montant à Financer'!$F59:$EZ59)</f>
        <v>0</v>
      </c>
      <c r="DI59" s="117">
        <f>SUMIF(Général!$CP$11:$EZ$11,DI$6,'Montant à Financer'!$F59:$EZ59)</f>
        <v>0</v>
      </c>
      <c r="DJ59" s="117">
        <f>SUMIF(Général!$CP$11:$EZ$11,DJ$6,'Montant à Financer'!$F59:$EZ59)</f>
        <v>0</v>
      </c>
      <c r="DK59" s="117">
        <f>SUMIF(Général!$CP$11:$EZ$11,DK$6,'Montant à Financer'!$F59:$EZ59)</f>
        <v>0</v>
      </c>
      <c r="DL59" s="117">
        <f>SUMIF(Général!$CP$11:$EZ$11,DL$6,'Montant à Financer'!$F59:$EZ59)</f>
        <v>0</v>
      </c>
      <c r="DM59" s="117">
        <f>SUMIF(Général!$CP$11:$EZ$11,DM$6,'Montant à Financer'!$F59:$EZ59)</f>
        <v>0</v>
      </c>
      <c r="DN59" s="117">
        <f>SUMIF(Général!$CP$11:$EZ$11,DN$6,'Montant à Financer'!$F59:$EZ59)</f>
        <v>0</v>
      </c>
      <c r="DO59" s="117">
        <f>SUMIF(Général!$CP$11:$EZ$11,DO$6,'Montant à Financer'!$F59:$EZ59)</f>
        <v>0</v>
      </c>
      <c r="DP59" s="117">
        <f>SUMIF(Général!$CP$11:$EZ$11,DP$6,'Montant à Financer'!$F59:$EZ59)</f>
        <v>0</v>
      </c>
      <c r="DQ59" s="117">
        <f>SUMIF(Général!$CP$11:$EZ$11,DQ$6,'Montant à Financer'!$F59:$EZ59)</f>
        <v>0</v>
      </c>
      <c r="DR59" s="117">
        <f>SUMIF(Général!$CP$11:$EZ$11,DR$6,'Montant à Financer'!$F59:$EZ59)</f>
        <v>0</v>
      </c>
      <c r="DS59" s="117">
        <f>SUMIF(Général!$CP$11:$EZ$11,DS$6,'Montant à Financer'!$F59:$EZ59)</f>
        <v>0</v>
      </c>
      <c r="DT59" s="117">
        <f>SUMIF(Général!$CP$11:$EZ$11,DT$6,'Montant à Financer'!$F59:$EZ59)</f>
        <v>0</v>
      </c>
      <c r="DU59" s="117">
        <f>SUMIF(Général!$CP$11:$EZ$11,DU$6,'Montant à Financer'!$F59:$EZ59)</f>
        <v>0</v>
      </c>
      <c r="DV59" s="117">
        <f>SUMIF(Général!$CP$11:$EZ$11,DV$6,'Montant à Financer'!$F59:$EZ59)</f>
        <v>0</v>
      </c>
      <c r="DW59" s="117">
        <f>SUMIF(Général!$CP$11:$EZ$11,DW$6,'Montant à Financer'!$F59:$EZ59)</f>
        <v>0</v>
      </c>
      <c r="DX59" s="117">
        <f>SUMIF(Général!$CP$11:$EZ$11,DX$6,'Montant à Financer'!$F59:$EZ59)</f>
        <v>0</v>
      </c>
      <c r="DY59" s="117">
        <f>SUMIF(Général!$CP$11:$EZ$11,DY$6,'Montant à Financer'!$F59:$EZ59)</f>
        <v>0</v>
      </c>
      <c r="DZ59" s="117">
        <f>SUMIF(Général!$CP$11:$EZ$11,DZ$6,'Montant à Financer'!$F59:$EZ59)</f>
        <v>0</v>
      </c>
      <c r="EA59" s="117">
        <f>SUMIF(Général!$CP$11:$EZ$11,EA$6,'Montant à Financer'!$F59:$EZ59)</f>
        <v>0</v>
      </c>
      <c r="EB59" s="117">
        <f>SUMIF(Général!$CP$11:$EZ$11,EB$6,'Montant à Financer'!$F59:$EZ59)</f>
        <v>0</v>
      </c>
      <c r="EC59" s="117">
        <f>SUMIF(Général!$CP$11:$EZ$11,EC$6,'Montant à Financer'!$F59:$EZ59)</f>
        <v>0</v>
      </c>
      <c r="ED59" s="117">
        <f>SUMIF(Général!$CP$11:$EZ$11,ED$6,'Montant à Financer'!$F59:$EZ59)</f>
        <v>0</v>
      </c>
      <c r="EE59" s="117">
        <f>SUMIF(Général!$CP$11:$EZ$11,EE$6,'Montant à Financer'!$F59:$EZ59)</f>
        <v>0</v>
      </c>
      <c r="EF59" s="117">
        <f>SUMIF(Général!$CP$11:$EZ$11,EF$6,'Montant à Financer'!$F59:$EZ59)</f>
        <v>0</v>
      </c>
      <c r="EG59" s="117">
        <f>SUMIF(Général!$CP$11:$EZ$11,EG$6,'Montant à Financer'!$F59:$EZ59)</f>
        <v>0</v>
      </c>
      <c r="EH59" s="117">
        <f>SUMIF(Général!$CP$11:$EZ$11,EH$6,'Montant à Financer'!$F59:$EZ59)</f>
        <v>0</v>
      </c>
      <c r="EI59" s="117">
        <f>SUMIF(Général!$CP$11:$EZ$11,EI$6,'Montant à Financer'!$F59:$EZ59)</f>
        <v>0</v>
      </c>
      <c r="EJ59" s="117">
        <f>SUMIF(Général!$CP$11:$EZ$11,EJ$6,'Montant à Financer'!$F59:$EZ59)</f>
        <v>0</v>
      </c>
      <c r="EK59" s="117">
        <f>SUMIF(Général!$CP$11:$EZ$11,EK$6,'Montant à Financer'!$F59:$EZ59)</f>
        <v>0</v>
      </c>
      <c r="EL59" s="117">
        <f>SUMIF(Général!$CP$11:$EZ$11,EL$6,'Montant à Financer'!$F59:$EZ59)</f>
        <v>0</v>
      </c>
      <c r="EM59" s="117">
        <f>SUMIF(Général!$CP$11:$EZ$11,EM$6,'Montant à Financer'!$F59:$EZ59)</f>
        <v>0</v>
      </c>
      <c r="EN59" s="117">
        <f>SUMIF(Général!$CP$11:$EZ$11,EN$6,'Montant à Financer'!$F59:$EZ59)</f>
        <v>0</v>
      </c>
      <c r="EO59" s="117">
        <f>SUMIF(Général!$CP$11:$EZ$11,EO$6,'Montant à Financer'!$F59:$EZ59)</f>
        <v>0</v>
      </c>
      <c r="EP59" s="117">
        <f>SUMIF(Général!$CP$11:$EZ$11,EP$6,'Montant à Financer'!$F59:$EZ59)</f>
        <v>0</v>
      </c>
      <c r="EQ59" s="117">
        <f>SUMIF(Général!$CP$11:$EZ$11,EQ$6,'Montant à Financer'!$F59:$EZ59)</f>
        <v>0</v>
      </c>
      <c r="ER59" s="117">
        <f>SUMIF(Général!$CP$11:$EZ$11,ER$6,'Montant à Financer'!$F59:$EZ59)</f>
        <v>0</v>
      </c>
      <c r="ES59" s="117">
        <f>SUMIF(Général!$CP$11:$EZ$11,ES$6,'Montant à Financer'!$F59:$EZ59)</f>
        <v>0</v>
      </c>
      <c r="ET59" s="117">
        <f>SUMIF(Général!$CP$11:$EZ$11,ET$6,'Montant à Financer'!$F59:$EZ59)</f>
        <v>0</v>
      </c>
      <c r="EU59" s="117">
        <f>SUMIF(Général!$CP$11:$EZ$11,EU$6,'Montant à Financer'!$F59:$EZ59)</f>
        <v>0</v>
      </c>
      <c r="EV59" s="117">
        <f>SUMIF(Général!$CP$11:$EZ$11,EV$6,'Montant à Financer'!$F59:$EZ59)</f>
        <v>0</v>
      </c>
      <c r="EW59" s="117">
        <f>SUMIF(Général!$CP$11:$EZ$11,EW$6,'Montant à Financer'!$F59:$EZ59)</f>
        <v>0</v>
      </c>
      <c r="EX59" s="117">
        <f>SUMIF(Général!$CP$11:$EZ$11,EX$6,'Montant à Financer'!$F59:$EZ59)</f>
        <v>0</v>
      </c>
      <c r="EY59" s="117">
        <f>SUMIF(Général!$CP$11:$EZ$11,EY$6,'Montant à Financer'!$F59:$EZ59)</f>
        <v>0</v>
      </c>
      <c r="EZ59" s="117">
        <f>SUMIF(Général!$CP$11:$EZ$11,EZ$6,'Montant à Financer'!$F59:$EZ59)</f>
        <v>0</v>
      </c>
    </row>
    <row r="60" spans="2:156" ht="15" x14ac:dyDescent="0.3">
      <c r="B60" s="10" t="str">
        <f>'Montant à Financer'!B60</f>
        <v>Commissions d'arrangement - Crédit relais fonds propres</v>
      </c>
      <c r="D60" s="118">
        <f t="shared" si="13"/>
        <v>0</v>
      </c>
      <c r="E60" s="119"/>
      <c r="F60" s="117">
        <f>SUMIF(Général!$CP$11:$EZ$11,F$6,'Montant à Financer'!$F60:$EZ60)</f>
        <v>0</v>
      </c>
      <c r="G60" s="117">
        <f>SUMIF(Général!$CP$11:$EZ$11,G$6,'Montant à Financer'!$F60:$EZ60)</f>
        <v>0</v>
      </c>
      <c r="H60" s="117">
        <f>SUMIF(Général!$CP$11:$EZ$11,H$6,'Montant à Financer'!$F60:$EZ60)</f>
        <v>0</v>
      </c>
      <c r="I60" s="117">
        <f>SUMIF(Général!$CP$11:$EZ$11,I$6,'Montant à Financer'!$F60:$EZ60)</f>
        <v>0</v>
      </c>
      <c r="J60" s="117">
        <f>SUMIF(Général!$CP$11:$EZ$11,J$6,'Montant à Financer'!$F60:$EZ60)</f>
        <v>0</v>
      </c>
      <c r="K60" s="117">
        <f>SUMIF(Général!$CP$11:$EZ$11,K$6,'Montant à Financer'!$F60:$EZ60)</f>
        <v>0</v>
      </c>
      <c r="L60" s="117">
        <f>SUMIF(Général!$CP$11:$EZ$11,L$6,'Montant à Financer'!$F60:$EZ60)</f>
        <v>0</v>
      </c>
      <c r="M60" s="117">
        <f>SUMIF(Général!$CP$11:$EZ$11,M$6,'Montant à Financer'!$F60:$EZ60)</f>
        <v>0</v>
      </c>
      <c r="N60" s="117">
        <f>SUMIF(Général!$CP$11:$EZ$11,N$6,'Montant à Financer'!$F60:$EZ60)</f>
        <v>0</v>
      </c>
      <c r="O60" s="117">
        <f>SUMIF(Général!$CP$11:$EZ$11,O$6,'Montant à Financer'!$F60:$EZ60)</f>
        <v>0</v>
      </c>
      <c r="P60" s="117">
        <f>SUMIF(Général!$CP$11:$EZ$11,P$6,'Montant à Financer'!$F60:$EZ60)</f>
        <v>0</v>
      </c>
      <c r="Q60" s="117">
        <f>SUMIF(Général!$CP$11:$EZ$11,Q$6,'Montant à Financer'!$F60:$EZ60)</f>
        <v>0</v>
      </c>
      <c r="R60" s="117">
        <f>SUMIF(Général!$CP$11:$EZ$11,R$6,'Montant à Financer'!$F60:$EZ60)</f>
        <v>0</v>
      </c>
      <c r="S60" s="117">
        <f>SUMIF(Général!$CP$11:$EZ$11,S$6,'Montant à Financer'!$F60:$EZ60)</f>
        <v>0</v>
      </c>
      <c r="T60" s="117">
        <f>SUMIF(Général!$CP$11:$EZ$11,T$6,'Montant à Financer'!$F60:$EZ60)</f>
        <v>0</v>
      </c>
      <c r="U60" s="117">
        <f>SUMIF(Général!$CP$11:$EZ$11,U$6,'Montant à Financer'!$F60:$EZ60)</f>
        <v>0</v>
      </c>
      <c r="V60" s="117">
        <f>SUMIF(Général!$CP$11:$EZ$11,V$6,'Montant à Financer'!$F60:$EZ60)</f>
        <v>0</v>
      </c>
      <c r="W60" s="117">
        <f>SUMIF(Général!$CP$11:$EZ$11,W$6,'Montant à Financer'!$F60:$EZ60)</f>
        <v>0</v>
      </c>
      <c r="X60" s="117">
        <f>SUMIF(Général!$CP$11:$EZ$11,X$6,'Montant à Financer'!$F60:$EZ60)</f>
        <v>0</v>
      </c>
      <c r="Y60" s="117">
        <f>SUMIF(Général!$CP$11:$EZ$11,Y$6,'Montant à Financer'!$F60:$EZ60)</f>
        <v>0</v>
      </c>
      <c r="Z60" s="117">
        <f>SUMIF(Général!$CP$11:$EZ$11,Z$6,'Montant à Financer'!$F60:$EZ60)</f>
        <v>0</v>
      </c>
      <c r="AA60" s="117">
        <f>SUMIF(Général!$CP$11:$EZ$11,AA$6,'Montant à Financer'!$F60:$EZ60)</f>
        <v>0</v>
      </c>
      <c r="AB60" s="117">
        <f>SUMIF(Général!$CP$11:$EZ$11,AB$6,'Montant à Financer'!$F60:$EZ60)</f>
        <v>0</v>
      </c>
      <c r="AC60" s="117">
        <f>SUMIF(Général!$CP$11:$EZ$11,AC$6,'Montant à Financer'!$F60:$EZ60)</f>
        <v>0</v>
      </c>
      <c r="AD60" s="117">
        <f>SUMIF(Général!$CP$11:$EZ$11,AD$6,'Montant à Financer'!$F60:$EZ60)</f>
        <v>0</v>
      </c>
      <c r="AE60" s="117">
        <f>SUMIF(Général!$CP$11:$EZ$11,AE$6,'Montant à Financer'!$F60:$EZ60)</f>
        <v>0</v>
      </c>
      <c r="AF60" s="117">
        <f>SUMIF(Général!$CP$11:$EZ$11,AF$6,'Montant à Financer'!$F60:$EZ60)</f>
        <v>0</v>
      </c>
      <c r="AG60" s="117">
        <f>SUMIF(Général!$CP$11:$EZ$11,AG$6,'Montant à Financer'!$F60:$EZ60)</f>
        <v>0</v>
      </c>
      <c r="AH60" s="117">
        <f>SUMIF(Général!$CP$11:$EZ$11,AH$6,'Montant à Financer'!$F60:$EZ60)</f>
        <v>0</v>
      </c>
      <c r="AI60" s="117">
        <f>SUMIF(Général!$CP$11:$EZ$11,AI$6,'Montant à Financer'!$F60:$EZ60)</f>
        <v>0</v>
      </c>
      <c r="AJ60" s="117">
        <f>SUMIF(Général!$CP$11:$EZ$11,AJ$6,'Montant à Financer'!$F60:$EZ60)</f>
        <v>0</v>
      </c>
      <c r="AK60" s="117">
        <f>SUMIF(Général!$CP$11:$EZ$11,AK$6,'Montant à Financer'!$F60:$EZ60)</f>
        <v>0</v>
      </c>
      <c r="AL60" s="117">
        <f>SUMIF(Général!$CP$11:$EZ$11,AL$6,'Montant à Financer'!$F60:$EZ60)</f>
        <v>0</v>
      </c>
      <c r="AM60" s="117">
        <f>SUMIF(Général!$CP$11:$EZ$11,AM$6,'Montant à Financer'!$F60:$EZ60)</f>
        <v>0</v>
      </c>
      <c r="AN60" s="117">
        <f>SUMIF(Général!$CP$11:$EZ$11,AN$6,'Montant à Financer'!$F60:$EZ60)</f>
        <v>0</v>
      </c>
      <c r="AO60" s="117">
        <f>SUMIF(Général!$CP$11:$EZ$11,AO$6,'Montant à Financer'!$F60:$EZ60)</f>
        <v>0</v>
      </c>
      <c r="AP60" s="117">
        <f>SUMIF(Général!$CP$11:$EZ$11,AP$6,'Montant à Financer'!$F60:$EZ60)</f>
        <v>0</v>
      </c>
      <c r="AQ60" s="117">
        <f>SUMIF(Général!$CP$11:$EZ$11,AQ$6,'Montant à Financer'!$F60:$EZ60)</f>
        <v>0</v>
      </c>
      <c r="AR60" s="117">
        <f>SUMIF(Général!$CP$11:$EZ$11,AR$6,'Montant à Financer'!$F60:$EZ60)</f>
        <v>0</v>
      </c>
      <c r="AS60" s="117">
        <f>SUMIF(Général!$CP$11:$EZ$11,AS$6,'Montant à Financer'!$F60:$EZ60)</f>
        <v>0</v>
      </c>
      <c r="AT60" s="117">
        <f>SUMIF(Général!$CP$11:$EZ$11,AT$6,'Montant à Financer'!$F60:$EZ60)</f>
        <v>0</v>
      </c>
      <c r="AU60" s="117">
        <f>SUMIF(Général!$CP$11:$EZ$11,AU$6,'Montant à Financer'!$F60:$EZ60)</f>
        <v>0</v>
      </c>
      <c r="AV60" s="117">
        <f>SUMIF(Général!$CP$11:$EZ$11,AV$6,'Montant à Financer'!$F60:$EZ60)</f>
        <v>0</v>
      </c>
      <c r="AW60" s="117">
        <f>SUMIF(Général!$CP$11:$EZ$11,AW$6,'Montant à Financer'!$F60:$EZ60)</f>
        <v>0</v>
      </c>
      <c r="AX60" s="117">
        <f>SUMIF(Général!$CP$11:$EZ$11,AX$6,'Montant à Financer'!$F60:$EZ60)</f>
        <v>0</v>
      </c>
      <c r="AY60" s="117">
        <f>SUMIF(Général!$CP$11:$EZ$11,AY$6,'Montant à Financer'!$F60:$EZ60)</f>
        <v>0</v>
      </c>
      <c r="AZ60" s="117">
        <f>SUMIF(Général!$CP$11:$EZ$11,AZ$6,'Montant à Financer'!$F60:$EZ60)</f>
        <v>0</v>
      </c>
      <c r="BA60" s="117">
        <f>SUMIF(Général!$CP$11:$EZ$11,BA$6,'Montant à Financer'!$F60:$EZ60)</f>
        <v>0</v>
      </c>
      <c r="BB60" s="117">
        <f>SUMIF(Général!$CP$11:$EZ$11,BB$6,'Montant à Financer'!$F60:$EZ60)</f>
        <v>0</v>
      </c>
      <c r="BC60" s="117">
        <f>SUMIF(Général!$CP$11:$EZ$11,BC$6,'Montant à Financer'!$F60:$EZ60)</f>
        <v>0</v>
      </c>
      <c r="BD60" s="117">
        <f>SUMIF(Général!$CP$11:$EZ$11,BD$6,'Montant à Financer'!$F60:$EZ60)</f>
        <v>0</v>
      </c>
      <c r="BE60" s="117">
        <f>SUMIF(Général!$CP$11:$EZ$11,BE$6,'Montant à Financer'!$F60:$EZ60)</f>
        <v>0</v>
      </c>
      <c r="BF60" s="117">
        <f>SUMIF(Général!$CP$11:$EZ$11,BF$6,'Montant à Financer'!$F60:$EZ60)</f>
        <v>0</v>
      </c>
      <c r="BG60" s="117">
        <f>SUMIF(Général!$CP$11:$EZ$11,BG$6,'Montant à Financer'!$F60:$EZ60)</f>
        <v>0</v>
      </c>
      <c r="BH60" s="117">
        <f>SUMIF(Général!$CP$11:$EZ$11,BH$6,'Montant à Financer'!$F60:$EZ60)</f>
        <v>0</v>
      </c>
      <c r="BI60" s="117">
        <f>SUMIF(Général!$CP$11:$EZ$11,BI$6,'Montant à Financer'!$F60:$EZ60)</f>
        <v>0</v>
      </c>
      <c r="BJ60" s="117">
        <f>SUMIF(Général!$CP$11:$EZ$11,BJ$6,'Montant à Financer'!$F60:$EZ60)</f>
        <v>0</v>
      </c>
      <c r="BK60" s="117">
        <f>SUMIF(Général!$CP$11:$EZ$11,BK$6,'Montant à Financer'!$F60:$EZ60)</f>
        <v>0</v>
      </c>
      <c r="BL60" s="117">
        <f>SUMIF(Général!$CP$11:$EZ$11,BL$6,'Montant à Financer'!$F60:$EZ60)</f>
        <v>0</v>
      </c>
      <c r="BM60" s="117">
        <f>SUMIF(Général!$CP$11:$EZ$11,BM$6,'Montant à Financer'!$F60:$EZ60)</f>
        <v>0</v>
      </c>
      <c r="BN60" s="117">
        <f>SUMIF(Général!$CP$11:$EZ$11,BN$6,'Montant à Financer'!$F60:$EZ60)</f>
        <v>0</v>
      </c>
      <c r="BO60" s="117">
        <f>SUMIF(Général!$CP$11:$EZ$11,BO$6,'Montant à Financer'!$F60:$EZ60)</f>
        <v>0</v>
      </c>
      <c r="BP60" s="117">
        <f>SUMIF(Général!$CP$11:$EZ$11,BP$6,'Montant à Financer'!$F60:$EZ60)</f>
        <v>0</v>
      </c>
      <c r="BQ60" s="117">
        <f>SUMIF(Général!$CP$11:$EZ$11,BQ$6,'Montant à Financer'!$F60:$EZ60)</f>
        <v>0</v>
      </c>
      <c r="BR60" s="117">
        <f>SUMIF(Général!$CP$11:$EZ$11,BR$6,'Montant à Financer'!$F60:$EZ60)</f>
        <v>0</v>
      </c>
      <c r="BS60" s="117">
        <f>SUMIF(Général!$CP$11:$EZ$11,BS$6,'Montant à Financer'!$F60:$EZ60)</f>
        <v>0</v>
      </c>
      <c r="BT60" s="117">
        <f>SUMIF(Général!$CP$11:$EZ$11,BT$6,'Montant à Financer'!$F60:$EZ60)</f>
        <v>0</v>
      </c>
      <c r="BU60" s="117">
        <f>SUMIF(Général!$CP$11:$EZ$11,BU$6,'Montant à Financer'!$F60:$EZ60)</f>
        <v>0</v>
      </c>
      <c r="BV60" s="117">
        <f>SUMIF(Général!$CP$11:$EZ$11,BV$6,'Montant à Financer'!$F60:$EZ60)</f>
        <v>0</v>
      </c>
      <c r="BW60" s="117">
        <f>SUMIF(Général!$CP$11:$EZ$11,BW$6,'Montant à Financer'!$F60:$EZ60)</f>
        <v>0</v>
      </c>
      <c r="BX60" s="117">
        <f>SUMIF(Général!$CP$11:$EZ$11,BX$6,'Montant à Financer'!$F60:$EZ60)</f>
        <v>0</v>
      </c>
      <c r="BY60" s="117">
        <f>SUMIF(Général!$CP$11:$EZ$11,BY$6,'Montant à Financer'!$F60:$EZ60)</f>
        <v>0</v>
      </c>
      <c r="BZ60" s="117">
        <f>SUMIF(Général!$CP$11:$EZ$11,BZ$6,'Montant à Financer'!$F60:$EZ60)</f>
        <v>0</v>
      </c>
      <c r="CA60" s="117">
        <f>SUMIF(Général!$CP$11:$EZ$11,CA$6,'Montant à Financer'!$F60:$EZ60)</f>
        <v>0</v>
      </c>
      <c r="CB60" s="117">
        <f>SUMIF(Général!$CP$11:$EZ$11,CB$6,'Montant à Financer'!$F60:$EZ60)</f>
        <v>0</v>
      </c>
      <c r="CC60" s="117">
        <f>SUMIF(Général!$CP$11:$EZ$11,CC$6,'Montant à Financer'!$F60:$EZ60)</f>
        <v>0</v>
      </c>
      <c r="CD60" s="117">
        <f>SUMIF(Général!$CP$11:$EZ$11,CD$6,'Montant à Financer'!$F60:$EZ60)</f>
        <v>0</v>
      </c>
      <c r="CE60" s="117">
        <f>SUMIF(Général!$CP$11:$EZ$11,CE$6,'Montant à Financer'!$F60:$EZ60)</f>
        <v>0</v>
      </c>
      <c r="CF60" s="117">
        <f>SUMIF(Général!$CP$11:$EZ$11,CF$6,'Montant à Financer'!$F60:$EZ60)</f>
        <v>0</v>
      </c>
      <c r="CG60" s="117">
        <f>SUMIF(Général!$CP$11:$EZ$11,CG$6,'Montant à Financer'!$F60:$EZ60)</f>
        <v>0</v>
      </c>
      <c r="CH60" s="117">
        <f>SUMIF(Général!$CP$11:$EZ$11,CH$6,'Montant à Financer'!$F60:$EZ60)</f>
        <v>0</v>
      </c>
      <c r="CI60" s="117">
        <f>SUMIF(Général!$CP$11:$EZ$11,CI$6,'Montant à Financer'!$F60:$EZ60)</f>
        <v>0</v>
      </c>
      <c r="CJ60" s="117">
        <f>SUMIF(Général!$CP$11:$EZ$11,CJ$6,'Montant à Financer'!$F60:$EZ60)</f>
        <v>0</v>
      </c>
      <c r="CK60" s="117">
        <f>SUMIF(Général!$CP$11:$EZ$11,CK$6,'Montant à Financer'!$F60:$EZ60)</f>
        <v>0</v>
      </c>
      <c r="CL60" s="117">
        <f>SUMIF(Général!$CP$11:$EZ$11,CL$6,'Montant à Financer'!$F60:$EZ60)</f>
        <v>0</v>
      </c>
      <c r="CM60" s="117">
        <f>SUMIF(Général!$CP$11:$EZ$11,CM$6,'Montant à Financer'!$F60:$EZ60)</f>
        <v>0</v>
      </c>
      <c r="CN60" s="117">
        <f>SUMIF(Général!$CP$11:$EZ$11,CN$6,'Montant à Financer'!$F60:$EZ60)</f>
        <v>0</v>
      </c>
      <c r="CO60" s="117">
        <f>SUMIF(Général!$CP$11:$EZ$11,CO$6,'Montant à Financer'!$F60:$EZ60)</f>
        <v>0</v>
      </c>
      <c r="CP60" s="117">
        <f>SUMIF(Général!$CP$11:$EZ$11,CP$6,'Montant à Financer'!$F60:$EZ60)</f>
        <v>0</v>
      </c>
      <c r="CQ60" s="117">
        <f>SUMIF(Général!$CP$11:$EZ$11,CQ$6,'Montant à Financer'!$F60:$EZ60)</f>
        <v>0</v>
      </c>
      <c r="CR60" s="117">
        <f>SUMIF(Général!$CP$11:$EZ$11,CR$6,'Montant à Financer'!$F60:$EZ60)</f>
        <v>0</v>
      </c>
      <c r="CS60" s="117">
        <f>SUMIF(Général!$CP$11:$EZ$11,CS$6,'Montant à Financer'!$F60:$EZ60)</f>
        <v>0</v>
      </c>
      <c r="CT60" s="117">
        <f>SUMIF(Général!$CP$11:$EZ$11,CT$6,'Montant à Financer'!$F60:$EZ60)</f>
        <v>0</v>
      </c>
      <c r="CU60" s="117">
        <f>SUMIF(Général!$CP$11:$EZ$11,CU$6,'Montant à Financer'!$F60:$EZ60)</f>
        <v>0</v>
      </c>
      <c r="CV60" s="117">
        <f>SUMIF(Général!$CP$11:$EZ$11,CV$6,'Montant à Financer'!$F60:$EZ60)</f>
        <v>0</v>
      </c>
      <c r="CW60" s="117">
        <f>SUMIF(Général!$CP$11:$EZ$11,CW$6,'Montant à Financer'!$F60:$EZ60)</f>
        <v>0</v>
      </c>
      <c r="CX60" s="117">
        <f>SUMIF(Général!$CP$11:$EZ$11,CX$6,'Montant à Financer'!$F60:$EZ60)</f>
        <v>0</v>
      </c>
      <c r="CY60" s="117">
        <f>SUMIF(Général!$CP$11:$EZ$11,CY$6,'Montant à Financer'!$F60:$EZ60)</f>
        <v>0</v>
      </c>
      <c r="CZ60" s="117">
        <f>SUMIF(Général!$CP$11:$EZ$11,CZ$6,'Montant à Financer'!$F60:$EZ60)</f>
        <v>0</v>
      </c>
      <c r="DA60" s="117">
        <f>SUMIF(Général!$CP$11:$EZ$11,DA$6,'Montant à Financer'!$F60:$EZ60)</f>
        <v>0</v>
      </c>
      <c r="DB60" s="117">
        <f>SUMIF(Général!$CP$11:$EZ$11,DB$6,'Montant à Financer'!$F60:$EZ60)</f>
        <v>0</v>
      </c>
      <c r="DC60" s="117">
        <f>SUMIF(Général!$CP$11:$EZ$11,DC$6,'Montant à Financer'!$F60:$EZ60)</f>
        <v>0</v>
      </c>
      <c r="DD60" s="117">
        <f>SUMIF(Général!$CP$11:$EZ$11,DD$6,'Montant à Financer'!$F60:$EZ60)</f>
        <v>0</v>
      </c>
      <c r="DE60" s="117">
        <f>SUMIF(Général!$CP$11:$EZ$11,DE$6,'Montant à Financer'!$F60:$EZ60)</f>
        <v>0</v>
      </c>
      <c r="DF60" s="117">
        <f>SUMIF(Général!$CP$11:$EZ$11,DF$6,'Montant à Financer'!$F60:$EZ60)</f>
        <v>0</v>
      </c>
      <c r="DG60" s="117">
        <f>SUMIF(Général!$CP$11:$EZ$11,DG$6,'Montant à Financer'!$F60:$EZ60)</f>
        <v>0</v>
      </c>
      <c r="DH60" s="117">
        <f>SUMIF(Général!$CP$11:$EZ$11,DH$6,'Montant à Financer'!$F60:$EZ60)</f>
        <v>0</v>
      </c>
      <c r="DI60" s="117">
        <f>SUMIF(Général!$CP$11:$EZ$11,DI$6,'Montant à Financer'!$F60:$EZ60)</f>
        <v>0</v>
      </c>
      <c r="DJ60" s="117">
        <f>SUMIF(Général!$CP$11:$EZ$11,DJ$6,'Montant à Financer'!$F60:$EZ60)</f>
        <v>0</v>
      </c>
      <c r="DK60" s="117">
        <f>SUMIF(Général!$CP$11:$EZ$11,DK$6,'Montant à Financer'!$F60:$EZ60)</f>
        <v>0</v>
      </c>
      <c r="DL60" s="117">
        <f>SUMIF(Général!$CP$11:$EZ$11,DL$6,'Montant à Financer'!$F60:$EZ60)</f>
        <v>0</v>
      </c>
      <c r="DM60" s="117">
        <f>SUMIF(Général!$CP$11:$EZ$11,DM$6,'Montant à Financer'!$F60:$EZ60)</f>
        <v>0</v>
      </c>
      <c r="DN60" s="117">
        <f>SUMIF(Général!$CP$11:$EZ$11,DN$6,'Montant à Financer'!$F60:$EZ60)</f>
        <v>0</v>
      </c>
      <c r="DO60" s="117">
        <f>SUMIF(Général!$CP$11:$EZ$11,DO$6,'Montant à Financer'!$F60:$EZ60)</f>
        <v>0</v>
      </c>
      <c r="DP60" s="117">
        <f>SUMIF(Général!$CP$11:$EZ$11,DP$6,'Montant à Financer'!$F60:$EZ60)</f>
        <v>0</v>
      </c>
      <c r="DQ60" s="117">
        <f>SUMIF(Général!$CP$11:$EZ$11,DQ$6,'Montant à Financer'!$F60:$EZ60)</f>
        <v>0</v>
      </c>
      <c r="DR60" s="117">
        <f>SUMIF(Général!$CP$11:$EZ$11,DR$6,'Montant à Financer'!$F60:$EZ60)</f>
        <v>0</v>
      </c>
      <c r="DS60" s="117">
        <f>SUMIF(Général!$CP$11:$EZ$11,DS$6,'Montant à Financer'!$F60:$EZ60)</f>
        <v>0</v>
      </c>
      <c r="DT60" s="117">
        <f>SUMIF(Général!$CP$11:$EZ$11,DT$6,'Montant à Financer'!$F60:$EZ60)</f>
        <v>0</v>
      </c>
      <c r="DU60" s="117">
        <f>SUMIF(Général!$CP$11:$EZ$11,DU$6,'Montant à Financer'!$F60:$EZ60)</f>
        <v>0</v>
      </c>
      <c r="DV60" s="117">
        <f>SUMIF(Général!$CP$11:$EZ$11,DV$6,'Montant à Financer'!$F60:$EZ60)</f>
        <v>0</v>
      </c>
      <c r="DW60" s="117">
        <f>SUMIF(Général!$CP$11:$EZ$11,DW$6,'Montant à Financer'!$F60:$EZ60)</f>
        <v>0</v>
      </c>
      <c r="DX60" s="117">
        <f>SUMIF(Général!$CP$11:$EZ$11,DX$6,'Montant à Financer'!$F60:$EZ60)</f>
        <v>0</v>
      </c>
      <c r="DY60" s="117">
        <f>SUMIF(Général!$CP$11:$EZ$11,DY$6,'Montant à Financer'!$F60:$EZ60)</f>
        <v>0</v>
      </c>
      <c r="DZ60" s="117">
        <f>SUMIF(Général!$CP$11:$EZ$11,DZ$6,'Montant à Financer'!$F60:$EZ60)</f>
        <v>0</v>
      </c>
      <c r="EA60" s="117">
        <f>SUMIF(Général!$CP$11:$EZ$11,EA$6,'Montant à Financer'!$F60:$EZ60)</f>
        <v>0</v>
      </c>
      <c r="EB60" s="117">
        <f>SUMIF(Général!$CP$11:$EZ$11,EB$6,'Montant à Financer'!$F60:$EZ60)</f>
        <v>0</v>
      </c>
      <c r="EC60" s="117">
        <f>SUMIF(Général!$CP$11:$EZ$11,EC$6,'Montant à Financer'!$F60:$EZ60)</f>
        <v>0</v>
      </c>
      <c r="ED60" s="117">
        <f>SUMIF(Général!$CP$11:$EZ$11,ED$6,'Montant à Financer'!$F60:$EZ60)</f>
        <v>0</v>
      </c>
      <c r="EE60" s="117">
        <f>SUMIF(Général!$CP$11:$EZ$11,EE$6,'Montant à Financer'!$F60:$EZ60)</f>
        <v>0</v>
      </c>
      <c r="EF60" s="117">
        <f>SUMIF(Général!$CP$11:$EZ$11,EF$6,'Montant à Financer'!$F60:$EZ60)</f>
        <v>0</v>
      </c>
      <c r="EG60" s="117">
        <f>SUMIF(Général!$CP$11:$EZ$11,EG$6,'Montant à Financer'!$F60:$EZ60)</f>
        <v>0</v>
      </c>
      <c r="EH60" s="117">
        <f>SUMIF(Général!$CP$11:$EZ$11,EH$6,'Montant à Financer'!$F60:$EZ60)</f>
        <v>0</v>
      </c>
      <c r="EI60" s="117">
        <f>SUMIF(Général!$CP$11:$EZ$11,EI$6,'Montant à Financer'!$F60:$EZ60)</f>
        <v>0</v>
      </c>
      <c r="EJ60" s="117">
        <f>SUMIF(Général!$CP$11:$EZ$11,EJ$6,'Montant à Financer'!$F60:$EZ60)</f>
        <v>0</v>
      </c>
      <c r="EK60" s="117">
        <f>SUMIF(Général!$CP$11:$EZ$11,EK$6,'Montant à Financer'!$F60:$EZ60)</f>
        <v>0</v>
      </c>
      <c r="EL60" s="117">
        <f>SUMIF(Général!$CP$11:$EZ$11,EL$6,'Montant à Financer'!$F60:$EZ60)</f>
        <v>0</v>
      </c>
      <c r="EM60" s="117">
        <f>SUMIF(Général!$CP$11:$EZ$11,EM$6,'Montant à Financer'!$F60:$EZ60)</f>
        <v>0</v>
      </c>
      <c r="EN60" s="117">
        <f>SUMIF(Général!$CP$11:$EZ$11,EN$6,'Montant à Financer'!$F60:$EZ60)</f>
        <v>0</v>
      </c>
      <c r="EO60" s="117">
        <f>SUMIF(Général!$CP$11:$EZ$11,EO$6,'Montant à Financer'!$F60:$EZ60)</f>
        <v>0</v>
      </c>
      <c r="EP60" s="117">
        <f>SUMIF(Général!$CP$11:$EZ$11,EP$6,'Montant à Financer'!$F60:$EZ60)</f>
        <v>0</v>
      </c>
      <c r="EQ60" s="117">
        <f>SUMIF(Général!$CP$11:$EZ$11,EQ$6,'Montant à Financer'!$F60:$EZ60)</f>
        <v>0</v>
      </c>
      <c r="ER60" s="117">
        <f>SUMIF(Général!$CP$11:$EZ$11,ER$6,'Montant à Financer'!$F60:$EZ60)</f>
        <v>0</v>
      </c>
      <c r="ES60" s="117">
        <f>SUMIF(Général!$CP$11:$EZ$11,ES$6,'Montant à Financer'!$F60:$EZ60)</f>
        <v>0</v>
      </c>
      <c r="ET60" s="117">
        <f>SUMIF(Général!$CP$11:$EZ$11,ET$6,'Montant à Financer'!$F60:$EZ60)</f>
        <v>0</v>
      </c>
      <c r="EU60" s="117">
        <f>SUMIF(Général!$CP$11:$EZ$11,EU$6,'Montant à Financer'!$F60:$EZ60)</f>
        <v>0</v>
      </c>
      <c r="EV60" s="117">
        <f>SUMIF(Général!$CP$11:$EZ$11,EV$6,'Montant à Financer'!$F60:$EZ60)</f>
        <v>0</v>
      </c>
      <c r="EW60" s="117">
        <f>SUMIF(Général!$CP$11:$EZ$11,EW$6,'Montant à Financer'!$F60:$EZ60)</f>
        <v>0</v>
      </c>
      <c r="EX60" s="117">
        <f>SUMIF(Général!$CP$11:$EZ$11,EX$6,'Montant à Financer'!$F60:$EZ60)</f>
        <v>0</v>
      </c>
      <c r="EY60" s="117">
        <f>SUMIF(Général!$CP$11:$EZ$11,EY$6,'Montant à Financer'!$F60:$EZ60)</f>
        <v>0</v>
      </c>
      <c r="EZ60" s="117">
        <f>SUMIF(Général!$CP$11:$EZ$11,EZ$6,'Montant à Financer'!$F60:$EZ60)</f>
        <v>0</v>
      </c>
    </row>
    <row r="61" spans="2:156" ht="15" x14ac:dyDescent="0.3">
      <c r="B61" s="10" t="str">
        <f>'Montant à Financer'!B61</f>
        <v>Commissions de non utilisation - Crédit relais fonds propres</v>
      </c>
      <c r="D61" s="118">
        <f t="shared" si="13"/>
        <v>0</v>
      </c>
      <c r="E61" s="119"/>
      <c r="F61" s="117">
        <f>SUMIF(Général!$CP$11:$EZ$11,F$6,'Montant à Financer'!$F61:$EZ61)</f>
        <v>0</v>
      </c>
      <c r="G61" s="117">
        <f>SUMIF(Général!$CP$11:$EZ$11,G$6,'Montant à Financer'!$F61:$EZ61)</f>
        <v>0</v>
      </c>
      <c r="H61" s="117">
        <f>SUMIF(Général!$CP$11:$EZ$11,H$6,'Montant à Financer'!$F61:$EZ61)</f>
        <v>0</v>
      </c>
      <c r="I61" s="117">
        <f>SUMIF(Général!$CP$11:$EZ$11,I$6,'Montant à Financer'!$F61:$EZ61)</f>
        <v>0</v>
      </c>
      <c r="J61" s="117">
        <f>SUMIF(Général!$CP$11:$EZ$11,J$6,'Montant à Financer'!$F61:$EZ61)</f>
        <v>0</v>
      </c>
      <c r="K61" s="117">
        <f>SUMIF(Général!$CP$11:$EZ$11,K$6,'Montant à Financer'!$F61:$EZ61)</f>
        <v>0</v>
      </c>
      <c r="L61" s="117">
        <f>SUMIF(Général!$CP$11:$EZ$11,L$6,'Montant à Financer'!$F61:$EZ61)</f>
        <v>0</v>
      </c>
      <c r="M61" s="117">
        <f>SUMIF(Général!$CP$11:$EZ$11,M$6,'Montant à Financer'!$F61:$EZ61)</f>
        <v>0</v>
      </c>
      <c r="N61" s="117">
        <f>SUMIF(Général!$CP$11:$EZ$11,N$6,'Montant à Financer'!$F61:$EZ61)</f>
        <v>0</v>
      </c>
      <c r="O61" s="117">
        <f>SUMIF(Général!$CP$11:$EZ$11,O$6,'Montant à Financer'!$F61:$EZ61)</f>
        <v>0</v>
      </c>
      <c r="P61" s="117">
        <f>SUMIF(Général!$CP$11:$EZ$11,P$6,'Montant à Financer'!$F61:$EZ61)</f>
        <v>0</v>
      </c>
      <c r="Q61" s="117">
        <f>SUMIF(Général!$CP$11:$EZ$11,Q$6,'Montant à Financer'!$F61:$EZ61)</f>
        <v>0</v>
      </c>
      <c r="R61" s="117">
        <f>SUMIF(Général!$CP$11:$EZ$11,R$6,'Montant à Financer'!$F61:$EZ61)</f>
        <v>0</v>
      </c>
      <c r="S61" s="117">
        <f>SUMIF(Général!$CP$11:$EZ$11,S$6,'Montant à Financer'!$F61:$EZ61)</f>
        <v>0</v>
      </c>
      <c r="T61" s="117">
        <f>SUMIF(Général!$CP$11:$EZ$11,T$6,'Montant à Financer'!$F61:$EZ61)</f>
        <v>0</v>
      </c>
      <c r="U61" s="117">
        <f>SUMIF(Général!$CP$11:$EZ$11,U$6,'Montant à Financer'!$F61:$EZ61)</f>
        <v>0</v>
      </c>
      <c r="V61" s="117">
        <f>SUMIF(Général!$CP$11:$EZ$11,V$6,'Montant à Financer'!$F61:$EZ61)</f>
        <v>0</v>
      </c>
      <c r="W61" s="117">
        <f>SUMIF(Général!$CP$11:$EZ$11,W$6,'Montant à Financer'!$F61:$EZ61)</f>
        <v>0</v>
      </c>
      <c r="X61" s="117">
        <f>SUMIF(Général!$CP$11:$EZ$11,X$6,'Montant à Financer'!$F61:$EZ61)</f>
        <v>0</v>
      </c>
      <c r="Y61" s="117">
        <f>SUMIF(Général!$CP$11:$EZ$11,Y$6,'Montant à Financer'!$F61:$EZ61)</f>
        <v>0</v>
      </c>
      <c r="Z61" s="117">
        <f>SUMIF(Général!$CP$11:$EZ$11,Z$6,'Montant à Financer'!$F61:$EZ61)</f>
        <v>0</v>
      </c>
      <c r="AA61" s="117">
        <f>SUMIF(Général!$CP$11:$EZ$11,AA$6,'Montant à Financer'!$F61:$EZ61)</f>
        <v>0</v>
      </c>
      <c r="AB61" s="117">
        <f>SUMIF(Général!$CP$11:$EZ$11,AB$6,'Montant à Financer'!$F61:$EZ61)</f>
        <v>0</v>
      </c>
      <c r="AC61" s="117">
        <f>SUMIF(Général!$CP$11:$EZ$11,AC$6,'Montant à Financer'!$F61:$EZ61)</f>
        <v>0</v>
      </c>
      <c r="AD61" s="117">
        <f>SUMIF(Général!$CP$11:$EZ$11,AD$6,'Montant à Financer'!$F61:$EZ61)</f>
        <v>0</v>
      </c>
      <c r="AE61" s="117">
        <f>SUMIF(Général!$CP$11:$EZ$11,AE$6,'Montant à Financer'!$F61:$EZ61)</f>
        <v>0</v>
      </c>
      <c r="AF61" s="117">
        <f>SUMIF(Général!$CP$11:$EZ$11,AF$6,'Montant à Financer'!$F61:$EZ61)</f>
        <v>0</v>
      </c>
      <c r="AG61" s="117">
        <f>SUMIF(Général!$CP$11:$EZ$11,AG$6,'Montant à Financer'!$F61:$EZ61)</f>
        <v>0</v>
      </c>
      <c r="AH61" s="117">
        <f>SUMIF(Général!$CP$11:$EZ$11,AH$6,'Montant à Financer'!$F61:$EZ61)</f>
        <v>0</v>
      </c>
      <c r="AI61" s="117">
        <f>SUMIF(Général!$CP$11:$EZ$11,AI$6,'Montant à Financer'!$F61:$EZ61)</f>
        <v>0</v>
      </c>
      <c r="AJ61" s="117">
        <f>SUMIF(Général!$CP$11:$EZ$11,AJ$6,'Montant à Financer'!$F61:$EZ61)</f>
        <v>0</v>
      </c>
      <c r="AK61" s="117">
        <f>SUMIF(Général!$CP$11:$EZ$11,AK$6,'Montant à Financer'!$F61:$EZ61)</f>
        <v>0</v>
      </c>
      <c r="AL61" s="117">
        <f>SUMIF(Général!$CP$11:$EZ$11,AL$6,'Montant à Financer'!$F61:$EZ61)</f>
        <v>0</v>
      </c>
      <c r="AM61" s="117">
        <f>SUMIF(Général!$CP$11:$EZ$11,AM$6,'Montant à Financer'!$F61:$EZ61)</f>
        <v>0</v>
      </c>
      <c r="AN61" s="117">
        <f>SUMIF(Général!$CP$11:$EZ$11,AN$6,'Montant à Financer'!$F61:$EZ61)</f>
        <v>0</v>
      </c>
      <c r="AO61" s="117">
        <f>SUMIF(Général!$CP$11:$EZ$11,AO$6,'Montant à Financer'!$F61:$EZ61)</f>
        <v>0</v>
      </c>
      <c r="AP61" s="117">
        <f>SUMIF(Général!$CP$11:$EZ$11,AP$6,'Montant à Financer'!$F61:$EZ61)</f>
        <v>0</v>
      </c>
      <c r="AQ61" s="117">
        <f>SUMIF(Général!$CP$11:$EZ$11,AQ$6,'Montant à Financer'!$F61:$EZ61)</f>
        <v>0</v>
      </c>
      <c r="AR61" s="117">
        <f>SUMIF(Général!$CP$11:$EZ$11,AR$6,'Montant à Financer'!$F61:$EZ61)</f>
        <v>0</v>
      </c>
      <c r="AS61" s="117">
        <f>SUMIF(Général!$CP$11:$EZ$11,AS$6,'Montant à Financer'!$F61:$EZ61)</f>
        <v>0</v>
      </c>
      <c r="AT61" s="117">
        <f>SUMIF(Général!$CP$11:$EZ$11,AT$6,'Montant à Financer'!$F61:$EZ61)</f>
        <v>0</v>
      </c>
      <c r="AU61" s="117">
        <f>SUMIF(Général!$CP$11:$EZ$11,AU$6,'Montant à Financer'!$F61:$EZ61)</f>
        <v>0</v>
      </c>
      <c r="AV61" s="117">
        <f>SUMIF(Général!$CP$11:$EZ$11,AV$6,'Montant à Financer'!$F61:$EZ61)</f>
        <v>0</v>
      </c>
      <c r="AW61" s="117">
        <f>SUMIF(Général!$CP$11:$EZ$11,AW$6,'Montant à Financer'!$F61:$EZ61)</f>
        <v>0</v>
      </c>
      <c r="AX61" s="117">
        <f>SUMIF(Général!$CP$11:$EZ$11,AX$6,'Montant à Financer'!$F61:$EZ61)</f>
        <v>0</v>
      </c>
      <c r="AY61" s="117">
        <f>SUMIF(Général!$CP$11:$EZ$11,AY$6,'Montant à Financer'!$F61:$EZ61)</f>
        <v>0</v>
      </c>
      <c r="AZ61" s="117">
        <f>SUMIF(Général!$CP$11:$EZ$11,AZ$6,'Montant à Financer'!$F61:$EZ61)</f>
        <v>0</v>
      </c>
      <c r="BA61" s="117">
        <f>SUMIF(Général!$CP$11:$EZ$11,BA$6,'Montant à Financer'!$F61:$EZ61)</f>
        <v>0</v>
      </c>
      <c r="BB61" s="117">
        <f>SUMIF(Général!$CP$11:$EZ$11,BB$6,'Montant à Financer'!$F61:$EZ61)</f>
        <v>0</v>
      </c>
      <c r="BC61" s="117">
        <f>SUMIF(Général!$CP$11:$EZ$11,BC$6,'Montant à Financer'!$F61:$EZ61)</f>
        <v>0</v>
      </c>
      <c r="BD61" s="117">
        <f>SUMIF(Général!$CP$11:$EZ$11,BD$6,'Montant à Financer'!$F61:$EZ61)</f>
        <v>0</v>
      </c>
      <c r="BE61" s="117">
        <f>SUMIF(Général!$CP$11:$EZ$11,BE$6,'Montant à Financer'!$F61:$EZ61)</f>
        <v>0</v>
      </c>
      <c r="BF61" s="117">
        <f>SUMIF(Général!$CP$11:$EZ$11,BF$6,'Montant à Financer'!$F61:$EZ61)</f>
        <v>0</v>
      </c>
      <c r="BG61" s="117">
        <f>SUMIF(Général!$CP$11:$EZ$11,BG$6,'Montant à Financer'!$F61:$EZ61)</f>
        <v>0</v>
      </c>
      <c r="BH61" s="117">
        <f>SUMIF(Général!$CP$11:$EZ$11,BH$6,'Montant à Financer'!$F61:$EZ61)</f>
        <v>0</v>
      </c>
      <c r="BI61" s="117">
        <f>SUMIF(Général!$CP$11:$EZ$11,BI$6,'Montant à Financer'!$F61:$EZ61)</f>
        <v>0</v>
      </c>
      <c r="BJ61" s="117">
        <f>SUMIF(Général!$CP$11:$EZ$11,BJ$6,'Montant à Financer'!$F61:$EZ61)</f>
        <v>0</v>
      </c>
      <c r="BK61" s="117">
        <f>SUMIF(Général!$CP$11:$EZ$11,BK$6,'Montant à Financer'!$F61:$EZ61)</f>
        <v>0</v>
      </c>
      <c r="BL61" s="117">
        <f>SUMIF(Général!$CP$11:$EZ$11,BL$6,'Montant à Financer'!$F61:$EZ61)</f>
        <v>0</v>
      </c>
      <c r="BM61" s="117">
        <f>SUMIF(Général!$CP$11:$EZ$11,BM$6,'Montant à Financer'!$F61:$EZ61)</f>
        <v>0</v>
      </c>
      <c r="BN61" s="117">
        <f>SUMIF(Général!$CP$11:$EZ$11,BN$6,'Montant à Financer'!$F61:$EZ61)</f>
        <v>0</v>
      </c>
      <c r="BO61" s="117">
        <f>SUMIF(Général!$CP$11:$EZ$11,BO$6,'Montant à Financer'!$F61:$EZ61)</f>
        <v>0</v>
      </c>
      <c r="BP61" s="117">
        <f>SUMIF(Général!$CP$11:$EZ$11,BP$6,'Montant à Financer'!$F61:$EZ61)</f>
        <v>0</v>
      </c>
      <c r="BQ61" s="117">
        <f>SUMIF(Général!$CP$11:$EZ$11,BQ$6,'Montant à Financer'!$F61:$EZ61)</f>
        <v>0</v>
      </c>
      <c r="BR61" s="117">
        <f>SUMIF(Général!$CP$11:$EZ$11,BR$6,'Montant à Financer'!$F61:$EZ61)</f>
        <v>0</v>
      </c>
      <c r="BS61" s="117">
        <f>SUMIF(Général!$CP$11:$EZ$11,BS$6,'Montant à Financer'!$F61:$EZ61)</f>
        <v>0</v>
      </c>
      <c r="BT61" s="117">
        <f>SUMIF(Général!$CP$11:$EZ$11,BT$6,'Montant à Financer'!$F61:$EZ61)</f>
        <v>0</v>
      </c>
      <c r="BU61" s="117">
        <f>SUMIF(Général!$CP$11:$EZ$11,BU$6,'Montant à Financer'!$F61:$EZ61)</f>
        <v>0</v>
      </c>
      <c r="BV61" s="117">
        <f>SUMIF(Général!$CP$11:$EZ$11,BV$6,'Montant à Financer'!$F61:$EZ61)</f>
        <v>0</v>
      </c>
      <c r="BW61" s="117">
        <f>SUMIF(Général!$CP$11:$EZ$11,BW$6,'Montant à Financer'!$F61:$EZ61)</f>
        <v>0</v>
      </c>
      <c r="BX61" s="117">
        <f>SUMIF(Général!$CP$11:$EZ$11,BX$6,'Montant à Financer'!$F61:$EZ61)</f>
        <v>0</v>
      </c>
      <c r="BY61" s="117">
        <f>SUMIF(Général!$CP$11:$EZ$11,BY$6,'Montant à Financer'!$F61:$EZ61)</f>
        <v>0</v>
      </c>
      <c r="BZ61" s="117">
        <f>SUMIF(Général!$CP$11:$EZ$11,BZ$6,'Montant à Financer'!$F61:$EZ61)</f>
        <v>0</v>
      </c>
      <c r="CA61" s="117">
        <f>SUMIF(Général!$CP$11:$EZ$11,CA$6,'Montant à Financer'!$F61:$EZ61)</f>
        <v>0</v>
      </c>
      <c r="CB61" s="117">
        <f>SUMIF(Général!$CP$11:$EZ$11,CB$6,'Montant à Financer'!$F61:$EZ61)</f>
        <v>0</v>
      </c>
      <c r="CC61" s="117">
        <f>SUMIF(Général!$CP$11:$EZ$11,CC$6,'Montant à Financer'!$F61:$EZ61)</f>
        <v>0</v>
      </c>
      <c r="CD61" s="117">
        <f>SUMIF(Général!$CP$11:$EZ$11,CD$6,'Montant à Financer'!$F61:$EZ61)</f>
        <v>0</v>
      </c>
      <c r="CE61" s="117">
        <f>SUMIF(Général!$CP$11:$EZ$11,CE$6,'Montant à Financer'!$F61:$EZ61)</f>
        <v>0</v>
      </c>
      <c r="CF61" s="117">
        <f>SUMIF(Général!$CP$11:$EZ$11,CF$6,'Montant à Financer'!$F61:$EZ61)</f>
        <v>0</v>
      </c>
      <c r="CG61" s="117">
        <f>SUMIF(Général!$CP$11:$EZ$11,CG$6,'Montant à Financer'!$F61:$EZ61)</f>
        <v>0</v>
      </c>
      <c r="CH61" s="117">
        <f>SUMIF(Général!$CP$11:$EZ$11,CH$6,'Montant à Financer'!$F61:$EZ61)</f>
        <v>0</v>
      </c>
      <c r="CI61" s="117">
        <f>SUMIF(Général!$CP$11:$EZ$11,CI$6,'Montant à Financer'!$F61:$EZ61)</f>
        <v>0</v>
      </c>
      <c r="CJ61" s="117">
        <f>SUMIF(Général!$CP$11:$EZ$11,CJ$6,'Montant à Financer'!$F61:$EZ61)</f>
        <v>0</v>
      </c>
      <c r="CK61" s="117">
        <f>SUMIF(Général!$CP$11:$EZ$11,CK$6,'Montant à Financer'!$F61:$EZ61)</f>
        <v>0</v>
      </c>
      <c r="CL61" s="117">
        <f>SUMIF(Général!$CP$11:$EZ$11,CL$6,'Montant à Financer'!$F61:$EZ61)</f>
        <v>0</v>
      </c>
      <c r="CM61" s="117">
        <f>SUMIF(Général!$CP$11:$EZ$11,CM$6,'Montant à Financer'!$F61:$EZ61)</f>
        <v>0</v>
      </c>
      <c r="CN61" s="117">
        <f>SUMIF(Général!$CP$11:$EZ$11,CN$6,'Montant à Financer'!$F61:$EZ61)</f>
        <v>0</v>
      </c>
      <c r="CO61" s="117">
        <f>SUMIF(Général!$CP$11:$EZ$11,CO$6,'Montant à Financer'!$F61:$EZ61)</f>
        <v>0</v>
      </c>
      <c r="CP61" s="117">
        <f>SUMIF(Général!$CP$11:$EZ$11,CP$6,'Montant à Financer'!$F61:$EZ61)</f>
        <v>0</v>
      </c>
      <c r="CQ61" s="117">
        <f>SUMIF(Général!$CP$11:$EZ$11,CQ$6,'Montant à Financer'!$F61:$EZ61)</f>
        <v>0</v>
      </c>
      <c r="CR61" s="117">
        <f>SUMIF(Général!$CP$11:$EZ$11,CR$6,'Montant à Financer'!$F61:$EZ61)</f>
        <v>0</v>
      </c>
      <c r="CS61" s="117">
        <f>SUMIF(Général!$CP$11:$EZ$11,CS$6,'Montant à Financer'!$F61:$EZ61)</f>
        <v>0</v>
      </c>
      <c r="CT61" s="117">
        <f>SUMIF(Général!$CP$11:$EZ$11,CT$6,'Montant à Financer'!$F61:$EZ61)</f>
        <v>0</v>
      </c>
      <c r="CU61" s="117">
        <f>SUMIF(Général!$CP$11:$EZ$11,CU$6,'Montant à Financer'!$F61:$EZ61)</f>
        <v>0</v>
      </c>
      <c r="CV61" s="117">
        <f>SUMIF(Général!$CP$11:$EZ$11,CV$6,'Montant à Financer'!$F61:$EZ61)</f>
        <v>0</v>
      </c>
      <c r="CW61" s="117">
        <f>SUMIF(Général!$CP$11:$EZ$11,CW$6,'Montant à Financer'!$F61:$EZ61)</f>
        <v>0</v>
      </c>
      <c r="CX61" s="117">
        <f>SUMIF(Général!$CP$11:$EZ$11,CX$6,'Montant à Financer'!$F61:$EZ61)</f>
        <v>0</v>
      </c>
      <c r="CY61" s="117">
        <f>SUMIF(Général!$CP$11:$EZ$11,CY$6,'Montant à Financer'!$F61:$EZ61)</f>
        <v>0</v>
      </c>
      <c r="CZ61" s="117">
        <f>SUMIF(Général!$CP$11:$EZ$11,CZ$6,'Montant à Financer'!$F61:$EZ61)</f>
        <v>0</v>
      </c>
      <c r="DA61" s="117">
        <f>SUMIF(Général!$CP$11:$EZ$11,DA$6,'Montant à Financer'!$F61:$EZ61)</f>
        <v>0</v>
      </c>
      <c r="DB61" s="117">
        <f>SUMIF(Général!$CP$11:$EZ$11,DB$6,'Montant à Financer'!$F61:$EZ61)</f>
        <v>0</v>
      </c>
      <c r="DC61" s="117">
        <f>SUMIF(Général!$CP$11:$EZ$11,DC$6,'Montant à Financer'!$F61:$EZ61)</f>
        <v>0</v>
      </c>
      <c r="DD61" s="117">
        <f>SUMIF(Général!$CP$11:$EZ$11,DD$6,'Montant à Financer'!$F61:$EZ61)</f>
        <v>0</v>
      </c>
      <c r="DE61" s="117">
        <f>SUMIF(Général!$CP$11:$EZ$11,DE$6,'Montant à Financer'!$F61:$EZ61)</f>
        <v>0</v>
      </c>
      <c r="DF61" s="117">
        <f>SUMIF(Général!$CP$11:$EZ$11,DF$6,'Montant à Financer'!$F61:$EZ61)</f>
        <v>0</v>
      </c>
      <c r="DG61" s="117">
        <f>SUMIF(Général!$CP$11:$EZ$11,DG$6,'Montant à Financer'!$F61:$EZ61)</f>
        <v>0</v>
      </c>
      <c r="DH61" s="117">
        <f>SUMIF(Général!$CP$11:$EZ$11,DH$6,'Montant à Financer'!$F61:$EZ61)</f>
        <v>0</v>
      </c>
      <c r="DI61" s="117">
        <f>SUMIF(Général!$CP$11:$EZ$11,DI$6,'Montant à Financer'!$F61:$EZ61)</f>
        <v>0</v>
      </c>
      <c r="DJ61" s="117">
        <f>SUMIF(Général!$CP$11:$EZ$11,DJ$6,'Montant à Financer'!$F61:$EZ61)</f>
        <v>0</v>
      </c>
      <c r="DK61" s="117">
        <f>SUMIF(Général!$CP$11:$EZ$11,DK$6,'Montant à Financer'!$F61:$EZ61)</f>
        <v>0</v>
      </c>
      <c r="DL61" s="117">
        <f>SUMIF(Général!$CP$11:$EZ$11,DL$6,'Montant à Financer'!$F61:$EZ61)</f>
        <v>0</v>
      </c>
      <c r="DM61" s="117">
        <f>SUMIF(Général!$CP$11:$EZ$11,DM$6,'Montant à Financer'!$F61:$EZ61)</f>
        <v>0</v>
      </c>
      <c r="DN61" s="117">
        <f>SUMIF(Général!$CP$11:$EZ$11,DN$6,'Montant à Financer'!$F61:$EZ61)</f>
        <v>0</v>
      </c>
      <c r="DO61" s="117">
        <f>SUMIF(Général!$CP$11:$EZ$11,DO$6,'Montant à Financer'!$F61:$EZ61)</f>
        <v>0</v>
      </c>
      <c r="DP61" s="117">
        <f>SUMIF(Général!$CP$11:$EZ$11,DP$6,'Montant à Financer'!$F61:$EZ61)</f>
        <v>0</v>
      </c>
      <c r="DQ61" s="117">
        <f>SUMIF(Général!$CP$11:$EZ$11,DQ$6,'Montant à Financer'!$F61:$EZ61)</f>
        <v>0</v>
      </c>
      <c r="DR61" s="117">
        <f>SUMIF(Général!$CP$11:$EZ$11,DR$6,'Montant à Financer'!$F61:$EZ61)</f>
        <v>0</v>
      </c>
      <c r="DS61" s="117">
        <f>SUMIF(Général!$CP$11:$EZ$11,DS$6,'Montant à Financer'!$F61:$EZ61)</f>
        <v>0</v>
      </c>
      <c r="DT61" s="117">
        <f>SUMIF(Général!$CP$11:$EZ$11,DT$6,'Montant à Financer'!$F61:$EZ61)</f>
        <v>0</v>
      </c>
      <c r="DU61" s="117">
        <f>SUMIF(Général!$CP$11:$EZ$11,DU$6,'Montant à Financer'!$F61:$EZ61)</f>
        <v>0</v>
      </c>
      <c r="DV61" s="117">
        <f>SUMIF(Général!$CP$11:$EZ$11,DV$6,'Montant à Financer'!$F61:$EZ61)</f>
        <v>0</v>
      </c>
      <c r="DW61" s="117">
        <f>SUMIF(Général!$CP$11:$EZ$11,DW$6,'Montant à Financer'!$F61:$EZ61)</f>
        <v>0</v>
      </c>
      <c r="DX61" s="117">
        <f>SUMIF(Général!$CP$11:$EZ$11,DX$6,'Montant à Financer'!$F61:$EZ61)</f>
        <v>0</v>
      </c>
      <c r="DY61" s="117">
        <f>SUMIF(Général!$CP$11:$EZ$11,DY$6,'Montant à Financer'!$F61:$EZ61)</f>
        <v>0</v>
      </c>
      <c r="DZ61" s="117">
        <f>SUMIF(Général!$CP$11:$EZ$11,DZ$6,'Montant à Financer'!$F61:$EZ61)</f>
        <v>0</v>
      </c>
      <c r="EA61" s="117">
        <f>SUMIF(Général!$CP$11:$EZ$11,EA$6,'Montant à Financer'!$F61:$EZ61)</f>
        <v>0</v>
      </c>
      <c r="EB61" s="117">
        <f>SUMIF(Général!$CP$11:$EZ$11,EB$6,'Montant à Financer'!$F61:$EZ61)</f>
        <v>0</v>
      </c>
      <c r="EC61" s="117">
        <f>SUMIF(Général!$CP$11:$EZ$11,EC$6,'Montant à Financer'!$F61:$EZ61)</f>
        <v>0</v>
      </c>
      <c r="ED61" s="117">
        <f>SUMIF(Général!$CP$11:$EZ$11,ED$6,'Montant à Financer'!$F61:$EZ61)</f>
        <v>0</v>
      </c>
      <c r="EE61" s="117">
        <f>SUMIF(Général!$CP$11:$EZ$11,EE$6,'Montant à Financer'!$F61:$EZ61)</f>
        <v>0</v>
      </c>
      <c r="EF61" s="117">
        <f>SUMIF(Général!$CP$11:$EZ$11,EF$6,'Montant à Financer'!$F61:$EZ61)</f>
        <v>0</v>
      </c>
      <c r="EG61" s="117">
        <f>SUMIF(Général!$CP$11:$EZ$11,EG$6,'Montant à Financer'!$F61:$EZ61)</f>
        <v>0</v>
      </c>
      <c r="EH61" s="117">
        <f>SUMIF(Général!$CP$11:$EZ$11,EH$6,'Montant à Financer'!$F61:$EZ61)</f>
        <v>0</v>
      </c>
      <c r="EI61" s="117">
        <f>SUMIF(Général!$CP$11:$EZ$11,EI$6,'Montant à Financer'!$F61:$EZ61)</f>
        <v>0</v>
      </c>
      <c r="EJ61" s="117">
        <f>SUMIF(Général!$CP$11:$EZ$11,EJ$6,'Montant à Financer'!$F61:$EZ61)</f>
        <v>0</v>
      </c>
      <c r="EK61" s="117">
        <f>SUMIF(Général!$CP$11:$EZ$11,EK$6,'Montant à Financer'!$F61:$EZ61)</f>
        <v>0</v>
      </c>
      <c r="EL61" s="117">
        <f>SUMIF(Général!$CP$11:$EZ$11,EL$6,'Montant à Financer'!$F61:$EZ61)</f>
        <v>0</v>
      </c>
      <c r="EM61" s="117">
        <f>SUMIF(Général!$CP$11:$EZ$11,EM$6,'Montant à Financer'!$F61:$EZ61)</f>
        <v>0</v>
      </c>
      <c r="EN61" s="117">
        <f>SUMIF(Général!$CP$11:$EZ$11,EN$6,'Montant à Financer'!$F61:$EZ61)</f>
        <v>0</v>
      </c>
      <c r="EO61" s="117">
        <f>SUMIF(Général!$CP$11:$EZ$11,EO$6,'Montant à Financer'!$F61:$EZ61)</f>
        <v>0</v>
      </c>
      <c r="EP61" s="117">
        <f>SUMIF(Général!$CP$11:$EZ$11,EP$6,'Montant à Financer'!$F61:$EZ61)</f>
        <v>0</v>
      </c>
      <c r="EQ61" s="117">
        <f>SUMIF(Général!$CP$11:$EZ$11,EQ$6,'Montant à Financer'!$F61:$EZ61)</f>
        <v>0</v>
      </c>
      <c r="ER61" s="117">
        <f>SUMIF(Général!$CP$11:$EZ$11,ER$6,'Montant à Financer'!$F61:$EZ61)</f>
        <v>0</v>
      </c>
      <c r="ES61" s="117">
        <f>SUMIF(Général!$CP$11:$EZ$11,ES$6,'Montant à Financer'!$F61:$EZ61)</f>
        <v>0</v>
      </c>
      <c r="ET61" s="117">
        <f>SUMIF(Général!$CP$11:$EZ$11,ET$6,'Montant à Financer'!$F61:$EZ61)</f>
        <v>0</v>
      </c>
      <c r="EU61" s="117">
        <f>SUMIF(Général!$CP$11:$EZ$11,EU$6,'Montant à Financer'!$F61:$EZ61)</f>
        <v>0</v>
      </c>
      <c r="EV61" s="117">
        <f>SUMIF(Général!$CP$11:$EZ$11,EV$6,'Montant à Financer'!$F61:$EZ61)</f>
        <v>0</v>
      </c>
      <c r="EW61" s="117">
        <f>SUMIF(Général!$CP$11:$EZ$11,EW$6,'Montant à Financer'!$F61:$EZ61)</f>
        <v>0</v>
      </c>
      <c r="EX61" s="117">
        <f>SUMIF(Général!$CP$11:$EZ$11,EX$6,'Montant à Financer'!$F61:$EZ61)</f>
        <v>0</v>
      </c>
      <c r="EY61" s="117">
        <f>SUMIF(Général!$CP$11:$EZ$11,EY$6,'Montant à Financer'!$F61:$EZ61)</f>
        <v>0</v>
      </c>
      <c r="EZ61" s="117">
        <f>SUMIF(Général!$CP$11:$EZ$11,EZ$6,'Montant à Financer'!$F61:$EZ61)</f>
        <v>0</v>
      </c>
    </row>
    <row r="62" spans="2:156" ht="15" x14ac:dyDescent="0.3">
      <c r="B62" s="10" t="str">
        <f>'Montant à Financer'!B62</f>
        <v>Intérêts - Crédit relais fonds propres</v>
      </c>
      <c r="D62" s="118">
        <f t="shared" si="13"/>
        <v>0</v>
      </c>
      <c r="E62" s="119"/>
      <c r="F62" s="117">
        <f>SUMIF(Général!$CP$11:$EZ$11,F$6,'Montant à Financer'!$F62:$EZ62)</f>
        <v>0</v>
      </c>
      <c r="G62" s="117">
        <f>SUMIF(Général!$CP$11:$EZ$11,G$6,'Montant à Financer'!$F62:$EZ62)</f>
        <v>0</v>
      </c>
      <c r="H62" s="117">
        <f>SUMIF(Général!$CP$11:$EZ$11,H$6,'Montant à Financer'!$F62:$EZ62)</f>
        <v>0</v>
      </c>
      <c r="I62" s="117">
        <f>SUMIF(Général!$CP$11:$EZ$11,I$6,'Montant à Financer'!$F62:$EZ62)</f>
        <v>0</v>
      </c>
      <c r="J62" s="117">
        <f>SUMIF(Général!$CP$11:$EZ$11,J$6,'Montant à Financer'!$F62:$EZ62)</f>
        <v>0</v>
      </c>
      <c r="K62" s="117">
        <f>SUMIF(Général!$CP$11:$EZ$11,K$6,'Montant à Financer'!$F62:$EZ62)</f>
        <v>0</v>
      </c>
      <c r="L62" s="117">
        <f>SUMIF(Général!$CP$11:$EZ$11,L$6,'Montant à Financer'!$F62:$EZ62)</f>
        <v>0</v>
      </c>
      <c r="M62" s="117">
        <f>SUMIF(Général!$CP$11:$EZ$11,M$6,'Montant à Financer'!$F62:$EZ62)</f>
        <v>0</v>
      </c>
      <c r="N62" s="117">
        <f>SUMIF(Général!$CP$11:$EZ$11,N$6,'Montant à Financer'!$F62:$EZ62)</f>
        <v>0</v>
      </c>
      <c r="O62" s="117">
        <f>SUMIF(Général!$CP$11:$EZ$11,O$6,'Montant à Financer'!$F62:$EZ62)</f>
        <v>0</v>
      </c>
      <c r="P62" s="117">
        <f>SUMIF(Général!$CP$11:$EZ$11,P$6,'Montant à Financer'!$F62:$EZ62)</f>
        <v>0</v>
      </c>
      <c r="Q62" s="117">
        <f>SUMIF(Général!$CP$11:$EZ$11,Q$6,'Montant à Financer'!$F62:$EZ62)</f>
        <v>0</v>
      </c>
      <c r="R62" s="117">
        <f>SUMIF(Général!$CP$11:$EZ$11,R$6,'Montant à Financer'!$F62:$EZ62)</f>
        <v>0</v>
      </c>
      <c r="S62" s="117">
        <f>SUMIF(Général!$CP$11:$EZ$11,S$6,'Montant à Financer'!$F62:$EZ62)</f>
        <v>0</v>
      </c>
      <c r="T62" s="117">
        <f>SUMIF(Général!$CP$11:$EZ$11,T$6,'Montant à Financer'!$F62:$EZ62)</f>
        <v>0</v>
      </c>
      <c r="U62" s="117">
        <f>SUMIF(Général!$CP$11:$EZ$11,U$6,'Montant à Financer'!$F62:$EZ62)</f>
        <v>0</v>
      </c>
      <c r="V62" s="117">
        <f>SUMIF(Général!$CP$11:$EZ$11,V$6,'Montant à Financer'!$F62:$EZ62)</f>
        <v>0</v>
      </c>
      <c r="W62" s="117">
        <f>SUMIF(Général!$CP$11:$EZ$11,W$6,'Montant à Financer'!$F62:$EZ62)</f>
        <v>0</v>
      </c>
      <c r="X62" s="117">
        <f>SUMIF(Général!$CP$11:$EZ$11,X$6,'Montant à Financer'!$F62:$EZ62)</f>
        <v>0</v>
      </c>
      <c r="Y62" s="117">
        <f>SUMIF(Général!$CP$11:$EZ$11,Y$6,'Montant à Financer'!$F62:$EZ62)</f>
        <v>0</v>
      </c>
      <c r="Z62" s="117">
        <f>SUMIF(Général!$CP$11:$EZ$11,Z$6,'Montant à Financer'!$F62:$EZ62)</f>
        <v>0</v>
      </c>
      <c r="AA62" s="117">
        <f>SUMIF(Général!$CP$11:$EZ$11,AA$6,'Montant à Financer'!$F62:$EZ62)</f>
        <v>0</v>
      </c>
      <c r="AB62" s="117">
        <f>SUMIF(Général!$CP$11:$EZ$11,AB$6,'Montant à Financer'!$F62:$EZ62)</f>
        <v>0</v>
      </c>
      <c r="AC62" s="117">
        <f>SUMIF(Général!$CP$11:$EZ$11,AC$6,'Montant à Financer'!$F62:$EZ62)</f>
        <v>0</v>
      </c>
      <c r="AD62" s="117">
        <f>SUMIF(Général!$CP$11:$EZ$11,AD$6,'Montant à Financer'!$F62:$EZ62)</f>
        <v>0</v>
      </c>
      <c r="AE62" s="117">
        <f>SUMIF(Général!$CP$11:$EZ$11,AE$6,'Montant à Financer'!$F62:$EZ62)</f>
        <v>0</v>
      </c>
      <c r="AF62" s="117">
        <f>SUMIF(Général!$CP$11:$EZ$11,AF$6,'Montant à Financer'!$F62:$EZ62)</f>
        <v>0</v>
      </c>
      <c r="AG62" s="117">
        <f>SUMIF(Général!$CP$11:$EZ$11,AG$6,'Montant à Financer'!$F62:$EZ62)</f>
        <v>0</v>
      </c>
      <c r="AH62" s="117">
        <f>SUMIF(Général!$CP$11:$EZ$11,AH$6,'Montant à Financer'!$F62:$EZ62)</f>
        <v>0</v>
      </c>
      <c r="AI62" s="117">
        <f>SUMIF(Général!$CP$11:$EZ$11,AI$6,'Montant à Financer'!$F62:$EZ62)</f>
        <v>0</v>
      </c>
      <c r="AJ62" s="117">
        <f>SUMIF(Général!$CP$11:$EZ$11,AJ$6,'Montant à Financer'!$F62:$EZ62)</f>
        <v>0</v>
      </c>
      <c r="AK62" s="117">
        <f>SUMIF(Général!$CP$11:$EZ$11,AK$6,'Montant à Financer'!$F62:$EZ62)</f>
        <v>0</v>
      </c>
      <c r="AL62" s="117">
        <f>SUMIF(Général!$CP$11:$EZ$11,AL$6,'Montant à Financer'!$F62:$EZ62)</f>
        <v>0</v>
      </c>
      <c r="AM62" s="117">
        <f>SUMIF(Général!$CP$11:$EZ$11,AM$6,'Montant à Financer'!$F62:$EZ62)</f>
        <v>0</v>
      </c>
      <c r="AN62" s="117">
        <f>SUMIF(Général!$CP$11:$EZ$11,AN$6,'Montant à Financer'!$F62:$EZ62)</f>
        <v>0</v>
      </c>
      <c r="AO62" s="117">
        <f>SUMIF(Général!$CP$11:$EZ$11,AO$6,'Montant à Financer'!$F62:$EZ62)</f>
        <v>0</v>
      </c>
      <c r="AP62" s="117">
        <f>SUMIF(Général!$CP$11:$EZ$11,AP$6,'Montant à Financer'!$F62:$EZ62)</f>
        <v>0</v>
      </c>
      <c r="AQ62" s="117">
        <f>SUMIF(Général!$CP$11:$EZ$11,AQ$6,'Montant à Financer'!$F62:$EZ62)</f>
        <v>0</v>
      </c>
      <c r="AR62" s="117">
        <f>SUMIF(Général!$CP$11:$EZ$11,AR$6,'Montant à Financer'!$F62:$EZ62)</f>
        <v>0</v>
      </c>
      <c r="AS62" s="117">
        <f>SUMIF(Général!$CP$11:$EZ$11,AS$6,'Montant à Financer'!$F62:$EZ62)</f>
        <v>0</v>
      </c>
      <c r="AT62" s="117">
        <f>SUMIF(Général!$CP$11:$EZ$11,AT$6,'Montant à Financer'!$F62:$EZ62)</f>
        <v>0</v>
      </c>
      <c r="AU62" s="117">
        <f>SUMIF(Général!$CP$11:$EZ$11,AU$6,'Montant à Financer'!$F62:$EZ62)</f>
        <v>0</v>
      </c>
      <c r="AV62" s="117">
        <f>SUMIF(Général!$CP$11:$EZ$11,AV$6,'Montant à Financer'!$F62:$EZ62)</f>
        <v>0</v>
      </c>
      <c r="AW62" s="117">
        <f>SUMIF(Général!$CP$11:$EZ$11,AW$6,'Montant à Financer'!$F62:$EZ62)</f>
        <v>0</v>
      </c>
      <c r="AX62" s="117">
        <f>SUMIF(Général!$CP$11:$EZ$11,AX$6,'Montant à Financer'!$F62:$EZ62)</f>
        <v>0</v>
      </c>
      <c r="AY62" s="117">
        <f>SUMIF(Général!$CP$11:$EZ$11,AY$6,'Montant à Financer'!$F62:$EZ62)</f>
        <v>0</v>
      </c>
      <c r="AZ62" s="117">
        <f>SUMIF(Général!$CP$11:$EZ$11,AZ$6,'Montant à Financer'!$F62:$EZ62)</f>
        <v>0</v>
      </c>
      <c r="BA62" s="117">
        <f>SUMIF(Général!$CP$11:$EZ$11,BA$6,'Montant à Financer'!$F62:$EZ62)</f>
        <v>0</v>
      </c>
      <c r="BB62" s="117">
        <f>SUMIF(Général!$CP$11:$EZ$11,BB$6,'Montant à Financer'!$F62:$EZ62)</f>
        <v>0</v>
      </c>
      <c r="BC62" s="117">
        <f>SUMIF(Général!$CP$11:$EZ$11,BC$6,'Montant à Financer'!$F62:$EZ62)</f>
        <v>0</v>
      </c>
      <c r="BD62" s="117">
        <f>SUMIF(Général!$CP$11:$EZ$11,BD$6,'Montant à Financer'!$F62:$EZ62)</f>
        <v>0</v>
      </c>
      <c r="BE62" s="117">
        <f>SUMIF(Général!$CP$11:$EZ$11,BE$6,'Montant à Financer'!$F62:$EZ62)</f>
        <v>0</v>
      </c>
      <c r="BF62" s="117">
        <f>SUMIF(Général!$CP$11:$EZ$11,BF$6,'Montant à Financer'!$F62:$EZ62)</f>
        <v>0</v>
      </c>
      <c r="BG62" s="117">
        <f>SUMIF(Général!$CP$11:$EZ$11,BG$6,'Montant à Financer'!$F62:$EZ62)</f>
        <v>0</v>
      </c>
      <c r="BH62" s="117">
        <f>SUMIF(Général!$CP$11:$EZ$11,BH$6,'Montant à Financer'!$F62:$EZ62)</f>
        <v>0</v>
      </c>
      <c r="BI62" s="117">
        <f>SUMIF(Général!$CP$11:$EZ$11,BI$6,'Montant à Financer'!$F62:$EZ62)</f>
        <v>0</v>
      </c>
      <c r="BJ62" s="117">
        <f>SUMIF(Général!$CP$11:$EZ$11,BJ$6,'Montant à Financer'!$F62:$EZ62)</f>
        <v>0</v>
      </c>
      <c r="BK62" s="117">
        <f>SUMIF(Général!$CP$11:$EZ$11,BK$6,'Montant à Financer'!$F62:$EZ62)</f>
        <v>0</v>
      </c>
      <c r="BL62" s="117">
        <f>SUMIF(Général!$CP$11:$EZ$11,BL$6,'Montant à Financer'!$F62:$EZ62)</f>
        <v>0</v>
      </c>
      <c r="BM62" s="117">
        <f>SUMIF(Général!$CP$11:$EZ$11,BM$6,'Montant à Financer'!$F62:$EZ62)</f>
        <v>0</v>
      </c>
      <c r="BN62" s="117">
        <f>SUMIF(Général!$CP$11:$EZ$11,BN$6,'Montant à Financer'!$F62:$EZ62)</f>
        <v>0</v>
      </c>
      <c r="BO62" s="117">
        <f>SUMIF(Général!$CP$11:$EZ$11,BO$6,'Montant à Financer'!$F62:$EZ62)</f>
        <v>0</v>
      </c>
      <c r="BP62" s="117">
        <f>SUMIF(Général!$CP$11:$EZ$11,BP$6,'Montant à Financer'!$F62:$EZ62)</f>
        <v>0</v>
      </c>
      <c r="BQ62" s="117">
        <f>SUMIF(Général!$CP$11:$EZ$11,BQ$6,'Montant à Financer'!$F62:$EZ62)</f>
        <v>0</v>
      </c>
      <c r="BR62" s="117">
        <f>SUMIF(Général!$CP$11:$EZ$11,BR$6,'Montant à Financer'!$F62:$EZ62)</f>
        <v>0</v>
      </c>
      <c r="BS62" s="117">
        <f>SUMIF(Général!$CP$11:$EZ$11,BS$6,'Montant à Financer'!$F62:$EZ62)</f>
        <v>0</v>
      </c>
      <c r="BT62" s="117">
        <f>SUMIF(Général!$CP$11:$EZ$11,BT$6,'Montant à Financer'!$F62:$EZ62)</f>
        <v>0</v>
      </c>
      <c r="BU62" s="117">
        <f>SUMIF(Général!$CP$11:$EZ$11,BU$6,'Montant à Financer'!$F62:$EZ62)</f>
        <v>0</v>
      </c>
      <c r="BV62" s="117">
        <f>SUMIF(Général!$CP$11:$EZ$11,BV$6,'Montant à Financer'!$F62:$EZ62)</f>
        <v>0</v>
      </c>
      <c r="BW62" s="117">
        <f>SUMIF(Général!$CP$11:$EZ$11,BW$6,'Montant à Financer'!$F62:$EZ62)</f>
        <v>0</v>
      </c>
      <c r="BX62" s="117">
        <f>SUMIF(Général!$CP$11:$EZ$11,BX$6,'Montant à Financer'!$F62:$EZ62)</f>
        <v>0</v>
      </c>
      <c r="BY62" s="117">
        <f>SUMIF(Général!$CP$11:$EZ$11,BY$6,'Montant à Financer'!$F62:$EZ62)</f>
        <v>0</v>
      </c>
      <c r="BZ62" s="117">
        <f>SUMIF(Général!$CP$11:$EZ$11,BZ$6,'Montant à Financer'!$F62:$EZ62)</f>
        <v>0</v>
      </c>
      <c r="CA62" s="117">
        <f>SUMIF(Général!$CP$11:$EZ$11,CA$6,'Montant à Financer'!$F62:$EZ62)</f>
        <v>0</v>
      </c>
      <c r="CB62" s="117">
        <f>SUMIF(Général!$CP$11:$EZ$11,CB$6,'Montant à Financer'!$F62:$EZ62)</f>
        <v>0</v>
      </c>
      <c r="CC62" s="117">
        <f>SUMIF(Général!$CP$11:$EZ$11,CC$6,'Montant à Financer'!$F62:$EZ62)</f>
        <v>0</v>
      </c>
      <c r="CD62" s="117">
        <f>SUMIF(Général!$CP$11:$EZ$11,CD$6,'Montant à Financer'!$F62:$EZ62)</f>
        <v>0</v>
      </c>
      <c r="CE62" s="117">
        <f>SUMIF(Général!$CP$11:$EZ$11,CE$6,'Montant à Financer'!$F62:$EZ62)</f>
        <v>0</v>
      </c>
      <c r="CF62" s="117">
        <f>SUMIF(Général!$CP$11:$EZ$11,CF$6,'Montant à Financer'!$F62:$EZ62)</f>
        <v>0</v>
      </c>
      <c r="CG62" s="117">
        <f>SUMIF(Général!$CP$11:$EZ$11,CG$6,'Montant à Financer'!$F62:$EZ62)</f>
        <v>0</v>
      </c>
      <c r="CH62" s="117">
        <f>SUMIF(Général!$CP$11:$EZ$11,CH$6,'Montant à Financer'!$F62:$EZ62)</f>
        <v>0</v>
      </c>
      <c r="CI62" s="117">
        <f>SUMIF(Général!$CP$11:$EZ$11,CI$6,'Montant à Financer'!$F62:$EZ62)</f>
        <v>0</v>
      </c>
      <c r="CJ62" s="117">
        <f>SUMIF(Général!$CP$11:$EZ$11,CJ$6,'Montant à Financer'!$F62:$EZ62)</f>
        <v>0</v>
      </c>
      <c r="CK62" s="117">
        <f>SUMIF(Général!$CP$11:$EZ$11,CK$6,'Montant à Financer'!$F62:$EZ62)</f>
        <v>0</v>
      </c>
      <c r="CL62" s="117">
        <f>SUMIF(Général!$CP$11:$EZ$11,CL$6,'Montant à Financer'!$F62:$EZ62)</f>
        <v>0</v>
      </c>
      <c r="CM62" s="117">
        <f>SUMIF(Général!$CP$11:$EZ$11,CM$6,'Montant à Financer'!$F62:$EZ62)</f>
        <v>0</v>
      </c>
      <c r="CN62" s="117">
        <f>SUMIF(Général!$CP$11:$EZ$11,CN$6,'Montant à Financer'!$F62:$EZ62)</f>
        <v>0</v>
      </c>
      <c r="CO62" s="117">
        <f>SUMIF(Général!$CP$11:$EZ$11,CO$6,'Montant à Financer'!$F62:$EZ62)</f>
        <v>0</v>
      </c>
      <c r="CP62" s="117">
        <f>SUMIF(Général!$CP$11:$EZ$11,CP$6,'Montant à Financer'!$F62:$EZ62)</f>
        <v>0</v>
      </c>
      <c r="CQ62" s="117">
        <f>SUMIF(Général!$CP$11:$EZ$11,CQ$6,'Montant à Financer'!$F62:$EZ62)</f>
        <v>0</v>
      </c>
      <c r="CR62" s="117">
        <f>SUMIF(Général!$CP$11:$EZ$11,CR$6,'Montant à Financer'!$F62:$EZ62)</f>
        <v>0</v>
      </c>
      <c r="CS62" s="117">
        <f>SUMIF(Général!$CP$11:$EZ$11,CS$6,'Montant à Financer'!$F62:$EZ62)</f>
        <v>0</v>
      </c>
      <c r="CT62" s="117">
        <f>SUMIF(Général!$CP$11:$EZ$11,CT$6,'Montant à Financer'!$F62:$EZ62)</f>
        <v>0</v>
      </c>
      <c r="CU62" s="117">
        <f>SUMIF(Général!$CP$11:$EZ$11,CU$6,'Montant à Financer'!$F62:$EZ62)</f>
        <v>0</v>
      </c>
      <c r="CV62" s="117">
        <f>SUMIF(Général!$CP$11:$EZ$11,CV$6,'Montant à Financer'!$F62:$EZ62)</f>
        <v>0</v>
      </c>
      <c r="CW62" s="117">
        <f>SUMIF(Général!$CP$11:$EZ$11,CW$6,'Montant à Financer'!$F62:$EZ62)</f>
        <v>0</v>
      </c>
      <c r="CX62" s="117">
        <f>SUMIF(Général!$CP$11:$EZ$11,CX$6,'Montant à Financer'!$F62:$EZ62)</f>
        <v>0</v>
      </c>
      <c r="CY62" s="117">
        <f>SUMIF(Général!$CP$11:$EZ$11,CY$6,'Montant à Financer'!$F62:$EZ62)</f>
        <v>0</v>
      </c>
      <c r="CZ62" s="117">
        <f>SUMIF(Général!$CP$11:$EZ$11,CZ$6,'Montant à Financer'!$F62:$EZ62)</f>
        <v>0</v>
      </c>
      <c r="DA62" s="117">
        <f>SUMIF(Général!$CP$11:$EZ$11,DA$6,'Montant à Financer'!$F62:$EZ62)</f>
        <v>0</v>
      </c>
      <c r="DB62" s="117">
        <f>SUMIF(Général!$CP$11:$EZ$11,DB$6,'Montant à Financer'!$F62:$EZ62)</f>
        <v>0</v>
      </c>
      <c r="DC62" s="117">
        <f>SUMIF(Général!$CP$11:$EZ$11,DC$6,'Montant à Financer'!$F62:$EZ62)</f>
        <v>0</v>
      </c>
      <c r="DD62" s="117">
        <f>SUMIF(Général!$CP$11:$EZ$11,DD$6,'Montant à Financer'!$F62:$EZ62)</f>
        <v>0</v>
      </c>
      <c r="DE62" s="117">
        <f>SUMIF(Général!$CP$11:$EZ$11,DE$6,'Montant à Financer'!$F62:$EZ62)</f>
        <v>0</v>
      </c>
      <c r="DF62" s="117">
        <f>SUMIF(Général!$CP$11:$EZ$11,DF$6,'Montant à Financer'!$F62:$EZ62)</f>
        <v>0</v>
      </c>
      <c r="DG62" s="117">
        <f>SUMIF(Général!$CP$11:$EZ$11,DG$6,'Montant à Financer'!$F62:$EZ62)</f>
        <v>0</v>
      </c>
      <c r="DH62" s="117">
        <f>SUMIF(Général!$CP$11:$EZ$11,DH$6,'Montant à Financer'!$F62:$EZ62)</f>
        <v>0</v>
      </c>
      <c r="DI62" s="117">
        <f>SUMIF(Général!$CP$11:$EZ$11,DI$6,'Montant à Financer'!$F62:$EZ62)</f>
        <v>0</v>
      </c>
      <c r="DJ62" s="117">
        <f>SUMIF(Général!$CP$11:$EZ$11,DJ$6,'Montant à Financer'!$F62:$EZ62)</f>
        <v>0</v>
      </c>
      <c r="DK62" s="117">
        <f>SUMIF(Général!$CP$11:$EZ$11,DK$6,'Montant à Financer'!$F62:$EZ62)</f>
        <v>0</v>
      </c>
      <c r="DL62" s="117">
        <f>SUMIF(Général!$CP$11:$EZ$11,DL$6,'Montant à Financer'!$F62:$EZ62)</f>
        <v>0</v>
      </c>
      <c r="DM62" s="117">
        <f>SUMIF(Général!$CP$11:$EZ$11,DM$6,'Montant à Financer'!$F62:$EZ62)</f>
        <v>0</v>
      </c>
      <c r="DN62" s="117">
        <f>SUMIF(Général!$CP$11:$EZ$11,DN$6,'Montant à Financer'!$F62:$EZ62)</f>
        <v>0</v>
      </c>
      <c r="DO62" s="117">
        <f>SUMIF(Général!$CP$11:$EZ$11,DO$6,'Montant à Financer'!$F62:$EZ62)</f>
        <v>0</v>
      </c>
      <c r="DP62" s="117">
        <f>SUMIF(Général!$CP$11:$EZ$11,DP$6,'Montant à Financer'!$F62:$EZ62)</f>
        <v>0</v>
      </c>
      <c r="DQ62" s="117">
        <f>SUMIF(Général!$CP$11:$EZ$11,DQ$6,'Montant à Financer'!$F62:$EZ62)</f>
        <v>0</v>
      </c>
      <c r="DR62" s="117">
        <f>SUMIF(Général!$CP$11:$EZ$11,DR$6,'Montant à Financer'!$F62:$EZ62)</f>
        <v>0</v>
      </c>
      <c r="DS62" s="117">
        <f>SUMIF(Général!$CP$11:$EZ$11,DS$6,'Montant à Financer'!$F62:$EZ62)</f>
        <v>0</v>
      </c>
      <c r="DT62" s="117">
        <f>SUMIF(Général!$CP$11:$EZ$11,DT$6,'Montant à Financer'!$F62:$EZ62)</f>
        <v>0</v>
      </c>
      <c r="DU62" s="117">
        <f>SUMIF(Général!$CP$11:$EZ$11,DU$6,'Montant à Financer'!$F62:$EZ62)</f>
        <v>0</v>
      </c>
      <c r="DV62" s="117">
        <f>SUMIF(Général!$CP$11:$EZ$11,DV$6,'Montant à Financer'!$F62:$EZ62)</f>
        <v>0</v>
      </c>
      <c r="DW62" s="117">
        <f>SUMIF(Général!$CP$11:$EZ$11,DW$6,'Montant à Financer'!$F62:$EZ62)</f>
        <v>0</v>
      </c>
      <c r="DX62" s="117">
        <f>SUMIF(Général!$CP$11:$EZ$11,DX$6,'Montant à Financer'!$F62:$EZ62)</f>
        <v>0</v>
      </c>
      <c r="DY62" s="117">
        <f>SUMIF(Général!$CP$11:$EZ$11,DY$6,'Montant à Financer'!$F62:$EZ62)</f>
        <v>0</v>
      </c>
      <c r="DZ62" s="117">
        <f>SUMIF(Général!$CP$11:$EZ$11,DZ$6,'Montant à Financer'!$F62:$EZ62)</f>
        <v>0</v>
      </c>
      <c r="EA62" s="117">
        <f>SUMIF(Général!$CP$11:$EZ$11,EA$6,'Montant à Financer'!$F62:$EZ62)</f>
        <v>0</v>
      </c>
      <c r="EB62" s="117">
        <f>SUMIF(Général!$CP$11:$EZ$11,EB$6,'Montant à Financer'!$F62:$EZ62)</f>
        <v>0</v>
      </c>
      <c r="EC62" s="117">
        <f>SUMIF(Général!$CP$11:$EZ$11,EC$6,'Montant à Financer'!$F62:$EZ62)</f>
        <v>0</v>
      </c>
      <c r="ED62" s="117">
        <f>SUMIF(Général!$CP$11:$EZ$11,ED$6,'Montant à Financer'!$F62:$EZ62)</f>
        <v>0</v>
      </c>
      <c r="EE62" s="117">
        <f>SUMIF(Général!$CP$11:$EZ$11,EE$6,'Montant à Financer'!$F62:$EZ62)</f>
        <v>0</v>
      </c>
      <c r="EF62" s="117">
        <f>SUMIF(Général!$CP$11:$EZ$11,EF$6,'Montant à Financer'!$F62:$EZ62)</f>
        <v>0</v>
      </c>
      <c r="EG62" s="117">
        <f>SUMIF(Général!$CP$11:$EZ$11,EG$6,'Montant à Financer'!$F62:$EZ62)</f>
        <v>0</v>
      </c>
      <c r="EH62" s="117">
        <f>SUMIF(Général!$CP$11:$EZ$11,EH$6,'Montant à Financer'!$F62:$EZ62)</f>
        <v>0</v>
      </c>
      <c r="EI62" s="117">
        <f>SUMIF(Général!$CP$11:$EZ$11,EI$6,'Montant à Financer'!$F62:$EZ62)</f>
        <v>0</v>
      </c>
      <c r="EJ62" s="117">
        <f>SUMIF(Général!$CP$11:$EZ$11,EJ$6,'Montant à Financer'!$F62:$EZ62)</f>
        <v>0</v>
      </c>
      <c r="EK62" s="117">
        <f>SUMIF(Général!$CP$11:$EZ$11,EK$6,'Montant à Financer'!$F62:$EZ62)</f>
        <v>0</v>
      </c>
      <c r="EL62" s="117">
        <f>SUMIF(Général!$CP$11:$EZ$11,EL$6,'Montant à Financer'!$F62:$EZ62)</f>
        <v>0</v>
      </c>
      <c r="EM62" s="117">
        <f>SUMIF(Général!$CP$11:$EZ$11,EM$6,'Montant à Financer'!$F62:$EZ62)</f>
        <v>0</v>
      </c>
      <c r="EN62" s="117">
        <f>SUMIF(Général!$CP$11:$EZ$11,EN$6,'Montant à Financer'!$F62:$EZ62)</f>
        <v>0</v>
      </c>
      <c r="EO62" s="117">
        <f>SUMIF(Général!$CP$11:$EZ$11,EO$6,'Montant à Financer'!$F62:$EZ62)</f>
        <v>0</v>
      </c>
      <c r="EP62" s="117">
        <f>SUMIF(Général!$CP$11:$EZ$11,EP$6,'Montant à Financer'!$F62:$EZ62)</f>
        <v>0</v>
      </c>
      <c r="EQ62" s="117">
        <f>SUMIF(Général!$CP$11:$EZ$11,EQ$6,'Montant à Financer'!$F62:$EZ62)</f>
        <v>0</v>
      </c>
      <c r="ER62" s="117">
        <f>SUMIF(Général!$CP$11:$EZ$11,ER$6,'Montant à Financer'!$F62:$EZ62)</f>
        <v>0</v>
      </c>
      <c r="ES62" s="117">
        <f>SUMIF(Général!$CP$11:$EZ$11,ES$6,'Montant à Financer'!$F62:$EZ62)</f>
        <v>0</v>
      </c>
      <c r="ET62" s="117">
        <f>SUMIF(Général!$CP$11:$EZ$11,ET$6,'Montant à Financer'!$F62:$EZ62)</f>
        <v>0</v>
      </c>
      <c r="EU62" s="117">
        <f>SUMIF(Général!$CP$11:$EZ$11,EU$6,'Montant à Financer'!$F62:$EZ62)</f>
        <v>0</v>
      </c>
      <c r="EV62" s="117">
        <f>SUMIF(Général!$CP$11:$EZ$11,EV$6,'Montant à Financer'!$F62:$EZ62)</f>
        <v>0</v>
      </c>
      <c r="EW62" s="117">
        <f>SUMIF(Général!$CP$11:$EZ$11,EW$6,'Montant à Financer'!$F62:$EZ62)</f>
        <v>0</v>
      </c>
      <c r="EX62" s="117">
        <f>SUMIF(Général!$CP$11:$EZ$11,EX$6,'Montant à Financer'!$F62:$EZ62)</f>
        <v>0</v>
      </c>
      <c r="EY62" s="117">
        <f>SUMIF(Général!$CP$11:$EZ$11,EY$6,'Montant à Financer'!$F62:$EZ62)</f>
        <v>0</v>
      </c>
      <c r="EZ62" s="117">
        <f>SUMIF(Général!$CP$11:$EZ$11,EZ$6,'Montant à Financer'!$F62:$EZ62)</f>
        <v>0</v>
      </c>
    </row>
    <row r="63" spans="2:156" ht="15" x14ac:dyDescent="0.3">
      <c r="B63" s="10" t="str">
        <f>'Montant à Financer'!B63</f>
        <v>Commissions d'arrangement - Crédit relais TVA</v>
      </c>
      <c r="D63" s="118">
        <f t="shared" si="13"/>
        <v>0</v>
      </c>
      <c r="E63" s="119"/>
      <c r="F63" s="117">
        <f>SUMIF(Général!$CP$11:$EZ$11,F$6,'Montant à Financer'!$F63:$EZ63)</f>
        <v>0</v>
      </c>
      <c r="G63" s="117">
        <f>SUMIF(Général!$CP$11:$EZ$11,G$6,'Montant à Financer'!$F63:$EZ63)</f>
        <v>0</v>
      </c>
      <c r="H63" s="117">
        <f>SUMIF(Général!$CP$11:$EZ$11,H$6,'Montant à Financer'!$F63:$EZ63)</f>
        <v>0</v>
      </c>
      <c r="I63" s="117">
        <f>SUMIF(Général!$CP$11:$EZ$11,I$6,'Montant à Financer'!$F63:$EZ63)</f>
        <v>0</v>
      </c>
      <c r="J63" s="117">
        <f>SUMIF(Général!$CP$11:$EZ$11,J$6,'Montant à Financer'!$F63:$EZ63)</f>
        <v>0</v>
      </c>
      <c r="K63" s="117">
        <f>SUMIF(Général!$CP$11:$EZ$11,K$6,'Montant à Financer'!$F63:$EZ63)</f>
        <v>0</v>
      </c>
      <c r="L63" s="117">
        <f>SUMIF(Général!$CP$11:$EZ$11,L$6,'Montant à Financer'!$F63:$EZ63)</f>
        <v>0</v>
      </c>
      <c r="M63" s="117">
        <f>SUMIF(Général!$CP$11:$EZ$11,M$6,'Montant à Financer'!$F63:$EZ63)</f>
        <v>0</v>
      </c>
      <c r="N63" s="117">
        <f>SUMIF(Général!$CP$11:$EZ$11,N$6,'Montant à Financer'!$F63:$EZ63)</f>
        <v>0</v>
      </c>
      <c r="O63" s="117">
        <f>SUMIF(Général!$CP$11:$EZ$11,O$6,'Montant à Financer'!$F63:$EZ63)</f>
        <v>0</v>
      </c>
      <c r="P63" s="117">
        <f>SUMIF(Général!$CP$11:$EZ$11,P$6,'Montant à Financer'!$F63:$EZ63)</f>
        <v>0</v>
      </c>
      <c r="Q63" s="117">
        <f>SUMIF(Général!$CP$11:$EZ$11,Q$6,'Montant à Financer'!$F63:$EZ63)</f>
        <v>0</v>
      </c>
      <c r="R63" s="117">
        <f>SUMIF(Général!$CP$11:$EZ$11,R$6,'Montant à Financer'!$F63:$EZ63)</f>
        <v>0</v>
      </c>
      <c r="S63" s="117">
        <f>SUMIF(Général!$CP$11:$EZ$11,S$6,'Montant à Financer'!$F63:$EZ63)</f>
        <v>0</v>
      </c>
      <c r="T63" s="117">
        <f>SUMIF(Général!$CP$11:$EZ$11,T$6,'Montant à Financer'!$F63:$EZ63)</f>
        <v>0</v>
      </c>
      <c r="U63" s="117">
        <f>SUMIF(Général!$CP$11:$EZ$11,U$6,'Montant à Financer'!$F63:$EZ63)</f>
        <v>0</v>
      </c>
      <c r="V63" s="117">
        <f>SUMIF(Général!$CP$11:$EZ$11,V$6,'Montant à Financer'!$F63:$EZ63)</f>
        <v>0</v>
      </c>
      <c r="W63" s="117">
        <f>SUMIF(Général!$CP$11:$EZ$11,W$6,'Montant à Financer'!$F63:$EZ63)</f>
        <v>0</v>
      </c>
      <c r="X63" s="117">
        <f>SUMIF(Général!$CP$11:$EZ$11,X$6,'Montant à Financer'!$F63:$EZ63)</f>
        <v>0</v>
      </c>
      <c r="Y63" s="117">
        <f>SUMIF(Général!$CP$11:$EZ$11,Y$6,'Montant à Financer'!$F63:$EZ63)</f>
        <v>0</v>
      </c>
      <c r="Z63" s="117">
        <f>SUMIF(Général!$CP$11:$EZ$11,Z$6,'Montant à Financer'!$F63:$EZ63)</f>
        <v>0</v>
      </c>
      <c r="AA63" s="117">
        <f>SUMIF(Général!$CP$11:$EZ$11,AA$6,'Montant à Financer'!$F63:$EZ63)</f>
        <v>0</v>
      </c>
      <c r="AB63" s="117">
        <f>SUMIF(Général!$CP$11:$EZ$11,AB$6,'Montant à Financer'!$F63:$EZ63)</f>
        <v>0</v>
      </c>
      <c r="AC63" s="117">
        <f>SUMIF(Général!$CP$11:$EZ$11,AC$6,'Montant à Financer'!$F63:$EZ63)</f>
        <v>0</v>
      </c>
      <c r="AD63" s="117">
        <f>SUMIF(Général!$CP$11:$EZ$11,AD$6,'Montant à Financer'!$F63:$EZ63)</f>
        <v>0</v>
      </c>
      <c r="AE63" s="117">
        <f>SUMIF(Général!$CP$11:$EZ$11,AE$6,'Montant à Financer'!$F63:$EZ63)</f>
        <v>0</v>
      </c>
      <c r="AF63" s="117">
        <f>SUMIF(Général!$CP$11:$EZ$11,AF$6,'Montant à Financer'!$F63:$EZ63)</f>
        <v>0</v>
      </c>
      <c r="AG63" s="117">
        <f>SUMIF(Général!$CP$11:$EZ$11,AG$6,'Montant à Financer'!$F63:$EZ63)</f>
        <v>0</v>
      </c>
      <c r="AH63" s="117">
        <f>SUMIF(Général!$CP$11:$EZ$11,AH$6,'Montant à Financer'!$F63:$EZ63)</f>
        <v>0</v>
      </c>
      <c r="AI63" s="117">
        <f>SUMIF(Général!$CP$11:$EZ$11,AI$6,'Montant à Financer'!$F63:$EZ63)</f>
        <v>0</v>
      </c>
      <c r="AJ63" s="117">
        <f>SUMIF(Général!$CP$11:$EZ$11,AJ$6,'Montant à Financer'!$F63:$EZ63)</f>
        <v>0</v>
      </c>
      <c r="AK63" s="117">
        <f>SUMIF(Général!$CP$11:$EZ$11,AK$6,'Montant à Financer'!$F63:$EZ63)</f>
        <v>0</v>
      </c>
      <c r="AL63" s="117">
        <f>SUMIF(Général!$CP$11:$EZ$11,AL$6,'Montant à Financer'!$F63:$EZ63)</f>
        <v>0</v>
      </c>
      <c r="AM63" s="117">
        <f>SUMIF(Général!$CP$11:$EZ$11,AM$6,'Montant à Financer'!$F63:$EZ63)</f>
        <v>0</v>
      </c>
      <c r="AN63" s="117">
        <f>SUMIF(Général!$CP$11:$EZ$11,AN$6,'Montant à Financer'!$F63:$EZ63)</f>
        <v>0</v>
      </c>
      <c r="AO63" s="117">
        <f>SUMIF(Général!$CP$11:$EZ$11,AO$6,'Montant à Financer'!$F63:$EZ63)</f>
        <v>0</v>
      </c>
      <c r="AP63" s="117">
        <f>SUMIF(Général!$CP$11:$EZ$11,AP$6,'Montant à Financer'!$F63:$EZ63)</f>
        <v>0</v>
      </c>
      <c r="AQ63" s="117">
        <f>SUMIF(Général!$CP$11:$EZ$11,AQ$6,'Montant à Financer'!$F63:$EZ63)</f>
        <v>0</v>
      </c>
      <c r="AR63" s="117">
        <f>SUMIF(Général!$CP$11:$EZ$11,AR$6,'Montant à Financer'!$F63:$EZ63)</f>
        <v>0</v>
      </c>
      <c r="AS63" s="117">
        <f>SUMIF(Général!$CP$11:$EZ$11,AS$6,'Montant à Financer'!$F63:$EZ63)</f>
        <v>0</v>
      </c>
      <c r="AT63" s="117">
        <f>SUMIF(Général!$CP$11:$EZ$11,AT$6,'Montant à Financer'!$F63:$EZ63)</f>
        <v>0</v>
      </c>
      <c r="AU63" s="117">
        <f>SUMIF(Général!$CP$11:$EZ$11,AU$6,'Montant à Financer'!$F63:$EZ63)</f>
        <v>0</v>
      </c>
      <c r="AV63" s="117">
        <f>SUMIF(Général!$CP$11:$EZ$11,AV$6,'Montant à Financer'!$F63:$EZ63)</f>
        <v>0</v>
      </c>
      <c r="AW63" s="117">
        <f>SUMIF(Général!$CP$11:$EZ$11,AW$6,'Montant à Financer'!$F63:$EZ63)</f>
        <v>0</v>
      </c>
      <c r="AX63" s="117">
        <f>SUMIF(Général!$CP$11:$EZ$11,AX$6,'Montant à Financer'!$F63:$EZ63)</f>
        <v>0</v>
      </c>
      <c r="AY63" s="117">
        <f>SUMIF(Général!$CP$11:$EZ$11,AY$6,'Montant à Financer'!$F63:$EZ63)</f>
        <v>0</v>
      </c>
      <c r="AZ63" s="117">
        <f>SUMIF(Général!$CP$11:$EZ$11,AZ$6,'Montant à Financer'!$F63:$EZ63)</f>
        <v>0</v>
      </c>
      <c r="BA63" s="117">
        <f>SUMIF(Général!$CP$11:$EZ$11,BA$6,'Montant à Financer'!$F63:$EZ63)</f>
        <v>0</v>
      </c>
      <c r="BB63" s="117">
        <f>SUMIF(Général!$CP$11:$EZ$11,BB$6,'Montant à Financer'!$F63:$EZ63)</f>
        <v>0</v>
      </c>
      <c r="BC63" s="117">
        <f>SUMIF(Général!$CP$11:$EZ$11,BC$6,'Montant à Financer'!$F63:$EZ63)</f>
        <v>0</v>
      </c>
      <c r="BD63" s="117">
        <f>SUMIF(Général!$CP$11:$EZ$11,BD$6,'Montant à Financer'!$F63:$EZ63)</f>
        <v>0</v>
      </c>
      <c r="BE63" s="117">
        <f>SUMIF(Général!$CP$11:$EZ$11,BE$6,'Montant à Financer'!$F63:$EZ63)</f>
        <v>0</v>
      </c>
      <c r="BF63" s="117">
        <f>SUMIF(Général!$CP$11:$EZ$11,BF$6,'Montant à Financer'!$F63:$EZ63)</f>
        <v>0</v>
      </c>
      <c r="BG63" s="117">
        <f>SUMIF(Général!$CP$11:$EZ$11,BG$6,'Montant à Financer'!$F63:$EZ63)</f>
        <v>0</v>
      </c>
      <c r="BH63" s="117">
        <f>SUMIF(Général!$CP$11:$EZ$11,BH$6,'Montant à Financer'!$F63:$EZ63)</f>
        <v>0</v>
      </c>
      <c r="BI63" s="117">
        <f>SUMIF(Général!$CP$11:$EZ$11,BI$6,'Montant à Financer'!$F63:$EZ63)</f>
        <v>0</v>
      </c>
      <c r="BJ63" s="117">
        <f>SUMIF(Général!$CP$11:$EZ$11,BJ$6,'Montant à Financer'!$F63:$EZ63)</f>
        <v>0</v>
      </c>
      <c r="BK63" s="117">
        <f>SUMIF(Général!$CP$11:$EZ$11,BK$6,'Montant à Financer'!$F63:$EZ63)</f>
        <v>0</v>
      </c>
      <c r="BL63" s="117">
        <f>SUMIF(Général!$CP$11:$EZ$11,BL$6,'Montant à Financer'!$F63:$EZ63)</f>
        <v>0</v>
      </c>
      <c r="BM63" s="117">
        <f>SUMIF(Général!$CP$11:$EZ$11,BM$6,'Montant à Financer'!$F63:$EZ63)</f>
        <v>0</v>
      </c>
      <c r="BN63" s="117">
        <f>SUMIF(Général!$CP$11:$EZ$11,BN$6,'Montant à Financer'!$F63:$EZ63)</f>
        <v>0</v>
      </c>
      <c r="BO63" s="117">
        <f>SUMIF(Général!$CP$11:$EZ$11,BO$6,'Montant à Financer'!$F63:$EZ63)</f>
        <v>0</v>
      </c>
      <c r="BP63" s="117">
        <f>SUMIF(Général!$CP$11:$EZ$11,BP$6,'Montant à Financer'!$F63:$EZ63)</f>
        <v>0</v>
      </c>
      <c r="BQ63" s="117">
        <f>SUMIF(Général!$CP$11:$EZ$11,BQ$6,'Montant à Financer'!$F63:$EZ63)</f>
        <v>0</v>
      </c>
      <c r="BR63" s="117">
        <f>SUMIF(Général!$CP$11:$EZ$11,BR$6,'Montant à Financer'!$F63:$EZ63)</f>
        <v>0</v>
      </c>
      <c r="BS63" s="117">
        <f>SUMIF(Général!$CP$11:$EZ$11,BS$6,'Montant à Financer'!$F63:$EZ63)</f>
        <v>0</v>
      </c>
      <c r="BT63" s="117">
        <f>SUMIF(Général!$CP$11:$EZ$11,BT$6,'Montant à Financer'!$F63:$EZ63)</f>
        <v>0</v>
      </c>
      <c r="BU63" s="117">
        <f>SUMIF(Général!$CP$11:$EZ$11,BU$6,'Montant à Financer'!$F63:$EZ63)</f>
        <v>0</v>
      </c>
      <c r="BV63" s="117">
        <f>SUMIF(Général!$CP$11:$EZ$11,BV$6,'Montant à Financer'!$F63:$EZ63)</f>
        <v>0</v>
      </c>
      <c r="BW63" s="117">
        <f>SUMIF(Général!$CP$11:$EZ$11,BW$6,'Montant à Financer'!$F63:$EZ63)</f>
        <v>0</v>
      </c>
      <c r="BX63" s="117">
        <f>SUMIF(Général!$CP$11:$EZ$11,BX$6,'Montant à Financer'!$F63:$EZ63)</f>
        <v>0</v>
      </c>
      <c r="BY63" s="117">
        <f>SUMIF(Général!$CP$11:$EZ$11,BY$6,'Montant à Financer'!$F63:$EZ63)</f>
        <v>0</v>
      </c>
      <c r="BZ63" s="117">
        <f>SUMIF(Général!$CP$11:$EZ$11,BZ$6,'Montant à Financer'!$F63:$EZ63)</f>
        <v>0</v>
      </c>
      <c r="CA63" s="117">
        <f>SUMIF(Général!$CP$11:$EZ$11,CA$6,'Montant à Financer'!$F63:$EZ63)</f>
        <v>0</v>
      </c>
      <c r="CB63" s="117">
        <f>SUMIF(Général!$CP$11:$EZ$11,CB$6,'Montant à Financer'!$F63:$EZ63)</f>
        <v>0</v>
      </c>
      <c r="CC63" s="117">
        <f>SUMIF(Général!$CP$11:$EZ$11,CC$6,'Montant à Financer'!$F63:$EZ63)</f>
        <v>0</v>
      </c>
      <c r="CD63" s="117">
        <f>SUMIF(Général!$CP$11:$EZ$11,CD$6,'Montant à Financer'!$F63:$EZ63)</f>
        <v>0</v>
      </c>
      <c r="CE63" s="117">
        <f>SUMIF(Général!$CP$11:$EZ$11,CE$6,'Montant à Financer'!$F63:$EZ63)</f>
        <v>0</v>
      </c>
      <c r="CF63" s="117">
        <f>SUMIF(Général!$CP$11:$EZ$11,CF$6,'Montant à Financer'!$F63:$EZ63)</f>
        <v>0</v>
      </c>
      <c r="CG63" s="117">
        <f>SUMIF(Général!$CP$11:$EZ$11,CG$6,'Montant à Financer'!$F63:$EZ63)</f>
        <v>0</v>
      </c>
      <c r="CH63" s="117">
        <f>SUMIF(Général!$CP$11:$EZ$11,CH$6,'Montant à Financer'!$F63:$EZ63)</f>
        <v>0</v>
      </c>
      <c r="CI63" s="117">
        <f>SUMIF(Général!$CP$11:$EZ$11,CI$6,'Montant à Financer'!$F63:$EZ63)</f>
        <v>0</v>
      </c>
      <c r="CJ63" s="117">
        <f>SUMIF(Général!$CP$11:$EZ$11,CJ$6,'Montant à Financer'!$F63:$EZ63)</f>
        <v>0</v>
      </c>
      <c r="CK63" s="117">
        <f>SUMIF(Général!$CP$11:$EZ$11,CK$6,'Montant à Financer'!$F63:$EZ63)</f>
        <v>0</v>
      </c>
      <c r="CL63" s="117">
        <f>SUMIF(Général!$CP$11:$EZ$11,CL$6,'Montant à Financer'!$F63:$EZ63)</f>
        <v>0</v>
      </c>
      <c r="CM63" s="117">
        <f>SUMIF(Général!$CP$11:$EZ$11,CM$6,'Montant à Financer'!$F63:$EZ63)</f>
        <v>0</v>
      </c>
      <c r="CN63" s="117">
        <f>SUMIF(Général!$CP$11:$EZ$11,CN$6,'Montant à Financer'!$F63:$EZ63)</f>
        <v>0</v>
      </c>
      <c r="CO63" s="117">
        <f>SUMIF(Général!$CP$11:$EZ$11,CO$6,'Montant à Financer'!$F63:$EZ63)</f>
        <v>0</v>
      </c>
      <c r="CP63" s="117">
        <f>SUMIF(Général!$CP$11:$EZ$11,CP$6,'Montant à Financer'!$F63:$EZ63)</f>
        <v>0</v>
      </c>
      <c r="CQ63" s="117">
        <f>SUMIF(Général!$CP$11:$EZ$11,CQ$6,'Montant à Financer'!$F63:$EZ63)</f>
        <v>0</v>
      </c>
      <c r="CR63" s="117">
        <f>SUMIF(Général!$CP$11:$EZ$11,CR$6,'Montant à Financer'!$F63:$EZ63)</f>
        <v>0</v>
      </c>
      <c r="CS63" s="117">
        <f>SUMIF(Général!$CP$11:$EZ$11,CS$6,'Montant à Financer'!$F63:$EZ63)</f>
        <v>0</v>
      </c>
      <c r="CT63" s="117">
        <f>SUMIF(Général!$CP$11:$EZ$11,CT$6,'Montant à Financer'!$F63:$EZ63)</f>
        <v>0</v>
      </c>
      <c r="CU63" s="117">
        <f>SUMIF(Général!$CP$11:$EZ$11,CU$6,'Montant à Financer'!$F63:$EZ63)</f>
        <v>0</v>
      </c>
      <c r="CV63" s="117">
        <f>SUMIF(Général!$CP$11:$EZ$11,CV$6,'Montant à Financer'!$F63:$EZ63)</f>
        <v>0</v>
      </c>
      <c r="CW63" s="117">
        <f>SUMIF(Général!$CP$11:$EZ$11,CW$6,'Montant à Financer'!$F63:$EZ63)</f>
        <v>0</v>
      </c>
      <c r="CX63" s="117">
        <f>SUMIF(Général!$CP$11:$EZ$11,CX$6,'Montant à Financer'!$F63:$EZ63)</f>
        <v>0</v>
      </c>
      <c r="CY63" s="117">
        <f>SUMIF(Général!$CP$11:$EZ$11,CY$6,'Montant à Financer'!$F63:$EZ63)</f>
        <v>0</v>
      </c>
      <c r="CZ63" s="117">
        <f>SUMIF(Général!$CP$11:$EZ$11,CZ$6,'Montant à Financer'!$F63:$EZ63)</f>
        <v>0</v>
      </c>
      <c r="DA63" s="117">
        <f>SUMIF(Général!$CP$11:$EZ$11,DA$6,'Montant à Financer'!$F63:$EZ63)</f>
        <v>0</v>
      </c>
      <c r="DB63" s="117">
        <f>SUMIF(Général!$CP$11:$EZ$11,DB$6,'Montant à Financer'!$F63:$EZ63)</f>
        <v>0</v>
      </c>
      <c r="DC63" s="117">
        <f>SUMIF(Général!$CP$11:$EZ$11,DC$6,'Montant à Financer'!$F63:$EZ63)</f>
        <v>0</v>
      </c>
      <c r="DD63" s="117">
        <f>SUMIF(Général!$CP$11:$EZ$11,DD$6,'Montant à Financer'!$F63:$EZ63)</f>
        <v>0</v>
      </c>
      <c r="DE63" s="117">
        <f>SUMIF(Général!$CP$11:$EZ$11,DE$6,'Montant à Financer'!$F63:$EZ63)</f>
        <v>0</v>
      </c>
      <c r="DF63" s="117">
        <f>SUMIF(Général!$CP$11:$EZ$11,DF$6,'Montant à Financer'!$F63:$EZ63)</f>
        <v>0</v>
      </c>
      <c r="DG63" s="117">
        <f>SUMIF(Général!$CP$11:$EZ$11,DG$6,'Montant à Financer'!$F63:$EZ63)</f>
        <v>0</v>
      </c>
      <c r="DH63" s="117">
        <f>SUMIF(Général!$CP$11:$EZ$11,DH$6,'Montant à Financer'!$F63:$EZ63)</f>
        <v>0</v>
      </c>
      <c r="DI63" s="117">
        <f>SUMIF(Général!$CP$11:$EZ$11,DI$6,'Montant à Financer'!$F63:$EZ63)</f>
        <v>0</v>
      </c>
      <c r="DJ63" s="117">
        <f>SUMIF(Général!$CP$11:$EZ$11,DJ$6,'Montant à Financer'!$F63:$EZ63)</f>
        <v>0</v>
      </c>
      <c r="DK63" s="117">
        <f>SUMIF(Général!$CP$11:$EZ$11,DK$6,'Montant à Financer'!$F63:$EZ63)</f>
        <v>0</v>
      </c>
      <c r="DL63" s="117">
        <f>SUMIF(Général!$CP$11:$EZ$11,DL$6,'Montant à Financer'!$F63:$EZ63)</f>
        <v>0</v>
      </c>
      <c r="DM63" s="117">
        <f>SUMIF(Général!$CP$11:$EZ$11,DM$6,'Montant à Financer'!$F63:$EZ63)</f>
        <v>0</v>
      </c>
      <c r="DN63" s="117">
        <f>SUMIF(Général!$CP$11:$EZ$11,DN$6,'Montant à Financer'!$F63:$EZ63)</f>
        <v>0</v>
      </c>
      <c r="DO63" s="117">
        <f>SUMIF(Général!$CP$11:$EZ$11,DO$6,'Montant à Financer'!$F63:$EZ63)</f>
        <v>0</v>
      </c>
      <c r="DP63" s="117">
        <f>SUMIF(Général!$CP$11:$EZ$11,DP$6,'Montant à Financer'!$F63:$EZ63)</f>
        <v>0</v>
      </c>
      <c r="DQ63" s="117">
        <f>SUMIF(Général!$CP$11:$EZ$11,DQ$6,'Montant à Financer'!$F63:$EZ63)</f>
        <v>0</v>
      </c>
      <c r="DR63" s="117">
        <f>SUMIF(Général!$CP$11:$EZ$11,DR$6,'Montant à Financer'!$F63:$EZ63)</f>
        <v>0</v>
      </c>
      <c r="DS63" s="117">
        <f>SUMIF(Général!$CP$11:$EZ$11,DS$6,'Montant à Financer'!$F63:$EZ63)</f>
        <v>0</v>
      </c>
      <c r="DT63" s="117">
        <f>SUMIF(Général!$CP$11:$EZ$11,DT$6,'Montant à Financer'!$F63:$EZ63)</f>
        <v>0</v>
      </c>
      <c r="DU63" s="117">
        <f>SUMIF(Général!$CP$11:$EZ$11,DU$6,'Montant à Financer'!$F63:$EZ63)</f>
        <v>0</v>
      </c>
      <c r="DV63" s="117">
        <f>SUMIF(Général!$CP$11:$EZ$11,DV$6,'Montant à Financer'!$F63:$EZ63)</f>
        <v>0</v>
      </c>
      <c r="DW63" s="117">
        <f>SUMIF(Général!$CP$11:$EZ$11,DW$6,'Montant à Financer'!$F63:$EZ63)</f>
        <v>0</v>
      </c>
      <c r="DX63" s="117">
        <f>SUMIF(Général!$CP$11:$EZ$11,DX$6,'Montant à Financer'!$F63:$EZ63)</f>
        <v>0</v>
      </c>
      <c r="DY63" s="117">
        <f>SUMIF(Général!$CP$11:$EZ$11,DY$6,'Montant à Financer'!$F63:$EZ63)</f>
        <v>0</v>
      </c>
      <c r="DZ63" s="117">
        <f>SUMIF(Général!$CP$11:$EZ$11,DZ$6,'Montant à Financer'!$F63:$EZ63)</f>
        <v>0</v>
      </c>
      <c r="EA63" s="117">
        <f>SUMIF(Général!$CP$11:$EZ$11,EA$6,'Montant à Financer'!$F63:$EZ63)</f>
        <v>0</v>
      </c>
      <c r="EB63" s="117">
        <f>SUMIF(Général!$CP$11:$EZ$11,EB$6,'Montant à Financer'!$F63:$EZ63)</f>
        <v>0</v>
      </c>
      <c r="EC63" s="117">
        <f>SUMIF(Général!$CP$11:$EZ$11,EC$6,'Montant à Financer'!$F63:$EZ63)</f>
        <v>0</v>
      </c>
      <c r="ED63" s="117">
        <f>SUMIF(Général!$CP$11:$EZ$11,ED$6,'Montant à Financer'!$F63:$EZ63)</f>
        <v>0</v>
      </c>
      <c r="EE63" s="117">
        <f>SUMIF(Général!$CP$11:$EZ$11,EE$6,'Montant à Financer'!$F63:$EZ63)</f>
        <v>0</v>
      </c>
      <c r="EF63" s="117">
        <f>SUMIF(Général!$CP$11:$EZ$11,EF$6,'Montant à Financer'!$F63:$EZ63)</f>
        <v>0</v>
      </c>
      <c r="EG63" s="117">
        <f>SUMIF(Général!$CP$11:$EZ$11,EG$6,'Montant à Financer'!$F63:$EZ63)</f>
        <v>0</v>
      </c>
      <c r="EH63" s="117">
        <f>SUMIF(Général!$CP$11:$EZ$11,EH$6,'Montant à Financer'!$F63:$EZ63)</f>
        <v>0</v>
      </c>
      <c r="EI63" s="117">
        <f>SUMIF(Général!$CP$11:$EZ$11,EI$6,'Montant à Financer'!$F63:$EZ63)</f>
        <v>0</v>
      </c>
      <c r="EJ63" s="117">
        <f>SUMIF(Général!$CP$11:$EZ$11,EJ$6,'Montant à Financer'!$F63:$EZ63)</f>
        <v>0</v>
      </c>
      <c r="EK63" s="117">
        <f>SUMIF(Général!$CP$11:$EZ$11,EK$6,'Montant à Financer'!$F63:$EZ63)</f>
        <v>0</v>
      </c>
      <c r="EL63" s="117">
        <f>SUMIF(Général!$CP$11:$EZ$11,EL$6,'Montant à Financer'!$F63:$EZ63)</f>
        <v>0</v>
      </c>
      <c r="EM63" s="117">
        <f>SUMIF(Général!$CP$11:$EZ$11,EM$6,'Montant à Financer'!$F63:$EZ63)</f>
        <v>0</v>
      </c>
      <c r="EN63" s="117">
        <f>SUMIF(Général!$CP$11:$EZ$11,EN$6,'Montant à Financer'!$F63:$EZ63)</f>
        <v>0</v>
      </c>
      <c r="EO63" s="117">
        <f>SUMIF(Général!$CP$11:$EZ$11,EO$6,'Montant à Financer'!$F63:$EZ63)</f>
        <v>0</v>
      </c>
      <c r="EP63" s="117">
        <f>SUMIF(Général!$CP$11:$EZ$11,EP$6,'Montant à Financer'!$F63:$EZ63)</f>
        <v>0</v>
      </c>
      <c r="EQ63" s="117">
        <f>SUMIF(Général!$CP$11:$EZ$11,EQ$6,'Montant à Financer'!$F63:$EZ63)</f>
        <v>0</v>
      </c>
      <c r="ER63" s="117">
        <f>SUMIF(Général!$CP$11:$EZ$11,ER$6,'Montant à Financer'!$F63:$EZ63)</f>
        <v>0</v>
      </c>
      <c r="ES63" s="117">
        <f>SUMIF(Général!$CP$11:$EZ$11,ES$6,'Montant à Financer'!$F63:$EZ63)</f>
        <v>0</v>
      </c>
      <c r="ET63" s="117">
        <f>SUMIF(Général!$CP$11:$EZ$11,ET$6,'Montant à Financer'!$F63:$EZ63)</f>
        <v>0</v>
      </c>
      <c r="EU63" s="117">
        <f>SUMIF(Général!$CP$11:$EZ$11,EU$6,'Montant à Financer'!$F63:$EZ63)</f>
        <v>0</v>
      </c>
      <c r="EV63" s="117">
        <f>SUMIF(Général!$CP$11:$EZ$11,EV$6,'Montant à Financer'!$F63:$EZ63)</f>
        <v>0</v>
      </c>
      <c r="EW63" s="117">
        <f>SUMIF(Général!$CP$11:$EZ$11,EW$6,'Montant à Financer'!$F63:$EZ63)</f>
        <v>0</v>
      </c>
      <c r="EX63" s="117">
        <f>SUMIF(Général!$CP$11:$EZ$11,EX$6,'Montant à Financer'!$F63:$EZ63)</f>
        <v>0</v>
      </c>
      <c r="EY63" s="117">
        <f>SUMIF(Général!$CP$11:$EZ$11,EY$6,'Montant à Financer'!$F63:$EZ63)</f>
        <v>0</v>
      </c>
      <c r="EZ63" s="117">
        <f>SUMIF(Général!$CP$11:$EZ$11,EZ$6,'Montant à Financer'!$F63:$EZ63)</f>
        <v>0</v>
      </c>
    </row>
    <row r="64" spans="2:156" ht="15" x14ac:dyDescent="0.3">
      <c r="B64" s="10" t="str">
        <f>'Montant à Financer'!B64</f>
        <v>Commissions de non utilisation - Crédit relais TVA</v>
      </c>
      <c r="D64" s="118">
        <f t="shared" si="13"/>
        <v>0</v>
      </c>
      <c r="E64" s="119"/>
      <c r="F64" s="117">
        <f>SUMIF(Général!$CP$11:$EZ$11,F$6,'Montant à Financer'!$F64:$EZ64)</f>
        <v>0</v>
      </c>
      <c r="G64" s="117">
        <f>SUMIF(Général!$CP$11:$EZ$11,G$6,'Montant à Financer'!$F64:$EZ64)</f>
        <v>0</v>
      </c>
      <c r="H64" s="117">
        <f>SUMIF(Général!$CP$11:$EZ$11,H$6,'Montant à Financer'!$F64:$EZ64)</f>
        <v>0</v>
      </c>
      <c r="I64" s="117">
        <f>SUMIF(Général!$CP$11:$EZ$11,I$6,'Montant à Financer'!$F64:$EZ64)</f>
        <v>0</v>
      </c>
      <c r="J64" s="117">
        <f>SUMIF(Général!$CP$11:$EZ$11,J$6,'Montant à Financer'!$F64:$EZ64)</f>
        <v>0</v>
      </c>
      <c r="K64" s="117">
        <f>SUMIF(Général!$CP$11:$EZ$11,K$6,'Montant à Financer'!$F64:$EZ64)</f>
        <v>0</v>
      </c>
      <c r="L64" s="117">
        <f>SUMIF(Général!$CP$11:$EZ$11,L$6,'Montant à Financer'!$F64:$EZ64)</f>
        <v>0</v>
      </c>
      <c r="M64" s="117">
        <f>SUMIF(Général!$CP$11:$EZ$11,M$6,'Montant à Financer'!$F64:$EZ64)</f>
        <v>0</v>
      </c>
      <c r="N64" s="117">
        <f>SUMIF(Général!$CP$11:$EZ$11,N$6,'Montant à Financer'!$F64:$EZ64)</f>
        <v>0</v>
      </c>
      <c r="O64" s="117">
        <f>SUMIF(Général!$CP$11:$EZ$11,O$6,'Montant à Financer'!$F64:$EZ64)</f>
        <v>0</v>
      </c>
      <c r="P64" s="117">
        <f>SUMIF(Général!$CP$11:$EZ$11,P$6,'Montant à Financer'!$F64:$EZ64)</f>
        <v>0</v>
      </c>
      <c r="Q64" s="117">
        <f>SUMIF(Général!$CP$11:$EZ$11,Q$6,'Montant à Financer'!$F64:$EZ64)</f>
        <v>0</v>
      </c>
      <c r="R64" s="117">
        <f>SUMIF(Général!$CP$11:$EZ$11,R$6,'Montant à Financer'!$F64:$EZ64)</f>
        <v>0</v>
      </c>
      <c r="S64" s="117">
        <f>SUMIF(Général!$CP$11:$EZ$11,S$6,'Montant à Financer'!$F64:$EZ64)</f>
        <v>0</v>
      </c>
      <c r="T64" s="117">
        <f>SUMIF(Général!$CP$11:$EZ$11,T$6,'Montant à Financer'!$F64:$EZ64)</f>
        <v>0</v>
      </c>
      <c r="U64" s="117">
        <f>SUMIF(Général!$CP$11:$EZ$11,U$6,'Montant à Financer'!$F64:$EZ64)</f>
        <v>0</v>
      </c>
      <c r="V64" s="117">
        <f>SUMIF(Général!$CP$11:$EZ$11,V$6,'Montant à Financer'!$F64:$EZ64)</f>
        <v>0</v>
      </c>
      <c r="W64" s="117">
        <f>SUMIF(Général!$CP$11:$EZ$11,W$6,'Montant à Financer'!$F64:$EZ64)</f>
        <v>0</v>
      </c>
      <c r="X64" s="117">
        <f>SUMIF(Général!$CP$11:$EZ$11,X$6,'Montant à Financer'!$F64:$EZ64)</f>
        <v>0</v>
      </c>
      <c r="Y64" s="117">
        <f>SUMIF(Général!$CP$11:$EZ$11,Y$6,'Montant à Financer'!$F64:$EZ64)</f>
        <v>0</v>
      </c>
      <c r="Z64" s="117">
        <f>SUMIF(Général!$CP$11:$EZ$11,Z$6,'Montant à Financer'!$F64:$EZ64)</f>
        <v>0</v>
      </c>
      <c r="AA64" s="117">
        <f>SUMIF(Général!$CP$11:$EZ$11,AA$6,'Montant à Financer'!$F64:$EZ64)</f>
        <v>0</v>
      </c>
      <c r="AB64" s="117">
        <f>SUMIF(Général!$CP$11:$EZ$11,AB$6,'Montant à Financer'!$F64:$EZ64)</f>
        <v>0</v>
      </c>
      <c r="AC64" s="117">
        <f>SUMIF(Général!$CP$11:$EZ$11,AC$6,'Montant à Financer'!$F64:$EZ64)</f>
        <v>0</v>
      </c>
      <c r="AD64" s="117">
        <f>SUMIF(Général!$CP$11:$EZ$11,AD$6,'Montant à Financer'!$F64:$EZ64)</f>
        <v>0</v>
      </c>
      <c r="AE64" s="117">
        <f>SUMIF(Général!$CP$11:$EZ$11,AE$6,'Montant à Financer'!$F64:$EZ64)</f>
        <v>0</v>
      </c>
      <c r="AF64" s="117">
        <f>SUMIF(Général!$CP$11:$EZ$11,AF$6,'Montant à Financer'!$F64:$EZ64)</f>
        <v>0</v>
      </c>
      <c r="AG64" s="117">
        <f>SUMIF(Général!$CP$11:$EZ$11,AG$6,'Montant à Financer'!$F64:$EZ64)</f>
        <v>0</v>
      </c>
      <c r="AH64" s="117">
        <f>SUMIF(Général!$CP$11:$EZ$11,AH$6,'Montant à Financer'!$F64:$EZ64)</f>
        <v>0</v>
      </c>
      <c r="AI64" s="117">
        <f>SUMIF(Général!$CP$11:$EZ$11,AI$6,'Montant à Financer'!$F64:$EZ64)</f>
        <v>0</v>
      </c>
      <c r="AJ64" s="117">
        <f>SUMIF(Général!$CP$11:$EZ$11,AJ$6,'Montant à Financer'!$F64:$EZ64)</f>
        <v>0</v>
      </c>
      <c r="AK64" s="117">
        <f>SUMIF(Général!$CP$11:$EZ$11,AK$6,'Montant à Financer'!$F64:$EZ64)</f>
        <v>0</v>
      </c>
      <c r="AL64" s="117">
        <f>SUMIF(Général!$CP$11:$EZ$11,AL$6,'Montant à Financer'!$F64:$EZ64)</f>
        <v>0</v>
      </c>
      <c r="AM64" s="117">
        <f>SUMIF(Général!$CP$11:$EZ$11,AM$6,'Montant à Financer'!$F64:$EZ64)</f>
        <v>0</v>
      </c>
      <c r="AN64" s="117">
        <f>SUMIF(Général!$CP$11:$EZ$11,AN$6,'Montant à Financer'!$F64:$EZ64)</f>
        <v>0</v>
      </c>
      <c r="AO64" s="117">
        <f>SUMIF(Général!$CP$11:$EZ$11,AO$6,'Montant à Financer'!$F64:$EZ64)</f>
        <v>0</v>
      </c>
      <c r="AP64" s="117">
        <f>SUMIF(Général!$CP$11:$EZ$11,AP$6,'Montant à Financer'!$F64:$EZ64)</f>
        <v>0</v>
      </c>
      <c r="AQ64" s="117">
        <f>SUMIF(Général!$CP$11:$EZ$11,AQ$6,'Montant à Financer'!$F64:$EZ64)</f>
        <v>0</v>
      </c>
      <c r="AR64" s="117">
        <f>SUMIF(Général!$CP$11:$EZ$11,AR$6,'Montant à Financer'!$F64:$EZ64)</f>
        <v>0</v>
      </c>
      <c r="AS64" s="117">
        <f>SUMIF(Général!$CP$11:$EZ$11,AS$6,'Montant à Financer'!$F64:$EZ64)</f>
        <v>0</v>
      </c>
      <c r="AT64" s="117">
        <f>SUMIF(Général!$CP$11:$EZ$11,AT$6,'Montant à Financer'!$F64:$EZ64)</f>
        <v>0</v>
      </c>
      <c r="AU64" s="117">
        <f>SUMIF(Général!$CP$11:$EZ$11,AU$6,'Montant à Financer'!$F64:$EZ64)</f>
        <v>0</v>
      </c>
      <c r="AV64" s="117">
        <f>SUMIF(Général!$CP$11:$EZ$11,AV$6,'Montant à Financer'!$F64:$EZ64)</f>
        <v>0</v>
      </c>
      <c r="AW64" s="117">
        <f>SUMIF(Général!$CP$11:$EZ$11,AW$6,'Montant à Financer'!$F64:$EZ64)</f>
        <v>0</v>
      </c>
      <c r="AX64" s="117">
        <f>SUMIF(Général!$CP$11:$EZ$11,AX$6,'Montant à Financer'!$F64:$EZ64)</f>
        <v>0</v>
      </c>
      <c r="AY64" s="117">
        <f>SUMIF(Général!$CP$11:$EZ$11,AY$6,'Montant à Financer'!$F64:$EZ64)</f>
        <v>0</v>
      </c>
      <c r="AZ64" s="117">
        <f>SUMIF(Général!$CP$11:$EZ$11,AZ$6,'Montant à Financer'!$F64:$EZ64)</f>
        <v>0</v>
      </c>
      <c r="BA64" s="117">
        <f>SUMIF(Général!$CP$11:$EZ$11,BA$6,'Montant à Financer'!$F64:$EZ64)</f>
        <v>0</v>
      </c>
      <c r="BB64" s="117">
        <f>SUMIF(Général!$CP$11:$EZ$11,BB$6,'Montant à Financer'!$F64:$EZ64)</f>
        <v>0</v>
      </c>
      <c r="BC64" s="117">
        <f>SUMIF(Général!$CP$11:$EZ$11,BC$6,'Montant à Financer'!$F64:$EZ64)</f>
        <v>0</v>
      </c>
      <c r="BD64" s="117">
        <f>SUMIF(Général!$CP$11:$EZ$11,BD$6,'Montant à Financer'!$F64:$EZ64)</f>
        <v>0</v>
      </c>
      <c r="BE64" s="117">
        <f>SUMIF(Général!$CP$11:$EZ$11,BE$6,'Montant à Financer'!$F64:$EZ64)</f>
        <v>0</v>
      </c>
      <c r="BF64" s="117">
        <f>SUMIF(Général!$CP$11:$EZ$11,BF$6,'Montant à Financer'!$F64:$EZ64)</f>
        <v>0</v>
      </c>
      <c r="BG64" s="117">
        <f>SUMIF(Général!$CP$11:$EZ$11,BG$6,'Montant à Financer'!$F64:$EZ64)</f>
        <v>0</v>
      </c>
      <c r="BH64" s="117">
        <f>SUMIF(Général!$CP$11:$EZ$11,BH$6,'Montant à Financer'!$F64:$EZ64)</f>
        <v>0</v>
      </c>
      <c r="BI64" s="117">
        <f>SUMIF(Général!$CP$11:$EZ$11,BI$6,'Montant à Financer'!$F64:$EZ64)</f>
        <v>0</v>
      </c>
      <c r="BJ64" s="117">
        <f>SUMIF(Général!$CP$11:$EZ$11,BJ$6,'Montant à Financer'!$F64:$EZ64)</f>
        <v>0</v>
      </c>
      <c r="BK64" s="117">
        <f>SUMIF(Général!$CP$11:$EZ$11,BK$6,'Montant à Financer'!$F64:$EZ64)</f>
        <v>0</v>
      </c>
      <c r="BL64" s="117">
        <f>SUMIF(Général!$CP$11:$EZ$11,BL$6,'Montant à Financer'!$F64:$EZ64)</f>
        <v>0</v>
      </c>
      <c r="BM64" s="117">
        <f>SUMIF(Général!$CP$11:$EZ$11,BM$6,'Montant à Financer'!$F64:$EZ64)</f>
        <v>0</v>
      </c>
      <c r="BN64" s="117">
        <f>SUMIF(Général!$CP$11:$EZ$11,BN$6,'Montant à Financer'!$F64:$EZ64)</f>
        <v>0</v>
      </c>
      <c r="BO64" s="117">
        <f>SUMIF(Général!$CP$11:$EZ$11,BO$6,'Montant à Financer'!$F64:$EZ64)</f>
        <v>0</v>
      </c>
      <c r="BP64" s="117">
        <f>SUMIF(Général!$CP$11:$EZ$11,BP$6,'Montant à Financer'!$F64:$EZ64)</f>
        <v>0</v>
      </c>
      <c r="BQ64" s="117">
        <f>SUMIF(Général!$CP$11:$EZ$11,BQ$6,'Montant à Financer'!$F64:$EZ64)</f>
        <v>0</v>
      </c>
      <c r="BR64" s="117">
        <f>SUMIF(Général!$CP$11:$EZ$11,BR$6,'Montant à Financer'!$F64:$EZ64)</f>
        <v>0</v>
      </c>
      <c r="BS64" s="117">
        <f>SUMIF(Général!$CP$11:$EZ$11,BS$6,'Montant à Financer'!$F64:$EZ64)</f>
        <v>0</v>
      </c>
      <c r="BT64" s="117">
        <f>SUMIF(Général!$CP$11:$EZ$11,BT$6,'Montant à Financer'!$F64:$EZ64)</f>
        <v>0</v>
      </c>
      <c r="BU64" s="117">
        <f>SUMIF(Général!$CP$11:$EZ$11,BU$6,'Montant à Financer'!$F64:$EZ64)</f>
        <v>0</v>
      </c>
      <c r="BV64" s="117">
        <f>SUMIF(Général!$CP$11:$EZ$11,BV$6,'Montant à Financer'!$F64:$EZ64)</f>
        <v>0</v>
      </c>
      <c r="BW64" s="117">
        <f>SUMIF(Général!$CP$11:$EZ$11,BW$6,'Montant à Financer'!$F64:$EZ64)</f>
        <v>0</v>
      </c>
      <c r="BX64" s="117">
        <f>SUMIF(Général!$CP$11:$EZ$11,BX$6,'Montant à Financer'!$F64:$EZ64)</f>
        <v>0</v>
      </c>
      <c r="BY64" s="117">
        <f>SUMIF(Général!$CP$11:$EZ$11,BY$6,'Montant à Financer'!$F64:$EZ64)</f>
        <v>0</v>
      </c>
      <c r="BZ64" s="117">
        <f>SUMIF(Général!$CP$11:$EZ$11,BZ$6,'Montant à Financer'!$F64:$EZ64)</f>
        <v>0</v>
      </c>
      <c r="CA64" s="117">
        <f>SUMIF(Général!$CP$11:$EZ$11,CA$6,'Montant à Financer'!$F64:$EZ64)</f>
        <v>0</v>
      </c>
      <c r="CB64" s="117">
        <f>SUMIF(Général!$CP$11:$EZ$11,CB$6,'Montant à Financer'!$F64:$EZ64)</f>
        <v>0</v>
      </c>
      <c r="CC64" s="117">
        <f>SUMIF(Général!$CP$11:$EZ$11,CC$6,'Montant à Financer'!$F64:$EZ64)</f>
        <v>0</v>
      </c>
      <c r="CD64" s="117">
        <f>SUMIF(Général!$CP$11:$EZ$11,CD$6,'Montant à Financer'!$F64:$EZ64)</f>
        <v>0</v>
      </c>
      <c r="CE64" s="117">
        <f>SUMIF(Général!$CP$11:$EZ$11,CE$6,'Montant à Financer'!$F64:$EZ64)</f>
        <v>0</v>
      </c>
      <c r="CF64" s="117">
        <f>SUMIF(Général!$CP$11:$EZ$11,CF$6,'Montant à Financer'!$F64:$EZ64)</f>
        <v>0</v>
      </c>
      <c r="CG64" s="117">
        <f>SUMIF(Général!$CP$11:$EZ$11,CG$6,'Montant à Financer'!$F64:$EZ64)</f>
        <v>0</v>
      </c>
      <c r="CH64" s="117">
        <f>SUMIF(Général!$CP$11:$EZ$11,CH$6,'Montant à Financer'!$F64:$EZ64)</f>
        <v>0</v>
      </c>
      <c r="CI64" s="117">
        <f>SUMIF(Général!$CP$11:$EZ$11,CI$6,'Montant à Financer'!$F64:$EZ64)</f>
        <v>0</v>
      </c>
      <c r="CJ64" s="117">
        <f>SUMIF(Général!$CP$11:$EZ$11,CJ$6,'Montant à Financer'!$F64:$EZ64)</f>
        <v>0</v>
      </c>
      <c r="CK64" s="117">
        <f>SUMIF(Général!$CP$11:$EZ$11,CK$6,'Montant à Financer'!$F64:$EZ64)</f>
        <v>0</v>
      </c>
      <c r="CL64" s="117">
        <f>SUMIF(Général!$CP$11:$EZ$11,CL$6,'Montant à Financer'!$F64:$EZ64)</f>
        <v>0</v>
      </c>
      <c r="CM64" s="117">
        <f>SUMIF(Général!$CP$11:$EZ$11,CM$6,'Montant à Financer'!$F64:$EZ64)</f>
        <v>0</v>
      </c>
      <c r="CN64" s="117">
        <f>SUMIF(Général!$CP$11:$EZ$11,CN$6,'Montant à Financer'!$F64:$EZ64)</f>
        <v>0</v>
      </c>
      <c r="CO64" s="117">
        <f>SUMIF(Général!$CP$11:$EZ$11,CO$6,'Montant à Financer'!$F64:$EZ64)</f>
        <v>0</v>
      </c>
      <c r="CP64" s="117">
        <f>SUMIF(Général!$CP$11:$EZ$11,CP$6,'Montant à Financer'!$F64:$EZ64)</f>
        <v>0</v>
      </c>
      <c r="CQ64" s="117">
        <f>SUMIF(Général!$CP$11:$EZ$11,CQ$6,'Montant à Financer'!$F64:$EZ64)</f>
        <v>0</v>
      </c>
      <c r="CR64" s="117">
        <f>SUMIF(Général!$CP$11:$EZ$11,CR$6,'Montant à Financer'!$F64:$EZ64)</f>
        <v>0</v>
      </c>
      <c r="CS64" s="117">
        <f>SUMIF(Général!$CP$11:$EZ$11,CS$6,'Montant à Financer'!$F64:$EZ64)</f>
        <v>0</v>
      </c>
      <c r="CT64" s="117">
        <f>SUMIF(Général!$CP$11:$EZ$11,CT$6,'Montant à Financer'!$F64:$EZ64)</f>
        <v>0</v>
      </c>
      <c r="CU64" s="117">
        <f>SUMIF(Général!$CP$11:$EZ$11,CU$6,'Montant à Financer'!$F64:$EZ64)</f>
        <v>0</v>
      </c>
      <c r="CV64" s="117">
        <f>SUMIF(Général!$CP$11:$EZ$11,CV$6,'Montant à Financer'!$F64:$EZ64)</f>
        <v>0</v>
      </c>
      <c r="CW64" s="117">
        <f>SUMIF(Général!$CP$11:$EZ$11,CW$6,'Montant à Financer'!$F64:$EZ64)</f>
        <v>0</v>
      </c>
      <c r="CX64" s="117">
        <f>SUMIF(Général!$CP$11:$EZ$11,CX$6,'Montant à Financer'!$F64:$EZ64)</f>
        <v>0</v>
      </c>
      <c r="CY64" s="117">
        <f>SUMIF(Général!$CP$11:$EZ$11,CY$6,'Montant à Financer'!$F64:$EZ64)</f>
        <v>0</v>
      </c>
      <c r="CZ64" s="117">
        <f>SUMIF(Général!$CP$11:$EZ$11,CZ$6,'Montant à Financer'!$F64:$EZ64)</f>
        <v>0</v>
      </c>
      <c r="DA64" s="117">
        <f>SUMIF(Général!$CP$11:$EZ$11,DA$6,'Montant à Financer'!$F64:$EZ64)</f>
        <v>0</v>
      </c>
      <c r="DB64" s="117">
        <f>SUMIF(Général!$CP$11:$EZ$11,DB$6,'Montant à Financer'!$F64:$EZ64)</f>
        <v>0</v>
      </c>
      <c r="DC64" s="117">
        <f>SUMIF(Général!$CP$11:$EZ$11,DC$6,'Montant à Financer'!$F64:$EZ64)</f>
        <v>0</v>
      </c>
      <c r="DD64" s="117">
        <f>SUMIF(Général!$CP$11:$EZ$11,DD$6,'Montant à Financer'!$F64:$EZ64)</f>
        <v>0</v>
      </c>
      <c r="DE64" s="117">
        <f>SUMIF(Général!$CP$11:$EZ$11,DE$6,'Montant à Financer'!$F64:$EZ64)</f>
        <v>0</v>
      </c>
      <c r="DF64" s="117">
        <f>SUMIF(Général!$CP$11:$EZ$11,DF$6,'Montant à Financer'!$F64:$EZ64)</f>
        <v>0</v>
      </c>
      <c r="DG64" s="117">
        <f>SUMIF(Général!$CP$11:$EZ$11,DG$6,'Montant à Financer'!$F64:$EZ64)</f>
        <v>0</v>
      </c>
      <c r="DH64" s="117">
        <f>SUMIF(Général!$CP$11:$EZ$11,DH$6,'Montant à Financer'!$F64:$EZ64)</f>
        <v>0</v>
      </c>
      <c r="DI64" s="117">
        <f>SUMIF(Général!$CP$11:$EZ$11,DI$6,'Montant à Financer'!$F64:$EZ64)</f>
        <v>0</v>
      </c>
      <c r="DJ64" s="117">
        <f>SUMIF(Général!$CP$11:$EZ$11,DJ$6,'Montant à Financer'!$F64:$EZ64)</f>
        <v>0</v>
      </c>
      <c r="DK64" s="117">
        <f>SUMIF(Général!$CP$11:$EZ$11,DK$6,'Montant à Financer'!$F64:$EZ64)</f>
        <v>0</v>
      </c>
      <c r="DL64" s="117">
        <f>SUMIF(Général!$CP$11:$EZ$11,DL$6,'Montant à Financer'!$F64:$EZ64)</f>
        <v>0</v>
      </c>
      <c r="DM64" s="117">
        <f>SUMIF(Général!$CP$11:$EZ$11,DM$6,'Montant à Financer'!$F64:$EZ64)</f>
        <v>0</v>
      </c>
      <c r="DN64" s="117">
        <f>SUMIF(Général!$CP$11:$EZ$11,DN$6,'Montant à Financer'!$F64:$EZ64)</f>
        <v>0</v>
      </c>
      <c r="DO64" s="117">
        <f>SUMIF(Général!$CP$11:$EZ$11,DO$6,'Montant à Financer'!$F64:$EZ64)</f>
        <v>0</v>
      </c>
      <c r="DP64" s="117">
        <f>SUMIF(Général!$CP$11:$EZ$11,DP$6,'Montant à Financer'!$F64:$EZ64)</f>
        <v>0</v>
      </c>
      <c r="DQ64" s="117">
        <f>SUMIF(Général!$CP$11:$EZ$11,DQ$6,'Montant à Financer'!$F64:$EZ64)</f>
        <v>0</v>
      </c>
      <c r="DR64" s="117">
        <f>SUMIF(Général!$CP$11:$EZ$11,DR$6,'Montant à Financer'!$F64:$EZ64)</f>
        <v>0</v>
      </c>
      <c r="DS64" s="117">
        <f>SUMIF(Général!$CP$11:$EZ$11,DS$6,'Montant à Financer'!$F64:$EZ64)</f>
        <v>0</v>
      </c>
      <c r="DT64" s="117">
        <f>SUMIF(Général!$CP$11:$EZ$11,DT$6,'Montant à Financer'!$F64:$EZ64)</f>
        <v>0</v>
      </c>
      <c r="DU64" s="117">
        <f>SUMIF(Général!$CP$11:$EZ$11,DU$6,'Montant à Financer'!$F64:$EZ64)</f>
        <v>0</v>
      </c>
      <c r="DV64" s="117">
        <f>SUMIF(Général!$CP$11:$EZ$11,DV$6,'Montant à Financer'!$F64:$EZ64)</f>
        <v>0</v>
      </c>
      <c r="DW64" s="117">
        <f>SUMIF(Général!$CP$11:$EZ$11,DW$6,'Montant à Financer'!$F64:$EZ64)</f>
        <v>0</v>
      </c>
      <c r="DX64" s="117">
        <f>SUMIF(Général!$CP$11:$EZ$11,DX$6,'Montant à Financer'!$F64:$EZ64)</f>
        <v>0</v>
      </c>
      <c r="DY64" s="117">
        <f>SUMIF(Général!$CP$11:$EZ$11,DY$6,'Montant à Financer'!$F64:$EZ64)</f>
        <v>0</v>
      </c>
      <c r="DZ64" s="117">
        <f>SUMIF(Général!$CP$11:$EZ$11,DZ$6,'Montant à Financer'!$F64:$EZ64)</f>
        <v>0</v>
      </c>
      <c r="EA64" s="117">
        <f>SUMIF(Général!$CP$11:$EZ$11,EA$6,'Montant à Financer'!$F64:$EZ64)</f>
        <v>0</v>
      </c>
      <c r="EB64" s="117">
        <f>SUMIF(Général!$CP$11:$EZ$11,EB$6,'Montant à Financer'!$F64:$EZ64)</f>
        <v>0</v>
      </c>
      <c r="EC64" s="117">
        <f>SUMIF(Général!$CP$11:$EZ$11,EC$6,'Montant à Financer'!$F64:$EZ64)</f>
        <v>0</v>
      </c>
      <c r="ED64" s="117">
        <f>SUMIF(Général!$CP$11:$EZ$11,ED$6,'Montant à Financer'!$F64:$EZ64)</f>
        <v>0</v>
      </c>
      <c r="EE64" s="117">
        <f>SUMIF(Général!$CP$11:$EZ$11,EE$6,'Montant à Financer'!$F64:$EZ64)</f>
        <v>0</v>
      </c>
      <c r="EF64" s="117">
        <f>SUMIF(Général!$CP$11:$EZ$11,EF$6,'Montant à Financer'!$F64:$EZ64)</f>
        <v>0</v>
      </c>
      <c r="EG64" s="117">
        <f>SUMIF(Général!$CP$11:$EZ$11,EG$6,'Montant à Financer'!$F64:$EZ64)</f>
        <v>0</v>
      </c>
      <c r="EH64" s="117">
        <f>SUMIF(Général!$CP$11:$EZ$11,EH$6,'Montant à Financer'!$F64:$EZ64)</f>
        <v>0</v>
      </c>
      <c r="EI64" s="117">
        <f>SUMIF(Général!$CP$11:$EZ$11,EI$6,'Montant à Financer'!$F64:$EZ64)</f>
        <v>0</v>
      </c>
      <c r="EJ64" s="117">
        <f>SUMIF(Général!$CP$11:$EZ$11,EJ$6,'Montant à Financer'!$F64:$EZ64)</f>
        <v>0</v>
      </c>
      <c r="EK64" s="117">
        <f>SUMIF(Général!$CP$11:$EZ$11,EK$6,'Montant à Financer'!$F64:$EZ64)</f>
        <v>0</v>
      </c>
      <c r="EL64" s="117">
        <f>SUMIF(Général!$CP$11:$EZ$11,EL$6,'Montant à Financer'!$F64:$EZ64)</f>
        <v>0</v>
      </c>
      <c r="EM64" s="117">
        <f>SUMIF(Général!$CP$11:$EZ$11,EM$6,'Montant à Financer'!$F64:$EZ64)</f>
        <v>0</v>
      </c>
      <c r="EN64" s="117">
        <f>SUMIF(Général!$CP$11:$EZ$11,EN$6,'Montant à Financer'!$F64:$EZ64)</f>
        <v>0</v>
      </c>
      <c r="EO64" s="117">
        <f>SUMIF(Général!$CP$11:$EZ$11,EO$6,'Montant à Financer'!$F64:$EZ64)</f>
        <v>0</v>
      </c>
      <c r="EP64" s="117">
        <f>SUMIF(Général!$CP$11:$EZ$11,EP$6,'Montant à Financer'!$F64:$EZ64)</f>
        <v>0</v>
      </c>
      <c r="EQ64" s="117">
        <f>SUMIF(Général!$CP$11:$EZ$11,EQ$6,'Montant à Financer'!$F64:$EZ64)</f>
        <v>0</v>
      </c>
      <c r="ER64" s="117">
        <f>SUMIF(Général!$CP$11:$EZ$11,ER$6,'Montant à Financer'!$F64:$EZ64)</f>
        <v>0</v>
      </c>
      <c r="ES64" s="117">
        <f>SUMIF(Général!$CP$11:$EZ$11,ES$6,'Montant à Financer'!$F64:$EZ64)</f>
        <v>0</v>
      </c>
      <c r="ET64" s="117">
        <f>SUMIF(Général!$CP$11:$EZ$11,ET$6,'Montant à Financer'!$F64:$EZ64)</f>
        <v>0</v>
      </c>
      <c r="EU64" s="117">
        <f>SUMIF(Général!$CP$11:$EZ$11,EU$6,'Montant à Financer'!$F64:$EZ64)</f>
        <v>0</v>
      </c>
      <c r="EV64" s="117">
        <f>SUMIF(Général!$CP$11:$EZ$11,EV$6,'Montant à Financer'!$F64:$EZ64)</f>
        <v>0</v>
      </c>
      <c r="EW64" s="117">
        <f>SUMIF(Général!$CP$11:$EZ$11,EW$6,'Montant à Financer'!$F64:$EZ64)</f>
        <v>0</v>
      </c>
      <c r="EX64" s="117">
        <f>SUMIF(Général!$CP$11:$EZ$11,EX$6,'Montant à Financer'!$F64:$EZ64)</f>
        <v>0</v>
      </c>
      <c r="EY64" s="117">
        <f>SUMIF(Général!$CP$11:$EZ$11,EY$6,'Montant à Financer'!$F64:$EZ64)</f>
        <v>0</v>
      </c>
      <c r="EZ64" s="117">
        <f>SUMIF(Général!$CP$11:$EZ$11,EZ$6,'Montant à Financer'!$F64:$EZ64)</f>
        <v>0</v>
      </c>
    </row>
    <row r="65" spans="1:156" s="46" customFormat="1" ht="16.5" x14ac:dyDescent="0.3">
      <c r="A65" s="10"/>
      <c r="B65" s="10" t="str">
        <f>'Montant à Financer'!B65</f>
        <v>Intérêts - Crédit relais TVA</v>
      </c>
      <c r="D65" s="118">
        <f t="shared" si="13"/>
        <v>0</v>
      </c>
      <c r="E65" s="120"/>
      <c r="F65" s="117">
        <f>SUMIF(Général!$CP$11:$EZ$11,F$6,'Montant à Financer'!$F65:$EZ65)</f>
        <v>0</v>
      </c>
      <c r="G65" s="117">
        <f>SUMIF(Général!$CP$11:$EZ$11,G$6,'Montant à Financer'!$F65:$EZ65)</f>
        <v>0</v>
      </c>
      <c r="H65" s="117">
        <f>SUMIF(Général!$CP$11:$EZ$11,H$6,'Montant à Financer'!$F65:$EZ65)</f>
        <v>0</v>
      </c>
      <c r="I65" s="117">
        <f>SUMIF(Général!$CP$11:$EZ$11,I$6,'Montant à Financer'!$F65:$EZ65)</f>
        <v>0</v>
      </c>
      <c r="J65" s="117">
        <f>SUMIF(Général!$CP$11:$EZ$11,J$6,'Montant à Financer'!$F65:$EZ65)</f>
        <v>0</v>
      </c>
      <c r="K65" s="117">
        <f>SUMIF(Général!$CP$11:$EZ$11,K$6,'Montant à Financer'!$F65:$EZ65)</f>
        <v>0</v>
      </c>
      <c r="L65" s="117">
        <f>SUMIF(Général!$CP$11:$EZ$11,L$6,'Montant à Financer'!$F65:$EZ65)</f>
        <v>0</v>
      </c>
      <c r="M65" s="117">
        <f>SUMIF(Général!$CP$11:$EZ$11,M$6,'Montant à Financer'!$F65:$EZ65)</f>
        <v>0</v>
      </c>
      <c r="N65" s="117">
        <f>SUMIF(Général!$CP$11:$EZ$11,N$6,'Montant à Financer'!$F65:$EZ65)</f>
        <v>0</v>
      </c>
      <c r="O65" s="117">
        <f>SUMIF(Général!$CP$11:$EZ$11,O$6,'Montant à Financer'!$F65:$EZ65)</f>
        <v>0</v>
      </c>
      <c r="P65" s="117">
        <f>SUMIF(Général!$CP$11:$EZ$11,P$6,'Montant à Financer'!$F65:$EZ65)</f>
        <v>0</v>
      </c>
      <c r="Q65" s="117">
        <f>SUMIF(Général!$CP$11:$EZ$11,Q$6,'Montant à Financer'!$F65:$EZ65)</f>
        <v>0</v>
      </c>
      <c r="R65" s="117">
        <f>SUMIF(Général!$CP$11:$EZ$11,R$6,'Montant à Financer'!$F65:$EZ65)</f>
        <v>0</v>
      </c>
      <c r="S65" s="117">
        <f>SUMIF(Général!$CP$11:$EZ$11,S$6,'Montant à Financer'!$F65:$EZ65)</f>
        <v>0</v>
      </c>
      <c r="T65" s="117">
        <f>SUMIF(Général!$CP$11:$EZ$11,T$6,'Montant à Financer'!$F65:$EZ65)</f>
        <v>0</v>
      </c>
      <c r="U65" s="117">
        <f>SUMIF(Général!$CP$11:$EZ$11,U$6,'Montant à Financer'!$F65:$EZ65)</f>
        <v>0</v>
      </c>
      <c r="V65" s="117">
        <f>SUMIF(Général!$CP$11:$EZ$11,V$6,'Montant à Financer'!$F65:$EZ65)</f>
        <v>0</v>
      </c>
      <c r="W65" s="117">
        <f>SUMIF(Général!$CP$11:$EZ$11,W$6,'Montant à Financer'!$F65:$EZ65)</f>
        <v>0</v>
      </c>
      <c r="X65" s="117">
        <f>SUMIF(Général!$CP$11:$EZ$11,X$6,'Montant à Financer'!$F65:$EZ65)</f>
        <v>0</v>
      </c>
      <c r="Y65" s="117">
        <f>SUMIF(Général!$CP$11:$EZ$11,Y$6,'Montant à Financer'!$F65:$EZ65)</f>
        <v>0</v>
      </c>
      <c r="Z65" s="117">
        <f>SUMIF(Général!$CP$11:$EZ$11,Z$6,'Montant à Financer'!$F65:$EZ65)</f>
        <v>0</v>
      </c>
      <c r="AA65" s="117">
        <f>SUMIF(Général!$CP$11:$EZ$11,AA$6,'Montant à Financer'!$F65:$EZ65)</f>
        <v>0</v>
      </c>
      <c r="AB65" s="117">
        <f>SUMIF(Général!$CP$11:$EZ$11,AB$6,'Montant à Financer'!$F65:$EZ65)</f>
        <v>0</v>
      </c>
      <c r="AC65" s="117">
        <f>SUMIF(Général!$CP$11:$EZ$11,AC$6,'Montant à Financer'!$F65:$EZ65)</f>
        <v>0</v>
      </c>
      <c r="AD65" s="117">
        <f>SUMIF(Général!$CP$11:$EZ$11,AD$6,'Montant à Financer'!$F65:$EZ65)</f>
        <v>0</v>
      </c>
      <c r="AE65" s="117">
        <f>SUMIF(Général!$CP$11:$EZ$11,AE$6,'Montant à Financer'!$F65:$EZ65)</f>
        <v>0</v>
      </c>
      <c r="AF65" s="117">
        <f>SUMIF(Général!$CP$11:$EZ$11,AF$6,'Montant à Financer'!$F65:$EZ65)</f>
        <v>0</v>
      </c>
      <c r="AG65" s="117">
        <f>SUMIF(Général!$CP$11:$EZ$11,AG$6,'Montant à Financer'!$F65:$EZ65)</f>
        <v>0</v>
      </c>
      <c r="AH65" s="117">
        <f>SUMIF(Général!$CP$11:$EZ$11,AH$6,'Montant à Financer'!$F65:$EZ65)</f>
        <v>0</v>
      </c>
      <c r="AI65" s="117">
        <f>SUMIF(Général!$CP$11:$EZ$11,AI$6,'Montant à Financer'!$F65:$EZ65)</f>
        <v>0</v>
      </c>
      <c r="AJ65" s="117">
        <f>SUMIF(Général!$CP$11:$EZ$11,AJ$6,'Montant à Financer'!$F65:$EZ65)</f>
        <v>0</v>
      </c>
      <c r="AK65" s="117">
        <f>SUMIF(Général!$CP$11:$EZ$11,AK$6,'Montant à Financer'!$F65:$EZ65)</f>
        <v>0</v>
      </c>
      <c r="AL65" s="117">
        <f>SUMIF(Général!$CP$11:$EZ$11,AL$6,'Montant à Financer'!$F65:$EZ65)</f>
        <v>0</v>
      </c>
      <c r="AM65" s="117">
        <f>SUMIF(Général!$CP$11:$EZ$11,AM$6,'Montant à Financer'!$F65:$EZ65)</f>
        <v>0</v>
      </c>
      <c r="AN65" s="117">
        <f>SUMIF(Général!$CP$11:$EZ$11,AN$6,'Montant à Financer'!$F65:$EZ65)</f>
        <v>0</v>
      </c>
      <c r="AO65" s="117">
        <f>SUMIF(Général!$CP$11:$EZ$11,AO$6,'Montant à Financer'!$F65:$EZ65)</f>
        <v>0</v>
      </c>
      <c r="AP65" s="117">
        <f>SUMIF(Général!$CP$11:$EZ$11,AP$6,'Montant à Financer'!$F65:$EZ65)</f>
        <v>0</v>
      </c>
      <c r="AQ65" s="117">
        <f>SUMIF(Général!$CP$11:$EZ$11,AQ$6,'Montant à Financer'!$F65:$EZ65)</f>
        <v>0</v>
      </c>
      <c r="AR65" s="117">
        <f>SUMIF(Général!$CP$11:$EZ$11,AR$6,'Montant à Financer'!$F65:$EZ65)</f>
        <v>0</v>
      </c>
      <c r="AS65" s="117">
        <f>SUMIF(Général!$CP$11:$EZ$11,AS$6,'Montant à Financer'!$F65:$EZ65)</f>
        <v>0</v>
      </c>
      <c r="AT65" s="117">
        <f>SUMIF(Général!$CP$11:$EZ$11,AT$6,'Montant à Financer'!$F65:$EZ65)</f>
        <v>0</v>
      </c>
      <c r="AU65" s="117">
        <f>SUMIF(Général!$CP$11:$EZ$11,AU$6,'Montant à Financer'!$F65:$EZ65)</f>
        <v>0</v>
      </c>
      <c r="AV65" s="117">
        <f>SUMIF(Général!$CP$11:$EZ$11,AV$6,'Montant à Financer'!$F65:$EZ65)</f>
        <v>0</v>
      </c>
      <c r="AW65" s="117">
        <f>SUMIF(Général!$CP$11:$EZ$11,AW$6,'Montant à Financer'!$F65:$EZ65)</f>
        <v>0</v>
      </c>
      <c r="AX65" s="117">
        <f>SUMIF(Général!$CP$11:$EZ$11,AX$6,'Montant à Financer'!$F65:$EZ65)</f>
        <v>0</v>
      </c>
      <c r="AY65" s="117">
        <f>SUMIF(Général!$CP$11:$EZ$11,AY$6,'Montant à Financer'!$F65:$EZ65)</f>
        <v>0</v>
      </c>
      <c r="AZ65" s="117">
        <f>SUMIF(Général!$CP$11:$EZ$11,AZ$6,'Montant à Financer'!$F65:$EZ65)</f>
        <v>0</v>
      </c>
      <c r="BA65" s="117">
        <f>SUMIF(Général!$CP$11:$EZ$11,BA$6,'Montant à Financer'!$F65:$EZ65)</f>
        <v>0</v>
      </c>
      <c r="BB65" s="117">
        <f>SUMIF(Général!$CP$11:$EZ$11,BB$6,'Montant à Financer'!$F65:$EZ65)</f>
        <v>0</v>
      </c>
      <c r="BC65" s="117">
        <f>SUMIF(Général!$CP$11:$EZ$11,BC$6,'Montant à Financer'!$F65:$EZ65)</f>
        <v>0</v>
      </c>
      <c r="BD65" s="117">
        <f>SUMIF(Général!$CP$11:$EZ$11,BD$6,'Montant à Financer'!$F65:$EZ65)</f>
        <v>0</v>
      </c>
      <c r="BE65" s="117">
        <f>SUMIF(Général!$CP$11:$EZ$11,BE$6,'Montant à Financer'!$F65:$EZ65)</f>
        <v>0</v>
      </c>
      <c r="BF65" s="117">
        <f>SUMIF(Général!$CP$11:$EZ$11,BF$6,'Montant à Financer'!$F65:$EZ65)</f>
        <v>0</v>
      </c>
      <c r="BG65" s="117">
        <f>SUMIF(Général!$CP$11:$EZ$11,BG$6,'Montant à Financer'!$F65:$EZ65)</f>
        <v>0</v>
      </c>
      <c r="BH65" s="117">
        <f>SUMIF(Général!$CP$11:$EZ$11,BH$6,'Montant à Financer'!$F65:$EZ65)</f>
        <v>0</v>
      </c>
      <c r="BI65" s="117">
        <f>SUMIF(Général!$CP$11:$EZ$11,BI$6,'Montant à Financer'!$F65:$EZ65)</f>
        <v>0</v>
      </c>
      <c r="BJ65" s="117">
        <f>SUMIF(Général!$CP$11:$EZ$11,BJ$6,'Montant à Financer'!$F65:$EZ65)</f>
        <v>0</v>
      </c>
      <c r="BK65" s="117">
        <f>SUMIF(Général!$CP$11:$EZ$11,BK$6,'Montant à Financer'!$F65:$EZ65)</f>
        <v>0</v>
      </c>
      <c r="BL65" s="117">
        <f>SUMIF(Général!$CP$11:$EZ$11,BL$6,'Montant à Financer'!$F65:$EZ65)</f>
        <v>0</v>
      </c>
      <c r="BM65" s="117">
        <f>SUMIF(Général!$CP$11:$EZ$11,BM$6,'Montant à Financer'!$F65:$EZ65)</f>
        <v>0</v>
      </c>
      <c r="BN65" s="117">
        <f>SUMIF(Général!$CP$11:$EZ$11,BN$6,'Montant à Financer'!$F65:$EZ65)</f>
        <v>0</v>
      </c>
      <c r="BO65" s="117">
        <f>SUMIF(Général!$CP$11:$EZ$11,BO$6,'Montant à Financer'!$F65:$EZ65)</f>
        <v>0</v>
      </c>
      <c r="BP65" s="117">
        <f>SUMIF(Général!$CP$11:$EZ$11,BP$6,'Montant à Financer'!$F65:$EZ65)</f>
        <v>0</v>
      </c>
      <c r="BQ65" s="117">
        <f>SUMIF(Général!$CP$11:$EZ$11,BQ$6,'Montant à Financer'!$F65:$EZ65)</f>
        <v>0</v>
      </c>
      <c r="BR65" s="117">
        <f>SUMIF(Général!$CP$11:$EZ$11,BR$6,'Montant à Financer'!$F65:$EZ65)</f>
        <v>0</v>
      </c>
      <c r="BS65" s="117">
        <f>SUMIF(Général!$CP$11:$EZ$11,BS$6,'Montant à Financer'!$F65:$EZ65)</f>
        <v>0</v>
      </c>
      <c r="BT65" s="117">
        <f>SUMIF(Général!$CP$11:$EZ$11,BT$6,'Montant à Financer'!$F65:$EZ65)</f>
        <v>0</v>
      </c>
      <c r="BU65" s="117">
        <f>SUMIF(Général!$CP$11:$EZ$11,BU$6,'Montant à Financer'!$F65:$EZ65)</f>
        <v>0</v>
      </c>
      <c r="BV65" s="117">
        <f>SUMIF(Général!$CP$11:$EZ$11,BV$6,'Montant à Financer'!$F65:$EZ65)</f>
        <v>0</v>
      </c>
      <c r="BW65" s="117">
        <f>SUMIF(Général!$CP$11:$EZ$11,BW$6,'Montant à Financer'!$F65:$EZ65)</f>
        <v>0</v>
      </c>
      <c r="BX65" s="117">
        <f>SUMIF(Général!$CP$11:$EZ$11,BX$6,'Montant à Financer'!$F65:$EZ65)</f>
        <v>0</v>
      </c>
      <c r="BY65" s="117">
        <f>SUMIF(Général!$CP$11:$EZ$11,BY$6,'Montant à Financer'!$F65:$EZ65)</f>
        <v>0</v>
      </c>
      <c r="BZ65" s="117">
        <f>SUMIF(Général!$CP$11:$EZ$11,BZ$6,'Montant à Financer'!$F65:$EZ65)</f>
        <v>0</v>
      </c>
      <c r="CA65" s="117">
        <f>SUMIF(Général!$CP$11:$EZ$11,CA$6,'Montant à Financer'!$F65:$EZ65)</f>
        <v>0</v>
      </c>
      <c r="CB65" s="117">
        <f>SUMIF(Général!$CP$11:$EZ$11,CB$6,'Montant à Financer'!$F65:$EZ65)</f>
        <v>0</v>
      </c>
      <c r="CC65" s="117">
        <f>SUMIF(Général!$CP$11:$EZ$11,CC$6,'Montant à Financer'!$F65:$EZ65)</f>
        <v>0</v>
      </c>
      <c r="CD65" s="117">
        <f>SUMIF(Général!$CP$11:$EZ$11,CD$6,'Montant à Financer'!$F65:$EZ65)</f>
        <v>0</v>
      </c>
      <c r="CE65" s="117">
        <f>SUMIF(Général!$CP$11:$EZ$11,CE$6,'Montant à Financer'!$F65:$EZ65)</f>
        <v>0</v>
      </c>
      <c r="CF65" s="117">
        <f>SUMIF(Général!$CP$11:$EZ$11,CF$6,'Montant à Financer'!$F65:$EZ65)</f>
        <v>0</v>
      </c>
      <c r="CG65" s="117">
        <f>SUMIF(Général!$CP$11:$EZ$11,CG$6,'Montant à Financer'!$F65:$EZ65)</f>
        <v>0</v>
      </c>
      <c r="CH65" s="117">
        <f>SUMIF(Général!$CP$11:$EZ$11,CH$6,'Montant à Financer'!$F65:$EZ65)</f>
        <v>0</v>
      </c>
      <c r="CI65" s="117">
        <f>SUMIF(Général!$CP$11:$EZ$11,CI$6,'Montant à Financer'!$F65:$EZ65)</f>
        <v>0</v>
      </c>
      <c r="CJ65" s="117">
        <f>SUMIF(Général!$CP$11:$EZ$11,CJ$6,'Montant à Financer'!$F65:$EZ65)</f>
        <v>0</v>
      </c>
      <c r="CK65" s="117">
        <f>SUMIF(Général!$CP$11:$EZ$11,CK$6,'Montant à Financer'!$F65:$EZ65)</f>
        <v>0</v>
      </c>
      <c r="CL65" s="117">
        <f>SUMIF(Général!$CP$11:$EZ$11,CL$6,'Montant à Financer'!$F65:$EZ65)</f>
        <v>0</v>
      </c>
      <c r="CM65" s="117">
        <f>SUMIF(Général!$CP$11:$EZ$11,CM$6,'Montant à Financer'!$F65:$EZ65)</f>
        <v>0</v>
      </c>
      <c r="CN65" s="117">
        <f>SUMIF(Général!$CP$11:$EZ$11,CN$6,'Montant à Financer'!$F65:$EZ65)</f>
        <v>0</v>
      </c>
      <c r="CO65" s="117">
        <f>SUMIF(Général!$CP$11:$EZ$11,CO$6,'Montant à Financer'!$F65:$EZ65)</f>
        <v>0</v>
      </c>
      <c r="CP65" s="117">
        <f>SUMIF(Général!$CP$11:$EZ$11,CP$6,'Montant à Financer'!$F65:$EZ65)</f>
        <v>0</v>
      </c>
      <c r="CQ65" s="117">
        <f>SUMIF(Général!$CP$11:$EZ$11,CQ$6,'Montant à Financer'!$F65:$EZ65)</f>
        <v>0</v>
      </c>
      <c r="CR65" s="117">
        <f>SUMIF(Général!$CP$11:$EZ$11,CR$6,'Montant à Financer'!$F65:$EZ65)</f>
        <v>0</v>
      </c>
      <c r="CS65" s="117">
        <f>SUMIF(Général!$CP$11:$EZ$11,CS$6,'Montant à Financer'!$F65:$EZ65)</f>
        <v>0</v>
      </c>
      <c r="CT65" s="117">
        <f>SUMIF(Général!$CP$11:$EZ$11,CT$6,'Montant à Financer'!$F65:$EZ65)</f>
        <v>0</v>
      </c>
      <c r="CU65" s="117">
        <f>SUMIF(Général!$CP$11:$EZ$11,CU$6,'Montant à Financer'!$F65:$EZ65)</f>
        <v>0</v>
      </c>
      <c r="CV65" s="117">
        <f>SUMIF(Général!$CP$11:$EZ$11,CV$6,'Montant à Financer'!$F65:$EZ65)</f>
        <v>0</v>
      </c>
      <c r="CW65" s="117">
        <f>SUMIF(Général!$CP$11:$EZ$11,CW$6,'Montant à Financer'!$F65:$EZ65)</f>
        <v>0</v>
      </c>
      <c r="CX65" s="117">
        <f>SUMIF(Général!$CP$11:$EZ$11,CX$6,'Montant à Financer'!$F65:$EZ65)</f>
        <v>0</v>
      </c>
      <c r="CY65" s="117">
        <f>SUMIF(Général!$CP$11:$EZ$11,CY$6,'Montant à Financer'!$F65:$EZ65)</f>
        <v>0</v>
      </c>
      <c r="CZ65" s="117">
        <f>SUMIF(Général!$CP$11:$EZ$11,CZ$6,'Montant à Financer'!$F65:$EZ65)</f>
        <v>0</v>
      </c>
      <c r="DA65" s="117">
        <f>SUMIF(Général!$CP$11:$EZ$11,DA$6,'Montant à Financer'!$F65:$EZ65)</f>
        <v>0</v>
      </c>
      <c r="DB65" s="117">
        <f>SUMIF(Général!$CP$11:$EZ$11,DB$6,'Montant à Financer'!$F65:$EZ65)</f>
        <v>0</v>
      </c>
      <c r="DC65" s="117">
        <f>SUMIF(Général!$CP$11:$EZ$11,DC$6,'Montant à Financer'!$F65:$EZ65)</f>
        <v>0</v>
      </c>
      <c r="DD65" s="117">
        <f>SUMIF(Général!$CP$11:$EZ$11,DD$6,'Montant à Financer'!$F65:$EZ65)</f>
        <v>0</v>
      </c>
      <c r="DE65" s="117">
        <f>SUMIF(Général!$CP$11:$EZ$11,DE$6,'Montant à Financer'!$F65:$EZ65)</f>
        <v>0</v>
      </c>
      <c r="DF65" s="117">
        <f>SUMIF(Général!$CP$11:$EZ$11,DF$6,'Montant à Financer'!$F65:$EZ65)</f>
        <v>0</v>
      </c>
      <c r="DG65" s="117">
        <f>SUMIF(Général!$CP$11:$EZ$11,DG$6,'Montant à Financer'!$F65:$EZ65)</f>
        <v>0</v>
      </c>
      <c r="DH65" s="117">
        <f>SUMIF(Général!$CP$11:$EZ$11,DH$6,'Montant à Financer'!$F65:$EZ65)</f>
        <v>0</v>
      </c>
      <c r="DI65" s="117">
        <f>SUMIF(Général!$CP$11:$EZ$11,DI$6,'Montant à Financer'!$F65:$EZ65)</f>
        <v>0</v>
      </c>
      <c r="DJ65" s="117">
        <f>SUMIF(Général!$CP$11:$EZ$11,DJ$6,'Montant à Financer'!$F65:$EZ65)</f>
        <v>0</v>
      </c>
      <c r="DK65" s="117">
        <f>SUMIF(Général!$CP$11:$EZ$11,DK$6,'Montant à Financer'!$F65:$EZ65)</f>
        <v>0</v>
      </c>
      <c r="DL65" s="117">
        <f>SUMIF(Général!$CP$11:$EZ$11,DL$6,'Montant à Financer'!$F65:$EZ65)</f>
        <v>0</v>
      </c>
      <c r="DM65" s="117">
        <f>SUMIF(Général!$CP$11:$EZ$11,DM$6,'Montant à Financer'!$F65:$EZ65)</f>
        <v>0</v>
      </c>
      <c r="DN65" s="117">
        <f>SUMIF(Général!$CP$11:$EZ$11,DN$6,'Montant à Financer'!$F65:$EZ65)</f>
        <v>0</v>
      </c>
      <c r="DO65" s="117">
        <f>SUMIF(Général!$CP$11:$EZ$11,DO$6,'Montant à Financer'!$F65:$EZ65)</f>
        <v>0</v>
      </c>
      <c r="DP65" s="117">
        <f>SUMIF(Général!$CP$11:$EZ$11,DP$6,'Montant à Financer'!$F65:$EZ65)</f>
        <v>0</v>
      </c>
      <c r="DQ65" s="117">
        <f>SUMIF(Général!$CP$11:$EZ$11,DQ$6,'Montant à Financer'!$F65:$EZ65)</f>
        <v>0</v>
      </c>
      <c r="DR65" s="117">
        <f>SUMIF(Général!$CP$11:$EZ$11,DR$6,'Montant à Financer'!$F65:$EZ65)</f>
        <v>0</v>
      </c>
      <c r="DS65" s="117">
        <f>SUMIF(Général!$CP$11:$EZ$11,DS$6,'Montant à Financer'!$F65:$EZ65)</f>
        <v>0</v>
      </c>
      <c r="DT65" s="117">
        <f>SUMIF(Général!$CP$11:$EZ$11,DT$6,'Montant à Financer'!$F65:$EZ65)</f>
        <v>0</v>
      </c>
      <c r="DU65" s="117">
        <f>SUMIF(Général!$CP$11:$EZ$11,DU$6,'Montant à Financer'!$F65:$EZ65)</f>
        <v>0</v>
      </c>
      <c r="DV65" s="117">
        <f>SUMIF(Général!$CP$11:$EZ$11,DV$6,'Montant à Financer'!$F65:$EZ65)</f>
        <v>0</v>
      </c>
      <c r="DW65" s="117">
        <f>SUMIF(Général!$CP$11:$EZ$11,DW$6,'Montant à Financer'!$F65:$EZ65)</f>
        <v>0</v>
      </c>
      <c r="DX65" s="117">
        <f>SUMIF(Général!$CP$11:$EZ$11,DX$6,'Montant à Financer'!$F65:$EZ65)</f>
        <v>0</v>
      </c>
      <c r="DY65" s="117">
        <f>SUMIF(Général!$CP$11:$EZ$11,DY$6,'Montant à Financer'!$F65:$EZ65)</f>
        <v>0</v>
      </c>
      <c r="DZ65" s="117">
        <f>SUMIF(Général!$CP$11:$EZ$11,DZ$6,'Montant à Financer'!$F65:$EZ65)</f>
        <v>0</v>
      </c>
      <c r="EA65" s="117">
        <f>SUMIF(Général!$CP$11:$EZ$11,EA$6,'Montant à Financer'!$F65:$EZ65)</f>
        <v>0</v>
      </c>
      <c r="EB65" s="117">
        <f>SUMIF(Général!$CP$11:$EZ$11,EB$6,'Montant à Financer'!$F65:$EZ65)</f>
        <v>0</v>
      </c>
      <c r="EC65" s="117">
        <f>SUMIF(Général!$CP$11:$EZ$11,EC$6,'Montant à Financer'!$F65:$EZ65)</f>
        <v>0</v>
      </c>
      <c r="ED65" s="117">
        <f>SUMIF(Général!$CP$11:$EZ$11,ED$6,'Montant à Financer'!$F65:$EZ65)</f>
        <v>0</v>
      </c>
      <c r="EE65" s="117">
        <f>SUMIF(Général!$CP$11:$EZ$11,EE$6,'Montant à Financer'!$F65:$EZ65)</f>
        <v>0</v>
      </c>
      <c r="EF65" s="117">
        <f>SUMIF(Général!$CP$11:$EZ$11,EF$6,'Montant à Financer'!$F65:$EZ65)</f>
        <v>0</v>
      </c>
      <c r="EG65" s="117">
        <f>SUMIF(Général!$CP$11:$EZ$11,EG$6,'Montant à Financer'!$F65:$EZ65)</f>
        <v>0</v>
      </c>
      <c r="EH65" s="117">
        <f>SUMIF(Général!$CP$11:$EZ$11,EH$6,'Montant à Financer'!$F65:$EZ65)</f>
        <v>0</v>
      </c>
      <c r="EI65" s="117">
        <f>SUMIF(Général!$CP$11:$EZ$11,EI$6,'Montant à Financer'!$F65:$EZ65)</f>
        <v>0</v>
      </c>
      <c r="EJ65" s="117">
        <f>SUMIF(Général!$CP$11:$EZ$11,EJ$6,'Montant à Financer'!$F65:$EZ65)</f>
        <v>0</v>
      </c>
      <c r="EK65" s="117">
        <f>SUMIF(Général!$CP$11:$EZ$11,EK$6,'Montant à Financer'!$F65:$EZ65)</f>
        <v>0</v>
      </c>
      <c r="EL65" s="117">
        <f>SUMIF(Général!$CP$11:$EZ$11,EL$6,'Montant à Financer'!$F65:$EZ65)</f>
        <v>0</v>
      </c>
      <c r="EM65" s="117">
        <f>SUMIF(Général!$CP$11:$EZ$11,EM$6,'Montant à Financer'!$F65:$EZ65)</f>
        <v>0</v>
      </c>
      <c r="EN65" s="117">
        <f>SUMIF(Général!$CP$11:$EZ$11,EN$6,'Montant à Financer'!$F65:$EZ65)</f>
        <v>0</v>
      </c>
      <c r="EO65" s="117">
        <f>SUMIF(Général!$CP$11:$EZ$11,EO$6,'Montant à Financer'!$F65:$EZ65)</f>
        <v>0</v>
      </c>
      <c r="EP65" s="117">
        <f>SUMIF(Général!$CP$11:$EZ$11,EP$6,'Montant à Financer'!$F65:$EZ65)</f>
        <v>0</v>
      </c>
      <c r="EQ65" s="117">
        <f>SUMIF(Général!$CP$11:$EZ$11,EQ$6,'Montant à Financer'!$F65:$EZ65)</f>
        <v>0</v>
      </c>
      <c r="ER65" s="117">
        <f>SUMIF(Général!$CP$11:$EZ$11,ER$6,'Montant à Financer'!$F65:$EZ65)</f>
        <v>0</v>
      </c>
      <c r="ES65" s="117">
        <f>SUMIF(Général!$CP$11:$EZ$11,ES$6,'Montant à Financer'!$F65:$EZ65)</f>
        <v>0</v>
      </c>
      <c r="ET65" s="117">
        <f>SUMIF(Général!$CP$11:$EZ$11,ET$6,'Montant à Financer'!$F65:$EZ65)</f>
        <v>0</v>
      </c>
      <c r="EU65" s="117">
        <f>SUMIF(Général!$CP$11:$EZ$11,EU$6,'Montant à Financer'!$F65:$EZ65)</f>
        <v>0</v>
      </c>
      <c r="EV65" s="117">
        <f>SUMIF(Général!$CP$11:$EZ$11,EV$6,'Montant à Financer'!$F65:$EZ65)</f>
        <v>0</v>
      </c>
      <c r="EW65" s="117">
        <f>SUMIF(Général!$CP$11:$EZ$11,EW$6,'Montant à Financer'!$F65:$EZ65)</f>
        <v>0</v>
      </c>
      <c r="EX65" s="117">
        <f>SUMIF(Général!$CP$11:$EZ$11,EX$6,'Montant à Financer'!$F65:$EZ65)</f>
        <v>0</v>
      </c>
      <c r="EY65" s="117">
        <f>SUMIF(Général!$CP$11:$EZ$11,EY$6,'Montant à Financer'!$F65:$EZ65)</f>
        <v>0</v>
      </c>
      <c r="EZ65" s="117">
        <f>SUMIF(Général!$CP$11:$EZ$11,EZ$6,'Montant à Financer'!$F65:$EZ65)</f>
        <v>0</v>
      </c>
    </row>
    <row r="66" spans="1:156" s="46" customFormat="1" ht="13.5" customHeight="1" x14ac:dyDescent="0.3">
      <c r="A66" s="10"/>
      <c r="B66" s="10" t="str">
        <f>'Montant à Financer'!B66</f>
        <v>[autre]</v>
      </c>
      <c r="D66" s="118">
        <f t="shared" si="13"/>
        <v>0</v>
      </c>
      <c r="E66" s="120"/>
      <c r="F66" s="117">
        <f>SUMIF(Général!$CP$11:$EZ$11,F$6,'Montant à Financer'!$F66:$EZ66)</f>
        <v>0</v>
      </c>
      <c r="G66" s="117">
        <f>SUMIF(Général!$CP$11:$EZ$11,G$6,'Montant à Financer'!$F66:$EZ66)</f>
        <v>0</v>
      </c>
      <c r="H66" s="117">
        <f>SUMIF(Général!$CP$11:$EZ$11,H$6,'Montant à Financer'!$F66:$EZ66)</f>
        <v>0</v>
      </c>
      <c r="I66" s="117">
        <f>SUMIF(Général!$CP$11:$EZ$11,I$6,'Montant à Financer'!$F66:$EZ66)</f>
        <v>0</v>
      </c>
      <c r="J66" s="117">
        <f>SUMIF(Général!$CP$11:$EZ$11,J$6,'Montant à Financer'!$F66:$EZ66)</f>
        <v>0</v>
      </c>
      <c r="K66" s="117">
        <f>SUMIF(Général!$CP$11:$EZ$11,K$6,'Montant à Financer'!$F66:$EZ66)</f>
        <v>0</v>
      </c>
      <c r="L66" s="117">
        <f>SUMIF(Général!$CP$11:$EZ$11,L$6,'Montant à Financer'!$F66:$EZ66)</f>
        <v>0</v>
      </c>
      <c r="M66" s="117">
        <f>SUMIF(Général!$CP$11:$EZ$11,M$6,'Montant à Financer'!$F66:$EZ66)</f>
        <v>0</v>
      </c>
      <c r="N66" s="117">
        <f>SUMIF(Général!$CP$11:$EZ$11,N$6,'Montant à Financer'!$F66:$EZ66)</f>
        <v>0</v>
      </c>
      <c r="O66" s="117">
        <f>SUMIF(Général!$CP$11:$EZ$11,O$6,'Montant à Financer'!$F66:$EZ66)</f>
        <v>0</v>
      </c>
      <c r="P66" s="117">
        <f>SUMIF(Général!$CP$11:$EZ$11,P$6,'Montant à Financer'!$F66:$EZ66)</f>
        <v>0</v>
      </c>
      <c r="Q66" s="117">
        <f>SUMIF(Général!$CP$11:$EZ$11,Q$6,'Montant à Financer'!$F66:$EZ66)</f>
        <v>0</v>
      </c>
      <c r="R66" s="117">
        <f>SUMIF(Général!$CP$11:$EZ$11,R$6,'Montant à Financer'!$F66:$EZ66)</f>
        <v>0</v>
      </c>
      <c r="S66" s="117">
        <f>SUMIF(Général!$CP$11:$EZ$11,S$6,'Montant à Financer'!$F66:$EZ66)</f>
        <v>0</v>
      </c>
      <c r="T66" s="117">
        <f>SUMIF(Général!$CP$11:$EZ$11,T$6,'Montant à Financer'!$F66:$EZ66)</f>
        <v>0</v>
      </c>
      <c r="U66" s="117">
        <f>SUMIF(Général!$CP$11:$EZ$11,U$6,'Montant à Financer'!$F66:$EZ66)</f>
        <v>0</v>
      </c>
      <c r="V66" s="117">
        <f>SUMIF(Général!$CP$11:$EZ$11,V$6,'Montant à Financer'!$F66:$EZ66)</f>
        <v>0</v>
      </c>
      <c r="W66" s="117">
        <f>SUMIF(Général!$CP$11:$EZ$11,W$6,'Montant à Financer'!$F66:$EZ66)</f>
        <v>0</v>
      </c>
      <c r="X66" s="117">
        <f>SUMIF(Général!$CP$11:$EZ$11,X$6,'Montant à Financer'!$F66:$EZ66)</f>
        <v>0</v>
      </c>
      <c r="Y66" s="117">
        <f>SUMIF(Général!$CP$11:$EZ$11,Y$6,'Montant à Financer'!$F66:$EZ66)</f>
        <v>0</v>
      </c>
      <c r="Z66" s="117">
        <f>SUMIF(Général!$CP$11:$EZ$11,Z$6,'Montant à Financer'!$F66:$EZ66)</f>
        <v>0</v>
      </c>
      <c r="AA66" s="117">
        <f>SUMIF(Général!$CP$11:$EZ$11,AA$6,'Montant à Financer'!$F66:$EZ66)</f>
        <v>0</v>
      </c>
      <c r="AB66" s="117">
        <f>SUMIF(Général!$CP$11:$EZ$11,AB$6,'Montant à Financer'!$F66:$EZ66)</f>
        <v>0</v>
      </c>
      <c r="AC66" s="117">
        <f>SUMIF(Général!$CP$11:$EZ$11,AC$6,'Montant à Financer'!$F66:$EZ66)</f>
        <v>0</v>
      </c>
      <c r="AD66" s="117">
        <f>SUMIF(Général!$CP$11:$EZ$11,AD$6,'Montant à Financer'!$F66:$EZ66)</f>
        <v>0</v>
      </c>
      <c r="AE66" s="117">
        <f>SUMIF(Général!$CP$11:$EZ$11,AE$6,'Montant à Financer'!$F66:$EZ66)</f>
        <v>0</v>
      </c>
      <c r="AF66" s="117">
        <f>SUMIF(Général!$CP$11:$EZ$11,AF$6,'Montant à Financer'!$F66:$EZ66)</f>
        <v>0</v>
      </c>
      <c r="AG66" s="117">
        <f>SUMIF(Général!$CP$11:$EZ$11,AG$6,'Montant à Financer'!$F66:$EZ66)</f>
        <v>0</v>
      </c>
      <c r="AH66" s="117">
        <f>SUMIF(Général!$CP$11:$EZ$11,AH$6,'Montant à Financer'!$F66:$EZ66)</f>
        <v>0</v>
      </c>
      <c r="AI66" s="117">
        <f>SUMIF(Général!$CP$11:$EZ$11,AI$6,'Montant à Financer'!$F66:$EZ66)</f>
        <v>0</v>
      </c>
      <c r="AJ66" s="117">
        <f>SUMIF(Général!$CP$11:$EZ$11,AJ$6,'Montant à Financer'!$F66:$EZ66)</f>
        <v>0</v>
      </c>
      <c r="AK66" s="117">
        <f>SUMIF(Général!$CP$11:$EZ$11,AK$6,'Montant à Financer'!$F66:$EZ66)</f>
        <v>0</v>
      </c>
      <c r="AL66" s="117">
        <f>SUMIF(Général!$CP$11:$EZ$11,AL$6,'Montant à Financer'!$F66:$EZ66)</f>
        <v>0</v>
      </c>
      <c r="AM66" s="117">
        <f>SUMIF(Général!$CP$11:$EZ$11,AM$6,'Montant à Financer'!$F66:$EZ66)</f>
        <v>0</v>
      </c>
      <c r="AN66" s="117">
        <f>SUMIF(Général!$CP$11:$EZ$11,AN$6,'Montant à Financer'!$F66:$EZ66)</f>
        <v>0</v>
      </c>
      <c r="AO66" s="117">
        <f>SUMIF(Général!$CP$11:$EZ$11,AO$6,'Montant à Financer'!$F66:$EZ66)</f>
        <v>0</v>
      </c>
      <c r="AP66" s="117">
        <f>SUMIF(Général!$CP$11:$EZ$11,AP$6,'Montant à Financer'!$F66:$EZ66)</f>
        <v>0</v>
      </c>
      <c r="AQ66" s="117">
        <f>SUMIF(Général!$CP$11:$EZ$11,AQ$6,'Montant à Financer'!$F66:$EZ66)</f>
        <v>0</v>
      </c>
      <c r="AR66" s="117">
        <f>SUMIF(Général!$CP$11:$EZ$11,AR$6,'Montant à Financer'!$F66:$EZ66)</f>
        <v>0</v>
      </c>
      <c r="AS66" s="117">
        <f>SUMIF(Général!$CP$11:$EZ$11,AS$6,'Montant à Financer'!$F66:$EZ66)</f>
        <v>0</v>
      </c>
      <c r="AT66" s="117">
        <f>SUMIF(Général!$CP$11:$EZ$11,AT$6,'Montant à Financer'!$F66:$EZ66)</f>
        <v>0</v>
      </c>
      <c r="AU66" s="117">
        <f>SUMIF(Général!$CP$11:$EZ$11,AU$6,'Montant à Financer'!$F66:$EZ66)</f>
        <v>0</v>
      </c>
      <c r="AV66" s="117">
        <f>SUMIF(Général!$CP$11:$EZ$11,AV$6,'Montant à Financer'!$F66:$EZ66)</f>
        <v>0</v>
      </c>
      <c r="AW66" s="117">
        <f>SUMIF(Général!$CP$11:$EZ$11,AW$6,'Montant à Financer'!$F66:$EZ66)</f>
        <v>0</v>
      </c>
      <c r="AX66" s="117">
        <f>SUMIF(Général!$CP$11:$EZ$11,AX$6,'Montant à Financer'!$F66:$EZ66)</f>
        <v>0</v>
      </c>
      <c r="AY66" s="117">
        <f>SUMIF(Général!$CP$11:$EZ$11,AY$6,'Montant à Financer'!$F66:$EZ66)</f>
        <v>0</v>
      </c>
      <c r="AZ66" s="117">
        <f>SUMIF(Général!$CP$11:$EZ$11,AZ$6,'Montant à Financer'!$F66:$EZ66)</f>
        <v>0</v>
      </c>
      <c r="BA66" s="117">
        <f>SUMIF(Général!$CP$11:$EZ$11,BA$6,'Montant à Financer'!$F66:$EZ66)</f>
        <v>0</v>
      </c>
      <c r="BB66" s="117">
        <f>SUMIF(Général!$CP$11:$EZ$11,BB$6,'Montant à Financer'!$F66:$EZ66)</f>
        <v>0</v>
      </c>
      <c r="BC66" s="117">
        <f>SUMIF(Général!$CP$11:$EZ$11,BC$6,'Montant à Financer'!$F66:$EZ66)</f>
        <v>0</v>
      </c>
      <c r="BD66" s="117">
        <f>SUMIF(Général!$CP$11:$EZ$11,BD$6,'Montant à Financer'!$F66:$EZ66)</f>
        <v>0</v>
      </c>
      <c r="BE66" s="117">
        <f>SUMIF(Général!$CP$11:$EZ$11,BE$6,'Montant à Financer'!$F66:$EZ66)</f>
        <v>0</v>
      </c>
      <c r="BF66" s="117">
        <f>SUMIF(Général!$CP$11:$EZ$11,BF$6,'Montant à Financer'!$F66:$EZ66)</f>
        <v>0</v>
      </c>
      <c r="BG66" s="117">
        <f>SUMIF(Général!$CP$11:$EZ$11,BG$6,'Montant à Financer'!$F66:$EZ66)</f>
        <v>0</v>
      </c>
      <c r="BH66" s="117">
        <f>SUMIF(Général!$CP$11:$EZ$11,BH$6,'Montant à Financer'!$F66:$EZ66)</f>
        <v>0</v>
      </c>
      <c r="BI66" s="117">
        <f>SUMIF(Général!$CP$11:$EZ$11,BI$6,'Montant à Financer'!$F66:$EZ66)</f>
        <v>0</v>
      </c>
      <c r="BJ66" s="117">
        <f>SUMIF(Général!$CP$11:$EZ$11,BJ$6,'Montant à Financer'!$F66:$EZ66)</f>
        <v>0</v>
      </c>
      <c r="BK66" s="117">
        <f>SUMIF(Général!$CP$11:$EZ$11,BK$6,'Montant à Financer'!$F66:$EZ66)</f>
        <v>0</v>
      </c>
      <c r="BL66" s="117">
        <f>SUMIF(Général!$CP$11:$EZ$11,BL$6,'Montant à Financer'!$F66:$EZ66)</f>
        <v>0</v>
      </c>
      <c r="BM66" s="117">
        <f>SUMIF(Général!$CP$11:$EZ$11,BM$6,'Montant à Financer'!$F66:$EZ66)</f>
        <v>0</v>
      </c>
      <c r="BN66" s="117">
        <f>SUMIF(Général!$CP$11:$EZ$11,BN$6,'Montant à Financer'!$F66:$EZ66)</f>
        <v>0</v>
      </c>
      <c r="BO66" s="117">
        <f>SUMIF(Général!$CP$11:$EZ$11,BO$6,'Montant à Financer'!$F66:$EZ66)</f>
        <v>0</v>
      </c>
      <c r="BP66" s="117">
        <f>SUMIF(Général!$CP$11:$EZ$11,BP$6,'Montant à Financer'!$F66:$EZ66)</f>
        <v>0</v>
      </c>
      <c r="BQ66" s="117">
        <f>SUMIF(Général!$CP$11:$EZ$11,BQ$6,'Montant à Financer'!$F66:$EZ66)</f>
        <v>0</v>
      </c>
      <c r="BR66" s="117">
        <f>SUMIF(Général!$CP$11:$EZ$11,BR$6,'Montant à Financer'!$F66:$EZ66)</f>
        <v>0</v>
      </c>
      <c r="BS66" s="117">
        <f>SUMIF(Général!$CP$11:$EZ$11,BS$6,'Montant à Financer'!$F66:$EZ66)</f>
        <v>0</v>
      </c>
      <c r="BT66" s="117">
        <f>SUMIF(Général!$CP$11:$EZ$11,BT$6,'Montant à Financer'!$F66:$EZ66)</f>
        <v>0</v>
      </c>
      <c r="BU66" s="117">
        <f>SUMIF(Général!$CP$11:$EZ$11,BU$6,'Montant à Financer'!$F66:$EZ66)</f>
        <v>0</v>
      </c>
      <c r="BV66" s="117">
        <f>SUMIF(Général!$CP$11:$EZ$11,BV$6,'Montant à Financer'!$F66:$EZ66)</f>
        <v>0</v>
      </c>
      <c r="BW66" s="117">
        <f>SUMIF(Général!$CP$11:$EZ$11,BW$6,'Montant à Financer'!$F66:$EZ66)</f>
        <v>0</v>
      </c>
      <c r="BX66" s="117">
        <f>SUMIF(Général!$CP$11:$EZ$11,BX$6,'Montant à Financer'!$F66:$EZ66)</f>
        <v>0</v>
      </c>
      <c r="BY66" s="117">
        <f>SUMIF(Général!$CP$11:$EZ$11,BY$6,'Montant à Financer'!$F66:$EZ66)</f>
        <v>0</v>
      </c>
      <c r="BZ66" s="117">
        <f>SUMIF(Général!$CP$11:$EZ$11,BZ$6,'Montant à Financer'!$F66:$EZ66)</f>
        <v>0</v>
      </c>
      <c r="CA66" s="117">
        <f>SUMIF(Général!$CP$11:$EZ$11,CA$6,'Montant à Financer'!$F66:$EZ66)</f>
        <v>0</v>
      </c>
      <c r="CB66" s="117">
        <f>SUMIF(Général!$CP$11:$EZ$11,CB$6,'Montant à Financer'!$F66:$EZ66)</f>
        <v>0</v>
      </c>
      <c r="CC66" s="117">
        <f>SUMIF(Général!$CP$11:$EZ$11,CC$6,'Montant à Financer'!$F66:$EZ66)</f>
        <v>0</v>
      </c>
      <c r="CD66" s="117">
        <f>SUMIF(Général!$CP$11:$EZ$11,CD$6,'Montant à Financer'!$F66:$EZ66)</f>
        <v>0</v>
      </c>
      <c r="CE66" s="117">
        <f>SUMIF(Général!$CP$11:$EZ$11,CE$6,'Montant à Financer'!$F66:$EZ66)</f>
        <v>0</v>
      </c>
      <c r="CF66" s="117">
        <f>SUMIF(Général!$CP$11:$EZ$11,CF$6,'Montant à Financer'!$F66:$EZ66)</f>
        <v>0</v>
      </c>
      <c r="CG66" s="117">
        <f>SUMIF(Général!$CP$11:$EZ$11,CG$6,'Montant à Financer'!$F66:$EZ66)</f>
        <v>0</v>
      </c>
      <c r="CH66" s="117">
        <f>SUMIF(Général!$CP$11:$EZ$11,CH$6,'Montant à Financer'!$F66:$EZ66)</f>
        <v>0</v>
      </c>
      <c r="CI66" s="117">
        <f>SUMIF(Général!$CP$11:$EZ$11,CI$6,'Montant à Financer'!$F66:$EZ66)</f>
        <v>0</v>
      </c>
      <c r="CJ66" s="117">
        <f>SUMIF(Général!$CP$11:$EZ$11,CJ$6,'Montant à Financer'!$F66:$EZ66)</f>
        <v>0</v>
      </c>
      <c r="CK66" s="117">
        <f>SUMIF(Général!$CP$11:$EZ$11,CK$6,'Montant à Financer'!$F66:$EZ66)</f>
        <v>0</v>
      </c>
      <c r="CL66" s="117">
        <f>SUMIF(Général!$CP$11:$EZ$11,CL$6,'Montant à Financer'!$F66:$EZ66)</f>
        <v>0</v>
      </c>
      <c r="CM66" s="117">
        <f>SUMIF(Général!$CP$11:$EZ$11,CM$6,'Montant à Financer'!$F66:$EZ66)</f>
        <v>0</v>
      </c>
      <c r="CN66" s="117">
        <f>SUMIF(Général!$CP$11:$EZ$11,CN$6,'Montant à Financer'!$F66:$EZ66)</f>
        <v>0</v>
      </c>
      <c r="CO66" s="117">
        <f>SUMIF(Général!$CP$11:$EZ$11,CO$6,'Montant à Financer'!$F66:$EZ66)</f>
        <v>0</v>
      </c>
      <c r="CP66" s="117">
        <f>SUMIF(Général!$CP$11:$EZ$11,CP$6,'Montant à Financer'!$F66:$EZ66)</f>
        <v>0</v>
      </c>
      <c r="CQ66" s="117">
        <f>SUMIF(Général!$CP$11:$EZ$11,CQ$6,'Montant à Financer'!$F66:$EZ66)</f>
        <v>0</v>
      </c>
      <c r="CR66" s="117">
        <f>SUMIF(Général!$CP$11:$EZ$11,CR$6,'Montant à Financer'!$F66:$EZ66)</f>
        <v>0</v>
      </c>
      <c r="CS66" s="117">
        <f>SUMIF(Général!$CP$11:$EZ$11,CS$6,'Montant à Financer'!$F66:$EZ66)</f>
        <v>0</v>
      </c>
      <c r="CT66" s="117">
        <f>SUMIF(Général!$CP$11:$EZ$11,CT$6,'Montant à Financer'!$F66:$EZ66)</f>
        <v>0</v>
      </c>
      <c r="CU66" s="117">
        <f>SUMIF(Général!$CP$11:$EZ$11,CU$6,'Montant à Financer'!$F66:$EZ66)</f>
        <v>0</v>
      </c>
      <c r="CV66" s="117">
        <f>SUMIF(Général!$CP$11:$EZ$11,CV$6,'Montant à Financer'!$F66:$EZ66)</f>
        <v>0</v>
      </c>
      <c r="CW66" s="117">
        <f>SUMIF(Général!$CP$11:$EZ$11,CW$6,'Montant à Financer'!$F66:$EZ66)</f>
        <v>0</v>
      </c>
      <c r="CX66" s="117">
        <f>SUMIF(Général!$CP$11:$EZ$11,CX$6,'Montant à Financer'!$F66:$EZ66)</f>
        <v>0</v>
      </c>
      <c r="CY66" s="117">
        <f>SUMIF(Général!$CP$11:$EZ$11,CY$6,'Montant à Financer'!$F66:$EZ66)</f>
        <v>0</v>
      </c>
      <c r="CZ66" s="117">
        <f>SUMIF(Général!$CP$11:$EZ$11,CZ$6,'Montant à Financer'!$F66:$EZ66)</f>
        <v>0</v>
      </c>
      <c r="DA66" s="117">
        <f>SUMIF(Général!$CP$11:$EZ$11,DA$6,'Montant à Financer'!$F66:$EZ66)</f>
        <v>0</v>
      </c>
      <c r="DB66" s="117">
        <f>SUMIF(Général!$CP$11:$EZ$11,DB$6,'Montant à Financer'!$F66:$EZ66)</f>
        <v>0</v>
      </c>
      <c r="DC66" s="117">
        <f>SUMIF(Général!$CP$11:$EZ$11,DC$6,'Montant à Financer'!$F66:$EZ66)</f>
        <v>0</v>
      </c>
      <c r="DD66" s="117">
        <f>SUMIF(Général!$CP$11:$EZ$11,DD$6,'Montant à Financer'!$F66:$EZ66)</f>
        <v>0</v>
      </c>
      <c r="DE66" s="117">
        <f>SUMIF(Général!$CP$11:$EZ$11,DE$6,'Montant à Financer'!$F66:$EZ66)</f>
        <v>0</v>
      </c>
      <c r="DF66" s="117">
        <f>SUMIF(Général!$CP$11:$EZ$11,DF$6,'Montant à Financer'!$F66:$EZ66)</f>
        <v>0</v>
      </c>
      <c r="DG66" s="117">
        <f>SUMIF(Général!$CP$11:$EZ$11,DG$6,'Montant à Financer'!$F66:$EZ66)</f>
        <v>0</v>
      </c>
      <c r="DH66" s="117">
        <f>SUMIF(Général!$CP$11:$EZ$11,DH$6,'Montant à Financer'!$F66:$EZ66)</f>
        <v>0</v>
      </c>
      <c r="DI66" s="117">
        <f>SUMIF(Général!$CP$11:$EZ$11,DI$6,'Montant à Financer'!$F66:$EZ66)</f>
        <v>0</v>
      </c>
      <c r="DJ66" s="117">
        <f>SUMIF(Général!$CP$11:$EZ$11,DJ$6,'Montant à Financer'!$F66:$EZ66)</f>
        <v>0</v>
      </c>
      <c r="DK66" s="117">
        <f>SUMIF(Général!$CP$11:$EZ$11,DK$6,'Montant à Financer'!$F66:$EZ66)</f>
        <v>0</v>
      </c>
      <c r="DL66" s="117">
        <f>SUMIF(Général!$CP$11:$EZ$11,DL$6,'Montant à Financer'!$F66:$EZ66)</f>
        <v>0</v>
      </c>
      <c r="DM66" s="117">
        <f>SUMIF(Général!$CP$11:$EZ$11,DM$6,'Montant à Financer'!$F66:$EZ66)</f>
        <v>0</v>
      </c>
      <c r="DN66" s="117">
        <f>SUMIF(Général!$CP$11:$EZ$11,DN$6,'Montant à Financer'!$F66:$EZ66)</f>
        <v>0</v>
      </c>
      <c r="DO66" s="117">
        <f>SUMIF(Général!$CP$11:$EZ$11,DO$6,'Montant à Financer'!$F66:$EZ66)</f>
        <v>0</v>
      </c>
      <c r="DP66" s="117">
        <f>SUMIF(Général!$CP$11:$EZ$11,DP$6,'Montant à Financer'!$F66:$EZ66)</f>
        <v>0</v>
      </c>
      <c r="DQ66" s="117">
        <f>SUMIF(Général!$CP$11:$EZ$11,DQ$6,'Montant à Financer'!$F66:$EZ66)</f>
        <v>0</v>
      </c>
      <c r="DR66" s="117">
        <f>SUMIF(Général!$CP$11:$EZ$11,DR$6,'Montant à Financer'!$F66:$EZ66)</f>
        <v>0</v>
      </c>
      <c r="DS66" s="117">
        <f>SUMIF(Général!$CP$11:$EZ$11,DS$6,'Montant à Financer'!$F66:$EZ66)</f>
        <v>0</v>
      </c>
      <c r="DT66" s="117">
        <f>SUMIF(Général!$CP$11:$EZ$11,DT$6,'Montant à Financer'!$F66:$EZ66)</f>
        <v>0</v>
      </c>
      <c r="DU66" s="117">
        <f>SUMIF(Général!$CP$11:$EZ$11,DU$6,'Montant à Financer'!$F66:$EZ66)</f>
        <v>0</v>
      </c>
      <c r="DV66" s="117">
        <f>SUMIF(Général!$CP$11:$EZ$11,DV$6,'Montant à Financer'!$F66:$EZ66)</f>
        <v>0</v>
      </c>
      <c r="DW66" s="117">
        <f>SUMIF(Général!$CP$11:$EZ$11,DW$6,'Montant à Financer'!$F66:$EZ66)</f>
        <v>0</v>
      </c>
      <c r="DX66" s="117">
        <f>SUMIF(Général!$CP$11:$EZ$11,DX$6,'Montant à Financer'!$F66:$EZ66)</f>
        <v>0</v>
      </c>
      <c r="DY66" s="117">
        <f>SUMIF(Général!$CP$11:$EZ$11,DY$6,'Montant à Financer'!$F66:$EZ66)</f>
        <v>0</v>
      </c>
      <c r="DZ66" s="117">
        <f>SUMIF(Général!$CP$11:$EZ$11,DZ$6,'Montant à Financer'!$F66:$EZ66)</f>
        <v>0</v>
      </c>
      <c r="EA66" s="117">
        <f>SUMIF(Général!$CP$11:$EZ$11,EA$6,'Montant à Financer'!$F66:$EZ66)</f>
        <v>0</v>
      </c>
      <c r="EB66" s="117">
        <f>SUMIF(Général!$CP$11:$EZ$11,EB$6,'Montant à Financer'!$F66:$EZ66)</f>
        <v>0</v>
      </c>
      <c r="EC66" s="117">
        <f>SUMIF(Général!$CP$11:$EZ$11,EC$6,'Montant à Financer'!$F66:$EZ66)</f>
        <v>0</v>
      </c>
      <c r="ED66" s="117">
        <f>SUMIF(Général!$CP$11:$EZ$11,ED$6,'Montant à Financer'!$F66:$EZ66)</f>
        <v>0</v>
      </c>
      <c r="EE66" s="117">
        <f>SUMIF(Général!$CP$11:$EZ$11,EE$6,'Montant à Financer'!$F66:$EZ66)</f>
        <v>0</v>
      </c>
      <c r="EF66" s="117">
        <f>SUMIF(Général!$CP$11:$EZ$11,EF$6,'Montant à Financer'!$F66:$EZ66)</f>
        <v>0</v>
      </c>
      <c r="EG66" s="117">
        <f>SUMIF(Général!$CP$11:$EZ$11,EG$6,'Montant à Financer'!$F66:$EZ66)</f>
        <v>0</v>
      </c>
      <c r="EH66" s="117">
        <f>SUMIF(Général!$CP$11:$EZ$11,EH$6,'Montant à Financer'!$F66:$EZ66)</f>
        <v>0</v>
      </c>
      <c r="EI66" s="117">
        <f>SUMIF(Général!$CP$11:$EZ$11,EI$6,'Montant à Financer'!$F66:$EZ66)</f>
        <v>0</v>
      </c>
      <c r="EJ66" s="117">
        <f>SUMIF(Général!$CP$11:$EZ$11,EJ$6,'Montant à Financer'!$F66:$EZ66)</f>
        <v>0</v>
      </c>
      <c r="EK66" s="117">
        <f>SUMIF(Général!$CP$11:$EZ$11,EK$6,'Montant à Financer'!$F66:$EZ66)</f>
        <v>0</v>
      </c>
      <c r="EL66" s="117">
        <f>SUMIF(Général!$CP$11:$EZ$11,EL$6,'Montant à Financer'!$F66:$EZ66)</f>
        <v>0</v>
      </c>
      <c r="EM66" s="117">
        <f>SUMIF(Général!$CP$11:$EZ$11,EM$6,'Montant à Financer'!$F66:$EZ66)</f>
        <v>0</v>
      </c>
      <c r="EN66" s="117">
        <f>SUMIF(Général!$CP$11:$EZ$11,EN$6,'Montant à Financer'!$F66:$EZ66)</f>
        <v>0</v>
      </c>
      <c r="EO66" s="117">
        <f>SUMIF(Général!$CP$11:$EZ$11,EO$6,'Montant à Financer'!$F66:$EZ66)</f>
        <v>0</v>
      </c>
      <c r="EP66" s="117">
        <f>SUMIF(Général!$CP$11:$EZ$11,EP$6,'Montant à Financer'!$F66:$EZ66)</f>
        <v>0</v>
      </c>
      <c r="EQ66" s="117">
        <f>SUMIF(Général!$CP$11:$EZ$11,EQ$6,'Montant à Financer'!$F66:$EZ66)</f>
        <v>0</v>
      </c>
      <c r="ER66" s="117">
        <f>SUMIF(Général!$CP$11:$EZ$11,ER$6,'Montant à Financer'!$F66:$EZ66)</f>
        <v>0</v>
      </c>
      <c r="ES66" s="117">
        <f>SUMIF(Général!$CP$11:$EZ$11,ES$6,'Montant à Financer'!$F66:$EZ66)</f>
        <v>0</v>
      </c>
      <c r="ET66" s="117">
        <f>SUMIF(Général!$CP$11:$EZ$11,ET$6,'Montant à Financer'!$F66:$EZ66)</f>
        <v>0</v>
      </c>
      <c r="EU66" s="117">
        <f>SUMIF(Général!$CP$11:$EZ$11,EU$6,'Montant à Financer'!$F66:$EZ66)</f>
        <v>0</v>
      </c>
      <c r="EV66" s="117">
        <f>SUMIF(Général!$CP$11:$EZ$11,EV$6,'Montant à Financer'!$F66:$EZ66)</f>
        <v>0</v>
      </c>
      <c r="EW66" s="117">
        <f>SUMIF(Général!$CP$11:$EZ$11,EW$6,'Montant à Financer'!$F66:$EZ66)</f>
        <v>0</v>
      </c>
      <c r="EX66" s="117">
        <f>SUMIF(Général!$CP$11:$EZ$11,EX$6,'Montant à Financer'!$F66:$EZ66)</f>
        <v>0</v>
      </c>
      <c r="EY66" s="117">
        <f>SUMIF(Général!$CP$11:$EZ$11,EY$6,'Montant à Financer'!$F66:$EZ66)</f>
        <v>0</v>
      </c>
      <c r="EZ66" s="117">
        <f>SUMIF(Général!$CP$11:$EZ$11,EZ$6,'Montant à Financer'!$F66:$EZ66)</f>
        <v>0</v>
      </c>
    </row>
    <row r="67" spans="1:156" s="46" customFormat="1" ht="13.5" customHeight="1" x14ac:dyDescent="0.3">
      <c r="A67" s="10"/>
      <c r="B67" s="10" t="str">
        <f>'Montant à Financer'!B67</f>
        <v>[autre]</v>
      </c>
      <c r="D67" s="118">
        <f t="shared" si="13"/>
        <v>0</v>
      </c>
      <c r="E67" s="120"/>
      <c r="F67" s="117">
        <f>SUMIF(Général!$CP$11:$EZ$11,F$6,'Montant à Financer'!$F67:$EZ67)</f>
        <v>0</v>
      </c>
      <c r="G67" s="117">
        <f>SUMIF(Général!$CP$11:$EZ$11,G$6,'Montant à Financer'!$F67:$EZ67)</f>
        <v>0</v>
      </c>
      <c r="H67" s="117">
        <f>SUMIF(Général!$CP$11:$EZ$11,H$6,'Montant à Financer'!$F67:$EZ67)</f>
        <v>0</v>
      </c>
      <c r="I67" s="117">
        <f>SUMIF(Général!$CP$11:$EZ$11,I$6,'Montant à Financer'!$F67:$EZ67)</f>
        <v>0</v>
      </c>
      <c r="J67" s="117">
        <f>SUMIF(Général!$CP$11:$EZ$11,J$6,'Montant à Financer'!$F67:$EZ67)</f>
        <v>0</v>
      </c>
      <c r="K67" s="117">
        <f>SUMIF(Général!$CP$11:$EZ$11,K$6,'Montant à Financer'!$F67:$EZ67)</f>
        <v>0</v>
      </c>
      <c r="L67" s="117">
        <f>SUMIF(Général!$CP$11:$EZ$11,L$6,'Montant à Financer'!$F67:$EZ67)</f>
        <v>0</v>
      </c>
      <c r="M67" s="117">
        <f>SUMIF(Général!$CP$11:$EZ$11,M$6,'Montant à Financer'!$F67:$EZ67)</f>
        <v>0</v>
      </c>
      <c r="N67" s="117">
        <f>SUMIF(Général!$CP$11:$EZ$11,N$6,'Montant à Financer'!$F67:$EZ67)</f>
        <v>0</v>
      </c>
      <c r="O67" s="117">
        <f>SUMIF(Général!$CP$11:$EZ$11,O$6,'Montant à Financer'!$F67:$EZ67)</f>
        <v>0</v>
      </c>
      <c r="P67" s="117">
        <f>SUMIF(Général!$CP$11:$EZ$11,P$6,'Montant à Financer'!$F67:$EZ67)</f>
        <v>0</v>
      </c>
      <c r="Q67" s="117">
        <f>SUMIF(Général!$CP$11:$EZ$11,Q$6,'Montant à Financer'!$F67:$EZ67)</f>
        <v>0</v>
      </c>
      <c r="R67" s="117">
        <f>SUMIF(Général!$CP$11:$EZ$11,R$6,'Montant à Financer'!$F67:$EZ67)</f>
        <v>0</v>
      </c>
      <c r="S67" s="117">
        <f>SUMIF(Général!$CP$11:$EZ$11,S$6,'Montant à Financer'!$F67:$EZ67)</f>
        <v>0</v>
      </c>
      <c r="T67" s="117">
        <f>SUMIF(Général!$CP$11:$EZ$11,T$6,'Montant à Financer'!$F67:$EZ67)</f>
        <v>0</v>
      </c>
      <c r="U67" s="117">
        <f>SUMIF(Général!$CP$11:$EZ$11,U$6,'Montant à Financer'!$F67:$EZ67)</f>
        <v>0</v>
      </c>
      <c r="V67" s="117">
        <f>SUMIF(Général!$CP$11:$EZ$11,V$6,'Montant à Financer'!$F67:$EZ67)</f>
        <v>0</v>
      </c>
      <c r="W67" s="117">
        <f>SUMIF(Général!$CP$11:$EZ$11,W$6,'Montant à Financer'!$F67:$EZ67)</f>
        <v>0</v>
      </c>
      <c r="X67" s="117">
        <f>SUMIF(Général!$CP$11:$EZ$11,X$6,'Montant à Financer'!$F67:$EZ67)</f>
        <v>0</v>
      </c>
      <c r="Y67" s="117">
        <f>SUMIF(Général!$CP$11:$EZ$11,Y$6,'Montant à Financer'!$F67:$EZ67)</f>
        <v>0</v>
      </c>
      <c r="Z67" s="117">
        <f>SUMIF(Général!$CP$11:$EZ$11,Z$6,'Montant à Financer'!$F67:$EZ67)</f>
        <v>0</v>
      </c>
      <c r="AA67" s="117">
        <f>SUMIF(Général!$CP$11:$EZ$11,AA$6,'Montant à Financer'!$F67:$EZ67)</f>
        <v>0</v>
      </c>
      <c r="AB67" s="117">
        <f>SUMIF(Général!$CP$11:$EZ$11,AB$6,'Montant à Financer'!$F67:$EZ67)</f>
        <v>0</v>
      </c>
      <c r="AC67" s="117">
        <f>SUMIF(Général!$CP$11:$EZ$11,AC$6,'Montant à Financer'!$F67:$EZ67)</f>
        <v>0</v>
      </c>
      <c r="AD67" s="117">
        <f>SUMIF(Général!$CP$11:$EZ$11,AD$6,'Montant à Financer'!$F67:$EZ67)</f>
        <v>0</v>
      </c>
      <c r="AE67" s="117">
        <f>SUMIF(Général!$CP$11:$EZ$11,AE$6,'Montant à Financer'!$F67:$EZ67)</f>
        <v>0</v>
      </c>
      <c r="AF67" s="117">
        <f>SUMIF(Général!$CP$11:$EZ$11,AF$6,'Montant à Financer'!$F67:$EZ67)</f>
        <v>0</v>
      </c>
      <c r="AG67" s="117">
        <f>SUMIF(Général!$CP$11:$EZ$11,AG$6,'Montant à Financer'!$F67:$EZ67)</f>
        <v>0</v>
      </c>
      <c r="AH67" s="117">
        <f>SUMIF(Général!$CP$11:$EZ$11,AH$6,'Montant à Financer'!$F67:$EZ67)</f>
        <v>0</v>
      </c>
      <c r="AI67" s="117">
        <f>SUMIF(Général!$CP$11:$EZ$11,AI$6,'Montant à Financer'!$F67:$EZ67)</f>
        <v>0</v>
      </c>
      <c r="AJ67" s="117">
        <f>SUMIF(Général!$CP$11:$EZ$11,AJ$6,'Montant à Financer'!$F67:$EZ67)</f>
        <v>0</v>
      </c>
      <c r="AK67" s="117">
        <f>SUMIF(Général!$CP$11:$EZ$11,AK$6,'Montant à Financer'!$F67:$EZ67)</f>
        <v>0</v>
      </c>
      <c r="AL67" s="117">
        <f>SUMIF(Général!$CP$11:$EZ$11,AL$6,'Montant à Financer'!$F67:$EZ67)</f>
        <v>0</v>
      </c>
      <c r="AM67" s="117">
        <f>SUMIF(Général!$CP$11:$EZ$11,AM$6,'Montant à Financer'!$F67:$EZ67)</f>
        <v>0</v>
      </c>
      <c r="AN67" s="117">
        <f>SUMIF(Général!$CP$11:$EZ$11,AN$6,'Montant à Financer'!$F67:$EZ67)</f>
        <v>0</v>
      </c>
      <c r="AO67" s="117">
        <f>SUMIF(Général!$CP$11:$EZ$11,AO$6,'Montant à Financer'!$F67:$EZ67)</f>
        <v>0</v>
      </c>
      <c r="AP67" s="117">
        <f>SUMIF(Général!$CP$11:$EZ$11,AP$6,'Montant à Financer'!$F67:$EZ67)</f>
        <v>0</v>
      </c>
      <c r="AQ67" s="117">
        <f>SUMIF(Général!$CP$11:$EZ$11,AQ$6,'Montant à Financer'!$F67:$EZ67)</f>
        <v>0</v>
      </c>
      <c r="AR67" s="117">
        <f>SUMIF(Général!$CP$11:$EZ$11,AR$6,'Montant à Financer'!$F67:$EZ67)</f>
        <v>0</v>
      </c>
      <c r="AS67" s="117">
        <f>SUMIF(Général!$CP$11:$EZ$11,AS$6,'Montant à Financer'!$F67:$EZ67)</f>
        <v>0</v>
      </c>
      <c r="AT67" s="117">
        <f>SUMIF(Général!$CP$11:$EZ$11,AT$6,'Montant à Financer'!$F67:$EZ67)</f>
        <v>0</v>
      </c>
      <c r="AU67" s="117">
        <f>SUMIF(Général!$CP$11:$EZ$11,AU$6,'Montant à Financer'!$F67:$EZ67)</f>
        <v>0</v>
      </c>
      <c r="AV67" s="117">
        <f>SUMIF(Général!$CP$11:$EZ$11,AV$6,'Montant à Financer'!$F67:$EZ67)</f>
        <v>0</v>
      </c>
      <c r="AW67" s="117">
        <f>SUMIF(Général!$CP$11:$EZ$11,AW$6,'Montant à Financer'!$F67:$EZ67)</f>
        <v>0</v>
      </c>
      <c r="AX67" s="117">
        <f>SUMIF(Général!$CP$11:$EZ$11,AX$6,'Montant à Financer'!$F67:$EZ67)</f>
        <v>0</v>
      </c>
      <c r="AY67" s="117">
        <f>SUMIF(Général!$CP$11:$EZ$11,AY$6,'Montant à Financer'!$F67:$EZ67)</f>
        <v>0</v>
      </c>
      <c r="AZ67" s="117">
        <f>SUMIF(Général!$CP$11:$EZ$11,AZ$6,'Montant à Financer'!$F67:$EZ67)</f>
        <v>0</v>
      </c>
      <c r="BA67" s="117">
        <f>SUMIF(Général!$CP$11:$EZ$11,BA$6,'Montant à Financer'!$F67:$EZ67)</f>
        <v>0</v>
      </c>
      <c r="BB67" s="117">
        <f>SUMIF(Général!$CP$11:$EZ$11,BB$6,'Montant à Financer'!$F67:$EZ67)</f>
        <v>0</v>
      </c>
      <c r="BC67" s="117">
        <f>SUMIF(Général!$CP$11:$EZ$11,BC$6,'Montant à Financer'!$F67:$EZ67)</f>
        <v>0</v>
      </c>
      <c r="BD67" s="117">
        <f>SUMIF(Général!$CP$11:$EZ$11,BD$6,'Montant à Financer'!$F67:$EZ67)</f>
        <v>0</v>
      </c>
      <c r="BE67" s="117">
        <f>SUMIF(Général!$CP$11:$EZ$11,BE$6,'Montant à Financer'!$F67:$EZ67)</f>
        <v>0</v>
      </c>
      <c r="BF67" s="117">
        <f>SUMIF(Général!$CP$11:$EZ$11,BF$6,'Montant à Financer'!$F67:$EZ67)</f>
        <v>0</v>
      </c>
      <c r="BG67" s="117">
        <f>SUMIF(Général!$CP$11:$EZ$11,BG$6,'Montant à Financer'!$F67:$EZ67)</f>
        <v>0</v>
      </c>
      <c r="BH67" s="117">
        <f>SUMIF(Général!$CP$11:$EZ$11,BH$6,'Montant à Financer'!$F67:$EZ67)</f>
        <v>0</v>
      </c>
      <c r="BI67" s="117">
        <f>SUMIF(Général!$CP$11:$EZ$11,BI$6,'Montant à Financer'!$F67:$EZ67)</f>
        <v>0</v>
      </c>
      <c r="BJ67" s="117">
        <f>SUMIF(Général!$CP$11:$EZ$11,BJ$6,'Montant à Financer'!$F67:$EZ67)</f>
        <v>0</v>
      </c>
      <c r="BK67" s="117">
        <f>SUMIF(Général!$CP$11:$EZ$11,BK$6,'Montant à Financer'!$F67:$EZ67)</f>
        <v>0</v>
      </c>
      <c r="BL67" s="117">
        <f>SUMIF(Général!$CP$11:$EZ$11,BL$6,'Montant à Financer'!$F67:$EZ67)</f>
        <v>0</v>
      </c>
      <c r="BM67" s="117">
        <f>SUMIF(Général!$CP$11:$EZ$11,BM$6,'Montant à Financer'!$F67:$EZ67)</f>
        <v>0</v>
      </c>
      <c r="BN67" s="117">
        <f>SUMIF(Général!$CP$11:$EZ$11,BN$6,'Montant à Financer'!$F67:$EZ67)</f>
        <v>0</v>
      </c>
      <c r="BO67" s="117">
        <f>SUMIF(Général!$CP$11:$EZ$11,BO$6,'Montant à Financer'!$F67:$EZ67)</f>
        <v>0</v>
      </c>
      <c r="BP67" s="117">
        <f>SUMIF(Général!$CP$11:$EZ$11,BP$6,'Montant à Financer'!$F67:$EZ67)</f>
        <v>0</v>
      </c>
      <c r="BQ67" s="117">
        <f>SUMIF(Général!$CP$11:$EZ$11,BQ$6,'Montant à Financer'!$F67:$EZ67)</f>
        <v>0</v>
      </c>
      <c r="BR67" s="117">
        <f>SUMIF(Général!$CP$11:$EZ$11,BR$6,'Montant à Financer'!$F67:$EZ67)</f>
        <v>0</v>
      </c>
      <c r="BS67" s="117">
        <f>SUMIF(Général!$CP$11:$EZ$11,BS$6,'Montant à Financer'!$F67:$EZ67)</f>
        <v>0</v>
      </c>
      <c r="BT67" s="117">
        <f>SUMIF(Général!$CP$11:$EZ$11,BT$6,'Montant à Financer'!$F67:$EZ67)</f>
        <v>0</v>
      </c>
      <c r="BU67" s="117">
        <f>SUMIF(Général!$CP$11:$EZ$11,BU$6,'Montant à Financer'!$F67:$EZ67)</f>
        <v>0</v>
      </c>
      <c r="BV67" s="117">
        <f>SUMIF(Général!$CP$11:$EZ$11,BV$6,'Montant à Financer'!$F67:$EZ67)</f>
        <v>0</v>
      </c>
      <c r="BW67" s="117">
        <f>SUMIF(Général!$CP$11:$EZ$11,BW$6,'Montant à Financer'!$F67:$EZ67)</f>
        <v>0</v>
      </c>
      <c r="BX67" s="117">
        <f>SUMIF(Général!$CP$11:$EZ$11,BX$6,'Montant à Financer'!$F67:$EZ67)</f>
        <v>0</v>
      </c>
      <c r="BY67" s="117">
        <f>SUMIF(Général!$CP$11:$EZ$11,BY$6,'Montant à Financer'!$F67:$EZ67)</f>
        <v>0</v>
      </c>
      <c r="BZ67" s="117">
        <f>SUMIF(Général!$CP$11:$EZ$11,BZ$6,'Montant à Financer'!$F67:$EZ67)</f>
        <v>0</v>
      </c>
      <c r="CA67" s="117">
        <f>SUMIF(Général!$CP$11:$EZ$11,CA$6,'Montant à Financer'!$F67:$EZ67)</f>
        <v>0</v>
      </c>
      <c r="CB67" s="117">
        <f>SUMIF(Général!$CP$11:$EZ$11,CB$6,'Montant à Financer'!$F67:$EZ67)</f>
        <v>0</v>
      </c>
      <c r="CC67" s="117">
        <f>SUMIF(Général!$CP$11:$EZ$11,CC$6,'Montant à Financer'!$F67:$EZ67)</f>
        <v>0</v>
      </c>
      <c r="CD67" s="117">
        <f>SUMIF(Général!$CP$11:$EZ$11,CD$6,'Montant à Financer'!$F67:$EZ67)</f>
        <v>0</v>
      </c>
      <c r="CE67" s="117">
        <f>SUMIF(Général!$CP$11:$EZ$11,CE$6,'Montant à Financer'!$F67:$EZ67)</f>
        <v>0</v>
      </c>
      <c r="CF67" s="117">
        <f>SUMIF(Général!$CP$11:$EZ$11,CF$6,'Montant à Financer'!$F67:$EZ67)</f>
        <v>0</v>
      </c>
      <c r="CG67" s="117">
        <f>SUMIF(Général!$CP$11:$EZ$11,CG$6,'Montant à Financer'!$F67:$EZ67)</f>
        <v>0</v>
      </c>
      <c r="CH67" s="117">
        <f>SUMIF(Général!$CP$11:$EZ$11,CH$6,'Montant à Financer'!$F67:$EZ67)</f>
        <v>0</v>
      </c>
      <c r="CI67" s="117">
        <f>SUMIF(Général!$CP$11:$EZ$11,CI$6,'Montant à Financer'!$F67:$EZ67)</f>
        <v>0</v>
      </c>
      <c r="CJ67" s="117">
        <f>SUMIF(Général!$CP$11:$EZ$11,CJ$6,'Montant à Financer'!$F67:$EZ67)</f>
        <v>0</v>
      </c>
      <c r="CK67" s="117">
        <f>SUMIF(Général!$CP$11:$EZ$11,CK$6,'Montant à Financer'!$F67:$EZ67)</f>
        <v>0</v>
      </c>
      <c r="CL67" s="117">
        <f>SUMIF(Général!$CP$11:$EZ$11,CL$6,'Montant à Financer'!$F67:$EZ67)</f>
        <v>0</v>
      </c>
      <c r="CM67" s="117">
        <f>SUMIF(Général!$CP$11:$EZ$11,CM$6,'Montant à Financer'!$F67:$EZ67)</f>
        <v>0</v>
      </c>
      <c r="CN67" s="117">
        <f>SUMIF(Général!$CP$11:$EZ$11,CN$6,'Montant à Financer'!$F67:$EZ67)</f>
        <v>0</v>
      </c>
      <c r="CO67" s="117">
        <f>SUMIF(Général!$CP$11:$EZ$11,CO$6,'Montant à Financer'!$F67:$EZ67)</f>
        <v>0</v>
      </c>
      <c r="CP67" s="117">
        <f>SUMIF(Général!$CP$11:$EZ$11,CP$6,'Montant à Financer'!$F67:$EZ67)</f>
        <v>0</v>
      </c>
      <c r="CQ67" s="117">
        <f>SUMIF(Général!$CP$11:$EZ$11,CQ$6,'Montant à Financer'!$F67:$EZ67)</f>
        <v>0</v>
      </c>
      <c r="CR67" s="117">
        <f>SUMIF(Général!$CP$11:$EZ$11,CR$6,'Montant à Financer'!$F67:$EZ67)</f>
        <v>0</v>
      </c>
      <c r="CS67" s="117">
        <f>SUMIF(Général!$CP$11:$EZ$11,CS$6,'Montant à Financer'!$F67:$EZ67)</f>
        <v>0</v>
      </c>
      <c r="CT67" s="117">
        <f>SUMIF(Général!$CP$11:$EZ$11,CT$6,'Montant à Financer'!$F67:$EZ67)</f>
        <v>0</v>
      </c>
      <c r="CU67" s="117">
        <f>SUMIF(Général!$CP$11:$EZ$11,CU$6,'Montant à Financer'!$F67:$EZ67)</f>
        <v>0</v>
      </c>
      <c r="CV67" s="117">
        <f>SUMIF(Général!$CP$11:$EZ$11,CV$6,'Montant à Financer'!$F67:$EZ67)</f>
        <v>0</v>
      </c>
      <c r="CW67" s="117">
        <f>SUMIF(Général!$CP$11:$EZ$11,CW$6,'Montant à Financer'!$F67:$EZ67)</f>
        <v>0</v>
      </c>
      <c r="CX67" s="117">
        <f>SUMIF(Général!$CP$11:$EZ$11,CX$6,'Montant à Financer'!$F67:$EZ67)</f>
        <v>0</v>
      </c>
      <c r="CY67" s="117">
        <f>SUMIF(Général!$CP$11:$EZ$11,CY$6,'Montant à Financer'!$F67:$EZ67)</f>
        <v>0</v>
      </c>
      <c r="CZ67" s="117">
        <f>SUMIF(Général!$CP$11:$EZ$11,CZ$6,'Montant à Financer'!$F67:$EZ67)</f>
        <v>0</v>
      </c>
      <c r="DA67" s="117">
        <f>SUMIF(Général!$CP$11:$EZ$11,DA$6,'Montant à Financer'!$F67:$EZ67)</f>
        <v>0</v>
      </c>
      <c r="DB67" s="117">
        <f>SUMIF(Général!$CP$11:$EZ$11,DB$6,'Montant à Financer'!$F67:$EZ67)</f>
        <v>0</v>
      </c>
      <c r="DC67" s="117">
        <f>SUMIF(Général!$CP$11:$EZ$11,DC$6,'Montant à Financer'!$F67:$EZ67)</f>
        <v>0</v>
      </c>
      <c r="DD67" s="117">
        <f>SUMIF(Général!$CP$11:$EZ$11,DD$6,'Montant à Financer'!$F67:$EZ67)</f>
        <v>0</v>
      </c>
      <c r="DE67" s="117">
        <f>SUMIF(Général!$CP$11:$EZ$11,DE$6,'Montant à Financer'!$F67:$EZ67)</f>
        <v>0</v>
      </c>
      <c r="DF67" s="117">
        <f>SUMIF(Général!$CP$11:$EZ$11,DF$6,'Montant à Financer'!$F67:$EZ67)</f>
        <v>0</v>
      </c>
      <c r="DG67" s="117">
        <f>SUMIF(Général!$CP$11:$EZ$11,DG$6,'Montant à Financer'!$F67:$EZ67)</f>
        <v>0</v>
      </c>
      <c r="DH67" s="117">
        <f>SUMIF(Général!$CP$11:$EZ$11,DH$6,'Montant à Financer'!$F67:$EZ67)</f>
        <v>0</v>
      </c>
      <c r="DI67" s="117">
        <f>SUMIF(Général!$CP$11:$EZ$11,DI$6,'Montant à Financer'!$F67:$EZ67)</f>
        <v>0</v>
      </c>
      <c r="DJ67" s="117">
        <f>SUMIF(Général!$CP$11:$EZ$11,DJ$6,'Montant à Financer'!$F67:$EZ67)</f>
        <v>0</v>
      </c>
      <c r="DK67" s="117">
        <f>SUMIF(Général!$CP$11:$EZ$11,DK$6,'Montant à Financer'!$F67:$EZ67)</f>
        <v>0</v>
      </c>
      <c r="DL67" s="117">
        <f>SUMIF(Général!$CP$11:$EZ$11,DL$6,'Montant à Financer'!$F67:$EZ67)</f>
        <v>0</v>
      </c>
      <c r="DM67" s="117">
        <f>SUMIF(Général!$CP$11:$EZ$11,DM$6,'Montant à Financer'!$F67:$EZ67)</f>
        <v>0</v>
      </c>
      <c r="DN67" s="117">
        <f>SUMIF(Général!$CP$11:$EZ$11,DN$6,'Montant à Financer'!$F67:$EZ67)</f>
        <v>0</v>
      </c>
      <c r="DO67" s="117">
        <f>SUMIF(Général!$CP$11:$EZ$11,DO$6,'Montant à Financer'!$F67:$EZ67)</f>
        <v>0</v>
      </c>
      <c r="DP67" s="117">
        <f>SUMIF(Général!$CP$11:$EZ$11,DP$6,'Montant à Financer'!$F67:$EZ67)</f>
        <v>0</v>
      </c>
      <c r="DQ67" s="117">
        <f>SUMIF(Général!$CP$11:$EZ$11,DQ$6,'Montant à Financer'!$F67:$EZ67)</f>
        <v>0</v>
      </c>
      <c r="DR67" s="117">
        <f>SUMIF(Général!$CP$11:$EZ$11,DR$6,'Montant à Financer'!$F67:$EZ67)</f>
        <v>0</v>
      </c>
      <c r="DS67" s="117">
        <f>SUMIF(Général!$CP$11:$EZ$11,DS$6,'Montant à Financer'!$F67:$EZ67)</f>
        <v>0</v>
      </c>
      <c r="DT67" s="117">
        <f>SUMIF(Général!$CP$11:$EZ$11,DT$6,'Montant à Financer'!$F67:$EZ67)</f>
        <v>0</v>
      </c>
      <c r="DU67" s="117">
        <f>SUMIF(Général!$CP$11:$EZ$11,DU$6,'Montant à Financer'!$F67:$EZ67)</f>
        <v>0</v>
      </c>
      <c r="DV67" s="117">
        <f>SUMIF(Général!$CP$11:$EZ$11,DV$6,'Montant à Financer'!$F67:$EZ67)</f>
        <v>0</v>
      </c>
      <c r="DW67" s="117">
        <f>SUMIF(Général!$CP$11:$EZ$11,DW$6,'Montant à Financer'!$F67:$EZ67)</f>
        <v>0</v>
      </c>
      <c r="DX67" s="117">
        <f>SUMIF(Général!$CP$11:$EZ$11,DX$6,'Montant à Financer'!$F67:$EZ67)</f>
        <v>0</v>
      </c>
      <c r="DY67" s="117">
        <f>SUMIF(Général!$CP$11:$EZ$11,DY$6,'Montant à Financer'!$F67:$EZ67)</f>
        <v>0</v>
      </c>
      <c r="DZ67" s="117">
        <f>SUMIF(Général!$CP$11:$EZ$11,DZ$6,'Montant à Financer'!$F67:$EZ67)</f>
        <v>0</v>
      </c>
      <c r="EA67" s="117">
        <f>SUMIF(Général!$CP$11:$EZ$11,EA$6,'Montant à Financer'!$F67:$EZ67)</f>
        <v>0</v>
      </c>
      <c r="EB67" s="117">
        <f>SUMIF(Général!$CP$11:$EZ$11,EB$6,'Montant à Financer'!$F67:$EZ67)</f>
        <v>0</v>
      </c>
      <c r="EC67" s="117">
        <f>SUMIF(Général!$CP$11:$EZ$11,EC$6,'Montant à Financer'!$F67:$EZ67)</f>
        <v>0</v>
      </c>
      <c r="ED67" s="117">
        <f>SUMIF(Général!$CP$11:$EZ$11,ED$6,'Montant à Financer'!$F67:$EZ67)</f>
        <v>0</v>
      </c>
      <c r="EE67" s="117">
        <f>SUMIF(Général!$CP$11:$EZ$11,EE$6,'Montant à Financer'!$F67:$EZ67)</f>
        <v>0</v>
      </c>
      <c r="EF67" s="117">
        <f>SUMIF(Général!$CP$11:$EZ$11,EF$6,'Montant à Financer'!$F67:$EZ67)</f>
        <v>0</v>
      </c>
      <c r="EG67" s="117">
        <f>SUMIF(Général!$CP$11:$EZ$11,EG$6,'Montant à Financer'!$F67:$EZ67)</f>
        <v>0</v>
      </c>
      <c r="EH67" s="117">
        <f>SUMIF(Général!$CP$11:$EZ$11,EH$6,'Montant à Financer'!$F67:$EZ67)</f>
        <v>0</v>
      </c>
      <c r="EI67" s="117">
        <f>SUMIF(Général!$CP$11:$EZ$11,EI$6,'Montant à Financer'!$F67:$EZ67)</f>
        <v>0</v>
      </c>
      <c r="EJ67" s="117">
        <f>SUMIF(Général!$CP$11:$EZ$11,EJ$6,'Montant à Financer'!$F67:$EZ67)</f>
        <v>0</v>
      </c>
      <c r="EK67" s="117">
        <f>SUMIF(Général!$CP$11:$EZ$11,EK$6,'Montant à Financer'!$F67:$EZ67)</f>
        <v>0</v>
      </c>
      <c r="EL67" s="117">
        <f>SUMIF(Général!$CP$11:$EZ$11,EL$6,'Montant à Financer'!$F67:$EZ67)</f>
        <v>0</v>
      </c>
      <c r="EM67" s="117">
        <f>SUMIF(Général!$CP$11:$EZ$11,EM$6,'Montant à Financer'!$F67:$EZ67)</f>
        <v>0</v>
      </c>
      <c r="EN67" s="117">
        <f>SUMIF(Général!$CP$11:$EZ$11,EN$6,'Montant à Financer'!$F67:$EZ67)</f>
        <v>0</v>
      </c>
      <c r="EO67" s="117">
        <f>SUMIF(Général!$CP$11:$EZ$11,EO$6,'Montant à Financer'!$F67:$EZ67)</f>
        <v>0</v>
      </c>
      <c r="EP67" s="117">
        <f>SUMIF(Général!$CP$11:$EZ$11,EP$6,'Montant à Financer'!$F67:$EZ67)</f>
        <v>0</v>
      </c>
      <c r="EQ67" s="117">
        <f>SUMIF(Général!$CP$11:$EZ$11,EQ$6,'Montant à Financer'!$F67:$EZ67)</f>
        <v>0</v>
      </c>
      <c r="ER67" s="117">
        <f>SUMIF(Général!$CP$11:$EZ$11,ER$6,'Montant à Financer'!$F67:$EZ67)</f>
        <v>0</v>
      </c>
      <c r="ES67" s="117">
        <f>SUMIF(Général!$CP$11:$EZ$11,ES$6,'Montant à Financer'!$F67:$EZ67)</f>
        <v>0</v>
      </c>
      <c r="ET67" s="117">
        <f>SUMIF(Général!$CP$11:$EZ$11,ET$6,'Montant à Financer'!$F67:$EZ67)</f>
        <v>0</v>
      </c>
      <c r="EU67" s="117">
        <f>SUMIF(Général!$CP$11:$EZ$11,EU$6,'Montant à Financer'!$F67:$EZ67)</f>
        <v>0</v>
      </c>
      <c r="EV67" s="117">
        <f>SUMIF(Général!$CP$11:$EZ$11,EV$6,'Montant à Financer'!$F67:$EZ67)</f>
        <v>0</v>
      </c>
      <c r="EW67" s="117">
        <f>SUMIF(Général!$CP$11:$EZ$11,EW$6,'Montant à Financer'!$F67:$EZ67)</f>
        <v>0</v>
      </c>
      <c r="EX67" s="117">
        <f>SUMIF(Général!$CP$11:$EZ$11,EX$6,'Montant à Financer'!$F67:$EZ67)</f>
        <v>0</v>
      </c>
      <c r="EY67" s="117">
        <f>SUMIF(Général!$CP$11:$EZ$11,EY$6,'Montant à Financer'!$F67:$EZ67)</f>
        <v>0</v>
      </c>
      <c r="EZ67" s="117">
        <f>SUMIF(Général!$CP$11:$EZ$11,EZ$6,'Montant à Financer'!$F67:$EZ67)</f>
        <v>0</v>
      </c>
    </row>
    <row r="68" spans="1:156" s="46" customFormat="1" ht="13.5" customHeight="1" x14ac:dyDescent="0.3">
      <c r="A68" s="10"/>
      <c r="B68" s="10" t="str">
        <f>'Montant à Financer'!B68</f>
        <v>[autre]</v>
      </c>
      <c r="D68" s="118">
        <f t="shared" si="13"/>
        <v>0</v>
      </c>
      <c r="E68" s="120"/>
      <c r="F68" s="117">
        <f>SUMIF(Général!$CP$11:$EZ$11,F$6,'Montant à Financer'!$F68:$EZ68)</f>
        <v>0</v>
      </c>
      <c r="G68" s="117">
        <f>SUMIF(Général!$CP$11:$EZ$11,G$6,'Montant à Financer'!$F68:$EZ68)</f>
        <v>0</v>
      </c>
      <c r="H68" s="117">
        <f>SUMIF(Général!$CP$11:$EZ$11,H$6,'Montant à Financer'!$F68:$EZ68)</f>
        <v>0</v>
      </c>
      <c r="I68" s="117">
        <f>SUMIF(Général!$CP$11:$EZ$11,I$6,'Montant à Financer'!$F68:$EZ68)</f>
        <v>0</v>
      </c>
      <c r="J68" s="117">
        <f>SUMIF(Général!$CP$11:$EZ$11,J$6,'Montant à Financer'!$F68:$EZ68)</f>
        <v>0</v>
      </c>
      <c r="K68" s="117">
        <f>SUMIF(Général!$CP$11:$EZ$11,K$6,'Montant à Financer'!$F68:$EZ68)</f>
        <v>0</v>
      </c>
      <c r="L68" s="117">
        <f>SUMIF(Général!$CP$11:$EZ$11,L$6,'Montant à Financer'!$F68:$EZ68)</f>
        <v>0</v>
      </c>
      <c r="M68" s="117">
        <f>SUMIF(Général!$CP$11:$EZ$11,M$6,'Montant à Financer'!$F68:$EZ68)</f>
        <v>0</v>
      </c>
      <c r="N68" s="117">
        <f>SUMIF(Général!$CP$11:$EZ$11,N$6,'Montant à Financer'!$F68:$EZ68)</f>
        <v>0</v>
      </c>
      <c r="O68" s="117">
        <f>SUMIF(Général!$CP$11:$EZ$11,O$6,'Montant à Financer'!$F68:$EZ68)</f>
        <v>0</v>
      </c>
      <c r="P68" s="117">
        <f>SUMIF(Général!$CP$11:$EZ$11,P$6,'Montant à Financer'!$F68:$EZ68)</f>
        <v>0</v>
      </c>
      <c r="Q68" s="117">
        <f>SUMIF(Général!$CP$11:$EZ$11,Q$6,'Montant à Financer'!$F68:$EZ68)</f>
        <v>0</v>
      </c>
      <c r="R68" s="117">
        <f>SUMIF(Général!$CP$11:$EZ$11,R$6,'Montant à Financer'!$F68:$EZ68)</f>
        <v>0</v>
      </c>
      <c r="S68" s="117">
        <f>SUMIF(Général!$CP$11:$EZ$11,S$6,'Montant à Financer'!$F68:$EZ68)</f>
        <v>0</v>
      </c>
      <c r="T68" s="117">
        <f>SUMIF(Général!$CP$11:$EZ$11,T$6,'Montant à Financer'!$F68:$EZ68)</f>
        <v>0</v>
      </c>
      <c r="U68" s="117">
        <f>SUMIF(Général!$CP$11:$EZ$11,U$6,'Montant à Financer'!$F68:$EZ68)</f>
        <v>0</v>
      </c>
      <c r="V68" s="117">
        <f>SUMIF(Général!$CP$11:$EZ$11,V$6,'Montant à Financer'!$F68:$EZ68)</f>
        <v>0</v>
      </c>
      <c r="W68" s="117">
        <f>SUMIF(Général!$CP$11:$EZ$11,W$6,'Montant à Financer'!$F68:$EZ68)</f>
        <v>0</v>
      </c>
      <c r="X68" s="117">
        <f>SUMIF(Général!$CP$11:$EZ$11,X$6,'Montant à Financer'!$F68:$EZ68)</f>
        <v>0</v>
      </c>
      <c r="Y68" s="117">
        <f>SUMIF(Général!$CP$11:$EZ$11,Y$6,'Montant à Financer'!$F68:$EZ68)</f>
        <v>0</v>
      </c>
      <c r="Z68" s="117">
        <f>SUMIF(Général!$CP$11:$EZ$11,Z$6,'Montant à Financer'!$F68:$EZ68)</f>
        <v>0</v>
      </c>
      <c r="AA68" s="117">
        <f>SUMIF(Général!$CP$11:$EZ$11,AA$6,'Montant à Financer'!$F68:$EZ68)</f>
        <v>0</v>
      </c>
      <c r="AB68" s="117">
        <f>SUMIF(Général!$CP$11:$EZ$11,AB$6,'Montant à Financer'!$F68:$EZ68)</f>
        <v>0</v>
      </c>
      <c r="AC68" s="117">
        <f>SUMIF(Général!$CP$11:$EZ$11,AC$6,'Montant à Financer'!$F68:$EZ68)</f>
        <v>0</v>
      </c>
      <c r="AD68" s="117">
        <f>SUMIF(Général!$CP$11:$EZ$11,AD$6,'Montant à Financer'!$F68:$EZ68)</f>
        <v>0</v>
      </c>
      <c r="AE68" s="117">
        <f>SUMIF(Général!$CP$11:$EZ$11,AE$6,'Montant à Financer'!$F68:$EZ68)</f>
        <v>0</v>
      </c>
      <c r="AF68" s="117">
        <f>SUMIF(Général!$CP$11:$EZ$11,AF$6,'Montant à Financer'!$F68:$EZ68)</f>
        <v>0</v>
      </c>
      <c r="AG68" s="117">
        <f>SUMIF(Général!$CP$11:$EZ$11,AG$6,'Montant à Financer'!$F68:$EZ68)</f>
        <v>0</v>
      </c>
      <c r="AH68" s="117">
        <f>SUMIF(Général!$CP$11:$EZ$11,AH$6,'Montant à Financer'!$F68:$EZ68)</f>
        <v>0</v>
      </c>
      <c r="AI68" s="117">
        <f>SUMIF(Général!$CP$11:$EZ$11,AI$6,'Montant à Financer'!$F68:$EZ68)</f>
        <v>0</v>
      </c>
      <c r="AJ68" s="117">
        <f>SUMIF(Général!$CP$11:$EZ$11,AJ$6,'Montant à Financer'!$F68:$EZ68)</f>
        <v>0</v>
      </c>
      <c r="AK68" s="117">
        <f>SUMIF(Général!$CP$11:$EZ$11,AK$6,'Montant à Financer'!$F68:$EZ68)</f>
        <v>0</v>
      </c>
      <c r="AL68" s="117">
        <f>SUMIF(Général!$CP$11:$EZ$11,AL$6,'Montant à Financer'!$F68:$EZ68)</f>
        <v>0</v>
      </c>
      <c r="AM68" s="117">
        <f>SUMIF(Général!$CP$11:$EZ$11,AM$6,'Montant à Financer'!$F68:$EZ68)</f>
        <v>0</v>
      </c>
      <c r="AN68" s="117">
        <f>SUMIF(Général!$CP$11:$EZ$11,AN$6,'Montant à Financer'!$F68:$EZ68)</f>
        <v>0</v>
      </c>
      <c r="AO68" s="117">
        <f>SUMIF(Général!$CP$11:$EZ$11,AO$6,'Montant à Financer'!$F68:$EZ68)</f>
        <v>0</v>
      </c>
      <c r="AP68" s="117">
        <f>SUMIF(Général!$CP$11:$EZ$11,AP$6,'Montant à Financer'!$F68:$EZ68)</f>
        <v>0</v>
      </c>
      <c r="AQ68" s="117">
        <f>SUMIF(Général!$CP$11:$EZ$11,AQ$6,'Montant à Financer'!$F68:$EZ68)</f>
        <v>0</v>
      </c>
      <c r="AR68" s="117">
        <f>SUMIF(Général!$CP$11:$EZ$11,AR$6,'Montant à Financer'!$F68:$EZ68)</f>
        <v>0</v>
      </c>
      <c r="AS68" s="117">
        <f>SUMIF(Général!$CP$11:$EZ$11,AS$6,'Montant à Financer'!$F68:$EZ68)</f>
        <v>0</v>
      </c>
      <c r="AT68" s="117">
        <f>SUMIF(Général!$CP$11:$EZ$11,AT$6,'Montant à Financer'!$F68:$EZ68)</f>
        <v>0</v>
      </c>
      <c r="AU68" s="117">
        <f>SUMIF(Général!$CP$11:$EZ$11,AU$6,'Montant à Financer'!$F68:$EZ68)</f>
        <v>0</v>
      </c>
      <c r="AV68" s="117">
        <f>SUMIF(Général!$CP$11:$EZ$11,AV$6,'Montant à Financer'!$F68:$EZ68)</f>
        <v>0</v>
      </c>
      <c r="AW68" s="117">
        <f>SUMIF(Général!$CP$11:$EZ$11,AW$6,'Montant à Financer'!$F68:$EZ68)</f>
        <v>0</v>
      </c>
      <c r="AX68" s="117">
        <f>SUMIF(Général!$CP$11:$EZ$11,AX$6,'Montant à Financer'!$F68:$EZ68)</f>
        <v>0</v>
      </c>
      <c r="AY68" s="117">
        <f>SUMIF(Général!$CP$11:$EZ$11,AY$6,'Montant à Financer'!$F68:$EZ68)</f>
        <v>0</v>
      </c>
      <c r="AZ68" s="117">
        <f>SUMIF(Général!$CP$11:$EZ$11,AZ$6,'Montant à Financer'!$F68:$EZ68)</f>
        <v>0</v>
      </c>
      <c r="BA68" s="117">
        <f>SUMIF(Général!$CP$11:$EZ$11,BA$6,'Montant à Financer'!$F68:$EZ68)</f>
        <v>0</v>
      </c>
      <c r="BB68" s="117">
        <f>SUMIF(Général!$CP$11:$EZ$11,BB$6,'Montant à Financer'!$F68:$EZ68)</f>
        <v>0</v>
      </c>
      <c r="BC68" s="117">
        <f>SUMIF(Général!$CP$11:$EZ$11,BC$6,'Montant à Financer'!$F68:$EZ68)</f>
        <v>0</v>
      </c>
      <c r="BD68" s="117">
        <f>SUMIF(Général!$CP$11:$EZ$11,BD$6,'Montant à Financer'!$F68:$EZ68)</f>
        <v>0</v>
      </c>
      <c r="BE68" s="117">
        <f>SUMIF(Général!$CP$11:$EZ$11,BE$6,'Montant à Financer'!$F68:$EZ68)</f>
        <v>0</v>
      </c>
      <c r="BF68" s="117">
        <f>SUMIF(Général!$CP$11:$EZ$11,BF$6,'Montant à Financer'!$F68:$EZ68)</f>
        <v>0</v>
      </c>
      <c r="BG68" s="117">
        <f>SUMIF(Général!$CP$11:$EZ$11,BG$6,'Montant à Financer'!$F68:$EZ68)</f>
        <v>0</v>
      </c>
      <c r="BH68" s="117">
        <f>SUMIF(Général!$CP$11:$EZ$11,BH$6,'Montant à Financer'!$F68:$EZ68)</f>
        <v>0</v>
      </c>
      <c r="BI68" s="117">
        <f>SUMIF(Général!$CP$11:$EZ$11,BI$6,'Montant à Financer'!$F68:$EZ68)</f>
        <v>0</v>
      </c>
      <c r="BJ68" s="117">
        <f>SUMIF(Général!$CP$11:$EZ$11,BJ$6,'Montant à Financer'!$F68:$EZ68)</f>
        <v>0</v>
      </c>
      <c r="BK68" s="117">
        <f>SUMIF(Général!$CP$11:$EZ$11,BK$6,'Montant à Financer'!$F68:$EZ68)</f>
        <v>0</v>
      </c>
      <c r="BL68" s="117">
        <f>SUMIF(Général!$CP$11:$EZ$11,BL$6,'Montant à Financer'!$F68:$EZ68)</f>
        <v>0</v>
      </c>
      <c r="BM68" s="117">
        <f>SUMIF(Général!$CP$11:$EZ$11,BM$6,'Montant à Financer'!$F68:$EZ68)</f>
        <v>0</v>
      </c>
      <c r="BN68" s="117">
        <f>SUMIF(Général!$CP$11:$EZ$11,BN$6,'Montant à Financer'!$F68:$EZ68)</f>
        <v>0</v>
      </c>
      <c r="BO68" s="117">
        <f>SUMIF(Général!$CP$11:$EZ$11,BO$6,'Montant à Financer'!$F68:$EZ68)</f>
        <v>0</v>
      </c>
      <c r="BP68" s="117">
        <f>SUMIF(Général!$CP$11:$EZ$11,BP$6,'Montant à Financer'!$F68:$EZ68)</f>
        <v>0</v>
      </c>
      <c r="BQ68" s="117">
        <f>SUMIF(Général!$CP$11:$EZ$11,BQ$6,'Montant à Financer'!$F68:$EZ68)</f>
        <v>0</v>
      </c>
      <c r="BR68" s="117">
        <f>SUMIF(Général!$CP$11:$EZ$11,BR$6,'Montant à Financer'!$F68:$EZ68)</f>
        <v>0</v>
      </c>
      <c r="BS68" s="117">
        <f>SUMIF(Général!$CP$11:$EZ$11,BS$6,'Montant à Financer'!$F68:$EZ68)</f>
        <v>0</v>
      </c>
      <c r="BT68" s="117">
        <f>SUMIF(Général!$CP$11:$EZ$11,BT$6,'Montant à Financer'!$F68:$EZ68)</f>
        <v>0</v>
      </c>
      <c r="BU68" s="117">
        <f>SUMIF(Général!$CP$11:$EZ$11,BU$6,'Montant à Financer'!$F68:$EZ68)</f>
        <v>0</v>
      </c>
      <c r="BV68" s="117">
        <f>SUMIF(Général!$CP$11:$EZ$11,BV$6,'Montant à Financer'!$F68:$EZ68)</f>
        <v>0</v>
      </c>
      <c r="BW68" s="117">
        <f>SUMIF(Général!$CP$11:$EZ$11,BW$6,'Montant à Financer'!$F68:$EZ68)</f>
        <v>0</v>
      </c>
      <c r="BX68" s="117">
        <f>SUMIF(Général!$CP$11:$EZ$11,BX$6,'Montant à Financer'!$F68:$EZ68)</f>
        <v>0</v>
      </c>
      <c r="BY68" s="117">
        <f>SUMIF(Général!$CP$11:$EZ$11,BY$6,'Montant à Financer'!$F68:$EZ68)</f>
        <v>0</v>
      </c>
      <c r="BZ68" s="117">
        <f>SUMIF(Général!$CP$11:$EZ$11,BZ$6,'Montant à Financer'!$F68:$EZ68)</f>
        <v>0</v>
      </c>
      <c r="CA68" s="117">
        <f>SUMIF(Général!$CP$11:$EZ$11,CA$6,'Montant à Financer'!$F68:$EZ68)</f>
        <v>0</v>
      </c>
      <c r="CB68" s="117">
        <f>SUMIF(Général!$CP$11:$EZ$11,CB$6,'Montant à Financer'!$F68:$EZ68)</f>
        <v>0</v>
      </c>
      <c r="CC68" s="117">
        <f>SUMIF(Général!$CP$11:$EZ$11,CC$6,'Montant à Financer'!$F68:$EZ68)</f>
        <v>0</v>
      </c>
      <c r="CD68" s="117">
        <f>SUMIF(Général!$CP$11:$EZ$11,CD$6,'Montant à Financer'!$F68:$EZ68)</f>
        <v>0</v>
      </c>
      <c r="CE68" s="117">
        <f>SUMIF(Général!$CP$11:$EZ$11,CE$6,'Montant à Financer'!$F68:$EZ68)</f>
        <v>0</v>
      </c>
      <c r="CF68" s="117">
        <f>SUMIF(Général!$CP$11:$EZ$11,CF$6,'Montant à Financer'!$F68:$EZ68)</f>
        <v>0</v>
      </c>
      <c r="CG68" s="117">
        <f>SUMIF(Général!$CP$11:$EZ$11,CG$6,'Montant à Financer'!$F68:$EZ68)</f>
        <v>0</v>
      </c>
      <c r="CH68" s="117">
        <f>SUMIF(Général!$CP$11:$EZ$11,CH$6,'Montant à Financer'!$F68:$EZ68)</f>
        <v>0</v>
      </c>
      <c r="CI68" s="117">
        <f>SUMIF(Général!$CP$11:$EZ$11,CI$6,'Montant à Financer'!$F68:$EZ68)</f>
        <v>0</v>
      </c>
      <c r="CJ68" s="117">
        <f>SUMIF(Général!$CP$11:$EZ$11,CJ$6,'Montant à Financer'!$F68:$EZ68)</f>
        <v>0</v>
      </c>
      <c r="CK68" s="117">
        <f>SUMIF(Général!$CP$11:$EZ$11,CK$6,'Montant à Financer'!$F68:$EZ68)</f>
        <v>0</v>
      </c>
      <c r="CL68" s="117">
        <f>SUMIF(Général!$CP$11:$EZ$11,CL$6,'Montant à Financer'!$F68:$EZ68)</f>
        <v>0</v>
      </c>
      <c r="CM68" s="117">
        <f>SUMIF(Général!$CP$11:$EZ$11,CM$6,'Montant à Financer'!$F68:$EZ68)</f>
        <v>0</v>
      </c>
      <c r="CN68" s="117">
        <f>SUMIF(Général!$CP$11:$EZ$11,CN$6,'Montant à Financer'!$F68:$EZ68)</f>
        <v>0</v>
      </c>
      <c r="CO68" s="117">
        <f>SUMIF(Général!$CP$11:$EZ$11,CO$6,'Montant à Financer'!$F68:$EZ68)</f>
        <v>0</v>
      </c>
      <c r="CP68" s="117">
        <f>SUMIF(Général!$CP$11:$EZ$11,CP$6,'Montant à Financer'!$F68:$EZ68)</f>
        <v>0</v>
      </c>
      <c r="CQ68" s="117">
        <f>SUMIF(Général!$CP$11:$EZ$11,CQ$6,'Montant à Financer'!$F68:$EZ68)</f>
        <v>0</v>
      </c>
      <c r="CR68" s="117">
        <f>SUMIF(Général!$CP$11:$EZ$11,CR$6,'Montant à Financer'!$F68:$EZ68)</f>
        <v>0</v>
      </c>
      <c r="CS68" s="117">
        <f>SUMIF(Général!$CP$11:$EZ$11,CS$6,'Montant à Financer'!$F68:$EZ68)</f>
        <v>0</v>
      </c>
      <c r="CT68" s="117">
        <f>SUMIF(Général!$CP$11:$EZ$11,CT$6,'Montant à Financer'!$F68:$EZ68)</f>
        <v>0</v>
      </c>
      <c r="CU68" s="117">
        <f>SUMIF(Général!$CP$11:$EZ$11,CU$6,'Montant à Financer'!$F68:$EZ68)</f>
        <v>0</v>
      </c>
      <c r="CV68" s="117">
        <f>SUMIF(Général!$CP$11:$EZ$11,CV$6,'Montant à Financer'!$F68:$EZ68)</f>
        <v>0</v>
      </c>
      <c r="CW68" s="117">
        <f>SUMIF(Général!$CP$11:$EZ$11,CW$6,'Montant à Financer'!$F68:$EZ68)</f>
        <v>0</v>
      </c>
      <c r="CX68" s="117">
        <f>SUMIF(Général!$CP$11:$EZ$11,CX$6,'Montant à Financer'!$F68:$EZ68)</f>
        <v>0</v>
      </c>
      <c r="CY68" s="117">
        <f>SUMIF(Général!$CP$11:$EZ$11,CY$6,'Montant à Financer'!$F68:$EZ68)</f>
        <v>0</v>
      </c>
      <c r="CZ68" s="117">
        <f>SUMIF(Général!$CP$11:$EZ$11,CZ$6,'Montant à Financer'!$F68:$EZ68)</f>
        <v>0</v>
      </c>
      <c r="DA68" s="117">
        <f>SUMIF(Général!$CP$11:$EZ$11,DA$6,'Montant à Financer'!$F68:$EZ68)</f>
        <v>0</v>
      </c>
      <c r="DB68" s="117">
        <f>SUMIF(Général!$CP$11:$EZ$11,DB$6,'Montant à Financer'!$F68:$EZ68)</f>
        <v>0</v>
      </c>
      <c r="DC68" s="117">
        <f>SUMIF(Général!$CP$11:$EZ$11,DC$6,'Montant à Financer'!$F68:$EZ68)</f>
        <v>0</v>
      </c>
      <c r="DD68" s="117">
        <f>SUMIF(Général!$CP$11:$EZ$11,DD$6,'Montant à Financer'!$F68:$EZ68)</f>
        <v>0</v>
      </c>
      <c r="DE68" s="117">
        <f>SUMIF(Général!$CP$11:$EZ$11,DE$6,'Montant à Financer'!$F68:$EZ68)</f>
        <v>0</v>
      </c>
      <c r="DF68" s="117">
        <f>SUMIF(Général!$CP$11:$EZ$11,DF$6,'Montant à Financer'!$F68:$EZ68)</f>
        <v>0</v>
      </c>
      <c r="DG68" s="117">
        <f>SUMIF(Général!$CP$11:$EZ$11,DG$6,'Montant à Financer'!$F68:$EZ68)</f>
        <v>0</v>
      </c>
      <c r="DH68" s="117">
        <f>SUMIF(Général!$CP$11:$EZ$11,DH$6,'Montant à Financer'!$F68:$EZ68)</f>
        <v>0</v>
      </c>
      <c r="DI68" s="117">
        <f>SUMIF(Général!$CP$11:$EZ$11,DI$6,'Montant à Financer'!$F68:$EZ68)</f>
        <v>0</v>
      </c>
      <c r="DJ68" s="117">
        <f>SUMIF(Général!$CP$11:$EZ$11,DJ$6,'Montant à Financer'!$F68:$EZ68)</f>
        <v>0</v>
      </c>
      <c r="DK68" s="117">
        <f>SUMIF(Général!$CP$11:$EZ$11,DK$6,'Montant à Financer'!$F68:$EZ68)</f>
        <v>0</v>
      </c>
      <c r="DL68" s="117">
        <f>SUMIF(Général!$CP$11:$EZ$11,DL$6,'Montant à Financer'!$F68:$EZ68)</f>
        <v>0</v>
      </c>
      <c r="DM68" s="117">
        <f>SUMIF(Général!$CP$11:$EZ$11,DM$6,'Montant à Financer'!$F68:$EZ68)</f>
        <v>0</v>
      </c>
      <c r="DN68" s="117">
        <f>SUMIF(Général!$CP$11:$EZ$11,DN$6,'Montant à Financer'!$F68:$EZ68)</f>
        <v>0</v>
      </c>
      <c r="DO68" s="117">
        <f>SUMIF(Général!$CP$11:$EZ$11,DO$6,'Montant à Financer'!$F68:$EZ68)</f>
        <v>0</v>
      </c>
      <c r="DP68" s="117">
        <f>SUMIF(Général!$CP$11:$EZ$11,DP$6,'Montant à Financer'!$F68:$EZ68)</f>
        <v>0</v>
      </c>
      <c r="DQ68" s="117">
        <f>SUMIF(Général!$CP$11:$EZ$11,DQ$6,'Montant à Financer'!$F68:$EZ68)</f>
        <v>0</v>
      </c>
      <c r="DR68" s="117">
        <f>SUMIF(Général!$CP$11:$EZ$11,DR$6,'Montant à Financer'!$F68:$EZ68)</f>
        <v>0</v>
      </c>
      <c r="DS68" s="117">
        <f>SUMIF(Général!$CP$11:$EZ$11,DS$6,'Montant à Financer'!$F68:$EZ68)</f>
        <v>0</v>
      </c>
      <c r="DT68" s="117">
        <f>SUMIF(Général!$CP$11:$EZ$11,DT$6,'Montant à Financer'!$F68:$EZ68)</f>
        <v>0</v>
      </c>
      <c r="DU68" s="117">
        <f>SUMIF(Général!$CP$11:$EZ$11,DU$6,'Montant à Financer'!$F68:$EZ68)</f>
        <v>0</v>
      </c>
      <c r="DV68" s="117">
        <f>SUMIF(Général!$CP$11:$EZ$11,DV$6,'Montant à Financer'!$F68:$EZ68)</f>
        <v>0</v>
      </c>
      <c r="DW68" s="117">
        <f>SUMIF(Général!$CP$11:$EZ$11,DW$6,'Montant à Financer'!$F68:$EZ68)</f>
        <v>0</v>
      </c>
      <c r="DX68" s="117">
        <f>SUMIF(Général!$CP$11:$EZ$11,DX$6,'Montant à Financer'!$F68:$EZ68)</f>
        <v>0</v>
      </c>
      <c r="DY68" s="117">
        <f>SUMIF(Général!$CP$11:$EZ$11,DY$6,'Montant à Financer'!$F68:$EZ68)</f>
        <v>0</v>
      </c>
      <c r="DZ68" s="117">
        <f>SUMIF(Général!$CP$11:$EZ$11,DZ$6,'Montant à Financer'!$F68:$EZ68)</f>
        <v>0</v>
      </c>
      <c r="EA68" s="117">
        <f>SUMIF(Général!$CP$11:$EZ$11,EA$6,'Montant à Financer'!$F68:$EZ68)</f>
        <v>0</v>
      </c>
      <c r="EB68" s="117">
        <f>SUMIF(Général!$CP$11:$EZ$11,EB$6,'Montant à Financer'!$F68:$EZ68)</f>
        <v>0</v>
      </c>
      <c r="EC68" s="117">
        <f>SUMIF(Général!$CP$11:$EZ$11,EC$6,'Montant à Financer'!$F68:$EZ68)</f>
        <v>0</v>
      </c>
      <c r="ED68" s="117">
        <f>SUMIF(Général!$CP$11:$EZ$11,ED$6,'Montant à Financer'!$F68:$EZ68)</f>
        <v>0</v>
      </c>
      <c r="EE68" s="117">
        <f>SUMIF(Général!$CP$11:$EZ$11,EE$6,'Montant à Financer'!$F68:$EZ68)</f>
        <v>0</v>
      </c>
      <c r="EF68" s="117">
        <f>SUMIF(Général!$CP$11:$EZ$11,EF$6,'Montant à Financer'!$F68:$EZ68)</f>
        <v>0</v>
      </c>
      <c r="EG68" s="117">
        <f>SUMIF(Général!$CP$11:$EZ$11,EG$6,'Montant à Financer'!$F68:$EZ68)</f>
        <v>0</v>
      </c>
      <c r="EH68" s="117">
        <f>SUMIF(Général!$CP$11:$EZ$11,EH$6,'Montant à Financer'!$F68:$EZ68)</f>
        <v>0</v>
      </c>
      <c r="EI68" s="117">
        <f>SUMIF(Général!$CP$11:$EZ$11,EI$6,'Montant à Financer'!$F68:$EZ68)</f>
        <v>0</v>
      </c>
      <c r="EJ68" s="117">
        <f>SUMIF(Général!$CP$11:$EZ$11,EJ$6,'Montant à Financer'!$F68:$EZ68)</f>
        <v>0</v>
      </c>
      <c r="EK68" s="117">
        <f>SUMIF(Général!$CP$11:$EZ$11,EK$6,'Montant à Financer'!$F68:$EZ68)</f>
        <v>0</v>
      </c>
      <c r="EL68" s="117">
        <f>SUMIF(Général!$CP$11:$EZ$11,EL$6,'Montant à Financer'!$F68:$EZ68)</f>
        <v>0</v>
      </c>
      <c r="EM68" s="117">
        <f>SUMIF(Général!$CP$11:$EZ$11,EM$6,'Montant à Financer'!$F68:$EZ68)</f>
        <v>0</v>
      </c>
      <c r="EN68" s="117">
        <f>SUMIF(Général!$CP$11:$EZ$11,EN$6,'Montant à Financer'!$F68:$EZ68)</f>
        <v>0</v>
      </c>
      <c r="EO68" s="117">
        <f>SUMIF(Général!$CP$11:$EZ$11,EO$6,'Montant à Financer'!$F68:$EZ68)</f>
        <v>0</v>
      </c>
      <c r="EP68" s="117">
        <f>SUMIF(Général!$CP$11:$EZ$11,EP$6,'Montant à Financer'!$F68:$EZ68)</f>
        <v>0</v>
      </c>
      <c r="EQ68" s="117">
        <f>SUMIF(Général!$CP$11:$EZ$11,EQ$6,'Montant à Financer'!$F68:$EZ68)</f>
        <v>0</v>
      </c>
      <c r="ER68" s="117">
        <f>SUMIF(Général!$CP$11:$EZ$11,ER$6,'Montant à Financer'!$F68:$EZ68)</f>
        <v>0</v>
      </c>
      <c r="ES68" s="117">
        <f>SUMIF(Général!$CP$11:$EZ$11,ES$6,'Montant à Financer'!$F68:$EZ68)</f>
        <v>0</v>
      </c>
      <c r="ET68" s="117">
        <f>SUMIF(Général!$CP$11:$EZ$11,ET$6,'Montant à Financer'!$F68:$EZ68)</f>
        <v>0</v>
      </c>
      <c r="EU68" s="117">
        <f>SUMIF(Général!$CP$11:$EZ$11,EU$6,'Montant à Financer'!$F68:$EZ68)</f>
        <v>0</v>
      </c>
      <c r="EV68" s="117">
        <f>SUMIF(Général!$CP$11:$EZ$11,EV$6,'Montant à Financer'!$F68:$EZ68)</f>
        <v>0</v>
      </c>
      <c r="EW68" s="117">
        <f>SUMIF(Général!$CP$11:$EZ$11,EW$6,'Montant à Financer'!$F68:$EZ68)</f>
        <v>0</v>
      </c>
      <c r="EX68" s="117">
        <f>SUMIF(Général!$CP$11:$EZ$11,EX$6,'Montant à Financer'!$F68:$EZ68)</f>
        <v>0</v>
      </c>
      <c r="EY68" s="117">
        <f>SUMIF(Général!$CP$11:$EZ$11,EY$6,'Montant à Financer'!$F68:$EZ68)</f>
        <v>0</v>
      </c>
      <c r="EZ68" s="117">
        <f>SUMIF(Général!$CP$11:$EZ$11,EZ$6,'Montant à Financer'!$F68:$EZ68)</f>
        <v>0</v>
      </c>
    </row>
    <row r="69" spans="1:156" s="46" customFormat="1" ht="13.5" customHeight="1" x14ac:dyDescent="0.3">
      <c r="A69" s="10"/>
      <c r="B69" s="10" t="str">
        <f>'Montant à Financer'!B69</f>
        <v>[autre]</v>
      </c>
      <c r="D69" s="118">
        <f t="shared" si="13"/>
        <v>0</v>
      </c>
      <c r="E69" s="120"/>
      <c r="F69" s="117">
        <f>SUMIF(Général!$CP$11:$EZ$11,F$6,'Montant à Financer'!$F69:$EZ69)</f>
        <v>0</v>
      </c>
      <c r="G69" s="117">
        <f>SUMIF(Général!$CP$11:$EZ$11,G$6,'Montant à Financer'!$F69:$EZ69)</f>
        <v>0</v>
      </c>
      <c r="H69" s="117">
        <f>SUMIF(Général!$CP$11:$EZ$11,H$6,'Montant à Financer'!$F69:$EZ69)</f>
        <v>0</v>
      </c>
      <c r="I69" s="117">
        <f>SUMIF(Général!$CP$11:$EZ$11,I$6,'Montant à Financer'!$F69:$EZ69)</f>
        <v>0</v>
      </c>
      <c r="J69" s="117">
        <f>SUMIF(Général!$CP$11:$EZ$11,J$6,'Montant à Financer'!$F69:$EZ69)</f>
        <v>0</v>
      </c>
      <c r="K69" s="117">
        <f>SUMIF(Général!$CP$11:$EZ$11,K$6,'Montant à Financer'!$F69:$EZ69)</f>
        <v>0</v>
      </c>
      <c r="L69" s="117">
        <f>SUMIF(Général!$CP$11:$EZ$11,L$6,'Montant à Financer'!$F69:$EZ69)</f>
        <v>0</v>
      </c>
      <c r="M69" s="117">
        <f>SUMIF(Général!$CP$11:$EZ$11,M$6,'Montant à Financer'!$F69:$EZ69)</f>
        <v>0</v>
      </c>
      <c r="N69" s="117">
        <f>SUMIF(Général!$CP$11:$EZ$11,N$6,'Montant à Financer'!$F69:$EZ69)</f>
        <v>0</v>
      </c>
      <c r="O69" s="117">
        <f>SUMIF(Général!$CP$11:$EZ$11,O$6,'Montant à Financer'!$F69:$EZ69)</f>
        <v>0</v>
      </c>
      <c r="P69" s="117">
        <f>SUMIF(Général!$CP$11:$EZ$11,P$6,'Montant à Financer'!$F69:$EZ69)</f>
        <v>0</v>
      </c>
      <c r="Q69" s="117">
        <f>SUMIF(Général!$CP$11:$EZ$11,Q$6,'Montant à Financer'!$F69:$EZ69)</f>
        <v>0</v>
      </c>
      <c r="R69" s="117">
        <f>SUMIF(Général!$CP$11:$EZ$11,R$6,'Montant à Financer'!$F69:$EZ69)</f>
        <v>0</v>
      </c>
      <c r="S69" s="117">
        <f>SUMIF(Général!$CP$11:$EZ$11,S$6,'Montant à Financer'!$F69:$EZ69)</f>
        <v>0</v>
      </c>
      <c r="T69" s="117">
        <f>SUMIF(Général!$CP$11:$EZ$11,T$6,'Montant à Financer'!$F69:$EZ69)</f>
        <v>0</v>
      </c>
      <c r="U69" s="117">
        <f>SUMIF(Général!$CP$11:$EZ$11,U$6,'Montant à Financer'!$F69:$EZ69)</f>
        <v>0</v>
      </c>
      <c r="V69" s="117">
        <f>SUMIF(Général!$CP$11:$EZ$11,V$6,'Montant à Financer'!$F69:$EZ69)</f>
        <v>0</v>
      </c>
      <c r="W69" s="117">
        <f>SUMIF(Général!$CP$11:$EZ$11,W$6,'Montant à Financer'!$F69:$EZ69)</f>
        <v>0</v>
      </c>
      <c r="X69" s="117">
        <f>SUMIF(Général!$CP$11:$EZ$11,X$6,'Montant à Financer'!$F69:$EZ69)</f>
        <v>0</v>
      </c>
      <c r="Y69" s="117">
        <f>SUMIF(Général!$CP$11:$EZ$11,Y$6,'Montant à Financer'!$F69:$EZ69)</f>
        <v>0</v>
      </c>
      <c r="Z69" s="117">
        <f>SUMIF(Général!$CP$11:$EZ$11,Z$6,'Montant à Financer'!$F69:$EZ69)</f>
        <v>0</v>
      </c>
      <c r="AA69" s="117">
        <f>SUMIF(Général!$CP$11:$EZ$11,AA$6,'Montant à Financer'!$F69:$EZ69)</f>
        <v>0</v>
      </c>
      <c r="AB69" s="117">
        <f>SUMIF(Général!$CP$11:$EZ$11,AB$6,'Montant à Financer'!$F69:$EZ69)</f>
        <v>0</v>
      </c>
      <c r="AC69" s="117">
        <f>SUMIF(Général!$CP$11:$EZ$11,AC$6,'Montant à Financer'!$F69:$EZ69)</f>
        <v>0</v>
      </c>
      <c r="AD69" s="117">
        <f>SUMIF(Général!$CP$11:$EZ$11,AD$6,'Montant à Financer'!$F69:$EZ69)</f>
        <v>0</v>
      </c>
      <c r="AE69" s="117">
        <f>SUMIF(Général!$CP$11:$EZ$11,AE$6,'Montant à Financer'!$F69:$EZ69)</f>
        <v>0</v>
      </c>
      <c r="AF69" s="117">
        <f>SUMIF(Général!$CP$11:$EZ$11,AF$6,'Montant à Financer'!$F69:$EZ69)</f>
        <v>0</v>
      </c>
      <c r="AG69" s="117">
        <f>SUMIF(Général!$CP$11:$EZ$11,AG$6,'Montant à Financer'!$F69:$EZ69)</f>
        <v>0</v>
      </c>
      <c r="AH69" s="117">
        <f>SUMIF(Général!$CP$11:$EZ$11,AH$6,'Montant à Financer'!$F69:$EZ69)</f>
        <v>0</v>
      </c>
      <c r="AI69" s="117">
        <f>SUMIF(Général!$CP$11:$EZ$11,AI$6,'Montant à Financer'!$F69:$EZ69)</f>
        <v>0</v>
      </c>
      <c r="AJ69" s="117">
        <f>SUMIF(Général!$CP$11:$EZ$11,AJ$6,'Montant à Financer'!$F69:$EZ69)</f>
        <v>0</v>
      </c>
      <c r="AK69" s="117">
        <f>SUMIF(Général!$CP$11:$EZ$11,AK$6,'Montant à Financer'!$F69:$EZ69)</f>
        <v>0</v>
      </c>
      <c r="AL69" s="117">
        <f>SUMIF(Général!$CP$11:$EZ$11,AL$6,'Montant à Financer'!$F69:$EZ69)</f>
        <v>0</v>
      </c>
      <c r="AM69" s="117">
        <f>SUMIF(Général!$CP$11:$EZ$11,AM$6,'Montant à Financer'!$F69:$EZ69)</f>
        <v>0</v>
      </c>
      <c r="AN69" s="117">
        <f>SUMIF(Général!$CP$11:$EZ$11,AN$6,'Montant à Financer'!$F69:$EZ69)</f>
        <v>0</v>
      </c>
      <c r="AO69" s="117">
        <f>SUMIF(Général!$CP$11:$EZ$11,AO$6,'Montant à Financer'!$F69:$EZ69)</f>
        <v>0</v>
      </c>
      <c r="AP69" s="117">
        <f>SUMIF(Général!$CP$11:$EZ$11,AP$6,'Montant à Financer'!$F69:$EZ69)</f>
        <v>0</v>
      </c>
      <c r="AQ69" s="117">
        <f>SUMIF(Général!$CP$11:$EZ$11,AQ$6,'Montant à Financer'!$F69:$EZ69)</f>
        <v>0</v>
      </c>
      <c r="AR69" s="117">
        <f>SUMIF(Général!$CP$11:$EZ$11,AR$6,'Montant à Financer'!$F69:$EZ69)</f>
        <v>0</v>
      </c>
      <c r="AS69" s="117">
        <f>SUMIF(Général!$CP$11:$EZ$11,AS$6,'Montant à Financer'!$F69:$EZ69)</f>
        <v>0</v>
      </c>
      <c r="AT69" s="117">
        <f>SUMIF(Général!$CP$11:$EZ$11,AT$6,'Montant à Financer'!$F69:$EZ69)</f>
        <v>0</v>
      </c>
      <c r="AU69" s="117">
        <f>SUMIF(Général!$CP$11:$EZ$11,AU$6,'Montant à Financer'!$F69:$EZ69)</f>
        <v>0</v>
      </c>
      <c r="AV69" s="117">
        <f>SUMIF(Général!$CP$11:$EZ$11,AV$6,'Montant à Financer'!$F69:$EZ69)</f>
        <v>0</v>
      </c>
      <c r="AW69" s="117">
        <f>SUMIF(Général!$CP$11:$EZ$11,AW$6,'Montant à Financer'!$F69:$EZ69)</f>
        <v>0</v>
      </c>
      <c r="AX69" s="117">
        <f>SUMIF(Général!$CP$11:$EZ$11,AX$6,'Montant à Financer'!$F69:$EZ69)</f>
        <v>0</v>
      </c>
      <c r="AY69" s="117">
        <f>SUMIF(Général!$CP$11:$EZ$11,AY$6,'Montant à Financer'!$F69:$EZ69)</f>
        <v>0</v>
      </c>
      <c r="AZ69" s="117">
        <f>SUMIF(Général!$CP$11:$EZ$11,AZ$6,'Montant à Financer'!$F69:$EZ69)</f>
        <v>0</v>
      </c>
      <c r="BA69" s="117">
        <f>SUMIF(Général!$CP$11:$EZ$11,BA$6,'Montant à Financer'!$F69:$EZ69)</f>
        <v>0</v>
      </c>
      <c r="BB69" s="117">
        <f>SUMIF(Général!$CP$11:$EZ$11,BB$6,'Montant à Financer'!$F69:$EZ69)</f>
        <v>0</v>
      </c>
      <c r="BC69" s="117">
        <f>SUMIF(Général!$CP$11:$EZ$11,BC$6,'Montant à Financer'!$F69:$EZ69)</f>
        <v>0</v>
      </c>
      <c r="BD69" s="117">
        <f>SUMIF(Général!$CP$11:$EZ$11,BD$6,'Montant à Financer'!$F69:$EZ69)</f>
        <v>0</v>
      </c>
      <c r="BE69" s="117">
        <f>SUMIF(Général!$CP$11:$EZ$11,BE$6,'Montant à Financer'!$F69:$EZ69)</f>
        <v>0</v>
      </c>
      <c r="BF69" s="117">
        <f>SUMIF(Général!$CP$11:$EZ$11,BF$6,'Montant à Financer'!$F69:$EZ69)</f>
        <v>0</v>
      </c>
      <c r="BG69" s="117">
        <f>SUMIF(Général!$CP$11:$EZ$11,BG$6,'Montant à Financer'!$F69:$EZ69)</f>
        <v>0</v>
      </c>
      <c r="BH69" s="117">
        <f>SUMIF(Général!$CP$11:$EZ$11,BH$6,'Montant à Financer'!$F69:$EZ69)</f>
        <v>0</v>
      </c>
      <c r="BI69" s="117">
        <f>SUMIF(Général!$CP$11:$EZ$11,BI$6,'Montant à Financer'!$F69:$EZ69)</f>
        <v>0</v>
      </c>
      <c r="BJ69" s="117">
        <f>SUMIF(Général!$CP$11:$EZ$11,BJ$6,'Montant à Financer'!$F69:$EZ69)</f>
        <v>0</v>
      </c>
      <c r="BK69" s="117">
        <f>SUMIF(Général!$CP$11:$EZ$11,BK$6,'Montant à Financer'!$F69:$EZ69)</f>
        <v>0</v>
      </c>
      <c r="BL69" s="117">
        <f>SUMIF(Général!$CP$11:$EZ$11,BL$6,'Montant à Financer'!$F69:$EZ69)</f>
        <v>0</v>
      </c>
      <c r="BM69" s="117">
        <f>SUMIF(Général!$CP$11:$EZ$11,BM$6,'Montant à Financer'!$F69:$EZ69)</f>
        <v>0</v>
      </c>
      <c r="BN69" s="117">
        <f>SUMIF(Général!$CP$11:$EZ$11,BN$6,'Montant à Financer'!$F69:$EZ69)</f>
        <v>0</v>
      </c>
      <c r="BO69" s="117">
        <f>SUMIF(Général!$CP$11:$EZ$11,BO$6,'Montant à Financer'!$F69:$EZ69)</f>
        <v>0</v>
      </c>
      <c r="BP69" s="117">
        <f>SUMIF(Général!$CP$11:$EZ$11,BP$6,'Montant à Financer'!$F69:$EZ69)</f>
        <v>0</v>
      </c>
      <c r="BQ69" s="117">
        <f>SUMIF(Général!$CP$11:$EZ$11,BQ$6,'Montant à Financer'!$F69:$EZ69)</f>
        <v>0</v>
      </c>
      <c r="BR69" s="117">
        <f>SUMIF(Général!$CP$11:$EZ$11,BR$6,'Montant à Financer'!$F69:$EZ69)</f>
        <v>0</v>
      </c>
      <c r="BS69" s="117">
        <f>SUMIF(Général!$CP$11:$EZ$11,BS$6,'Montant à Financer'!$F69:$EZ69)</f>
        <v>0</v>
      </c>
      <c r="BT69" s="117">
        <f>SUMIF(Général!$CP$11:$EZ$11,BT$6,'Montant à Financer'!$F69:$EZ69)</f>
        <v>0</v>
      </c>
      <c r="BU69" s="117">
        <f>SUMIF(Général!$CP$11:$EZ$11,BU$6,'Montant à Financer'!$F69:$EZ69)</f>
        <v>0</v>
      </c>
      <c r="BV69" s="117">
        <f>SUMIF(Général!$CP$11:$EZ$11,BV$6,'Montant à Financer'!$F69:$EZ69)</f>
        <v>0</v>
      </c>
      <c r="BW69" s="117">
        <f>SUMIF(Général!$CP$11:$EZ$11,BW$6,'Montant à Financer'!$F69:$EZ69)</f>
        <v>0</v>
      </c>
      <c r="BX69" s="117">
        <f>SUMIF(Général!$CP$11:$EZ$11,BX$6,'Montant à Financer'!$F69:$EZ69)</f>
        <v>0</v>
      </c>
      <c r="BY69" s="117">
        <f>SUMIF(Général!$CP$11:$EZ$11,BY$6,'Montant à Financer'!$F69:$EZ69)</f>
        <v>0</v>
      </c>
      <c r="BZ69" s="117">
        <f>SUMIF(Général!$CP$11:$EZ$11,BZ$6,'Montant à Financer'!$F69:$EZ69)</f>
        <v>0</v>
      </c>
      <c r="CA69" s="117">
        <f>SUMIF(Général!$CP$11:$EZ$11,CA$6,'Montant à Financer'!$F69:$EZ69)</f>
        <v>0</v>
      </c>
      <c r="CB69" s="117">
        <f>SUMIF(Général!$CP$11:$EZ$11,CB$6,'Montant à Financer'!$F69:$EZ69)</f>
        <v>0</v>
      </c>
      <c r="CC69" s="117">
        <f>SUMIF(Général!$CP$11:$EZ$11,CC$6,'Montant à Financer'!$F69:$EZ69)</f>
        <v>0</v>
      </c>
      <c r="CD69" s="117">
        <f>SUMIF(Général!$CP$11:$EZ$11,CD$6,'Montant à Financer'!$F69:$EZ69)</f>
        <v>0</v>
      </c>
      <c r="CE69" s="117">
        <f>SUMIF(Général!$CP$11:$EZ$11,CE$6,'Montant à Financer'!$F69:$EZ69)</f>
        <v>0</v>
      </c>
      <c r="CF69" s="117">
        <f>SUMIF(Général!$CP$11:$EZ$11,CF$6,'Montant à Financer'!$F69:$EZ69)</f>
        <v>0</v>
      </c>
      <c r="CG69" s="117">
        <f>SUMIF(Général!$CP$11:$EZ$11,CG$6,'Montant à Financer'!$F69:$EZ69)</f>
        <v>0</v>
      </c>
      <c r="CH69" s="117">
        <f>SUMIF(Général!$CP$11:$EZ$11,CH$6,'Montant à Financer'!$F69:$EZ69)</f>
        <v>0</v>
      </c>
      <c r="CI69" s="117">
        <f>SUMIF(Général!$CP$11:$EZ$11,CI$6,'Montant à Financer'!$F69:$EZ69)</f>
        <v>0</v>
      </c>
      <c r="CJ69" s="117">
        <f>SUMIF(Général!$CP$11:$EZ$11,CJ$6,'Montant à Financer'!$F69:$EZ69)</f>
        <v>0</v>
      </c>
      <c r="CK69" s="117">
        <f>SUMIF(Général!$CP$11:$EZ$11,CK$6,'Montant à Financer'!$F69:$EZ69)</f>
        <v>0</v>
      </c>
      <c r="CL69" s="117">
        <f>SUMIF(Général!$CP$11:$EZ$11,CL$6,'Montant à Financer'!$F69:$EZ69)</f>
        <v>0</v>
      </c>
      <c r="CM69" s="117">
        <f>SUMIF(Général!$CP$11:$EZ$11,CM$6,'Montant à Financer'!$F69:$EZ69)</f>
        <v>0</v>
      </c>
      <c r="CN69" s="117">
        <f>SUMIF(Général!$CP$11:$EZ$11,CN$6,'Montant à Financer'!$F69:$EZ69)</f>
        <v>0</v>
      </c>
      <c r="CO69" s="117">
        <f>SUMIF(Général!$CP$11:$EZ$11,CO$6,'Montant à Financer'!$F69:$EZ69)</f>
        <v>0</v>
      </c>
      <c r="CP69" s="117">
        <f>SUMIF(Général!$CP$11:$EZ$11,CP$6,'Montant à Financer'!$F69:$EZ69)</f>
        <v>0</v>
      </c>
      <c r="CQ69" s="117">
        <f>SUMIF(Général!$CP$11:$EZ$11,CQ$6,'Montant à Financer'!$F69:$EZ69)</f>
        <v>0</v>
      </c>
      <c r="CR69" s="117">
        <f>SUMIF(Général!$CP$11:$EZ$11,CR$6,'Montant à Financer'!$F69:$EZ69)</f>
        <v>0</v>
      </c>
      <c r="CS69" s="117">
        <f>SUMIF(Général!$CP$11:$EZ$11,CS$6,'Montant à Financer'!$F69:$EZ69)</f>
        <v>0</v>
      </c>
      <c r="CT69" s="117">
        <f>SUMIF(Général!$CP$11:$EZ$11,CT$6,'Montant à Financer'!$F69:$EZ69)</f>
        <v>0</v>
      </c>
      <c r="CU69" s="117">
        <f>SUMIF(Général!$CP$11:$EZ$11,CU$6,'Montant à Financer'!$F69:$EZ69)</f>
        <v>0</v>
      </c>
      <c r="CV69" s="117">
        <f>SUMIF(Général!$CP$11:$EZ$11,CV$6,'Montant à Financer'!$F69:$EZ69)</f>
        <v>0</v>
      </c>
      <c r="CW69" s="117">
        <f>SUMIF(Général!$CP$11:$EZ$11,CW$6,'Montant à Financer'!$F69:$EZ69)</f>
        <v>0</v>
      </c>
      <c r="CX69" s="117">
        <f>SUMIF(Général!$CP$11:$EZ$11,CX$6,'Montant à Financer'!$F69:$EZ69)</f>
        <v>0</v>
      </c>
      <c r="CY69" s="117">
        <f>SUMIF(Général!$CP$11:$EZ$11,CY$6,'Montant à Financer'!$F69:$EZ69)</f>
        <v>0</v>
      </c>
      <c r="CZ69" s="117">
        <f>SUMIF(Général!$CP$11:$EZ$11,CZ$6,'Montant à Financer'!$F69:$EZ69)</f>
        <v>0</v>
      </c>
      <c r="DA69" s="117">
        <f>SUMIF(Général!$CP$11:$EZ$11,DA$6,'Montant à Financer'!$F69:$EZ69)</f>
        <v>0</v>
      </c>
      <c r="DB69" s="117">
        <f>SUMIF(Général!$CP$11:$EZ$11,DB$6,'Montant à Financer'!$F69:$EZ69)</f>
        <v>0</v>
      </c>
      <c r="DC69" s="117">
        <f>SUMIF(Général!$CP$11:$EZ$11,DC$6,'Montant à Financer'!$F69:$EZ69)</f>
        <v>0</v>
      </c>
      <c r="DD69" s="117">
        <f>SUMIF(Général!$CP$11:$EZ$11,DD$6,'Montant à Financer'!$F69:$EZ69)</f>
        <v>0</v>
      </c>
      <c r="DE69" s="117">
        <f>SUMIF(Général!$CP$11:$EZ$11,DE$6,'Montant à Financer'!$F69:$EZ69)</f>
        <v>0</v>
      </c>
      <c r="DF69" s="117">
        <f>SUMIF(Général!$CP$11:$EZ$11,DF$6,'Montant à Financer'!$F69:$EZ69)</f>
        <v>0</v>
      </c>
      <c r="DG69" s="117">
        <f>SUMIF(Général!$CP$11:$EZ$11,DG$6,'Montant à Financer'!$F69:$EZ69)</f>
        <v>0</v>
      </c>
      <c r="DH69" s="117">
        <f>SUMIF(Général!$CP$11:$EZ$11,DH$6,'Montant à Financer'!$F69:$EZ69)</f>
        <v>0</v>
      </c>
      <c r="DI69" s="117">
        <f>SUMIF(Général!$CP$11:$EZ$11,DI$6,'Montant à Financer'!$F69:$EZ69)</f>
        <v>0</v>
      </c>
      <c r="DJ69" s="117">
        <f>SUMIF(Général!$CP$11:$EZ$11,DJ$6,'Montant à Financer'!$F69:$EZ69)</f>
        <v>0</v>
      </c>
      <c r="DK69" s="117">
        <f>SUMIF(Général!$CP$11:$EZ$11,DK$6,'Montant à Financer'!$F69:$EZ69)</f>
        <v>0</v>
      </c>
      <c r="DL69" s="117">
        <f>SUMIF(Général!$CP$11:$EZ$11,DL$6,'Montant à Financer'!$F69:$EZ69)</f>
        <v>0</v>
      </c>
      <c r="DM69" s="117">
        <f>SUMIF(Général!$CP$11:$EZ$11,DM$6,'Montant à Financer'!$F69:$EZ69)</f>
        <v>0</v>
      </c>
      <c r="DN69" s="117">
        <f>SUMIF(Général!$CP$11:$EZ$11,DN$6,'Montant à Financer'!$F69:$EZ69)</f>
        <v>0</v>
      </c>
      <c r="DO69" s="117">
        <f>SUMIF(Général!$CP$11:$EZ$11,DO$6,'Montant à Financer'!$F69:$EZ69)</f>
        <v>0</v>
      </c>
      <c r="DP69" s="117">
        <f>SUMIF(Général!$CP$11:$EZ$11,DP$6,'Montant à Financer'!$F69:$EZ69)</f>
        <v>0</v>
      </c>
      <c r="DQ69" s="117">
        <f>SUMIF(Général!$CP$11:$EZ$11,DQ$6,'Montant à Financer'!$F69:$EZ69)</f>
        <v>0</v>
      </c>
      <c r="DR69" s="117">
        <f>SUMIF(Général!$CP$11:$EZ$11,DR$6,'Montant à Financer'!$F69:$EZ69)</f>
        <v>0</v>
      </c>
      <c r="DS69" s="117">
        <f>SUMIF(Général!$CP$11:$EZ$11,DS$6,'Montant à Financer'!$F69:$EZ69)</f>
        <v>0</v>
      </c>
      <c r="DT69" s="117">
        <f>SUMIF(Général!$CP$11:$EZ$11,DT$6,'Montant à Financer'!$F69:$EZ69)</f>
        <v>0</v>
      </c>
      <c r="DU69" s="117">
        <f>SUMIF(Général!$CP$11:$EZ$11,DU$6,'Montant à Financer'!$F69:$EZ69)</f>
        <v>0</v>
      </c>
      <c r="DV69" s="117">
        <f>SUMIF(Général!$CP$11:$EZ$11,DV$6,'Montant à Financer'!$F69:$EZ69)</f>
        <v>0</v>
      </c>
      <c r="DW69" s="117">
        <f>SUMIF(Général!$CP$11:$EZ$11,DW$6,'Montant à Financer'!$F69:$EZ69)</f>
        <v>0</v>
      </c>
      <c r="DX69" s="117">
        <f>SUMIF(Général!$CP$11:$EZ$11,DX$6,'Montant à Financer'!$F69:$EZ69)</f>
        <v>0</v>
      </c>
      <c r="DY69" s="117">
        <f>SUMIF(Général!$CP$11:$EZ$11,DY$6,'Montant à Financer'!$F69:$EZ69)</f>
        <v>0</v>
      </c>
      <c r="DZ69" s="117">
        <f>SUMIF(Général!$CP$11:$EZ$11,DZ$6,'Montant à Financer'!$F69:$EZ69)</f>
        <v>0</v>
      </c>
      <c r="EA69" s="117">
        <f>SUMIF(Général!$CP$11:$EZ$11,EA$6,'Montant à Financer'!$F69:$EZ69)</f>
        <v>0</v>
      </c>
      <c r="EB69" s="117">
        <f>SUMIF(Général!$CP$11:$EZ$11,EB$6,'Montant à Financer'!$F69:$EZ69)</f>
        <v>0</v>
      </c>
      <c r="EC69" s="117">
        <f>SUMIF(Général!$CP$11:$EZ$11,EC$6,'Montant à Financer'!$F69:$EZ69)</f>
        <v>0</v>
      </c>
      <c r="ED69" s="117">
        <f>SUMIF(Général!$CP$11:$EZ$11,ED$6,'Montant à Financer'!$F69:$EZ69)</f>
        <v>0</v>
      </c>
      <c r="EE69" s="117">
        <f>SUMIF(Général!$CP$11:$EZ$11,EE$6,'Montant à Financer'!$F69:$EZ69)</f>
        <v>0</v>
      </c>
      <c r="EF69" s="117">
        <f>SUMIF(Général!$CP$11:$EZ$11,EF$6,'Montant à Financer'!$F69:$EZ69)</f>
        <v>0</v>
      </c>
      <c r="EG69" s="117">
        <f>SUMIF(Général!$CP$11:$EZ$11,EG$6,'Montant à Financer'!$F69:$EZ69)</f>
        <v>0</v>
      </c>
      <c r="EH69" s="117">
        <f>SUMIF(Général!$CP$11:$EZ$11,EH$6,'Montant à Financer'!$F69:$EZ69)</f>
        <v>0</v>
      </c>
      <c r="EI69" s="117">
        <f>SUMIF(Général!$CP$11:$EZ$11,EI$6,'Montant à Financer'!$F69:$EZ69)</f>
        <v>0</v>
      </c>
      <c r="EJ69" s="117">
        <f>SUMIF(Général!$CP$11:$EZ$11,EJ$6,'Montant à Financer'!$F69:$EZ69)</f>
        <v>0</v>
      </c>
      <c r="EK69" s="117">
        <f>SUMIF(Général!$CP$11:$EZ$11,EK$6,'Montant à Financer'!$F69:$EZ69)</f>
        <v>0</v>
      </c>
      <c r="EL69" s="117">
        <f>SUMIF(Général!$CP$11:$EZ$11,EL$6,'Montant à Financer'!$F69:$EZ69)</f>
        <v>0</v>
      </c>
      <c r="EM69" s="117">
        <f>SUMIF(Général!$CP$11:$EZ$11,EM$6,'Montant à Financer'!$F69:$EZ69)</f>
        <v>0</v>
      </c>
      <c r="EN69" s="117">
        <f>SUMIF(Général!$CP$11:$EZ$11,EN$6,'Montant à Financer'!$F69:$EZ69)</f>
        <v>0</v>
      </c>
      <c r="EO69" s="117">
        <f>SUMIF(Général!$CP$11:$EZ$11,EO$6,'Montant à Financer'!$F69:$EZ69)</f>
        <v>0</v>
      </c>
      <c r="EP69" s="117">
        <f>SUMIF(Général!$CP$11:$EZ$11,EP$6,'Montant à Financer'!$F69:$EZ69)</f>
        <v>0</v>
      </c>
      <c r="EQ69" s="117">
        <f>SUMIF(Général!$CP$11:$EZ$11,EQ$6,'Montant à Financer'!$F69:$EZ69)</f>
        <v>0</v>
      </c>
      <c r="ER69" s="117">
        <f>SUMIF(Général!$CP$11:$EZ$11,ER$6,'Montant à Financer'!$F69:$EZ69)</f>
        <v>0</v>
      </c>
      <c r="ES69" s="117">
        <f>SUMIF(Général!$CP$11:$EZ$11,ES$6,'Montant à Financer'!$F69:$EZ69)</f>
        <v>0</v>
      </c>
      <c r="ET69" s="117">
        <f>SUMIF(Général!$CP$11:$EZ$11,ET$6,'Montant à Financer'!$F69:$EZ69)</f>
        <v>0</v>
      </c>
      <c r="EU69" s="117">
        <f>SUMIF(Général!$CP$11:$EZ$11,EU$6,'Montant à Financer'!$F69:$EZ69)</f>
        <v>0</v>
      </c>
      <c r="EV69" s="117">
        <f>SUMIF(Général!$CP$11:$EZ$11,EV$6,'Montant à Financer'!$F69:$EZ69)</f>
        <v>0</v>
      </c>
      <c r="EW69" s="117">
        <f>SUMIF(Général!$CP$11:$EZ$11,EW$6,'Montant à Financer'!$F69:$EZ69)</f>
        <v>0</v>
      </c>
      <c r="EX69" s="117">
        <f>SUMIF(Général!$CP$11:$EZ$11,EX$6,'Montant à Financer'!$F69:$EZ69)</f>
        <v>0</v>
      </c>
      <c r="EY69" s="117">
        <f>SUMIF(Général!$CP$11:$EZ$11,EY$6,'Montant à Financer'!$F69:$EZ69)</f>
        <v>0</v>
      </c>
      <c r="EZ69" s="117">
        <f>SUMIF(Général!$CP$11:$EZ$11,EZ$6,'Montant à Financer'!$F69:$EZ69)</f>
        <v>0</v>
      </c>
    </row>
    <row r="70" spans="1:156" ht="7.5" customHeight="1" x14ac:dyDescent="0.3">
      <c r="B70" s="54"/>
      <c r="D70" s="121"/>
      <c r="E70" s="119"/>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2"/>
      <c r="EI70" s="122"/>
      <c r="EJ70" s="122"/>
      <c r="EK70" s="122"/>
      <c r="EL70" s="122"/>
      <c r="EM70" s="122"/>
      <c r="EN70" s="122"/>
      <c r="EO70" s="122"/>
      <c r="EP70" s="122"/>
      <c r="EQ70" s="122"/>
      <c r="ER70" s="122"/>
      <c r="ES70" s="122"/>
      <c r="ET70" s="122"/>
      <c r="EU70" s="122"/>
      <c r="EV70" s="122"/>
      <c r="EW70" s="122"/>
      <c r="EX70" s="122"/>
      <c r="EY70" s="122"/>
      <c r="EZ70" s="122"/>
    </row>
    <row r="71" spans="1:156" ht="15" x14ac:dyDescent="0.3">
      <c r="B71" s="32" t="str">
        <f>'Montant à Financer'!B71</f>
        <v>Total</v>
      </c>
      <c r="D71" s="118">
        <f>SUM(F71:EZ71)</f>
        <v>0</v>
      </c>
      <c r="E71" s="119"/>
      <c r="F71" s="118">
        <f t="shared" ref="F71:BQ71" si="14">SUM(F54:F70)</f>
        <v>0</v>
      </c>
      <c r="G71" s="118">
        <f t="shared" si="14"/>
        <v>0</v>
      </c>
      <c r="H71" s="118">
        <f t="shared" si="14"/>
        <v>0</v>
      </c>
      <c r="I71" s="118">
        <f t="shared" si="14"/>
        <v>0</v>
      </c>
      <c r="J71" s="118">
        <f t="shared" si="14"/>
        <v>0</v>
      </c>
      <c r="K71" s="118">
        <f t="shared" si="14"/>
        <v>0</v>
      </c>
      <c r="L71" s="118">
        <f t="shared" si="14"/>
        <v>0</v>
      </c>
      <c r="M71" s="118">
        <f t="shared" si="14"/>
        <v>0</v>
      </c>
      <c r="N71" s="118">
        <f t="shared" si="14"/>
        <v>0</v>
      </c>
      <c r="O71" s="118">
        <f t="shared" si="14"/>
        <v>0</v>
      </c>
      <c r="P71" s="118">
        <f t="shared" si="14"/>
        <v>0</v>
      </c>
      <c r="Q71" s="118">
        <f t="shared" si="14"/>
        <v>0</v>
      </c>
      <c r="R71" s="118">
        <f t="shared" si="14"/>
        <v>0</v>
      </c>
      <c r="S71" s="118">
        <f t="shared" si="14"/>
        <v>0</v>
      </c>
      <c r="T71" s="118">
        <f t="shared" si="14"/>
        <v>0</v>
      </c>
      <c r="U71" s="118">
        <f t="shared" si="14"/>
        <v>0</v>
      </c>
      <c r="V71" s="118">
        <f t="shared" si="14"/>
        <v>0</v>
      </c>
      <c r="W71" s="118">
        <f t="shared" si="14"/>
        <v>0</v>
      </c>
      <c r="X71" s="118">
        <f t="shared" si="14"/>
        <v>0</v>
      </c>
      <c r="Y71" s="118">
        <f t="shared" si="14"/>
        <v>0</v>
      </c>
      <c r="Z71" s="118">
        <f t="shared" si="14"/>
        <v>0</v>
      </c>
      <c r="AA71" s="118">
        <f t="shared" si="14"/>
        <v>0</v>
      </c>
      <c r="AB71" s="118">
        <f t="shared" si="14"/>
        <v>0</v>
      </c>
      <c r="AC71" s="118">
        <f t="shared" si="14"/>
        <v>0</v>
      </c>
      <c r="AD71" s="118">
        <f t="shared" si="14"/>
        <v>0</v>
      </c>
      <c r="AE71" s="118">
        <f t="shared" si="14"/>
        <v>0</v>
      </c>
      <c r="AF71" s="118">
        <f t="shared" si="14"/>
        <v>0</v>
      </c>
      <c r="AG71" s="118">
        <f t="shared" si="14"/>
        <v>0</v>
      </c>
      <c r="AH71" s="118">
        <f t="shared" si="14"/>
        <v>0</v>
      </c>
      <c r="AI71" s="118">
        <f t="shared" si="14"/>
        <v>0</v>
      </c>
      <c r="AJ71" s="118">
        <f t="shared" si="14"/>
        <v>0</v>
      </c>
      <c r="AK71" s="118">
        <f t="shared" si="14"/>
        <v>0</v>
      </c>
      <c r="AL71" s="118">
        <f t="shared" si="14"/>
        <v>0</v>
      </c>
      <c r="AM71" s="118">
        <f t="shared" si="14"/>
        <v>0</v>
      </c>
      <c r="AN71" s="118">
        <f t="shared" si="14"/>
        <v>0</v>
      </c>
      <c r="AO71" s="118">
        <f t="shared" si="14"/>
        <v>0</v>
      </c>
      <c r="AP71" s="118">
        <f t="shared" si="14"/>
        <v>0</v>
      </c>
      <c r="AQ71" s="118">
        <f t="shared" si="14"/>
        <v>0</v>
      </c>
      <c r="AR71" s="118">
        <f t="shared" si="14"/>
        <v>0</v>
      </c>
      <c r="AS71" s="118">
        <f t="shared" si="14"/>
        <v>0</v>
      </c>
      <c r="AT71" s="118">
        <f t="shared" si="14"/>
        <v>0</v>
      </c>
      <c r="AU71" s="118">
        <f t="shared" si="14"/>
        <v>0</v>
      </c>
      <c r="AV71" s="118">
        <f t="shared" si="14"/>
        <v>0</v>
      </c>
      <c r="AW71" s="118">
        <f t="shared" si="14"/>
        <v>0</v>
      </c>
      <c r="AX71" s="118">
        <f t="shared" si="14"/>
        <v>0</v>
      </c>
      <c r="AY71" s="118">
        <f t="shared" si="14"/>
        <v>0</v>
      </c>
      <c r="AZ71" s="118">
        <f t="shared" si="14"/>
        <v>0</v>
      </c>
      <c r="BA71" s="118">
        <f t="shared" si="14"/>
        <v>0</v>
      </c>
      <c r="BB71" s="118">
        <f t="shared" si="14"/>
        <v>0</v>
      </c>
      <c r="BC71" s="118">
        <f t="shared" si="14"/>
        <v>0</v>
      </c>
      <c r="BD71" s="118">
        <f t="shared" si="14"/>
        <v>0</v>
      </c>
      <c r="BE71" s="118">
        <f t="shared" si="14"/>
        <v>0</v>
      </c>
      <c r="BF71" s="118">
        <f t="shared" si="14"/>
        <v>0</v>
      </c>
      <c r="BG71" s="118">
        <f t="shared" si="14"/>
        <v>0</v>
      </c>
      <c r="BH71" s="118">
        <f t="shared" si="14"/>
        <v>0</v>
      </c>
      <c r="BI71" s="118">
        <f t="shared" si="14"/>
        <v>0</v>
      </c>
      <c r="BJ71" s="118">
        <f t="shared" si="14"/>
        <v>0</v>
      </c>
      <c r="BK71" s="118">
        <f t="shared" si="14"/>
        <v>0</v>
      </c>
      <c r="BL71" s="118">
        <f t="shared" si="14"/>
        <v>0</v>
      </c>
      <c r="BM71" s="118">
        <f t="shared" si="14"/>
        <v>0</v>
      </c>
      <c r="BN71" s="118">
        <f t="shared" si="14"/>
        <v>0</v>
      </c>
      <c r="BO71" s="118">
        <f t="shared" si="14"/>
        <v>0</v>
      </c>
      <c r="BP71" s="118">
        <f t="shared" si="14"/>
        <v>0</v>
      </c>
      <c r="BQ71" s="118">
        <f t="shared" si="14"/>
        <v>0</v>
      </c>
      <c r="BR71" s="118">
        <f t="shared" ref="BR71:EC71" si="15">SUM(BR54:BR70)</f>
        <v>0</v>
      </c>
      <c r="BS71" s="118">
        <f t="shared" si="15"/>
        <v>0</v>
      </c>
      <c r="BT71" s="118">
        <f t="shared" si="15"/>
        <v>0</v>
      </c>
      <c r="BU71" s="118">
        <f t="shared" si="15"/>
        <v>0</v>
      </c>
      <c r="BV71" s="118">
        <f t="shared" si="15"/>
        <v>0</v>
      </c>
      <c r="BW71" s="118">
        <f t="shared" si="15"/>
        <v>0</v>
      </c>
      <c r="BX71" s="118">
        <f t="shared" si="15"/>
        <v>0</v>
      </c>
      <c r="BY71" s="118">
        <f t="shared" si="15"/>
        <v>0</v>
      </c>
      <c r="BZ71" s="118">
        <f t="shared" si="15"/>
        <v>0</v>
      </c>
      <c r="CA71" s="118">
        <f t="shared" si="15"/>
        <v>0</v>
      </c>
      <c r="CB71" s="118">
        <f t="shared" si="15"/>
        <v>0</v>
      </c>
      <c r="CC71" s="118">
        <f t="shared" si="15"/>
        <v>0</v>
      </c>
      <c r="CD71" s="118">
        <f t="shared" si="15"/>
        <v>0</v>
      </c>
      <c r="CE71" s="118">
        <f t="shared" si="15"/>
        <v>0</v>
      </c>
      <c r="CF71" s="118">
        <f t="shared" si="15"/>
        <v>0</v>
      </c>
      <c r="CG71" s="118">
        <f t="shared" si="15"/>
        <v>0</v>
      </c>
      <c r="CH71" s="118">
        <f t="shared" si="15"/>
        <v>0</v>
      </c>
      <c r="CI71" s="118">
        <f t="shared" si="15"/>
        <v>0</v>
      </c>
      <c r="CJ71" s="118">
        <f t="shared" si="15"/>
        <v>0</v>
      </c>
      <c r="CK71" s="118">
        <f t="shared" si="15"/>
        <v>0</v>
      </c>
      <c r="CL71" s="118">
        <f t="shared" si="15"/>
        <v>0</v>
      </c>
      <c r="CM71" s="118">
        <f t="shared" si="15"/>
        <v>0</v>
      </c>
      <c r="CN71" s="118">
        <f t="shared" si="15"/>
        <v>0</v>
      </c>
      <c r="CO71" s="118">
        <f t="shared" si="15"/>
        <v>0</v>
      </c>
      <c r="CP71" s="118">
        <f t="shared" si="15"/>
        <v>0</v>
      </c>
      <c r="CQ71" s="118">
        <f t="shared" si="15"/>
        <v>0</v>
      </c>
      <c r="CR71" s="118">
        <f t="shared" si="15"/>
        <v>0</v>
      </c>
      <c r="CS71" s="118">
        <f t="shared" si="15"/>
        <v>0</v>
      </c>
      <c r="CT71" s="118">
        <f t="shared" si="15"/>
        <v>0</v>
      </c>
      <c r="CU71" s="118">
        <f t="shared" si="15"/>
        <v>0</v>
      </c>
      <c r="CV71" s="118">
        <f t="shared" si="15"/>
        <v>0</v>
      </c>
      <c r="CW71" s="118">
        <f t="shared" si="15"/>
        <v>0</v>
      </c>
      <c r="CX71" s="118">
        <f t="shared" si="15"/>
        <v>0</v>
      </c>
      <c r="CY71" s="118">
        <f t="shared" si="15"/>
        <v>0</v>
      </c>
      <c r="CZ71" s="118">
        <f t="shared" si="15"/>
        <v>0</v>
      </c>
      <c r="DA71" s="118">
        <f t="shared" si="15"/>
        <v>0</v>
      </c>
      <c r="DB71" s="118">
        <f t="shared" si="15"/>
        <v>0</v>
      </c>
      <c r="DC71" s="118">
        <f t="shared" si="15"/>
        <v>0</v>
      </c>
      <c r="DD71" s="118">
        <f t="shared" si="15"/>
        <v>0</v>
      </c>
      <c r="DE71" s="118">
        <f t="shared" si="15"/>
        <v>0</v>
      </c>
      <c r="DF71" s="118">
        <f t="shared" si="15"/>
        <v>0</v>
      </c>
      <c r="DG71" s="118">
        <f t="shared" si="15"/>
        <v>0</v>
      </c>
      <c r="DH71" s="118">
        <f t="shared" si="15"/>
        <v>0</v>
      </c>
      <c r="DI71" s="118">
        <f t="shared" si="15"/>
        <v>0</v>
      </c>
      <c r="DJ71" s="118">
        <f t="shared" si="15"/>
        <v>0</v>
      </c>
      <c r="DK71" s="118">
        <f t="shared" si="15"/>
        <v>0</v>
      </c>
      <c r="DL71" s="118">
        <f t="shared" si="15"/>
        <v>0</v>
      </c>
      <c r="DM71" s="118">
        <f t="shared" si="15"/>
        <v>0</v>
      </c>
      <c r="DN71" s="118">
        <f t="shared" si="15"/>
        <v>0</v>
      </c>
      <c r="DO71" s="118">
        <f t="shared" si="15"/>
        <v>0</v>
      </c>
      <c r="DP71" s="118">
        <f t="shared" si="15"/>
        <v>0</v>
      </c>
      <c r="DQ71" s="118">
        <f t="shared" si="15"/>
        <v>0</v>
      </c>
      <c r="DR71" s="118">
        <f t="shared" si="15"/>
        <v>0</v>
      </c>
      <c r="DS71" s="118">
        <f t="shared" si="15"/>
        <v>0</v>
      </c>
      <c r="DT71" s="118">
        <f t="shared" si="15"/>
        <v>0</v>
      </c>
      <c r="DU71" s="118">
        <f t="shared" si="15"/>
        <v>0</v>
      </c>
      <c r="DV71" s="118">
        <f t="shared" si="15"/>
        <v>0</v>
      </c>
      <c r="DW71" s="118">
        <f t="shared" si="15"/>
        <v>0</v>
      </c>
      <c r="DX71" s="118">
        <f t="shared" si="15"/>
        <v>0</v>
      </c>
      <c r="DY71" s="118">
        <f t="shared" si="15"/>
        <v>0</v>
      </c>
      <c r="DZ71" s="118">
        <f t="shared" si="15"/>
        <v>0</v>
      </c>
      <c r="EA71" s="118">
        <f t="shared" si="15"/>
        <v>0</v>
      </c>
      <c r="EB71" s="118">
        <f t="shared" si="15"/>
        <v>0</v>
      </c>
      <c r="EC71" s="118">
        <f t="shared" si="15"/>
        <v>0</v>
      </c>
      <c r="ED71" s="118">
        <f t="shared" ref="ED71:EZ71" si="16">SUM(ED54:ED70)</f>
        <v>0</v>
      </c>
      <c r="EE71" s="118">
        <f t="shared" si="16"/>
        <v>0</v>
      </c>
      <c r="EF71" s="118">
        <f t="shared" si="16"/>
        <v>0</v>
      </c>
      <c r="EG71" s="118">
        <f t="shared" si="16"/>
        <v>0</v>
      </c>
      <c r="EH71" s="118">
        <f t="shared" si="16"/>
        <v>0</v>
      </c>
      <c r="EI71" s="118">
        <f t="shared" si="16"/>
        <v>0</v>
      </c>
      <c r="EJ71" s="118">
        <f t="shared" si="16"/>
        <v>0</v>
      </c>
      <c r="EK71" s="118">
        <f t="shared" si="16"/>
        <v>0</v>
      </c>
      <c r="EL71" s="118">
        <f t="shared" si="16"/>
        <v>0</v>
      </c>
      <c r="EM71" s="118">
        <f t="shared" si="16"/>
        <v>0</v>
      </c>
      <c r="EN71" s="118">
        <f t="shared" si="16"/>
        <v>0</v>
      </c>
      <c r="EO71" s="118">
        <f t="shared" si="16"/>
        <v>0</v>
      </c>
      <c r="EP71" s="118">
        <f t="shared" si="16"/>
        <v>0</v>
      </c>
      <c r="EQ71" s="118">
        <f t="shared" si="16"/>
        <v>0</v>
      </c>
      <c r="ER71" s="118">
        <f t="shared" si="16"/>
        <v>0</v>
      </c>
      <c r="ES71" s="118">
        <f t="shared" si="16"/>
        <v>0</v>
      </c>
      <c r="ET71" s="118">
        <f t="shared" si="16"/>
        <v>0</v>
      </c>
      <c r="EU71" s="118">
        <f t="shared" si="16"/>
        <v>0</v>
      </c>
      <c r="EV71" s="118">
        <f t="shared" si="16"/>
        <v>0</v>
      </c>
      <c r="EW71" s="118">
        <f t="shared" si="16"/>
        <v>0</v>
      </c>
      <c r="EX71" s="118">
        <f t="shared" si="16"/>
        <v>0</v>
      </c>
      <c r="EY71" s="118">
        <f t="shared" si="16"/>
        <v>0</v>
      </c>
      <c r="EZ71" s="118">
        <f t="shared" si="16"/>
        <v>0</v>
      </c>
    </row>
    <row r="72" spans="1:156" ht="15" x14ac:dyDescent="0.3">
      <c r="D72" s="123"/>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c r="DA72" s="119"/>
      <c r="DB72" s="119"/>
      <c r="DC72" s="119"/>
      <c r="DD72" s="119"/>
      <c r="DE72" s="119"/>
      <c r="DF72" s="119"/>
      <c r="DG72" s="119"/>
      <c r="DH72" s="119"/>
      <c r="DI72" s="119"/>
      <c r="DJ72" s="119"/>
      <c r="DK72" s="119"/>
      <c r="DL72" s="119"/>
      <c r="DM72" s="119"/>
      <c r="DN72" s="119"/>
      <c r="DO72" s="119"/>
      <c r="DP72" s="119"/>
      <c r="DQ72" s="119"/>
      <c r="DR72" s="119"/>
      <c r="DS72" s="119"/>
      <c r="DT72" s="119"/>
      <c r="DU72" s="119"/>
      <c r="DV72" s="119"/>
      <c r="DW72" s="119"/>
      <c r="DX72" s="119"/>
      <c r="DY72" s="119"/>
      <c r="DZ72" s="119"/>
      <c r="EA72" s="119"/>
      <c r="EB72" s="119"/>
      <c r="EC72" s="119"/>
      <c r="ED72" s="119"/>
      <c r="EE72" s="119"/>
      <c r="EF72" s="119"/>
      <c r="EG72" s="119"/>
      <c r="EH72" s="119"/>
      <c r="EI72" s="119"/>
      <c r="EJ72" s="119"/>
      <c r="EK72" s="119"/>
      <c r="EL72" s="119"/>
      <c r="EM72" s="119"/>
      <c r="EN72" s="119"/>
      <c r="EO72" s="119"/>
      <c r="EP72" s="119"/>
      <c r="EQ72" s="119"/>
      <c r="ER72" s="119"/>
      <c r="ES72" s="119"/>
      <c r="ET72" s="119"/>
      <c r="EU72" s="119"/>
      <c r="EV72" s="119"/>
      <c r="EW72" s="119"/>
      <c r="EX72" s="119"/>
      <c r="EY72" s="119"/>
      <c r="EZ72" s="119"/>
    </row>
    <row r="73" spans="1:156" ht="15" x14ac:dyDescent="0.3">
      <c r="B73" s="32" t="str">
        <f>'Montant à Financer'!B73</f>
        <v>en milliers d'euros courants</v>
      </c>
      <c r="D73" s="123"/>
      <c r="E73" s="119"/>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row>
    <row r="74" spans="1:156" ht="15" x14ac:dyDescent="0.3">
      <c r="B74" s="10" t="str">
        <f>'Montant à Financer'!B74</f>
        <v>Commissions d'arrangement - Fonds propres</v>
      </c>
      <c r="D74" s="118">
        <f t="shared" ref="D74:D89" si="17">SUM(F74:EZ74)</f>
        <v>0</v>
      </c>
      <c r="E74" s="119"/>
      <c r="F74" s="117">
        <f>SUMIF(Général!$CP$11:$EZ$11,F$6,'Montant à Financer'!$F74:$EZ74)</f>
        <v>0</v>
      </c>
      <c r="G74" s="117">
        <f>SUMIF(Général!$CP$11:$EZ$11,G$6,'Montant à Financer'!$F74:$EZ74)</f>
        <v>0</v>
      </c>
      <c r="H74" s="117">
        <f>SUMIF(Général!$CP$11:$EZ$11,H$6,'Montant à Financer'!$F74:$EZ74)</f>
        <v>0</v>
      </c>
      <c r="I74" s="117">
        <f>SUMIF(Général!$CP$11:$EZ$11,I$6,'Montant à Financer'!$F74:$EZ74)</f>
        <v>0</v>
      </c>
      <c r="J74" s="117">
        <f>SUMIF(Général!$CP$11:$EZ$11,J$6,'Montant à Financer'!$F74:$EZ74)</f>
        <v>0</v>
      </c>
      <c r="K74" s="117">
        <f>SUMIF(Général!$CP$11:$EZ$11,K$6,'Montant à Financer'!$F74:$EZ74)</f>
        <v>0</v>
      </c>
      <c r="L74" s="117">
        <f>SUMIF(Général!$CP$11:$EZ$11,L$6,'Montant à Financer'!$F74:$EZ74)</f>
        <v>0</v>
      </c>
      <c r="M74" s="117">
        <f>SUMIF(Général!$CP$11:$EZ$11,M$6,'Montant à Financer'!$F74:$EZ74)</f>
        <v>0</v>
      </c>
      <c r="N74" s="117">
        <f>SUMIF(Général!$CP$11:$EZ$11,N$6,'Montant à Financer'!$F74:$EZ74)</f>
        <v>0</v>
      </c>
      <c r="O74" s="117">
        <f>SUMIF(Général!$CP$11:$EZ$11,O$6,'Montant à Financer'!$F74:$EZ74)</f>
        <v>0</v>
      </c>
      <c r="P74" s="117">
        <f>SUMIF(Général!$CP$11:$EZ$11,P$6,'Montant à Financer'!$F74:$EZ74)</f>
        <v>0</v>
      </c>
      <c r="Q74" s="117">
        <f>SUMIF(Général!$CP$11:$EZ$11,Q$6,'Montant à Financer'!$F74:$EZ74)</f>
        <v>0</v>
      </c>
      <c r="R74" s="117">
        <f>SUMIF(Général!$CP$11:$EZ$11,R$6,'Montant à Financer'!$F74:$EZ74)</f>
        <v>0</v>
      </c>
      <c r="S74" s="117">
        <f>SUMIF(Général!$CP$11:$EZ$11,S$6,'Montant à Financer'!$F74:$EZ74)</f>
        <v>0</v>
      </c>
      <c r="T74" s="117">
        <f>SUMIF(Général!$CP$11:$EZ$11,T$6,'Montant à Financer'!$F74:$EZ74)</f>
        <v>0</v>
      </c>
      <c r="U74" s="117">
        <f>SUMIF(Général!$CP$11:$EZ$11,U$6,'Montant à Financer'!$F74:$EZ74)</f>
        <v>0</v>
      </c>
      <c r="V74" s="117">
        <f>SUMIF(Général!$CP$11:$EZ$11,V$6,'Montant à Financer'!$F74:$EZ74)</f>
        <v>0</v>
      </c>
      <c r="W74" s="117">
        <f>SUMIF(Général!$CP$11:$EZ$11,W$6,'Montant à Financer'!$F74:$EZ74)</f>
        <v>0</v>
      </c>
      <c r="X74" s="117">
        <f>SUMIF(Général!$CP$11:$EZ$11,X$6,'Montant à Financer'!$F74:$EZ74)</f>
        <v>0</v>
      </c>
      <c r="Y74" s="117">
        <f>SUMIF(Général!$CP$11:$EZ$11,Y$6,'Montant à Financer'!$F74:$EZ74)</f>
        <v>0</v>
      </c>
      <c r="Z74" s="117">
        <f>SUMIF(Général!$CP$11:$EZ$11,Z$6,'Montant à Financer'!$F74:$EZ74)</f>
        <v>0</v>
      </c>
      <c r="AA74" s="117">
        <f>SUMIF(Général!$CP$11:$EZ$11,AA$6,'Montant à Financer'!$F74:$EZ74)</f>
        <v>0</v>
      </c>
      <c r="AB74" s="117">
        <f>SUMIF(Général!$CP$11:$EZ$11,AB$6,'Montant à Financer'!$F74:$EZ74)</f>
        <v>0</v>
      </c>
      <c r="AC74" s="117">
        <f>SUMIF(Général!$CP$11:$EZ$11,AC$6,'Montant à Financer'!$F74:$EZ74)</f>
        <v>0</v>
      </c>
      <c r="AD74" s="117">
        <f>SUMIF(Général!$CP$11:$EZ$11,AD$6,'Montant à Financer'!$F74:$EZ74)</f>
        <v>0</v>
      </c>
      <c r="AE74" s="117">
        <f>SUMIF(Général!$CP$11:$EZ$11,AE$6,'Montant à Financer'!$F74:$EZ74)</f>
        <v>0</v>
      </c>
      <c r="AF74" s="117">
        <f>SUMIF(Général!$CP$11:$EZ$11,AF$6,'Montant à Financer'!$F74:$EZ74)</f>
        <v>0</v>
      </c>
      <c r="AG74" s="117">
        <f>SUMIF(Général!$CP$11:$EZ$11,AG$6,'Montant à Financer'!$F74:$EZ74)</f>
        <v>0</v>
      </c>
      <c r="AH74" s="117">
        <f>SUMIF(Général!$CP$11:$EZ$11,AH$6,'Montant à Financer'!$F74:$EZ74)</f>
        <v>0</v>
      </c>
      <c r="AI74" s="117">
        <f>SUMIF(Général!$CP$11:$EZ$11,AI$6,'Montant à Financer'!$F74:$EZ74)</f>
        <v>0</v>
      </c>
      <c r="AJ74" s="117">
        <f>SUMIF(Général!$CP$11:$EZ$11,AJ$6,'Montant à Financer'!$F74:$EZ74)</f>
        <v>0</v>
      </c>
      <c r="AK74" s="117">
        <f>SUMIF(Général!$CP$11:$EZ$11,AK$6,'Montant à Financer'!$F74:$EZ74)</f>
        <v>0</v>
      </c>
      <c r="AL74" s="117">
        <f>SUMIF(Général!$CP$11:$EZ$11,AL$6,'Montant à Financer'!$F74:$EZ74)</f>
        <v>0</v>
      </c>
      <c r="AM74" s="117">
        <f>SUMIF(Général!$CP$11:$EZ$11,AM$6,'Montant à Financer'!$F74:$EZ74)</f>
        <v>0</v>
      </c>
      <c r="AN74" s="117">
        <f>SUMIF(Général!$CP$11:$EZ$11,AN$6,'Montant à Financer'!$F74:$EZ74)</f>
        <v>0</v>
      </c>
      <c r="AO74" s="117">
        <f>SUMIF(Général!$CP$11:$EZ$11,AO$6,'Montant à Financer'!$F74:$EZ74)</f>
        <v>0</v>
      </c>
      <c r="AP74" s="117">
        <f>SUMIF(Général!$CP$11:$EZ$11,AP$6,'Montant à Financer'!$F74:$EZ74)</f>
        <v>0</v>
      </c>
      <c r="AQ74" s="117">
        <f>SUMIF(Général!$CP$11:$EZ$11,AQ$6,'Montant à Financer'!$F74:$EZ74)</f>
        <v>0</v>
      </c>
      <c r="AR74" s="117">
        <f>SUMIF(Général!$CP$11:$EZ$11,AR$6,'Montant à Financer'!$F74:$EZ74)</f>
        <v>0</v>
      </c>
      <c r="AS74" s="117">
        <f>SUMIF(Général!$CP$11:$EZ$11,AS$6,'Montant à Financer'!$F74:$EZ74)</f>
        <v>0</v>
      </c>
      <c r="AT74" s="117">
        <f>SUMIF(Général!$CP$11:$EZ$11,AT$6,'Montant à Financer'!$F74:$EZ74)</f>
        <v>0</v>
      </c>
      <c r="AU74" s="117">
        <f>SUMIF(Général!$CP$11:$EZ$11,AU$6,'Montant à Financer'!$F74:$EZ74)</f>
        <v>0</v>
      </c>
      <c r="AV74" s="117">
        <f>SUMIF(Général!$CP$11:$EZ$11,AV$6,'Montant à Financer'!$F74:$EZ74)</f>
        <v>0</v>
      </c>
      <c r="AW74" s="117">
        <f>SUMIF(Général!$CP$11:$EZ$11,AW$6,'Montant à Financer'!$F74:$EZ74)</f>
        <v>0</v>
      </c>
      <c r="AX74" s="117">
        <f>SUMIF(Général!$CP$11:$EZ$11,AX$6,'Montant à Financer'!$F74:$EZ74)</f>
        <v>0</v>
      </c>
      <c r="AY74" s="117">
        <f>SUMIF(Général!$CP$11:$EZ$11,AY$6,'Montant à Financer'!$F74:$EZ74)</f>
        <v>0</v>
      </c>
      <c r="AZ74" s="117">
        <f>SUMIF(Général!$CP$11:$EZ$11,AZ$6,'Montant à Financer'!$F74:$EZ74)</f>
        <v>0</v>
      </c>
      <c r="BA74" s="117">
        <f>SUMIF(Général!$CP$11:$EZ$11,BA$6,'Montant à Financer'!$F74:$EZ74)</f>
        <v>0</v>
      </c>
      <c r="BB74" s="117">
        <f>SUMIF(Général!$CP$11:$EZ$11,BB$6,'Montant à Financer'!$F74:$EZ74)</f>
        <v>0</v>
      </c>
      <c r="BC74" s="117">
        <f>SUMIF(Général!$CP$11:$EZ$11,BC$6,'Montant à Financer'!$F74:$EZ74)</f>
        <v>0</v>
      </c>
      <c r="BD74" s="117">
        <f>SUMIF(Général!$CP$11:$EZ$11,BD$6,'Montant à Financer'!$F74:$EZ74)</f>
        <v>0</v>
      </c>
      <c r="BE74" s="117">
        <f>SUMIF(Général!$CP$11:$EZ$11,BE$6,'Montant à Financer'!$F74:$EZ74)</f>
        <v>0</v>
      </c>
      <c r="BF74" s="117">
        <f>SUMIF(Général!$CP$11:$EZ$11,BF$6,'Montant à Financer'!$F74:$EZ74)</f>
        <v>0</v>
      </c>
      <c r="BG74" s="117">
        <f>SUMIF(Général!$CP$11:$EZ$11,BG$6,'Montant à Financer'!$F74:$EZ74)</f>
        <v>0</v>
      </c>
      <c r="BH74" s="117">
        <f>SUMIF(Général!$CP$11:$EZ$11,BH$6,'Montant à Financer'!$F74:$EZ74)</f>
        <v>0</v>
      </c>
      <c r="BI74" s="117">
        <f>SUMIF(Général!$CP$11:$EZ$11,BI$6,'Montant à Financer'!$F74:$EZ74)</f>
        <v>0</v>
      </c>
      <c r="BJ74" s="117">
        <f>SUMIF(Général!$CP$11:$EZ$11,BJ$6,'Montant à Financer'!$F74:$EZ74)</f>
        <v>0</v>
      </c>
      <c r="BK74" s="117">
        <f>SUMIF(Général!$CP$11:$EZ$11,BK$6,'Montant à Financer'!$F74:$EZ74)</f>
        <v>0</v>
      </c>
      <c r="BL74" s="117">
        <f>SUMIF(Général!$CP$11:$EZ$11,BL$6,'Montant à Financer'!$F74:$EZ74)</f>
        <v>0</v>
      </c>
      <c r="BM74" s="117">
        <f>SUMIF(Général!$CP$11:$EZ$11,BM$6,'Montant à Financer'!$F74:$EZ74)</f>
        <v>0</v>
      </c>
      <c r="BN74" s="117">
        <f>SUMIF(Général!$CP$11:$EZ$11,BN$6,'Montant à Financer'!$F74:$EZ74)</f>
        <v>0</v>
      </c>
      <c r="BO74" s="117">
        <f>SUMIF(Général!$CP$11:$EZ$11,BO$6,'Montant à Financer'!$F74:$EZ74)</f>
        <v>0</v>
      </c>
      <c r="BP74" s="117">
        <f>SUMIF(Général!$CP$11:$EZ$11,BP$6,'Montant à Financer'!$F74:$EZ74)</f>
        <v>0</v>
      </c>
      <c r="BQ74" s="117">
        <f>SUMIF(Général!$CP$11:$EZ$11,BQ$6,'Montant à Financer'!$F74:$EZ74)</f>
        <v>0</v>
      </c>
      <c r="BR74" s="117">
        <f>SUMIF(Général!$CP$11:$EZ$11,BR$6,'Montant à Financer'!$F74:$EZ74)</f>
        <v>0</v>
      </c>
      <c r="BS74" s="117">
        <f>SUMIF(Général!$CP$11:$EZ$11,BS$6,'Montant à Financer'!$F74:$EZ74)</f>
        <v>0</v>
      </c>
      <c r="BT74" s="117">
        <f>SUMIF(Général!$CP$11:$EZ$11,BT$6,'Montant à Financer'!$F74:$EZ74)</f>
        <v>0</v>
      </c>
      <c r="BU74" s="117">
        <f>SUMIF(Général!$CP$11:$EZ$11,BU$6,'Montant à Financer'!$F74:$EZ74)</f>
        <v>0</v>
      </c>
      <c r="BV74" s="117">
        <f>SUMIF(Général!$CP$11:$EZ$11,BV$6,'Montant à Financer'!$F74:$EZ74)</f>
        <v>0</v>
      </c>
      <c r="BW74" s="117">
        <f>SUMIF(Général!$CP$11:$EZ$11,BW$6,'Montant à Financer'!$F74:$EZ74)</f>
        <v>0</v>
      </c>
      <c r="BX74" s="117">
        <f>SUMIF(Général!$CP$11:$EZ$11,BX$6,'Montant à Financer'!$F74:$EZ74)</f>
        <v>0</v>
      </c>
      <c r="BY74" s="117">
        <f>SUMIF(Général!$CP$11:$EZ$11,BY$6,'Montant à Financer'!$F74:$EZ74)</f>
        <v>0</v>
      </c>
      <c r="BZ74" s="117">
        <f>SUMIF(Général!$CP$11:$EZ$11,BZ$6,'Montant à Financer'!$F74:$EZ74)</f>
        <v>0</v>
      </c>
      <c r="CA74" s="117">
        <f>SUMIF(Général!$CP$11:$EZ$11,CA$6,'Montant à Financer'!$F74:$EZ74)</f>
        <v>0</v>
      </c>
      <c r="CB74" s="117">
        <f>SUMIF(Général!$CP$11:$EZ$11,CB$6,'Montant à Financer'!$F74:$EZ74)</f>
        <v>0</v>
      </c>
      <c r="CC74" s="117">
        <f>SUMIF(Général!$CP$11:$EZ$11,CC$6,'Montant à Financer'!$F74:$EZ74)</f>
        <v>0</v>
      </c>
      <c r="CD74" s="117">
        <f>SUMIF(Général!$CP$11:$EZ$11,CD$6,'Montant à Financer'!$F74:$EZ74)</f>
        <v>0</v>
      </c>
      <c r="CE74" s="117">
        <f>SUMIF(Général!$CP$11:$EZ$11,CE$6,'Montant à Financer'!$F74:$EZ74)</f>
        <v>0</v>
      </c>
      <c r="CF74" s="117">
        <f>SUMIF(Général!$CP$11:$EZ$11,CF$6,'Montant à Financer'!$F74:$EZ74)</f>
        <v>0</v>
      </c>
      <c r="CG74" s="117">
        <f>SUMIF(Général!$CP$11:$EZ$11,CG$6,'Montant à Financer'!$F74:$EZ74)</f>
        <v>0</v>
      </c>
      <c r="CH74" s="117">
        <f>SUMIF(Général!$CP$11:$EZ$11,CH$6,'Montant à Financer'!$F74:$EZ74)</f>
        <v>0</v>
      </c>
      <c r="CI74" s="117">
        <f>SUMIF(Général!$CP$11:$EZ$11,CI$6,'Montant à Financer'!$F74:$EZ74)</f>
        <v>0</v>
      </c>
      <c r="CJ74" s="117">
        <f>SUMIF(Général!$CP$11:$EZ$11,CJ$6,'Montant à Financer'!$F74:$EZ74)</f>
        <v>0</v>
      </c>
      <c r="CK74" s="117">
        <f>SUMIF(Général!$CP$11:$EZ$11,CK$6,'Montant à Financer'!$F74:$EZ74)</f>
        <v>0</v>
      </c>
      <c r="CL74" s="117">
        <f>SUMIF(Général!$CP$11:$EZ$11,CL$6,'Montant à Financer'!$F74:$EZ74)</f>
        <v>0</v>
      </c>
      <c r="CM74" s="117">
        <f>SUMIF(Général!$CP$11:$EZ$11,CM$6,'Montant à Financer'!$F74:$EZ74)</f>
        <v>0</v>
      </c>
      <c r="CN74" s="117">
        <f>SUMIF(Général!$CP$11:$EZ$11,CN$6,'Montant à Financer'!$F74:$EZ74)</f>
        <v>0</v>
      </c>
      <c r="CO74" s="117">
        <f>SUMIF(Général!$CP$11:$EZ$11,CO$6,'Montant à Financer'!$F74:$EZ74)</f>
        <v>0</v>
      </c>
      <c r="CP74" s="117">
        <f>SUMIF(Général!$CP$11:$EZ$11,CP$6,'Montant à Financer'!$F74:$EZ74)</f>
        <v>0</v>
      </c>
      <c r="CQ74" s="117">
        <f>SUMIF(Général!$CP$11:$EZ$11,CQ$6,'Montant à Financer'!$F74:$EZ74)</f>
        <v>0</v>
      </c>
      <c r="CR74" s="117">
        <f>SUMIF(Général!$CP$11:$EZ$11,CR$6,'Montant à Financer'!$F74:$EZ74)</f>
        <v>0</v>
      </c>
      <c r="CS74" s="117">
        <f>SUMIF(Général!$CP$11:$EZ$11,CS$6,'Montant à Financer'!$F74:$EZ74)</f>
        <v>0</v>
      </c>
      <c r="CT74" s="117">
        <f>SUMIF(Général!$CP$11:$EZ$11,CT$6,'Montant à Financer'!$F74:$EZ74)</f>
        <v>0</v>
      </c>
      <c r="CU74" s="117">
        <f>SUMIF(Général!$CP$11:$EZ$11,CU$6,'Montant à Financer'!$F74:$EZ74)</f>
        <v>0</v>
      </c>
      <c r="CV74" s="117">
        <f>SUMIF(Général!$CP$11:$EZ$11,CV$6,'Montant à Financer'!$F74:$EZ74)</f>
        <v>0</v>
      </c>
      <c r="CW74" s="117">
        <f>SUMIF(Général!$CP$11:$EZ$11,CW$6,'Montant à Financer'!$F74:$EZ74)</f>
        <v>0</v>
      </c>
      <c r="CX74" s="117">
        <f>SUMIF(Général!$CP$11:$EZ$11,CX$6,'Montant à Financer'!$F74:$EZ74)</f>
        <v>0</v>
      </c>
      <c r="CY74" s="117">
        <f>SUMIF(Général!$CP$11:$EZ$11,CY$6,'Montant à Financer'!$F74:$EZ74)</f>
        <v>0</v>
      </c>
      <c r="CZ74" s="117">
        <f>SUMIF(Général!$CP$11:$EZ$11,CZ$6,'Montant à Financer'!$F74:$EZ74)</f>
        <v>0</v>
      </c>
      <c r="DA74" s="117">
        <f>SUMIF(Général!$CP$11:$EZ$11,DA$6,'Montant à Financer'!$F74:$EZ74)</f>
        <v>0</v>
      </c>
      <c r="DB74" s="117">
        <f>SUMIF(Général!$CP$11:$EZ$11,DB$6,'Montant à Financer'!$F74:$EZ74)</f>
        <v>0</v>
      </c>
      <c r="DC74" s="117">
        <f>SUMIF(Général!$CP$11:$EZ$11,DC$6,'Montant à Financer'!$F74:$EZ74)</f>
        <v>0</v>
      </c>
      <c r="DD74" s="117">
        <f>SUMIF(Général!$CP$11:$EZ$11,DD$6,'Montant à Financer'!$F74:$EZ74)</f>
        <v>0</v>
      </c>
      <c r="DE74" s="117">
        <f>SUMIF(Général!$CP$11:$EZ$11,DE$6,'Montant à Financer'!$F74:$EZ74)</f>
        <v>0</v>
      </c>
      <c r="DF74" s="117">
        <f>SUMIF(Général!$CP$11:$EZ$11,DF$6,'Montant à Financer'!$F74:$EZ74)</f>
        <v>0</v>
      </c>
      <c r="DG74" s="117">
        <f>SUMIF(Général!$CP$11:$EZ$11,DG$6,'Montant à Financer'!$F74:$EZ74)</f>
        <v>0</v>
      </c>
      <c r="DH74" s="117">
        <f>SUMIF(Général!$CP$11:$EZ$11,DH$6,'Montant à Financer'!$F74:$EZ74)</f>
        <v>0</v>
      </c>
      <c r="DI74" s="117">
        <f>SUMIF(Général!$CP$11:$EZ$11,DI$6,'Montant à Financer'!$F74:$EZ74)</f>
        <v>0</v>
      </c>
      <c r="DJ74" s="117">
        <f>SUMIF(Général!$CP$11:$EZ$11,DJ$6,'Montant à Financer'!$F74:$EZ74)</f>
        <v>0</v>
      </c>
      <c r="DK74" s="117">
        <f>SUMIF(Général!$CP$11:$EZ$11,DK$6,'Montant à Financer'!$F74:$EZ74)</f>
        <v>0</v>
      </c>
      <c r="DL74" s="117">
        <f>SUMIF(Général!$CP$11:$EZ$11,DL$6,'Montant à Financer'!$F74:$EZ74)</f>
        <v>0</v>
      </c>
      <c r="DM74" s="117">
        <f>SUMIF(Général!$CP$11:$EZ$11,DM$6,'Montant à Financer'!$F74:$EZ74)</f>
        <v>0</v>
      </c>
      <c r="DN74" s="117">
        <f>SUMIF(Général!$CP$11:$EZ$11,DN$6,'Montant à Financer'!$F74:$EZ74)</f>
        <v>0</v>
      </c>
      <c r="DO74" s="117">
        <f>SUMIF(Général!$CP$11:$EZ$11,DO$6,'Montant à Financer'!$F74:$EZ74)</f>
        <v>0</v>
      </c>
      <c r="DP74" s="117">
        <f>SUMIF(Général!$CP$11:$EZ$11,DP$6,'Montant à Financer'!$F74:$EZ74)</f>
        <v>0</v>
      </c>
      <c r="DQ74" s="117">
        <f>SUMIF(Général!$CP$11:$EZ$11,DQ$6,'Montant à Financer'!$F74:$EZ74)</f>
        <v>0</v>
      </c>
      <c r="DR74" s="117">
        <f>SUMIF(Général!$CP$11:$EZ$11,DR$6,'Montant à Financer'!$F74:$EZ74)</f>
        <v>0</v>
      </c>
      <c r="DS74" s="117">
        <f>SUMIF(Général!$CP$11:$EZ$11,DS$6,'Montant à Financer'!$F74:$EZ74)</f>
        <v>0</v>
      </c>
      <c r="DT74" s="117">
        <f>SUMIF(Général!$CP$11:$EZ$11,DT$6,'Montant à Financer'!$F74:$EZ74)</f>
        <v>0</v>
      </c>
      <c r="DU74" s="117">
        <f>SUMIF(Général!$CP$11:$EZ$11,DU$6,'Montant à Financer'!$F74:$EZ74)</f>
        <v>0</v>
      </c>
      <c r="DV74" s="117">
        <f>SUMIF(Général!$CP$11:$EZ$11,DV$6,'Montant à Financer'!$F74:$EZ74)</f>
        <v>0</v>
      </c>
      <c r="DW74" s="117">
        <f>SUMIF(Général!$CP$11:$EZ$11,DW$6,'Montant à Financer'!$F74:$EZ74)</f>
        <v>0</v>
      </c>
      <c r="DX74" s="117">
        <f>SUMIF(Général!$CP$11:$EZ$11,DX$6,'Montant à Financer'!$F74:$EZ74)</f>
        <v>0</v>
      </c>
      <c r="DY74" s="117">
        <f>SUMIF(Général!$CP$11:$EZ$11,DY$6,'Montant à Financer'!$F74:$EZ74)</f>
        <v>0</v>
      </c>
      <c r="DZ74" s="117">
        <f>SUMIF(Général!$CP$11:$EZ$11,DZ$6,'Montant à Financer'!$F74:$EZ74)</f>
        <v>0</v>
      </c>
      <c r="EA74" s="117">
        <f>SUMIF(Général!$CP$11:$EZ$11,EA$6,'Montant à Financer'!$F74:$EZ74)</f>
        <v>0</v>
      </c>
      <c r="EB74" s="117">
        <f>SUMIF(Général!$CP$11:$EZ$11,EB$6,'Montant à Financer'!$F74:$EZ74)</f>
        <v>0</v>
      </c>
      <c r="EC74" s="117">
        <f>SUMIF(Général!$CP$11:$EZ$11,EC$6,'Montant à Financer'!$F74:$EZ74)</f>
        <v>0</v>
      </c>
      <c r="ED74" s="117">
        <f>SUMIF(Général!$CP$11:$EZ$11,ED$6,'Montant à Financer'!$F74:$EZ74)</f>
        <v>0</v>
      </c>
      <c r="EE74" s="117">
        <f>SUMIF(Général!$CP$11:$EZ$11,EE$6,'Montant à Financer'!$F74:$EZ74)</f>
        <v>0</v>
      </c>
      <c r="EF74" s="117">
        <f>SUMIF(Général!$CP$11:$EZ$11,EF$6,'Montant à Financer'!$F74:$EZ74)</f>
        <v>0</v>
      </c>
      <c r="EG74" s="117">
        <f>SUMIF(Général!$CP$11:$EZ$11,EG$6,'Montant à Financer'!$F74:$EZ74)</f>
        <v>0</v>
      </c>
      <c r="EH74" s="117">
        <f>SUMIF(Général!$CP$11:$EZ$11,EH$6,'Montant à Financer'!$F74:$EZ74)</f>
        <v>0</v>
      </c>
      <c r="EI74" s="117">
        <f>SUMIF(Général!$CP$11:$EZ$11,EI$6,'Montant à Financer'!$F74:$EZ74)</f>
        <v>0</v>
      </c>
      <c r="EJ74" s="117">
        <f>SUMIF(Général!$CP$11:$EZ$11,EJ$6,'Montant à Financer'!$F74:$EZ74)</f>
        <v>0</v>
      </c>
      <c r="EK74" s="117">
        <f>SUMIF(Général!$CP$11:$EZ$11,EK$6,'Montant à Financer'!$F74:$EZ74)</f>
        <v>0</v>
      </c>
      <c r="EL74" s="117">
        <f>SUMIF(Général!$CP$11:$EZ$11,EL$6,'Montant à Financer'!$F74:$EZ74)</f>
        <v>0</v>
      </c>
      <c r="EM74" s="117">
        <f>SUMIF(Général!$CP$11:$EZ$11,EM$6,'Montant à Financer'!$F74:$EZ74)</f>
        <v>0</v>
      </c>
      <c r="EN74" s="117">
        <f>SUMIF(Général!$CP$11:$EZ$11,EN$6,'Montant à Financer'!$F74:$EZ74)</f>
        <v>0</v>
      </c>
      <c r="EO74" s="117">
        <f>SUMIF(Général!$CP$11:$EZ$11,EO$6,'Montant à Financer'!$F74:$EZ74)</f>
        <v>0</v>
      </c>
      <c r="EP74" s="117">
        <f>SUMIF(Général!$CP$11:$EZ$11,EP$6,'Montant à Financer'!$F74:$EZ74)</f>
        <v>0</v>
      </c>
      <c r="EQ74" s="117">
        <f>SUMIF(Général!$CP$11:$EZ$11,EQ$6,'Montant à Financer'!$F74:$EZ74)</f>
        <v>0</v>
      </c>
      <c r="ER74" s="117">
        <f>SUMIF(Général!$CP$11:$EZ$11,ER$6,'Montant à Financer'!$F74:$EZ74)</f>
        <v>0</v>
      </c>
      <c r="ES74" s="117">
        <f>SUMIF(Général!$CP$11:$EZ$11,ES$6,'Montant à Financer'!$F74:$EZ74)</f>
        <v>0</v>
      </c>
      <c r="ET74" s="117">
        <f>SUMIF(Général!$CP$11:$EZ$11,ET$6,'Montant à Financer'!$F74:$EZ74)</f>
        <v>0</v>
      </c>
      <c r="EU74" s="117">
        <f>SUMIF(Général!$CP$11:$EZ$11,EU$6,'Montant à Financer'!$F74:$EZ74)</f>
        <v>0</v>
      </c>
      <c r="EV74" s="117">
        <f>SUMIF(Général!$CP$11:$EZ$11,EV$6,'Montant à Financer'!$F74:$EZ74)</f>
        <v>0</v>
      </c>
      <c r="EW74" s="117">
        <f>SUMIF(Général!$CP$11:$EZ$11,EW$6,'Montant à Financer'!$F74:$EZ74)</f>
        <v>0</v>
      </c>
      <c r="EX74" s="117">
        <f>SUMIF(Général!$CP$11:$EZ$11,EX$6,'Montant à Financer'!$F74:$EZ74)</f>
        <v>0</v>
      </c>
      <c r="EY74" s="117">
        <f>SUMIF(Général!$CP$11:$EZ$11,EY$6,'Montant à Financer'!$F74:$EZ74)</f>
        <v>0</v>
      </c>
      <c r="EZ74" s="117">
        <f>SUMIF(Général!$CP$11:$EZ$11,EZ$6,'Montant à Financer'!$F74:$EZ74)</f>
        <v>0</v>
      </c>
    </row>
    <row r="75" spans="1:156" ht="15" x14ac:dyDescent="0.3">
      <c r="B75" s="10" t="str">
        <f>'Montant à Financer'!B75</f>
        <v>Commissions de non utilisation - Fonds propres</v>
      </c>
      <c r="D75" s="118">
        <f t="shared" si="17"/>
        <v>0</v>
      </c>
      <c r="E75" s="119"/>
      <c r="F75" s="117">
        <f>SUMIF(Général!$CP$11:$EZ$11,F$6,'Montant à Financer'!$F75:$EZ75)</f>
        <v>0</v>
      </c>
      <c r="G75" s="117">
        <f>SUMIF(Général!$CP$11:$EZ$11,G$6,'Montant à Financer'!$F75:$EZ75)</f>
        <v>0</v>
      </c>
      <c r="H75" s="117">
        <f>SUMIF(Général!$CP$11:$EZ$11,H$6,'Montant à Financer'!$F75:$EZ75)</f>
        <v>0</v>
      </c>
      <c r="I75" s="117">
        <f>SUMIF(Général!$CP$11:$EZ$11,I$6,'Montant à Financer'!$F75:$EZ75)</f>
        <v>0</v>
      </c>
      <c r="J75" s="117">
        <f>SUMIF(Général!$CP$11:$EZ$11,J$6,'Montant à Financer'!$F75:$EZ75)</f>
        <v>0</v>
      </c>
      <c r="K75" s="117">
        <f>SUMIF(Général!$CP$11:$EZ$11,K$6,'Montant à Financer'!$F75:$EZ75)</f>
        <v>0</v>
      </c>
      <c r="L75" s="117">
        <f>SUMIF(Général!$CP$11:$EZ$11,L$6,'Montant à Financer'!$F75:$EZ75)</f>
        <v>0</v>
      </c>
      <c r="M75" s="117">
        <f>SUMIF(Général!$CP$11:$EZ$11,M$6,'Montant à Financer'!$F75:$EZ75)</f>
        <v>0</v>
      </c>
      <c r="N75" s="117">
        <f>SUMIF(Général!$CP$11:$EZ$11,N$6,'Montant à Financer'!$F75:$EZ75)</f>
        <v>0</v>
      </c>
      <c r="O75" s="117">
        <f>SUMIF(Général!$CP$11:$EZ$11,O$6,'Montant à Financer'!$F75:$EZ75)</f>
        <v>0</v>
      </c>
      <c r="P75" s="117">
        <f>SUMIF(Général!$CP$11:$EZ$11,P$6,'Montant à Financer'!$F75:$EZ75)</f>
        <v>0</v>
      </c>
      <c r="Q75" s="117">
        <f>SUMIF(Général!$CP$11:$EZ$11,Q$6,'Montant à Financer'!$F75:$EZ75)</f>
        <v>0</v>
      </c>
      <c r="R75" s="117">
        <f>SUMIF(Général!$CP$11:$EZ$11,R$6,'Montant à Financer'!$F75:$EZ75)</f>
        <v>0</v>
      </c>
      <c r="S75" s="117">
        <f>SUMIF(Général!$CP$11:$EZ$11,S$6,'Montant à Financer'!$F75:$EZ75)</f>
        <v>0</v>
      </c>
      <c r="T75" s="117">
        <f>SUMIF(Général!$CP$11:$EZ$11,T$6,'Montant à Financer'!$F75:$EZ75)</f>
        <v>0</v>
      </c>
      <c r="U75" s="117">
        <f>SUMIF(Général!$CP$11:$EZ$11,U$6,'Montant à Financer'!$F75:$EZ75)</f>
        <v>0</v>
      </c>
      <c r="V75" s="117">
        <f>SUMIF(Général!$CP$11:$EZ$11,V$6,'Montant à Financer'!$F75:$EZ75)</f>
        <v>0</v>
      </c>
      <c r="W75" s="117">
        <f>SUMIF(Général!$CP$11:$EZ$11,W$6,'Montant à Financer'!$F75:$EZ75)</f>
        <v>0</v>
      </c>
      <c r="X75" s="117">
        <f>SUMIF(Général!$CP$11:$EZ$11,X$6,'Montant à Financer'!$F75:$EZ75)</f>
        <v>0</v>
      </c>
      <c r="Y75" s="117">
        <f>SUMIF(Général!$CP$11:$EZ$11,Y$6,'Montant à Financer'!$F75:$EZ75)</f>
        <v>0</v>
      </c>
      <c r="Z75" s="117">
        <f>SUMIF(Général!$CP$11:$EZ$11,Z$6,'Montant à Financer'!$F75:$EZ75)</f>
        <v>0</v>
      </c>
      <c r="AA75" s="117">
        <f>SUMIF(Général!$CP$11:$EZ$11,AA$6,'Montant à Financer'!$F75:$EZ75)</f>
        <v>0</v>
      </c>
      <c r="AB75" s="117">
        <f>SUMIF(Général!$CP$11:$EZ$11,AB$6,'Montant à Financer'!$F75:$EZ75)</f>
        <v>0</v>
      </c>
      <c r="AC75" s="117">
        <f>SUMIF(Général!$CP$11:$EZ$11,AC$6,'Montant à Financer'!$F75:$EZ75)</f>
        <v>0</v>
      </c>
      <c r="AD75" s="117">
        <f>SUMIF(Général!$CP$11:$EZ$11,AD$6,'Montant à Financer'!$F75:$EZ75)</f>
        <v>0</v>
      </c>
      <c r="AE75" s="117">
        <f>SUMIF(Général!$CP$11:$EZ$11,AE$6,'Montant à Financer'!$F75:$EZ75)</f>
        <v>0</v>
      </c>
      <c r="AF75" s="117">
        <f>SUMIF(Général!$CP$11:$EZ$11,AF$6,'Montant à Financer'!$F75:$EZ75)</f>
        <v>0</v>
      </c>
      <c r="AG75" s="117">
        <f>SUMIF(Général!$CP$11:$EZ$11,AG$6,'Montant à Financer'!$F75:$EZ75)</f>
        <v>0</v>
      </c>
      <c r="AH75" s="117">
        <f>SUMIF(Général!$CP$11:$EZ$11,AH$6,'Montant à Financer'!$F75:$EZ75)</f>
        <v>0</v>
      </c>
      <c r="AI75" s="117">
        <f>SUMIF(Général!$CP$11:$EZ$11,AI$6,'Montant à Financer'!$F75:$EZ75)</f>
        <v>0</v>
      </c>
      <c r="AJ75" s="117">
        <f>SUMIF(Général!$CP$11:$EZ$11,AJ$6,'Montant à Financer'!$F75:$EZ75)</f>
        <v>0</v>
      </c>
      <c r="AK75" s="117">
        <f>SUMIF(Général!$CP$11:$EZ$11,AK$6,'Montant à Financer'!$F75:$EZ75)</f>
        <v>0</v>
      </c>
      <c r="AL75" s="117">
        <f>SUMIF(Général!$CP$11:$EZ$11,AL$6,'Montant à Financer'!$F75:$EZ75)</f>
        <v>0</v>
      </c>
      <c r="AM75" s="117">
        <f>SUMIF(Général!$CP$11:$EZ$11,AM$6,'Montant à Financer'!$F75:$EZ75)</f>
        <v>0</v>
      </c>
      <c r="AN75" s="117">
        <f>SUMIF(Général!$CP$11:$EZ$11,AN$6,'Montant à Financer'!$F75:$EZ75)</f>
        <v>0</v>
      </c>
      <c r="AO75" s="117">
        <f>SUMIF(Général!$CP$11:$EZ$11,AO$6,'Montant à Financer'!$F75:$EZ75)</f>
        <v>0</v>
      </c>
      <c r="AP75" s="117">
        <f>SUMIF(Général!$CP$11:$EZ$11,AP$6,'Montant à Financer'!$F75:$EZ75)</f>
        <v>0</v>
      </c>
      <c r="AQ75" s="117">
        <f>SUMIF(Général!$CP$11:$EZ$11,AQ$6,'Montant à Financer'!$F75:$EZ75)</f>
        <v>0</v>
      </c>
      <c r="AR75" s="117">
        <f>SUMIF(Général!$CP$11:$EZ$11,AR$6,'Montant à Financer'!$F75:$EZ75)</f>
        <v>0</v>
      </c>
      <c r="AS75" s="117">
        <f>SUMIF(Général!$CP$11:$EZ$11,AS$6,'Montant à Financer'!$F75:$EZ75)</f>
        <v>0</v>
      </c>
      <c r="AT75" s="117">
        <f>SUMIF(Général!$CP$11:$EZ$11,AT$6,'Montant à Financer'!$F75:$EZ75)</f>
        <v>0</v>
      </c>
      <c r="AU75" s="117">
        <f>SUMIF(Général!$CP$11:$EZ$11,AU$6,'Montant à Financer'!$F75:$EZ75)</f>
        <v>0</v>
      </c>
      <c r="AV75" s="117">
        <f>SUMIF(Général!$CP$11:$EZ$11,AV$6,'Montant à Financer'!$F75:$EZ75)</f>
        <v>0</v>
      </c>
      <c r="AW75" s="117">
        <f>SUMIF(Général!$CP$11:$EZ$11,AW$6,'Montant à Financer'!$F75:$EZ75)</f>
        <v>0</v>
      </c>
      <c r="AX75" s="117">
        <f>SUMIF(Général!$CP$11:$EZ$11,AX$6,'Montant à Financer'!$F75:$EZ75)</f>
        <v>0</v>
      </c>
      <c r="AY75" s="117">
        <f>SUMIF(Général!$CP$11:$EZ$11,AY$6,'Montant à Financer'!$F75:$EZ75)</f>
        <v>0</v>
      </c>
      <c r="AZ75" s="117">
        <f>SUMIF(Général!$CP$11:$EZ$11,AZ$6,'Montant à Financer'!$F75:$EZ75)</f>
        <v>0</v>
      </c>
      <c r="BA75" s="117">
        <f>SUMIF(Général!$CP$11:$EZ$11,BA$6,'Montant à Financer'!$F75:$EZ75)</f>
        <v>0</v>
      </c>
      <c r="BB75" s="117">
        <f>SUMIF(Général!$CP$11:$EZ$11,BB$6,'Montant à Financer'!$F75:$EZ75)</f>
        <v>0</v>
      </c>
      <c r="BC75" s="117">
        <f>SUMIF(Général!$CP$11:$EZ$11,BC$6,'Montant à Financer'!$F75:$EZ75)</f>
        <v>0</v>
      </c>
      <c r="BD75" s="117">
        <f>SUMIF(Général!$CP$11:$EZ$11,BD$6,'Montant à Financer'!$F75:$EZ75)</f>
        <v>0</v>
      </c>
      <c r="BE75" s="117">
        <f>SUMIF(Général!$CP$11:$EZ$11,BE$6,'Montant à Financer'!$F75:$EZ75)</f>
        <v>0</v>
      </c>
      <c r="BF75" s="117">
        <f>SUMIF(Général!$CP$11:$EZ$11,BF$6,'Montant à Financer'!$F75:$EZ75)</f>
        <v>0</v>
      </c>
      <c r="BG75" s="117">
        <f>SUMIF(Général!$CP$11:$EZ$11,BG$6,'Montant à Financer'!$F75:$EZ75)</f>
        <v>0</v>
      </c>
      <c r="BH75" s="117">
        <f>SUMIF(Général!$CP$11:$EZ$11,BH$6,'Montant à Financer'!$F75:$EZ75)</f>
        <v>0</v>
      </c>
      <c r="BI75" s="117">
        <f>SUMIF(Général!$CP$11:$EZ$11,BI$6,'Montant à Financer'!$F75:$EZ75)</f>
        <v>0</v>
      </c>
      <c r="BJ75" s="117">
        <f>SUMIF(Général!$CP$11:$EZ$11,BJ$6,'Montant à Financer'!$F75:$EZ75)</f>
        <v>0</v>
      </c>
      <c r="BK75" s="117">
        <f>SUMIF(Général!$CP$11:$EZ$11,BK$6,'Montant à Financer'!$F75:$EZ75)</f>
        <v>0</v>
      </c>
      <c r="BL75" s="117">
        <f>SUMIF(Général!$CP$11:$EZ$11,BL$6,'Montant à Financer'!$F75:$EZ75)</f>
        <v>0</v>
      </c>
      <c r="BM75" s="117">
        <f>SUMIF(Général!$CP$11:$EZ$11,BM$6,'Montant à Financer'!$F75:$EZ75)</f>
        <v>0</v>
      </c>
      <c r="BN75" s="117">
        <f>SUMIF(Général!$CP$11:$EZ$11,BN$6,'Montant à Financer'!$F75:$EZ75)</f>
        <v>0</v>
      </c>
      <c r="BO75" s="117">
        <f>SUMIF(Général!$CP$11:$EZ$11,BO$6,'Montant à Financer'!$F75:$EZ75)</f>
        <v>0</v>
      </c>
      <c r="BP75" s="117">
        <f>SUMIF(Général!$CP$11:$EZ$11,BP$6,'Montant à Financer'!$F75:$EZ75)</f>
        <v>0</v>
      </c>
      <c r="BQ75" s="117">
        <f>SUMIF(Général!$CP$11:$EZ$11,BQ$6,'Montant à Financer'!$F75:$EZ75)</f>
        <v>0</v>
      </c>
      <c r="BR75" s="117">
        <f>SUMIF(Général!$CP$11:$EZ$11,BR$6,'Montant à Financer'!$F75:$EZ75)</f>
        <v>0</v>
      </c>
      <c r="BS75" s="117">
        <f>SUMIF(Général!$CP$11:$EZ$11,BS$6,'Montant à Financer'!$F75:$EZ75)</f>
        <v>0</v>
      </c>
      <c r="BT75" s="117">
        <f>SUMIF(Général!$CP$11:$EZ$11,BT$6,'Montant à Financer'!$F75:$EZ75)</f>
        <v>0</v>
      </c>
      <c r="BU75" s="117">
        <f>SUMIF(Général!$CP$11:$EZ$11,BU$6,'Montant à Financer'!$F75:$EZ75)</f>
        <v>0</v>
      </c>
      <c r="BV75" s="117">
        <f>SUMIF(Général!$CP$11:$EZ$11,BV$6,'Montant à Financer'!$F75:$EZ75)</f>
        <v>0</v>
      </c>
      <c r="BW75" s="117">
        <f>SUMIF(Général!$CP$11:$EZ$11,BW$6,'Montant à Financer'!$F75:$EZ75)</f>
        <v>0</v>
      </c>
      <c r="BX75" s="117">
        <f>SUMIF(Général!$CP$11:$EZ$11,BX$6,'Montant à Financer'!$F75:$EZ75)</f>
        <v>0</v>
      </c>
      <c r="BY75" s="117">
        <f>SUMIF(Général!$CP$11:$EZ$11,BY$6,'Montant à Financer'!$F75:$EZ75)</f>
        <v>0</v>
      </c>
      <c r="BZ75" s="117">
        <f>SUMIF(Général!$CP$11:$EZ$11,BZ$6,'Montant à Financer'!$F75:$EZ75)</f>
        <v>0</v>
      </c>
      <c r="CA75" s="117">
        <f>SUMIF(Général!$CP$11:$EZ$11,CA$6,'Montant à Financer'!$F75:$EZ75)</f>
        <v>0</v>
      </c>
      <c r="CB75" s="117">
        <f>SUMIF(Général!$CP$11:$EZ$11,CB$6,'Montant à Financer'!$F75:$EZ75)</f>
        <v>0</v>
      </c>
      <c r="CC75" s="117">
        <f>SUMIF(Général!$CP$11:$EZ$11,CC$6,'Montant à Financer'!$F75:$EZ75)</f>
        <v>0</v>
      </c>
      <c r="CD75" s="117">
        <f>SUMIF(Général!$CP$11:$EZ$11,CD$6,'Montant à Financer'!$F75:$EZ75)</f>
        <v>0</v>
      </c>
      <c r="CE75" s="117">
        <f>SUMIF(Général!$CP$11:$EZ$11,CE$6,'Montant à Financer'!$F75:$EZ75)</f>
        <v>0</v>
      </c>
      <c r="CF75" s="117">
        <f>SUMIF(Général!$CP$11:$EZ$11,CF$6,'Montant à Financer'!$F75:$EZ75)</f>
        <v>0</v>
      </c>
      <c r="CG75" s="117">
        <f>SUMIF(Général!$CP$11:$EZ$11,CG$6,'Montant à Financer'!$F75:$EZ75)</f>
        <v>0</v>
      </c>
      <c r="CH75" s="117">
        <f>SUMIF(Général!$CP$11:$EZ$11,CH$6,'Montant à Financer'!$F75:$EZ75)</f>
        <v>0</v>
      </c>
      <c r="CI75" s="117">
        <f>SUMIF(Général!$CP$11:$EZ$11,CI$6,'Montant à Financer'!$F75:$EZ75)</f>
        <v>0</v>
      </c>
      <c r="CJ75" s="117">
        <f>SUMIF(Général!$CP$11:$EZ$11,CJ$6,'Montant à Financer'!$F75:$EZ75)</f>
        <v>0</v>
      </c>
      <c r="CK75" s="117">
        <f>SUMIF(Général!$CP$11:$EZ$11,CK$6,'Montant à Financer'!$F75:$EZ75)</f>
        <v>0</v>
      </c>
      <c r="CL75" s="117">
        <f>SUMIF(Général!$CP$11:$EZ$11,CL$6,'Montant à Financer'!$F75:$EZ75)</f>
        <v>0</v>
      </c>
      <c r="CM75" s="117">
        <f>SUMIF(Général!$CP$11:$EZ$11,CM$6,'Montant à Financer'!$F75:$EZ75)</f>
        <v>0</v>
      </c>
      <c r="CN75" s="117">
        <f>SUMIF(Général!$CP$11:$EZ$11,CN$6,'Montant à Financer'!$F75:$EZ75)</f>
        <v>0</v>
      </c>
      <c r="CO75" s="117">
        <f>SUMIF(Général!$CP$11:$EZ$11,CO$6,'Montant à Financer'!$F75:$EZ75)</f>
        <v>0</v>
      </c>
      <c r="CP75" s="117">
        <f>SUMIF(Général!$CP$11:$EZ$11,CP$6,'Montant à Financer'!$F75:$EZ75)</f>
        <v>0</v>
      </c>
      <c r="CQ75" s="117">
        <f>SUMIF(Général!$CP$11:$EZ$11,CQ$6,'Montant à Financer'!$F75:$EZ75)</f>
        <v>0</v>
      </c>
      <c r="CR75" s="117">
        <f>SUMIF(Général!$CP$11:$EZ$11,CR$6,'Montant à Financer'!$F75:$EZ75)</f>
        <v>0</v>
      </c>
      <c r="CS75" s="117">
        <f>SUMIF(Général!$CP$11:$EZ$11,CS$6,'Montant à Financer'!$F75:$EZ75)</f>
        <v>0</v>
      </c>
      <c r="CT75" s="117">
        <f>SUMIF(Général!$CP$11:$EZ$11,CT$6,'Montant à Financer'!$F75:$EZ75)</f>
        <v>0</v>
      </c>
      <c r="CU75" s="117">
        <f>SUMIF(Général!$CP$11:$EZ$11,CU$6,'Montant à Financer'!$F75:$EZ75)</f>
        <v>0</v>
      </c>
      <c r="CV75" s="117">
        <f>SUMIF(Général!$CP$11:$EZ$11,CV$6,'Montant à Financer'!$F75:$EZ75)</f>
        <v>0</v>
      </c>
      <c r="CW75" s="117">
        <f>SUMIF(Général!$CP$11:$EZ$11,CW$6,'Montant à Financer'!$F75:$EZ75)</f>
        <v>0</v>
      </c>
      <c r="CX75" s="117">
        <f>SUMIF(Général!$CP$11:$EZ$11,CX$6,'Montant à Financer'!$F75:$EZ75)</f>
        <v>0</v>
      </c>
      <c r="CY75" s="117">
        <f>SUMIF(Général!$CP$11:$EZ$11,CY$6,'Montant à Financer'!$F75:$EZ75)</f>
        <v>0</v>
      </c>
      <c r="CZ75" s="117">
        <f>SUMIF(Général!$CP$11:$EZ$11,CZ$6,'Montant à Financer'!$F75:$EZ75)</f>
        <v>0</v>
      </c>
      <c r="DA75" s="117">
        <f>SUMIF(Général!$CP$11:$EZ$11,DA$6,'Montant à Financer'!$F75:$EZ75)</f>
        <v>0</v>
      </c>
      <c r="DB75" s="117">
        <f>SUMIF(Général!$CP$11:$EZ$11,DB$6,'Montant à Financer'!$F75:$EZ75)</f>
        <v>0</v>
      </c>
      <c r="DC75" s="117">
        <f>SUMIF(Général!$CP$11:$EZ$11,DC$6,'Montant à Financer'!$F75:$EZ75)</f>
        <v>0</v>
      </c>
      <c r="DD75" s="117">
        <f>SUMIF(Général!$CP$11:$EZ$11,DD$6,'Montant à Financer'!$F75:$EZ75)</f>
        <v>0</v>
      </c>
      <c r="DE75" s="117">
        <f>SUMIF(Général!$CP$11:$EZ$11,DE$6,'Montant à Financer'!$F75:$EZ75)</f>
        <v>0</v>
      </c>
      <c r="DF75" s="117">
        <f>SUMIF(Général!$CP$11:$EZ$11,DF$6,'Montant à Financer'!$F75:$EZ75)</f>
        <v>0</v>
      </c>
      <c r="DG75" s="117">
        <f>SUMIF(Général!$CP$11:$EZ$11,DG$6,'Montant à Financer'!$F75:$EZ75)</f>
        <v>0</v>
      </c>
      <c r="DH75" s="117">
        <f>SUMIF(Général!$CP$11:$EZ$11,DH$6,'Montant à Financer'!$F75:$EZ75)</f>
        <v>0</v>
      </c>
      <c r="DI75" s="117">
        <f>SUMIF(Général!$CP$11:$EZ$11,DI$6,'Montant à Financer'!$F75:$EZ75)</f>
        <v>0</v>
      </c>
      <c r="DJ75" s="117">
        <f>SUMIF(Général!$CP$11:$EZ$11,DJ$6,'Montant à Financer'!$F75:$EZ75)</f>
        <v>0</v>
      </c>
      <c r="DK75" s="117">
        <f>SUMIF(Général!$CP$11:$EZ$11,DK$6,'Montant à Financer'!$F75:$EZ75)</f>
        <v>0</v>
      </c>
      <c r="DL75" s="117">
        <f>SUMIF(Général!$CP$11:$EZ$11,DL$6,'Montant à Financer'!$F75:$EZ75)</f>
        <v>0</v>
      </c>
      <c r="DM75" s="117">
        <f>SUMIF(Général!$CP$11:$EZ$11,DM$6,'Montant à Financer'!$F75:$EZ75)</f>
        <v>0</v>
      </c>
      <c r="DN75" s="117">
        <f>SUMIF(Général!$CP$11:$EZ$11,DN$6,'Montant à Financer'!$F75:$EZ75)</f>
        <v>0</v>
      </c>
      <c r="DO75" s="117">
        <f>SUMIF(Général!$CP$11:$EZ$11,DO$6,'Montant à Financer'!$F75:$EZ75)</f>
        <v>0</v>
      </c>
      <c r="DP75" s="117">
        <f>SUMIF(Général!$CP$11:$EZ$11,DP$6,'Montant à Financer'!$F75:$EZ75)</f>
        <v>0</v>
      </c>
      <c r="DQ75" s="117">
        <f>SUMIF(Général!$CP$11:$EZ$11,DQ$6,'Montant à Financer'!$F75:$EZ75)</f>
        <v>0</v>
      </c>
      <c r="DR75" s="117">
        <f>SUMIF(Général!$CP$11:$EZ$11,DR$6,'Montant à Financer'!$F75:$EZ75)</f>
        <v>0</v>
      </c>
      <c r="DS75" s="117">
        <f>SUMIF(Général!$CP$11:$EZ$11,DS$6,'Montant à Financer'!$F75:$EZ75)</f>
        <v>0</v>
      </c>
      <c r="DT75" s="117">
        <f>SUMIF(Général!$CP$11:$EZ$11,DT$6,'Montant à Financer'!$F75:$EZ75)</f>
        <v>0</v>
      </c>
      <c r="DU75" s="117">
        <f>SUMIF(Général!$CP$11:$EZ$11,DU$6,'Montant à Financer'!$F75:$EZ75)</f>
        <v>0</v>
      </c>
      <c r="DV75" s="117">
        <f>SUMIF(Général!$CP$11:$EZ$11,DV$6,'Montant à Financer'!$F75:$EZ75)</f>
        <v>0</v>
      </c>
      <c r="DW75" s="117">
        <f>SUMIF(Général!$CP$11:$EZ$11,DW$6,'Montant à Financer'!$F75:$EZ75)</f>
        <v>0</v>
      </c>
      <c r="DX75" s="117">
        <f>SUMIF(Général!$CP$11:$EZ$11,DX$6,'Montant à Financer'!$F75:$EZ75)</f>
        <v>0</v>
      </c>
      <c r="DY75" s="117">
        <f>SUMIF(Général!$CP$11:$EZ$11,DY$6,'Montant à Financer'!$F75:$EZ75)</f>
        <v>0</v>
      </c>
      <c r="DZ75" s="117">
        <f>SUMIF(Général!$CP$11:$EZ$11,DZ$6,'Montant à Financer'!$F75:$EZ75)</f>
        <v>0</v>
      </c>
      <c r="EA75" s="117">
        <f>SUMIF(Général!$CP$11:$EZ$11,EA$6,'Montant à Financer'!$F75:$EZ75)</f>
        <v>0</v>
      </c>
      <c r="EB75" s="117">
        <f>SUMIF(Général!$CP$11:$EZ$11,EB$6,'Montant à Financer'!$F75:$EZ75)</f>
        <v>0</v>
      </c>
      <c r="EC75" s="117">
        <f>SUMIF(Général!$CP$11:$EZ$11,EC$6,'Montant à Financer'!$F75:$EZ75)</f>
        <v>0</v>
      </c>
      <c r="ED75" s="117">
        <f>SUMIF(Général!$CP$11:$EZ$11,ED$6,'Montant à Financer'!$F75:$EZ75)</f>
        <v>0</v>
      </c>
      <c r="EE75" s="117">
        <f>SUMIF(Général!$CP$11:$EZ$11,EE$6,'Montant à Financer'!$F75:$EZ75)</f>
        <v>0</v>
      </c>
      <c r="EF75" s="117">
        <f>SUMIF(Général!$CP$11:$EZ$11,EF$6,'Montant à Financer'!$F75:$EZ75)</f>
        <v>0</v>
      </c>
      <c r="EG75" s="117">
        <f>SUMIF(Général!$CP$11:$EZ$11,EG$6,'Montant à Financer'!$F75:$EZ75)</f>
        <v>0</v>
      </c>
      <c r="EH75" s="117">
        <f>SUMIF(Général!$CP$11:$EZ$11,EH$6,'Montant à Financer'!$F75:$EZ75)</f>
        <v>0</v>
      </c>
      <c r="EI75" s="117">
        <f>SUMIF(Général!$CP$11:$EZ$11,EI$6,'Montant à Financer'!$F75:$EZ75)</f>
        <v>0</v>
      </c>
      <c r="EJ75" s="117">
        <f>SUMIF(Général!$CP$11:$EZ$11,EJ$6,'Montant à Financer'!$F75:$EZ75)</f>
        <v>0</v>
      </c>
      <c r="EK75" s="117">
        <f>SUMIF(Général!$CP$11:$EZ$11,EK$6,'Montant à Financer'!$F75:$EZ75)</f>
        <v>0</v>
      </c>
      <c r="EL75" s="117">
        <f>SUMIF(Général!$CP$11:$EZ$11,EL$6,'Montant à Financer'!$F75:$EZ75)</f>
        <v>0</v>
      </c>
      <c r="EM75" s="117">
        <f>SUMIF(Général!$CP$11:$EZ$11,EM$6,'Montant à Financer'!$F75:$EZ75)</f>
        <v>0</v>
      </c>
      <c r="EN75" s="117">
        <f>SUMIF(Général!$CP$11:$EZ$11,EN$6,'Montant à Financer'!$F75:$EZ75)</f>
        <v>0</v>
      </c>
      <c r="EO75" s="117">
        <f>SUMIF(Général!$CP$11:$EZ$11,EO$6,'Montant à Financer'!$F75:$EZ75)</f>
        <v>0</v>
      </c>
      <c r="EP75" s="117">
        <f>SUMIF(Général!$CP$11:$EZ$11,EP$6,'Montant à Financer'!$F75:$EZ75)</f>
        <v>0</v>
      </c>
      <c r="EQ75" s="117">
        <f>SUMIF(Général!$CP$11:$EZ$11,EQ$6,'Montant à Financer'!$F75:$EZ75)</f>
        <v>0</v>
      </c>
      <c r="ER75" s="117">
        <f>SUMIF(Général!$CP$11:$EZ$11,ER$6,'Montant à Financer'!$F75:$EZ75)</f>
        <v>0</v>
      </c>
      <c r="ES75" s="117">
        <f>SUMIF(Général!$CP$11:$EZ$11,ES$6,'Montant à Financer'!$F75:$EZ75)</f>
        <v>0</v>
      </c>
      <c r="ET75" s="117">
        <f>SUMIF(Général!$CP$11:$EZ$11,ET$6,'Montant à Financer'!$F75:$EZ75)</f>
        <v>0</v>
      </c>
      <c r="EU75" s="117">
        <f>SUMIF(Général!$CP$11:$EZ$11,EU$6,'Montant à Financer'!$F75:$EZ75)</f>
        <v>0</v>
      </c>
      <c r="EV75" s="117">
        <f>SUMIF(Général!$CP$11:$EZ$11,EV$6,'Montant à Financer'!$F75:$EZ75)</f>
        <v>0</v>
      </c>
      <c r="EW75" s="117">
        <f>SUMIF(Général!$CP$11:$EZ$11,EW$6,'Montant à Financer'!$F75:$EZ75)</f>
        <v>0</v>
      </c>
      <c r="EX75" s="117">
        <f>SUMIF(Général!$CP$11:$EZ$11,EX$6,'Montant à Financer'!$F75:$EZ75)</f>
        <v>0</v>
      </c>
      <c r="EY75" s="117">
        <f>SUMIF(Général!$CP$11:$EZ$11,EY$6,'Montant à Financer'!$F75:$EZ75)</f>
        <v>0</v>
      </c>
      <c r="EZ75" s="117">
        <f>SUMIF(Général!$CP$11:$EZ$11,EZ$6,'Montant à Financer'!$F75:$EZ75)</f>
        <v>0</v>
      </c>
    </row>
    <row r="76" spans="1:156" ht="15" x14ac:dyDescent="0.3">
      <c r="B76" s="10" t="str">
        <f>'Montant à Financer'!B76</f>
        <v>Intérêts en phase de construction - Fonds propres</v>
      </c>
      <c r="D76" s="118">
        <f t="shared" si="17"/>
        <v>0</v>
      </c>
      <c r="E76" s="119"/>
      <c r="F76" s="117">
        <f>SUMIF(Général!$CP$11:$EZ$11,F$6,'Montant à Financer'!$F76:$EZ76)</f>
        <v>0</v>
      </c>
      <c r="G76" s="117">
        <f>SUMIF(Général!$CP$11:$EZ$11,G$6,'Montant à Financer'!$F76:$EZ76)</f>
        <v>0</v>
      </c>
      <c r="H76" s="117">
        <f>SUMIF(Général!$CP$11:$EZ$11,H$6,'Montant à Financer'!$F76:$EZ76)</f>
        <v>0</v>
      </c>
      <c r="I76" s="117">
        <f>SUMIF(Général!$CP$11:$EZ$11,I$6,'Montant à Financer'!$F76:$EZ76)</f>
        <v>0</v>
      </c>
      <c r="J76" s="117">
        <f>SUMIF(Général!$CP$11:$EZ$11,J$6,'Montant à Financer'!$F76:$EZ76)</f>
        <v>0</v>
      </c>
      <c r="K76" s="117">
        <f>SUMIF(Général!$CP$11:$EZ$11,K$6,'Montant à Financer'!$F76:$EZ76)</f>
        <v>0</v>
      </c>
      <c r="L76" s="117">
        <f>SUMIF(Général!$CP$11:$EZ$11,L$6,'Montant à Financer'!$F76:$EZ76)</f>
        <v>0</v>
      </c>
      <c r="M76" s="117">
        <f>SUMIF(Général!$CP$11:$EZ$11,M$6,'Montant à Financer'!$F76:$EZ76)</f>
        <v>0</v>
      </c>
      <c r="N76" s="117">
        <f>SUMIF(Général!$CP$11:$EZ$11,N$6,'Montant à Financer'!$F76:$EZ76)</f>
        <v>0</v>
      </c>
      <c r="O76" s="117">
        <f>SUMIF(Général!$CP$11:$EZ$11,O$6,'Montant à Financer'!$F76:$EZ76)</f>
        <v>0</v>
      </c>
      <c r="P76" s="117">
        <f>SUMIF(Général!$CP$11:$EZ$11,P$6,'Montant à Financer'!$F76:$EZ76)</f>
        <v>0</v>
      </c>
      <c r="Q76" s="117">
        <f>SUMIF(Général!$CP$11:$EZ$11,Q$6,'Montant à Financer'!$F76:$EZ76)</f>
        <v>0</v>
      </c>
      <c r="R76" s="117">
        <f>SUMIF(Général!$CP$11:$EZ$11,R$6,'Montant à Financer'!$F76:$EZ76)</f>
        <v>0</v>
      </c>
      <c r="S76" s="117">
        <f>SUMIF(Général!$CP$11:$EZ$11,S$6,'Montant à Financer'!$F76:$EZ76)</f>
        <v>0</v>
      </c>
      <c r="T76" s="117">
        <f>SUMIF(Général!$CP$11:$EZ$11,T$6,'Montant à Financer'!$F76:$EZ76)</f>
        <v>0</v>
      </c>
      <c r="U76" s="117">
        <f>SUMIF(Général!$CP$11:$EZ$11,U$6,'Montant à Financer'!$F76:$EZ76)</f>
        <v>0</v>
      </c>
      <c r="V76" s="117">
        <f>SUMIF(Général!$CP$11:$EZ$11,V$6,'Montant à Financer'!$F76:$EZ76)</f>
        <v>0</v>
      </c>
      <c r="W76" s="117">
        <f>SUMIF(Général!$CP$11:$EZ$11,W$6,'Montant à Financer'!$F76:$EZ76)</f>
        <v>0</v>
      </c>
      <c r="X76" s="117">
        <f>SUMIF(Général!$CP$11:$EZ$11,X$6,'Montant à Financer'!$F76:$EZ76)</f>
        <v>0</v>
      </c>
      <c r="Y76" s="117">
        <f>SUMIF(Général!$CP$11:$EZ$11,Y$6,'Montant à Financer'!$F76:$EZ76)</f>
        <v>0</v>
      </c>
      <c r="Z76" s="117">
        <f>SUMIF(Général!$CP$11:$EZ$11,Z$6,'Montant à Financer'!$F76:$EZ76)</f>
        <v>0</v>
      </c>
      <c r="AA76" s="117">
        <f>SUMIF(Général!$CP$11:$EZ$11,AA$6,'Montant à Financer'!$F76:$EZ76)</f>
        <v>0</v>
      </c>
      <c r="AB76" s="117">
        <f>SUMIF(Général!$CP$11:$EZ$11,AB$6,'Montant à Financer'!$F76:$EZ76)</f>
        <v>0</v>
      </c>
      <c r="AC76" s="117">
        <f>SUMIF(Général!$CP$11:$EZ$11,AC$6,'Montant à Financer'!$F76:$EZ76)</f>
        <v>0</v>
      </c>
      <c r="AD76" s="117">
        <f>SUMIF(Général!$CP$11:$EZ$11,AD$6,'Montant à Financer'!$F76:$EZ76)</f>
        <v>0</v>
      </c>
      <c r="AE76" s="117">
        <f>SUMIF(Général!$CP$11:$EZ$11,AE$6,'Montant à Financer'!$F76:$EZ76)</f>
        <v>0</v>
      </c>
      <c r="AF76" s="117">
        <f>SUMIF(Général!$CP$11:$EZ$11,AF$6,'Montant à Financer'!$F76:$EZ76)</f>
        <v>0</v>
      </c>
      <c r="AG76" s="117">
        <f>SUMIF(Général!$CP$11:$EZ$11,AG$6,'Montant à Financer'!$F76:$EZ76)</f>
        <v>0</v>
      </c>
      <c r="AH76" s="117">
        <f>SUMIF(Général!$CP$11:$EZ$11,AH$6,'Montant à Financer'!$F76:$EZ76)</f>
        <v>0</v>
      </c>
      <c r="AI76" s="117">
        <f>SUMIF(Général!$CP$11:$EZ$11,AI$6,'Montant à Financer'!$F76:$EZ76)</f>
        <v>0</v>
      </c>
      <c r="AJ76" s="117">
        <f>SUMIF(Général!$CP$11:$EZ$11,AJ$6,'Montant à Financer'!$F76:$EZ76)</f>
        <v>0</v>
      </c>
      <c r="AK76" s="117">
        <f>SUMIF(Général!$CP$11:$EZ$11,AK$6,'Montant à Financer'!$F76:$EZ76)</f>
        <v>0</v>
      </c>
      <c r="AL76" s="117">
        <f>SUMIF(Général!$CP$11:$EZ$11,AL$6,'Montant à Financer'!$F76:$EZ76)</f>
        <v>0</v>
      </c>
      <c r="AM76" s="117">
        <f>SUMIF(Général!$CP$11:$EZ$11,AM$6,'Montant à Financer'!$F76:$EZ76)</f>
        <v>0</v>
      </c>
      <c r="AN76" s="117">
        <f>SUMIF(Général!$CP$11:$EZ$11,AN$6,'Montant à Financer'!$F76:$EZ76)</f>
        <v>0</v>
      </c>
      <c r="AO76" s="117">
        <f>SUMIF(Général!$CP$11:$EZ$11,AO$6,'Montant à Financer'!$F76:$EZ76)</f>
        <v>0</v>
      </c>
      <c r="AP76" s="117">
        <f>SUMIF(Général!$CP$11:$EZ$11,AP$6,'Montant à Financer'!$F76:$EZ76)</f>
        <v>0</v>
      </c>
      <c r="AQ76" s="117">
        <f>SUMIF(Général!$CP$11:$EZ$11,AQ$6,'Montant à Financer'!$F76:$EZ76)</f>
        <v>0</v>
      </c>
      <c r="AR76" s="117">
        <f>SUMIF(Général!$CP$11:$EZ$11,AR$6,'Montant à Financer'!$F76:$EZ76)</f>
        <v>0</v>
      </c>
      <c r="AS76" s="117">
        <f>SUMIF(Général!$CP$11:$EZ$11,AS$6,'Montant à Financer'!$F76:$EZ76)</f>
        <v>0</v>
      </c>
      <c r="AT76" s="117">
        <f>SUMIF(Général!$CP$11:$EZ$11,AT$6,'Montant à Financer'!$F76:$EZ76)</f>
        <v>0</v>
      </c>
      <c r="AU76" s="117">
        <f>SUMIF(Général!$CP$11:$EZ$11,AU$6,'Montant à Financer'!$F76:$EZ76)</f>
        <v>0</v>
      </c>
      <c r="AV76" s="117">
        <f>SUMIF(Général!$CP$11:$EZ$11,AV$6,'Montant à Financer'!$F76:$EZ76)</f>
        <v>0</v>
      </c>
      <c r="AW76" s="117">
        <f>SUMIF(Général!$CP$11:$EZ$11,AW$6,'Montant à Financer'!$F76:$EZ76)</f>
        <v>0</v>
      </c>
      <c r="AX76" s="117">
        <f>SUMIF(Général!$CP$11:$EZ$11,AX$6,'Montant à Financer'!$F76:$EZ76)</f>
        <v>0</v>
      </c>
      <c r="AY76" s="117">
        <f>SUMIF(Général!$CP$11:$EZ$11,AY$6,'Montant à Financer'!$F76:$EZ76)</f>
        <v>0</v>
      </c>
      <c r="AZ76" s="117">
        <f>SUMIF(Général!$CP$11:$EZ$11,AZ$6,'Montant à Financer'!$F76:$EZ76)</f>
        <v>0</v>
      </c>
      <c r="BA76" s="117">
        <f>SUMIF(Général!$CP$11:$EZ$11,BA$6,'Montant à Financer'!$F76:$EZ76)</f>
        <v>0</v>
      </c>
      <c r="BB76" s="117">
        <f>SUMIF(Général!$CP$11:$EZ$11,BB$6,'Montant à Financer'!$F76:$EZ76)</f>
        <v>0</v>
      </c>
      <c r="BC76" s="117">
        <f>SUMIF(Général!$CP$11:$EZ$11,BC$6,'Montant à Financer'!$F76:$EZ76)</f>
        <v>0</v>
      </c>
      <c r="BD76" s="117">
        <f>SUMIF(Général!$CP$11:$EZ$11,BD$6,'Montant à Financer'!$F76:$EZ76)</f>
        <v>0</v>
      </c>
      <c r="BE76" s="117">
        <f>SUMIF(Général!$CP$11:$EZ$11,BE$6,'Montant à Financer'!$F76:$EZ76)</f>
        <v>0</v>
      </c>
      <c r="BF76" s="117">
        <f>SUMIF(Général!$CP$11:$EZ$11,BF$6,'Montant à Financer'!$F76:$EZ76)</f>
        <v>0</v>
      </c>
      <c r="BG76" s="117">
        <f>SUMIF(Général!$CP$11:$EZ$11,BG$6,'Montant à Financer'!$F76:$EZ76)</f>
        <v>0</v>
      </c>
      <c r="BH76" s="117">
        <f>SUMIF(Général!$CP$11:$EZ$11,BH$6,'Montant à Financer'!$F76:$EZ76)</f>
        <v>0</v>
      </c>
      <c r="BI76" s="117">
        <f>SUMIF(Général!$CP$11:$EZ$11,BI$6,'Montant à Financer'!$F76:$EZ76)</f>
        <v>0</v>
      </c>
      <c r="BJ76" s="117">
        <f>SUMIF(Général!$CP$11:$EZ$11,BJ$6,'Montant à Financer'!$F76:$EZ76)</f>
        <v>0</v>
      </c>
      <c r="BK76" s="117">
        <f>SUMIF(Général!$CP$11:$EZ$11,BK$6,'Montant à Financer'!$F76:$EZ76)</f>
        <v>0</v>
      </c>
      <c r="BL76" s="117">
        <f>SUMIF(Général!$CP$11:$EZ$11,BL$6,'Montant à Financer'!$F76:$EZ76)</f>
        <v>0</v>
      </c>
      <c r="BM76" s="117">
        <f>SUMIF(Général!$CP$11:$EZ$11,BM$6,'Montant à Financer'!$F76:$EZ76)</f>
        <v>0</v>
      </c>
      <c r="BN76" s="117">
        <f>SUMIF(Général!$CP$11:$EZ$11,BN$6,'Montant à Financer'!$F76:$EZ76)</f>
        <v>0</v>
      </c>
      <c r="BO76" s="117">
        <f>SUMIF(Général!$CP$11:$EZ$11,BO$6,'Montant à Financer'!$F76:$EZ76)</f>
        <v>0</v>
      </c>
      <c r="BP76" s="117">
        <f>SUMIF(Général!$CP$11:$EZ$11,BP$6,'Montant à Financer'!$F76:$EZ76)</f>
        <v>0</v>
      </c>
      <c r="BQ76" s="117">
        <f>SUMIF(Général!$CP$11:$EZ$11,BQ$6,'Montant à Financer'!$F76:$EZ76)</f>
        <v>0</v>
      </c>
      <c r="BR76" s="117">
        <f>SUMIF(Général!$CP$11:$EZ$11,BR$6,'Montant à Financer'!$F76:$EZ76)</f>
        <v>0</v>
      </c>
      <c r="BS76" s="117">
        <f>SUMIF(Général!$CP$11:$EZ$11,BS$6,'Montant à Financer'!$F76:$EZ76)</f>
        <v>0</v>
      </c>
      <c r="BT76" s="117">
        <f>SUMIF(Général!$CP$11:$EZ$11,BT$6,'Montant à Financer'!$F76:$EZ76)</f>
        <v>0</v>
      </c>
      <c r="BU76" s="117">
        <f>SUMIF(Général!$CP$11:$EZ$11,BU$6,'Montant à Financer'!$F76:$EZ76)</f>
        <v>0</v>
      </c>
      <c r="BV76" s="117">
        <f>SUMIF(Général!$CP$11:$EZ$11,BV$6,'Montant à Financer'!$F76:$EZ76)</f>
        <v>0</v>
      </c>
      <c r="BW76" s="117">
        <f>SUMIF(Général!$CP$11:$EZ$11,BW$6,'Montant à Financer'!$F76:$EZ76)</f>
        <v>0</v>
      </c>
      <c r="BX76" s="117">
        <f>SUMIF(Général!$CP$11:$EZ$11,BX$6,'Montant à Financer'!$F76:$EZ76)</f>
        <v>0</v>
      </c>
      <c r="BY76" s="117">
        <f>SUMIF(Général!$CP$11:$EZ$11,BY$6,'Montant à Financer'!$F76:$EZ76)</f>
        <v>0</v>
      </c>
      <c r="BZ76" s="117">
        <f>SUMIF(Général!$CP$11:$EZ$11,BZ$6,'Montant à Financer'!$F76:$EZ76)</f>
        <v>0</v>
      </c>
      <c r="CA76" s="117">
        <f>SUMIF(Général!$CP$11:$EZ$11,CA$6,'Montant à Financer'!$F76:$EZ76)</f>
        <v>0</v>
      </c>
      <c r="CB76" s="117">
        <f>SUMIF(Général!$CP$11:$EZ$11,CB$6,'Montant à Financer'!$F76:$EZ76)</f>
        <v>0</v>
      </c>
      <c r="CC76" s="117">
        <f>SUMIF(Général!$CP$11:$EZ$11,CC$6,'Montant à Financer'!$F76:$EZ76)</f>
        <v>0</v>
      </c>
      <c r="CD76" s="117">
        <f>SUMIF(Général!$CP$11:$EZ$11,CD$6,'Montant à Financer'!$F76:$EZ76)</f>
        <v>0</v>
      </c>
      <c r="CE76" s="117">
        <f>SUMIF(Général!$CP$11:$EZ$11,CE$6,'Montant à Financer'!$F76:$EZ76)</f>
        <v>0</v>
      </c>
      <c r="CF76" s="117">
        <f>SUMIF(Général!$CP$11:$EZ$11,CF$6,'Montant à Financer'!$F76:$EZ76)</f>
        <v>0</v>
      </c>
      <c r="CG76" s="117">
        <f>SUMIF(Général!$CP$11:$EZ$11,CG$6,'Montant à Financer'!$F76:$EZ76)</f>
        <v>0</v>
      </c>
      <c r="CH76" s="117">
        <f>SUMIF(Général!$CP$11:$EZ$11,CH$6,'Montant à Financer'!$F76:$EZ76)</f>
        <v>0</v>
      </c>
      <c r="CI76" s="117">
        <f>SUMIF(Général!$CP$11:$EZ$11,CI$6,'Montant à Financer'!$F76:$EZ76)</f>
        <v>0</v>
      </c>
      <c r="CJ76" s="117">
        <f>SUMIF(Général!$CP$11:$EZ$11,CJ$6,'Montant à Financer'!$F76:$EZ76)</f>
        <v>0</v>
      </c>
      <c r="CK76" s="117">
        <f>SUMIF(Général!$CP$11:$EZ$11,CK$6,'Montant à Financer'!$F76:$EZ76)</f>
        <v>0</v>
      </c>
      <c r="CL76" s="117">
        <f>SUMIF(Général!$CP$11:$EZ$11,CL$6,'Montant à Financer'!$F76:$EZ76)</f>
        <v>0</v>
      </c>
      <c r="CM76" s="117">
        <f>SUMIF(Général!$CP$11:$EZ$11,CM$6,'Montant à Financer'!$F76:$EZ76)</f>
        <v>0</v>
      </c>
      <c r="CN76" s="117">
        <f>SUMIF(Général!$CP$11:$EZ$11,CN$6,'Montant à Financer'!$F76:$EZ76)</f>
        <v>0</v>
      </c>
      <c r="CO76" s="117">
        <f>SUMIF(Général!$CP$11:$EZ$11,CO$6,'Montant à Financer'!$F76:$EZ76)</f>
        <v>0</v>
      </c>
      <c r="CP76" s="117">
        <f>SUMIF(Général!$CP$11:$EZ$11,CP$6,'Montant à Financer'!$F76:$EZ76)</f>
        <v>0</v>
      </c>
      <c r="CQ76" s="117">
        <f>SUMIF(Général!$CP$11:$EZ$11,CQ$6,'Montant à Financer'!$F76:$EZ76)</f>
        <v>0</v>
      </c>
      <c r="CR76" s="117">
        <f>SUMIF(Général!$CP$11:$EZ$11,CR$6,'Montant à Financer'!$F76:$EZ76)</f>
        <v>0</v>
      </c>
      <c r="CS76" s="117">
        <f>SUMIF(Général!$CP$11:$EZ$11,CS$6,'Montant à Financer'!$F76:$EZ76)</f>
        <v>0</v>
      </c>
      <c r="CT76" s="117">
        <f>SUMIF(Général!$CP$11:$EZ$11,CT$6,'Montant à Financer'!$F76:$EZ76)</f>
        <v>0</v>
      </c>
      <c r="CU76" s="117">
        <f>SUMIF(Général!$CP$11:$EZ$11,CU$6,'Montant à Financer'!$F76:$EZ76)</f>
        <v>0</v>
      </c>
      <c r="CV76" s="117">
        <f>SUMIF(Général!$CP$11:$EZ$11,CV$6,'Montant à Financer'!$F76:$EZ76)</f>
        <v>0</v>
      </c>
      <c r="CW76" s="117">
        <f>SUMIF(Général!$CP$11:$EZ$11,CW$6,'Montant à Financer'!$F76:$EZ76)</f>
        <v>0</v>
      </c>
      <c r="CX76" s="117">
        <f>SUMIF(Général!$CP$11:$EZ$11,CX$6,'Montant à Financer'!$F76:$EZ76)</f>
        <v>0</v>
      </c>
      <c r="CY76" s="117">
        <f>SUMIF(Général!$CP$11:$EZ$11,CY$6,'Montant à Financer'!$F76:$EZ76)</f>
        <v>0</v>
      </c>
      <c r="CZ76" s="117">
        <f>SUMIF(Général!$CP$11:$EZ$11,CZ$6,'Montant à Financer'!$F76:$EZ76)</f>
        <v>0</v>
      </c>
      <c r="DA76" s="117">
        <f>SUMIF(Général!$CP$11:$EZ$11,DA$6,'Montant à Financer'!$F76:$EZ76)</f>
        <v>0</v>
      </c>
      <c r="DB76" s="117">
        <f>SUMIF(Général!$CP$11:$EZ$11,DB$6,'Montant à Financer'!$F76:$EZ76)</f>
        <v>0</v>
      </c>
      <c r="DC76" s="117">
        <f>SUMIF(Général!$CP$11:$EZ$11,DC$6,'Montant à Financer'!$F76:$EZ76)</f>
        <v>0</v>
      </c>
      <c r="DD76" s="117">
        <f>SUMIF(Général!$CP$11:$EZ$11,DD$6,'Montant à Financer'!$F76:$EZ76)</f>
        <v>0</v>
      </c>
      <c r="DE76" s="117">
        <f>SUMIF(Général!$CP$11:$EZ$11,DE$6,'Montant à Financer'!$F76:$EZ76)</f>
        <v>0</v>
      </c>
      <c r="DF76" s="117">
        <f>SUMIF(Général!$CP$11:$EZ$11,DF$6,'Montant à Financer'!$F76:$EZ76)</f>
        <v>0</v>
      </c>
      <c r="DG76" s="117">
        <f>SUMIF(Général!$CP$11:$EZ$11,DG$6,'Montant à Financer'!$F76:$EZ76)</f>
        <v>0</v>
      </c>
      <c r="DH76" s="117">
        <f>SUMIF(Général!$CP$11:$EZ$11,DH$6,'Montant à Financer'!$F76:$EZ76)</f>
        <v>0</v>
      </c>
      <c r="DI76" s="117">
        <f>SUMIF(Général!$CP$11:$EZ$11,DI$6,'Montant à Financer'!$F76:$EZ76)</f>
        <v>0</v>
      </c>
      <c r="DJ76" s="117">
        <f>SUMIF(Général!$CP$11:$EZ$11,DJ$6,'Montant à Financer'!$F76:$EZ76)</f>
        <v>0</v>
      </c>
      <c r="DK76" s="117">
        <f>SUMIF(Général!$CP$11:$EZ$11,DK$6,'Montant à Financer'!$F76:$EZ76)</f>
        <v>0</v>
      </c>
      <c r="DL76" s="117">
        <f>SUMIF(Général!$CP$11:$EZ$11,DL$6,'Montant à Financer'!$F76:$EZ76)</f>
        <v>0</v>
      </c>
      <c r="DM76" s="117">
        <f>SUMIF(Général!$CP$11:$EZ$11,DM$6,'Montant à Financer'!$F76:$EZ76)</f>
        <v>0</v>
      </c>
      <c r="DN76" s="117">
        <f>SUMIF(Général!$CP$11:$EZ$11,DN$6,'Montant à Financer'!$F76:$EZ76)</f>
        <v>0</v>
      </c>
      <c r="DO76" s="117">
        <f>SUMIF(Général!$CP$11:$EZ$11,DO$6,'Montant à Financer'!$F76:$EZ76)</f>
        <v>0</v>
      </c>
      <c r="DP76" s="117">
        <f>SUMIF(Général!$CP$11:$EZ$11,DP$6,'Montant à Financer'!$F76:$EZ76)</f>
        <v>0</v>
      </c>
      <c r="DQ76" s="117">
        <f>SUMIF(Général!$CP$11:$EZ$11,DQ$6,'Montant à Financer'!$F76:$EZ76)</f>
        <v>0</v>
      </c>
      <c r="DR76" s="117">
        <f>SUMIF(Général!$CP$11:$EZ$11,DR$6,'Montant à Financer'!$F76:$EZ76)</f>
        <v>0</v>
      </c>
      <c r="DS76" s="117">
        <f>SUMIF(Général!$CP$11:$EZ$11,DS$6,'Montant à Financer'!$F76:$EZ76)</f>
        <v>0</v>
      </c>
      <c r="DT76" s="117">
        <f>SUMIF(Général!$CP$11:$EZ$11,DT$6,'Montant à Financer'!$F76:$EZ76)</f>
        <v>0</v>
      </c>
      <c r="DU76" s="117">
        <f>SUMIF(Général!$CP$11:$EZ$11,DU$6,'Montant à Financer'!$F76:$EZ76)</f>
        <v>0</v>
      </c>
      <c r="DV76" s="117">
        <f>SUMIF(Général!$CP$11:$EZ$11,DV$6,'Montant à Financer'!$F76:$EZ76)</f>
        <v>0</v>
      </c>
      <c r="DW76" s="117">
        <f>SUMIF(Général!$CP$11:$EZ$11,DW$6,'Montant à Financer'!$F76:$EZ76)</f>
        <v>0</v>
      </c>
      <c r="DX76" s="117">
        <f>SUMIF(Général!$CP$11:$EZ$11,DX$6,'Montant à Financer'!$F76:$EZ76)</f>
        <v>0</v>
      </c>
      <c r="DY76" s="117">
        <f>SUMIF(Général!$CP$11:$EZ$11,DY$6,'Montant à Financer'!$F76:$EZ76)</f>
        <v>0</v>
      </c>
      <c r="DZ76" s="117">
        <f>SUMIF(Général!$CP$11:$EZ$11,DZ$6,'Montant à Financer'!$F76:$EZ76)</f>
        <v>0</v>
      </c>
      <c r="EA76" s="117">
        <f>SUMIF(Général!$CP$11:$EZ$11,EA$6,'Montant à Financer'!$F76:$EZ76)</f>
        <v>0</v>
      </c>
      <c r="EB76" s="117">
        <f>SUMIF(Général!$CP$11:$EZ$11,EB$6,'Montant à Financer'!$F76:$EZ76)</f>
        <v>0</v>
      </c>
      <c r="EC76" s="117">
        <f>SUMIF(Général!$CP$11:$EZ$11,EC$6,'Montant à Financer'!$F76:$EZ76)</f>
        <v>0</v>
      </c>
      <c r="ED76" s="117">
        <f>SUMIF(Général!$CP$11:$EZ$11,ED$6,'Montant à Financer'!$F76:$EZ76)</f>
        <v>0</v>
      </c>
      <c r="EE76" s="117">
        <f>SUMIF(Général!$CP$11:$EZ$11,EE$6,'Montant à Financer'!$F76:$EZ76)</f>
        <v>0</v>
      </c>
      <c r="EF76" s="117">
        <f>SUMIF(Général!$CP$11:$EZ$11,EF$6,'Montant à Financer'!$F76:$EZ76)</f>
        <v>0</v>
      </c>
      <c r="EG76" s="117">
        <f>SUMIF(Général!$CP$11:$EZ$11,EG$6,'Montant à Financer'!$F76:$EZ76)</f>
        <v>0</v>
      </c>
      <c r="EH76" s="117">
        <f>SUMIF(Général!$CP$11:$EZ$11,EH$6,'Montant à Financer'!$F76:$EZ76)</f>
        <v>0</v>
      </c>
      <c r="EI76" s="117">
        <f>SUMIF(Général!$CP$11:$EZ$11,EI$6,'Montant à Financer'!$F76:$EZ76)</f>
        <v>0</v>
      </c>
      <c r="EJ76" s="117">
        <f>SUMIF(Général!$CP$11:$EZ$11,EJ$6,'Montant à Financer'!$F76:$EZ76)</f>
        <v>0</v>
      </c>
      <c r="EK76" s="117">
        <f>SUMIF(Général!$CP$11:$EZ$11,EK$6,'Montant à Financer'!$F76:$EZ76)</f>
        <v>0</v>
      </c>
      <c r="EL76" s="117">
        <f>SUMIF(Général!$CP$11:$EZ$11,EL$6,'Montant à Financer'!$F76:$EZ76)</f>
        <v>0</v>
      </c>
      <c r="EM76" s="117">
        <f>SUMIF(Général!$CP$11:$EZ$11,EM$6,'Montant à Financer'!$F76:$EZ76)</f>
        <v>0</v>
      </c>
      <c r="EN76" s="117">
        <f>SUMIF(Général!$CP$11:$EZ$11,EN$6,'Montant à Financer'!$F76:$EZ76)</f>
        <v>0</v>
      </c>
      <c r="EO76" s="117">
        <f>SUMIF(Général!$CP$11:$EZ$11,EO$6,'Montant à Financer'!$F76:$EZ76)</f>
        <v>0</v>
      </c>
      <c r="EP76" s="117">
        <f>SUMIF(Général!$CP$11:$EZ$11,EP$6,'Montant à Financer'!$F76:$EZ76)</f>
        <v>0</v>
      </c>
      <c r="EQ76" s="117">
        <f>SUMIF(Général!$CP$11:$EZ$11,EQ$6,'Montant à Financer'!$F76:$EZ76)</f>
        <v>0</v>
      </c>
      <c r="ER76" s="117">
        <f>SUMIF(Général!$CP$11:$EZ$11,ER$6,'Montant à Financer'!$F76:$EZ76)</f>
        <v>0</v>
      </c>
      <c r="ES76" s="117">
        <f>SUMIF(Général!$CP$11:$EZ$11,ES$6,'Montant à Financer'!$F76:$EZ76)</f>
        <v>0</v>
      </c>
      <c r="ET76" s="117">
        <f>SUMIF(Général!$CP$11:$EZ$11,ET$6,'Montant à Financer'!$F76:$EZ76)</f>
        <v>0</v>
      </c>
      <c r="EU76" s="117">
        <f>SUMIF(Général!$CP$11:$EZ$11,EU$6,'Montant à Financer'!$F76:$EZ76)</f>
        <v>0</v>
      </c>
      <c r="EV76" s="117">
        <f>SUMIF(Général!$CP$11:$EZ$11,EV$6,'Montant à Financer'!$F76:$EZ76)</f>
        <v>0</v>
      </c>
      <c r="EW76" s="117">
        <f>SUMIF(Général!$CP$11:$EZ$11,EW$6,'Montant à Financer'!$F76:$EZ76)</f>
        <v>0</v>
      </c>
      <c r="EX76" s="117">
        <f>SUMIF(Général!$CP$11:$EZ$11,EX$6,'Montant à Financer'!$F76:$EZ76)</f>
        <v>0</v>
      </c>
      <c r="EY76" s="117">
        <f>SUMIF(Général!$CP$11:$EZ$11,EY$6,'Montant à Financer'!$F76:$EZ76)</f>
        <v>0</v>
      </c>
      <c r="EZ76" s="117">
        <f>SUMIF(Général!$CP$11:$EZ$11,EZ$6,'Montant à Financer'!$F76:$EZ76)</f>
        <v>0</v>
      </c>
    </row>
    <row r="77" spans="1:156" ht="15" x14ac:dyDescent="0.3">
      <c r="B77" s="10" t="str">
        <f>'Montant à Financer'!B77</f>
        <v>Commissions d'arrangement - Financemements Externes</v>
      </c>
      <c r="D77" s="118">
        <f t="shared" si="17"/>
        <v>0</v>
      </c>
      <c r="E77" s="119"/>
      <c r="F77" s="117">
        <f>SUMIF(Général!$CP$11:$EZ$11,F$6,'Montant à Financer'!$F77:$EZ77)</f>
        <v>0</v>
      </c>
      <c r="G77" s="117">
        <f>SUMIF(Général!$CP$11:$EZ$11,G$6,'Montant à Financer'!$F77:$EZ77)</f>
        <v>0</v>
      </c>
      <c r="H77" s="117">
        <f>SUMIF(Général!$CP$11:$EZ$11,H$6,'Montant à Financer'!$F77:$EZ77)</f>
        <v>0</v>
      </c>
      <c r="I77" s="117">
        <f>SUMIF(Général!$CP$11:$EZ$11,I$6,'Montant à Financer'!$F77:$EZ77)</f>
        <v>0</v>
      </c>
      <c r="J77" s="117">
        <f>SUMIF(Général!$CP$11:$EZ$11,J$6,'Montant à Financer'!$F77:$EZ77)</f>
        <v>0</v>
      </c>
      <c r="K77" s="117">
        <f>SUMIF(Général!$CP$11:$EZ$11,K$6,'Montant à Financer'!$F77:$EZ77)</f>
        <v>0</v>
      </c>
      <c r="L77" s="117">
        <f>SUMIF(Général!$CP$11:$EZ$11,L$6,'Montant à Financer'!$F77:$EZ77)</f>
        <v>0</v>
      </c>
      <c r="M77" s="117">
        <f>SUMIF(Général!$CP$11:$EZ$11,M$6,'Montant à Financer'!$F77:$EZ77)</f>
        <v>0</v>
      </c>
      <c r="N77" s="117">
        <f>SUMIF(Général!$CP$11:$EZ$11,N$6,'Montant à Financer'!$F77:$EZ77)</f>
        <v>0</v>
      </c>
      <c r="O77" s="117">
        <f>SUMIF(Général!$CP$11:$EZ$11,O$6,'Montant à Financer'!$F77:$EZ77)</f>
        <v>0</v>
      </c>
      <c r="P77" s="117">
        <f>SUMIF(Général!$CP$11:$EZ$11,P$6,'Montant à Financer'!$F77:$EZ77)</f>
        <v>0</v>
      </c>
      <c r="Q77" s="117">
        <f>SUMIF(Général!$CP$11:$EZ$11,Q$6,'Montant à Financer'!$F77:$EZ77)</f>
        <v>0</v>
      </c>
      <c r="R77" s="117">
        <f>SUMIF(Général!$CP$11:$EZ$11,R$6,'Montant à Financer'!$F77:$EZ77)</f>
        <v>0</v>
      </c>
      <c r="S77" s="117">
        <f>SUMIF(Général!$CP$11:$EZ$11,S$6,'Montant à Financer'!$F77:$EZ77)</f>
        <v>0</v>
      </c>
      <c r="T77" s="117">
        <f>SUMIF(Général!$CP$11:$EZ$11,T$6,'Montant à Financer'!$F77:$EZ77)</f>
        <v>0</v>
      </c>
      <c r="U77" s="117">
        <f>SUMIF(Général!$CP$11:$EZ$11,U$6,'Montant à Financer'!$F77:$EZ77)</f>
        <v>0</v>
      </c>
      <c r="V77" s="117">
        <f>SUMIF(Général!$CP$11:$EZ$11,V$6,'Montant à Financer'!$F77:$EZ77)</f>
        <v>0</v>
      </c>
      <c r="W77" s="117">
        <f>SUMIF(Général!$CP$11:$EZ$11,W$6,'Montant à Financer'!$F77:$EZ77)</f>
        <v>0</v>
      </c>
      <c r="X77" s="117">
        <f>SUMIF(Général!$CP$11:$EZ$11,X$6,'Montant à Financer'!$F77:$EZ77)</f>
        <v>0</v>
      </c>
      <c r="Y77" s="117">
        <f>SUMIF(Général!$CP$11:$EZ$11,Y$6,'Montant à Financer'!$F77:$EZ77)</f>
        <v>0</v>
      </c>
      <c r="Z77" s="117">
        <f>SUMIF(Général!$CP$11:$EZ$11,Z$6,'Montant à Financer'!$F77:$EZ77)</f>
        <v>0</v>
      </c>
      <c r="AA77" s="117">
        <f>SUMIF(Général!$CP$11:$EZ$11,AA$6,'Montant à Financer'!$F77:$EZ77)</f>
        <v>0</v>
      </c>
      <c r="AB77" s="117">
        <f>SUMIF(Général!$CP$11:$EZ$11,AB$6,'Montant à Financer'!$F77:$EZ77)</f>
        <v>0</v>
      </c>
      <c r="AC77" s="117">
        <f>SUMIF(Général!$CP$11:$EZ$11,AC$6,'Montant à Financer'!$F77:$EZ77)</f>
        <v>0</v>
      </c>
      <c r="AD77" s="117">
        <f>SUMIF(Général!$CP$11:$EZ$11,AD$6,'Montant à Financer'!$F77:$EZ77)</f>
        <v>0</v>
      </c>
      <c r="AE77" s="117">
        <f>SUMIF(Général!$CP$11:$EZ$11,AE$6,'Montant à Financer'!$F77:$EZ77)</f>
        <v>0</v>
      </c>
      <c r="AF77" s="117">
        <f>SUMIF(Général!$CP$11:$EZ$11,AF$6,'Montant à Financer'!$F77:$EZ77)</f>
        <v>0</v>
      </c>
      <c r="AG77" s="117">
        <f>SUMIF(Général!$CP$11:$EZ$11,AG$6,'Montant à Financer'!$F77:$EZ77)</f>
        <v>0</v>
      </c>
      <c r="AH77" s="117">
        <f>SUMIF(Général!$CP$11:$EZ$11,AH$6,'Montant à Financer'!$F77:$EZ77)</f>
        <v>0</v>
      </c>
      <c r="AI77" s="117">
        <f>SUMIF(Général!$CP$11:$EZ$11,AI$6,'Montant à Financer'!$F77:$EZ77)</f>
        <v>0</v>
      </c>
      <c r="AJ77" s="117">
        <f>SUMIF(Général!$CP$11:$EZ$11,AJ$6,'Montant à Financer'!$F77:$EZ77)</f>
        <v>0</v>
      </c>
      <c r="AK77" s="117">
        <f>SUMIF(Général!$CP$11:$EZ$11,AK$6,'Montant à Financer'!$F77:$EZ77)</f>
        <v>0</v>
      </c>
      <c r="AL77" s="117">
        <f>SUMIF(Général!$CP$11:$EZ$11,AL$6,'Montant à Financer'!$F77:$EZ77)</f>
        <v>0</v>
      </c>
      <c r="AM77" s="117">
        <f>SUMIF(Général!$CP$11:$EZ$11,AM$6,'Montant à Financer'!$F77:$EZ77)</f>
        <v>0</v>
      </c>
      <c r="AN77" s="117">
        <f>SUMIF(Général!$CP$11:$EZ$11,AN$6,'Montant à Financer'!$F77:$EZ77)</f>
        <v>0</v>
      </c>
      <c r="AO77" s="117">
        <f>SUMIF(Général!$CP$11:$EZ$11,AO$6,'Montant à Financer'!$F77:$EZ77)</f>
        <v>0</v>
      </c>
      <c r="AP77" s="117">
        <f>SUMIF(Général!$CP$11:$EZ$11,AP$6,'Montant à Financer'!$F77:$EZ77)</f>
        <v>0</v>
      </c>
      <c r="AQ77" s="117">
        <f>SUMIF(Général!$CP$11:$EZ$11,AQ$6,'Montant à Financer'!$F77:$EZ77)</f>
        <v>0</v>
      </c>
      <c r="AR77" s="117">
        <f>SUMIF(Général!$CP$11:$EZ$11,AR$6,'Montant à Financer'!$F77:$EZ77)</f>
        <v>0</v>
      </c>
      <c r="AS77" s="117">
        <f>SUMIF(Général!$CP$11:$EZ$11,AS$6,'Montant à Financer'!$F77:$EZ77)</f>
        <v>0</v>
      </c>
      <c r="AT77" s="117">
        <f>SUMIF(Général!$CP$11:$EZ$11,AT$6,'Montant à Financer'!$F77:$EZ77)</f>
        <v>0</v>
      </c>
      <c r="AU77" s="117">
        <f>SUMIF(Général!$CP$11:$EZ$11,AU$6,'Montant à Financer'!$F77:$EZ77)</f>
        <v>0</v>
      </c>
      <c r="AV77" s="117">
        <f>SUMIF(Général!$CP$11:$EZ$11,AV$6,'Montant à Financer'!$F77:$EZ77)</f>
        <v>0</v>
      </c>
      <c r="AW77" s="117">
        <f>SUMIF(Général!$CP$11:$EZ$11,AW$6,'Montant à Financer'!$F77:$EZ77)</f>
        <v>0</v>
      </c>
      <c r="AX77" s="117">
        <f>SUMIF(Général!$CP$11:$EZ$11,AX$6,'Montant à Financer'!$F77:$EZ77)</f>
        <v>0</v>
      </c>
      <c r="AY77" s="117">
        <f>SUMIF(Général!$CP$11:$EZ$11,AY$6,'Montant à Financer'!$F77:$EZ77)</f>
        <v>0</v>
      </c>
      <c r="AZ77" s="117">
        <f>SUMIF(Général!$CP$11:$EZ$11,AZ$6,'Montant à Financer'!$F77:$EZ77)</f>
        <v>0</v>
      </c>
      <c r="BA77" s="117">
        <f>SUMIF(Général!$CP$11:$EZ$11,BA$6,'Montant à Financer'!$F77:$EZ77)</f>
        <v>0</v>
      </c>
      <c r="BB77" s="117">
        <f>SUMIF(Général!$CP$11:$EZ$11,BB$6,'Montant à Financer'!$F77:$EZ77)</f>
        <v>0</v>
      </c>
      <c r="BC77" s="117">
        <f>SUMIF(Général!$CP$11:$EZ$11,BC$6,'Montant à Financer'!$F77:$EZ77)</f>
        <v>0</v>
      </c>
      <c r="BD77" s="117">
        <f>SUMIF(Général!$CP$11:$EZ$11,BD$6,'Montant à Financer'!$F77:$EZ77)</f>
        <v>0</v>
      </c>
      <c r="BE77" s="117">
        <f>SUMIF(Général!$CP$11:$EZ$11,BE$6,'Montant à Financer'!$F77:$EZ77)</f>
        <v>0</v>
      </c>
      <c r="BF77" s="117">
        <f>SUMIF(Général!$CP$11:$EZ$11,BF$6,'Montant à Financer'!$F77:$EZ77)</f>
        <v>0</v>
      </c>
      <c r="BG77" s="117">
        <f>SUMIF(Général!$CP$11:$EZ$11,BG$6,'Montant à Financer'!$F77:$EZ77)</f>
        <v>0</v>
      </c>
      <c r="BH77" s="117">
        <f>SUMIF(Général!$CP$11:$EZ$11,BH$6,'Montant à Financer'!$F77:$EZ77)</f>
        <v>0</v>
      </c>
      <c r="BI77" s="117">
        <f>SUMIF(Général!$CP$11:$EZ$11,BI$6,'Montant à Financer'!$F77:$EZ77)</f>
        <v>0</v>
      </c>
      <c r="BJ77" s="117">
        <f>SUMIF(Général!$CP$11:$EZ$11,BJ$6,'Montant à Financer'!$F77:$EZ77)</f>
        <v>0</v>
      </c>
      <c r="BK77" s="117">
        <f>SUMIF(Général!$CP$11:$EZ$11,BK$6,'Montant à Financer'!$F77:$EZ77)</f>
        <v>0</v>
      </c>
      <c r="BL77" s="117">
        <f>SUMIF(Général!$CP$11:$EZ$11,BL$6,'Montant à Financer'!$F77:$EZ77)</f>
        <v>0</v>
      </c>
      <c r="BM77" s="117">
        <f>SUMIF(Général!$CP$11:$EZ$11,BM$6,'Montant à Financer'!$F77:$EZ77)</f>
        <v>0</v>
      </c>
      <c r="BN77" s="117">
        <f>SUMIF(Général!$CP$11:$EZ$11,BN$6,'Montant à Financer'!$F77:$EZ77)</f>
        <v>0</v>
      </c>
      <c r="BO77" s="117">
        <f>SUMIF(Général!$CP$11:$EZ$11,BO$6,'Montant à Financer'!$F77:$EZ77)</f>
        <v>0</v>
      </c>
      <c r="BP77" s="117">
        <f>SUMIF(Général!$CP$11:$EZ$11,BP$6,'Montant à Financer'!$F77:$EZ77)</f>
        <v>0</v>
      </c>
      <c r="BQ77" s="117">
        <f>SUMIF(Général!$CP$11:$EZ$11,BQ$6,'Montant à Financer'!$F77:$EZ77)</f>
        <v>0</v>
      </c>
      <c r="BR77" s="117">
        <f>SUMIF(Général!$CP$11:$EZ$11,BR$6,'Montant à Financer'!$F77:$EZ77)</f>
        <v>0</v>
      </c>
      <c r="BS77" s="117">
        <f>SUMIF(Général!$CP$11:$EZ$11,BS$6,'Montant à Financer'!$F77:$EZ77)</f>
        <v>0</v>
      </c>
      <c r="BT77" s="117">
        <f>SUMIF(Général!$CP$11:$EZ$11,BT$6,'Montant à Financer'!$F77:$EZ77)</f>
        <v>0</v>
      </c>
      <c r="BU77" s="117">
        <f>SUMIF(Général!$CP$11:$EZ$11,BU$6,'Montant à Financer'!$F77:$EZ77)</f>
        <v>0</v>
      </c>
      <c r="BV77" s="117">
        <f>SUMIF(Général!$CP$11:$EZ$11,BV$6,'Montant à Financer'!$F77:$EZ77)</f>
        <v>0</v>
      </c>
      <c r="BW77" s="117">
        <f>SUMIF(Général!$CP$11:$EZ$11,BW$6,'Montant à Financer'!$F77:$EZ77)</f>
        <v>0</v>
      </c>
      <c r="BX77" s="117">
        <f>SUMIF(Général!$CP$11:$EZ$11,BX$6,'Montant à Financer'!$F77:$EZ77)</f>
        <v>0</v>
      </c>
      <c r="BY77" s="117">
        <f>SUMIF(Général!$CP$11:$EZ$11,BY$6,'Montant à Financer'!$F77:$EZ77)</f>
        <v>0</v>
      </c>
      <c r="BZ77" s="117">
        <f>SUMIF(Général!$CP$11:$EZ$11,BZ$6,'Montant à Financer'!$F77:$EZ77)</f>
        <v>0</v>
      </c>
      <c r="CA77" s="117">
        <f>SUMIF(Général!$CP$11:$EZ$11,CA$6,'Montant à Financer'!$F77:$EZ77)</f>
        <v>0</v>
      </c>
      <c r="CB77" s="117">
        <f>SUMIF(Général!$CP$11:$EZ$11,CB$6,'Montant à Financer'!$F77:$EZ77)</f>
        <v>0</v>
      </c>
      <c r="CC77" s="117">
        <f>SUMIF(Général!$CP$11:$EZ$11,CC$6,'Montant à Financer'!$F77:$EZ77)</f>
        <v>0</v>
      </c>
      <c r="CD77" s="117">
        <f>SUMIF(Général!$CP$11:$EZ$11,CD$6,'Montant à Financer'!$F77:$EZ77)</f>
        <v>0</v>
      </c>
      <c r="CE77" s="117">
        <f>SUMIF(Général!$CP$11:$EZ$11,CE$6,'Montant à Financer'!$F77:$EZ77)</f>
        <v>0</v>
      </c>
      <c r="CF77" s="117">
        <f>SUMIF(Général!$CP$11:$EZ$11,CF$6,'Montant à Financer'!$F77:$EZ77)</f>
        <v>0</v>
      </c>
      <c r="CG77" s="117">
        <f>SUMIF(Général!$CP$11:$EZ$11,CG$6,'Montant à Financer'!$F77:$EZ77)</f>
        <v>0</v>
      </c>
      <c r="CH77" s="117">
        <f>SUMIF(Général!$CP$11:$EZ$11,CH$6,'Montant à Financer'!$F77:$EZ77)</f>
        <v>0</v>
      </c>
      <c r="CI77" s="117">
        <f>SUMIF(Général!$CP$11:$EZ$11,CI$6,'Montant à Financer'!$F77:$EZ77)</f>
        <v>0</v>
      </c>
      <c r="CJ77" s="117">
        <f>SUMIF(Général!$CP$11:$EZ$11,CJ$6,'Montant à Financer'!$F77:$EZ77)</f>
        <v>0</v>
      </c>
      <c r="CK77" s="117">
        <f>SUMIF(Général!$CP$11:$EZ$11,CK$6,'Montant à Financer'!$F77:$EZ77)</f>
        <v>0</v>
      </c>
      <c r="CL77" s="117">
        <f>SUMIF(Général!$CP$11:$EZ$11,CL$6,'Montant à Financer'!$F77:$EZ77)</f>
        <v>0</v>
      </c>
      <c r="CM77" s="117">
        <f>SUMIF(Général!$CP$11:$EZ$11,CM$6,'Montant à Financer'!$F77:$EZ77)</f>
        <v>0</v>
      </c>
      <c r="CN77" s="117">
        <f>SUMIF(Général!$CP$11:$EZ$11,CN$6,'Montant à Financer'!$F77:$EZ77)</f>
        <v>0</v>
      </c>
      <c r="CO77" s="117">
        <f>SUMIF(Général!$CP$11:$EZ$11,CO$6,'Montant à Financer'!$F77:$EZ77)</f>
        <v>0</v>
      </c>
      <c r="CP77" s="117">
        <f>SUMIF(Général!$CP$11:$EZ$11,CP$6,'Montant à Financer'!$F77:$EZ77)</f>
        <v>0</v>
      </c>
      <c r="CQ77" s="117">
        <f>SUMIF(Général!$CP$11:$EZ$11,CQ$6,'Montant à Financer'!$F77:$EZ77)</f>
        <v>0</v>
      </c>
      <c r="CR77" s="117">
        <f>SUMIF(Général!$CP$11:$EZ$11,CR$6,'Montant à Financer'!$F77:$EZ77)</f>
        <v>0</v>
      </c>
      <c r="CS77" s="117">
        <f>SUMIF(Général!$CP$11:$EZ$11,CS$6,'Montant à Financer'!$F77:$EZ77)</f>
        <v>0</v>
      </c>
      <c r="CT77" s="117">
        <f>SUMIF(Général!$CP$11:$EZ$11,CT$6,'Montant à Financer'!$F77:$EZ77)</f>
        <v>0</v>
      </c>
      <c r="CU77" s="117">
        <f>SUMIF(Général!$CP$11:$EZ$11,CU$6,'Montant à Financer'!$F77:$EZ77)</f>
        <v>0</v>
      </c>
      <c r="CV77" s="117">
        <f>SUMIF(Général!$CP$11:$EZ$11,CV$6,'Montant à Financer'!$F77:$EZ77)</f>
        <v>0</v>
      </c>
      <c r="CW77" s="117">
        <f>SUMIF(Général!$CP$11:$EZ$11,CW$6,'Montant à Financer'!$F77:$EZ77)</f>
        <v>0</v>
      </c>
      <c r="CX77" s="117">
        <f>SUMIF(Général!$CP$11:$EZ$11,CX$6,'Montant à Financer'!$F77:$EZ77)</f>
        <v>0</v>
      </c>
      <c r="CY77" s="117">
        <f>SUMIF(Général!$CP$11:$EZ$11,CY$6,'Montant à Financer'!$F77:$EZ77)</f>
        <v>0</v>
      </c>
      <c r="CZ77" s="117">
        <f>SUMIF(Général!$CP$11:$EZ$11,CZ$6,'Montant à Financer'!$F77:$EZ77)</f>
        <v>0</v>
      </c>
      <c r="DA77" s="117">
        <f>SUMIF(Général!$CP$11:$EZ$11,DA$6,'Montant à Financer'!$F77:$EZ77)</f>
        <v>0</v>
      </c>
      <c r="DB77" s="117">
        <f>SUMIF(Général!$CP$11:$EZ$11,DB$6,'Montant à Financer'!$F77:$EZ77)</f>
        <v>0</v>
      </c>
      <c r="DC77" s="117">
        <f>SUMIF(Général!$CP$11:$EZ$11,DC$6,'Montant à Financer'!$F77:$EZ77)</f>
        <v>0</v>
      </c>
      <c r="DD77" s="117">
        <f>SUMIF(Général!$CP$11:$EZ$11,DD$6,'Montant à Financer'!$F77:$EZ77)</f>
        <v>0</v>
      </c>
      <c r="DE77" s="117">
        <f>SUMIF(Général!$CP$11:$EZ$11,DE$6,'Montant à Financer'!$F77:$EZ77)</f>
        <v>0</v>
      </c>
      <c r="DF77" s="117">
        <f>SUMIF(Général!$CP$11:$EZ$11,DF$6,'Montant à Financer'!$F77:$EZ77)</f>
        <v>0</v>
      </c>
      <c r="DG77" s="117">
        <f>SUMIF(Général!$CP$11:$EZ$11,DG$6,'Montant à Financer'!$F77:$EZ77)</f>
        <v>0</v>
      </c>
      <c r="DH77" s="117">
        <f>SUMIF(Général!$CP$11:$EZ$11,DH$6,'Montant à Financer'!$F77:$EZ77)</f>
        <v>0</v>
      </c>
      <c r="DI77" s="117">
        <f>SUMIF(Général!$CP$11:$EZ$11,DI$6,'Montant à Financer'!$F77:$EZ77)</f>
        <v>0</v>
      </c>
      <c r="DJ77" s="117">
        <f>SUMIF(Général!$CP$11:$EZ$11,DJ$6,'Montant à Financer'!$F77:$EZ77)</f>
        <v>0</v>
      </c>
      <c r="DK77" s="117">
        <f>SUMIF(Général!$CP$11:$EZ$11,DK$6,'Montant à Financer'!$F77:$EZ77)</f>
        <v>0</v>
      </c>
      <c r="DL77" s="117">
        <f>SUMIF(Général!$CP$11:$EZ$11,DL$6,'Montant à Financer'!$F77:$EZ77)</f>
        <v>0</v>
      </c>
      <c r="DM77" s="117">
        <f>SUMIF(Général!$CP$11:$EZ$11,DM$6,'Montant à Financer'!$F77:$EZ77)</f>
        <v>0</v>
      </c>
      <c r="DN77" s="117">
        <f>SUMIF(Général!$CP$11:$EZ$11,DN$6,'Montant à Financer'!$F77:$EZ77)</f>
        <v>0</v>
      </c>
      <c r="DO77" s="117">
        <f>SUMIF(Général!$CP$11:$EZ$11,DO$6,'Montant à Financer'!$F77:$EZ77)</f>
        <v>0</v>
      </c>
      <c r="DP77" s="117">
        <f>SUMIF(Général!$CP$11:$EZ$11,DP$6,'Montant à Financer'!$F77:$EZ77)</f>
        <v>0</v>
      </c>
      <c r="DQ77" s="117">
        <f>SUMIF(Général!$CP$11:$EZ$11,DQ$6,'Montant à Financer'!$F77:$EZ77)</f>
        <v>0</v>
      </c>
      <c r="DR77" s="117">
        <f>SUMIF(Général!$CP$11:$EZ$11,DR$6,'Montant à Financer'!$F77:$EZ77)</f>
        <v>0</v>
      </c>
      <c r="DS77" s="117">
        <f>SUMIF(Général!$CP$11:$EZ$11,DS$6,'Montant à Financer'!$F77:$EZ77)</f>
        <v>0</v>
      </c>
      <c r="DT77" s="117">
        <f>SUMIF(Général!$CP$11:$EZ$11,DT$6,'Montant à Financer'!$F77:$EZ77)</f>
        <v>0</v>
      </c>
      <c r="DU77" s="117">
        <f>SUMIF(Général!$CP$11:$EZ$11,DU$6,'Montant à Financer'!$F77:$EZ77)</f>
        <v>0</v>
      </c>
      <c r="DV77" s="117">
        <f>SUMIF(Général!$CP$11:$EZ$11,DV$6,'Montant à Financer'!$F77:$EZ77)</f>
        <v>0</v>
      </c>
      <c r="DW77" s="117">
        <f>SUMIF(Général!$CP$11:$EZ$11,DW$6,'Montant à Financer'!$F77:$EZ77)</f>
        <v>0</v>
      </c>
      <c r="DX77" s="117">
        <f>SUMIF(Général!$CP$11:$EZ$11,DX$6,'Montant à Financer'!$F77:$EZ77)</f>
        <v>0</v>
      </c>
      <c r="DY77" s="117">
        <f>SUMIF(Général!$CP$11:$EZ$11,DY$6,'Montant à Financer'!$F77:$EZ77)</f>
        <v>0</v>
      </c>
      <c r="DZ77" s="117">
        <f>SUMIF(Général!$CP$11:$EZ$11,DZ$6,'Montant à Financer'!$F77:$EZ77)</f>
        <v>0</v>
      </c>
      <c r="EA77" s="117">
        <f>SUMIF(Général!$CP$11:$EZ$11,EA$6,'Montant à Financer'!$F77:$EZ77)</f>
        <v>0</v>
      </c>
      <c r="EB77" s="117">
        <f>SUMIF(Général!$CP$11:$EZ$11,EB$6,'Montant à Financer'!$F77:$EZ77)</f>
        <v>0</v>
      </c>
      <c r="EC77" s="117">
        <f>SUMIF(Général!$CP$11:$EZ$11,EC$6,'Montant à Financer'!$F77:$EZ77)</f>
        <v>0</v>
      </c>
      <c r="ED77" s="117">
        <f>SUMIF(Général!$CP$11:$EZ$11,ED$6,'Montant à Financer'!$F77:$EZ77)</f>
        <v>0</v>
      </c>
      <c r="EE77" s="117">
        <f>SUMIF(Général!$CP$11:$EZ$11,EE$6,'Montant à Financer'!$F77:$EZ77)</f>
        <v>0</v>
      </c>
      <c r="EF77" s="117">
        <f>SUMIF(Général!$CP$11:$EZ$11,EF$6,'Montant à Financer'!$F77:$EZ77)</f>
        <v>0</v>
      </c>
      <c r="EG77" s="117">
        <f>SUMIF(Général!$CP$11:$EZ$11,EG$6,'Montant à Financer'!$F77:$EZ77)</f>
        <v>0</v>
      </c>
      <c r="EH77" s="117">
        <f>SUMIF(Général!$CP$11:$EZ$11,EH$6,'Montant à Financer'!$F77:$EZ77)</f>
        <v>0</v>
      </c>
      <c r="EI77" s="117">
        <f>SUMIF(Général!$CP$11:$EZ$11,EI$6,'Montant à Financer'!$F77:$EZ77)</f>
        <v>0</v>
      </c>
      <c r="EJ77" s="117">
        <f>SUMIF(Général!$CP$11:$EZ$11,EJ$6,'Montant à Financer'!$F77:$EZ77)</f>
        <v>0</v>
      </c>
      <c r="EK77" s="117">
        <f>SUMIF(Général!$CP$11:$EZ$11,EK$6,'Montant à Financer'!$F77:$EZ77)</f>
        <v>0</v>
      </c>
      <c r="EL77" s="117">
        <f>SUMIF(Général!$CP$11:$EZ$11,EL$6,'Montant à Financer'!$F77:$EZ77)</f>
        <v>0</v>
      </c>
      <c r="EM77" s="117">
        <f>SUMIF(Général!$CP$11:$EZ$11,EM$6,'Montant à Financer'!$F77:$EZ77)</f>
        <v>0</v>
      </c>
      <c r="EN77" s="117">
        <f>SUMIF(Général!$CP$11:$EZ$11,EN$6,'Montant à Financer'!$F77:$EZ77)</f>
        <v>0</v>
      </c>
      <c r="EO77" s="117">
        <f>SUMIF(Général!$CP$11:$EZ$11,EO$6,'Montant à Financer'!$F77:$EZ77)</f>
        <v>0</v>
      </c>
      <c r="EP77" s="117">
        <f>SUMIF(Général!$CP$11:$EZ$11,EP$6,'Montant à Financer'!$F77:$EZ77)</f>
        <v>0</v>
      </c>
      <c r="EQ77" s="117">
        <f>SUMIF(Général!$CP$11:$EZ$11,EQ$6,'Montant à Financer'!$F77:$EZ77)</f>
        <v>0</v>
      </c>
      <c r="ER77" s="117">
        <f>SUMIF(Général!$CP$11:$EZ$11,ER$6,'Montant à Financer'!$F77:$EZ77)</f>
        <v>0</v>
      </c>
      <c r="ES77" s="117">
        <f>SUMIF(Général!$CP$11:$EZ$11,ES$6,'Montant à Financer'!$F77:$EZ77)</f>
        <v>0</v>
      </c>
      <c r="ET77" s="117">
        <f>SUMIF(Général!$CP$11:$EZ$11,ET$6,'Montant à Financer'!$F77:$EZ77)</f>
        <v>0</v>
      </c>
      <c r="EU77" s="117">
        <f>SUMIF(Général!$CP$11:$EZ$11,EU$6,'Montant à Financer'!$F77:$EZ77)</f>
        <v>0</v>
      </c>
      <c r="EV77" s="117">
        <f>SUMIF(Général!$CP$11:$EZ$11,EV$6,'Montant à Financer'!$F77:$EZ77)</f>
        <v>0</v>
      </c>
      <c r="EW77" s="117">
        <f>SUMIF(Général!$CP$11:$EZ$11,EW$6,'Montant à Financer'!$F77:$EZ77)</f>
        <v>0</v>
      </c>
      <c r="EX77" s="117">
        <f>SUMIF(Général!$CP$11:$EZ$11,EX$6,'Montant à Financer'!$F77:$EZ77)</f>
        <v>0</v>
      </c>
      <c r="EY77" s="117">
        <f>SUMIF(Général!$CP$11:$EZ$11,EY$6,'Montant à Financer'!$F77:$EZ77)</f>
        <v>0</v>
      </c>
      <c r="EZ77" s="117">
        <f>SUMIF(Général!$CP$11:$EZ$11,EZ$6,'Montant à Financer'!$F77:$EZ77)</f>
        <v>0</v>
      </c>
    </row>
    <row r="78" spans="1:156" ht="15" x14ac:dyDescent="0.3">
      <c r="B78" s="10" t="str">
        <f>'Montant à Financer'!B78</f>
        <v>Commissions de non utilisation - Financemements Externes</v>
      </c>
      <c r="D78" s="118">
        <f t="shared" si="17"/>
        <v>0</v>
      </c>
      <c r="E78" s="119"/>
      <c r="F78" s="117">
        <f>SUMIF(Général!$CP$11:$EZ$11,F$6,'Montant à Financer'!$F78:$EZ78)</f>
        <v>0</v>
      </c>
      <c r="G78" s="117">
        <f>SUMIF(Général!$CP$11:$EZ$11,G$6,'Montant à Financer'!$F78:$EZ78)</f>
        <v>0</v>
      </c>
      <c r="H78" s="117">
        <f>SUMIF(Général!$CP$11:$EZ$11,H$6,'Montant à Financer'!$F78:$EZ78)</f>
        <v>0</v>
      </c>
      <c r="I78" s="117">
        <f>SUMIF(Général!$CP$11:$EZ$11,I$6,'Montant à Financer'!$F78:$EZ78)</f>
        <v>0</v>
      </c>
      <c r="J78" s="117">
        <f>SUMIF(Général!$CP$11:$EZ$11,J$6,'Montant à Financer'!$F78:$EZ78)</f>
        <v>0</v>
      </c>
      <c r="K78" s="117">
        <f>SUMIF(Général!$CP$11:$EZ$11,K$6,'Montant à Financer'!$F78:$EZ78)</f>
        <v>0</v>
      </c>
      <c r="L78" s="117">
        <f>SUMIF(Général!$CP$11:$EZ$11,L$6,'Montant à Financer'!$F78:$EZ78)</f>
        <v>0</v>
      </c>
      <c r="M78" s="117">
        <f>SUMIF(Général!$CP$11:$EZ$11,M$6,'Montant à Financer'!$F78:$EZ78)</f>
        <v>0</v>
      </c>
      <c r="N78" s="117">
        <f>SUMIF(Général!$CP$11:$EZ$11,N$6,'Montant à Financer'!$F78:$EZ78)</f>
        <v>0</v>
      </c>
      <c r="O78" s="117">
        <f>SUMIF(Général!$CP$11:$EZ$11,O$6,'Montant à Financer'!$F78:$EZ78)</f>
        <v>0</v>
      </c>
      <c r="P78" s="117">
        <f>SUMIF(Général!$CP$11:$EZ$11,P$6,'Montant à Financer'!$F78:$EZ78)</f>
        <v>0</v>
      </c>
      <c r="Q78" s="117">
        <f>SUMIF(Général!$CP$11:$EZ$11,Q$6,'Montant à Financer'!$F78:$EZ78)</f>
        <v>0</v>
      </c>
      <c r="R78" s="117">
        <f>SUMIF(Général!$CP$11:$EZ$11,R$6,'Montant à Financer'!$F78:$EZ78)</f>
        <v>0</v>
      </c>
      <c r="S78" s="117">
        <f>SUMIF(Général!$CP$11:$EZ$11,S$6,'Montant à Financer'!$F78:$EZ78)</f>
        <v>0</v>
      </c>
      <c r="T78" s="117">
        <f>SUMIF(Général!$CP$11:$EZ$11,T$6,'Montant à Financer'!$F78:$EZ78)</f>
        <v>0</v>
      </c>
      <c r="U78" s="117">
        <f>SUMIF(Général!$CP$11:$EZ$11,U$6,'Montant à Financer'!$F78:$EZ78)</f>
        <v>0</v>
      </c>
      <c r="V78" s="117">
        <f>SUMIF(Général!$CP$11:$EZ$11,V$6,'Montant à Financer'!$F78:$EZ78)</f>
        <v>0</v>
      </c>
      <c r="W78" s="117">
        <f>SUMIF(Général!$CP$11:$EZ$11,W$6,'Montant à Financer'!$F78:$EZ78)</f>
        <v>0</v>
      </c>
      <c r="X78" s="117">
        <f>SUMIF(Général!$CP$11:$EZ$11,X$6,'Montant à Financer'!$F78:$EZ78)</f>
        <v>0</v>
      </c>
      <c r="Y78" s="117">
        <f>SUMIF(Général!$CP$11:$EZ$11,Y$6,'Montant à Financer'!$F78:$EZ78)</f>
        <v>0</v>
      </c>
      <c r="Z78" s="117">
        <f>SUMIF(Général!$CP$11:$EZ$11,Z$6,'Montant à Financer'!$F78:$EZ78)</f>
        <v>0</v>
      </c>
      <c r="AA78" s="117">
        <f>SUMIF(Général!$CP$11:$EZ$11,AA$6,'Montant à Financer'!$F78:$EZ78)</f>
        <v>0</v>
      </c>
      <c r="AB78" s="117">
        <f>SUMIF(Général!$CP$11:$EZ$11,AB$6,'Montant à Financer'!$F78:$EZ78)</f>
        <v>0</v>
      </c>
      <c r="AC78" s="117">
        <f>SUMIF(Général!$CP$11:$EZ$11,AC$6,'Montant à Financer'!$F78:$EZ78)</f>
        <v>0</v>
      </c>
      <c r="AD78" s="117">
        <f>SUMIF(Général!$CP$11:$EZ$11,AD$6,'Montant à Financer'!$F78:$EZ78)</f>
        <v>0</v>
      </c>
      <c r="AE78" s="117">
        <f>SUMIF(Général!$CP$11:$EZ$11,AE$6,'Montant à Financer'!$F78:$EZ78)</f>
        <v>0</v>
      </c>
      <c r="AF78" s="117">
        <f>SUMIF(Général!$CP$11:$EZ$11,AF$6,'Montant à Financer'!$F78:$EZ78)</f>
        <v>0</v>
      </c>
      <c r="AG78" s="117">
        <f>SUMIF(Général!$CP$11:$EZ$11,AG$6,'Montant à Financer'!$F78:$EZ78)</f>
        <v>0</v>
      </c>
      <c r="AH78" s="117">
        <f>SUMIF(Général!$CP$11:$EZ$11,AH$6,'Montant à Financer'!$F78:$EZ78)</f>
        <v>0</v>
      </c>
      <c r="AI78" s="117">
        <f>SUMIF(Général!$CP$11:$EZ$11,AI$6,'Montant à Financer'!$F78:$EZ78)</f>
        <v>0</v>
      </c>
      <c r="AJ78" s="117">
        <f>SUMIF(Général!$CP$11:$EZ$11,AJ$6,'Montant à Financer'!$F78:$EZ78)</f>
        <v>0</v>
      </c>
      <c r="AK78" s="117">
        <f>SUMIF(Général!$CP$11:$EZ$11,AK$6,'Montant à Financer'!$F78:$EZ78)</f>
        <v>0</v>
      </c>
      <c r="AL78" s="117">
        <f>SUMIF(Général!$CP$11:$EZ$11,AL$6,'Montant à Financer'!$F78:$EZ78)</f>
        <v>0</v>
      </c>
      <c r="AM78" s="117">
        <f>SUMIF(Général!$CP$11:$EZ$11,AM$6,'Montant à Financer'!$F78:$EZ78)</f>
        <v>0</v>
      </c>
      <c r="AN78" s="117">
        <f>SUMIF(Général!$CP$11:$EZ$11,AN$6,'Montant à Financer'!$F78:$EZ78)</f>
        <v>0</v>
      </c>
      <c r="AO78" s="117">
        <f>SUMIF(Général!$CP$11:$EZ$11,AO$6,'Montant à Financer'!$F78:$EZ78)</f>
        <v>0</v>
      </c>
      <c r="AP78" s="117">
        <f>SUMIF(Général!$CP$11:$EZ$11,AP$6,'Montant à Financer'!$F78:$EZ78)</f>
        <v>0</v>
      </c>
      <c r="AQ78" s="117">
        <f>SUMIF(Général!$CP$11:$EZ$11,AQ$6,'Montant à Financer'!$F78:$EZ78)</f>
        <v>0</v>
      </c>
      <c r="AR78" s="117">
        <f>SUMIF(Général!$CP$11:$EZ$11,AR$6,'Montant à Financer'!$F78:$EZ78)</f>
        <v>0</v>
      </c>
      <c r="AS78" s="117">
        <f>SUMIF(Général!$CP$11:$EZ$11,AS$6,'Montant à Financer'!$F78:$EZ78)</f>
        <v>0</v>
      </c>
      <c r="AT78" s="117">
        <f>SUMIF(Général!$CP$11:$EZ$11,AT$6,'Montant à Financer'!$F78:$EZ78)</f>
        <v>0</v>
      </c>
      <c r="AU78" s="117">
        <f>SUMIF(Général!$CP$11:$EZ$11,AU$6,'Montant à Financer'!$F78:$EZ78)</f>
        <v>0</v>
      </c>
      <c r="AV78" s="117">
        <f>SUMIF(Général!$CP$11:$EZ$11,AV$6,'Montant à Financer'!$F78:$EZ78)</f>
        <v>0</v>
      </c>
      <c r="AW78" s="117">
        <f>SUMIF(Général!$CP$11:$EZ$11,AW$6,'Montant à Financer'!$F78:$EZ78)</f>
        <v>0</v>
      </c>
      <c r="AX78" s="117">
        <f>SUMIF(Général!$CP$11:$EZ$11,AX$6,'Montant à Financer'!$F78:$EZ78)</f>
        <v>0</v>
      </c>
      <c r="AY78" s="117">
        <f>SUMIF(Général!$CP$11:$EZ$11,AY$6,'Montant à Financer'!$F78:$EZ78)</f>
        <v>0</v>
      </c>
      <c r="AZ78" s="117">
        <f>SUMIF(Général!$CP$11:$EZ$11,AZ$6,'Montant à Financer'!$F78:$EZ78)</f>
        <v>0</v>
      </c>
      <c r="BA78" s="117">
        <f>SUMIF(Général!$CP$11:$EZ$11,BA$6,'Montant à Financer'!$F78:$EZ78)</f>
        <v>0</v>
      </c>
      <c r="BB78" s="117">
        <f>SUMIF(Général!$CP$11:$EZ$11,BB$6,'Montant à Financer'!$F78:$EZ78)</f>
        <v>0</v>
      </c>
      <c r="BC78" s="117">
        <f>SUMIF(Général!$CP$11:$EZ$11,BC$6,'Montant à Financer'!$F78:$EZ78)</f>
        <v>0</v>
      </c>
      <c r="BD78" s="117">
        <f>SUMIF(Général!$CP$11:$EZ$11,BD$6,'Montant à Financer'!$F78:$EZ78)</f>
        <v>0</v>
      </c>
      <c r="BE78" s="117">
        <f>SUMIF(Général!$CP$11:$EZ$11,BE$6,'Montant à Financer'!$F78:$EZ78)</f>
        <v>0</v>
      </c>
      <c r="BF78" s="117">
        <f>SUMIF(Général!$CP$11:$EZ$11,BF$6,'Montant à Financer'!$F78:$EZ78)</f>
        <v>0</v>
      </c>
      <c r="BG78" s="117">
        <f>SUMIF(Général!$CP$11:$EZ$11,BG$6,'Montant à Financer'!$F78:$EZ78)</f>
        <v>0</v>
      </c>
      <c r="BH78" s="117">
        <f>SUMIF(Général!$CP$11:$EZ$11,BH$6,'Montant à Financer'!$F78:$EZ78)</f>
        <v>0</v>
      </c>
      <c r="BI78" s="117">
        <f>SUMIF(Général!$CP$11:$EZ$11,BI$6,'Montant à Financer'!$F78:$EZ78)</f>
        <v>0</v>
      </c>
      <c r="BJ78" s="117">
        <f>SUMIF(Général!$CP$11:$EZ$11,BJ$6,'Montant à Financer'!$F78:$EZ78)</f>
        <v>0</v>
      </c>
      <c r="BK78" s="117">
        <f>SUMIF(Général!$CP$11:$EZ$11,BK$6,'Montant à Financer'!$F78:$EZ78)</f>
        <v>0</v>
      </c>
      <c r="BL78" s="117">
        <f>SUMIF(Général!$CP$11:$EZ$11,BL$6,'Montant à Financer'!$F78:$EZ78)</f>
        <v>0</v>
      </c>
      <c r="BM78" s="117">
        <f>SUMIF(Général!$CP$11:$EZ$11,BM$6,'Montant à Financer'!$F78:$EZ78)</f>
        <v>0</v>
      </c>
      <c r="BN78" s="117">
        <f>SUMIF(Général!$CP$11:$EZ$11,BN$6,'Montant à Financer'!$F78:$EZ78)</f>
        <v>0</v>
      </c>
      <c r="BO78" s="117">
        <f>SUMIF(Général!$CP$11:$EZ$11,BO$6,'Montant à Financer'!$F78:$EZ78)</f>
        <v>0</v>
      </c>
      <c r="BP78" s="117">
        <f>SUMIF(Général!$CP$11:$EZ$11,BP$6,'Montant à Financer'!$F78:$EZ78)</f>
        <v>0</v>
      </c>
      <c r="BQ78" s="117">
        <f>SUMIF(Général!$CP$11:$EZ$11,BQ$6,'Montant à Financer'!$F78:$EZ78)</f>
        <v>0</v>
      </c>
      <c r="BR78" s="117">
        <f>SUMIF(Général!$CP$11:$EZ$11,BR$6,'Montant à Financer'!$F78:$EZ78)</f>
        <v>0</v>
      </c>
      <c r="BS78" s="117">
        <f>SUMIF(Général!$CP$11:$EZ$11,BS$6,'Montant à Financer'!$F78:$EZ78)</f>
        <v>0</v>
      </c>
      <c r="BT78" s="117">
        <f>SUMIF(Général!$CP$11:$EZ$11,BT$6,'Montant à Financer'!$F78:$EZ78)</f>
        <v>0</v>
      </c>
      <c r="BU78" s="117">
        <f>SUMIF(Général!$CP$11:$EZ$11,BU$6,'Montant à Financer'!$F78:$EZ78)</f>
        <v>0</v>
      </c>
      <c r="BV78" s="117">
        <f>SUMIF(Général!$CP$11:$EZ$11,BV$6,'Montant à Financer'!$F78:$EZ78)</f>
        <v>0</v>
      </c>
      <c r="BW78" s="117">
        <f>SUMIF(Général!$CP$11:$EZ$11,BW$6,'Montant à Financer'!$F78:$EZ78)</f>
        <v>0</v>
      </c>
      <c r="BX78" s="117">
        <f>SUMIF(Général!$CP$11:$EZ$11,BX$6,'Montant à Financer'!$F78:$EZ78)</f>
        <v>0</v>
      </c>
      <c r="BY78" s="117">
        <f>SUMIF(Général!$CP$11:$EZ$11,BY$6,'Montant à Financer'!$F78:$EZ78)</f>
        <v>0</v>
      </c>
      <c r="BZ78" s="117">
        <f>SUMIF(Général!$CP$11:$EZ$11,BZ$6,'Montant à Financer'!$F78:$EZ78)</f>
        <v>0</v>
      </c>
      <c r="CA78" s="117">
        <f>SUMIF(Général!$CP$11:$EZ$11,CA$6,'Montant à Financer'!$F78:$EZ78)</f>
        <v>0</v>
      </c>
      <c r="CB78" s="117">
        <f>SUMIF(Général!$CP$11:$EZ$11,CB$6,'Montant à Financer'!$F78:$EZ78)</f>
        <v>0</v>
      </c>
      <c r="CC78" s="117">
        <f>SUMIF(Général!$CP$11:$EZ$11,CC$6,'Montant à Financer'!$F78:$EZ78)</f>
        <v>0</v>
      </c>
      <c r="CD78" s="117">
        <f>SUMIF(Général!$CP$11:$EZ$11,CD$6,'Montant à Financer'!$F78:$EZ78)</f>
        <v>0</v>
      </c>
      <c r="CE78" s="117">
        <f>SUMIF(Général!$CP$11:$EZ$11,CE$6,'Montant à Financer'!$F78:$EZ78)</f>
        <v>0</v>
      </c>
      <c r="CF78" s="117">
        <f>SUMIF(Général!$CP$11:$EZ$11,CF$6,'Montant à Financer'!$F78:$EZ78)</f>
        <v>0</v>
      </c>
      <c r="CG78" s="117">
        <f>SUMIF(Général!$CP$11:$EZ$11,CG$6,'Montant à Financer'!$F78:$EZ78)</f>
        <v>0</v>
      </c>
      <c r="CH78" s="117">
        <f>SUMIF(Général!$CP$11:$EZ$11,CH$6,'Montant à Financer'!$F78:$EZ78)</f>
        <v>0</v>
      </c>
      <c r="CI78" s="117">
        <f>SUMIF(Général!$CP$11:$EZ$11,CI$6,'Montant à Financer'!$F78:$EZ78)</f>
        <v>0</v>
      </c>
      <c r="CJ78" s="117">
        <f>SUMIF(Général!$CP$11:$EZ$11,CJ$6,'Montant à Financer'!$F78:$EZ78)</f>
        <v>0</v>
      </c>
      <c r="CK78" s="117">
        <f>SUMIF(Général!$CP$11:$EZ$11,CK$6,'Montant à Financer'!$F78:$EZ78)</f>
        <v>0</v>
      </c>
      <c r="CL78" s="117">
        <f>SUMIF(Général!$CP$11:$EZ$11,CL$6,'Montant à Financer'!$F78:$EZ78)</f>
        <v>0</v>
      </c>
      <c r="CM78" s="117">
        <f>SUMIF(Général!$CP$11:$EZ$11,CM$6,'Montant à Financer'!$F78:$EZ78)</f>
        <v>0</v>
      </c>
      <c r="CN78" s="117">
        <f>SUMIF(Général!$CP$11:$EZ$11,CN$6,'Montant à Financer'!$F78:$EZ78)</f>
        <v>0</v>
      </c>
      <c r="CO78" s="117">
        <f>SUMIF(Général!$CP$11:$EZ$11,CO$6,'Montant à Financer'!$F78:$EZ78)</f>
        <v>0</v>
      </c>
      <c r="CP78" s="117">
        <f>SUMIF(Général!$CP$11:$EZ$11,CP$6,'Montant à Financer'!$F78:$EZ78)</f>
        <v>0</v>
      </c>
      <c r="CQ78" s="117">
        <f>SUMIF(Général!$CP$11:$EZ$11,CQ$6,'Montant à Financer'!$F78:$EZ78)</f>
        <v>0</v>
      </c>
      <c r="CR78" s="117">
        <f>SUMIF(Général!$CP$11:$EZ$11,CR$6,'Montant à Financer'!$F78:$EZ78)</f>
        <v>0</v>
      </c>
      <c r="CS78" s="117">
        <f>SUMIF(Général!$CP$11:$EZ$11,CS$6,'Montant à Financer'!$F78:$EZ78)</f>
        <v>0</v>
      </c>
      <c r="CT78" s="117">
        <f>SUMIF(Général!$CP$11:$EZ$11,CT$6,'Montant à Financer'!$F78:$EZ78)</f>
        <v>0</v>
      </c>
      <c r="CU78" s="117">
        <f>SUMIF(Général!$CP$11:$EZ$11,CU$6,'Montant à Financer'!$F78:$EZ78)</f>
        <v>0</v>
      </c>
      <c r="CV78" s="117">
        <f>SUMIF(Général!$CP$11:$EZ$11,CV$6,'Montant à Financer'!$F78:$EZ78)</f>
        <v>0</v>
      </c>
      <c r="CW78" s="117">
        <f>SUMIF(Général!$CP$11:$EZ$11,CW$6,'Montant à Financer'!$F78:$EZ78)</f>
        <v>0</v>
      </c>
      <c r="CX78" s="117">
        <f>SUMIF(Général!$CP$11:$EZ$11,CX$6,'Montant à Financer'!$F78:$EZ78)</f>
        <v>0</v>
      </c>
      <c r="CY78" s="117">
        <f>SUMIF(Général!$CP$11:$EZ$11,CY$6,'Montant à Financer'!$F78:$EZ78)</f>
        <v>0</v>
      </c>
      <c r="CZ78" s="117">
        <f>SUMIF(Général!$CP$11:$EZ$11,CZ$6,'Montant à Financer'!$F78:$EZ78)</f>
        <v>0</v>
      </c>
      <c r="DA78" s="117">
        <f>SUMIF(Général!$CP$11:$EZ$11,DA$6,'Montant à Financer'!$F78:$EZ78)</f>
        <v>0</v>
      </c>
      <c r="DB78" s="117">
        <f>SUMIF(Général!$CP$11:$EZ$11,DB$6,'Montant à Financer'!$F78:$EZ78)</f>
        <v>0</v>
      </c>
      <c r="DC78" s="117">
        <f>SUMIF(Général!$CP$11:$EZ$11,DC$6,'Montant à Financer'!$F78:$EZ78)</f>
        <v>0</v>
      </c>
      <c r="DD78" s="117">
        <f>SUMIF(Général!$CP$11:$EZ$11,DD$6,'Montant à Financer'!$F78:$EZ78)</f>
        <v>0</v>
      </c>
      <c r="DE78" s="117">
        <f>SUMIF(Général!$CP$11:$EZ$11,DE$6,'Montant à Financer'!$F78:$EZ78)</f>
        <v>0</v>
      </c>
      <c r="DF78" s="117">
        <f>SUMIF(Général!$CP$11:$EZ$11,DF$6,'Montant à Financer'!$F78:$EZ78)</f>
        <v>0</v>
      </c>
      <c r="DG78" s="117">
        <f>SUMIF(Général!$CP$11:$EZ$11,DG$6,'Montant à Financer'!$F78:$EZ78)</f>
        <v>0</v>
      </c>
      <c r="DH78" s="117">
        <f>SUMIF(Général!$CP$11:$EZ$11,DH$6,'Montant à Financer'!$F78:$EZ78)</f>
        <v>0</v>
      </c>
      <c r="DI78" s="117">
        <f>SUMIF(Général!$CP$11:$EZ$11,DI$6,'Montant à Financer'!$F78:$EZ78)</f>
        <v>0</v>
      </c>
      <c r="DJ78" s="117">
        <f>SUMIF(Général!$CP$11:$EZ$11,DJ$6,'Montant à Financer'!$F78:$EZ78)</f>
        <v>0</v>
      </c>
      <c r="DK78" s="117">
        <f>SUMIF(Général!$CP$11:$EZ$11,DK$6,'Montant à Financer'!$F78:$EZ78)</f>
        <v>0</v>
      </c>
      <c r="DL78" s="117">
        <f>SUMIF(Général!$CP$11:$EZ$11,DL$6,'Montant à Financer'!$F78:$EZ78)</f>
        <v>0</v>
      </c>
      <c r="DM78" s="117">
        <f>SUMIF(Général!$CP$11:$EZ$11,DM$6,'Montant à Financer'!$F78:$EZ78)</f>
        <v>0</v>
      </c>
      <c r="DN78" s="117">
        <f>SUMIF(Général!$CP$11:$EZ$11,DN$6,'Montant à Financer'!$F78:$EZ78)</f>
        <v>0</v>
      </c>
      <c r="DO78" s="117">
        <f>SUMIF(Général!$CP$11:$EZ$11,DO$6,'Montant à Financer'!$F78:$EZ78)</f>
        <v>0</v>
      </c>
      <c r="DP78" s="117">
        <f>SUMIF(Général!$CP$11:$EZ$11,DP$6,'Montant à Financer'!$F78:$EZ78)</f>
        <v>0</v>
      </c>
      <c r="DQ78" s="117">
        <f>SUMIF(Général!$CP$11:$EZ$11,DQ$6,'Montant à Financer'!$F78:$EZ78)</f>
        <v>0</v>
      </c>
      <c r="DR78" s="117">
        <f>SUMIF(Général!$CP$11:$EZ$11,DR$6,'Montant à Financer'!$F78:$EZ78)</f>
        <v>0</v>
      </c>
      <c r="DS78" s="117">
        <f>SUMIF(Général!$CP$11:$EZ$11,DS$6,'Montant à Financer'!$F78:$EZ78)</f>
        <v>0</v>
      </c>
      <c r="DT78" s="117">
        <f>SUMIF(Général!$CP$11:$EZ$11,DT$6,'Montant à Financer'!$F78:$EZ78)</f>
        <v>0</v>
      </c>
      <c r="DU78" s="117">
        <f>SUMIF(Général!$CP$11:$EZ$11,DU$6,'Montant à Financer'!$F78:$EZ78)</f>
        <v>0</v>
      </c>
      <c r="DV78" s="117">
        <f>SUMIF(Général!$CP$11:$EZ$11,DV$6,'Montant à Financer'!$F78:$EZ78)</f>
        <v>0</v>
      </c>
      <c r="DW78" s="117">
        <f>SUMIF(Général!$CP$11:$EZ$11,DW$6,'Montant à Financer'!$F78:$EZ78)</f>
        <v>0</v>
      </c>
      <c r="DX78" s="117">
        <f>SUMIF(Général!$CP$11:$EZ$11,DX$6,'Montant à Financer'!$F78:$EZ78)</f>
        <v>0</v>
      </c>
      <c r="DY78" s="117">
        <f>SUMIF(Général!$CP$11:$EZ$11,DY$6,'Montant à Financer'!$F78:$EZ78)</f>
        <v>0</v>
      </c>
      <c r="DZ78" s="117">
        <f>SUMIF(Général!$CP$11:$EZ$11,DZ$6,'Montant à Financer'!$F78:$EZ78)</f>
        <v>0</v>
      </c>
      <c r="EA78" s="117">
        <f>SUMIF(Général!$CP$11:$EZ$11,EA$6,'Montant à Financer'!$F78:$EZ78)</f>
        <v>0</v>
      </c>
      <c r="EB78" s="117">
        <f>SUMIF(Général!$CP$11:$EZ$11,EB$6,'Montant à Financer'!$F78:$EZ78)</f>
        <v>0</v>
      </c>
      <c r="EC78" s="117">
        <f>SUMIF(Général!$CP$11:$EZ$11,EC$6,'Montant à Financer'!$F78:$EZ78)</f>
        <v>0</v>
      </c>
      <c r="ED78" s="117">
        <f>SUMIF(Général!$CP$11:$EZ$11,ED$6,'Montant à Financer'!$F78:$EZ78)</f>
        <v>0</v>
      </c>
      <c r="EE78" s="117">
        <f>SUMIF(Général!$CP$11:$EZ$11,EE$6,'Montant à Financer'!$F78:$EZ78)</f>
        <v>0</v>
      </c>
      <c r="EF78" s="117">
        <f>SUMIF(Général!$CP$11:$EZ$11,EF$6,'Montant à Financer'!$F78:$EZ78)</f>
        <v>0</v>
      </c>
      <c r="EG78" s="117">
        <f>SUMIF(Général!$CP$11:$EZ$11,EG$6,'Montant à Financer'!$F78:$EZ78)</f>
        <v>0</v>
      </c>
      <c r="EH78" s="117">
        <f>SUMIF(Général!$CP$11:$EZ$11,EH$6,'Montant à Financer'!$F78:$EZ78)</f>
        <v>0</v>
      </c>
      <c r="EI78" s="117">
        <f>SUMIF(Général!$CP$11:$EZ$11,EI$6,'Montant à Financer'!$F78:$EZ78)</f>
        <v>0</v>
      </c>
      <c r="EJ78" s="117">
        <f>SUMIF(Général!$CP$11:$EZ$11,EJ$6,'Montant à Financer'!$F78:$EZ78)</f>
        <v>0</v>
      </c>
      <c r="EK78" s="117">
        <f>SUMIF(Général!$CP$11:$EZ$11,EK$6,'Montant à Financer'!$F78:$EZ78)</f>
        <v>0</v>
      </c>
      <c r="EL78" s="117">
        <f>SUMIF(Général!$CP$11:$EZ$11,EL$6,'Montant à Financer'!$F78:$EZ78)</f>
        <v>0</v>
      </c>
      <c r="EM78" s="117">
        <f>SUMIF(Général!$CP$11:$EZ$11,EM$6,'Montant à Financer'!$F78:$EZ78)</f>
        <v>0</v>
      </c>
      <c r="EN78" s="117">
        <f>SUMIF(Général!$CP$11:$EZ$11,EN$6,'Montant à Financer'!$F78:$EZ78)</f>
        <v>0</v>
      </c>
      <c r="EO78" s="117">
        <f>SUMIF(Général!$CP$11:$EZ$11,EO$6,'Montant à Financer'!$F78:$EZ78)</f>
        <v>0</v>
      </c>
      <c r="EP78" s="117">
        <f>SUMIF(Général!$CP$11:$EZ$11,EP$6,'Montant à Financer'!$F78:$EZ78)</f>
        <v>0</v>
      </c>
      <c r="EQ78" s="117">
        <f>SUMIF(Général!$CP$11:$EZ$11,EQ$6,'Montant à Financer'!$F78:$EZ78)</f>
        <v>0</v>
      </c>
      <c r="ER78" s="117">
        <f>SUMIF(Général!$CP$11:$EZ$11,ER$6,'Montant à Financer'!$F78:$EZ78)</f>
        <v>0</v>
      </c>
      <c r="ES78" s="117">
        <f>SUMIF(Général!$CP$11:$EZ$11,ES$6,'Montant à Financer'!$F78:$EZ78)</f>
        <v>0</v>
      </c>
      <c r="ET78" s="117">
        <f>SUMIF(Général!$CP$11:$EZ$11,ET$6,'Montant à Financer'!$F78:$EZ78)</f>
        <v>0</v>
      </c>
      <c r="EU78" s="117">
        <f>SUMIF(Général!$CP$11:$EZ$11,EU$6,'Montant à Financer'!$F78:$EZ78)</f>
        <v>0</v>
      </c>
      <c r="EV78" s="117">
        <f>SUMIF(Général!$CP$11:$EZ$11,EV$6,'Montant à Financer'!$F78:$EZ78)</f>
        <v>0</v>
      </c>
      <c r="EW78" s="117">
        <f>SUMIF(Général!$CP$11:$EZ$11,EW$6,'Montant à Financer'!$F78:$EZ78)</f>
        <v>0</v>
      </c>
      <c r="EX78" s="117">
        <f>SUMIF(Général!$CP$11:$EZ$11,EX$6,'Montant à Financer'!$F78:$EZ78)</f>
        <v>0</v>
      </c>
      <c r="EY78" s="117">
        <f>SUMIF(Général!$CP$11:$EZ$11,EY$6,'Montant à Financer'!$F78:$EZ78)</f>
        <v>0</v>
      </c>
      <c r="EZ78" s="117">
        <f>SUMIF(Général!$CP$11:$EZ$11,EZ$6,'Montant à Financer'!$F78:$EZ78)</f>
        <v>0</v>
      </c>
    </row>
    <row r="79" spans="1:156" ht="15" x14ac:dyDescent="0.3">
      <c r="B79" s="10" t="str">
        <f>'Montant à Financer'!B79</f>
        <v>Intérêts en phase de construction - Financemements Externes</v>
      </c>
      <c r="D79" s="118">
        <f t="shared" si="17"/>
        <v>0</v>
      </c>
      <c r="E79" s="119"/>
      <c r="F79" s="117">
        <f>SUMIF(Général!$CP$11:$EZ$11,F$6,'Montant à Financer'!$F79:$EZ79)</f>
        <v>0</v>
      </c>
      <c r="G79" s="117">
        <f>SUMIF(Général!$CP$11:$EZ$11,G$6,'Montant à Financer'!$F79:$EZ79)</f>
        <v>0</v>
      </c>
      <c r="H79" s="117">
        <f>SUMIF(Général!$CP$11:$EZ$11,H$6,'Montant à Financer'!$F79:$EZ79)</f>
        <v>0</v>
      </c>
      <c r="I79" s="117">
        <f>SUMIF(Général!$CP$11:$EZ$11,I$6,'Montant à Financer'!$F79:$EZ79)</f>
        <v>0</v>
      </c>
      <c r="J79" s="117">
        <f>SUMIF(Général!$CP$11:$EZ$11,J$6,'Montant à Financer'!$F79:$EZ79)</f>
        <v>0</v>
      </c>
      <c r="K79" s="117">
        <f>SUMIF(Général!$CP$11:$EZ$11,K$6,'Montant à Financer'!$F79:$EZ79)</f>
        <v>0</v>
      </c>
      <c r="L79" s="117">
        <f>SUMIF(Général!$CP$11:$EZ$11,L$6,'Montant à Financer'!$F79:$EZ79)</f>
        <v>0</v>
      </c>
      <c r="M79" s="117">
        <f>SUMIF(Général!$CP$11:$EZ$11,M$6,'Montant à Financer'!$F79:$EZ79)</f>
        <v>0</v>
      </c>
      <c r="N79" s="117">
        <f>SUMIF(Général!$CP$11:$EZ$11,N$6,'Montant à Financer'!$F79:$EZ79)</f>
        <v>0</v>
      </c>
      <c r="O79" s="117">
        <f>SUMIF(Général!$CP$11:$EZ$11,O$6,'Montant à Financer'!$F79:$EZ79)</f>
        <v>0</v>
      </c>
      <c r="P79" s="117">
        <f>SUMIF(Général!$CP$11:$EZ$11,P$6,'Montant à Financer'!$F79:$EZ79)</f>
        <v>0</v>
      </c>
      <c r="Q79" s="117">
        <f>SUMIF(Général!$CP$11:$EZ$11,Q$6,'Montant à Financer'!$F79:$EZ79)</f>
        <v>0</v>
      </c>
      <c r="R79" s="117">
        <f>SUMIF(Général!$CP$11:$EZ$11,R$6,'Montant à Financer'!$F79:$EZ79)</f>
        <v>0</v>
      </c>
      <c r="S79" s="117">
        <f>SUMIF(Général!$CP$11:$EZ$11,S$6,'Montant à Financer'!$F79:$EZ79)</f>
        <v>0</v>
      </c>
      <c r="T79" s="117">
        <f>SUMIF(Général!$CP$11:$EZ$11,T$6,'Montant à Financer'!$F79:$EZ79)</f>
        <v>0</v>
      </c>
      <c r="U79" s="117">
        <f>SUMIF(Général!$CP$11:$EZ$11,U$6,'Montant à Financer'!$F79:$EZ79)</f>
        <v>0</v>
      </c>
      <c r="V79" s="117">
        <f>SUMIF(Général!$CP$11:$EZ$11,V$6,'Montant à Financer'!$F79:$EZ79)</f>
        <v>0</v>
      </c>
      <c r="W79" s="117">
        <f>SUMIF(Général!$CP$11:$EZ$11,W$6,'Montant à Financer'!$F79:$EZ79)</f>
        <v>0</v>
      </c>
      <c r="X79" s="117">
        <f>SUMIF(Général!$CP$11:$EZ$11,X$6,'Montant à Financer'!$F79:$EZ79)</f>
        <v>0</v>
      </c>
      <c r="Y79" s="117">
        <f>SUMIF(Général!$CP$11:$EZ$11,Y$6,'Montant à Financer'!$F79:$EZ79)</f>
        <v>0</v>
      </c>
      <c r="Z79" s="117">
        <f>SUMIF(Général!$CP$11:$EZ$11,Z$6,'Montant à Financer'!$F79:$EZ79)</f>
        <v>0</v>
      </c>
      <c r="AA79" s="117">
        <f>SUMIF(Général!$CP$11:$EZ$11,AA$6,'Montant à Financer'!$F79:$EZ79)</f>
        <v>0</v>
      </c>
      <c r="AB79" s="117">
        <f>SUMIF(Général!$CP$11:$EZ$11,AB$6,'Montant à Financer'!$F79:$EZ79)</f>
        <v>0</v>
      </c>
      <c r="AC79" s="117">
        <f>SUMIF(Général!$CP$11:$EZ$11,AC$6,'Montant à Financer'!$F79:$EZ79)</f>
        <v>0</v>
      </c>
      <c r="AD79" s="117">
        <f>SUMIF(Général!$CP$11:$EZ$11,AD$6,'Montant à Financer'!$F79:$EZ79)</f>
        <v>0</v>
      </c>
      <c r="AE79" s="117">
        <f>SUMIF(Général!$CP$11:$EZ$11,AE$6,'Montant à Financer'!$F79:$EZ79)</f>
        <v>0</v>
      </c>
      <c r="AF79" s="117">
        <f>SUMIF(Général!$CP$11:$EZ$11,AF$6,'Montant à Financer'!$F79:$EZ79)</f>
        <v>0</v>
      </c>
      <c r="AG79" s="117">
        <f>SUMIF(Général!$CP$11:$EZ$11,AG$6,'Montant à Financer'!$F79:$EZ79)</f>
        <v>0</v>
      </c>
      <c r="AH79" s="117">
        <f>SUMIF(Général!$CP$11:$EZ$11,AH$6,'Montant à Financer'!$F79:$EZ79)</f>
        <v>0</v>
      </c>
      <c r="AI79" s="117">
        <f>SUMIF(Général!$CP$11:$EZ$11,AI$6,'Montant à Financer'!$F79:$EZ79)</f>
        <v>0</v>
      </c>
      <c r="AJ79" s="117">
        <f>SUMIF(Général!$CP$11:$EZ$11,AJ$6,'Montant à Financer'!$F79:$EZ79)</f>
        <v>0</v>
      </c>
      <c r="AK79" s="117">
        <f>SUMIF(Général!$CP$11:$EZ$11,AK$6,'Montant à Financer'!$F79:$EZ79)</f>
        <v>0</v>
      </c>
      <c r="AL79" s="117">
        <f>SUMIF(Général!$CP$11:$EZ$11,AL$6,'Montant à Financer'!$F79:$EZ79)</f>
        <v>0</v>
      </c>
      <c r="AM79" s="117">
        <f>SUMIF(Général!$CP$11:$EZ$11,AM$6,'Montant à Financer'!$F79:$EZ79)</f>
        <v>0</v>
      </c>
      <c r="AN79" s="117">
        <f>SUMIF(Général!$CP$11:$EZ$11,AN$6,'Montant à Financer'!$F79:$EZ79)</f>
        <v>0</v>
      </c>
      <c r="AO79" s="117">
        <f>SUMIF(Général!$CP$11:$EZ$11,AO$6,'Montant à Financer'!$F79:$EZ79)</f>
        <v>0</v>
      </c>
      <c r="AP79" s="117">
        <f>SUMIF(Général!$CP$11:$EZ$11,AP$6,'Montant à Financer'!$F79:$EZ79)</f>
        <v>0</v>
      </c>
      <c r="AQ79" s="117">
        <f>SUMIF(Général!$CP$11:$EZ$11,AQ$6,'Montant à Financer'!$F79:$EZ79)</f>
        <v>0</v>
      </c>
      <c r="AR79" s="117">
        <f>SUMIF(Général!$CP$11:$EZ$11,AR$6,'Montant à Financer'!$F79:$EZ79)</f>
        <v>0</v>
      </c>
      <c r="AS79" s="117">
        <f>SUMIF(Général!$CP$11:$EZ$11,AS$6,'Montant à Financer'!$F79:$EZ79)</f>
        <v>0</v>
      </c>
      <c r="AT79" s="117">
        <f>SUMIF(Général!$CP$11:$EZ$11,AT$6,'Montant à Financer'!$F79:$EZ79)</f>
        <v>0</v>
      </c>
      <c r="AU79" s="117">
        <f>SUMIF(Général!$CP$11:$EZ$11,AU$6,'Montant à Financer'!$F79:$EZ79)</f>
        <v>0</v>
      </c>
      <c r="AV79" s="117">
        <f>SUMIF(Général!$CP$11:$EZ$11,AV$6,'Montant à Financer'!$F79:$EZ79)</f>
        <v>0</v>
      </c>
      <c r="AW79" s="117">
        <f>SUMIF(Général!$CP$11:$EZ$11,AW$6,'Montant à Financer'!$F79:$EZ79)</f>
        <v>0</v>
      </c>
      <c r="AX79" s="117">
        <f>SUMIF(Général!$CP$11:$EZ$11,AX$6,'Montant à Financer'!$F79:$EZ79)</f>
        <v>0</v>
      </c>
      <c r="AY79" s="117">
        <f>SUMIF(Général!$CP$11:$EZ$11,AY$6,'Montant à Financer'!$F79:$EZ79)</f>
        <v>0</v>
      </c>
      <c r="AZ79" s="117">
        <f>SUMIF(Général!$CP$11:$EZ$11,AZ$6,'Montant à Financer'!$F79:$EZ79)</f>
        <v>0</v>
      </c>
      <c r="BA79" s="117">
        <f>SUMIF(Général!$CP$11:$EZ$11,BA$6,'Montant à Financer'!$F79:$EZ79)</f>
        <v>0</v>
      </c>
      <c r="BB79" s="117">
        <f>SUMIF(Général!$CP$11:$EZ$11,BB$6,'Montant à Financer'!$F79:$EZ79)</f>
        <v>0</v>
      </c>
      <c r="BC79" s="117">
        <f>SUMIF(Général!$CP$11:$EZ$11,BC$6,'Montant à Financer'!$F79:$EZ79)</f>
        <v>0</v>
      </c>
      <c r="BD79" s="117">
        <f>SUMIF(Général!$CP$11:$EZ$11,BD$6,'Montant à Financer'!$F79:$EZ79)</f>
        <v>0</v>
      </c>
      <c r="BE79" s="117">
        <f>SUMIF(Général!$CP$11:$EZ$11,BE$6,'Montant à Financer'!$F79:$EZ79)</f>
        <v>0</v>
      </c>
      <c r="BF79" s="117">
        <f>SUMIF(Général!$CP$11:$EZ$11,BF$6,'Montant à Financer'!$F79:$EZ79)</f>
        <v>0</v>
      </c>
      <c r="BG79" s="117">
        <f>SUMIF(Général!$CP$11:$EZ$11,BG$6,'Montant à Financer'!$F79:$EZ79)</f>
        <v>0</v>
      </c>
      <c r="BH79" s="117">
        <f>SUMIF(Général!$CP$11:$EZ$11,BH$6,'Montant à Financer'!$F79:$EZ79)</f>
        <v>0</v>
      </c>
      <c r="BI79" s="117">
        <f>SUMIF(Général!$CP$11:$EZ$11,BI$6,'Montant à Financer'!$F79:$EZ79)</f>
        <v>0</v>
      </c>
      <c r="BJ79" s="117">
        <f>SUMIF(Général!$CP$11:$EZ$11,BJ$6,'Montant à Financer'!$F79:$EZ79)</f>
        <v>0</v>
      </c>
      <c r="BK79" s="117">
        <f>SUMIF(Général!$CP$11:$EZ$11,BK$6,'Montant à Financer'!$F79:$EZ79)</f>
        <v>0</v>
      </c>
      <c r="BL79" s="117">
        <f>SUMIF(Général!$CP$11:$EZ$11,BL$6,'Montant à Financer'!$F79:$EZ79)</f>
        <v>0</v>
      </c>
      <c r="BM79" s="117">
        <f>SUMIF(Général!$CP$11:$EZ$11,BM$6,'Montant à Financer'!$F79:$EZ79)</f>
        <v>0</v>
      </c>
      <c r="BN79" s="117">
        <f>SUMIF(Général!$CP$11:$EZ$11,BN$6,'Montant à Financer'!$F79:$EZ79)</f>
        <v>0</v>
      </c>
      <c r="BO79" s="117">
        <f>SUMIF(Général!$CP$11:$EZ$11,BO$6,'Montant à Financer'!$F79:$EZ79)</f>
        <v>0</v>
      </c>
      <c r="BP79" s="117">
        <f>SUMIF(Général!$CP$11:$EZ$11,BP$6,'Montant à Financer'!$F79:$EZ79)</f>
        <v>0</v>
      </c>
      <c r="BQ79" s="117">
        <f>SUMIF(Général!$CP$11:$EZ$11,BQ$6,'Montant à Financer'!$F79:$EZ79)</f>
        <v>0</v>
      </c>
      <c r="BR79" s="117">
        <f>SUMIF(Général!$CP$11:$EZ$11,BR$6,'Montant à Financer'!$F79:$EZ79)</f>
        <v>0</v>
      </c>
      <c r="BS79" s="117">
        <f>SUMIF(Général!$CP$11:$EZ$11,BS$6,'Montant à Financer'!$F79:$EZ79)</f>
        <v>0</v>
      </c>
      <c r="BT79" s="117">
        <f>SUMIF(Général!$CP$11:$EZ$11,BT$6,'Montant à Financer'!$F79:$EZ79)</f>
        <v>0</v>
      </c>
      <c r="BU79" s="117">
        <f>SUMIF(Général!$CP$11:$EZ$11,BU$6,'Montant à Financer'!$F79:$EZ79)</f>
        <v>0</v>
      </c>
      <c r="BV79" s="117">
        <f>SUMIF(Général!$CP$11:$EZ$11,BV$6,'Montant à Financer'!$F79:$EZ79)</f>
        <v>0</v>
      </c>
      <c r="BW79" s="117">
        <f>SUMIF(Général!$CP$11:$EZ$11,BW$6,'Montant à Financer'!$F79:$EZ79)</f>
        <v>0</v>
      </c>
      <c r="BX79" s="117">
        <f>SUMIF(Général!$CP$11:$EZ$11,BX$6,'Montant à Financer'!$F79:$EZ79)</f>
        <v>0</v>
      </c>
      <c r="BY79" s="117">
        <f>SUMIF(Général!$CP$11:$EZ$11,BY$6,'Montant à Financer'!$F79:$EZ79)</f>
        <v>0</v>
      </c>
      <c r="BZ79" s="117">
        <f>SUMIF(Général!$CP$11:$EZ$11,BZ$6,'Montant à Financer'!$F79:$EZ79)</f>
        <v>0</v>
      </c>
      <c r="CA79" s="117">
        <f>SUMIF(Général!$CP$11:$EZ$11,CA$6,'Montant à Financer'!$F79:$EZ79)</f>
        <v>0</v>
      </c>
      <c r="CB79" s="117">
        <f>SUMIF(Général!$CP$11:$EZ$11,CB$6,'Montant à Financer'!$F79:$EZ79)</f>
        <v>0</v>
      </c>
      <c r="CC79" s="117">
        <f>SUMIF(Général!$CP$11:$EZ$11,CC$6,'Montant à Financer'!$F79:$EZ79)</f>
        <v>0</v>
      </c>
      <c r="CD79" s="117">
        <f>SUMIF(Général!$CP$11:$EZ$11,CD$6,'Montant à Financer'!$F79:$EZ79)</f>
        <v>0</v>
      </c>
      <c r="CE79" s="117">
        <f>SUMIF(Général!$CP$11:$EZ$11,CE$6,'Montant à Financer'!$F79:$EZ79)</f>
        <v>0</v>
      </c>
      <c r="CF79" s="117">
        <f>SUMIF(Général!$CP$11:$EZ$11,CF$6,'Montant à Financer'!$F79:$EZ79)</f>
        <v>0</v>
      </c>
      <c r="CG79" s="117">
        <f>SUMIF(Général!$CP$11:$EZ$11,CG$6,'Montant à Financer'!$F79:$EZ79)</f>
        <v>0</v>
      </c>
      <c r="CH79" s="117">
        <f>SUMIF(Général!$CP$11:$EZ$11,CH$6,'Montant à Financer'!$F79:$EZ79)</f>
        <v>0</v>
      </c>
      <c r="CI79" s="117">
        <f>SUMIF(Général!$CP$11:$EZ$11,CI$6,'Montant à Financer'!$F79:$EZ79)</f>
        <v>0</v>
      </c>
      <c r="CJ79" s="117">
        <f>SUMIF(Général!$CP$11:$EZ$11,CJ$6,'Montant à Financer'!$F79:$EZ79)</f>
        <v>0</v>
      </c>
      <c r="CK79" s="117">
        <f>SUMIF(Général!$CP$11:$EZ$11,CK$6,'Montant à Financer'!$F79:$EZ79)</f>
        <v>0</v>
      </c>
      <c r="CL79" s="117">
        <f>SUMIF(Général!$CP$11:$EZ$11,CL$6,'Montant à Financer'!$F79:$EZ79)</f>
        <v>0</v>
      </c>
      <c r="CM79" s="117">
        <f>SUMIF(Général!$CP$11:$EZ$11,CM$6,'Montant à Financer'!$F79:$EZ79)</f>
        <v>0</v>
      </c>
      <c r="CN79" s="117">
        <f>SUMIF(Général!$CP$11:$EZ$11,CN$6,'Montant à Financer'!$F79:$EZ79)</f>
        <v>0</v>
      </c>
      <c r="CO79" s="117">
        <f>SUMIF(Général!$CP$11:$EZ$11,CO$6,'Montant à Financer'!$F79:$EZ79)</f>
        <v>0</v>
      </c>
      <c r="CP79" s="117">
        <f>SUMIF(Général!$CP$11:$EZ$11,CP$6,'Montant à Financer'!$F79:$EZ79)</f>
        <v>0</v>
      </c>
      <c r="CQ79" s="117">
        <f>SUMIF(Général!$CP$11:$EZ$11,CQ$6,'Montant à Financer'!$F79:$EZ79)</f>
        <v>0</v>
      </c>
      <c r="CR79" s="117">
        <f>SUMIF(Général!$CP$11:$EZ$11,CR$6,'Montant à Financer'!$F79:$EZ79)</f>
        <v>0</v>
      </c>
      <c r="CS79" s="117">
        <f>SUMIF(Général!$CP$11:$EZ$11,CS$6,'Montant à Financer'!$F79:$EZ79)</f>
        <v>0</v>
      </c>
      <c r="CT79" s="117">
        <f>SUMIF(Général!$CP$11:$EZ$11,CT$6,'Montant à Financer'!$F79:$EZ79)</f>
        <v>0</v>
      </c>
      <c r="CU79" s="117">
        <f>SUMIF(Général!$CP$11:$EZ$11,CU$6,'Montant à Financer'!$F79:$EZ79)</f>
        <v>0</v>
      </c>
      <c r="CV79" s="117">
        <f>SUMIF(Général!$CP$11:$EZ$11,CV$6,'Montant à Financer'!$F79:$EZ79)</f>
        <v>0</v>
      </c>
      <c r="CW79" s="117">
        <f>SUMIF(Général!$CP$11:$EZ$11,CW$6,'Montant à Financer'!$F79:$EZ79)</f>
        <v>0</v>
      </c>
      <c r="CX79" s="117">
        <f>SUMIF(Général!$CP$11:$EZ$11,CX$6,'Montant à Financer'!$F79:$EZ79)</f>
        <v>0</v>
      </c>
      <c r="CY79" s="117">
        <f>SUMIF(Général!$CP$11:$EZ$11,CY$6,'Montant à Financer'!$F79:$EZ79)</f>
        <v>0</v>
      </c>
      <c r="CZ79" s="117">
        <f>SUMIF(Général!$CP$11:$EZ$11,CZ$6,'Montant à Financer'!$F79:$EZ79)</f>
        <v>0</v>
      </c>
      <c r="DA79" s="117">
        <f>SUMIF(Général!$CP$11:$EZ$11,DA$6,'Montant à Financer'!$F79:$EZ79)</f>
        <v>0</v>
      </c>
      <c r="DB79" s="117">
        <f>SUMIF(Général!$CP$11:$EZ$11,DB$6,'Montant à Financer'!$F79:$EZ79)</f>
        <v>0</v>
      </c>
      <c r="DC79" s="117">
        <f>SUMIF(Général!$CP$11:$EZ$11,DC$6,'Montant à Financer'!$F79:$EZ79)</f>
        <v>0</v>
      </c>
      <c r="DD79" s="117">
        <f>SUMIF(Général!$CP$11:$EZ$11,DD$6,'Montant à Financer'!$F79:$EZ79)</f>
        <v>0</v>
      </c>
      <c r="DE79" s="117">
        <f>SUMIF(Général!$CP$11:$EZ$11,DE$6,'Montant à Financer'!$F79:$EZ79)</f>
        <v>0</v>
      </c>
      <c r="DF79" s="117">
        <f>SUMIF(Général!$CP$11:$EZ$11,DF$6,'Montant à Financer'!$F79:$EZ79)</f>
        <v>0</v>
      </c>
      <c r="DG79" s="117">
        <f>SUMIF(Général!$CP$11:$EZ$11,DG$6,'Montant à Financer'!$F79:$EZ79)</f>
        <v>0</v>
      </c>
      <c r="DH79" s="117">
        <f>SUMIF(Général!$CP$11:$EZ$11,DH$6,'Montant à Financer'!$F79:$EZ79)</f>
        <v>0</v>
      </c>
      <c r="DI79" s="117">
        <f>SUMIF(Général!$CP$11:$EZ$11,DI$6,'Montant à Financer'!$F79:$EZ79)</f>
        <v>0</v>
      </c>
      <c r="DJ79" s="117">
        <f>SUMIF(Général!$CP$11:$EZ$11,DJ$6,'Montant à Financer'!$F79:$EZ79)</f>
        <v>0</v>
      </c>
      <c r="DK79" s="117">
        <f>SUMIF(Général!$CP$11:$EZ$11,DK$6,'Montant à Financer'!$F79:$EZ79)</f>
        <v>0</v>
      </c>
      <c r="DL79" s="117">
        <f>SUMIF(Général!$CP$11:$EZ$11,DL$6,'Montant à Financer'!$F79:$EZ79)</f>
        <v>0</v>
      </c>
      <c r="DM79" s="117">
        <f>SUMIF(Général!$CP$11:$EZ$11,DM$6,'Montant à Financer'!$F79:$EZ79)</f>
        <v>0</v>
      </c>
      <c r="DN79" s="117">
        <f>SUMIF(Général!$CP$11:$EZ$11,DN$6,'Montant à Financer'!$F79:$EZ79)</f>
        <v>0</v>
      </c>
      <c r="DO79" s="117">
        <f>SUMIF(Général!$CP$11:$EZ$11,DO$6,'Montant à Financer'!$F79:$EZ79)</f>
        <v>0</v>
      </c>
      <c r="DP79" s="117">
        <f>SUMIF(Général!$CP$11:$EZ$11,DP$6,'Montant à Financer'!$F79:$EZ79)</f>
        <v>0</v>
      </c>
      <c r="DQ79" s="117">
        <f>SUMIF(Général!$CP$11:$EZ$11,DQ$6,'Montant à Financer'!$F79:$EZ79)</f>
        <v>0</v>
      </c>
      <c r="DR79" s="117">
        <f>SUMIF(Général!$CP$11:$EZ$11,DR$6,'Montant à Financer'!$F79:$EZ79)</f>
        <v>0</v>
      </c>
      <c r="DS79" s="117">
        <f>SUMIF(Général!$CP$11:$EZ$11,DS$6,'Montant à Financer'!$F79:$EZ79)</f>
        <v>0</v>
      </c>
      <c r="DT79" s="117">
        <f>SUMIF(Général!$CP$11:$EZ$11,DT$6,'Montant à Financer'!$F79:$EZ79)</f>
        <v>0</v>
      </c>
      <c r="DU79" s="117">
        <f>SUMIF(Général!$CP$11:$EZ$11,DU$6,'Montant à Financer'!$F79:$EZ79)</f>
        <v>0</v>
      </c>
      <c r="DV79" s="117">
        <f>SUMIF(Général!$CP$11:$EZ$11,DV$6,'Montant à Financer'!$F79:$EZ79)</f>
        <v>0</v>
      </c>
      <c r="DW79" s="117">
        <f>SUMIF(Général!$CP$11:$EZ$11,DW$6,'Montant à Financer'!$F79:$EZ79)</f>
        <v>0</v>
      </c>
      <c r="DX79" s="117">
        <f>SUMIF(Général!$CP$11:$EZ$11,DX$6,'Montant à Financer'!$F79:$EZ79)</f>
        <v>0</v>
      </c>
      <c r="DY79" s="117">
        <f>SUMIF(Général!$CP$11:$EZ$11,DY$6,'Montant à Financer'!$F79:$EZ79)</f>
        <v>0</v>
      </c>
      <c r="DZ79" s="117">
        <f>SUMIF(Général!$CP$11:$EZ$11,DZ$6,'Montant à Financer'!$F79:$EZ79)</f>
        <v>0</v>
      </c>
      <c r="EA79" s="117">
        <f>SUMIF(Général!$CP$11:$EZ$11,EA$6,'Montant à Financer'!$F79:$EZ79)</f>
        <v>0</v>
      </c>
      <c r="EB79" s="117">
        <f>SUMIF(Général!$CP$11:$EZ$11,EB$6,'Montant à Financer'!$F79:$EZ79)</f>
        <v>0</v>
      </c>
      <c r="EC79" s="117">
        <f>SUMIF(Général!$CP$11:$EZ$11,EC$6,'Montant à Financer'!$F79:$EZ79)</f>
        <v>0</v>
      </c>
      <c r="ED79" s="117">
        <f>SUMIF(Général!$CP$11:$EZ$11,ED$6,'Montant à Financer'!$F79:$EZ79)</f>
        <v>0</v>
      </c>
      <c r="EE79" s="117">
        <f>SUMIF(Général!$CP$11:$EZ$11,EE$6,'Montant à Financer'!$F79:$EZ79)</f>
        <v>0</v>
      </c>
      <c r="EF79" s="117">
        <f>SUMIF(Général!$CP$11:$EZ$11,EF$6,'Montant à Financer'!$F79:$EZ79)</f>
        <v>0</v>
      </c>
      <c r="EG79" s="117">
        <f>SUMIF(Général!$CP$11:$EZ$11,EG$6,'Montant à Financer'!$F79:$EZ79)</f>
        <v>0</v>
      </c>
      <c r="EH79" s="117">
        <f>SUMIF(Général!$CP$11:$EZ$11,EH$6,'Montant à Financer'!$F79:$EZ79)</f>
        <v>0</v>
      </c>
      <c r="EI79" s="117">
        <f>SUMIF(Général!$CP$11:$EZ$11,EI$6,'Montant à Financer'!$F79:$EZ79)</f>
        <v>0</v>
      </c>
      <c r="EJ79" s="117">
        <f>SUMIF(Général!$CP$11:$EZ$11,EJ$6,'Montant à Financer'!$F79:$EZ79)</f>
        <v>0</v>
      </c>
      <c r="EK79" s="117">
        <f>SUMIF(Général!$CP$11:$EZ$11,EK$6,'Montant à Financer'!$F79:$EZ79)</f>
        <v>0</v>
      </c>
      <c r="EL79" s="117">
        <f>SUMIF(Général!$CP$11:$EZ$11,EL$6,'Montant à Financer'!$F79:$EZ79)</f>
        <v>0</v>
      </c>
      <c r="EM79" s="117">
        <f>SUMIF(Général!$CP$11:$EZ$11,EM$6,'Montant à Financer'!$F79:$EZ79)</f>
        <v>0</v>
      </c>
      <c r="EN79" s="117">
        <f>SUMIF(Général!$CP$11:$EZ$11,EN$6,'Montant à Financer'!$F79:$EZ79)</f>
        <v>0</v>
      </c>
      <c r="EO79" s="117">
        <f>SUMIF(Général!$CP$11:$EZ$11,EO$6,'Montant à Financer'!$F79:$EZ79)</f>
        <v>0</v>
      </c>
      <c r="EP79" s="117">
        <f>SUMIF(Général!$CP$11:$EZ$11,EP$6,'Montant à Financer'!$F79:$EZ79)</f>
        <v>0</v>
      </c>
      <c r="EQ79" s="117">
        <f>SUMIF(Général!$CP$11:$EZ$11,EQ$6,'Montant à Financer'!$F79:$EZ79)</f>
        <v>0</v>
      </c>
      <c r="ER79" s="117">
        <f>SUMIF(Général!$CP$11:$EZ$11,ER$6,'Montant à Financer'!$F79:$EZ79)</f>
        <v>0</v>
      </c>
      <c r="ES79" s="117">
        <f>SUMIF(Général!$CP$11:$EZ$11,ES$6,'Montant à Financer'!$F79:$EZ79)</f>
        <v>0</v>
      </c>
      <c r="ET79" s="117">
        <f>SUMIF(Général!$CP$11:$EZ$11,ET$6,'Montant à Financer'!$F79:$EZ79)</f>
        <v>0</v>
      </c>
      <c r="EU79" s="117">
        <f>SUMIF(Général!$CP$11:$EZ$11,EU$6,'Montant à Financer'!$F79:$EZ79)</f>
        <v>0</v>
      </c>
      <c r="EV79" s="117">
        <f>SUMIF(Général!$CP$11:$EZ$11,EV$6,'Montant à Financer'!$F79:$EZ79)</f>
        <v>0</v>
      </c>
      <c r="EW79" s="117">
        <f>SUMIF(Général!$CP$11:$EZ$11,EW$6,'Montant à Financer'!$F79:$EZ79)</f>
        <v>0</v>
      </c>
      <c r="EX79" s="117">
        <f>SUMIF(Général!$CP$11:$EZ$11,EX$6,'Montant à Financer'!$F79:$EZ79)</f>
        <v>0</v>
      </c>
      <c r="EY79" s="117">
        <f>SUMIF(Général!$CP$11:$EZ$11,EY$6,'Montant à Financer'!$F79:$EZ79)</f>
        <v>0</v>
      </c>
      <c r="EZ79" s="117">
        <f>SUMIF(Général!$CP$11:$EZ$11,EZ$6,'Montant à Financer'!$F79:$EZ79)</f>
        <v>0</v>
      </c>
    </row>
    <row r="80" spans="1:156" ht="15" x14ac:dyDescent="0.3">
      <c r="B80" s="10" t="str">
        <f>'Montant à Financer'!B80</f>
        <v>Commissions d'arrangement - Crédit relais fonds propres</v>
      </c>
      <c r="D80" s="118">
        <f t="shared" si="17"/>
        <v>0</v>
      </c>
      <c r="E80" s="119"/>
      <c r="F80" s="117">
        <f>SUMIF(Général!$CP$11:$EZ$11,F$6,'Montant à Financer'!$F80:$EZ80)</f>
        <v>0</v>
      </c>
      <c r="G80" s="117">
        <f>SUMIF(Général!$CP$11:$EZ$11,G$6,'Montant à Financer'!$F80:$EZ80)</f>
        <v>0</v>
      </c>
      <c r="H80" s="117">
        <f>SUMIF(Général!$CP$11:$EZ$11,H$6,'Montant à Financer'!$F80:$EZ80)</f>
        <v>0</v>
      </c>
      <c r="I80" s="117">
        <f>SUMIF(Général!$CP$11:$EZ$11,I$6,'Montant à Financer'!$F80:$EZ80)</f>
        <v>0</v>
      </c>
      <c r="J80" s="117">
        <f>SUMIF(Général!$CP$11:$EZ$11,J$6,'Montant à Financer'!$F80:$EZ80)</f>
        <v>0</v>
      </c>
      <c r="K80" s="117">
        <f>SUMIF(Général!$CP$11:$EZ$11,K$6,'Montant à Financer'!$F80:$EZ80)</f>
        <v>0</v>
      </c>
      <c r="L80" s="117">
        <f>SUMIF(Général!$CP$11:$EZ$11,L$6,'Montant à Financer'!$F80:$EZ80)</f>
        <v>0</v>
      </c>
      <c r="M80" s="117">
        <f>SUMIF(Général!$CP$11:$EZ$11,M$6,'Montant à Financer'!$F80:$EZ80)</f>
        <v>0</v>
      </c>
      <c r="N80" s="117">
        <f>SUMIF(Général!$CP$11:$EZ$11,N$6,'Montant à Financer'!$F80:$EZ80)</f>
        <v>0</v>
      </c>
      <c r="O80" s="117">
        <f>SUMIF(Général!$CP$11:$EZ$11,O$6,'Montant à Financer'!$F80:$EZ80)</f>
        <v>0</v>
      </c>
      <c r="P80" s="117">
        <f>SUMIF(Général!$CP$11:$EZ$11,P$6,'Montant à Financer'!$F80:$EZ80)</f>
        <v>0</v>
      </c>
      <c r="Q80" s="117">
        <f>SUMIF(Général!$CP$11:$EZ$11,Q$6,'Montant à Financer'!$F80:$EZ80)</f>
        <v>0</v>
      </c>
      <c r="R80" s="117">
        <f>SUMIF(Général!$CP$11:$EZ$11,R$6,'Montant à Financer'!$F80:$EZ80)</f>
        <v>0</v>
      </c>
      <c r="S80" s="117">
        <f>SUMIF(Général!$CP$11:$EZ$11,S$6,'Montant à Financer'!$F80:$EZ80)</f>
        <v>0</v>
      </c>
      <c r="T80" s="117">
        <f>SUMIF(Général!$CP$11:$EZ$11,T$6,'Montant à Financer'!$F80:$EZ80)</f>
        <v>0</v>
      </c>
      <c r="U80" s="117">
        <f>SUMIF(Général!$CP$11:$EZ$11,U$6,'Montant à Financer'!$F80:$EZ80)</f>
        <v>0</v>
      </c>
      <c r="V80" s="117">
        <f>SUMIF(Général!$CP$11:$EZ$11,V$6,'Montant à Financer'!$F80:$EZ80)</f>
        <v>0</v>
      </c>
      <c r="W80" s="117">
        <f>SUMIF(Général!$CP$11:$EZ$11,W$6,'Montant à Financer'!$F80:$EZ80)</f>
        <v>0</v>
      </c>
      <c r="X80" s="117">
        <f>SUMIF(Général!$CP$11:$EZ$11,X$6,'Montant à Financer'!$F80:$EZ80)</f>
        <v>0</v>
      </c>
      <c r="Y80" s="117">
        <f>SUMIF(Général!$CP$11:$EZ$11,Y$6,'Montant à Financer'!$F80:$EZ80)</f>
        <v>0</v>
      </c>
      <c r="Z80" s="117">
        <f>SUMIF(Général!$CP$11:$EZ$11,Z$6,'Montant à Financer'!$F80:$EZ80)</f>
        <v>0</v>
      </c>
      <c r="AA80" s="117">
        <f>SUMIF(Général!$CP$11:$EZ$11,AA$6,'Montant à Financer'!$F80:$EZ80)</f>
        <v>0</v>
      </c>
      <c r="AB80" s="117">
        <f>SUMIF(Général!$CP$11:$EZ$11,AB$6,'Montant à Financer'!$F80:$EZ80)</f>
        <v>0</v>
      </c>
      <c r="AC80" s="117">
        <f>SUMIF(Général!$CP$11:$EZ$11,AC$6,'Montant à Financer'!$F80:$EZ80)</f>
        <v>0</v>
      </c>
      <c r="AD80" s="117">
        <f>SUMIF(Général!$CP$11:$EZ$11,AD$6,'Montant à Financer'!$F80:$EZ80)</f>
        <v>0</v>
      </c>
      <c r="AE80" s="117">
        <f>SUMIF(Général!$CP$11:$EZ$11,AE$6,'Montant à Financer'!$F80:$EZ80)</f>
        <v>0</v>
      </c>
      <c r="AF80" s="117">
        <f>SUMIF(Général!$CP$11:$EZ$11,AF$6,'Montant à Financer'!$F80:$EZ80)</f>
        <v>0</v>
      </c>
      <c r="AG80" s="117">
        <f>SUMIF(Général!$CP$11:$EZ$11,AG$6,'Montant à Financer'!$F80:$EZ80)</f>
        <v>0</v>
      </c>
      <c r="AH80" s="117">
        <f>SUMIF(Général!$CP$11:$EZ$11,AH$6,'Montant à Financer'!$F80:$EZ80)</f>
        <v>0</v>
      </c>
      <c r="AI80" s="117">
        <f>SUMIF(Général!$CP$11:$EZ$11,AI$6,'Montant à Financer'!$F80:$EZ80)</f>
        <v>0</v>
      </c>
      <c r="AJ80" s="117">
        <f>SUMIF(Général!$CP$11:$EZ$11,AJ$6,'Montant à Financer'!$F80:$EZ80)</f>
        <v>0</v>
      </c>
      <c r="AK80" s="117">
        <f>SUMIF(Général!$CP$11:$EZ$11,AK$6,'Montant à Financer'!$F80:$EZ80)</f>
        <v>0</v>
      </c>
      <c r="AL80" s="117">
        <f>SUMIF(Général!$CP$11:$EZ$11,AL$6,'Montant à Financer'!$F80:$EZ80)</f>
        <v>0</v>
      </c>
      <c r="AM80" s="117">
        <f>SUMIF(Général!$CP$11:$EZ$11,AM$6,'Montant à Financer'!$F80:$EZ80)</f>
        <v>0</v>
      </c>
      <c r="AN80" s="117">
        <f>SUMIF(Général!$CP$11:$EZ$11,AN$6,'Montant à Financer'!$F80:$EZ80)</f>
        <v>0</v>
      </c>
      <c r="AO80" s="117">
        <f>SUMIF(Général!$CP$11:$EZ$11,AO$6,'Montant à Financer'!$F80:$EZ80)</f>
        <v>0</v>
      </c>
      <c r="AP80" s="117">
        <f>SUMIF(Général!$CP$11:$EZ$11,AP$6,'Montant à Financer'!$F80:$EZ80)</f>
        <v>0</v>
      </c>
      <c r="AQ80" s="117">
        <f>SUMIF(Général!$CP$11:$EZ$11,AQ$6,'Montant à Financer'!$F80:$EZ80)</f>
        <v>0</v>
      </c>
      <c r="AR80" s="117">
        <f>SUMIF(Général!$CP$11:$EZ$11,AR$6,'Montant à Financer'!$F80:$EZ80)</f>
        <v>0</v>
      </c>
      <c r="AS80" s="117">
        <f>SUMIF(Général!$CP$11:$EZ$11,AS$6,'Montant à Financer'!$F80:$EZ80)</f>
        <v>0</v>
      </c>
      <c r="AT80" s="117">
        <f>SUMIF(Général!$CP$11:$EZ$11,AT$6,'Montant à Financer'!$F80:$EZ80)</f>
        <v>0</v>
      </c>
      <c r="AU80" s="117">
        <f>SUMIF(Général!$CP$11:$EZ$11,AU$6,'Montant à Financer'!$F80:$EZ80)</f>
        <v>0</v>
      </c>
      <c r="AV80" s="117">
        <f>SUMIF(Général!$CP$11:$EZ$11,AV$6,'Montant à Financer'!$F80:$EZ80)</f>
        <v>0</v>
      </c>
      <c r="AW80" s="117">
        <f>SUMIF(Général!$CP$11:$EZ$11,AW$6,'Montant à Financer'!$F80:$EZ80)</f>
        <v>0</v>
      </c>
      <c r="AX80" s="117">
        <f>SUMIF(Général!$CP$11:$EZ$11,AX$6,'Montant à Financer'!$F80:$EZ80)</f>
        <v>0</v>
      </c>
      <c r="AY80" s="117">
        <f>SUMIF(Général!$CP$11:$EZ$11,AY$6,'Montant à Financer'!$F80:$EZ80)</f>
        <v>0</v>
      </c>
      <c r="AZ80" s="117">
        <f>SUMIF(Général!$CP$11:$EZ$11,AZ$6,'Montant à Financer'!$F80:$EZ80)</f>
        <v>0</v>
      </c>
      <c r="BA80" s="117">
        <f>SUMIF(Général!$CP$11:$EZ$11,BA$6,'Montant à Financer'!$F80:$EZ80)</f>
        <v>0</v>
      </c>
      <c r="BB80" s="117">
        <f>SUMIF(Général!$CP$11:$EZ$11,BB$6,'Montant à Financer'!$F80:$EZ80)</f>
        <v>0</v>
      </c>
      <c r="BC80" s="117">
        <f>SUMIF(Général!$CP$11:$EZ$11,BC$6,'Montant à Financer'!$F80:$EZ80)</f>
        <v>0</v>
      </c>
      <c r="BD80" s="117">
        <f>SUMIF(Général!$CP$11:$EZ$11,BD$6,'Montant à Financer'!$F80:$EZ80)</f>
        <v>0</v>
      </c>
      <c r="BE80" s="117">
        <f>SUMIF(Général!$CP$11:$EZ$11,BE$6,'Montant à Financer'!$F80:$EZ80)</f>
        <v>0</v>
      </c>
      <c r="BF80" s="117">
        <f>SUMIF(Général!$CP$11:$EZ$11,BF$6,'Montant à Financer'!$F80:$EZ80)</f>
        <v>0</v>
      </c>
      <c r="BG80" s="117">
        <f>SUMIF(Général!$CP$11:$EZ$11,BG$6,'Montant à Financer'!$F80:$EZ80)</f>
        <v>0</v>
      </c>
      <c r="BH80" s="117">
        <f>SUMIF(Général!$CP$11:$EZ$11,BH$6,'Montant à Financer'!$F80:$EZ80)</f>
        <v>0</v>
      </c>
      <c r="BI80" s="117">
        <f>SUMIF(Général!$CP$11:$EZ$11,BI$6,'Montant à Financer'!$F80:$EZ80)</f>
        <v>0</v>
      </c>
      <c r="BJ80" s="117">
        <f>SUMIF(Général!$CP$11:$EZ$11,BJ$6,'Montant à Financer'!$F80:$EZ80)</f>
        <v>0</v>
      </c>
      <c r="BK80" s="117">
        <f>SUMIF(Général!$CP$11:$EZ$11,BK$6,'Montant à Financer'!$F80:$EZ80)</f>
        <v>0</v>
      </c>
      <c r="BL80" s="117">
        <f>SUMIF(Général!$CP$11:$EZ$11,BL$6,'Montant à Financer'!$F80:$EZ80)</f>
        <v>0</v>
      </c>
      <c r="BM80" s="117">
        <f>SUMIF(Général!$CP$11:$EZ$11,BM$6,'Montant à Financer'!$F80:$EZ80)</f>
        <v>0</v>
      </c>
      <c r="BN80" s="117">
        <f>SUMIF(Général!$CP$11:$EZ$11,BN$6,'Montant à Financer'!$F80:$EZ80)</f>
        <v>0</v>
      </c>
      <c r="BO80" s="117">
        <f>SUMIF(Général!$CP$11:$EZ$11,BO$6,'Montant à Financer'!$F80:$EZ80)</f>
        <v>0</v>
      </c>
      <c r="BP80" s="117">
        <f>SUMIF(Général!$CP$11:$EZ$11,BP$6,'Montant à Financer'!$F80:$EZ80)</f>
        <v>0</v>
      </c>
      <c r="BQ80" s="117">
        <f>SUMIF(Général!$CP$11:$EZ$11,BQ$6,'Montant à Financer'!$F80:$EZ80)</f>
        <v>0</v>
      </c>
      <c r="BR80" s="117">
        <f>SUMIF(Général!$CP$11:$EZ$11,BR$6,'Montant à Financer'!$F80:$EZ80)</f>
        <v>0</v>
      </c>
      <c r="BS80" s="117">
        <f>SUMIF(Général!$CP$11:$EZ$11,BS$6,'Montant à Financer'!$F80:$EZ80)</f>
        <v>0</v>
      </c>
      <c r="BT80" s="117">
        <f>SUMIF(Général!$CP$11:$EZ$11,BT$6,'Montant à Financer'!$F80:$EZ80)</f>
        <v>0</v>
      </c>
      <c r="BU80" s="117">
        <f>SUMIF(Général!$CP$11:$EZ$11,BU$6,'Montant à Financer'!$F80:$EZ80)</f>
        <v>0</v>
      </c>
      <c r="BV80" s="117">
        <f>SUMIF(Général!$CP$11:$EZ$11,BV$6,'Montant à Financer'!$F80:$EZ80)</f>
        <v>0</v>
      </c>
      <c r="BW80" s="117">
        <f>SUMIF(Général!$CP$11:$EZ$11,BW$6,'Montant à Financer'!$F80:$EZ80)</f>
        <v>0</v>
      </c>
      <c r="BX80" s="117">
        <f>SUMIF(Général!$CP$11:$EZ$11,BX$6,'Montant à Financer'!$F80:$EZ80)</f>
        <v>0</v>
      </c>
      <c r="BY80" s="117">
        <f>SUMIF(Général!$CP$11:$EZ$11,BY$6,'Montant à Financer'!$F80:$EZ80)</f>
        <v>0</v>
      </c>
      <c r="BZ80" s="117">
        <f>SUMIF(Général!$CP$11:$EZ$11,BZ$6,'Montant à Financer'!$F80:$EZ80)</f>
        <v>0</v>
      </c>
      <c r="CA80" s="117">
        <f>SUMIF(Général!$CP$11:$EZ$11,CA$6,'Montant à Financer'!$F80:$EZ80)</f>
        <v>0</v>
      </c>
      <c r="CB80" s="117">
        <f>SUMIF(Général!$CP$11:$EZ$11,CB$6,'Montant à Financer'!$F80:$EZ80)</f>
        <v>0</v>
      </c>
      <c r="CC80" s="117">
        <f>SUMIF(Général!$CP$11:$EZ$11,CC$6,'Montant à Financer'!$F80:$EZ80)</f>
        <v>0</v>
      </c>
      <c r="CD80" s="117">
        <f>SUMIF(Général!$CP$11:$EZ$11,CD$6,'Montant à Financer'!$F80:$EZ80)</f>
        <v>0</v>
      </c>
      <c r="CE80" s="117">
        <f>SUMIF(Général!$CP$11:$EZ$11,CE$6,'Montant à Financer'!$F80:$EZ80)</f>
        <v>0</v>
      </c>
      <c r="CF80" s="117">
        <f>SUMIF(Général!$CP$11:$EZ$11,CF$6,'Montant à Financer'!$F80:$EZ80)</f>
        <v>0</v>
      </c>
      <c r="CG80" s="117">
        <f>SUMIF(Général!$CP$11:$EZ$11,CG$6,'Montant à Financer'!$F80:$EZ80)</f>
        <v>0</v>
      </c>
      <c r="CH80" s="117">
        <f>SUMIF(Général!$CP$11:$EZ$11,CH$6,'Montant à Financer'!$F80:$EZ80)</f>
        <v>0</v>
      </c>
      <c r="CI80" s="117">
        <f>SUMIF(Général!$CP$11:$EZ$11,CI$6,'Montant à Financer'!$F80:$EZ80)</f>
        <v>0</v>
      </c>
      <c r="CJ80" s="117">
        <f>SUMIF(Général!$CP$11:$EZ$11,CJ$6,'Montant à Financer'!$F80:$EZ80)</f>
        <v>0</v>
      </c>
      <c r="CK80" s="117">
        <f>SUMIF(Général!$CP$11:$EZ$11,CK$6,'Montant à Financer'!$F80:$EZ80)</f>
        <v>0</v>
      </c>
      <c r="CL80" s="117">
        <f>SUMIF(Général!$CP$11:$EZ$11,CL$6,'Montant à Financer'!$F80:$EZ80)</f>
        <v>0</v>
      </c>
      <c r="CM80" s="117">
        <f>SUMIF(Général!$CP$11:$EZ$11,CM$6,'Montant à Financer'!$F80:$EZ80)</f>
        <v>0</v>
      </c>
      <c r="CN80" s="117">
        <f>SUMIF(Général!$CP$11:$EZ$11,CN$6,'Montant à Financer'!$F80:$EZ80)</f>
        <v>0</v>
      </c>
      <c r="CO80" s="117">
        <f>SUMIF(Général!$CP$11:$EZ$11,CO$6,'Montant à Financer'!$F80:$EZ80)</f>
        <v>0</v>
      </c>
      <c r="CP80" s="117">
        <f>SUMIF(Général!$CP$11:$EZ$11,CP$6,'Montant à Financer'!$F80:$EZ80)</f>
        <v>0</v>
      </c>
      <c r="CQ80" s="117">
        <f>SUMIF(Général!$CP$11:$EZ$11,CQ$6,'Montant à Financer'!$F80:$EZ80)</f>
        <v>0</v>
      </c>
      <c r="CR80" s="117">
        <f>SUMIF(Général!$CP$11:$EZ$11,CR$6,'Montant à Financer'!$F80:$EZ80)</f>
        <v>0</v>
      </c>
      <c r="CS80" s="117">
        <f>SUMIF(Général!$CP$11:$EZ$11,CS$6,'Montant à Financer'!$F80:$EZ80)</f>
        <v>0</v>
      </c>
      <c r="CT80" s="117">
        <f>SUMIF(Général!$CP$11:$EZ$11,CT$6,'Montant à Financer'!$F80:$EZ80)</f>
        <v>0</v>
      </c>
      <c r="CU80" s="117">
        <f>SUMIF(Général!$CP$11:$EZ$11,CU$6,'Montant à Financer'!$F80:$EZ80)</f>
        <v>0</v>
      </c>
      <c r="CV80" s="117">
        <f>SUMIF(Général!$CP$11:$EZ$11,CV$6,'Montant à Financer'!$F80:$EZ80)</f>
        <v>0</v>
      </c>
      <c r="CW80" s="117">
        <f>SUMIF(Général!$CP$11:$EZ$11,CW$6,'Montant à Financer'!$F80:$EZ80)</f>
        <v>0</v>
      </c>
      <c r="CX80" s="117">
        <f>SUMIF(Général!$CP$11:$EZ$11,CX$6,'Montant à Financer'!$F80:$EZ80)</f>
        <v>0</v>
      </c>
      <c r="CY80" s="117">
        <f>SUMIF(Général!$CP$11:$EZ$11,CY$6,'Montant à Financer'!$F80:$EZ80)</f>
        <v>0</v>
      </c>
      <c r="CZ80" s="117">
        <f>SUMIF(Général!$CP$11:$EZ$11,CZ$6,'Montant à Financer'!$F80:$EZ80)</f>
        <v>0</v>
      </c>
      <c r="DA80" s="117">
        <f>SUMIF(Général!$CP$11:$EZ$11,DA$6,'Montant à Financer'!$F80:$EZ80)</f>
        <v>0</v>
      </c>
      <c r="DB80" s="117">
        <f>SUMIF(Général!$CP$11:$EZ$11,DB$6,'Montant à Financer'!$F80:$EZ80)</f>
        <v>0</v>
      </c>
      <c r="DC80" s="117">
        <f>SUMIF(Général!$CP$11:$EZ$11,DC$6,'Montant à Financer'!$F80:$EZ80)</f>
        <v>0</v>
      </c>
      <c r="DD80" s="117">
        <f>SUMIF(Général!$CP$11:$EZ$11,DD$6,'Montant à Financer'!$F80:$EZ80)</f>
        <v>0</v>
      </c>
      <c r="DE80" s="117">
        <f>SUMIF(Général!$CP$11:$EZ$11,DE$6,'Montant à Financer'!$F80:$EZ80)</f>
        <v>0</v>
      </c>
      <c r="DF80" s="117">
        <f>SUMIF(Général!$CP$11:$EZ$11,DF$6,'Montant à Financer'!$F80:$EZ80)</f>
        <v>0</v>
      </c>
      <c r="DG80" s="117">
        <f>SUMIF(Général!$CP$11:$EZ$11,DG$6,'Montant à Financer'!$F80:$EZ80)</f>
        <v>0</v>
      </c>
      <c r="DH80" s="117">
        <f>SUMIF(Général!$CP$11:$EZ$11,DH$6,'Montant à Financer'!$F80:$EZ80)</f>
        <v>0</v>
      </c>
      <c r="DI80" s="117">
        <f>SUMIF(Général!$CP$11:$EZ$11,DI$6,'Montant à Financer'!$F80:$EZ80)</f>
        <v>0</v>
      </c>
      <c r="DJ80" s="117">
        <f>SUMIF(Général!$CP$11:$EZ$11,DJ$6,'Montant à Financer'!$F80:$EZ80)</f>
        <v>0</v>
      </c>
      <c r="DK80" s="117">
        <f>SUMIF(Général!$CP$11:$EZ$11,DK$6,'Montant à Financer'!$F80:$EZ80)</f>
        <v>0</v>
      </c>
      <c r="DL80" s="117">
        <f>SUMIF(Général!$CP$11:$EZ$11,DL$6,'Montant à Financer'!$F80:$EZ80)</f>
        <v>0</v>
      </c>
      <c r="DM80" s="117">
        <f>SUMIF(Général!$CP$11:$EZ$11,DM$6,'Montant à Financer'!$F80:$EZ80)</f>
        <v>0</v>
      </c>
      <c r="DN80" s="117">
        <f>SUMIF(Général!$CP$11:$EZ$11,DN$6,'Montant à Financer'!$F80:$EZ80)</f>
        <v>0</v>
      </c>
      <c r="DO80" s="117">
        <f>SUMIF(Général!$CP$11:$EZ$11,DO$6,'Montant à Financer'!$F80:$EZ80)</f>
        <v>0</v>
      </c>
      <c r="DP80" s="117">
        <f>SUMIF(Général!$CP$11:$EZ$11,DP$6,'Montant à Financer'!$F80:$EZ80)</f>
        <v>0</v>
      </c>
      <c r="DQ80" s="117">
        <f>SUMIF(Général!$CP$11:$EZ$11,DQ$6,'Montant à Financer'!$F80:$EZ80)</f>
        <v>0</v>
      </c>
      <c r="DR80" s="117">
        <f>SUMIF(Général!$CP$11:$EZ$11,DR$6,'Montant à Financer'!$F80:$EZ80)</f>
        <v>0</v>
      </c>
      <c r="DS80" s="117">
        <f>SUMIF(Général!$CP$11:$EZ$11,DS$6,'Montant à Financer'!$F80:$EZ80)</f>
        <v>0</v>
      </c>
      <c r="DT80" s="117">
        <f>SUMIF(Général!$CP$11:$EZ$11,DT$6,'Montant à Financer'!$F80:$EZ80)</f>
        <v>0</v>
      </c>
      <c r="DU80" s="117">
        <f>SUMIF(Général!$CP$11:$EZ$11,DU$6,'Montant à Financer'!$F80:$EZ80)</f>
        <v>0</v>
      </c>
      <c r="DV80" s="117">
        <f>SUMIF(Général!$CP$11:$EZ$11,DV$6,'Montant à Financer'!$F80:$EZ80)</f>
        <v>0</v>
      </c>
      <c r="DW80" s="117">
        <f>SUMIF(Général!$CP$11:$EZ$11,DW$6,'Montant à Financer'!$F80:$EZ80)</f>
        <v>0</v>
      </c>
      <c r="DX80" s="117">
        <f>SUMIF(Général!$CP$11:$EZ$11,DX$6,'Montant à Financer'!$F80:$EZ80)</f>
        <v>0</v>
      </c>
      <c r="DY80" s="117">
        <f>SUMIF(Général!$CP$11:$EZ$11,DY$6,'Montant à Financer'!$F80:$EZ80)</f>
        <v>0</v>
      </c>
      <c r="DZ80" s="117">
        <f>SUMIF(Général!$CP$11:$EZ$11,DZ$6,'Montant à Financer'!$F80:$EZ80)</f>
        <v>0</v>
      </c>
      <c r="EA80" s="117">
        <f>SUMIF(Général!$CP$11:$EZ$11,EA$6,'Montant à Financer'!$F80:$EZ80)</f>
        <v>0</v>
      </c>
      <c r="EB80" s="117">
        <f>SUMIF(Général!$CP$11:$EZ$11,EB$6,'Montant à Financer'!$F80:$EZ80)</f>
        <v>0</v>
      </c>
      <c r="EC80" s="117">
        <f>SUMIF(Général!$CP$11:$EZ$11,EC$6,'Montant à Financer'!$F80:$EZ80)</f>
        <v>0</v>
      </c>
      <c r="ED80" s="117">
        <f>SUMIF(Général!$CP$11:$EZ$11,ED$6,'Montant à Financer'!$F80:$EZ80)</f>
        <v>0</v>
      </c>
      <c r="EE80" s="117">
        <f>SUMIF(Général!$CP$11:$EZ$11,EE$6,'Montant à Financer'!$F80:$EZ80)</f>
        <v>0</v>
      </c>
      <c r="EF80" s="117">
        <f>SUMIF(Général!$CP$11:$EZ$11,EF$6,'Montant à Financer'!$F80:$EZ80)</f>
        <v>0</v>
      </c>
      <c r="EG80" s="117">
        <f>SUMIF(Général!$CP$11:$EZ$11,EG$6,'Montant à Financer'!$F80:$EZ80)</f>
        <v>0</v>
      </c>
      <c r="EH80" s="117">
        <f>SUMIF(Général!$CP$11:$EZ$11,EH$6,'Montant à Financer'!$F80:$EZ80)</f>
        <v>0</v>
      </c>
      <c r="EI80" s="117">
        <f>SUMIF(Général!$CP$11:$EZ$11,EI$6,'Montant à Financer'!$F80:$EZ80)</f>
        <v>0</v>
      </c>
      <c r="EJ80" s="117">
        <f>SUMIF(Général!$CP$11:$EZ$11,EJ$6,'Montant à Financer'!$F80:$EZ80)</f>
        <v>0</v>
      </c>
      <c r="EK80" s="117">
        <f>SUMIF(Général!$CP$11:$EZ$11,EK$6,'Montant à Financer'!$F80:$EZ80)</f>
        <v>0</v>
      </c>
      <c r="EL80" s="117">
        <f>SUMIF(Général!$CP$11:$EZ$11,EL$6,'Montant à Financer'!$F80:$EZ80)</f>
        <v>0</v>
      </c>
      <c r="EM80" s="117">
        <f>SUMIF(Général!$CP$11:$EZ$11,EM$6,'Montant à Financer'!$F80:$EZ80)</f>
        <v>0</v>
      </c>
      <c r="EN80" s="117">
        <f>SUMIF(Général!$CP$11:$EZ$11,EN$6,'Montant à Financer'!$F80:$EZ80)</f>
        <v>0</v>
      </c>
      <c r="EO80" s="117">
        <f>SUMIF(Général!$CP$11:$EZ$11,EO$6,'Montant à Financer'!$F80:$EZ80)</f>
        <v>0</v>
      </c>
      <c r="EP80" s="117">
        <f>SUMIF(Général!$CP$11:$EZ$11,EP$6,'Montant à Financer'!$F80:$EZ80)</f>
        <v>0</v>
      </c>
      <c r="EQ80" s="117">
        <f>SUMIF(Général!$CP$11:$EZ$11,EQ$6,'Montant à Financer'!$F80:$EZ80)</f>
        <v>0</v>
      </c>
      <c r="ER80" s="117">
        <f>SUMIF(Général!$CP$11:$EZ$11,ER$6,'Montant à Financer'!$F80:$EZ80)</f>
        <v>0</v>
      </c>
      <c r="ES80" s="117">
        <f>SUMIF(Général!$CP$11:$EZ$11,ES$6,'Montant à Financer'!$F80:$EZ80)</f>
        <v>0</v>
      </c>
      <c r="ET80" s="117">
        <f>SUMIF(Général!$CP$11:$EZ$11,ET$6,'Montant à Financer'!$F80:$EZ80)</f>
        <v>0</v>
      </c>
      <c r="EU80" s="117">
        <f>SUMIF(Général!$CP$11:$EZ$11,EU$6,'Montant à Financer'!$F80:$EZ80)</f>
        <v>0</v>
      </c>
      <c r="EV80" s="117">
        <f>SUMIF(Général!$CP$11:$EZ$11,EV$6,'Montant à Financer'!$F80:$EZ80)</f>
        <v>0</v>
      </c>
      <c r="EW80" s="117">
        <f>SUMIF(Général!$CP$11:$EZ$11,EW$6,'Montant à Financer'!$F80:$EZ80)</f>
        <v>0</v>
      </c>
      <c r="EX80" s="117">
        <f>SUMIF(Général!$CP$11:$EZ$11,EX$6,'Montant à Financer'!$F80:$EZ80)</f>
        <v>0</v>
      </c>
      <c r="EY80" s="117">
        <f>SUMIF(Général!$CP$11:$EZ$11,EY$6,'Montant à Financer'!$F80:$EZ80)</f>
        <v>0</v>
      </c>
      <c r="EZ80" s="117">
        <f>SUMIF(Général!$CP$11:$EZ$11,EZ$6,'Montant à Financer'!$F80:$EZ80)</f>
        <v>0</v>
      </c>
    </row>
    <row r="81" spans="1:156" ht="15" x14ac:dyDescent="0.3">
      <c r="B81" s="10" t="str">
        <f>'Montant à Financer'!B81</f>
        <v>Commissions de non utilisation - Crédit relais fonds propres</v>
      </c>
      <c r="D81" s="118">
        <f t="shared" si="17"/>
        <v>0</v>
      </c>
      <c r="E81" s="119"/>
      <c r="F81" s="117">
        <f>SUMIF(Général!$CP$11:$EZ$11,F$6,'Montant à Financer'!$F81:$EZ81)</f>
        <v>0</v>
      </c>
      <c r="G81" s="117">
        <f>SUMIF(Général!$CP$11:$EZ$11,G$6,'Montant à Financer'!$F81:$EZ81)</f>
        <v>0</v>
      </c>
      <c r="H81" s="117">
        <f>SUMIF(Général!$CP$11:$EZ$11,H$6,'Montant à Financer'!$F81:$EZ81)</f>
        <v>0</v>
      </c>
      <c r="I81" s="117">
        <f>SUMIF(Général!$CP$11:$EZ$11,I$6,'Montant à Financer'!$F81:$EZ81)</f>
        <v>0</v>
      </c>
      <c r="J81" s="117">
        <f>SUMIF(Général!$CP$11:$EZ$11,J$6,'Montant à Financer'!$F81:$EZ81)</f>
        <v>0</v>
      </c>
      <c r="K81" s="117">
        <f>SUMIF(Général!$CP$11:$EZ$11,K$6,'Montant à Financer'!$F81:$EZ81)</f>
        <v>0</v>
      </c>
      <c r="L81" s="117">
        <f>SUMIF(Général!$CP$11:$EZ$11,L$6,'Montant à Financer'!$F81:$EZ81)</f>
        <v>0</v>
      </c>
      <c r="M81" s="117">
        <f>SUMIF(Général!$CP$11:$EZ$11,M$6,'Montant à Financer'!$F81:$EZ81)</f>
        <v>0</v>
      </c>
      <c r="N81" s="117">
        <f>SUMIF(Général!$CP$11:$EZ$11,N$6,'Montant à Financer'!$F81:$EZ81)</f>
        <v>0</v>
      </c>
      <c r="O81" s="117">
        <f>SUMIF(Général!$CP$11:$EZ$11,O$6,'Montant à Financer'!$F81:$EZ81)</f>
        <v>0</v>
      </c>
      <c r="P81" s="117">
        <f>SUMIF(Général!$CP$11:$EZ$11,P$6,'Montant à Financer'!$F81:$EZ81)</f>
        <v>0</v>
      </c>
      <c r="Q81" s="117">
        <f>SUMIF(Général!$CP$11:$EZ$11,Q$6,'Montant à Financer'!$F81:$EZ81)</f>
        <v>0</v>
      </c>
      <c r="R81" s="117">
        <f>SUMIF(Général!$CP$11:$EZ$11,R$6,'Montant à Financer'!$F81:$EZ81)</f>
        <v>0</v>
      </c>
      <c r="S81" s="117">
        <f>SUMIF(Général!$CP$11:$EZ$11,S$6,'Montant à Financer'!$F81:$EZ81)</f>
        <v>0</v>
      </c>
      <c r="T81" s="117">
        <f>SUMIF(Général!$CP$11:$EZ$11,T$6,'Montant à Financer'!$F81:$EZ81)</f>
        <v>0</v>
      </c>
      <c r="U81" s="117">
        <f>SUMIF(Général!$CP$11:$EZ$11,U$6,'Montant à Financer'!$F81:$EZ81)</f>
        <v>0</v>
      </c>
      <c r="V81" s="117">
        <f>SUMIF(Général!$CP$11:$EZ$11,V$6,'Montant à Financer'!$F81:$EZ81)</f>
        <v>0</v>
      </c>
      <c r="W81" s="117">
        <f>SUMIF(Général!$CP$11:$EZ$11,W$6,'Montant à Financer'!$F81:$EZ81)</f>
        <v>0</v>
      </c>
      <c r="X81" s="117">
        <f>SUMIF(Général!$CP$11:$EZ$11,X$6,'Montant à Financer'!$F81:$EZ81)</f>
        <v>0</v>
      </c>
      <c r="Y81" s="117">
        <f>SUMIF(Général!$CP$11:$EZ$11,Y$6,'Montant à Financer'!$F81:$EZ81)</f>
        <v>0</v>
      </c>
      <c r="Z81" s="117">
        <f>SUMIF(Général!$CP$11:$EZ$11,Z$6,'Montant à Financer'!$F81:$EZ81)</f>
        <v>0</v>
      </c>
      <c r="AA81" s="117">
        <f>SUMIF(Général!$CP$11:$EZ$11,AA$6,'Montant à Financer'!$F81:$EZ81)</f>
        <v>0</v>
      </c>
      <c r="AB81" s="117">
        <f>SUMIF(Général!$CP$11:$EZ$11,AB$6,'Montant à Financer'!$F81:$EZ81)</f>
        <v>0</v>
      </c>
      <c r="AC81" s="117">
        <f>SUMIF(Général!$CP$11:$EZ$11,AC$6,'Montant à Financer'!$F81:$EZ81)</f>
        <v>0</v>
      </c>
      <c r="AD81" s="117">
        <f>SUMIF(Général!$CP$11:$EZ$11,AD$6,'Montant à Financer'!$F81:$EZ81)</f>
        <v>0</v>
      </c>
      <c r="AE81" s="117">
        <f>SUMIF(Général!$CP$11:$EZ$11,AE$6,'Montant à Financer'!$F81:$EZ81)</f>
        <v>0</v>
      </c>
      <c r="AF81" s="117">
        <f>SUMIF(Général!$CP$11:$EZ$11,AF$6,'Montant à Financer'!$F81:$EZ81)</f>
        <v>0</v>
      </c>
      <c r="AG81" s="117">
        <f>SUMIF(Général!$CP$11:$EZ$11,AG$6,'Montant à Financer'!$F81:$EZ81)</f>
        <v>0</v>
      </c>
      <c r="AH81" s="117">
        <f>SUMIF(Général!$CP$11:$EZ$11,AH$6,'Montant à Financer'!$F81:$EZ81)</f>
        <v>0</v>
      </c>
      <c r="AI81" s="117">
        <f>SUMIF(Général!$CP$11:$EZ$11,AI$6,'Montant à Financer'!$F81:$EZ81)</f>
        <v>0</v>
      </c>
      <c r="AJ81" s="117">
        <f>SUMIF(Général!$CP$11:$EZ$11,AJ$6,'Montant à Financer'!$F81:$EZ81)</f>
        <v>0</v>
      </c>
      <c r="AK81" s="117">
        <f>SUMIF(Général!$CP$11:$EZ$11,AK$6,'Montant à Financer'!$F81:$EZ81)</f>
        <v>0</v>
      </c>
      <c r="AL81" s="117">
        <f>SUMIF(Général!$CP$11:$EZ$11,AL$6,'Montant à Financer'!$F81:$EZ81)</f>
        <v>0</v>
      </c>
      <c r="AM81" s="117">
        <f>SUMIF(Général!$CP$11:$EZ$11,AM$6,'Montant à Financer'!$F81:$EZ81)</f>
        <v>0</v>
      </c>
      <c r="AN81" s="117">
        <f>SUMIF(Général!$CP$11:$EZ$11,AN$6,'Montant à Financer'!$F81:$EZ81)</f>
        <v>0</v>
      </c>
      <c r="AO81" s="117">
        <f>SUMIF(Général!$CP$11:$EZ$11,AO$6,'Montant à Financer'!$F81:$EZ81)</f>
        <v>0</v>
      </c>
      <c r="AP81" s="117">
        <f>SUMIF(Général!$CP$11:$EZ$11,AP$6,'Montant à Financer'!$F81:$EZ81)</f>
        <v>0</v>
      </c>
      <c r="AQ81" s="117">
        <f>SUMIF(Général!$CP$11:$EZ$11,AQ$6,'Montant à Financer'!$F81:$EZ81)</f>
        <v>0</v>
      </c>
      <c r="AR81" s="117">
        <f>SUMIF(Général!$CP$11:$EZ$11,AR$6,'Montant à Financer'!$F81:$EZ81)</f>
        <v>0</v>
      </c>
      <c r="AS81" s="117">
        <f>SUMIF(Général!$CP$11:$EZ$11,AS$6,'Montant à Financer'!$F81:$EZ81)</f>
        <v>0</v>
      </c>
      <c r="AT81" s="117">
        <f>SUMIF(Général!$CP$11:$EZ$11,AT$6,'Montant à Financer'!$F81:$EZ81)</f>
        <v>0</v>
      </c>
      <c r="AU81" s="117">
        <f>SUMIF(Général!$CP$11:$EZ$11,AU$6,'Montant à Financer'!$F81:$EZ81)</f>
        <v>0</v>
      </c>
      <c r="AV81" s="117">
        <f>SUMIF(Général!$CP$11:$EZ$11,AV$6,'Montant à Financer'!$F81:$EZ81)</f>
        <v>0</v>
      </c>
      <c r="AW81" s="117">
        <f>SUMIF(Général!$CP$11:$EZ$11,AW$6,'Montant à Financer'!$F81:$EZ81)</f>
        <v>0</v>
      </c>
      <c r="AX81" s="117">
        <f>SUMIF(Général!$CP$11:$EZ$11,AX$6,'Montant à Financer'!$F81:$EZ81)</f>
        <v>0</v>
      </c>
      <c r="AY81" s="117">
        <f>SUMIF(Général!$CP$11:$EZ$11,AY$6,'Montant à Financer'!$F81:$EZ81)</f>
        <v>0</v>
      </c>
      <c r="AZ81" s="117">
        <f>SUMIF(Général!$CP$11:$EZ$11,AZ$6,'Montant à Financer'!$F81:$EZ81)</f>
        <v>0</v>
      </c>
      <c r="BA81" s="117">
        <f>SUMIF(Général!$CP$11:$EZ$11,BA$6,'Montant à Financer'!$F81:$EZ81)</f>
        <v>0</v>
      </c>
      <c r="BB81" s="117">
        <f>SUMIF(Général!$CP$11:$EZ$11,BB$6,'Montant à Financer'!$F81:$EZ81)</f>
        <v>0</v>
      </c>
      <c r="BC81" s="117">
        <f>SUMIF(Général!$CP$11:$EZ$11,BC$6,'Montant à Financer'!$F81:$EZ81)</f>
        <v>0</v>
      </c>
      <c r="BD81" s="117">
        <f>SUMIF(Général!$CP$11:$EZ$11,BD$6,'Montant à Financer'!$F81:$EZ81)</f>
        <v>0</v>
      </c>
      <c r="BE81" s="117">
        <f>SUMIF(Général!$CP$11:$EZ$11,BE$6,'Montant à Financer'!$F81:$EZ81)</f>
        <v>0</v>
      </c>
      <c r="BF81" s="117">
        <f>SUMIF(Général!$CP$11:$EZ$11,BF$6,'Montant à Financer'!$F81:$EZ81)</f>
        <v>0</v>
      </c>
      <c r="BG81" s="117">
        <f>SUMIF(Général!$CP$11:$EZ$11,BG$6,'Montant à Financer'!$F81:$EZ81)</f>
        <v>0</v>
      </c>
      <c r="BH81" s="117">
        <f>SUMIF(Général!$CP$11:$EZ$11,BH$6,'Montant à Financer'!$F81:$EZ81)</f>
        <v>0</v>
      </c>
      <c r="BI81" s="117">
        <f>SUMIF(Général!$CP$11:$EZ$11,BI$6,'Montant à Financer'!$F81:$EZ81)</f>
        <v>0</v>
      </c>
      <c r="BJ81" s="117">
        <f>SUMIF(Général!$CP$11:$EZ$11,BJ$6,'Montant à Financer'!$F81:$EZ81)</f>
        <v>0</v>
      </c>
      <c r="BK81" s="117">
        <f>SUMIF(Général!$CP$11:$EZ$11,BK$6,'Montant à Financer'!$F81:$EZ81)</f>
        <v>0</v>
      </c>
      <c r="BL81" s="117">
        <f>SUMIF(Général!$CP$11:$EZ$11,BL$6,'Montant à Financer'!$F81:$EZ81)</f>
        <v>0</v>
      </c>
      <c r="BM81" s="117">
        <f>SUMIF(Général!$CP$11:$EZ$11,BM$6,'Montant à Financer'!$F81:$EZ81)</f>
        <v>0</v>
      </c>
      <c r="BN81" s="117">
        <f>SUMIF(Général!$CP$11:$EZ$11,BN$6,'Montant à Financer'!$F81:$EZ81)</f>
        <v>0</v>
      </c>
      <c r="BO81" s="117">
        <f>SUMIF(Général!$CP$11:$EZ$11,BO$6,'Montant à Financer'!$F81:$EZ81)</f>
        <v>0</v>
      </c>
      <c r="BP81" s="117">
        <f>SUMIF(Général!$CP$11:$EZ$11,BP$6,'Montant à Financer'!$F81:$EZ81)</f>
        <v>0</v>
      </c>
      <c r="BQ81" s="117">
        <f>SUMIF(Général!$CP$11:$EZ$11,BQ$6,'Montant à Financer'!$F81:$EZ81)</f>
        <v>0</v>
      </c>
      <c r="BR81" s="117">
        <f>SUMIF(Général!$CP$11:$EZ$11,BR$6,'Montant à Financer'!$F81:$EZ81)</f>
        <v>0</v>
      </c>
      <c r="BS81" s="117">
        <f>SUMIF(Général!$CP$11:$EZ$11,BS$6,'Montant à Financer'!$F81:$EZ81)</f>
        <v>0</v>
      </c>
      <c r="BT81" s="117">
        <f>SUMIF(Général!$CP$11:$EZ$11,BT$6,'Montant à Financer'!$F81:$EZ81)</f>
        <v>0</v>
      </c>
      <c r="BU81" s="117">
        <f>SUMIF(Général!$CP$11:$EZ$11,BU$6,'Montant à Financer'!$F81:$EZ81)</f>
        <v>0</v>
      </c>
      <c r="BV81" s="117">
        <f>SUMIF(Général!$CP$11:$EZ$11,BV$6,'Montant à Financer'!$F81:$EZ81)</f>
        <v>0</v>
      </c>
      <c r="BW81" s="117">
        <f>SUMIF(Général!$CP$11:$EZ$11,BW$6,'Montant à Financer'!$F81:$EZ81)</f>
        <v>0</v>
      </c>
      <c r="BX81" s="117">
        <f>SUMIF(Général!$CP$11:$EZ$11,BX$6,'Montant à Financer'!$F81:$EZ81)</f>
        <v>0</v>
      </c>
      <c r="BY81" s="117">
        <f>SUMIF(Général!$CP$11:$EZ$11,BY$6,'Montant à Financer'!$F81:$EZ81)</f>
        <v>0</v>
      </c>
      <c r="BZ81" s="117">
        <f>SUMIF(Général!$CP$11:$EZ$11,BZ$6,'Montant à Financer'!$F81:$EZ81)</f>
        <v>0</v>
      </c>
      <c r="CA81" s="117">
        <f>SUMIF(Général!$CP$11:$EZ$11,CA$6,'Montant à Financer'!$F81:$EZ81)</f>
        <v>0</v>
      </c>
      <c r="CB81" s="117">
        <f>SUMIF(Général!$CP$11:$EZ$11,CB$6,'Montant à Financer'!$F81:$EZ81)</f>
        <v>0</v>
      </c>
      <c r="CC81" s="117">
        <f>SUMIF(Général!$CP$11:$EZ$11,CC$6,'Montant à Financer'!$F81:$EZ81)</f>
        <v>0</v>
      </c>
      <c r="CD81" s="117">
        <f>SUMIF(Général!$CP$11:$EZ$11,CD$6,'Montant à Financer'!$F81:$EZ81)</f>
        <v>0</v>
      </c>
      <c r="CE81" s="117">
        <f>SUMIF(Général!$CP$11:$EZ$11,CE$6,'Montant à Financer'!$F81:$EZ81)</f>
        <v>0</v>
      </c>
      <c r="CF81" s="117">
        <f>SUMIF(Général!$CP$11:$EZ$11,CF$6,'Montant à Financer'!$F81:$EZ81)</f>
        <v>0</v>
      </c>
      <c r="CG81" s="117">
        <f>SUMIF(Général!$CP$11:$EZ$11,CG$6,'Montant à Financer'!$F81:$EZ81)</f>
        <v>0</v>
      </c>
      <c r="CH81" s="117">
        <f>SUMIF(Général!$CP$11:$EZ$11,CH$6,'Montant à Financer'!$F81:$EZ81)</f>
        <v>0</v>
      </c>
      <c r="CI81" s="117">
        <f>SUMIF(Général!$CP$11:$EZ$11,CI$6,'Montant à Financer'!$F81:$EZ81)</f>
        <v>0</v>
      </c>
      <c r="CJ81" s="117">
        <f>SUMIF(Général!$CP$11:$EZ$11,CJ$6,'Montant à Financer'!$F81:$EZ81)</f>
        <v>0</v>
      </c>
      <c r="CK81" s="117">
        <f>SUMIF(Général!$CP$11:$EZ$11,CK$6,'Montant à Financer'!$F81:$EZ81)</f>
        <v>0</v>
      </c>
      <c r="CL81" s="117">
        <f>SUMIF(Général!$CP$11:$EZ$11,CL$6,'Montant à Financer'!$F81:$EZ81)</f>
        <v>0</v>
      </c>
      <c r="CM81" s="117">
        <f>SUMIF(Général!$CP$11:$EZ$11,CM$6,'Montant à Financer'!$F81:$EZ81)</f>
        <v>0</v>
      </c>
      <c r="CN81" s="117">
        <f>SUMIF(Général!$CP$11:$EZ$11,CN$6,'Montant à Financer'!$F81:$EZ81)</f>
        <v>0</v>
      </c>
      <c r="CO81" s="117">
        <f>SUMIF(Général!$CP$11:$EZ$11,CO$6,'Montant à Financer'!$F81:$EZ81)</f>
        <v>0</v>
      </c>
      <c r="CP81" s="117">
        <f>SUMIF(Général!$CP$11:$EZ$11,CP$6,'Montant à Financer'!$F81:$EZ81)</f>
        <v>0</v>
      </c>
      <c r="CQ81" s="117">
        <f>SUMIF(Général!$CP$11:$EZ$11,CQ$6,'Montant à Financer'!$F81:$EZ81)</f>
        <v>0</v>
      </c>
      <c r="CR81" s="117">
        <f>SUMIF(Général!$CP$11:$EZ$11,CR$6,'Montant à Financer'!$F81:$EZ81)</f>
        <v>0</v>
      </c>
      <c r="CS81" s="117">
        <f>SUMIF(Général!$CP$11:$EZ$11,CS$6,'Montant à Financer'!$F81:$EZ81)</f>
        <v>0</v>
      </c>
      <c r="CT81" s="117">
        <f>SUMIF(Général!$CP$11:$EZ$11,CT$6,'Montant à Financer'!$F81:$EZ81)</f>
        <v>0</v>
      </c>
      <c r="CU81" s="117">
        <f>SUMIF(Général!$CP$11:$EZ$11,CU$6,'Montant à Financer'!$F81:$EZ81)</f>
        <v>0</v>
      </c>
      <c r="CV81" s="117">
        <f>SUMIF(Général!$CP$11:$EZ$11,CV$6,'Montant à Financer'!$F81:$EZ81)</f>
        <v>0</v>
      </c>
      <c r="CW81" s="117">
        <f>SUMIF(Général!$CP$11:$EZ$11,CW$6,'Montant à Financer'!$F81:$EZ81)</f>
        <v>0</v>
      </c>
      <c r="CX81" s="117">
        <f>SUMIF(Général!$CP$11:$EZ$11,CX$6,'Montant à Financer'!$F81:$EZ81)</f>
        <v>0</v>
      </c>
      <c r="CY81" s="117">
        <f>SUMIF(Général!$CP$11:$EZ$11,CY$6,'Montant à Financer'!$F81:$EZ81)</f>
        <v>0</v>
      </c>
      <c r="CZ81" s="117">
        <f>SUMIF(Général!$CP$11:$EZ$11,CZ$6,'Montant à Financer'!$F81:$EZ81)</f>
        <v>0</v>
      </c>
      <c r="DA81" s="117">
        <f>SUMIF(Général!$CP$11:$EZ$11,DA$6,'Montant à Financer'!$F81:$EZ81)</f>
        <v>0</v>
      </c>
      <c r="DB81" s="117">
        <f>SUMIF(Général!$CP$11:$EZ$11,DB$6,'Montant à Financer'!$F81:$EZ81)</f>
        <v>0</v>
      </c>
      <c r="DC81" s="117">
        <f>SUMIF(Général!$CP$11:$EZ$11,DC$6,'Montant à Financer'!$F81:$EZ81)</f>
        <v>0</v>
      </c>
      <c r="DD81" s="117">
        <f>SUMIF(Général!$CP$11:$EZ$11,DD$6,'Montant à Financer'!$F81:$EZ81)</f>
        <v>0</v>
      </c>
      <c r="DE81" s="117">
        <f>SUMIF(Général!$CP$11:$EZ$11,DE$6,'Montant à Financer'!$F81:$EZ81)</f>
        <v>0</v>
      </c>
      <c r="DF81" s="117">
        <f>SUMIF(Général!$CP$11:$EZ$11,DF$6,'Montant à Financer'!$F81:$EZ81)</f>
        <v>0</v>
      </c>
      <c r="DG81" s="117">
        <f>SUMIF(Général!$CP$11:$EZ$11,DG$6,'Montant à Financer'!$F81:$EZ81)</f>
        <v>0</v>
      </c>
      <c r="DH81" s="117">
        <f>SUMIF(Général!$CP$11:$EZ$11,DH$6,'Montant à Financer'!$F81:$EZ81)</f>
        <v>0</v>
      </c>
      <c r="DI81" s="117">
        <f>SUMIF(Général!$CP$11:$EZ$11,DI$6,'Montant à Financer'!$F81:$EZ81)</f>
        <v>0</v>
      </c>
      <c r="DJ81" s="117">
        <f>SUMIF(Général!$CP$11:$EZ$11,DJ$6,'Montant à Financer'!$F81:$EZ81)</f>
        <v>0</v>
      </c>
      <c r="DK81" s="117">
        <f>SUMIF(Général!$CP$11:$EZ$11,DK$6,'Montant à Financer'!$F81:$EZ81)</f>
        <v>0</v>
      </c>
      <c r="DL81" s="117">
        <f>SUMIF(Général!$CP$11:$EZ$11,DL$6,'Montant à Financer'!$F81:$EZ81)</f>
        <v>0</v>
      </c>
      <c r="DM81" s="117">
        <f>SUMIF(Général!$CP$11:$EZ$11,DM$6,'Montant à Financer'!$F81:$EZ81)</f>
        <v>0</v>
      </c>
      <c r="DN81" s="117">
        <f>SUMIF(Général!$CP$11:$EZ$11,DN$6,'Montant à Financer'!$F81:$EZ81)</f>
        <v>0</v>
      </c>
      <c r="DO81" s="117">
        <f>SUMIF(Général!$CP$11:$EZ$11,DO$6,'Montant à Financer'!$F81:$EZ81)</f>
        <v>0</v>
      </c>
      <c r="DP81" s="117">
        <f>SUMIF(Général!$CP$11:$EZ$11,DP$6,'Montant à Financer'!$F81:$EZ81)</f>
        <v>0</v>
      </c>
      <c r="DQ81" s="117">
        <f>SUMIF(Général!$CP$11:$EZ$11,DQ$6,'Montant à Financer'!$F81:$EZ81)</f>
        <v>0</v>
      </c>
      <c r="DR81" s="117">
        <f>SUMIF(Général!$CP$11:$EZ$11,DR$6,'Montant à Financer'!$F81:$EZ81)</f>
        <v>0</v>
      </c>
      <c r="DS81" s="117">
        <f>SUMIF(Général!$CP$11:$EZ$11,DS$6,'Montant à Financer'!$F81:$EZ81)</f>
        <v>0</v>
      </c>
      <c r="DT81" s="117">
        <f>SUMIF(Général!$CP$11:$EZ$11,DT$6,'Montant à Financer'!$F81:$EZ81)</f>
        <v>0</v>
      </c>
      <c r="DU81" s="117">
        <f>SUMIF(Général!$CP$11:$EZ$11,DU$6,'Montant à Financer'!$F81:$EZ81)</f>
        <v>0</v>
      </c>
      <c r="DV81" s="117">
        <f>SUMIF(Général!$CP$11:$EZ$11,DV$6,'Montant à Financer'!$F81:$EZ81)</f>
        <v>0</v>
      </c>
      <c r="DW81" s="117">
        <f>SUMIF(Général!$CP$11:$EZ$11,DW$6,'Montant à Financer'!$F81:$EZ81)</f>
        <v>0</v>
      </c>
      <c r="DX81" s="117">
        <f>SUMIF(Général!$CP$11:$EZ$11,DX$6,'Montant à Financer'!$F81:$EZ81)</f>
        <v>0</v>
      </c>
      <c r="DY81" s="117">
        <f>SUMIF(Général!$CP$11:$EZ$11,DY$6,'Montant à Financer'!$F81:$EZ81)</f>
        <v>0</v>
      </c>
      <c r="DZ81" s="117">
        <f>SUMIF(Général!$CP$11:$EZ$11,DZ$6,'Montant à Financer'!$F81:$EZ81)</f>
        <v>0</v>
      </c>
      <c r="EA81" s="117">
        <f>SUMIF(Général!$CP$11:$EZ$11,EA$6,'Montant à Financer'!$F81:$EZ81)</f>
        <v>0</v>
      </c>
      <c r="EB81" s="117">
        <f>SUMIF(Général!$CP$11:$EZ$11,EB$6,'Montant à Financer'!$F81:$EZ81)</f>
        <v>0</v>
      </c>
      <c r="EC81" s="117">
        <f>SUMIF(Général!$CP$11:$EZ$11,EC$6,'Montant à Financer'!$F81:$EZ81)</f>
        <v>0</v>
      </c>
      <c r="ED81" s="117">
        <f>SUMIF(Général!$CP$11:$EZ$11,ED$6,'Montant à Financer'!$F81:$EZ81)</f>
        <v>0</v>
      </c>
      <c r="EE81" s="117">
        <f>SUMIF(Général!$CP$11:$EZ$11,EE$6,'Montant à Financer'!$F81:$EZ81)</f>
        <v>0</v>
      </c>
      <c r="EF81" s="117">
        <f>SUMIF(Général!$CP$11:$EZ$11,EF$6,'Montant à Financer'!$F81:$EZ81)</f>
        <v>0</v>
      </c>
      <c r="EG81" s="117">
        <f>SUMIF(Général!$CP$11:$EZ$11,EG$6,'Montant à Financer'!$F81:$EZ81)</f>
        <v>0</v>
      </c>
      <c r="EH81" s="117">
        <f>SUMIF(Général!$CP$11:$EZ$11,EH$6,'Montant à Financer'!$F81:$EZ81)</f>
        <v>0</v>
      </c>
      <c r="EI81" s="117">
        <f>SUMIF(Général!$CP$11:$EZ$11,EI$6,'Montant à Financer'!$F81:$EZ81)</f>
        <v>0</v>
      </c>
      <c r="EJ81" s="117">
        <f>SUMIF(Général!$CP$11:$EZ$11,EJ$6,'Montant à Financer'!$F81:$EZ81)</f>
        <v>0</v>
      </c>
      <c r="EK81" s="117">
        <f>SUMIF(Général!$CP$11:$EZ$11,EK$6,'Montant à Financer'!$F81:$EZ81)</f>
        <v>0</v>
      </c>
      <c r="EL81" s="117">
        <f>SUMIF(Général!$CP$11:$EZ$11,EL$6,'Montant à Financer'!$F81:$EZ81)</f>
        <v>0</v>
      </c>
      <c r="EM81" s="117">
        <f>SUMIF(Général!$CP$11:$EZ$11,EM$6,'Montant à Financer'!$F81:$EZ81)</f>
        <v>0</v>
      </c>
      <c r="EN81" s="117">
        <f>SUMIF(Général!$CP$11:$EZ$11,EN$6,'Montant à Financer'!$F81:$EZ81)</f>
        <v>0</v>
      </c>
      <c r="EO81" s="117">
        <f>SUMIF(Général!$CP$11:$EZ$11,EO$6,'Montant à Financer'!$F81:$EZ81)</f>
        <v>0</v>
      </c>
      <c r="EP81" s="117">
        <f>SUMIF(Général!$CP$11:$EZ$11,EP$6,'Montant à Financer'!$F81:$EZ81)</f>
        <v>0</v>
      </c>
      <c r="EQ81" s="117">
        <f>SUMIF(Général!$CP$11:$EZ$11,EQ$6,'Montant à Financer'!$F81:$EZ81)</f>
        <v>0</v>
      </c>
      <c r="ER81" s="117">
        <f>SUMIF(Général!$CP$11:$EZ$11,ER$6,'Montant à Financer'!$F81:$EZ81)</f>
        <v>0</v>
      </c>
      <c r="ES81" s="117">
        <f>SUMIF(Général!$CP$11:$EZ$11,ES$6,'Montant à Financer'!$F81:$EZ81)</f>
        <v>0</v>
      </c>
      <c r="ET81" s="117">
        <f>SUMIF(Général!$CP$11:$EZ$11,ET$6,'Montant à Financer'!$F81:$EZ81)</f>
        <v>0</v>
      </c>
      <c r="EU81" s="117">
        <f>SUMIF(Général!$CP$11:$EZ$11,EU$6,'Montant à Financer'!$F81:$EZ81)</f>
        <v>0</v>
      </c>
      <c r="EV81" s="117">
        <f>SUMIF(Général!$CP$11:$EZ$11,EV$6,'Montant à Financer'!$F81:$EZ81)</f>
        <v>0</v>
      </c>
      <c r="EW81" s="117">
        <f>SUMIF(Général!$CP$11:$EZ$11,EW$6,'Montant à Financer'!$F81:$EZ81)</f>
        <v>0</v>
      </c>
      <c r="EX81" s="117">
        <f>SUMIF(Général!$CP$11:$EZ$11,EX$6,'Montant à Financer'!$F81:$EZ81)</f>
        <v>0</v>
      </c>
      <c r="EY81" s="117">
        <f>SUMIF(Général!$CP$11:$EZ$11,EY$6,'Montant à Financer'!$F81:$EZ81)</f>
        <v>0</v>
      </c>
      <c r="EZ81" s="117">
        <f>SUMIF(Général!$CP$11:$EZ$11,EZ$6,'Montant à Financer'!$F81:$EZ81)</f>
        <v>0</v>
      </c>
    </row>
    <row r="82" spans="1:156" ht="15" x14ac:dyDescent="0.3">
      <c r="B82" s="10" t="str">
        <f>'Montant à Financer'!B82</f>
        <v>Intérêts - Crédit relais fonds propres</v>
      </c>
      <c r="D82" s="118">
        <f t="shared" si="17"/>
        <v>0</v>
      </c>
      <c r="E82" s="119"/>
      <c r="F82" s="117">
        <f>SUMIF(Général!$CP$11:$EZ$11,F$6,'Montant à Financer'!$F82:$EZ82)</f>
        <v>0</v>
      </c>
      <c r="G82" s="117">
        <f>SUMIF(Général!$CP$11:$EZ$11,G$6,'Montant à Financer'!$F82:$EZ82)</f>
        <v>0</v>
      </c>
      <c r="H82" s="117">
        <f>SUMIF(Général!$CP$11:$EZ$11,H$6,'Montant à Financer'!$F82:$EZ82)</f>
        <v>0</v>
      </c>
      <c r="I82" s="117">
        <f>SUMIF(Général!$CP$11:$EZ$11,I$6,'Montant à Financer'!$F82:$EZ82)</f>
        <v>0</v>
      </c>
      <c r="J82" s="117">
        <f>SUMIF(Général!$CP$11:$EZ$11,J$6,'Montant à Financer'!$F82:$EZ82)</f>
        <v>0</v>
      </c>
      <c r="K82" s="117">
        <f>SUMIF(Général!$CP$11:$EZ$11,K$6,'Montant à Financer'!$F82:$EZ82)</f>
        <v>0</v>
      </c>
      <c r="L82" s="117">
        <f>SUMIF(Général!$CP$11:$EZ$11,L$6,'Montant à Financer'!$F82:$EZ82)</f>
        <v>0</v>
      </c>
      <c r="M82" s="117">
        <f>SUMIF(Général!$CP$11:$EZ$11,M$6,'Montant à Financer'!$F82:$EZ82)</f>
        <v>0</v>
      </c>
      <c r="N82" s="117">
        <f>SUMIF(Général!$CP$11:$EZ$11,N$6,'Montant à Financer'!$F82:$EZ82)</f>
        <v>0</v>
      </c>
      <c r="O82" s="117">
        <f>SUMIF(Général!$CP$11:$EZ$11,O$6,'Montant à Financer'!$F82:$EZ82)</f>
        <v>0</v>
      </c>
      <c r="P82" s="117">
        <f>SUMIF(Général!$CP$11:$EZ$11,P$6,'Montant à Financer'!$F82:$EZ82)</f>
        <v>0</v>
      </c>
      <c r="Q82" s="117">
        <f>SUMIF(Général!$CP$11:$EZ$11,Q$6,'Montant à Financer'!$F82:$EZ82)</f>
        <v>0</v>
      </c>
      <c r="R82" s="117">
        <f>SUMIF(Général!$CP$11:$EZ$11,R$6,'Montant à Financer'!$F82:$EZ82)</f>
        <v>0</v>
      </c>
      <c r="S82" s="117">
        <f>SUMIF(Général!$CP$11:$EZ$11,S$6,'Montant à Financer'!$F82:$EZ82)</f>
        <v>0</v>
      </c>
      <c r="T82" s="117">
        <f>SUMIF(Général!$CP$11:$EZ$11,T$6,'Montant à Financer'!$F82:$EZ82)</f>
        <v>0</v>
      </c>
      <c r="U82" s="117">
        <f>SUMIF(Général!$CP$11:$EZ$11,U$6,'Montant à Financer'!$F82:$EZ82)</f>
        <v>0</v>
      </c>
      <c r="V82" s="117">
        <f>SUMIF(Général!$CP$11:$EZ$11,V$6,'Montant à Financer'!$F82:$EZ82)</f>
        <v>0</v>
      </c>
      <c r="W82" s="117">
        <f>SUMIF(Général!$CP$11:$EZ$11,W$6,'Montant à Financer'!$F82:$EZ82)</f>
        <v>0</v>
      </c>
      <c r="X82" s="117">
        <f>SUMIF(Général!$CP$11:$EZ$11,X$6,'Montant à Financer'!$F82:$EZ82)</f>
        <v>0</v>
      </c>
      <c r="Y82" s="117">
        <f>SUMIF(Général!$CP$11:$EZ$11,Y$6,'Montant à Financer'!$F82:$EZ82)</f>
        <v>0</v>
      </c>
      <c r="Z82" s="117">
        <f>SUMIF(Général!$CP$11:$EZ$11,Z$6,'Montant à Financer'!$F82:$EZ82)</f>
        <v>0</v>
      </c>
      <c r="AA82" s="117">
        <f>SUMIF(Général!$CP$11:$EZ$11,AA$6,'Montant à Financer'!$F82:$EZ82)</f>
        <v>0</v>
      </c>
      <c r="AB82" s="117">
        <f>SUMIF(Général!$CP$11:$EZ$11,AB$6,'Montant à Financer'!$F82:$EZ82)</f>
        <v>0</v>
      </c>
      <c r="AC82" s="117">
        <f>SUMIF(Général!$CP$11:$EZ$11,AC$6,'Montant à Financer'!$F82:$EZ82)</f>
        <v>0</v>
      </c>
      <c r="AD82" s="117">
        <f>SUMIF(Général!$CP$11:$EZ$11,AD$6,'Montant à Financer'!$F82:$EZ82)</f>
        <v>0</v>
      </c>
      <c r="AE82" s="117">
        <f>SUMIF(Général!$CP$11:$EZ$11,AE$6,'Montant à Financer'!$F82:$EZ82)</f>
        <v>0</v>
      </c>
      <c r="AF82" s="117">
        <f>SUMIF(Général!$CP$11:$EZ$11,AF$6,'Montant à Financer'!$F82:$EZ82)</f>
        <v>0</v>
      </c>
      <c r="AG82" s="117">
        <f>SUMIF(Général!$CP$11:$EZ$11,AG$6,'Montant à Financer'!$F82:$EZ82)</f>
        <v>0</v>
      </c>
      <c r="AH82" s="117">
        <f>SUMIF(Général!$CP$11:$EZ$11,AH$6,'Montant à Financer'!$F82:$EZ82)</f>
        <v>0</v>
      </c>
      <c r="AI82" s="117">
        <f>SUMIF(Général!$CP$11:$EZ$11,AI$6,'Montant à Financer'!$F82:$EZ82)</f>
        <v>0</v>
      </c>
      <c r="AJ82" s="117">
        <f>SUMIF(Général!$CP$11:$EZ$11,AJ$6,'Montant à Financer'!$F82:$EZ82)</f>
        <v>0</v>
      </c>
      <c r="AK82" s="117">
        <f>SUMIF(Général!$CP$11:$EZ$11,AK$6,'Montant à Financer'!$F82:$EZ82)</f>
        <v>0</v>
      </c>
      <c r="AL82" s="117">
        <f>SUMIF(Général!$CP$11:$EZ$11,AL$6,'Montant à Financer'!$F82:$EZ82)</f>
        <v>0</v>
      </c>
      <c r="AM82" s="117">
        <f>SUMIF(Général!$CP$11:$EZ$11,AM$6,'Montant à Financer'!$F82:$EZ82)</f>
        <v>0</v>
      </c>
      <c r="AN82" s="117">
        <f>SUMIF(Général!$CP$11:$EZ$11,AN$6,'Montant à Financer'!$F82:$EZ82)</f>
        <v>0</v>
      </c>
      <c r="AO82" s="117">
        <f>SUMIF(Général!$CP$11:$EZ$11,AO$6,'Montant à Financer'!$F82:$EZ82)</f>
        <v>0</v>
      </c>
      <c r="AP82" s="117">
        <f>SUMIF(Général!$CP$11:$EZ$11,AP$6,'Montant à Financer'!$F82:$EZ82)</f>
        <v>0</v>
      </c>
      <c r="AQ82" s="117">
        <f>SUMIF(Général!$CP$11:$EZ$11,AQ$6,'Montant à Financer'!$F82:$EZ82)</f>
        <v>0</v>
      </c>
      <c r="AR82" s="117">
        <f>SUMIF(Général!$CP$11:$EZ$11,AR$6,'Montant à Financer'!$F82:$EZ82)</f>
        <v>0</v>
      </c>
      <c r="AS82" s="117">
        <f>SUMIF(Général!$CP$11:$EZ$11,AS$6,'Montant à Financer'!$F82:$EZ82)</f>
        <v>0</v>
      </c>
      <c r="AT82" s="117">
        <f>SUMIF(Général!$CP$11:$EZ$11,AT$6,'Montant à Financer'!$F82:$EZ82)</f>
        <v>0</v>
      </c>
      <c r="AU82" s="117">
        <f>SUMIF(Général!$CP$11:$EZ$11,AU$6,'Montant à Financer'!$F82:$EZ82)</f>
        <v>0</v>
      </c>
      <c r="AV82" s="117">
        <f>SUMIF(Général!$CP$11:$EZ$11,AV$6,'Montant à Financer'!$F82:$EZ82)</f>
        <v>0</v>
      </c>
      <c r="AW82" s="117">
        <f>SUMIF(Général!$CP$11:$EZ$11,AW$6,'Montant à Financer'!$F82:$EZ82)</f>
        <v>0</v>
      </c>
      <c r="AX82" s="117">
        <f>SUMIF(Général!$CP$11:$EZ$11,AX$6,'Montant à Financer'!$F82:$EZ82)</f>
        <v>0</v>
      </c>
      <c r="AY82" s="117">
        <f>SUMIF(Général!$CP$11:$EZ$11,AY$6,'Montant à Financer'!$F82:$EZ82)</f>
        <v>0</v>
      </c>
      <c r="AZ82" s="117">
        <f>SUMIF(Général!$CP$11:$EZ$11,AZ$6,'Montant à Financer'!$F82:$EZ82)</f>
        <v>0</v>
      </c>
      <c r="BA82" s="117">
        <f>SUMIF(Général!$CP$11:$EZ$11,BA$6,'Montant à Financer'!$F82:$EZ82)</f>
        <v>0</v>
      </c>
      <c r="BB82" s="117">
        <f>SUMIF(Général!$CP$11:$EZ$11,BB$6,'Montant à Financer'!$F82:$EZ82)</f>
        <v>0</v>
      </c>
      <c r="BC82" s="117">
        <f>SUMIF(Général!$CP$11:$EZ$11,BC$6,'Montant à Financer'!$F82:$EZ82)</f>
        <v>0</v>
      </c>
      <c r="BD82" s="117">
        <f>SUMIF(Général!$CP$11:$EZ$11,BD$6,'Montant à Financer'!$F82:$EZ82)</f>
        <v>0</v>
      </c>
      <c r="BE82" s="117">
        <f>SUMIF(Général!$CP$11:$EZ$11,BE$6,'Montant à Financer'!$F82:$EZ82)</f>
        <v>0</v>
      </c>
      <c r="BF82" s="117">
        <f>SUMIF(Général!$CP$11:$EZ$11,BF$6,'Montant à Financer'!$F82:$EZ82)</f>
        <v>0</v>
      </c>
      <c r="BG82" s="117">
        <f>SUMIF(Général!$CP$11:$EZ$11,BG$6,'Montant à Financer'!$F82:$EZ82)</f>
        <v>0</v>
      </c>
      <c r="BH82" s="117">
        <f>SUMIF(Général!$CP$11:$EZ$11,BH$6,'Montant à Financer'!$F82:$EZ82)</f>
        <v>0</v>
      </c>
      <c r="BI82" s="117">
        <f>SUMIF(Général!$CP$11:$EZ$11,BI$6,'Montant à Financer'!$F82:$EZ82)</f>
        <v>0</v>
      </c>
      <c r="BJ82" s="117">
        <f>SUMIF(Général!$CP$11:$EZ$11,BJ$6,'Montant à Financer'!$F82:$EZ82)</f>
        <v>0</v>
      </c>
      <c r="BK82" s="117">
        <f>SUMIF(Général!$CP$11:$EZ$11,BK$6,'Montant à Financer'!$F82:$EZ82)</f>
        <v>0</v>
      </c>
      <c r="BL82" s="117">
        <f>SUMIF(Général!$CP$11:$EZ$11,BL$6,'Montant à Financer'!$F82:$EZ82)</f>
        <v>0</v>
      </c>
      <c r="BM82" s="117">
        <f>SUMIF(Général!$CP$11:$EZ$11,BM$6,'Montant à Financer'!$F82:$EZ82)</f>
        <v>0</v>
      </c>
      <c r="BN82" s="117">
        <f>SUMIF(Général!$CP$11:$EZ$11,BN$6,'Montant à Financer'!$F82:$EZ82)</f>
        <v>0</v>
      </c>
      <c r="BO82" s="117">
        <f>SUMIF(Général!$CP$11:$EZ$11,BO$6,'Montant à Financer'!$F82:$EZ82)</f>
        <v>0</v>
      </c>
      <c r="BP82" s="117">
        <f>SUMIF(Général!$CP$11:$EZ$11,BP$6,'Montant à Financer'!$F82:$EZ82)</f>
        <v>0</v>
      </c>
      <c r="BQ82" s="117">
        <f>SUMIF(Général!$CP$11:$EZ$11,BQ$6,'Montant à Financer'!$F82:$EZ82)</f>
        <v>0</v>
      </c>
      <c r="BR82" s="117">
        <f>SUMIF(Général!$CP$11:$EZ$11,BR$6,'Montant à Financer'!$F82:$EZ82)</f>
        <v>0</v>
      </c>
      <c r="BS82" s="117">
        <f>SUMIF(Général!$CP$11:$EZ$11,BS$6,'Montant à Financer'!$F82:$EZ82)</f>
        <v>0</v>
      </c>
      <c r="BT82" s="117">
        <f>SUMIF(Général!$CP$11:$EZ$11,BT$6,'Montant à Financer'!$F82:$EZ82)</f>
        <v>0</v>
      </c>
      <c r="BU82" s="117">
        <f>SUMIF(Général!$CP$11:$EZ$11,BU$6,'Montant à Financer'!$F82:$EZ82)</f>
        <v>0</v>
      </c>
      <c r="BV82" s="117">
        <f>SUMIF(Général!$CP$11:$EZ$11,BV$6,'Montant à Financer'!$F82:$EZ82)</f>
        <v>0</v>
      </c>
      <c r="BW82" s="117">
        <f>SUMIF(Général!$CP$11:$EZ$11,BW$6,'Montant à Financer'!$F82:$EZ82)</f>
        <v>0</v>
      </c>
      <c r="BX82" s="117">
        <f>SUMIF(Général!$CP$11:$EZ$11,BX$6,'Montant à Financer'!$F82:$EZ82)</f>
        <v>0</v>
      </c>
      <c r="BY82" s="117">
        <f>SUMIF(Général!$CP$11:$EZ$11,BY$6,'Montant à Financer'!$F82:$EZ82)</f>
        <v>0</v>
      </c>
      <c r="BZ82" s="117">
        <f>SUMIF(Général!$CP$11:$EZ$11,BZ$6,'Montant à Financer'!$F82:$EZ82)</f>
        <v>0</v>
      </c>
      <c r="CA82" s="117">
        <f>SUMIF(Général!$CP$11:$EZ$11,CA$6,'Montant à Financer'!$F82:$EZ82)</f>
        <v>0</v>
      </c>
      <c r="CB82" s="117">
        <f>SUMIF(Général!$CP$11:$EZ$11,CB$6,'Montant à Financer'!$F82:$EZ82)</f>
        <v>0</v>
      </c>
      <c r="CC82" s="117">
        <f>SUMIF(Général!$CP$11:$EZ$11,CC$6,'Montant à Financer'!$F82:$EZ82)</f>
        <v>0</v>
      </c>
      <c r="CD82" s="117">
        <f>SUMIF(Général!$CP$11:$EZ$11,CD$6,'Montant à Financer'!$F82:$EZ82)</f>
        <v>0</v>
      </c>
      <c r="CE82" s="117">
        <f>SUMIF(Général!$CP$11:$EZ$11,CE$6,'Montant à Financer'!$F82:$EZ82)</f>
        <v>0</v>
      </c>
      <c r="CF82" s="117">
        <f>SUMIF(Général!$CP$11:$EZ$11,CF$6,'Montant à Financer'!$F82:$EZ82)</f>
        <v>0</v>
      </c>
      <c r="CG82" s="117">
        <f>SUMIF(Général!$CP$11:$EZ$11,CG$6,'Montant à Financer'!$F82:$EZ82)</f>
        <v>0</v>
      </c>
      <c r="CH82" s="117">
        <f>SUMIF(Général!$CP$11:$EZ$11,CH$6,'Montant à Financer'!$F82:$EZ82)</f>
        <v>0</v>
      </c>
      <c r="CI82" s="117">
        <f>SUMIF(Général!$CP$11:$EZ$11,CI$6,'Montant à Financer'!$F82:$EZ82)</f>
        <v>0</v>
      </c>
      <c r="CJ82" s="117">
        <f>SUMIF(Général!$CP$11:$EZ$11,CJ$6,'Montant à Financer'!$F82:$EZ82)</f>
        <v>0</v>
      </c>
      <c r="CK82" s="117">
        <f>SUMIF(Général!$CP$11:$EZ$11,CK$6,'Montant à Financer'!$F82:$EZ82)</f>
        <v>0</v>
      </c>
      <c r="CL82" s="117">
        <f>SUMIF(Général!$CP$11:$EZ$11,CL$6,'Montant à Financer'!$F82:$EZ82)</f>
        <v>0</v>
      </c>
      <c r="CM82" s="117">
        <f>SUMIF(Général!$CP$11:$EZ$11,CM$6,'Montant à Financer'!$F82:$EZ82)</f>
        <v>0</v>
      </c>
      <c r="CN82" s="117">
        <f>SUMIF(Général!$CP$11:$EZ$11,CN$6,'Montant à Financer'!$F82:$EZ82)</f>
        <v>0</v>
      </c>
      <c r="CO82" s="117">
        <f>SUMIF(Général!$CP$11:$EZ$11,CO$6,'Montant à Financer'!$F82:$EZ82)</f>
        <v>0</v>
      </c>
      <c r="CP82" s="117">
        <f>SUMIF(Général!$CP$11:$EZ$11,CP$6,'Montant à Financer'!$F82:$EZ82)</f>
        <v>0</v>
      </c>
      <c r="CQ82" s="117">
        <f>SUMIF(Général!$CP$11:$EZ$11,CQ$6,'Montant à Financer'!$F82:$EZ82)</f>
        <v>0</v>
      </c>
      <c r="CR82" s="117">
        <f>SUMIF(Général!$CP$11:$EZ$11,CR$6,'Montant à Financer'!$F82:$EZ82)</f>
        <v>0</v>
      </c>
      <c r="CS82" s="117">
        <f>SUMIF(Général!$CP$11:$EZ$11,CS$6,'Montant à Financer'!$F82:$EZ82)</f>
        <v>0</v>
      </c>
      <c r="CT82" s="117">
        <f>SUMIF(Général!$CP$11:$EZ$11,CT$6,'Montant à Financer'!$F82:$EZ82)</f>
        <v>0</v>
      </c>
      <c r="CU82" s="117">
        <f>SUMIF(Général!$CP$11:$EZ$11,CU$6,'Montant à Financer'!$F82:$EZ82)</f>
        <v>0</v>
      </c>
      <c r="CV82" s="117">
        <f>SUMIF(Général!$CP$11:$EZ$11,CV$6,'Montant à Financer'!$F82:$EZ82)</f>
        <v>0</v>
      </c>
      <c r="CW82" s="117">
        <f>SUMIF(Général!$CP$11:$EZ$11,CW$6,'Montant à Financer'!$F82:$EZ82)</f>
        <v>0</v>
      </c>
      <c r="CX82" s="117">
        <f>SUMIF(Général!$CP$11:$EZ$11,CX$6,'Montant à Financer'!$F82:$EZ82)</f>
        <v>0</v>
      </c>
      <c r="CY82" s="117">
        <f>SUMIF(Général!$CP$11:$EZ$11,CY$6,'Montant à Financer'!$F82:$EZ82)</f>
        <v>0</v>
      </c>
      <c r="CZ82" s="117">
        <f>SUMIF(Général!$CP$11:$EZ$11,CZ$6,'Montant à Financer'!$F82:$EZ82)</f>
        <v>0</v>
      </c>
      <c r="DA82" s="117">
        <f>SUMIF(Général!$CP$11:$EZ$11,DA$6,'Montant à Financer'!$F82:$EZ82)</f>
        <v>0</v>
      </c>
      <c r="DB82" s="117">
        <f>SUMIF(Général!$CP$11:$EZ$11,DB$6,'Montant à Financer'!$F82:$EZ82)</f>
        <v>0</v>
      </c>
      <c r="DC82" s="117">
        <f>SUMIF(Général!$CP$11:$EZ$11,DC$6,'Montant à Financer'!$F82:$EZ82)</f>
        <v>0</v>
      </c>
      <c r="DD82" s="117">
        <f>SUMIF(Général!$CP$11:$EZ$11,DD$6,'Montant à Financer'!$F82:$EZ82)</f>
        <v>0</v>
      </c>
      <c r="DE82" s="117">
        <f>SUMIF(Général!$CP$11:$EZ$11,DE$6,'Montant à Financer'!$F82:$EZ82)</f>
        <v>0</v>
      </c>
      <c r="DF82" s="117">
        <f>SUMIF(Général!$CP$11:$EZ$11,DF$6,'Montant à Financer'!$F82:$EZ82)</f>
        <v>0</v>
      </c>
      <c r="DG82" s="117">
        <f>SUMIF(Général!$CP$11:$EZ$11,DG$6,'Montant à Financer'!$F82:$EZ82)</f>
        <v>0</v>
      </c>
      <c r="DH82" s="117">
        <f>SUMIF(Général!$CP$11:$EZ$11,DH$6,'Montant à Financer'!$F82:$EZ82)</f>
        <v>0</v>
      </c>
      <c r="DI82" s="117">
        <f>SUMIF(Général!$CP$11:$EZ$11,DI$6,'Montant à Financer'!$F82:$EZ82)</f>
        <v>0</v>
      </c>
      <c r="DJ82" s="117">
        <f>SUMIF(Général!$CP$11:$EZ$11,DJ$6,'Montant à Financer'!$F82:$EZ82)</f>
        <v>0</v>
      </c>
      <c r="DK82" s="117">
        <f>SUMIF(Général!$CP$11:$EZ$11,DK$6,'Montant à Financer'!$F82:$EZ82)</f>
        <v>0</v>
      </c>
      <c r="DL82" s="117">
        <f>SUMIF(Général!$CP$11:$EZ$11,DL$6,'Montant à Financer'!$F82:$EZ82)</f>
        <v>0</v>
      </c>
      <c r="DM82" s="117">
        <f>SUMIF(Général!$CP$11:$EZ$11,DM$6,'Montant à Financer'!$F82:$EZ82)</f>
        <v>0</v>
      </c>
      <c r="DN82" s="117">
        <f>SUMIF(Général!$CP$11:$EZ$11,DN$6,'Montant à Financer'!$F82:$EZ82)</f>
        <v>0</v>
      </c>
      <c r="DO82" s="117">
        <f>SUMIF(Général!$CP$11:$EZ$11,DO$6,'Montant à Financer'!$F82:$EZ82)</f>
        <v>0</v>
      </c>
      <c r="DP82" s="117">
        <f>SUMIF(Général!$CP$11:$EZ$11,DP$6,'Montant à Financer'!$F82:$EZ82)</f>
        <v>0</v>
      </c>
      <c r="DQ82" s="117">
        <f>SUMIF(Général!$CP$11:$EZ$11,DQ$6,'Montant à Financer'!$F82:$EZ82)</f>
        <v>0</v>
      </c>
      <c r="DR82" s="117">
        <f>SUMIF(Général!$CP$11:$EZ$11,DR$6,'Montant à Financer'!$F82:$EZ82)</f>
        <v>0</v>
      </c>
      <c r="DS82" s="117">
        <f>SUMIF(Général!$CP$11:$EZ$11,DS$6,'Montant à Financer'!$F82:$EZ82)</f>
        <v>0</v>
      </c>
      <c r="DT82" s="117">
        <f>SUMIF(Général!$CP$11:$EZ$11,DT$6,'Montant à Financer'!$F82:$EZ82)</f>
        <v>0</v>
      </c>
      <c r="DU82" s="117">
        <f>SUMIF(Général!$CP$11:$EZ$11,DU$6,'Montant à Financer'!$F82:$EZ82)</f>
        <v>0</v>
      </c>
      <c r="DV82" s="117">
        <f>SUMIF(Général!$CP$11:$EZ$11,DV$6,'Montant à Financer'!$F82:$EZ82)</f>
        <v>0</v>
      </c>
      <c r="DW82" s="117">
        <f>SUMIF(Général!$CP$11:$EZ$11,DW$6,'Montant à Financer'!$F82:$EZ82)</f>
        <v>0</v>
      </c>
      <c r="DX82" s="117">
        <f>SUMIF(Général!$CP$11:$EZ$11,DX$6,'Montant à Financer'!$F82:$EZ82)</f>
        <v>0</v>
      </c>
      <c r="DY82" s="117">
        <f>SUMIF(Général!$CP$11:$EZ$11,DY$6,'Montant à Financer'!$F82:$EZ82)</f>
        <v>0</v>
      </c>
      <c r="DZ82" s="117">
        <f>SUMIF(Général!$CP$11:$EZ$11,DZ$6,'Montant à Financer'!$F82:$EZ82)</f>
        <v>0</v>
      </c>
      <c r="EA82" s="117">
        <f>SUMIF(Général!$CP$11:$EZ$11,EA$6,'Montant à Financer'!$F82:$EZ82)</f>
        <v>0</v>
      </c>
      <c r="EB82" s="117">
        <f>SUMIF(Général!$CP$11:$EZ$11,EB$6,'Montant à Financer'!$F82:$EZ82)</f>
        <v>0</v>
      </c>
      <c r="EC82" s="117">
        <f>SUMIF(Général!$CP$11:$EZ$11,EC$6,'Montant à Financer'!$F82:$EZ82)</f>
        <v>0</v>
      </c>
      <c r="ED82" s="117">
        <f>SUMIF(Général!$CP$11:$EZ$11,ED$6,'Montant à Financer'!$F82:$EZ82)</f>
        <v>0</v>
      </c>
      <c r="EE82" s="117">
        <f>SUMIF(Général!$CP$11:$EZ$11,EE$6,'Montant à Financer'!$F82:$EZ82)</f>
        <v>0</v>
      </c>
      <c r="EF82" s="117">
        <f>SUMIF(Général!$CP$11:$EZ$11,EF$6,'Montant à Financer'!$F82:$EZ82)</f>
        <v>0</v>
      </c>
      <c r="EG82" s="117">
        <f>SUMIF(Général!$CP$11:$EZ$11,EG$6,'Montant à Financer'!$F82:$EZ82)</f>
        <v>0</v>
      </c>
      <c r="EH82" s="117">
        <f>SUMIF(Général!$CP$11:$EZ$11,EH$6,'Montant à Financer'!$F82:$EZ82)</f>
        <v>0</v>
      </c>
      <c r="EI82" s="117">
        <f>SUMIF(Général!$CP$11:$EZ$11,EI$6,'Montant à Financer'!$F82:$EZ82)</f>
        <v>0</v>
      </c>
      <c r="EJ82" s="117">
        <f>SUMIF(Général!$CP$11:$EZ$11,EJ$6,'Montant à Financer'!$F82:$EZ82)</f>
        <v>0</v>
      </c>
      <c r="EK82" s="117">
        <f>SUMIF(Général!$CP$11:$EZ$11,EK$6,'Montant à Financer'!$F82:$EZ82)</f>
        <v>0</v>
      </c>
      <c r="EL82" s="117">
        <f>SUMIF(Général!$CP$11:$EZ$11,EL$6,'Montant à Financer'!$F82:$EZ82)</f>
        <v>0</v>
      </c>
      <c r="EM82" s="117">
        <f>SUMIF(Général!$CP$11:$EZ$11,EM$6,'Montant à Financer'!$F82:$EZ82)</f>
        <v>0</v>
      </c>
      <c r="EN82" s="117">
        <f>SUMIF(Général!$CP$11:$EZ$11,EN$6,'Montant à Financer'!$F82:$EZ82)</f>
        <v>0</v>
      </c>
      <c r="EO82" s="117">
        <f>SUMIF(Général!$CP$11:$EZ$11,EO$6,'Montant à Financer'!$F82:$EZ82)</f>
        <v>0</v>
      </c>
      <c r="EP82" s="117">
        <f>SUMIF(Général!$CP$11:$EZ$11,EP$6,'Montant à Financer'!$F82:$EZ82)</f>
        <v>0</v>
      </c>
      <c r="EQ82" s="117">
        <f>SUMIF(Général!$CP$11:$EZ$11,EQ$6,'Montant à Financer'!$F82:$EZ82)</f>
        <v>0</v>
      </c>
      <c r="ER82" s="117">
        <f>SUMIF(Général!$CP$11:$EZ$11,ER$6,'Montant à Financer'!$F82:$EZ82)</f>
        <v>0</v>
      </c>
      <c r="ES82" s="117">
        <f>SUMIF(Général!$CP$11:$EZ$11,ES$6,'Montant à Financer'!$F82:$EZ82)</f>
        <v>0</v>
      </c>
      <c r="ET82" s="117">
        <f>SUMIF(Général!$CP$11:$EZ$11,ET$6,'Montant à Financer'!$F82:$EZ82)</f>
        <v>0</v>
      </c>
      <c r="EU82" s="117">
        <f>SUMIF(Général!$CP$11:$EZ$11,EU$6,'Montant à Financer'!$F82:$EZ82)</f>
        <v>0</v>
      </c>
      <c r="EV82" s="117">
        <f>SUMIF(Général!$CP$11:$EZ$11,EV$6,'Montant à Financer'!$F82:$EZ82)</f>
        <v>0</v>
      </c>
      <c r="EW82" s="117">
        <f>SUMIF(Général!$CP$11:$EZ$11,EW$6,'Montant à Financer'!$F82:$EZ82)</f>
        <v>0</v>
      </c>
      <c r="EX82" s="117">
        <f>SUMIF(Général!$CP$11:$EZ$11,EX$6,'Montant à Financer'!$F82:$EZ82)</f>
        <v>0</v>
      </c>
      <c r="EY82" s="117">
        <f>SUMIF(Général!$CP$11:$EZ$11,EY$6,'Montant à Financer'!$F82:$EZ82)</f>
        <v>0</v>
      </c>
      <c r="EZ82" s="117">
        <f>SUMIF(Général!$CP$11:$EZ$11,EZ$6,'Montant à Financer'!$F82:$EZ82)</f>
        <v>0</v>
      </c>
    </row>
    <row r="83" spans="1:156" ht="15" x14ac:dyDescent="0.3">
      <c r="B83" s="10" t="str">
        <f>'Montant à Financer'!B83</f>
        <v>Commissions d'arrangement - Crédit relais TVA</v>
      </c>
      <c r="D83" s="118">
        <f t="shared" si="17"/>
        <v>0</v>
      </c>
      <c r="E83" s="119"/>
      <c r="F83" s="117">
        <f>SUMIF(Général!$CP$11:$EZ$11,F$6,'Montant à Financer'!$F83:$EZ83)</f>
        <v>0</v>
      </c>
      <c r="G83" s="117">
        <f>SUMIF(Général!$CP$11:$EZ$11,G$6,'Montant à Financer'!$F83:$EZ83)</f>
        <v>0</v>
      </c>
      <c r="H83" s="117">
        <f>SUMIF(Général!$CP$11:$EZ$11,H$6,'Montant à Financer'!$F83:$EZ83)</f>
        <v>0</v>
      </c>
      <c r="I83" s="117">
        <f>SUMIF(Général!$CP$11:$EZ$11,I$6,'Montant à Financer'!$F83:$EZ83)</f>
        <v>0</v>
      </c>
      <c r="J83" s="117">
        <f>SUMIF(Général!$CP$11:$EZ$11,J$6,'Montant à Financer'!$F83:$EZ83)</f>
        <v>0</v>
      </c>
      <c r="K83" s="117">
        <f>SUMIF(Général!$CP$11:$EZ$11,K$6,'Montant à Financer'!$F83:$EZ83)</f>
        <v>0</v>
      </c>
      <c r="L83" s="117">
        <f>SUMIF(Général!$CP$11:$EZ$11,L$6,'Montant à Financer'!$F83:$EZ83)</f>
        <v>0</v>
      </c>
      <c r="M83" s="117">
        <f>SUMIF(Général!$CP$11:$EZ$11,M$6,'Montant à Financer'!$F83:$EZ83)</f>
        <v>0</v>
      </c>
      <c r="N83" s="117">
        <f>SUMIF(Général!$CP$11:$EZ$11,N$6,'Montant à Financer'!$F83:$EZ83)</f>
        <v>0</v>
      </c>
      <c r="O83" s="117">
        <f>SUMIF(Général!$CP$11:$EZ$11,O$6,'Montant à Financer'!$F83:$EZ83)</f>
        <v>0</v>
      </c>
      <c r="P83" s="117">
        <f>SUMIF(Général!$CP$11:$EZ$11,P$6,'Montant à Financer'!$F83:$EZ83)</f>
        <v>0</v>
      </c>
      <c r="Q83" s="117">
        <f>SUMIF(Général!$CP$11:$EZ$11,Q$6,'Montant à Financer'!$F83:$EZ83)</f>
        <v>0</v>
      </c>
      <c r="R83" s="117">
        <f>SUMIF(Général!$CP$11:$EZ$11,R$6,'Montant à Financer'!$F83:$EZ83)</f>
        <v>0</v>
      </c>
      <c r="S83" s="117">
        <f>SUMIF(Général!$CP$11:$EZ$11,S$6,'Montant à Financer'!$F83:$EZ83)</f>
        <v>0</v>
      </c>
      <c r="T83" s="117">
        <f>SUMIF(Général!$CP$11:$EZ$11,T$6,'Montant à Financer'!$F83:$EZ83)</f>
        <v>0</v>
      </c>
      <c r="U83" s="117">
        <f>SUMIF(Général!$CP$11:$EZ$11,U$6,'Montant à Financer'!$F83:$EZ83)</f>
        <v>0</v>
      </c>
      <c r="V83" s="117">
        <f>SUMIF(Général!$CP$11:$EZ$11,V$6,'Montant à Financer'!$F83:$EZ83)</f>
        <v>0</v>
      </c>
      <c r="W83" s="117">
        <f>SUMIF(Général!$CP$11:$EZ$11,W$6,'Montant à Financer'!$F83:$EZ83)</f>
        <v>0</v>
      </c>
      <c r="X83" s="117">
        <f>SUMIF(Général!$CP$11:$EZ$11,X$6,'Montant à Financer'!$F83:$EZ83)</f>
        <v>0</v>
      </c>
      <c r="Y83" s="117">
        <f>SUMIF(Général!$CP$11:$EZ$11,Y$6,'Montant à Financer'!$F83:$EZ83)</f>
        <v>0</v>
      </c>
      <c r="Z83" s="117">
        <f>SUMIF(Général!$CP$11:$EZ$11,Z$6,'Montant à Financer'!$F83:$EZ83)</f>
        <v>0</v>
      </c>
      <c r="AA83" s="117">
        <f>SUMIF(Général!$CP$11:$EZ$11,AA$6,'Montant à Financer'!$F83:$EZ83)</f>
        <v>0</v>
      </c>
      <c r="AB83" s="117">
        <f>SUMIF(Général!$CP$11:$EZ$11,AB$6,'Montant à Financer'!$F83:$EZ83)</f>
        <v>0</v>
      </c>
      <c r="AC83" s="117">
        <f>SUMIF(Général!$CP$11:$EZ$11,AC$6,'Montant à Financer'!$F83:$EZ83)</f>
        <v>0</v>
      </c>
      <c r="AD83" s="117">
        <f>SUMIF(Général!$CP$11:$EZ$11,AD$6,'Montant à Financer'!$F83:$EZ83)</f>
        <v>0</v>
      </c>
      <c r="AE83" s="117">
        <f>SUMIF(Général!$CP$11:$EZ$11,AE$6,'Montant à Financer'!$F83:$EZ83)</f>
        <v>0</v>
      </c>
      <c r="AF83" s="117">
        <f>SUMIF(Général!$CP$11:$EZ$11,AF$6,'Montant à Financer'!$F83:$EZ83)</f>
        <v>0</v>
      </c>
      <c r="AG83" s="117">
        <f>SUMIF(Général!$CP$11:$EZ$11,AG$6,'Montant à Financer'!$F83:$EZ83)</f>
        <v>0</v>
      </c>
      <c r="AH83" s="117">
        <f>SUMIF(Général!$CP$11:$EZ$11,AH$6,'Montant à Financer'!$F83:$EZ83)</f>
        <v>0</v>
      </c>
      <c r="AI83" s="117">
        <f>SUMIF(Général!$CP$11:$EZ$11,AI$6,'Montant à Financer'!$F83:$EZ83)</f>
        <v>0</v>
      </c>
      <c r="AJ83" s="117">
        <f>SUMIF(Général!$CP$11:$EZ$11,AJ$6,'Montant à Financer'!$F83:$EZ83)</f>
        <v>0</v>
      </c>
      <c r="AK83" s="117">
        <f>SUMIF(Général!$CP$11:$EZ$11,AK$6,'Montant à Financer'!$F83:$EZ83)</f>
        <v>0</v>
      </c>
      <c r="AL83" s="117">
        <f>SUMIF(Général!$CP$11:$EZ$11,AL$6,'Montant à Financer'!$F83:$EZ83)</f>
        <v>0</v>
      </c>
      <c r="AM83" s="117">
        <f>SUMIF(Général!$CP$11:$EZ$11,AM$6,'Montant à Financer'!$F83:$EZ83)</f>
        <v>0</v>
      </c>
      <c r="AN83" s="117">
        <f>SUMIF(Général!$CP$11:$EZ$11,AN$6,'Montant à Financer'!$F83:$EZ83)</f>
        <v>0</v>
      </c>
      <c r="AO83" s="117">
        <f>SUMIF(Général!$CP$11:$EZ$11,AO$6,'Montant à Financer'!$F83:$EZ83)</f>
        <v>0</v>
      </c>
      <c r="AP83" s="117">
        <f>SUMIF(Général!$CP$11:$EZ$11,AP$6,'Montant à Financer'!$F83:$EZ83)</f>
        <v>0</v>
      </c>
      <c r="AQ83" s="117">
        <f>SUMIF(Général!$CP$11:$EZ$11,AQ$6,'Montant à Financer'!$F83:$EZ83)</f>
        <v>0</v>
      </c>
      <c r="AR83" s="117">
        <f>SUMIF(Général!$CP$11:$EZ$11,AR$6,'Montant à Financer'!$F83:$EZ83)</f>
        <v>0</v>
      </c>
      <c r="AS83" s="117">
        <f>SUMIF(Général!$CP$11:$EZ$11,AS$6,'Montant à Financer'!$F83:$EZ83)</f>
        <v>0</v>
      </c>
      <c r="AT83" s="117">
        <f>SUMIF(Général!$CP$11:$EZ$11,AT$6,'Montant à Financer'!$F83:$EZ83)</f>
        <v>0</v>
      </c>
      <c r="AU83" s="117">
        <f>SUMIF(Général!$CP$11:$EZ$11,AU$6,'Montant à Financer'!$F83:$EZ83)</f>
        <v>0</v>
      </c>
      <c r="AV83" s="117">
        <f>SUMIF(Général!$CP$11:$EZ$11,AV$6,'Montant à Financer'!$F83:$EZ83)</f>
        <v>0</v>
      </c>
      <c r="AW83" s="117">
        <f>SUMIF(Général!$CP$11:$EZ$11,AW$6,'Montant à Financer'!$F83:$EZ83)</f>
        <v>0</v>
      </c>
      <c r="AX83" s="117">
        <f>SUMIF(Général!$CP$11:$EZ$11,AX$6,'Montant à Financer'!$F83:$EZ83)</f>
        <v>0</v>
      </c>
      <c r="AY83" s="117">
        <f>SUMIF(Général!$CP$11:$EZ$11,AY$6,'Montant à Financer'!$F83:$EZ83)</f>
        <v>0</v>
      </c>
      <c r="AZ83" s="117">
        <f>SUMIF(Général!$CP$11:$EZ$11,AZ$6,'Montant à Financer'!$F83:$EZ83)</f>
        <v>0</v>
      </c>
      <c r="BA83" s="117">
        <f>SUMIF(Général!$CP$11:$EZ$11,BA$6,'Montant à Financer'!$F83:$EZ83)</f>
        <v>0</v>
      </c>
      <c r="BB83" s="117">
        <f>SUMIF(Général!$CP$11:$EZ$11,BB$6,'Montant à Financer'!$F83:$EZ83)</f>
        <v>0</v>
      </c>
      <c r="BC83" s="117">
        <f>SUMIF(Général!$CP$11:$EZ$11,BC$6,'Montant à Financer'!$F83:$EZ83)</f>
        <v>0</v>
      </c>
      <c r="BD83" s="117">
        <f>SUMIF(Général!$CP$11:$EZ$11,BD$6,'Montant à Financer'!$F83:$EZ83)</f>
        <v>0</v>
      </c>
      <c r="BE83" s="117">
        <f>SUMIF(Général!$CP$11:$EZ$11,BE$6,'Montant à Financer'!$F83:$EZ83)</f>
        <v>0</v>
      </c>
      <c r="BF83" s="117">
        <f>SUMIF(Général!$CP$11:$EZ$11,BF$6,'Montant à Financer'!$F83:$EZ83)</f>
        <v>0</v>
      </c>
      <c r="BG83" s="117">
        <f>SUMIF(Général!$CP$11:$EZ$11,BG$6,'Montant à Financer'!$F83:$EZ83)</f>
        <v>0</v>
      </c>
      <c r="BH83" s="117">
        <f>SUMIF(Général!$CP$11:$EZ$11,BH$6,'Montant à Financer'!$F83:$EZ83)</f>
        <v>0</v>
      </c>
      <c r="BI83" s="117">
        <f>SUMIF(Général!$CP$11:$EZ$11,BI$6,'Montant à Financer'!$F83:$EZ83)</f>
        <v>0</v>
      </c>
      <c r="BJ83" s="117">
        <f>SUMIF(Général!$CP$11:$EZ$11,BJ$6,'Montant à Financer'!$F83:$EZ83)</f>
        <v>0</v>
      </c>
      <c r="BK83" s="117">
        <f>SUMIF(Général!$CP$11:$EZ$11,BK$6,'Montant à Financer'!$F83:$EZ83)</f>
        <v>0</v>
      </c>
      <c r="BL83" s="117">
        <f>SUMIF(Général!$CP$11:$EZ$11,BL$6,'Montant à Financer'!$F83:$EZ83)</f>
        <v>0</v>
      </c>
      <c r="BM83" s="117">
        <f>SUMIF(Général!$CP$11:$EZ$11,BM$6,'Montant à Financer'!$F83:$EZ83)</f>
        <v>0</v>
      </c>
      <c r="BN83" s="117">
        <f>SUMIF(Général!$CP$11:$EZ$11,BN$6,'Montant à Financer'!$F83:$EZ83)</f>
        <v>0</v>
      </c>
      <c r="BO83" s="117">
        <f>SUMIF(Général!$CP$11:$EZ$11,BO$6,'Montant à Financer'!$F83:$EZ83)</f>
        <v>0</v>
      </c>
      <c r="BP83" s="117">
        <f>SUMIF(Général!$CP$11:$EZ$11,BP$6,'Montant à Financer'!$F83:$EZ83)</f>
        <v>0</v>
      </c>
      <c r="BQ83" s="117">
        <f>SUMIF(Général!$CP$11:$EZ$11,BQ$6,'Montant à Financer'!$F83:$EZ83)</f>
        <v>0</v>
      </c>
      <c r="BR83" s="117">
        <f>SUMIF(Général!$CP$11:$EZ$11,BR$6,'Montant à Financer'!$F83:$EZ83)</f>
        <v>0</v>
      </c>
      <c r="BS83" s="117">
        <f>SUMIF(Général!$CP$11:$EZ$11,BS$6,'Montant à Financer'!$F83:$EZ83)</f>
        <v>0</v>
      </c>
      <c r="BT83" s="117">
        <f>SUMIF(Général!$CP$11:$EZ$11,BT$6,'Montant à Financer'!$F83:$EZ83)</f>
        <v>0</v>
      </c>
      <c r="BU83" s="117">
        <f>SUMIF(Général!$CP$11:$EZ$11,BU$6,'Montant à Financer'!$F83:$EZ83)</f>
        <v>0</v>
      </c>
      <c r="BV83" s="117">
        <f>SUMIF(Général!$CP$11:$EZ$11,BV$6,'Montant à Financer'!$F83:$EZ83)</f>
        <v>0</v>
      </c>
      <c r="BW83" s="117">
        <f>SUMIF(Général!$CP$11:$EZ$11,BW$6,'Montant à Financer'!$F83:$EZ83)</f>
        <v>0</v>
      </c>
      <c r="BX83" s="117">
        <f>SUMIF(Général!$CP$11:$EZ$11,BX$6,'Montant à Financer'!$F83:$EZ83)</f>
        <v>0</v>
      </c>
      <c r="BY83" s="117">
        <f>SUMIF(Général!$CP$11:$EZ$11,BY$6,'Montant à Financer'!$F83:$EZ83)</f>
        <v>0</v>
      </c>
      <c r="BZ83" s="117">
        <f>SUMIF(Général!$CP$11:$EZ$11,BZ$6,'Montant à Financer'!$F83:$EZ83)</f>
        <v>0</v>
      </c>
      <c r="CA83" s="117">
        <f>SUMIF(Général!$CP$11:$EZ$11,CA$6,'Montant à Financer'!$F83:$EZ83)</f>
        <v>0</v>
      </c>
      <c r="CB83" s="117">
        <f>SUMIF(Général!$CP$11:$EZ$11,CB$6,'Montant à Financer'!$F83:$EZ83)</f>
        <v>0</v>
      </c>
      <c r="CC83" s="117">
        <f>SUMIF(Général!$CP$11:$EZ$11,CC$6,'Montant à Financer'!$F83:$EZ83)</f>
        <v>0</v>
      </c>
      <c r="CD83" s="117">
        <f>SUMIF(Général!$CP$11:$EZ$11,CD$6,'Montant à Financer'!$F83:$EZ83)</f>
        <v>0</v>
      </c>
      <c r="CE83" s="117">
        <f>SUMIF(Général!$CP$11:$EZ$11,CE$6,'Montant à Financer'!$F83:$EZ83)</f>
        <v>0</v>
      </c>
      <c r="CF83" s="117">
        <f>SUMIF(Général!$CP$11:$EZ$11,CF$6,'Montant à Financer'!$F83:$EZ83)</f>
        <v>0</v>
      </c>
      <c r="CG83" s="117">
        <f>SUMIF(Général!$CP$11:$EZ$11,CG$6,'Montant à Financer'!$F83:$EZ83)</f>
        <v>0</v>
      </c>
      <c r="CH83" s="117">
        <f>SUMIF(Général!$CP$11:$EZ$11,CH$6,'Montant à Financer'!$F83:$EZ83)</f>
        <v>0</v>
      </c>
      <c r="CI83" s="117">
        <f>SUMIF(Général!$CP$11:$EZ$11,CI$6,'Montant à Financer'!$F83:$EZ83)</f>
        <v>0</v>
      </c>
      <c r="CJ83" s="117">
        <f>SUMIF(Général!$CP$11:$EZ$11,CJ$6,'Montant à Financer'!$F83:$EZ83)</f>
        <v>0</v>
      </c>
      <c r="CK83" s="117">
        <f>SUMIF(Général!$CP$11:$EZ$11,CK$6,'Montant à Financer'!$F83:$EZ83)</f>
        <v>0</v>
      </c>
      <c r="CL83" s="117">
        <f>SUMIF(Général!$CP$11:$EZ$11,CL$6,'Montant à Financer'!$F83:$EZ83)</f>
        <v>0</v>
      </c>
      <c r="CM83" s="117">
        <f>SUMIF(Général!$CP$11:$EZ$11,CM$6,'Montant à Financer'!$F83:$EZ83)</f>
        <v>0</v>
      </c>
      <c r="CN83" s="117">
        <f>SUMIF(Général!$CP$11:$EZ$11,CN$6,'Montant à Financer'!$F83:$EZ83)</f>
        <v>0</v>
      </c>
      <c r="CO83" s="117">
        <f>SUMIF(Général!$CP$11:$EZ$11,CO$6,'Montant à Financer'!$F83:$EZ83)</f>
        <v>0</v>
      </c>
      <c r="CP83" s="117">
        <f>SUMIF(Général!$CP$11:$EZ$11,CP$6,'Montant à Financer'!$F83:$EZ83)</f>
        <v>0</v>
      </c>
      <c r="CQ83" s="117">
        <f>SUMIF(Général!$CP$11:$EZ$11,CQ$6,'Montant à Financer'!$F83:$EZ83)</f>
        <v>0</v>
      </c>
      <c r="CR83" s="117">
        <f>SUMIF(Général!$CP$11:$EZ$11,CR$6,'Montant à Financer'!$F83:$EZ83)</f>
        <v>0</v>
      </c>
      <c r="CS83" s="117">
        <f>SUMIF(Général!$CP$11:$EZ$11,CS$6,'Montant à Financer'!$F83:$EZ83)</f>
        <v>0</v>
      </c>
      <c r="CT83" s="117">
        <f>SUMIF(Général!$CP$11:$EZ$11,CT$6,'Montant à Financer'!$F83:$EZ83)</f>
        <v>0</v>
      </c>
      <c r="CU83" s="117">
        <f>SUMIF(Général!$CP$11:$EZ$11,CU$6,'Montant à Financer'!$F83:$EZ83)</f>
        <v>0</v>
      </c>
      <c r="CV83" s="117">
        <f>SUMIF(Général!$CP$11:$EZ$11,CV$6,'Montant à Financer'!$F83:$EZ83)</f>
        <v>0</v>
      </c>
      <c r="CW83" s="117">
        <f>SUMIF(Général!$CP$11:$EZ$11,CW$6,'Montant à Financer'!$F83:$EZ83)</f>
        <v>0</v>
      </c>
      <c r="CX83" s="117">
        <f>SUMIF(Général!$CP$11:$EZ$11,CX$6,'Montant à Financer'!$F83:$EZ83)</f>
        <v>0</v>
      </c>
      <c r="CY83" s="117">
        <f>SUMIF(Général!$CP$11:$EZ$11,CY$6,'Montant à Financer'!$F83:$EZ83)</f>
        <v>0</v>
      </c>
      <c r="CZ83" s="117">
        <f>SUMIF(Général!$CP$11:$EZ$11,CZ$6,'Montant à Financer'!$F83:$EZ83)</f>
        <v>0</v>
      </c>
      <c r="DA83" s="117">
        <f>SUMIF(Général!$CP$11:$EZ$11,DA$6,'Montant à Financer'!$F83:$EZ83)</f>
        <v>0</v>
      </c>
      <c r="DB83" s="117">
        <f>SUMIF(Général!$CP$11:$EZ$11,DB$6,'Montant à Financer'!$F83:$EZ83)</f>
        <v>0</v>
      </c>
      <c r="DC83" s="117">
        <f>SUMIF(Général!$CP$11:$EZ$11,DC$6,'Montant à Financer'!$F83:$EZ83)</f>
        <v>0</v>
      </c>
      <c r="DD83" s="117">
        <f>SUMIF(Général!$CP$11:$EZ$11,DD$6,'Montant à Financer'!$F83:$EZ83)</f>
        <v>0</v>
      </c>
      <c r="DE83" s="117">
        <f>SUMIF(Général!$CP$11:$EZ$11,DE$6,'Montant à Financer'!$F83:$EZ83)</f>
        <v>0</v>
      </c>
      <c r="DF83" s="117">
        <f>SUMIF(Général!$CP$11:$EZ$11,DF$6,'Montant à Financer'!$F83:$EZ83)</f>
        <v>0</v>
      </c>
      <c r="DG83" s="117">
        <f>SUMIF(Général!$CP$11:$EZ$11,DG$6,'Montant à Financer'!$F83:$EZ83)</f>
        <v>0</v>
      </c>
      <c r="DH83" s="117">
        <f>SUMIF(Général!$CP$11:$EZ$11,DH$6,'Montant à Financer'!$F83:$EZ83)</f>
        <v>0</v>
      </c>
      <c r="DI83" s="117">
        <f>SUMIF(Général!$CP$11:$EZ$11,DI$6,'Montant à Financer'!$F83:$EZ83)</f>
        <v>0</v>
      </c>
      <c r="DJ83" s="117">
        <f>SUMIF(Général!$CP$11:$EZ$11,DJ$6,'Montant à Financer'!$F83:$EZ83)</f>
        <v>0</v>
      </c>
      <c r="DK83" s="117">
        <f>SUMIF(Général!$CP$11:$EZ$11,DK$6,'Montant à Financer'!$F83:$EZ83)</f>
        <v>0</v>
      </c>
      <c r="DL83" s="117">
        <f>SUMIF(Général!$CP$11:$EZ$11,DL$6,'Montant à Financer'!$F83:$EZ83)</f>
        <v>0</v>
      </c>
      <c r="DM83" s="117">
        <f>SUMIF(Général!$CP$11:$EZ$11,DM$6,'Montant à Financer'!$F83:$EZ83)</f>
        <v>0</v>
      </c>
      <c r="DN83" s="117">
        <f>SUMIF(Général!$CP$11:$EZ$11,DN$6,'Montant à Financer'!$F83:$EZ83)</f>
        <v>0</v>
      </c>
      <c r="DO83" s="117">
        <f>SUMIF(Général!$CP$11:$EZ$11,DO$6,'Montant à Financer'!$F83:$EZ83)</f>
        <v>0</v>
      </c>
      <c r="DP83" s="117">
        <f>SUMIF(Général!$CP$11:$EZ$11,DP$6,'Montant à Financer'!$F83:$EZ83)</f>
        <v>0</v>
      </c>
      <c r="DQ83" s="117">
        <f>SUMIF(Général!$CP$11:$EZ$11,DQ$6,'Montant à Financer'!$F83:$EZ83)</f>
        <v>0</v>
      </c>
      <c r="DR83" s="117">
        <f>SUMIF(Général!$CP$11:$EZ$11,DR$6,'Montant à Financer'!$F83:$EZ83)</f>
        <v>0</v>
      </c>
      <c r="DS83" s="117">
        <f>SUMIF(Général!$CP$11:$EZ$11,DS$6,'Montant à Financer'!$F83:$EZ83)</f>
        <v>0</v>
      </c>
      <c r="DT83" s="117">
        <f>SUMIF(Général!$CP$11:$EZ$11,DT$6,'Montant à Financer'!$F83:$EZ83)</f>
        <v>0</v>
      </c>
      <c r="DU83" s="117">
        <f>SUMIF(Général!$CP$11:$EZ$11,DU$6,'Montant à Financer'!$F83:$EZ83)</f>
        <v>0</v>
      </c>
      <c r="DV83" s="117">
        <f>SUMIF(Général!$CP$11:$EZ$11,DV$6,'Montant à Financer'!$F83:$EZ83)</f>
        <v>0</v>
      </c>
      <c r="DW83" s="117">
        <f>SUMIF(Général!$CP$11:$EZ$11,DW$6,'Montant à Financer'!$F83:$EZ83)</f>
        <v>0</v>
      </c>
      <c r="DX83" s="117">
        <f>SUMIF(Général!$CP$11:$EZ$11,DX$6,'Montant à Financer'!$F83:$EZ83)</f>
        <v>0</v>
      </c>
      <c r="DY83" s="117">
        <f>SUMIF(Général!$CP$11:$EZ$11,DY$6,'Montant à Financer'!$F83:$EZ83)</f>
        <v>0</v>
      </c>
      <c r="DZ83" s="117">
        <f>SUMIF(Général!$CP$11:$EZ$11,DZ$6,'Montant à Financer'!$F83:$EZ83)</f>
        <v>0</v>
      </c>
      <c r="EA83" s="117">
        <f>SUMIF(Général!$CP$11:$EZ$11,EA$6,'Montant à Financer'!$F83:$EZ83)</f>
        <v>0</v>
      </c>
      <c r="EB83" s="117">
        <f>SUMIF(Général!$CP$11:$EZ$11,EB$6,'Montant à Financer'!$F83:$EZ83)</f>
        <v>0</v>
      </c>
      <c r="EC83" s="117">
        <f>SUMIF(Général!$CP$11:$EZ$11,EC$6,'Montant à Financer'!$F83:$EZ83)</f>
        <v>0</v>
      </c>
      <c r="ED83" s="117">
        <f>SUMIF(Général!$CP$11:$EZ$11,ED$6,'Montant à Financer'!$F83:$EZ83)</f>
        <v>0</v>
      </c>
      <c r="EE83" s="117">
        <f>SUMIF(Général!$CP$11:$EZ$11,EE$6,'Montant à Financer'!$F83:$EZ83)</f>
        <v>0</v>
      </c>
      <c r="EF83" s="117">
        <f>SUMIF(Général!$CP$11:$EZ$11,EF$6,'Montant à Financer'!$F83:$EZ83)</f>
        <v>0</v>
      </c>
      <c r="EG83" s="117">
        <f>SUMIF(Général!$CP$11:$EZ$11,EG$6,'Montant à Financer'!$F83:$EZ83)</f>
        <v>0</v>
      </c>
      <c r="EH83" s="117">
        <f>SUMIF(Général!$CP$11:$EZ$11,EH$6,'Montant à Financer'!$F83:$EZ83)</f>
        <v>0</v>
      </c>
      <c r="EI83" s="117">
        <f>SUMIF(Général!$CP$11:$EZ$11,EI$6,'Montant à Financer'!$F83:$EZ83)</f>
        <v>0</v>
      </c>
      <c r="EJ83" s="117">
        <f>SUMIF(Général!$CP$11:$EZ$11,EJ$6,'Montant à Financer'!$F83:$EZ83)</f>
        <v>0</v>
      </c>
      <c r="EK83" s="117">
        <f>SUMIF(Général!$CP$11:$EZ$11,EK$6,'Montant à Financer'!$F83:$EZ83)</f>
        <v>0</v>
      </c>
      <c r="EL83" s="117">
        <f>SUMIF(Général!$CP$11:$EZ$11,EL$6,'Montant à Financer'!$F83:$EZ83)</f>
        <v>0</v>
      </c>
      <c r="EM83" s="117">
        <f>SUMIF(Général!$CP$11:$EZ$11,EM$6,'Montant à Financer'!$F83:$EZ83)</f>
        <v>0</v>
      </c>
      <c r="EN83" s="117">
        <f>SUMIF(Général!$CP$11:$EZ$11,EN$6,'Montant à Financer'!$F83:$EZ83)</f>
        <v>0</v>
      </c>
      <c r="EO83" s="117">
        <f>SUMIF(Général!$CP$11:$EZ$11,EO$6,'Montant à Financer'!$F83:$EZ83)</f>
        <v>0</v>
      </c>
      <c r="EP83" s="117">
        <f>SUMIF(Général!$CP$11:$EZ$11,EP$6,'Montant à Financer'!$F83:$EZ83)</f>
        <v>0</v>
      </c>
      <c r="EQ83" s="117">
        <f>SUMIF(Général!$CP$11:$EZ$11,EQ$6,'Montant à Financer'!$F83:$EZ83)</f>
        <v>0</v>
      </c>
      <c r="ER83" s="117">
        <f>SUMIF(Général!$CP$11:$EZ$11,ER$6,'Montant à Financer'!$F83:$EZ83)</f>
        <v>0</v>
      </c>
      <c r="ES83" s="117">
        <f>SUMIF(Général!$CP$11:$EZ$11,ES$6,'Montant à Financer'!$F83:$EZ83)</f>
        <v>0</v>
      </c>
      <c r="ET83" s="117">
        <f>SUMIF(Général!$CP$11:$EZ$11,ET$6,'Montant à Financer'!$F83:$EZ83)</f>
        <v>0</v>
      </c>
      <c r="EU83" s="117">
        <f>SUMIF(Général!$CP$11:$EZ$11,EU$6,'Montant à Financer'!$F83:$EZ83)</f>
        <v>0</v>
      </c>
      <c r="EV83" s="117">
        <f>SUMIF(Général!$CP$11:$EZ$11,EV$6,'Montant à Financer'!$F83:$EZ83)</f>
        <v>0</v>
      </c>
      <c r="EW83" s="117">
        <f>SUMIF(Général!$CP$11:$EZ$11,EW$6,'Montant à Financer'!$F83:$EZ83)</f>
        <v>0</v>
      </c>
      <c r="EX83" s="117">
        <f>SUMIF(Général!$CP$11:$EZ$11,EX$6,'Montant à Financer'!$F83:$EZ83)</f>
        <v>0</v>
      </c>
      <c r="EY83" s="117">
        <f>SUMIF(Général!$CP$11:$EZ$11,EY$6,'Montant à Financer'!$F83:$EZ83)</f>
        <v>0</v>
      </c>
      <c r="EZ83" s="117">
        <f>SUMIF(Général!$CP$11:$EZ$11,EZ$6,'Montant à Financer'!$F83:$EZ83)</f>
        <v>0</v>
      </c>
    </row>
    <row r="84" spans="1:156" ht="15" x14ac:dyDescent="0.3">
      <c r="B84" s="10" t="str">
        <f>'Montant à Financer'!B84</f>
        <v>Commissions de non utilisation - Crédit relais TVA</v>
      </c>
      <c r="D84" s="118">
        <f t="shared" si="17"/>
        <v>0</v>
      </c>
      <c r="E84" s="119"/>
      <c r="F84" s="117">
        <f>SUMIF(Général!$CP$11:$EZ$11,F$6,'Montant à Financer'!$F84:$EZ84)</f>
        <v>0</v>
      </c>
      <c r="G84" s="117">
        <f>SUMIF(Général!$CP$11:$EZ$11,G$6,'Montant à Financer'!$F84:$EZ84)</f>
        <v>0</v>
      </c>
      <c r="H84" s="117">
        <f>SUMIF(Général!$CP$11:$EZ$11,H$6,'Montant à Financer'!$F84:$EZ84)</f>
        <v>0</v>
      </c>
      <c r="I84" s="117">
        <f>SUMIF(Général!$CP$11:$EZ$11,I$6,'Montant à Financer'!$F84:$EZ84)</f>
        <v>0</v>
      </c>
      <c r="J84" s="117">
        <f>SUMIF(Général!$CP$11:$EZ$11,J$6,'Montant à Financer'!$F84:$EZ84)</f>
        <v>0</v>
      </c>
      <c r="K84" s="117">
        <f>SUMIF(Général!$CP$11:$EZ$11,K$6,'Montant à Financer'!$F84:$EZ84)</f>
        <v>0</v>
      </c>
      <c r="L84" s="117">
        <f>SUMIF(Général!$CP$11:$EZ$11,L$6,'Montant à Financer'!$F84:$EZ84)</f>
        <v>0</v>
      </c>
      <c r="M84" s="117">
        <f>SUMIF(Général!$CP$11:$EZ$11,M$6,'Montant à Financer'!$F84:$EZ84)</f>
        <v>0</v>
      </c>
      <c r="N84" s="117">
        <f>SUMIF(Général!$CP$11:$EZ$11,N$6,'Montant à Financer'!$F84:$EZ84)</f>
        <v>0</v>
      </c>
      <c r="O84" s="117">
        <f>SUMIF(Général!$CP$11:$EZ$11,O$6,'Montant à Financer'!$F84:$EZ84)</f>
        <v>0</v>
      </c>
      <c r="P84" s="117">
        <f>SUMIF(Général!$CP$11:$EZ$11,P$6,'Montant à Financer'!$F84:$EZ84)</f>
        <v>0</v>
      </c>
      <c r="Q84" s="117">
        <f>SUMIF(Général!$CP$11:$EZ$11,Q$6,'Montant à Financer'!$F84:$EZ84)</f>
        <v>0</v>
      </c>
      <c r="R84" s="117">
        <f>SUMIF(Général!$CP$11:$EZ$11,R$6,'Montant à Financer'!$F84:$EZ84)</f>
        <v>0</v>
      </c>
      <c r="S84" s="117">
        <f>SUMIF(Général!$CP$11:$EZ$11,S$6,'Montant à Financer'!$F84:$EZ84)</f>
        <v>0</v>
      </c>
      <c r="T84" s="117">
        <f>SUMIF(Général!$CP$11:$EZ$11,T$6,'Montant à Financer'!$F84:$EZ84)</f>
        <v>0</v>
      </c>
      <c r="U84" s="117">
        <f>SUMIF(Général!$CP$11:$EZ$11,U$6,'Montant à Financer'!$F84:$EZ84)</f>
        <v>0</v>
      </c>
      <c r="V84" s="117">
        <f>SUMIF(Général!$CP$11:$EZ$11,V$6,'Montant à Financer'!$F84:$EZ84)</f>
        <v>0</v>
      </c>
      <c r="W84" s="117">
        <f>SUMIF(Général!$CP$11:$EZ$11,W$6,'Montant à Financer'!$F84:$EZ84)</f>
        <v>0</v>
      </c>
      <c r="X84" s="117">
        <f>SUMIF(Général!$CP$11:$EZ$11,X$6,'Montant à Financer'!$F84:$EZ84)</f>
        <v>0</v>
      </c>
      <c r="Y84" s="117">
        <f>SUMIF(Général!$CP$11:$EZ$11,Y$6,'Montant à Financer'!$F84:$EZ84)</f>
        <v>0</v>
      </c>
      <c r="Z84" s="117">
        <f>SUMIF(Général!$CP$11:$EZ$11,Z$6,'Montant à Financer'!$F84:$EZ84)</f>
        <v>0</v>
      </c>
      <c r="AA84" s="117">
        <f>SUMIF(Général!$CP$11:$EZ$11,AA$6,'Montant à Financer'!$F84:$EZ84)</f>
        <v>0</v>
      </c>
      <c r="AB84" s="117">
        <f>SUMIF(Général!$CP$11:$EZ$11,AB$6,'Montant à Financer'!$F84:$EZ84)</f>
        <v>0</v>
      </c>
      <c r="AC84" s="117">
        <f>SUMIF(Général!$CP$11:$EZ$11,AC$6,'Montant à Financer'!$F84:$EZ84)</f>
        <v>0</v>
      </c>
      <c r="AD84" s="117">
        <f>SUMIF(Général!$CP$11:$EZ$11,AD$6,'Montant à Financer'!$F84:$EZ84)</f>
        <v>0</v>
      </c>
      <c r="AE84" s="117">
        <f>SUMIF(Général!$CP$11:$EZ$11,AE$6,'Montant à Financer'!$F84:$EZ84)</f>
        <v>0</v>
      </c>
      <c r="AF84" s="117">
        <f>SUMIF(Général!$CP$11:$EZ$11,AF$6,'Montant à Financer'!$F84:$EZ84)</f>
        <v>0</v>
      </c>
      <c r="AG84" s="117">
        <f>SUMIF(Général!$CP$11:$EZ$11,AG$6,'Montant à Financer'!$F84:$EZ84)</f>
        <v>0</v>
      </c>
      <c r="AH84" s="117">
        <f>SUMIF(Général!$CP$11:$EZ$11,AH$6,'Montant à Financer'!$F84:$EZ84)</f>
        <v>0</v>
      </c>
      <c r="AI84" s="117">
        <f>SUMIF(Général!$CP$11:$EZ$11,AI$6,'Montant à Financer'!$F84:$EZ84)</f>
        <v>0</v>
      </c>
      <c r="AJ84" s="117">
        <f>SUMIF(Général!$CP$11:$EZ$11,AJ$6,'Montant à Financer'!$F84:$EZ84)</f>
        <v>0</v>
      </c>
      <c r="AK84" s="117">
        <f>SUMIF(Général!$CP$11:$EZ$11,AK$6,'Montant à Financer'!$F84:$EZ84)</f>
        <v>0</v>
      </c>
      <c r="AL84" s="117">
        <f>SUMIF(Général!$CP$11:$EZ$11,AL$6,'Montant à Financer'!$F84:$EZ84)</f>
        <v>0</v>
      </c>
      <c r="AM84" s="117">
        <f>SUMIF(Général!$CP$11:$EZ$11,AM$6,'Montant à Financer'!$F84:$EZ84)</f>
        <v>0</v>
      </c>
      <c r="AN84" s="117">
        <f>SUMIF(Général!$CP$11:$EZ$11,AN$6,'Montant à Financer'!$F84:$EZ84)</f>
        <v>0</v>
      </c>
      <c r="AO84" s="117">
        <f>SUMIF(Général!$CP$11:$EZ$11,AO$6,'Montant à Financer'!$F84:$EZ84)</f>
        <v>0</v>
      </c>
      <c r="AP84" s="117">
        <f>SUMIF(Général!$CP$11:$EZ$11,AP$6,'Montant à Financer'!$F84:$EZ84)</f>
        <v>0</v>
      </c>
      <c r="AQ84" s="117">
        <f>SUMIF(Général!$CP$11:$EZ$11,AQ$6,'Montant à Financer'!$F84:$EZ84)</f>
        <v>0</v>
      </c>
      <c r="AR84" s="117">
        <f>SUMIF(Général!$CP$11:$EZ$11,AR$6,'Montant à Financer'!$F84:$EZ84)</f>
        <v>0</v>
      </c>
      <c r="AS84" s="117">
        <f>SUMIF(Général!$CP$11:$EZ$11,AS$6,'Montant à Financer'!$F84:$EZ84)</f>
        <v>0</v>
      </c>
      <c r="AT84" s="117">
        <f>SUMIF(Général!$CP$11:$EZ$11,AT$6,'Montant à Financer'!$F84:$EZ84)</f>
        <v>0</v>
      </c>
      <c r="AU84" s="117">
        <f>SUMIF(Général!$CP$11:$EZ$11,AU$6,'Montant à Financer'!$F84:$EZ84)</f>
        <v>0</v>
      </c>
      <c r="AV84" s="117">
        <f>SUMIF(Général!$CP$11:$EZ$11,AV$6,'Montant à Financer'!$F84:$EZ84)</f>
        <v>0</v>
      </c>
      <c r="AW84" s="117">
        <f>SUMIF(Général!$CP$11:$EZ$11,AW$6,'Montant à Financer'!$F84:$EZ84)</f>
        <v>0</v>
      </c>
      <c r="AX84" s="117">
        <f>SUMIF(Général!$CP$11:$EZ$11,AX$6,'Montant à Financer'!$F84:$EZ84)</f>
        <v>0</v>
      </c>
      <c r="AY84" s="117">
        <f>SUMIF(Général!$CP$11:$EZ$11,AY$6,'Montant à Financer'!$F84:$EZ84)</f>
        <v>0</v>
      </c>
      <c r="AZ84" s="117">
        <f>SUMIF(Général!$CP$11:$EZ$11,AZ$6,'Montant à Financer'!$F84:$EZ84)</f>
        <v>0</v>
      </c>
      <c r="BA84" s="117">
        <f>SUMIF(Général!$CP$11:$EZ$11,BA$6,'Montant à Financer'!$F84:$EZ84)</f>
        <v>0</v>
      </c>
      <c r="BB84" s="117">
        <f>SUMIF(Général!$CP$11:$EZ$11,BB$6,'Montant à Financer'!$F84:$EZ84)</f>
        <v>0</v>
      </c>
      <c r="BC84" s="117">
        <f>SUMIF(Général!$CP$11:$EZ$11,BC$6,'Montant à Financer'!$F84:$EZ84)</f>
        <v>0</v>
      </c>
      <c r="BD84" s="117">
        <f>SUMIF(Général!$CP$11:$EZ$11,BD$6,'Montant à Financer'!$F84:$EZ84)</f>
        <v>0</v>
      </c>
      <c r="BE84" s="117">
        <f>SUMIF(Général!$CP$11:$EZ$11,BE$6,'Montant à Financer'!$F84:$EZ84)</f>
        <v>0</v>
      </c>
      <c r="BF84" s="117">
        <f>SUMIF(Général!$CP$11:$EZ$11,BF$6,'Montant à Financer'!$F84:$EZ84)</f>
        <v>0</v>
      </c>
      <c r="BG84" s="117">
        <f>SUMIF(Général!$CP$11:$EZ$11,BG$6,'Montant à Financer'!$F84:$EZ84)</f>
        <v>0</v>
      </c>
      <c r="BH84" s="117">
        <f>SUMIF(Général!$CP$11:$EZ$11,BH$6,'Montant à Financer'!$F84:$EZ84)</f>
        <v>0</v>
      </c>
      <c r="BI84" s="117">
        <f>SUMIF(Général!$CP$11:$EZ$11,BI$6,'Montant à Financer'!$F84:$EZ84)</f>
        <v>0</v>
      </c>
      <c r="BJ84" s="117">
        <f>SUMIF(Général!$CP$11:$EZ$11,BJ$6,'Montant à Financer'!$F84:$EZ84)</f>
        <v>0</v>
      </c>
      <c r="BK84" s="117">
        <f>SUMIF(Général!$CP$11:$EZ$11,BK$6,'Montant à Financer'!$F84:$EZ84)</f>
        <v>0</v>
      </c>
      <c r="BL84" s="117">
        <f>SUMIF(Général!$CP$11:$EZ$11,BL$6,'Montant à Financer'!$F84:$EZ84)</f>
        <v>0</v>
      </c>
      <c r="BM84" s="117">
        <f>SUMIF(Général!$CP$11:$EZ$11,BM$6,'Montant à Financer'!$F84:$EZ84)</f>
        <v>0</v>
      </c>
      <c r="BN84" s="117">
        <f>SUMIF(Général!$CP$11:$EZ$11,BN$6,'Montant à Financer'!$F84:$EZ84)</f>
        <v>0</v>
      </c>
      <c r="BO84" s="117">
        <f>SUMIF(Général!$CP$11:$EZ$11,BO$6,'Montant à Financer'!$F84:$EZ84)</f>
        <v>0</v>
      </c>
      <c r="BP84" s="117">
        <f>SUMIF(Général!$CP$11:$EZ$11,BP$6,'Montant à Financer'!$F84:$EZ84)</f>
        <v>0</v>
      </c>
      <c r="BQ84" s="117">
        <f>SUMIF(Général!$CP$11:$EZ$11,BQ$6,'Montant à Financer'!$F84:$EZ84)</f>
        <v>0</v>
      </c>
      <c r="BR84" s="117">
        <f>SUMIF(Général!$CP$11:$EZ$11,BR$6,'Montant à Financer'!$F84:$EZ84)</f>
        <v>0</v>
      </c>
      <c r="BS84" s="117">
        <f>SUMIF(Général!$CP$11:$EZ$11,BS$6,'Montant à Financer'!$F84:$EZ84)</f>
        <v>0</v>
      </c>
      <c r="BT84" s="117">
        <f>SUMIF(Général!$CP$11:$EZ$11,BT$6,'Montant à Financer'!$F84:$EZ84)</f>
        <v>0</v>
      </c>
      <c r="BU84" s="117">
        <f>SUMIF(Général!$CP$11:$EZ$11,BU$6,'Montant à Financer'!$F84:$EZ84)</f>
        <v>0</v>
      </c>
      <c r="BV84" s="117">
        <f>SUMIF(Général!$CP$11:$EZ$11,BV$6,'Montant à Financer'!$F84:$EZ84)</f>
        <v>0</v>
      </c>
      <c r="BW84" s="117">
        <f>SUMIF(Général!$CP$11:$EZ$11,BW$6,'Montant à Financer'!$F84:$EZ84)</f>
        <v>0</v>
      </c>
      <c r="BX84" s="117">
        <f>SUMIF(Général!$CP$11:$EZ$11,BX$6,'Montant à Financer'!$F84:$EZ84)</f>
        <v>0</v>
      </c>
      <c r="BY84" s="117">
        <f>SUMIF(Général!$CP$11:$EZ$11,BY$6,'Montant à Financer'!$F84:$EZ84)</f>
        <v>0</v>
      </c>
      <c r="BZ84" s="117">
        <f>SUMIF(Général!$CP$11:$EZ$11,BZ$6,'Montant à Financer'!$F84:$EZ84)</f>
        <v>0</v>
      </c>
      <c r="CA84" s="117">
        <f>SUMIF(Général!$CP$11:$EZ$11,CA$6,'Montant à Financer'!$F84:$EZ84)</f>
        <v>0</v>
      </c>
      <c r="CB84" s="117">
        <f>SUMIF(Général!$CP$11:$EZ$11,CB$6,'Montant à Financer'!$F84:$EZ84)</f>
        <v>0</v>
      </c>
      <c r="CC84" s="117">
        <f>SUMIF(Général!$CP$11:$EZ$11,CC$6,'Montant à Financer'!$F84:$EZ84)</f>
        <v>0</v>
      </c>
      <c r="CD84" s="117">
        <f>SUMIF(Général!$CP$11:$EZ$11,CD$6,'Montant à Financer'!$F84:$EZ84)</f>
        <v>0</v>
      </c>
      <c r="CE84" s="117">
        <f>SUMIF(Général!$CP$11:$EZ$11,CE$6,'Montant à Financer'!$F84:$EZ84)</f>
        <v>0</v>
      </c>
      <c r="CF84" s="117">
        <f>SUMIF(Général!$CP$11:$EZ$11,CF$6,'Montant à Financer'!$F84:$EZ84)</f>
        <v>0</v>
      </c>
      <c r="CG84" s="117">
        <f>SUMIF(Général!$CP$11:$EZ$11,CG$6,'Montant à Financer'!$F84:$EZ84)</f>
        <v>0</v>
      </c>
      <c r="CH84" s="117">
        <f>SUMIF(Général!$CP$11:$EZ$11,CH$6,'Montant à Financer'!$F84:$EZ84)</f>
        <v>0</v>
      </c>
      <c r="CI84" s="117">
        <f>SUMIF(Général!$CP$11:$EZ$11,CI$6,'Montant à Financer'!$F84:$EZ84)</f>
        <v>0</v>
      </c>
      <c r="CJ84" s="117">
        <f>SUMIF(Général!$CP$11:$EZ$11,CJ$6,'Montant à Financer'!$F84:$EZ84)</f>
        <v>0</v>
      </c>
      <c r="CK84" s="117">
        <f>SUMIF(Général!$CP$11:$EZ$11,CK$6,'Montant à Financer'!$F84:$EZ84)</f>
        <v>0</v>
      </c>
      <c r="CL84" s="117">
        <f>SUMIF(Général!$CP$11:$EZ$11,CL$6,'Montant à Financer'!$F84:$EZ84)</f>
        <v>0</v>
      </c>
      <c r="CM84" s="117">
        <f>SUMIF(Général!$CP$11:$EZ$11,CM$6,'Montant à Financer'!$F84:$EZ84)</f>
        <v>0</v>
      </c>
      <c r="CN84" s="117">
        <f>SUMIF(Général!$CP$11:$EZ$11,CN$6,'Montant à Financer'!$F84:$EZ84)</f>
        <v>0</v>
      </c>
      <c r="CO84" s="117">
        <f>SUMIF(Général!$CP$11:$EZ$11,CO$6,'Montant à Financer'!$F84:$EZ84)</f>
        <v>0</v>
      </c>
      <c r="CP84" s="117">
        <f>SUMIF(Général!$CP$11:$EZ$11,CP$6,'Montant à Financer'!$F84:$EZ84)</f>
        <v>0</v>
      </c>
      <c r="CQ84" s="117">
        <f>SUMIF(Général!$CP$11:$EZ$11,CQ$6,'Montant à Financer'!$F84:$EZ84)</f>
        <v>0</v>
      </c>
      <c r="CR84" s="117">
        <f>SUMIF(Général!$CP$11:$EZ$11,CR$6,'Montant à Financer'!$F84:$EZ84)</f>
        <v>0</v>
      </c>
      <c r="CS84" s="117">
        <f>SUMIF(Général!$CP$11:$EZ$11,CS$6,'Montant à Financer'!$F84:$EZ84)</f>
        <v>0</v>
      </c>
      <c r="CT84" s="117">
        <f>SUMIF(Général!$CP$11:$EZ$11,CT$6,'Montant à Financer'!$F84:$EZ84)</f>
        <v>0</v>
      </c>
      <c r="CU84" s="117">
        <f>SUMIF(Général!$CP$11:$EZ$11,CU$6,'Montant à Financer'!$F84:$EZ84)</f>
        <v>0</v>
      </c>
      <c r="CV84" s="117">
        <f>SUMIF(Général!$CP$11:$EZ$11,CV$6,'Montant à Financer'!$F84:$EZ84)</f>
        <v>0</v>
      </c>
      <c r="CW84" s="117">
        <f>SUMIF(Général!$CP$11:$EZ$11,CW$6,'Montant à Financer'!$F84:$EZ84)</f>
        <v>0</v>
      </c>
      <c r="CX84" s="117">
        <f>SUMIF(Général!$CP$11:$EZ$11,CX$6,'Montant à Financer'!$F84:$EZ84)</f>
        <v>0</v>
      </c>
      <c r="CY84" s="117">
        <f>SUMIF(Général!$CP$11:$EZ$11,CY$6,'Montant à Financer'!$F84:$EZ84)</f>
        <v>0</v>
      </c>
      <c r="CZ84" s="117">
        <f>SUMIF(Général!$CP$11:$EZ$11,CZ$6,'Montant à Financer'!$F84:$EZ84)</f>
        <v>0</v>
      </c>
      <c r="DA84" s="117">
        <f>SUMIF(Général!$CP$11:$EZ$11,DA$6,'Montant à Financer'!$F84:$EZ84)</f>
        <v>0</v>
      </c>
      <c r="DB84" s="117">
        <f>SUMIF(Général!$CP$11:$EZ$11,DB$6,'Montant à Financer'!$F84:$EZ84)</f>
        <v>0</v>
      </c>
      <c r="DC84" s="117">
        <f>SUMIF(Général!$CP$11:$EZ$11,DC$6,'Montant à Financer'!$F84:$EZ84)</f>
        <v>0</v>
      </c>
      <c r="DD84" s="117">
        <f>SUMIF(Général!$CP$11:$EZ$11,DD$6,'Montant à Financer'!$F84:$EZ84)</f>
        <v>0</v>
      </c>
      <c r="DE84" s="117">
        <f>SUMIF(Général!$CP$11:$EZ$11,DE$6,'Montant à Financer'!$F84:$EZ84)</f>
        <v>0</v>
      </c>
      <c r="DF84" s="117">
        <f>SUMIF(Général!$CP$11:$EZ$11,DF$6,'Montant à Financer'!$F84:$EZ84)</f>
        <v>0</v>
      </c>
      <c r="DG84" s="117">
        <f>SUMIF(Général!$CP$11:$EZ$11,DG$6,'Montant à Financer'!$F84:$EZ84)</f>
        <v>0</v>
      </c>
      <c r="DH84" s="117">
        <f>SUMIF(Général!$CP$11:$EZ$11,DH$6,'Montant à Financer'!$F84:$EZ84)</f>
        <v>0</v>
      </c>
      <c r="DI84" s="117">
        <f>SUMIF(Général!$CP$11:$EZ$11,DI$6,'Montant à Financer'!$F84:$EZ84)</f>
        <v>0</v>
      </c>
      <c r="DJ84" s="117">
        <f>SUMIF(Général!$CP$11:$EZ$11,DJ$6,'Montant à Financer'!$F84:$EZ84)</f>
        <v>0</v>
      </c>
      <c r="DK84" s="117">
        <f>SUMIF(Général!$CP$11:$EZ$11,DK$6,'Montant à Financer'!$F84:$EZ84)</f>
        <v>0</v>
      </c>
      <c r="DL84" s="117">
        <f>SUMIF(Général!$CP$11:$EZ$11,DL$6,'Montant à Financer'!$F84:$EZ84)</f>
        <v>0</v>
      </c>
      <c r="DM84" s="117">
        <f>SUMIF(Général!$CP$11:$EZ$11,DM$6,'Montant à Financer'!$F84:$EZ84)</f>
        <v>0</v>
      </c>
      <c r="DN84" s="117">
        <f>SUMIF(Général!$CP$11:$EZ$11,DN$6,'Montant à Financer'!$F84:$EZ84)</f>
        <v>0</v>
      </c>
      <c r="DO84" s="117">
        <f>SUMIF(Général!$CP$11:$EZ$11,DO$6,'Montant à Financer'!$F84:$EZ84)</f>
        <v>0</v>
      </c>
      <c r="DP84" s="117">
        <f>SUMIF(Général!$CP$11:$EZ$11,DP$6,'Montant à Financer'!$F84:$EZ84)</f>
        <v>0</v>
      </c>
      <c r="DQ84" s="117">
        <f>SUMIF(Général!$CP$11:$EZ$11,DQ$6,'Montant à Financer'!$F84:$EZ84)</f>
        <v>0</v>
      </c>
      <c r="DR84" s="117">
        <f>SUMIF(Général!$CP$11:$EZ$11,DR$6,'Montant à Financer'!$F84:$EZ84)</f>
        <v>0</v>
      </c>
      <c r="DS84" s="117">
        <f>SUMIF(Général!$CP$11:$EZ$11,DS$6,'Montant à Financer'!$F84:$EZ84)</f>
        <v>0</v>
      </c>
      <c r="DT84" s="117">
        <f>SUMIF(Général!$CP$11:$EZ$11,DT$6,'Montant à Financer'!$F84:$EZ84)</f>
        <v>0</v>
      </c>
      <c r="DU84" s="117">
        <f>SUMIF(Général!$CP$11:$EZ$11,DU$6,'Montant à Financer'!$F84:$EZ84)</f>
        <v>0</v>
      </c>
      <c r="DV84" s="117">
        <f>SUMIF(Général!$CP$11:$EZ$11,DV$6,'Montant à Financer'!$F84:$EZ84)</f>
        <v>0</v>
      </c>
      <c r="DW84" s="117">
        <f>SUMIF(Général!$CP$11:$EZ$11,DW$6,'Montant à Financer'!$F84:$EZ84)</f>
        <v>0</v>
      </c>
      <c r="DX84" s="117">
        <f>SUMIF(Général!$CP$11:$EZ$11,DX$6,'Montant à Financer'!$F84:$EZ84)</f>
        <v>0</v>
      </c>
      <c r="DY84" s="117">
        <f>SUMIF(Général!$CP$11:$EZ$11,DY$6,'Montant à Financer'!$F84:$EZ84)</f>
        <v>0</v>
      </c>
      <c r="DZ84" s="117">
        <f>SUMIF(Général!$CP$11:$EZ$11,DZ$6,'Montant à Financer'!$F84:$EZ84)</f>
        <v>0</v>
      </c>
      <c r="EA84" s="117">
        <f>SUMIF(Général!$CP$11:$EZ$11,EA$6,'Montant à Financer'!$F84:$EZ84)</f>
        <v>0</v>
      </c>
      <c r="EB84" s="117">
        <f>SUMIF(Général!$CP$11:$EZ$11,EB$6,'Montant à Financer'!$F84:$EZ84)</f>
        <v>0</v>
      </c>
      <c r="EC84" s="117">
        <f>SUMIF(Général!$CP$11:$EZ$11,EC$6,'Montant à Financer'!$F84:$EZ84)</f>
        <v>0</v>
      </c>
      <c r="ED84" s="117">
        <f>SUMIF(Général!$CP$11:$EZ$11,ED$6,'Montant à Financer'!$F84:$EZ84)</f>
        <v>0</v>
      </c>
      <c r="EE84" s="117">
        <f>SUMIF(Général!$CP$11:$EZ$11,EE$6,'Montant à Financer'!$F84:$EZ84)</f>
        <v>0</v>
      </c>
      <c r="EF84" s="117">
        <f>SUMIF(Général!$CP$11:$EZ$11,EF$6,'Montant à Financer'!$F84:$EZ84)</f>
        <v>0</v>
      </c>
      <c r="EG84" s="117">
        <f>SUMIF(Général!$CP$11:$EZ$11,EG$6,'Montant à Financer'!$F84:$EZ84)</f>
        <v>0</v>
      </c>
      <c r="EH84" s="117">
        <f>SUMIF(Général!$CP$11:$EZ$11,EH$6,'Montant à Financer'!$F84:$EZ84)</f>
        <v>0</v>
      </c>
      <c r="EI84" s="117">
        <f>SUMIF(Général!$CP$11:$EZ$11,EI$6,'Montant à Financer'!$F84:$EZ84)</f>
        <v>0</v>
      </c>
      <c r="EJ84" s="117">
        <f>SUMIF(Général!$CP$11:$EZ$11,EJ$6,'Montant à Financer'!$F84:$EZ84)</f>
        <v>0</v>
      </c>
      <c r="EK84" s="117">
        <f>SUMIF(Général!$CP$11:$EZ$11,EK$6,'Montant à Financer'!$F84:$EZ84)</f>
        <v>0</v>
      </c>
      <c r="EL84" s="117">
        <f>SUMIF(Général!$CP$11:$EZ$11,EL$6,'Montant à Financer'!$F84:$EZ84)</f>
        <v>0</v>
      </c>
      <c r="EM84" s="117">
        <f>SUMIF(Général!$CP$11:$EZ$11,EM$6,'Montant à Financer'!$F84:$EZ84)</f>
        <v>0</v>
      </c>
      <c r="EN84" s="117">
        <f>SUMIF(Général!$CP$11:$EZ$11,EN$6,'Montant à Financer'!$F84:$EZ84)</f>
        <v>0</v>
      </c>
      <c r="EO84" s="117">
        <f>SUMIF(Général!$CP$11:$EZ$11,EO$6,'Montant à Financer'!$F84:$EZ84)</f>
        <v>0</v>
      </c>
      <c r="EP84" s="117">
        <f>SUMIF(Général!$CP$11:$EZ$11,EP$6,'Montant à Financer'!$F84:$EZ84)</f>
        <v>0</v>
      </c>
      <c r="EQ84" s="117">
        <f>SUMIF(Général!$CP$11:$EZ$11,EQ$6,'Montant à Financer'!$F84:$EZ84)</f>
        <v>0</v>
      </c>
      <c r="ER84" s="117">
        <f>SUMIF(Général!$CP$11:$EZ$11,ER$6,'Montant à Financer'!$F84:$EZ84)</f>
        <v>0</v>
      </c>
      <c r="ES84" s="117">
        <f>SUMIF(Général!$CP$11:$EZ$11,ES$6,'Montant à Financer'!$F84:$EZ84)</f>
        <v>0</v>
      </c>
      <c r="ET84" s="117">
        <f>SUMIF(Général!$CP$11:$EZ$11,ET$6,'Montant à Financer'!$F84:$EZ84)</f>
        <v>0</v>
      </c>
      <c r="EU84" s="117">
        <f>SUMIF(Général!$CP$11:$EZ$11,EU$6,'Montant à Financer'!$F84:$EZ84)</f>
        <v>0</v>
      </c>
      <c r="EV84" s="117">
        <f>SUMIF(Général!$CP$11:$EZ$11,EV$6,'Montant à Financer'!$F84:$EZ84)</f>
        <v>0</v>
      </c>
      <c r="EW84" s="117">
        <f>SUMIF(Général!$CP$11:$EZ$11,EW$6,'Montant à Financer'!$F84:$EZ84)</f>
        <v>0</v>
      </c>
      <c r="EX84" s="117">
        <f>SUMIF(Général!$CP$11:$EZ$11,EX$6,'Montant à Financer'!$F84:$EZ84)</f>
        <v>0</v>
      </c>
      <c r="EY84" s="117">
        <f>SUMIF(Général!$CP$11:$EZ$11,EY$6,'Montant à Financer'!$F84:$EZ84)</f>
        <v>0</v>
      </c>
      <c r="EZ84" s="117">
        <f>SUMIF(Général!$CP$11:$EZ$11,EZ$6,'Montant à Financer'!$F84:$EZ84)</f>
        <v>0</v>
      </c>
    </row>
    <row r="85" spans="1:156" s="46" customFormat="1" ht="16.5" x14ac:dyDescent="0.3">
      <c r="A85" s="10"/>
      <c r="B85" s="10" t="str">
        <f>'Montant à Financer'!B85</f>
        <v>Intérêts - Crédit relais TVA</v>
      </c>
      <c r="D85" s="118">
        <f t="shared" si="17"/>
        <v>0</v>
      </c>
      <c r="E85" s="120"/>
      <c r="F85" s="117">
        <f>SUMIF(Général!$CP$11:$EZ$11,F$6,'Montant à Financer'!$F85:$EZ85)</f>
        <v>0</v>
      </c>
      <c r="G85" s="117">
        <f>SUMIF(Général!$CP$11:$EZ$11,G$6,'Montant à Financer'!$F85:$EZ85)</f>
        <v>0</v>
      </c>
      <c r="H85" s="117">
        <f>SUMIF(Général!$CP$11:$EZ$11,H$6,'Montant à Financer'!$F85:$EZ85)</f>
        <v>0</v>
      </c>
      <c r="I85" s="117">
        <f>SUMIF(Général!$CP$11:$EZ$11,I$6,'Montant à Financer'!$F85:$EZ85)</f>
        <v>0</v>
      </c>
      <c r="J85" s="117">
        <f>SUMIF(Général!$CP$11:$EZ$11,J$6,'Montant à Financer'!$F85:$EZ85)</f>
        <v>0</v>
      </c>
      <c r="K85" s="117">
        <f>SUMIF(Général!$CP$11:$EZ$11,K$6,'Montant à Financer'!$F85:$EZ85)</f>
        <v>0</v>
      </c>
      <c r="L85" s="117">
        <f>SUMIF(Général!$CP$11:$EZ$11,L$6,'Montant à Financer'!$F85:$EZ85)</f>
        <v>0</v>
      </c>
      <c r="M85" s="117">
        <f>SUMIF(Général!$CP$11:$EZ$11,M$6,'Montant à Financer'!$F85:$EZ85)</f>
        <v>0</v>
      </c>
      <c r="N85" s="117">
        <f>SUMIF(Général!$CP$11:$EZ$11,N$6,'Montant à Financer'!$F85:$EZ85)</f>
        <v>0</v>
      </c>
      <c r="O85" s="117">
        <f>SUMIF(Général!$CP$11:$EZ$11,O$6,'Montant à Financer'!$F85:$EZ85)</f>
        <v>0</v>
      </c>
      <c r="P85" s="117">
        <f>SUMIF(Général!$CP$11:$EZ$11,P$6,'Montant à Financer'!$F85:$EZ85)</f>
        <v>0</v>
      </c>
      <c r="Q85" s="117">
        <f>SUMIF(Général!$CP$11:$EZ$11,Q$6,'Montant à Financer'!$F85:$EZ85)</f>
        <v>0</v>
      </c>
      <c r="R85" s="117">
        <f>SUMIF(Général!$CP$11:$EZ$11,R$6,'Montant à Financer'!$F85:$EZ85)</f>
        <v>0</v>
      </c>
      <c r="S85" s="117">
        <f>SUMIF(Général!$CP$11:$EZ$11,S$6,'Montant à Financer'!$F85:$EZ85)</f>
        <v>0</v>
      </c>
      <c r="T85" s="117">
        <f>SUMIF(Général!$CP$11:$EZ$11,T$6,'Montant à Financer'!$F85:$EZ85)</f>
        <v>0</v>
      </c>
      <c r="U85" s="117">
        <f>SUMIF(Général!$CP$11:$EZ$11,U$6,'Montant à Financer'!$F85:$EZ85)</f>
        <v>0</v>
      </c>
      <c r="V85" s="117">
        <f>SUMIF(Général!$CP$11:$EZ$11,V$6,'Montant à Financer'!$F85:$EZ85)</f>
        <v>0</v>
      </c>
      <c r="W85" s="117">
        <f>SUMIF(Général!$CP$11:$EZ$11,W$6,'Montant à Financer'!$F85:$EZ85)</f>
        <v>0</v>
      </c>
      <c r="X85" s="117">
        <f>SUMIF(Général!$CP$11:$EZ$11,X$6,'Montant à Financer'!$F85:$EZ85)</f>
        <v>0</v>
      </c>
      <c r="Y85" s="117">
        <f>SUMIF(Général!$CP$11:$EZ$11,Y$6,'Montant à Financer'!$F85:$EZ85)</f>
        <v>0</v>
      </c>
      <c r="Z85" s="117">
        <f>SUMIF(Général!$CP$11:$EZ$11,Z$6,'Montant à Financer'!$F85:$EZ85)</f>
        <v>0</v>
      </c>
      <c r="AA85" s="117">
        <f>SUMIF(Général!$CP$11:$EZ$11,AA$6,'Montant à Financer'!$F85:$EZ85)</f>
        <v>0</v>
      </c>
      <c r="AB85" s="117">
        <f>SUMIF(Général!$CP$11:$EZ$11,AB$6,'Montant à Financer'!$F85:$EZ85)</f>
        <v>0</v>
      </c>
      <c r="AC85" s="117">
        <f>SUMIF(Général!$CP$11:$EZ$11,AC$6,'Montant à Financer'!$F85:$EZ85)</f>
        <v>0</v>
      </c>
      <c r="AD85" s="117">
        <f>SUMIF(Général!$CP$11:$EZ$11,AD$6,'Montant à Financer'!$F85:$EZ85)</f>
        <v>0</v>
      </c>
      <c r="AE85" s="117">
        <f>SUMIF(Général!$CP$11:$EZ$11,AE$6,'Montant à Financer'!$F85:$EZ85)</f>
        <v>0</v>
      </c>
      <c r="AF85" s="117">
        <f>SUMIF(Général!$CP$11:$EZ$11,AF$6,'Montant à Financer'!$F85:$EZ85)</f>
        <v>0</v>
      </c>
      <c r="AG85" s="117">
        <f>SUMIF(Général!$CP$11:$EZ$11,AG$6,'Montant à Financer'!$F85:$EZ85)</f>
        <v>0</v>
      </c>
      <c r="AH85" s="117">
        <f>SUMIF(Général!$CP$11:$EZ$11,AH$6,'Montant à Financer'!$F85:$EZ85)</f>
        <v>0</v>
      </c>
      <c r="AI85" s="117">
        <f>SUMIF(Général!$CP$11:$EZ$11,AI$6,'Montant à Financer'!$F85:$EZ85)</f>
        <v>0</v>
      </c>
      <c r="AJ85" s="117">
        <f>SUMIF(Général!$CP$11:$EZ$11,AJ$6,'Montant à Financer'!$F85:$EZ85)</f>
        <v>0</v>
      </c>
      <c r="AK85" s="117">
        <f>SUMIF(Général!$CP$11:$EZ$11,AK$6,'Montant à Financer'!$F85:$EZ85)</f>
        <v>0</v>
      </c>
      <c r="AL85" s="117">
        <f>SUMIF(Général!$CP$11:$EZ$11,AL$6,'Montant à Financer'!$F85:$EZ85)</f>
        <v>0</v>
      </c>
      <c r="AM85" s="117">
        <f>SUMIF(Général!$CP$11:$EZ$11,AM$6,'Montant à Financer'!$F85:$EZ85)</f>
        <v>0</v>
      </c>
      <c r="AN85" s="117">
        <f>SUMIF(Général!$CP$11:$EZ$11,AN$6,'Montant à Financer'!$F85:$EZ85)</f>
        <v>0</v>
      </c>
      <c r="AO85" s="117">
        <f>SUMIF(Général!$CP$11:$EZ$11,AO$6,'Montant à Financer'!$F85:$EZ85)</f>
        <v>0</v>
      </c>
      <c r="AP85" s="117">
        <f>SUMIF(Général!$CP$11:$EZ$11,AP$6,'Montant à Financer'!$F85:$EZ85)</f>
        <v>0</v>
      </c>
      <c r="AQ85" s="117">
        <f>SUMIF(Général!$CP$11:$EZ$11,AQ$6,'Montant à Financer'!$F85:$EZ85)</f>
        <v>0</v>
      </c>
      <c r="AR85" s="117">
        <f>SUMIF(Général!$CP$11:$EZ$11,AR$6,'Montant à Financer'!$F85:$EZ85)</f>
        <v>0</v>
      </c>
      <c r="AS85" s="117">
        <f>SUMIF(Général!$CP$11:$EZ$11,AS$6,'Montant à Financer'!$F85:$EZ85)</f>
        <v>0</v>
      </c>
      <c r="AT85" s="117">
        <f>SUMIF(Général!$CP$11:$EZ$11,AT$6,'Montant à Financer'!$F85:$EZ85)</f>
        <v>0</v>
      </c>
      <c r="AU85" s="117">
        <f>SUMIF(Général!$CP$11:$EZ$11,AU$6,'Montant à Financer'!$F85:$EZ85)</f>
        <v>0</v>
      </c>
      <c r="AV85" s="117">
        <f>SUMIF(Général!$CP$11:$EZ$11,AV$6,'Montant à Financer'!$F85:$EZ85)</f>
        <v>0</v>
      </c>
      <c r="AW85" s="117">
        <f>SUMIF(Général!$CP$11:$EZ$11,AW$6,'Montant à Financer'!$F85:$EZ85)</f>
        <v>0</v>
      </c>
      <c r="AX85" s="117">
        <f>SUMIF(Général!$CP$11:$EZ$11,AX$6,'Montant à Financer'!$F85:$EZ85)</f>
        <v>0</v>
      </c>
      <c r="AY85" s="117">
        <f>SUMIF(Général!$CP$11:$EZ$11,AY$6,'Montant à Financer'!$F85:$EZ85)</f>
        <v>0</v>
      </c>
      <c r="AZ85" s="117">
        <f>SUMIF(Général!$CP$11:$EZ$11,AZ$6,'Montant à Financer'!$F85:$EZ85)</f>
        <v>0</v>
      </c>
      <c r="BA85" s="117">
        <f>SUMIF(Général!$CP$11:$EZ$11,BA$6,'Montant à Financer'!$F85:$EZ85)</f>
        <v>0</v>
      </c>
      <c r="BB85" s="117">
        <f>SUMIF(Général!$CP$11:$EZ$11,BB$6,'Montant à Financer'!$F85:$EZ85)</f>
        <v>0</v>
      </c>
      <c r="BC85" s="117">
        <f>SUMIF(Général!$CP$11:$EZ$11,BC$6,'Montant à Financer'!$F85:$EZ85)</f>
        <v>0</v>
      </c>
      <c r="BD85" s="117">
        <f>SUMIF(Général!$CP$11:$EZ$11,BD$6,'Montant à Financer'!$F85:$EZ85)</f>
        <v>0</v>
      </c>
      <c r="BE85" s="117">
        <f>SUMIF(Général!$CP$11:$EZ$11,BE$6,'Montant à Financer'!$F85:$EZ85)</f>
        <v>0</v>
      </c>
      <c r="BF85" s="117">
        <f>SUMIF(Général!$CP$11:$EZ$11,BF$6,'Montant à Financer'!$F85:$EZ85)</f>
        <v>0</v>
      </c>
      <c r="BG85" s="117">
        <f>SUMIF(Général!$CP$11:$EZ$11,BG$6,'Montant à Financer'!$F85:$EZ85)</f>
        <v>0</v>
      </c>
      <c r="BH85" s="117">
        <f>SUMIF(Général!$CP$11:$EZ$11,BH$6,'Montant à Financer'!$F85:$EZ85)</f>
        <v>0</v>
      </c>
      <c r="BI85" s="117">
        <f>SUMIF(Général!$CP$11:$EZ$11,BI$6,'Montant à Financer'!$F85:$EZ85)</f>
        <v>0</v>
      </c>
      <c r="BJ85" s="117">
        <f>SUMIF(Général!$CP$11:$EZ$11,BJ$6,'Montant à Financer'!$F85:$EZ85)</f>
        <v>0</v>
      </c>
      <c r="BK85" s="117">
        <f>SUMIF(Général!$CP$11:$EZ$11,BK$6,'Montant à Financer'!$F85:$EZ85)</f>
        <v>0</v>
      </c>
      <c r="BL85" s="117">
        <f>SUMIF(Général!$CP$11:$EZ$11,BL$6,'Montant à Financer'!$F85:$EZ85)</f>
        <v>0</v>
      </c>
      <c r="BM85" s="117">
        <f>SUMIF(Général!$CP$11:$EZ$11,BM$6,'Montant à Financer'!$F85:$EZ85)</f>
        <v>0</v>
      </c>
      <c r="BN85" s="117">
        <f>SUMIF(Général!$CP$11:$EZ$11,BN$6,'Montant à Financer'!$F85:$EZ85)</f>
        <v>0</v>
      </c>
      <c r="BO85" s="117">
        <f>SUMIF(Général!$CP$11:$EZ$11,BO$6,'Montant à Financer'!$F85:$EZ85)</f>
        <v>0</v>
      </c>
      <c r="BP85" s="117">
        <f>SUMIF(Général!$CP$11:$EZ$11,BP$6,'Montant à Financer'!$F85:$EZ85)</f>
        <v>0</v>
      </c>
      <c r="BQ85" s="117">
        <f>SUMIF(Général!$CP$11:$EZ$11,BQ$6,'Montant à Financer'!$F85:$EZ85)</f>
        <v>0</v>
      </c>
      <c r="BR85" s="117">
        <f>SUMIF(Général!$CP$11:$EZ$11,BR$6,'Montant à Financer'!$F85:$EZ85)</f>
        <v>0</v>
      </c>
      <c r="BS85" s="117">
        <f>SUMIF(Général!$CP$11:$EZ$11,BS$6,'Montant à Financer'!$F85:$EZ85)</f>
        <v>0</v>
      </c>
      <c r="BT85" s="117">
        <f>SUMIF(Général!$CP$11:$EZ$11,BT$6,'Montant à Financer'!$F85:$EZ85)</f>
        <v>0</v>
      </c>
      <c r="BU85" s="117">
        <f>SUMIF(Général!$CP$11:$EZ$11,BU$6,'Montant à Financer'!$F85:$EZ85)</f>
        <v>0</v>
      </c>
      <c r="BV85" s="117">
        <f>SUMIF(Général!$CP$11:$EZ$11,BV$6,'Montant à Financer'!$F85:$EZ85)</f>
        <v>0</v>
      </c>
      <c r="BW85" s="117">
        <f>SUMIF(Général!$CP$11:$EZ$11,BW$6,'Montant à Financer'!$F85:$EZ85)</f>
        <v>0</v>
      </c>
      <c r="BX85" s="117">
        <f>SUMIF(Général!$CP$11:$EZ$11,BX$6,'Montant à Financer'!$F85:$EZ85)</f>
        <v>0</v>
      </c>
      <c r="BY85" s="117">
        <f>SUMIF(Général!$CP$11:$EZ$11,BY$6,'Montant à Financer'!$F85:$EZ85)</f>
        <v>0</v>
      </c>
      <c r="BZ85" s="117">
        <f>SUMIF(Général!$CP$11:$EZ$11,BZ$6,'Montant à Financer'!$F85:$EZ85)</f>
        <v>0</v>
      </c>
      <c r="CA85" s="117">
        <f>SUMIF(Général!$CP$11:$EZ$11,CA$6,'Montant à Financer'!$F85:$EZ85)</f>
        <v>0</v>
      </c>
      <c r="CB85" s="117">
        <f>SUMIF(Général!$CP$11:$EZ$11,CB$6,'Montant à Financer'!$F85:$EZ85)</f>
        <v>0</v>
      </c>
      <c r="CC85" s="117">
        <f>SUMIF(Général!$CP$11:$EZ$11,CC$6,'Montant à Financer'!$F85:$EZ85)</f>
        <v>0</v>
      </c>
      <c r="CD85" s="117">
        <f>SUMIF(Général!$CP$11:$EZ$11,CD$6,'Montant à Financer'!$F85:$EZ85)</f>
        <v>0</v>
      </c>
      <c r="CE85" s="117">
        <f>SUMIF(Général!$CP$11:$EZ$11,CE$6,'Montant à Financer'!$F85:$EZ85)</f>
        <v>0</v>
      </c>
      <c r="CF85" s="117">
        <f>SUMIF(Général!$CP$11:$EZ$11,CF$6,'Montant à Financer'!$F85:$EZ85)</f>
        <v>0</v>
      </c>
      <c r="CG85" s="117">
        <f>SUMIF(Général!$CP$11:$EZ$11,CG$6,'Montant à Financer'!$F85:$EZ85)</f>
        <v>0</v>
      </c>
      <c r="CH85" s="117">
        <f>SUMIF(Général!$CP$11:$EZ$11,CH$6,'Montant à Financer'!$F85:$EZ85)</f>
        <v>0</v>
      </c>
      <c r="CI85" s="117">
        <f>SUMIF(Général!$CP$11:$EZ$11,CI$6,'Montant à Financer'!$F85:$EZ85)</f>
        <v>0</v>
      </c>
      <c r="CJ85" s="117">
        <f>SUMIF(Général!$CP$11:$EZ$11,CJ$6,'Montant à Financer'!$F85:$EZ85)</f>
        <v>0</v>
      </c>
      <c r="CK85" s="117">
        <f>SUMIF(Général!$CP$11:$EZ$11,CK$6,'Montant à Financer'!$F85:$EZ85)</f>
        <v>0</v>
      </c>
      <c r="CL85" s="117">
        <f>SUMIF(Général!$CP$11:$EZ$11,CL$6,'Montant à Financer'!$F85:$EZ85)</f>
        <v>0</v>
      </c>
      <c r="CM85" s="117">
        <f>SUMIF(Général!$CP$11:$EZ$11,CM$6,'Montant à Financer'!$F85:$EZ85)</f>
        <v>0</v>
      </c>
      <c r="CN85" s="117">
        <f>SUMIF(Général!$CP$11:$EZ$11,CN$6,'Montant à Financer'!$F85:$EZ85)</f>
        <v>0</v>
      </c>
      <c r="CO85" s="117">
        <f>SUMIF(Général!$CP$11:$EZ$11,CO$6,'Montant à Financer'!$F85:$EZ85)</f>
        <v>0</v>
      </c>
      <c r="CP85" s="117">
        <f>SUMIF(Général!$CP$11:$EZ$11,CP$6,'Montant à Financer'!$F85:$EZ85)</f>
        <v>0</v>
      </c>
      <c r="CQ85" s="117">
        <f>SUMIF(Général!$CP$11:$EZ$11,CQ$6,'Montant à Financer'!$F85:$EZ85)</f>
        <v>0</v>
      </c>
      <c r="CR85" s="117">
        <f>SUMIF(Général!$CP$11:$EZ$11,CR$6,'Montant à Financer'!$F85:$EZ85)</f>
        <v>0</v>
      </c>
      <c r="CS85" s="117">
        <f>SUMIF(Général!$CP$11:$EZ$11,CS$6,'Montant à Financer'!$F85:$EZ85)</f>
        <v>0</v>
      </c>
      <c r="CT85" s="117">
        <f>SUMIF(Général!$CP$11:$EZ$11,CT$6,'Montant à Financer'!$F85:$EZ85)</f>
        <v>0</v>
      </c>
      <c r="CU85" s="117">
        <f>SUMIF(Général!$CP$11:$EZ$11,CU$6,'Montant à Financer'!$F85:$EZ85)</f>
        <v>0</v>
      </c>
      <c r="CV85" s="117">
        <f>SUMIF(Général!$CP$11:$EZ$11,CV$6,'Montant à Financer'!$F85:$EZ85)</f>
        <v>0</v>
      </c>
      <c r="CW85" s="117">
        <f>SUMIF(Général!$CP$11:$EZ$11,CW$6,'Montant à Financer'!$F85:$EZ85)</f>
        <v>0</v>
      </c>
      <c r="CX85" s="117">
        <f>SUMIF(Général!$CP$11:$EZ$11,CX$6,'Montant à Financer'!$F85:$EZ85)</f>
        <v>0</v>
      </c>
      <c r="CY85" s="117">
        <f>SUMIF(Général!$CP$11:$EZ$11,CY$6,'Montant à Financer'!$F85:$EZ85)</f>
        <v>0</v>
      </c>
      <c r="CZ85" s="117">
        <f>SUMIF(Général!$CP$11:$EZ$11,CZ$6,'Montant à Financer'!$F85:$EZ85)</f>
        <v>0</v>
      </c>
      <c r="DA85" s="117">
        <f>SUMIF(Général!$CP$11:$EZ$11,DA$6,'Montant à Financer'!$F85:$EZ85)</f>
        <v>0</v>
      </c>
      <c r="DB85" s="117">
        <f>SUMIF(Général!$CP$11:$EZ$11,DB$6,'Montant à Financer'!$F85:$EZ85)</f>
        <v>0</v>
      </c>
      <c r="DC85" s="117">
        <f>SUMIF(Général!$CP$11:$EZ$11,DC$6,'Montant à Financer'!$F85:$EZ85)</f>
        <v>0</v>
      </c>
      <c r="DD85" s="117">
        <f>SUMIF(Général!$CP$11:$EZ$11,DD$6,'Montant à Financer'!$F85:$EZ85)</f>
        <v>0</v>
      </c>
      <c r="DE85" s="117">
        <f>SUMIF(Général!$CP$11:$EZ$11,DE$6,'Montant à Financer'!$F85:$EZ85)</f>
        <v>0</v>
      </c>
      <c r="DF85" s="117">
        <f>SUMIF(Général!$CP$11:$EZ$11,DF$6,'Montant à Financer'!$F85:$EZ85)</f>
        <v>0</v>
      </c>
      <c r="DG85" s="117">
        <f>SUMIF(Général!$CP$11:$EZ$11,DG$6,'Montant à Financer'!$F85:$EZ85)</f>
        <v>0</v>
      </c>
      <c r="DH85" s="117">
        <f>SUMIF(Général!$CP$11:$EZ$11,DH$6,'Montant à Financer'!$F85:$EZ85)</f>
        <v>0</v>
      </c>
      <c r="DI85" s="117">
        <f>SUMIF(Général!$CP$11:$EZ$11,DI$6,'Montant à Financer'!$F85:$EZ85)</f>
        <v>0</v>
      </c>
      <c r="DJ85" s="117">
        <f>SUMIF(Général!$CP$11:$EZ$11,DJ$6,'Montant à Financer'!$F85:$EZ85)</f>
        <v>0</v>
      </c>
      <c r="DK85" s="117">
        <f>SUMIF(Général!$CP$11:$EZ$11,DK$6,'Montant à Financer'!$F85:$EZ85)</f>
        <v>0</v>
      </c>
      <c r="DL85" s="117">
        <f>SUMIF(Général!$CP$11:$EZ$11,DL$6,'Montant à Financer'!$F85:$EZ85)</f>
        <v>0</v>
      </c>
      <c r="DM85" s="117">
        <f>SUMIF(Général!$CP$11:$EZ$11,DM$6,'Montant à Financer'!$F85:$EZ85)</f>
        <v>0</v>
      </c>
      <c r="DN85" s="117">
        <f>SUMIF(Général!$CP$11:$EZ$11,DN$6,'Montant à Financer'!$F85:$EZ85)</f>
        <v>0</v>
      </c>
      <c r="DO85" s="117">
        <f>SUMIF(Général!$CP$11:$EZ$11,DO$6,'Montant à Financer'!$F85:$EZ85)</f>
        <v>0</v>
      </c>
      <c r="DP85" s="117">
        <f>SUMIF(Général!$CP$11:$EZ$11,DP$6,'Montant à Financer'!$F85:$EZ85)</f>
        <v>0</v>
      </c>
      <c r="DQ85" s="117">
        <f>SUMIF(Général!$CP$11:$EZ$11,DQ$6,'Montant à Financer'!$F85:$EZ85)</f>
        <v>0</v>
      </c>
      <c r="DR85" s="117">
        <f>SUMIF(Général!$CP$11:$EZ$11,DR$6,'Montant à Financer'!$F85:$EZ85)</f>
        <v>0</v>
      </c>
      <c r="DS85" s="117">
        <f>SUMIF(Général!$CP$11:$EZ$11,DS$6,'Montant à Financer'!$F85:$EZ85)</f>
        <v>0</v>
      </c>
      <c r="DT85" s="117">
        <f>SUMIF(Général!$CP$11:$EZ$11,DT$6,'Montant à Financer'!$F85:$EZ85)</f>
        <v>0</v>
      </c>
      <c r="DU85" s="117">
        <f>SUMIF(Général!$CP$11:$EZ$11,DU$6,'Montant à Financer'!$F85:$EZ85)</f>
        <v>0</v>
      </c>
      <c r="DV85" s="117">
        <f>SUMIF(Général!$CP$11:$EZ$11,DV$6,'Montant à Financer'!$F85:$EZ85)</f>
        <v>0</v>
      </c>
      <c r="DW85" s="117">
        <f>SUMIF(Général!$CP$11:$EZ$11,DW$6,'Montant à Financer'!$F85:$EZ85)</f>
        <v>0</v>
      </c>
      <c r="DX85" s="117">
        <f>SUMIF(Général!$CP$11:$EZ$11,DX$6,'Montant à Financer'!$F85:$EZ85)</f>
        <v>0</v>
      </c>
      <c r="DY85" s="117">
        <f>SUMIF(Général!$CP$11:$EZ$11,DY$6,'Montant à Financer'!$F85:$EZ85)</f>
        <v>0</v>
      </c>
      <c r="DZ85" s="117">
        <f>SUMIF(Général!$CP$11:$EZ$11,DZ$6,'Montant à Financer'!$F85:$EZ85)</f>
        <v>0</v>
      </c>
      <c r="EA85" s="117">
        <f>SUMIF(Général!$CP$11:$EZ$11,EA$6,'Montant à Financer'!$F85:$EZ85)</f>
        <v>0</v>
      </c>
      <c r="EB85" s="117">
        <f>SUMIF(Général!$CP$11:$EZ$11,EB$6,'Montant à Financer'!$F85:$EZ85)</f>
        <v>0</v>
      </c>
      <c r="EC85" s="117">
        <f>SUMIF(Général!$CP$11:$EZ$11,EC$6,'Montant à Financer'!$F85:$EZ85)</f>
        <v>0</v>
      </c>
      <c r="ED85" s="117">
        <f>SUMIF(Général!$CP$11:$EZ$11,ED$6,'Montant à Financer'!$F85:$EZ85)</f>
        <v>0</v>
      </c>
      <c r="EE85" s="117">
        <f>SUMIF(Général!$CP$11:$EZ$11,EE$6,'Montant à Financer'!$F85:$EZ85)</f>
        <v>0</v>
      </c>
      <c r="EF85" s="117">
        <f>SUMIF(Général!$CP$11:$EZ$11,EF$6,'Montant à Financer'!$F85:$EZ85)</f>
        <v>0</v>
      </c>
      <c r="EG85" s="117">
        <f>SUMIF(Général!$CP$11:$EZ$11,EG$6,'Montant à Financer'!$F85:$EZ85)</f>
        <v>0</v>
      </c>
      <c r="EH85" s="117">
        <f>SUMIF(Général!$CP$11:$EZ$11,EH$6,'Montant à Financer'!$F85:$EZ85)</f>
        <v>0</v>
      </c>
      <c r="EI85" s="117">
        <f>SUMIF(Général!$CP$11:$EZ$11,EI$6,'Montant à Financer'!$F85:$EZ85)</f>
        <v>0</v>
      </c>
      <c r="EJ85" s="117">
        <f>SUMIF(Général!$CP$11:$EZ$11,EJ$6,'Montant à Financer'!$F85:$EZ85)</f>
        <v>0</v>
      </c>
      <c r="EK85" s="117">
        <f>SUMIF(Général!$CP$11:$EZ$11,EK$6,'Montant à Financer'!$F85:$EZ85)</f>
        <v>0</v>
      </c>
      <c r="EL85" s="117">
        <f>SUMIF(Général!$CP$11:$EZ$11,EL$6,'Montant à Financer'!$F85:$EZ85)</f>
        <v>0</v>
      </c>
      <c r="EM85" s="117">
        <f>SUMIF(Général!$CP$11:$EZ$11,EM$6,'Montant à Financer'!$F85:$EZ85)</f>
        <v>0</v>
      </c>
      <c r="EN85" s="117">
        <f>SUMIF(Général!$CP$11:$EZ$11,EN$6,'Montant à Financer'!$F85:$EZ85)</f>
        <v>0</v>
      </c>
      <c r="EO85" s="117">
        <f>SUMIF(Général!$CP$11:$EZ$11,EO$6,'Montant à Financer'!$F85:$EZ85)</f>
        <v>0</v>
      </c>
      <c r="EP85" s="117">
        <f>SUMIF(Général!$CP$11:$EZ$11,EP$6,'Montant à Financer'!$F85:$EZ85)</f>
        <v>0</v>
      </c>
      <c r="EQ85" s="117">
        <f>SUMIF(Général!$CP$11:$EZ$11,EQ$6,'Montant à Financer'!$F85:$EZ85)</f>
        <v>0</v>
      </c>
      <c r="ER85" s="117">
        <f>SUMIF(Général!$CP$11:$EZ$11,ER$6,'Montant à Financer'!$F85:$EZ85)</f>
        <v>0</v>
      </c>
      <c r="ES85" s="117">
        <f>SUMIF(Général!$CP$11:$EZ$11,ES$6,'Montant à Financer'!$F85:$EZ85)</f>
        <v>0</v>
      </c>
      <c r="ET85" s="117">
        <f>SUMIF(Général!$CP$11:$EZ$11,ET$6,'Montant à Financer'!$F85:$EZ85)</f>
        <v>0</v>
      </c>
      <c r="EU85" s="117">
        <f>SUMIF(Général!$CP$11:$EZ$11,EU$6,'Montant à Financer'!$F85:$EZ85)</f>
        <v>0</v>
      </c>
      <c r="EV85" s="117">
        <f>SUMIF(Général!$CP$11:$EZ$11,EV$6,'Montant à Financer'!$F85:$EZ85)</f>
        <v>0</v>
      </c>
      <c r="EW85" s="117">
        <f>SUMIF(Général!$CP$11:$EZ$11,EW$6,'Montant à Financer'!$F85:$EZ85)</f>
        <v>0</v>
      </c>
      <c r="EX85" s="117">
        <f>SUMIF(Général!$CP$11:$EZ$11,EX$6,'Montant à Financer'!$F85:$EZ85)</f>
        <v>0</v>
      </c>
      <c r="EY85" s="117">
        <f>SUMIF(Général!$CP$11:$EZ$11,EY$6,'Montant à Financer'!$F85:$EZ85)</f>
        <v>0</v>
      </c>
      <c r="EZ85" s="117">
        <f>SUMIF(Général!$CP$11:$EZ$11,EZ$6,'Montant à Financer'!$F85:$EZ85)</f>
        <v>0</v>
      </c>
    </row>
    <row r="86" spans="1:156" s="46" customFormat="1" ht="16.5" x14ac:dyDescent="0.3">
      <c r="A86" s="10"/>
      <c r="B86" s="10" t="str">
        <f>'Montant à Financer'!B86</f>
        <v>[autre]</v>
      </c>
      <c r="D86" s="118">
        <f t="shared" si="17"/>
        <v>0</v>
      </c>
      <c r="E86" s="120"/>
      <c r="F86" s="117">
        <f>SUMIF(Général!$CP$11:$EZ$11,F$6,'Montant à Financer'!$F86:$EZ86)</f>
        <v>0</v>
      </c>
      <c r="G86" s="117">
        <f>SUMIF(Général!$CP$11:$EZ$11,G$6,'Montant à Financer'!$F86:$EZ86)</f>
        <v>0</v>
      </c>
      <c r="H86" s="117">
        <f>SUMIF(Général!$CP$11:$EZ$11,H$6,'Montant à Financer'!$F86:$EZ86)</f>
        <v>0</v>
      </c>
      <c r="I86" s="117">
        <f>SUMIF(Général!$CP$11:$EZ$11,I$6,'Montant à Financer'!$F86:$EZ86)</f>
        <v>0</v>
      </c>
      <c r="J86" s="117">
        <f>SUMIF(Général!$CP$11:$EZ$11,J$6,'Montant à Financer'!$F86:$EZ86)</f>
        <v>0</v>
      </c>
      <c r="K86" s="117">
        <f>SUMIF(Général!$CP$11:$EZ$11,K$6,'Montant à Financer'!$F86:$EZ86)</f>
        <v>0</v>
      </c>
      <c r="L86" s="117">
        <f>SUMIF(Général!$CP$11:$EZ$11,L$6,'Montant à Financer'!$F86:$EZ86)</f>
        <v>0</v>
      </c>
      <c r="M86" s="117">
        <f>SUMIF(Général!$CP$11:$EZ$11,M$6,'Montant à Financer'!$F86:$EZ86)</f>
        <v>0</v>
      </c>
      <c r="N86" s="117">
        <f>SUMIF(Général!$CP$11:$EZ$11,N$6,'Montant à Financer'!$F86:$EZ86)</f>
        <v>0</v>
      </c>
      <c r="O86" s="117">
        <f>SUMIF(Général!$CP$11:$EZ$11,O$6,'Montant à Financer'!$F86:$EZ86)</f>
        <v>0</v>
      </c>
      <c r="P86" s="117">
        <f>SUMIF(Général!$CP$11:$EZ$11,P$6,'Montant à Financer'!$F86:$EZ86)</f>
        <v>0</v>
      </c>
      <c r="Q86" s="117">
        <f>SUMIF(Général!$CP$11:$EZ$11,Q$6,'Montant à Financer'!$F86:$EZ86)</f>
        <v>0</v>
      </c>
      <c r="R86" s="117">
        <f>SUMIF(Général!$CP$11:$EZ$11,R$6,'Montant à Financer'!$F86:$EZ86)</f>
        <v>0</v>
      </c>
      <c r="S86" s="117">
        <f>SUMIF(Général!$CP$11:$EZ$11,S$6,'Montant à Financer'!$F86:$EZ86)</f>
        <v>0</v>
      </c>
      <c r="T86" s="117">
        <f>SUMIF(Général!$CP$11:$EZ$11,T$6,'Montant à Financer'!$F86:$EZ86)</f>
        <v>0</v>
      </c>
      <c r="U86" s="117">
        <f>SUMIF(Général!$CP$11:$EZ$11,U$6,'Montant à Financer'!$F86:$EZ86)</f>
        <v>0</v>
      </c>
      <c r="V86" s="117">
        <f>SUMIF(Général!$CP$11:$EZ$11,V$6,'Montant à Financer'!$F86:$EZ86)</f>
        <v>0</v>
      </c>
      <c r="W86" s="117">
        <f>SUMIF(Général!$CP$11:$EZ$11,W$6,'Montant à Financer'!$F86:$EZ86)</f>
        <v>0</v>
      </c>
      <c r="X86" s="117">
        <f>SUMIF(Général!$CP$11:$EZ$11,X$6,'Montant à Financer'!$F86:$EZ86)</f>
        <v>0</v>
      </c>
      <c r="Y86" s="117">
        <f>SUMIF(Général!$CP$11:$EZ$11,Y$6,'Montant à Financer'!$F86:$EZ86)</f>
        <v>0</v>
      </c>
      <c r="Z86" s="117">
        <f>SUMIF(Général!$CP$11:$EZ$11,Z$6,'Montant à Financer'!$F86:$EZ86)</f>
        <v>0</v>
      </c>
      <c r="AA86" s="117">
        <f>SUMIF(Général!$CP$11:$EZ$11,AA$6,'Montant à Financer'!$F86:$EZ86)</f>
        <v>0</v>
      </c>
      <c r="AB86" s="117">
        <f>SUMIF(Général!$CP$11:$EZ$11,AB$6,'Montant à Financer'!$F86:$EZ86)</f>
        <v>0</v>
      </c>
      <c r="AC86" s="117">
        <f>SUMIF(Général!$CP$11:$EZ$11,AC$6,'Montant à Financer'!$F86:$EZ86)</f>
        <v>0</v>
      </c>
      <c r="AD86" s="117">
        <f>SUMIF(Général!$CP$11:$EZ$11,AD$6,'Montant à Financer'!$F86:$EZ86)</f>
        <v>0</v>
      </c>
      <c r="AE86" s="117">
        <f>SUMIF(Général!$CP$11:$EZ$11,AE$6,'Montant à Financer'!$F86:$EZ86)</f>
        <v>0</v>
      </c>
      <c r="AF86" s="117">
        <f>SUMIF(Général!$CP$11:$EZ$11,AF$6,'Montant à Financer'!$F86:$EZ86)</f>
        <v>0</v>
      </c>
      <c r="AG86" s="117">
        <f>SUMIF(Général!$CP$11:$EZ$11,AG$6,'Montant à Financer'!$F86:$EZ86)</f>
        <v>0</v>
      </c>
      <c r="AH86" s="117">
        <f>SUMIF(Général!$CP$11:$EZ$11,AH$6,'Montant à Financer'!$F86:$EZ86)</f>
        <v>0</v>
      </c>
      <c r="AI86" s="117">
        <f>SUMIF(Général!$CP$11:$EZ$11,AI$6,'Montant à Financer'!$F86:$EZ86)</f>
        <v>0</v>
      </c>
      <c r="AJ86" s="117">
        <f>SUMIF(Général!$CP$11:$EZ$11,AJ$6,'Montant à Financer'!$F86:$EZ86)</f>
        <v>0</v>
      </c>
      <c r="AK86" s="117">
        <f>SUMIF(Général!$CP$11:$EZ$11,AK$6,'Montant à Financer'!$F86:$EZ86)</f>
        <v>0</v>
      </c>
      <c r="AL86" s="117">
        <f>SUMIF(Général!$CP$11:$EZ$11,AL$6,'Montant à Financer'!$F86:$EZ86)</f>
        <v>0</v>
      </c>
      <c r="AM86" s="117">
        <f>SUMIF(Général!$CP$11:$EZ$11,AM$6,'Montant à Financer'!$F86:$EZ86)</f>
        <v>0</v>
      </c>
      <c r="AN86" s="117">
        <f>SUMIF(Général!$CP$11:$EZ$11,AN$6,'Montant à Financer'!$F86:$EZ86)</f>
        <v>0</v>
      </c>
      <c r="AO86" s="117">
        <f>SUMIF(Général!$CP$11:$EZ$11,AO$6,'Montant à Financer'!$F86:$EZ86)</f>
        <v>0</v>
      </c>
      <c r="AP86" s="117">
        <f>SUMIF(Général!$CP$11:$EZ$11,AP$6,'Montant à Financer'!$F86:$EZ86)</f>
        <v>0</v>
      </c>
      <c r="AQ86" s="117">
        <f>SUMIF(Général!$CP$11:$EZ$11,AQ$6,'Montant à Financer'!$F86:$EZ86)</f>
        <v>0</v>
      </c>
      <c r="AR86" s="117">
        <f>SUMIF(Général!$CP$11:$EZ$11,AR$6,'Montant à Financer'!$F86:$EZ86)</f>
        <v>0</v>
      </c>
      <c r="AS86" s="117">
        <f>SUMIF(Général!$CP$11:$EZ$11,AS$6,'Montant à Financer'!$F86:$EZ86)</f>
        <v>0</v>
      </c>
      <c r="AT86" s="117">
        <f>SUMIF(Général!$CP$11:$EZ$11,AT$6,'Montant à Financer'!$F86:$EZ86)</f>
        <v>0</v>
      </c>
      <c r="AU86" s="117">
        <f>SUMIF(Général!$CP$11:$EZ$11,AU$6,'Montant à Financer'!$F86:$EZ86)</f>
        <v>0</v>
      </c>
      <c r="AV86" s="117">
        <f>SUMIF(Général!$CP$11:$EZ$11,AV$6,'Montant à Financer'!$F86:$EZ86)</f>
        <v>0</v>
      </c>
      <c r="AW86" s="117">
        <f>SUMIF(Général!$CP$11:$EZ$11,AW$6,'Montant à Financer'!$F86:$EZ86)</f>
        <v>0</v>
      </c>
      <c r="AX86" s="117">
        <f>SUMIF(Général!$CP$11:$EZ$11,AX$6,'Montant à Financer'!$F86:$EZ86)</f>
        <v>0</v>
      </c>
      <c r="AY86" s="117">
        <f>SUMIF(Général!$CP$11:$EZ$11,AY$6,'Montant à Financer'!$F86:$EZ86)</f>
        <v>0</v>
      </c>
      <c r="AZ86" s="117">
        <f>SUMIF(Général!$CP$11:$EZ$11,AZ$6,'Montant à Financer'!$F86:$EZ86)</f>
        <v>0</v>
      </c>
      <c r="BA86" s="117">
        <f>SUMIF(Général!$CP$11:$EZ$11,BA$6,'Montant à Financer'!$F86:$EZ86)</f>
        <v>0</v>
      </c>
      <c r="BB86" s="117">
        <f>SUMIF(Général!$CP$11:$EZ$11,BB$6,'Montant à Financer'!$F86:$EZ86)</f>
        <v>0</v>
      </c>
      <c r="BC86" s="117">
        <f>SUMIF(Général!$CP$11:$EZ$11,BC$6,'Montant à Financer'!$F86:$EZ86)</f>
        <v>0</v>
      </c>
      <c r="BD86" s="117">
        <f>SUMIF(Général!$CP$11:$EZ$11,BD$6,'Montant à Financer'!$F86:$EZ86)</f>
        <v>0</v>
      </c>
      <c r="BE86" s="117">
        <f>SUMIF(Général!$CP$11:$EZ$11,BE$6,'Montant à Financer'!$F86:$EZ86)</f>
        <v>0</v>
      </c>
      <c r="BF86" s="117">
        <f>SUMIF(Général!$CP$11:$EZ$11,BF$6,'Montant à Financer'!$F86:$EZ86)</f>
        <v>0</v>
      </c>
      <c r="BG86" s="117">
        <f>SUMIF(Général!$CP$11:$EZ$11,BG$6,'Montant à Financer'!$F86:$EZ86)</f>
        <v>0</v>
      </c>
      <c r="BH86" s="117">
        <f>SUMIF(Général!$CP$11:$EZ$11,BH$6,'Montant à Financer'!$F86:$EZ86)</f>
        <v>0</v>
      </c>
      <c r="BI86" s="117">
        <f>SUMIF(Général!$CP$11:$EZ$11,BI$6,'Montant à Financer'!$F86:$EZ86)</f>
        <v>0</v>
      </c>
      <c r="BJ86" s="117">
        <f>SUMIF(Général!$CP$11:$EZ$11,BJ$6,'Montant à Financer'!$F86:$EZ86)</f>
        <v>0</v>
      </c>
      <c r="BK86" s="117">
        <f>SUMIF(Général!$CP$11:$EZ$11,BK$6,'Montant à Financer'!$F86:$EZ86)</f>
        <v>0</v>
      </c>
      <c r="BL86" s="117">
        <f>SUMIF(Général!$CP$11:$EZ$11,BL$6,'Montant à Financer'!$F86:$EZ86)</f>
        <v>0</v>
      </c>
      <c r="BM86" s="117">
        <f>SUMIF(Général!$CP$11:$EZ$11,BM$6,'Montant à Financer'!$F86:$EZ86)</f>
        <v>0</v>
      </c>
      <c r="BN86" s="117">
        <f>SUMIF(Général!$CP$11:$EZ$11,BN$6,'Montant à Financer'!$F86:$EZ86)</f>
        <v>0</v>
      </c>
      <c r="BO86" s="117">
        <f>SUMIF(Général!$CP$11:$EZ$11,BO$6,'Montant à Financer'!$F86:$EZ86)</f>
        <v>0</v>
      </c>
      <c r="BP86" s="117">
        <f>SUMIF(Général!$CP$11:$EZ$11,BP$6,'Montant à Financer'!$F86:$EZ86)</f>
        <v>0</v>
      </c>
      <c r="BQ86" s="117">
        <f>SUMIF(Général!$CP$11:$EZ$11,BQ$6,'Montant à Financer'!$F86:$EZ86)</f>
        <v>0</v>
      </c>
      <c r="BR86" s="117">
        <f>SUMIF(Général!$CP$11:$EZ$11,BR$6,'Montant à Financer'!$F86:$EZ86)</f>
        <v>0</v>
      </c>
      <c r="BS86" s="117">
        <f>SUMIF(Général!$CP$11:$EZ$11,BS$6,'Montant à Financer'!$F86:$EZ86)</f>
        <v>0</v>
      </c>
      <c r="BT86" s="117">
        <f>SUMIF(Général!$CP$11:$EZ$11,BT$6,'Montant à Financer'!$F86:$EZ86)</f>
        <v>0</v>
      </c>
      <c r="BU86" s="117">
        <f>SUMIF(Général!$CP$11:$EZ$11,BU$6,'Montant à Financer'!$F86:$EZ86)</f>
        <v>0</v>
      </c>
      <c r="BV86" s="117">
        <f>SUMIF(Général!$CP$11:$EZ$11,BV$6,'Montant à Financer'!$F86:$EZ86)</f>
        <v>0</v>
      </c>
      <c r="BW86" s="117">
        <f>SUMIF(Général!$CP$11:$EZ$11,BW$6,'Montant à Financer'!$F86:$EZ86)</f>
        <v>0</v>
      </c>
      <c r="BX86" s="117">
        <f>SUMIF(Général!$CP$11:$EZ$11,BX$6,'Montant à Financer'!$F86:$EZ86)</f>
        <v>0</v>
      </c>
      <c r="BY86" s="117">
        <f>SUMIF(Général!$CP$11:$EZ$11,BY$6,'Montant à Financer'!$F86:$EZ86)</f>
        <v>0</v>
      </c>
      <c r="BZ86" s="117">
        <f>SUMIF(Général!$CP$11:$EZ$11,BZ$6,'Montant à Financer'!$F86:$EZ86)</f>
        <v>0</v>
      </c>
      <c r="CA86" s="117">
        <f>SUMIF(Général!$CP$11:$EZ$11,CA$6,'Montant à Financer'!$F86:$EZ86)</f>
        <v>0</v>
      </c>
      <c r="CB86" s="117">
        <f>SUMIF(Général!$CP$11:$EZ$11,CB$6,'Montant à Financer'!$F86:$EZ86)</f>
        <v>0</v>
      </c>
      <c r="CC86" s="117">
        <f>SUMIF(Général!$CP$11:$EZ$11,CC$6,'Montant à Financer'!$F86:$EZ86)</f>
        <v>0</v>
      </c>
      <c r="CD86" s="117">
        <f>SUMIF(Général!$CP$11:$EZ$11,CD$6,'Montant à Financer'!$F86:$EZ86)</f>
        <v>0</v>
      </c>
      <c r="CE86" s="117">
        <f>SUMIF(Général!$CP$11:$EZ$11,CE$6,'Montant à Financer'!$F86:$EZ86)</f>
        <v>0</v>
      </c>
      <c r="CF86" s="117">
        <f>SUMIF(Général!$CP$11:$EZ$11,CF$6,'Montant à Financer'!$F86:$EZ86)</f>
        <v>0</v>
      </c>
      <c r="CG86" s="117">
        <f>SUMIF(Général!$CP$11:$EZ$11,CG$6,'Montant à Financer'!$F86:$EZ86)</f>
        <v>0</v>
      </c>
      <c r="CH86" s="117">
        <f>SUMIF(Général!$CP$11:$EZ$11,CH$6,'Montant à Financer'!$F86:$EZ86)</f>
        <v>0</v>
      </c>
      <c r="CI86" s="117">
        <f>SUMIF(Général!$CP$11:$EZ$11,CI$6,'Montant à Financer'!$F86:$EZ86)</f>
        <v>0</v>
      </c>
      <c r="CJ86" s="117">
        <f>SUMIF(Général!$CP$11:$EZ$11,CJ$6,'Montant à Financer'!$F86:$EZ86)</f>
        <v>0</v>
      </c>
      <c r="CK86" s="117">
        <f>SUMIF(Général!$CP$11:$EZ$11,CK$6,'Montant à Financer'!$F86:$EZ86)</f>
        <v>0</v>
      </c>
      <c r="CL86" s="117">
        <f>SUMIF(Général!$CP$11:$EZ$11,CL$6,'Montant à Financer'!$F86:$EZ86)</f>
        <v>0</v>
      </c>
      <c r="CM86" s="117">
        <f>SUMIF(Général!$CP$11:$EZ$11,CM$6,'Montant à Financer'!$F86:$EZ86)</f>
        <v>0</v>
      </c>
      <c r="CN86" s="117">
        <f>SUMIF(Général!$CP$11:$EZ$11,CN$6,'Montant à Financer'!$F86:$EZ86)</f>
        <v>0</v>
      </c>
      <c r="CO86" s="117">
        <f>SUMIF(Général!$CP$11:$EZ$11,CO$6,'Montant à Financer'!$F86:$EZ86)</f>
        <v>0</v>
      </c>
      <c r="CP86" s="117">
        <f>SUMIF(Général!$CP$11:$EZ$11,CP$6,'Montant à Financer'!$F86:$EZ86)</f>
        <v>0</v>
      </c>
      <c r="CQ86" s="117">
        <f>SUMIF(Général!$CP$11:$EZ$11,CQ$6,'Montant à Financer'!$F86:$EZ86)</f>
        <v>0</v>
      </c>
      <c r="CR86" s="117">
        <f>SUMIF(Général!$CP$11:$EZ$11,CR$6,'Montant à Financer'!$F86:$EZ86)</f>
        <v>0</v>
      </c>
      <c r="CS86" s="117">
        <f>SUMIF(Général!$CP$11:$EZ$11,CS$6,'Montant à Financer'!$F86:$EZ86)</f>
        <v>0</v>
      </c>
      <c r="CT86" s="117">
        <f>SUMIF(Général!$CP$11:$EZ$11,CT$6,'Montant à Financer'!$F86:$EZ86)</f>
        <v>0</v>
      </c>
      <c r="CU86" s="117">
        <f>SUMIF(Général!$CP$11:$EZ$11,CU$6,'Montant à Financer'!$F86:$EZ86)</f>
        <v>0</v>
      </c>
      <c r="CV86" s="117">
        <f>SUMIF(Général!$CP$11:$EZ$11,CV$6,'Montant à Financer'!$F86:$EZ86)</f>
        <v>0</v>
      </c>
      <c r="CW86" s="117">
        <f>SUMIF(Général!$CP$11:$EZ$11,CW$6,'Montant à Financer'!$F86:$EZ86)</f>
        <v>0</v>
      </c>
      <c r="CX86" s="117">
        <f>SUMIF(Général!$CP$11:$EZ$11,CX$6,'Montant à Financer'!$F86:$EZ86)</f>
        <v>0</v>
      </c>
      <c r="CY86" s="117">
        <f>SUMIF(Général!$CP$11:$EZ$11,CY$6,'Montant à Financer'!$F86:$EZ86)</f>
        <v>0</v>
      </c>
      <c r="CZ86" s="117">
        <f>SUMIF(Général!$CP$11:$EZ$11,CZ$6,'Montant à Financer'!$F86:$EZ86)</f>
        <v>0</v>
      </c>
      <c r="DA86" s="117">
        <f>SUMIF(Général!$CP$11:$EZ$11,DA$6,'Montant à Financer'!$F86:$EZ86)</f>
        <v>0</v>
      </c>
      <c r="DB86" s="117">
        <f>SUMIF(Général!$CP$11:$EZ$11,DB$6,'Montant à Financer'!$F86:$EZ86)</f>
        <v>0</v>
      </c>
      <c r="DC86" s="117">
        <f>SUMIF(Général!$CP$11:$EZ$11,DC$6,'Montant à Financer'!$F86:$EZ86)</f>
        <v>0</v>
      </c>
      <c r="DD86" s="117">
        <f>SUMIF(Général!$CP$11:$EZ$11,DD$6,'Montant à Financer'!$F86:$EZ86)</f>
        <v>0</v>
      </c>
      <c r="DE86" s="117">
        <f>SUMIF(Général!$CP$11:$EZ$11,DE$6,'Montant à Financer'!$F86:$EZ86)</f>
        <v>0</v>
      </c>
      <c r="DF86" s="117">
        <f>SUMIF(Général!$CP$11:$EZ$11,DF$6,'Montant à Financer'!$F86:$EZ86)</f>
        <v>0</v>
      </c>
      <c r="DG86" s="117">
        <f>SUMIF(Général!$CP$11:$EZ$11,DG$6,'Montant à Financer'!$F86:$EZ86)</f>
        <v>0</v>
      </c>
      <c r="DH86" s="117">
        <f>SUMIF(Général!$CP$11:$EZ$11,DH$6,'Montant à Financer'!$F86:$EZ86)</f>
        <v>0</v>
      </c>
      <c r="DI86" s="117">
        <f>SUMIF(Général!$CP$11:$EZ$11,DI$6,'Montant à Financer'!$F86:$EZ86)</f>
        <v>0</v>
      </c>
      <c r="DJ86" s="117">
        <f>SUMIF(Général!$CP$11:$EZ$11,DJ$6,'Montant à Financer'!$F86:$EZ86)</f>
        <v>0</v>
      </c>
      <c r="DK86" s="117">
        <f>SUMIF(Général!$CP$11:$EZ$11,DK$6,'Montant à Financer'!$F86:$EZ86)</f>
        <v>0</v>
      </c>
      <c r="DL86" s="117">
        <f>SUMIF(Général!$CP$11:$EZ$11,DL$6,'Montant à Financer'!$F86:$EZ86)</f>
        <v>0</v>
      </c>
      <c r="DM86" s="117">
        <f>SUMIF(Général!$CP$11:$EZ$11,DM$6,'Montant à Financer'!$F86:$EZ86)</f>
        <v>0</v>
      </c>
      <c r="DN86" s="117">
        <f>SUMIF(Général!$CP$11:$EZ$11,DN$6,'Montant à Financer'!$F86:$EZ86)</f>
        <v>0</v>
      </c>
      <c r="DO86" s="117">
        <f>SUMIF(Général!$CP$11:$EZ$11,DO$6,'Montant à Financer'!$F86:$EZ86)</f>
        <v>0</v>
      </c>
      <c r="DP86" s="117">
        <f>SUMIF(Général!$CP$11:$EZ$11,DP$6,'Montant à Financer'!$F86:$EZ86)</f>
        <v>0</v>
      </c>
      <c r="DQ86" s="117">
        <f>SUMIF(Général!$CP$11:$EZ$11,DQ$6,'Montant à Financer'!$F86:$EZ86)</f>
        <v>0</v>
      </c>
      <c r="DR86" s="117">
        <f>SUMIF(Général!$CP$11:$EZ$11,DR$6,'Montant à Financer'!$F86:$EZ86)</f>
        <v>0</v>
      </c>
      <c r="DS86" s="117">
        <f>SUMIF(Général!$CP$11:$EZ$11,DS$6,'Montant à Financer'!$F86:$EZ86)</f>
        <v>0</v>
      </c>
      <c r="DT86" s="117">
        <f>SUMIF(Général!$CP$11:$EZ$11,DT$6,'Montant à Financer'!$F86:$EZ86)</f>
        <v>0</v>
      </c>
      <c r="DU86" s="117">
        <f>SUMIF(Général!$CP$11:$EZ$11,DU$6,'Montant à Financer'!$F86:$EZ86)</f>
        <v>0</v>
      </c>
      <c r="DV86" s="117">
        <f>SUMIF(Général!$CP$11:$EZ$11,DV$6,'Montant à Financer'!$F86:$EZ86)</f>
        <v>0</v>
      </c>
      <c r="DW86" s="117">
        <f>SUMIF(Général!$CP$11:$EZ$11,DW$6,'Montant à Financer'!$F86:$EZ86)</f>
        <v>0</v>
      </c>
      <c r="DX86" s="117">
        <f>SUMIF(Général!$CP$11:$EZ$11,DX$6,'Montant à Financer'!$F86:$EZ86)</f>
        <v>0</v>
      </c>
      <c r="DY86" s="117">
        <f>SUMIF(Général!$CP$11:$EZ$11,DY$6,'Montant à Financer'!$F86:$EZ86)</f>
        <v>0</v>
      </c>
      <c r="DZ86" s="117">
        <f>SUMIF(Général!$CP$11:$EZ$11,DZ$6,'Montant à Financer'!$F86:$EZ86)</f>
        <v>0</v>
      </c>
      <c r="EA86" s="117">
        <f>SUMIF(Général!$CP$11:$EZ$11,EA$6,'Montant à Financer'!$F86:$EZ86)</f>
        <v>0</v>
      </c>
      <c r="EB86" s="117">
        <f>SUMIF(Général!$CP$11:$EZ$11,EB$6,'Montant à Financer'!$F86:$EZ86)</f>
        <v>0</v>
      </c>
      <c r="EC86" s="117">
        <f>SUMIF(Général!$CP$11:$EZ$11,EC$6,'Montant à Financer'!$F86:$EZ86)</f>
        <v>0</v>
      </c>
      <c r="ED86" s="117">
        <f>SUMIF(Général!$CP$11:$EZ$11,ED$6,'Montant à Financer'!$F86:$EZ86)</f>
        <v>0</v>
      </c>
      <c r="EE86" s="117">
        <f>SUMIF(Général!$CP$11:$EZ$11,EE$6,'Montant à Financer'!$F86:$EZ86)</f>
        <v>0</v>
      </c>
      <c r="EF86" s="117">
        <f>SUMIF(Général!$CP$11:$EZ$11,EF$6,'Montant à Financer'!$F86:$EZ86)</f>
        <v>0</v>
      </c>
      <c r="EG86" s="117">
        <f>SUMIF(Général!$CP$11:$EZ$11,EG$6,'Montant à Financer'!$F86:$EZ86)</f>
        <v>0</v>
      </c>
      <c r="EH86" s="117">
        <f>SUMIF(Général!$CP$11:$EZ$11,EH$6,'Montant à Financer'!$F86:$EZ86)</f>
        <v>0</v>
      </c>
      <c r="EI86" s="117">
        <f>SUMIF(Général!$CP$11:$EZ$11,EI$6,'Montant à Financer'!$F86:$EZ86)</f>
        <v>0</v>
      </c>
      <c r="EJ86" s="117">
        <f>SUMIF(Général!$CP$11:$EZ$11,EJ$6,'Montant à Financer'!$F86:$EZ86)</f>
        <v>0</v>
      </c>
      <c r="EK86" s="117">
        <f>SUMIF(Général!$CP$11:$EZ$11,EK$6,'Montant à Financer'!$F86:$EZ86)</f>
        <v>0</v>
      </c>
      <c r="EL86" s="117">
        <f>SUMIF(Général!$CP$11:$EZ$11,EL$6,'Montant à Financer'!$F86:$EZ86)</f>
        <v>0</v>
      </c>
      <c r="EM86" s="117">
        <f>SUMIF(Général!$CP$11:$EZ$11,EM$6,'Montant à Financer'!$F86:$EZ86)</f>
        <v>0</v>
      </c>
      <c r="EN86" s="117">
        <f>SUMIF(Général!$CP$11:$EZ$11,EN$6,'Montant à Financer'!$F86:$EZ86)</f>
        <v>0</v>
      </c>
      <c r="EO86" s="117">
        <f>SUMIF(Général!$CP$11:$EZ$11,EO$6,'Montant à Financer'!$F86:$EZ86)</f>
        <v>0</v>
      </c>
      <c r="EP86" s="117">
        <f>SUMIF(Général!$CP$11:$EZ$11,EP$6,'Montant à Financer'!$F86:$EZ86)</f>
        <v>0</v>
      </c>
      <c r="EQ86" s="117">
        <f>SUMIF(Général!$CP$11:$EZ$11,EQ$6,'Montant à Financer'!$F86:$EZ86)</f>
        <v>0</v>
      </c>
      <c r="ER86" s="117">
        <f>SUMIF(Général!$CP$11:$EZ$11,ER$6,'Montant à Financer'!$F86:$EZ86)</f>
        <v>0</v>
      </c>
      <c r="ES86" s="117">
        <f>SUMIF(Général!$CP$11:$EZ$11,ES$6,'Montant à Financer'!$F86:$EZ86)</f>
        <v>0</v>
      </c>
      <c r="ET86" s="117">
        <f>SUMIF(Général!$CP$11:$EZ$11,ET$6,'Montant à Financer'!$F86:$EZ86)</f>
        <v>0</v>
      </c>
      <c r="EU86" s="117">
        <f>SUMIF(Général!$CP$11:$EZ$11,EU$6,'Montant à Financer'!$F86:$EZ86)</f>
        <v>0</v>
      </c>
      <c r="EV86" s="117">
        <f>SUMIF(Général!$CP$11:$EZ$11,EV$6,'Montant à Financer'!$F86:$EZ86)</f>
        <v>0</v>
      </c>
      <c r="EW86" s="117">
        <f>SUMIF(Général!$CP$11:$EZ$11,EW$6,'Montant à Financer'!$F86:$EZ86)</f>
        <v>0</v>
      </c>
      <c r="EX86" s="117">
        <f>SUMIF(Général!$CP$11:$EZ$11,EX$6,'Montant à Financer'!$F86:$EZ86)</f>
        <v>0</v>
      </c>
      <c r="EY86" s="117">
        <f>SUMIF(Général!$CP$11:$EZ$11,EY$6,'Montant à Financer'!$F86:$EZ86)</f>
        <v>0</v>
      </c>
      <c r="EZ86" s="117">
        <f>SUMIF(Général!$CP$11:$EZ$11,EZ$6,'Montant à Financer'!$F86:$EZ86)</f>
        <v>0</v>
      </c>
    </row>
    <row r="87" spans="1:156" s="46" customFormat="1" ht="16.5" x14ac:dyDescent="0.3">
      <c r="A87" s="10"/>
      <c r="B87" s="10" t="str">
        <f>'Montant à Financer'!B87</f>
        <v>[autre]</v>
      </c>
      <c r="D87" s="118">
        <f t="shared" si="17"/>
        <v>0</v>
      </c>
      <c r="E87" s="120"/>
      <c r="F87" s="117">
        <f>SUMIF(Général!$CP$11:$EZ$11,F$6,'Montant à Financer'!$F87:$EZ87)</f>
        <v>0</v>
      </c>
      <c r="G87" s="117">
        <f>SUMIF(Général!$CP$11:$EZ$11,G$6,'Montant à Financer'!$F87:$EZ87)</f>
        <v>0</v>
      </c>
      <c r="H87" s="117">
        <f>SUMIF(Général!$CP$11:$EZ$11,H$6,'Montant à Financer'!$F87:$EZ87)</f>
        <v>0</v>
      </c>
      <c r="I87" s="117">
        <f>SUMIF(Général!$CP$11:$EZ$11,I$6,'Montant à Financer'!$F87:$EZ87)</f>
        <v>0</v>
      </c>
      <c r="J87" s="117">
        <f>SUMIF(Général!$CP$11:$EZ$11,J$6,'Montant à Financer'!$F87:$EZ87)</f>
        <v>0</v>
      </c>
      <c r="K87" s="117">
        <f>SUMIF(Général!$CP$11:$EZ$11,K$6,'Montant à Financer'!$F87:$EZ87)</f>
        <v>0</v>
      </c>
      <c r="L87" s="117">
        <f>SUMIF(Général!$CP$11:$EZ$11,L$6,'Montant à Financer'!$F87:$EZ87)</f>
        <v>0</v>
      </c>
      <c r="M87" s="117">
        <f>SUMIF(Général!$CP$11:$EZ$11,M$6,'Montant à Financer'!$F87:$EZ87)</f>
        <v>0</v>
      </c>
      <c r="N87" s="117">
        <f>SUMIF(Général!$CP$11:$EZ$11,N$6,'Montant à Financer'!$F87:$EZ87)</f>
        <v>0</v>
      </c>
      <c r="O87" s="117">
        <f>SUMIF(Général!$CP$11:$EZ$11,O$6,'Montant à Financer'!$F87:$EZ87)</f>
        <v>0</v>
      </c>
      <c r="P87" s="117">
        <f>SUMIF(Général!$CP$11:$EZ$11,P$6,'Montant à Financer'!$F87:$EZ87)</f>
        <v>0</v>
      </c>
      <c r="Q87" s="117">
        <f>SUMIF(Général!$CP$11:$EZ$11,Q$6,'Montant à Financer'!$F87:$EZ87)</f>
        <v>0</v>
      </c>
      <c r="R87" s="117">
        <f>SUMIF(Général!$CP$11:$EZ$11,R$6,'Montant à Financer'!$F87:$EZ87)</f>
        <v>0</v>
      </c>
      <c r="S87" s="117">
        <f>SUMIF(Général!$CP$11:$EZ$11,S$6,'Montant à Financer'!$F87:$EZ87)</f>
        <v>0</v>
      </c>
      <c r="T87" s="117">
        <f>SUMIF(Général!$CP$11:$EZ$11,T$6,'Montant à Financer'!$F87:$EZ87)</f>
        <v>0</v>
      </c>
      <c r="U87" s="117">
        <f>SUMIF(Général!$CP$11:$EZ$11,U$6,'Montant à Financer'!$F87:$EZ87)</f>
        <v>0</v>
      </c>
      <c r="V87" s="117">
        <f>SUMIF(Général!$CP$11:$EZ$11,V$6,'Montant à Financer'!$F87:$EZ87)</f>
        <v>0</v>
      </c>
      <c r="W87" s="117">
        <f>SUMIF(Général!$CP$11:$EZ$11,W$6,'Montant à Financer'!$F87:$EZ87)</f>
        <v>0</v>
      </c>
      <c r="X87" s="117">
        <f>SUMIF(Général!$CP$11:$EZ$11,X$6,'Montant à Financer'!$F87:$EZ87)</f>
        <v>0</v>
      </c>
      <c r="Y87" s="117">
        <f>SUMIF(Général!$CP$11:$EZ$11,Y$6,'Montant à Financer'!$F87:$EZ87)</f>
        <v>0</v>
      </c>
      <c r="Z87" s="117">
        <f>SUMIF(Général!$CP$11:$EZ$11,Z$6,'Montant à Financer'!$F87:$EZ87)</f>
        <v>0</v>
      </c>
      <c r="AA87" s="117">
        <f>SUMIF(Général!$CP$11:$EZ$11,AA$6,'Montant à Financer'!$F87:$EZ87)</f>
        <v>0</v>
      </c>
      <c r="AB87" s="117">
        <f>SUMIF(Général!$CP$11:$EZ$11,AB$6,'Montant à Financer'!$F87:$EZ87)</f>
        <v>0</v>
      </c>
      <c r="AC87" s="117">
        <f>SUMIF(Général!$CP$11:$EZ$11,AC$6,'Montant à Financer'!$F87:$EZ87)</f>
        <v>0</v>
      </c>
      <c r="AD87" s="117">
        <f>SUMIF(Général!$CP$11:$EZ$11,AD$6,'Montant à Financer'!$F87:$EZ87)</f>
        <v>0</v>
      </c>
      <c r="AE87" s="117">
        <f>SUMIF(Général!$CP$11:$EZ$11,AE$6,'Montant à Financer'!$F87:$EZ87)</f>
        <v>0</v>
      </c>
      <c r="AF87" s="117">
        <f>SUMIF(Général!$CP$11:$EZ$11,AF$6,'Montant à Financer'!$F87:$EZ87)</f>
        <v>0</v>
      </c>
      <c r="AG87" s="117">
        <f>SUMIF(Général!$CP$11:$EZ$11,AG$6,'Montant à Financer'!$F87:$EZ87)</f>
        <v>0</v>
      </c>
      <c r="AH87" s="117">
        <f>SUMIF(Général!$CP$11:$EZ$11,AH$6,'Montant à Financer'!$F87:$EZ87)</f>
        <v>0</v>
      </c>
      <c r="AI87" s="117">
        <f>SUMIF(Général!$CP$11:$EZ$11,AI$6,'Montant à Financer'!$F87:$EZ87)</f>
        <v>0</v>
      </c>
      <c r="AJ87" s="117">
        <f>SUMIF(Général!$CP$11:$EZ$11,AJ$6,'Montant à Financer'!$F87:$EZ87)</f>
        <v>0</v>
      </c>
      <c r="AK87" s="117">
        <f>SUMIF(Général!$CP$11:$EZ$11,AK$6,'Montant à Financer'!$F87:$EZ87)</f>
        <v>0</v>
      </c>
      <c r="AL87" s="117">
        <f>SUMIF(Général!$CP$11:$EZ$11,AL$6,'Montant à Financer'!$F87:$EZ87)</f>
        <v>0</v>
      </c>
      <c r="AM87" s="117">
        <f>SUMIF(Général!$CP$11:$EZ$11,AM$6,'Montant à Financer'!$F87:$EZ87)</f>
        <v>0</v>
      </c>
      <c r="AN87" s="117">
        <f>SUMIF(Général!$CP$11:$EZ$11,AN$6,'Montant à Financer'!$F87:$EZ87)</f>
        <v>0</v>
      </c>
      <c r="AO87" s="117">
        <f>SUMIF(Général!$CP$11:$EZ$11,AO$6,'Montant à Financer'!$F87:$EZ87)</f>
        <v>0</v>
      </c>
      <c r="AP87" s="117">
        <f>SUMIF(Général!$CP$11:$EZ$11,AP$6,'Montant à Financer'!$F87:$EZ87)</f>
        <v>0</v>
      </c>
      <c r="AQ87" s="117">
        <f>SUMIF(Général!$CP$11:$EZ$11,AQ$6,'Montant à Financer'!$F87:$EZ87)</f>
        <v>0</v>
      </c>
      <c r="AR87" s="117">
        <f>SUMIF(Général!$CP$11:$EZ$11,AR$6,'Montant à Financer'!$F87:$EZ87)</f>
        <v>0</v>
      </c>
      <c r="AS87" s="117">
        <f>SUMIF(Général!$CP$11:$EZ$11,AS$6,'Montant à Financer'!$F87:$EZ87)</f>
        <v>0</v>
      </c>
      <c r="AT87" s="117">
        <f>SUMIF(Général!$CP$11:$EZ$11,AT$6,'Montant à Financer'!$F87:$EZ87)</f>
        <v>0</v>
      </c>
      <c r="AU87" s="117">
        <f>SUMIF(Général!$CP$11:$EZ$11,AU$6,'Montant à Financer'!$F87:$EZ87)</f>
        <v>0</v>
      </c>
      <c r="AV87" s="117">
        <f>SUMIF(Général!$CP$11:$EZ$11,AV$6,'Montant à Financer'!$F87:$EZ87)</f>
        <v>0</v>
      </c>
      <c r="AW87" s="117">
        <f>SUMIF(Général!$CP$11:$EZ$11,AW$6,'Montant à Financer'!$F87:$EZ87)</f>
        <v>0</v>
      </c>
      <c r="AX87" s="117">
        <f>SUMIF(Général!$CP$11:$EZ$11,AX$6,'Montant à Financer'!$F87:$EZ87)</f>
        <v>0</v>
      </c>
      <c r="AY87" s="117">
        <f>SUMIF(Général!$CP$11:$EZ$11,AY$6,'Montant à Financer'!$F87:$EZ87)</f>
        <v>0</v>
      </c>
      <c r="AZ87" s="117">
        <f>SUMIF(Général!$CP$11:$EZ$11,AZ$6,'Montant à Financer'!$F87:$EZ87)</f>
        <v>0</v>
      </c>
      <c r="BA87" s="117">
        <f>SUMIF(Général!$CP$11:$EZ$11,BA$6,'Montant à Financer'!$F87:$EZ87)</f>
        <v>0</v>
      </c>
      <c r="BB87" s="117">
        <f>SUMIF(Général!$CP$11:$EZ$11,BB$6,'Montant à Financer'!$F87:$EZ87)</f>
        <v>0</v>
      </c>
      <c r="BC87" s="117">
        <f>SUMIF(Général!$CP$11:$EZ$11,BC$6,'Montant à Financer'!$F87:$EZ87)</f>
        <v>0</v>
      </c>
      <c r="BD87" s="117">
        <f>SUMIF(Général!$CP$11:$EZ$11,BD$6,'Montant à Financer'!$F87:$EZ87)</f>
        <v>0</v>
      </c>
      <c r="BE87" s="117">
        <f>SUMIF(Général!$CP$11:$EZ$11,BE$6,'Montant à Financer'!$F87:$EZ87)</f>
        <v>0</v>
      </c>
      <c r="BF87" s="117">
        <f>SUMIF(Général!$CP$11:$EZ$11,BF$6,'Montant à Financer'!$F87:$EZ87)</f>
        <v>0</v>
      </c>
      <c r="BG87" s="117">
        <f>SUMIF(Général!$CP$11:$EZ$11,BG$6,'Montant à Financer'!$F87:$EZ87)</f>
        <v>0</v>
      </c>
      <c r="BH87" s="117">
        <f>SUMIF(Général!$CP$11:$EZ$11,BH$6,'Montant à Financer'!$F87:$EZ87)</f>
        <v>0</v>
      </c>
      <c r="BI87" s="117">
        <f>SUMIF(Général!$CP$11:$EZ$11,BI$6,'Montant à Financer'!$F87:$EZ87)</f>
        <v>0</v>
      </c>
      <c r="BJ87" s="117">
        <f>SUMIF(Général!$CP$11:$EZ$11,BJ$6,'Montant à Financer'!$F87:$EZ87)</f>
        <v>0</v>
      </c>
      <c r="BK87" s="117">
        <f>SUMIF(Général!$CP$11:$EZ$11,BK$6,'Montant à Financer'!$F87:$EZ87)</f>
        <v>0</v>
      </c>
      <c r="BL87" s="117">
        <f>SUMIF(Général!$CP$11:$EZ$11,BL$6,'Montant à Financer'!$F87:$EZ87)</f>
        <v>0</v>
      </c>
      <c r="BM87" s="117">
        <f>SUMIF(Général!$CP$11:$EZ$11,BM$6,'Montant à Financer'!$F87:$EZ87)</f>
        <v>0</v>
      </c>
      <c r="BN87" s="117">
        <f>SUMIF(Général!$CP$11:$EZ$11,BN$6,'Montant à Financer'!$F87:$EZ87)</f>
        <v>0</v>
      </c>
      <c r="BO87" s="117">
        <f>SUMIF(Général!$CP$11:$EZ$11,BO$6,'Montant à Financer'!$F87:$EZ87)</f>
        <v>0</v>
      </c>
      <c r="BP87" s="117">
        <f>SUMIF(Général!$CP$11:$EZ$11,BP$6,'Montant à Financer'!$F87:$EZ87)</f>
        <v>0</v>
      </c>
      <c r="BQ87" s="117">
        <f>SUMIF(Général!$CP$11:$EZ$11,BQ$6,'Montant à Financer'!$F87:$EZ87)</f>
        <v>0</v>
      </c>
      <c r="BR87" s="117">
        <f>SUMIF(Général!$CP$11:$EZ$11,BR$6,'Montant à Financer'!$F87:$EZ87)</f>
        <v>0</v>
      </c>
      <c r="BS87" s="117">
        <f>SUMIF(Général!$CP$11:$EZ$11,BS$6,'Montant à Financer'!$F87:$EZ87)</f>
        <v>0</v>
      </c>
      <c r="BT87" s="117">
        <f>SUMIF(Général!$CP$11:$EZ$11,BT$6,'Montant à Financer'!$F87:$EZ87)</f>
        <v>0</v>
      </c>
      <c r="BU87" s="117">
        <f>SUMIF(Général!$CP$11:$EZ$11,BU$6,'Montant à Financer'!$F87:$EZ87)</f>
        <v>0</v>
      </c>
      <c r="BV87" s="117">
        <f>SUMIF(Général!$CP$11:$EZ$11,BV$6,'Montant à Financer'!$F87:$EZ87)</f>
        <v>0</v>
      </c>
      <c r="BW87" s="117">
        <f>SUMIF(Général!$CP$11:$EZ$11,BW$6,'Montant à Financer'!$F87:$EZ87)</f>
        <v>0</v>
      </c>
      <c r="BX87" s="117">
        <f>SUMIF(Général!$CP$11:$EZ$11,BX$6,'Montant à Financer'!$F87:$EZ87)</f>
        <v>0</v>
      </c>
      <c r="BY87" s="117">
        <f>SUMIF(Général!$CP$11:$EZ$11,BY$6,'Montant à Financer'!$F87:$EZ87)</f>
        <v>0</v>
      </c>
      <c r="BZ87" s="117">
        <f>SUMIF(Général!$CP$11:$EZ$11,BZ$6,'Montant à Financer'!$F87:$EZ87)</f>
        <v>0</v>
      </c>
      <c r="CA87" s="117">
        <f>SUMIF(Général!$CP$11:$EZ$11,CA$6,'Montant à Financer'!$F87:$EZ87)</f>
        <v>0</v>
      </c>
      <c r="CB87" s="117">
        <f>SUMIF(Général!$CP$11:$EZ$11,CB$6,'Montant à Financer'!$F87:$EZ87)</f>
        <v>0</v>
      </c>
      <c r="CC87" s="117">
        <f>SUMIF(Général!$CP$11:$EZ$11,CC$6,'Montant à Financer'!$F87:$EZ87)</f>
        <v>0</v>
      </c>
      <c r="CD87" s="117">
        <f>SUMIF(Général!$CP$11:$EZ$11,CD$6,'Montant à Financer'!$F87:$EZ87)</f>
        <v>0</v>
      </c>
      <c r="CE87" s="117">
        <f>SUMIF(Général!$CP$11:$EZ$11,CE$6,'Montant à Financer'!$F87:$EZ87)</f>
        <v>0</v>
      </c>
      <c r="CF87" s="117">
        <f>SUMIF(Général!$CP$11:$EZ$11,CF$6,'Montant à Financer'!$F87:$EZ87)</f>
        <v>0</v>
      </c>
      <c r="CG87" s="117">
        <f>SUMIF(Général!$CP$11:$EZ$11,CG$6,'Montant à Financer'!$F87:$EZ87)</f>
        <v>0</v>
      </c>
      <c r="CH87" s="117">
        <f>SUMIF(Général!$CP$11:$EZ$11,CH$6,'Montant à Financer'!$F87:$EZ87)</f>
        <v>0</v>
      </c>
      <c r="CI87" s="117">
        <f>SUMIF(Général!$CP$11:$EZ$11,CI$6,'Montant à Financer'!$F87:$EZ87)</f>
        <v>0</v>
      </c>
      <c r="CJ87" s="117">
        <f>SUMIF(Général!$CP$11:$EZ$11,CJ$6,'Montant à Financer'!$F87:$EZ87)</f>
        <v>0</v>
      </c>
      <c r="CK87" s="117">
        <f>SUMIF(Général!$CP$11:$EZ$11,CK$6,'Montant à Financer'!$F87:$EZ87)</f>
        <v>0</v>
      </c>
      <c r="CL87" s="117">
        <f>SUMIF(Général!$CP$11:$EZ$11,CL$6,'Montant à Financer'!$F87:$EZ87)</f>
        <v>0</v>
      </c>
      <c r="CM87" s="117">
        <f>SUMIF(Général!$CP$11:$EZ$11,CM$6,'Montant à Financer'!$F87:$EZ87)</f>
        <v>0</v>
      </c>
      <c r="CN87" s="117">
        <f>SUMIF(Général!$CP$11:$EZ$11,CN$6,'Montant à Financer'!$F87:$EZ87)</f>
        <v>0</v>
      </c>
      <c r="CO87" s="117">
        <f>SUMIF(Général!$CP$11:$EZ$11,CO$6,'Montant à Financer'!$F87:$EZ87)</f>
        <v>0</v>
      </c>
      <c r="CP87" s="117">
        <f>SUMIF(Général!$CP$11:$EZ$11,CP$6,'Montant à Financer'!$F87:$EZ87)</f>
        <v>0</v>
      </c>
      <c r="CQ87" s="117">
        <f>SUMIF(Général!$CP$11:$EZ$11,CQ$6,'Montant à Financer'!$F87:$EZ87)</f>
        <v>0</v>
      </c>
      <c r="CR87" s="117">
        <f>SUMIF(Général!$CP$11:$EZ$11,CR$6,'Montant à Financer'!$F87:$EZ87)</f>
        <v>0</v>
      </c>
      <c r="CS87" s="117">
        <f>SUMIF(Général!$CP$11:$EZ$11,CS$6,'Montant à Financer'!$F87:$EZ87)</f>
        <v>0</v>
      </c>
      <c r="CT87" s="117">
        <f>SUMIF(Général!$CP$11:$EZ$11,CT$6,'Montant à Financer'!$F87:$EZ87)</f>
        <v>0</v>
      </c>
      <c r="CU87" s="117">
        <f>SUMIF(Général!$CP$11:$EZ$11,CU$6,'Montant à Financer'!$F87:$EZ87)</f>
        <v>0</v>
      </c>
      <c r="CV87" s="117">
        <f>SUMIF(Général!$CP$11:$EZ$11,CV$6,'Montant à Financer'!$F87:$EZ87)</f>
        <v>0</v>
      </c>
      <c r="CW87" s="117">
        <f>SUMIF(Général!$CP$11:$EZ$11,CW$6,'Montant à Financer'!$F87:$EZ87)</f>
        <v>0</v>
      </c>
      <c r="CX87" s="117">
        <f>SUMIF(Général!$CP$11:$EZ$11,CX$6,'Montant à Financer'!$F87:$EZ87)</f>
        <v>0</v>
      </c>
      <c r="CY87" s="117">
        <f>SUMIF(Général!$CP$11:$EZ$11,CY$6,'Montant à Financer'!$F87:$EZ87)</f>
        <v>0</v>
      </c>
      <c r="CZ87" s="117">
        <f>SUMIF(Général!$CP$11:$EZ$11,CZ$6,'Montant à Financer'!$F87:$EZ87)</f>
        <v>0</v>
      </c>
      <c r="DA87" s="117">
        <f>SUMIF(Général!$CP$11:$EZ$11,DA$6,'Montant à Financer'!$F87:$EZ87)</f>
        <v>0</v>
      </c>
      <c r="DB87" s="117">
        <f>SUMIF(Général!$CP$11:$EZ$11,DB$6,'Montant à Financer'!$F87:$EZ87)</f>
        <v>0</v>
      </c>
      <c r="DC87" s="117">
        <f>SUMIF(Général!$CP$11:$EZ$11,DC$6,'Montant à Financer'!$F87:$EZ87)</f>
        <v>0</v>
      </c>
      <c r="DD87" s="117">
        <f>SUMIF(Général!$CP$11:$EZ$11,DD$6,'Montant à Financer'!$F87:$EZ87)</f>
        <v>0</v>
      </c>
      <c r="DE87" s="117">
        <f>SUMIF(Général!$CP$11:$EZ$11,DE$6,'Montant à Financer'!$F87:$EZ87)</f>
        <v>0</v>
      </c>
      <c r="DF87" s="117">
        <f>SUMIF(Général!$CP$11:$EZ$11,DF$6,'Montant à Financer'!$F87:$EZ87)</f>
        <v>0</v>
      </c>
      <c r="DG87" s="117">
        <f>SUMIF(Général!$CP$11:$EZ$11,DG$6,'Montant à Financer'!$F87:$EZ87)</f>
        <v>0</v>
      </c>
      <c r="DH87" s="117">
        <f>SUMIF(Général!$CP$11:$EZ$11,DH$6,'Montant à Financer'!$F87:$EZ87)</f>
        <v>0</v>
      </c>
      <c r="DI87" s="117">
        <f>SUMIF(Général!$CP$11:$EZ$11,DI$6,'Montant à Financer'!$F87:$EZ87)</f>
        <v>0</v>
      </c>
      <c r="DJ87" s="117">
        <f>SUMIF(Général!$CP$11:$EZ$11,DJ$6,'Montant à Financer'!$F87:$EZ87)</f>
        <v>0</v>
      </c>
      <c r="DK87" s="117">
        <f>SUMIF(Général!$CP$11:$EZ$11,DK$6,'Montant à Financer'!$F87:$EZ87)</f>
        <v>0</v>
      </c>
      <c r="DL87" s="117">
        <f>SUMIF(Général!$CP$11:$EZ$11,DL$6,'Montant à Financer'!$F87:$EZ87)</f>
        <v>0</v>
      </c>
      <c r="DM87" s="117">
        <f>SUMIF(Général!$CP$11:$EZ$11,DM$6,'Montant à Financer'!$F87:$EZ87)</f>
        <v>0</v>
      </c>
      <c r="DN87" s="117">
        <f>SUMIF(Général!$CP$11:$EZ$11,DN$6,'Montant à Financer'!$F87:$EZ87)</f>
        <v>0</v>
      </c>
      <c r="DO87" s="117">
        <f>SUMIF(Général!$CP$11:$EZ$11,DO$6,'Montant à Financer'!$F87:$EZ87)</f>
        <v>0</v>
      </c>
      <c r="DP87" s="117">
        <f>SUMIF(Général!$CP$11:$EZ$11,DP$6,'Montant à Financer'!$F87:$EZ87)</f>
        <v>0</v>
      </c>
      <c r="DQ87" s="117">
        <f>SUMIF(Général!$CP$11:$EZ$11,DQ$6,'Montant à Financer'!$F87:$EZ87)</f>
        <v>0</v>
      </c>
      <c r="DR87" s="117">
        <f>SUMIF(Général!$CP$11:$EZ$11,DR$6,'Montant à Financer'!$F87:$EZ87)</f>
        <v>0</v>
      </c>
      <c r="DS87" s="117">
        <f>SUMIF(Général!$CP$11:$EZ$11,DS$6,'Montant à Financer'!$F87:$EZ87)</f>
        <v>0</v>
      </c>
      <c r="DT87" s="117">
        <f>SUMIF(Général!$CP$11:$EZ$11,DT$6,'Montant à Financer'!$F87:$EZ87)</f>
        <v>0</v>
      </c>
      <c r="DU87" s="117">
        <f>SUMIF(Général!$CP$11:$EZ$11,DU$6,'Montant à Financer'!$F87:$EZ87)</f>
        <v>0</v>
      </c>
      <c r="DV87" s="117">
        <f>SUMIF(Général!$CP$11:$EZ$11,DV$6,'Montant à Financer'!$F87:$EZ87)</f>
        <v>0</v>
      </c>
      <c r="DW87" s="117">
        <f>SUMIF(Général!$CP$11:$EZ$11,DW$6,'Montant à Financer'!$F87:$EZ87)</f>
        <v>0</v>
      </c>
      <c r="DX87" s="117">
        <f>SUMIF(Général!$CP$11:$EZ$11,DX$6,'Montant à Financer'!$F87:$EZ87)</f>
        <v>0</v>
      </c>
      <c r="DY87" s="117">
        <f>SUMIF(Général!$CP$11:$EZ$11,DY$6,'Montant à Financer'!$F87:$EZ87)</f>
        <v>0</v>
      </c>
      <c r="DZ87" s="117">
        <f>SUMIF(Général!$CP$11:$EZ$11,DZ$6,'Montant à Financer'!$F87:$EZ87)</f>
        <v>0</v>
      </c>
      <c r="EA87" s="117">
        <f>SUMIF(Général!$CP$11:$EZ$11,EA$6,'Montant à Financer'!$F87:$EZ87)</f>
        <v>0</v>
      </c>
      <c r="EB87" s="117">
        <f>SUMIF(Général!$CP$11:$EZ$11,EB$6,'Montant à Financer'!$F87:$EZ87)</f>
        <v>0</v>
      </c>
      <c r="EC87" s="117">
        <f>SUMIF(Général!$CP$11:$EZ$11,EC$6,'Montant à Financer'!$F87:$EZ87)</f>
        <v>0</v>
      </c>
      <c r="ED87" s="117">
        <f>SUMIF(Général!$CP$11:$EZ$11,ED$6,'Montant à Financer'!$F87:$EZ87)</f>
        <v>0</v>
      </c>
      <c r="EE87" s="117">
        <f>SUMIF(Général!$CP$11:$EZ$11,EE$6,'Montant à Financer'!$F87:$EZ87)</f>
        <v>0</v>
      </c>
      <c r="EF87" s="117">
        <f>SUMIF(Général!$CP$11:$EZ$11,EF$6,'Montant à Financer'!$F87:$EZ87)</f>
        <v>0</v>
      </c>
      <c r="EG87" s="117">
        <f>SUMIF(Général!$CP$11:$EZ$11,EG$6,'Montant à Financer'!$F87:$EZ87)</f>
        <v>0</v>
      </c>
      <c r="EH87" s="117">
        <f>SUMIF(Général!$CP$11:$EZ$11,EH$6,'Montant à Financer'!$F87:$EZ87)</f>
        <v>0</v>
      </c>
      <c r="EI87" s="117">
        <f>SUMIF(Général!$CP$11:$EZ$11,EI$6,'Montant à Financer'!$F87:$EZ87)</f>
        <v>0</v>
      </c>
      <c r="EJ87" s="117">
        <f>SUMIF(Général!$CP$11:$EZ$11,EJ$6,'Montant à Financer'!$F87:$EZ87)</f>
        <v>0</v>
      </c>
      <c r="EK87" s="117">
        <f>SUMIF(Général!$CP$11:$EZ$11,EK$6,'Montant à Financer'!$F87:$EZ87)</f>
        <v>0</v>
      </c>
      <c r="EL87" s="117">
        <f>SUMIF(Général!$CP$11:$EZ$11,EL$6,'Montant à Financer'!$F87:$EZ87)</f>
        <v>0</v>
      </c>
      <c r="EM87" s="117">
        <f>SUMIF(Général!$CP$11:$EZ$11,EM$6,'Montant à Financer'!$F87:$EZ87)</f>
        <v>0</v>
      </c>
      <c r="EN87" s="117">
        <f>SUMIF(Général!$CP$11:$EZ$11,EN$6,'Montant à Financer'!$F87:$EZ87)</f>
        <v>0</v>
      </c>
      <c r="EO87" s="117">
        <f>SUMIF(Général!$CP$11:$EZ$11,EO$6,'Montant à Financer'!$F87:$EZ87)</f>
        <v>0</v>
      </c>
      <c r="EP87" s="117">
        <f>SUMIF(Général!$CP$11:$EZ$11,EP$6,'Montant à Financer'!$F87:$EZ87)</f>
        <v>0</v>
      </c>
      <c r="EQ87" s="117">
        <f>SUMIF(Général!$CP$11:$EZ$11,EQ$6,'Montant à Financer'!$F87:$EZ87)</f>
        <v>0</v>
      </c>
      <c r="ER87" s="117">
        <f>SUMIF(Général!$CP$11:$EZ$11,ER$6,'Montant à Financer'!$F87:$EZ87)</f>
        <v>0</v>
      </c>
      <c r="ES87" s="117">
        <f>SUMIF(Général!$CP$11:$EZ$11,ES$6,'Montant à Financer'!$F87:$EZ87)</f>
        <v>0</v>
      </c>
      <c r="ET87" s="117">
        <f>SUMIF(Général!$CP$11:$EZ$11,ET$6,'Montant à Financer'!$F87:$EZ87)</f>
        <v>0</v>
      </c>
      <c r="EU87" s="117">
        <f>SUMIF(Général!$CP$11:$EZ$11,EU$6,'Montant à Financer'!$F87:$EZ87)</f>
        <v>0</v>
      </c>
      <c r="EV87" s="117">
        <f>SUMIF(Général!$CP$11:$EZ$11,EV$6,'Montant à Financer'!$F87:$EZ87)</f>
        <v>0</v>
      </c>
      <c r="EW87" s="117">
        <f>SUMIF(Général!$CP$11:$EZ$11,EW$6,'Montant à Financer'!$F87:$EZ87)</f>
        <v>0</v>
      </c>
      <c r="EX87" s="117">
        <f>SUMIF(Général!$CP$11:$EZ$11,EX$6,'Montant à Financer'!$F87:$EZ87)</f>
        <v>0</v>
      </c>
      <c r="EY87" s="117">
        <f>SUMIF(Général!$CP$11:$EZ$11,EY$6,'Montant à Financer'!$F87:$EZ87)</f>
        <v>0</v>
      </c>
      <c r="EZ87" s="117">
        <f>SUMIF(Général!$CP$11:$EZ$11,EZ$6,'Montant à Financer'!$F87:$EZ87)</f>
        <v>0</v>
      </c>
    </row>
    <row r="88" spans="1:156" s="46" customFormat="1" ht="16.5" x14ac:dyDescent="0.3">
      <c r="A88" s="10"/>
      <c r="B88" s="10" t="str">
        <f>'Montant à Financer'!B88</f>
        <v>[autre]</v>
      </c>
      <c r="D88" s="118">
        <f t="shared" si="17"/>
        <v>0</v>
      </c>
      <c r="E88" s="120"/>
      <c r="F88" s="117">
        <f>SUMIF(Général!$CP$11:$EZ$11,F$6,'Montant à Financer'!$F88:$EZ88)</f>
        <v>0</v>
      </c>
      <c r="G88" s="117">
        <f>SUMIF(Général!$CP$11:$EZ$11,G$6,'Montant à Financer'!$F88:$EZ88)</f>
        <v>0</v>
      </c>
      <c r="H88" s="117">
        <f>SUMIF(Général!$CP$11:$EZ$11,H$6,'Montant à Financer'!$F88:$EZ88)</f>
        <v>0</v>
      </c>
      <c r="I88" s="117">
        <f>SUMIF(Général!$CP$11:$EZ$11,I$6,'Montant à Financer'!$F88:$EZ88)</f>
        <v>0</v>
      </c>
      <c r="J88" s="117">
        <f>SUMIF(Général!$CP$11:$EZ$11,J$6,'Montant à Financer'!$F88:$EZ88)</f>
        <v>0</v>
      </c>
      <c r="K88" s="117">
        <f>SUMIF(Général!$CP$11:$EZ$11,K$6,'Montant à Financer'!$F88:$EZ88)</f>
        <v>0</v>
      </c>
      <c r="L88" s="117">
        <f>SUMIF(Général!$CP$11:$EZ$11,L$6,'Montant à Financer'!$F88:$EZ88)</f>
        <v>0</v>
      </c>
      <c r="M88" s="117">
        <f>SUMIF(Général!$CP$11:$EZ$11,M$6,'Montant à Financer'!$F88:$EZ88)</f>
        <v>0</v>
      </c>
      <c r="N88" s="117">
        <f>SUMIF(Général!$CP$11:$EZ$11,N$6,'Montant à Financer'!$F88:$EZ88)</f>
        <v>0</v>
      </c>
      <c r="O88" s="117">
        <f>SUMIF(Général!$CP$11:$EZ$11,O$6,'Montant à Financer'!$F88:$EZ88)</f>
        <v>0</v>
      </c>
      <c r="P88" s="117">
        <f>SUMIF(Général!$CP$11:$EZ$11,P$6,'Montant à Financer'!$F88:$EZ88)</f>
        <v>0</v>
      </c>
      <c r="Q88" s="117">
        <f>SUMIF(Général!$CP$11:$EZ$11,Q$6,'Montant à Financer'!$F88:$EZ88)</f>
        <v>0</v>
      </c>
      <c r="R88" s="117">
        <f>SUMIF(Général!$CP$11:$EZ$11,R$6,'Montant à Financer'!$F88:$EZ88)</f>
        <v>0</v>
      </c>
      <c r="S88" s="117">
        <f>SUMIF(Général!$CP$11:$EZ$11,S$6,'Montant à Financer'!$F88:$EZ88)</f>
        <v>0</v>
      </c>
      <c r="T88" s="117">
        <f>SUMIF(Général!$CP$11:$EZ$11,T$6,'Montant à Financer'!$F88:$EZ88)</f>
        <v>0</v>
      </c>
      <c r="U88" s="117">
        <f>SUMIF(Général!$CP$11:$EZ$11,U$6,'Montant à Financer'!$F88:$EZ88)</f>
        <v>0</v>
      </c>
      <c r="V88" s="117">
        <f>SUMIF(Général!$CP$11:$EZ$11,V$6,'Montant à Financer'!$F88:$EZ88)</f>
        <v>0</v>
      </c>
      <c r="W88" s="117">
        <f>SUMIF(Général!$CP$11:$EZ$11,W$6,'Montant à Financer'!$F88:$EZ88)</f>
        <v>0</v>
      </c>
      <c r="X88" s="117">
        <f>SUMIF(Général!$CP$11:$EZ$11,X$6,'Montant à Financer'!$F88:$EZ88)</f>
        <v>0</v>
      </c>
      <c r="Y88" s="117">
        <f>SUMIF(Général!$CP$11:$EZ$11,Y$6,'Montant à Financer'!$F88:$EZ88)</f>
        <v>0</v>
      </c>
      <c r="Z88" s="117">
        <f>SUMIF(Général!$CP$11:$EZ$11,Z$6,'Montant à Financer'!$F88:$EZ88)</f>
        <v>0</v>
      </c>
      <c r="AA88" s="117">
        <f>SUMIF(Général!$CP$11:$EZ$11,AA$6,'Montant à Financer'!$F88:$EZ88)</f>
        <v>0</v>
      </c>
      <c r="AB88" s="117">
        <f>SUMIF(Général!$CP$11:$EZ$11,AB$6,'Montant à Financer'!$F88:$EZ88)</f>
        <v>0</v>
      </c>
      <c r="AC88" s="117">
        <f>SUMIF(Général!$CP$11:$EZ$11,AC$6,'Montant à Financer'!$F88:$EZ88)</f>
        <v>0</v>
      </c>
      <c r="AD88" s="117">
        <f>SUMIF(Général!$CP$11:$EZ$11,AD$6,'Montant à Financer'!$F88:$EZ88)</f>
        <v>0</v>
      </c>
      <c r="AE88" s="117">
        <f>SUMIF(Général!$CP$11:$EZ$11,AE$6,'Montant à Financer'!$F88:$EZ88)</f>
        <v>0</v>
      </c>
      <c r="AF88" s="117">
        <f>SUMIF(Général!$CP$11:$EZ$11,AF$6,'Montant à Financer'!$F88:$EZ88)</f>
        <v>0</v>
      </c>
      <c r="AG88" s="117">
        <f>SUMIF(Général!$CP$11:$EZ$11,AG$6,'Montant à Financer'!$F88:$EZ88)</f>
        <v>0</v>
      </c>
      <c r="AH88" s="117">
        <f>SUMIF(Général!$CP$11:$EZ$11,AH$6,'Montant à Financer'!$F88:$EZ88)</f>
        <v>0</v>
      </c>
      <c r="AI88" s="117">
        <f>SUMIF(Général!$CP$11:$EZ$11,AI$6,'Montant à Financer'!$F88:$EZ88)</f>
        <v>0</v>
      </c>
      <c r="AJ88" s="117">
        <f>SUMIF(Général!$CP$11:$EZ$11,AJ$6,'Montant à Financer'!$F88:$EZ88)</f>
        <v>0</v>
      </c>
      <c r="AK88" s="117">
        <f>SUMIF(Général!$CP$11:$EZ$11,AK$6,'Montant à Financer'!$F88:$EZ88)</f>
        <v>0</v>
      </c>
      <c r="AL88" s="117">
        <f>SUMIF(Général!$CP$11:$EZ$11,AL$6,'Montant à Financer'!$F88:$EZ88)</f>
        <v>0</v>
      </c>
      <c r="AM88" s="117">
        <f>SUMIF(Général!$CP$11:$EZ$11,AM$6,'Montant à Financer'!$F88:$EZ88)</f>
        <v>0</v>
      </c>
      <c r="AN88" s="117">
        <f>SUMIF(Général!$CP$11:$EZ$11,AN$6,'Montant à Financer'!$F88:$EZ88)</f>
        <v>0</v>
      </c>
      <c r="AO88" s="117">
        <f>SUMIF(Général!$CP$11:$EZ$11,AO$6,'Montant à Financer'!$F88:$EZ88)</f>
        <v>0</v>
      </c>
      <c r="AP88" s="117">
        <f>SUMIF(Général!$CP$11:$EZ$11,AP$6,'Montant à Financer'!$F88:$EZ88)</f>
        <v>0</v>
      </c>
      <c r="AQ88" s="117">
        <f>SUMIF(Général!$CP$11:$EZ$11,AQ$6,'Montant à Financer'!$F88:$EZ88)</f>
        <v>0</v>
      </c>
      <c r="AR88" s="117">
        <f>SUMIF(Général!$CP$11:$EZ$11,AR$6,'Montant à Financer'!$F88:$EZ88)</f>
        <v>0</v>
      </c>
      <c r="AS88" s="117">
        <f>SUMIF(Général!$CP$11:$EZ$11,AS$6,'Montant à Financer'!$F88:$EZ88)</f>
        <v>0</v>
      </c>
      <c r="AT88" s="117">
        <f>SUMIF(Général!$CP$11:$EZ$11,AT$6,'Montant à Financer'!$F88:$EZ88)</f>
        <v>0</v>
      </c>
      <c r="AU88" s="117">
        <f>SUMIF(Général!$CP$11:$EZ$11,AU$6,'Montant à Financer'!$F88:$EZ88)</f>
        <v>0</v>
      </c>
      <c r="AV88" s="117">
        <f>SUMIF(Général!$CP$11:$EZ$11,AV$6,'Montant à Financer'!$F88:$EZ88)</f>
        <v>0</v>
      </c>
      <c r="AW88" s="117">
        <f>SUMIF(Général!$CP$11:$EZ$11,AW$6,'Montant à Financer'!$F88:$EZ88)</f>
        <v>0</v>
      </c>
      <c r="AX88" s="117">
        <f>SUMIF(Général!$CP$11:$EZ$11,AX$6,'Montant à Financer'!$F88:$EZ88)</f>
        <v>0</v>
      </c>
      <c r="AY88" s="117">
        <f>SUMIF(Général!$CP$11:$EZ$11,AY$6,'Montant à Financer'!$F88:$EZ88)</f>
        <v>0</v>
      </c>
      <c r="AZ88" s="117">
        <f>SUMIF(Général!$CP$11:$EZ$11,AZ$6,'Montant à Financer'!$F88:$EZ88)</f>
        <v>0</v>
      </c>
      <c r="BA88" s="117">
        <f>SUMIF(Général!$CP$11:$EZ$11,BA$6,'Montant à Financer'!$F88:$EZ88)</f>
        <v>0</v>
      </c>
      <c r="BB88" s="117">
        <f>SUMIF(Général!$CP$11:$EZ$11,BB$6,'Montant à Financer'!$F88:$EZ88)</f>
        <v>0</v>
      </c>
      <c r="BC88" s="117">
        <f>SUMIF(Général!$CP$11:$EZ$11,BC$6,'Montant à Financer'!$F88:$EZ88)</f>
        <v>0</v>
      </c>
      <c r="BD88" s="117">
        <f>SUMIF(Général!$CP$11:$EZ$11,BD$6,'Montant à Financer'!$F88:$EZ88)</f>
        <v>0</v>
      </c>
      <c r="BE88" s="117">
        <f>SUMIF(Général!$CP$11:$EZ$11,BE$6,'Montant à Financer'!$F88:$EZ88)</f>
        <v>0</v>
      </c>
      <c r="BF88" s="117">
        <f>SUMIF(Général!$CP$11:$EZ$11,BF$6,'Montant à Financer'!$F88:$EZ88)</f>
        <v>0</v>
      </c>
      <c r="BG88" s="117">
        <f>SUMIF(Général!$CP$11:$EZ$11,BG$6,'Montant à Financer'!$F88:$EZ88)</f>
        <v>0</v>
      </c>
      <c r="BH88" s="117">
        <f>SUMIF(Général!$CP$11:$EZ$11,BH$6,'Montant à Financer'!$F88:$EZ88)</f>
        <v>0</v>
      </c>
      <c r="BI88" s="117">
        <f>SUMIF(Général!$CP$11:$EZ$11,BI$6,'Montant à Financer'!$F88:$EZ88)</f>
        <v>0</v>
      </c>
      <c r="BJ88" s="117">
        <f>SUMIF(Général!$CP$11:$EZ$11,BJ$6,'Montant à Financer'!$F88:$EZ88)</f>
        <v>0</v>
      </c>
      <c r="BK88" s="117">
        <f>SUMIF(Général!$CP$11:$EZ$11,BK$6,'Montant à Financer'!$F88:$EZ88)</f>
        <v>0</v>
      </c>
      <c r="BL88" s="117">
        <f>SUMIF(Général!$CP$11:$EZ$11,BL$6,'Montant à Financer'!$F88:$EZ88)</f>
        <v>0</v>
      </c>
      <c r="BM88" s="117">
        <f>SUMIF(Général!$CP$11:$EZ$11,BM$6,'Montant à Financer'!$F88:$EZ88)</f>
        <v>0</v>
      </c>
      <c r="BN88" s="117">
        <f>SUMIF(Général!$CP$11:$EZ$11,BN$6,'Montant à Financer'!$F88:$EZ88)</f>
        <v>0</v>
      </c>
      <c r="BO88" s="117">
        <f>SUMIF(Général!$CP$11:$EZ$11,BO$6,'Montant à Financer'!$F88:$EZ88)</f>
        <v>0</v>
      </c>
      <c r="BP88" s="117">
        <f>SUMIF(Général!$CP$11:$EZ$11,BP$6,'Montant à Financer'!$F88:$EZ88)</f>
        <v>0</v>
      </c>
      <c r="BQ88" s="117">
        <f>SUMIF(Général!$CP$11:$EZ$11,BQ$6,'Montant à Financer'!$F88:$EZ88)</f>
        <v>0</v>
      </c>
      <c r="BR88" s="117">
        <f>SUMIF(Général!$CP$11:$EZ$11,BR$6,'Montant à Financer'!$F88:$EZ88)</f>
        <v>0</v>
      </c>
      <c r="BS88" s="117">
        <f>SUMIF(Général!$CP$11:$EZ$11,BS$6,'Montant à Financer'!$F88:$EZ88)</f>
        <v>0</v>
      </c>
      <c r="BT88" s="117">
        <f>SUMIF(Général!$CP$11:$EZ$11,BT$6,'Montant à Financer'!$F88:$EZ88)</f>
        <v>0</v>
      </c>
      <c r="BU88" s="117">
        <f>SUMIF(Général!$CP$11:$EZ$11,BU$6,'Montant à Financer'!$F88:$EZ88)</f>
        <v>0</v>
      </c>
      <c r="BV88" s="117">
        <f>SUMIF(Général!$CP$11:$EZ$11,BV$6,'Montant à Financer'!$F88:$EZ88)</f>
        <v>0</v>
      </c>
      <c r="BW88" s="117">
        <f>SUMIF(Général!$CP$11:$EZ$11,BW$6,'Montant à Financer'!$F88:$EZ88)</f>
        <v>0</v>
      </c>
      <c r="BX88" s="117">
        <f>SUMIF(Général!$CP$11:$EZ$11,BX$6,'Montant à Financer'!$F88:$EZ88)</f>
        <v>0</v>
      </c>
      <c r="BY88" s="117">
        <f>SUMIF(Général!$CP$11:$EZ$11,BY$6,'Montant à Financer'!$F88:$EZ88)</f>
        <v>0</v>
      </c>
      <c r="BZ88" s="117">
        <f>SUMIF(Général!$CP$11:$EZ$11,BZ$6,'Montant à Financer'!$F88:$EZ88)</f>
        <v>0</v>
      </c>
      <c r="CA88" s="117">
        <f>SUMIF(Général!$CP$11:$EZ$11,CA$6,'Montant à Financer'!$F88:$EZ88)</f>
        <v>0</v>
      </c>
      <c r="CB88" s="117">
        <f>SUMIF(Général!$CP$11:$EZ$11,CB$6,'Montant à Financer'!$F88:$EZ88)</f>
        <v>0</v>
      </c>
      <c r="CC88" s="117">
        <f>SUMIF(Général!$CP$11:$EZ$11,CC$6,'Montant à Financer'!$F88:$EZ88)</f>
        <v>0</v>
      </c>
      <c r="CD88" s="117">
        <f>SUMIF(Général!$CP$11:$EZ$11,CD$6,'Montant à Financer'!$F88:$EZ88)</f>
        <v>0</v>
      </c>
      <c r="CE88" s="117">
        <f>SUMIF(Général!$CP$11:$EZ$11,CE$6,'Montant à Financer'!$F88:$EZ88)</f>
        <v>0</v>
      </c>
      <c r="CF88" s="117">
        <f>SUMIF(Général!$CP$11:$EZ$11,CF$6,'Montant à Financer'!$F88:$EZ88)</f>
        <v>0</v>
      </c>
      <c r="CG88" s="117">
        <f>SUMIF(Général!$CP$11:$EZ$11,CG$6,'Montant à Financer'!$F88:$EZ88)</f>
        <v>0</v>
      </c>
      <c r="CH88" s="117">
        <f>SUMIF(Général!$CP$11:$EZ$11,CH$6,'Montant à Financer'!$F88:$EZ88)</f>
        <v>0</v>
      </c>
      <c r="CI88" s="117">
        <f>SUMIF(Général!$CP$11:$EZ$11,CI$6,'Montant à Financer'!$F88:$EZ88)</f>
        <v>0</v>
      </c>
      <c r="CJ88" s="117">
        <f>SUMIF(Général!$CP$11:$EZ$11,CJ$6,'Montant à Financer'!$F88:$EZ88)</f>
        <v>0</v>
      </c>
      <c r="CK88" s="117">
        <f>SUMIF(Général!$CP$11:$EZ$11,CK$6,'Montant à Financer'!$F88:$EZ88)</f>
        <v>0</v>
      </c>
      <c r="CL88" s="117">
        <f>SUMIF(Général!$CP$11:$EZ$11,CL$6,'Montant à Financer'!$F88:$EZ88)</f>
        <v>0</v>
      </c>
      <c r="CM88" s="117">
        <f>SUMIF(Général!$CP$11:$EZ$11,CM$6,'Montant à Financer'!$F88:$EZ88)</f>
        <v>0</v>
      </c>
      <c r="CN88" s="117">
        <f>SUMIF(Général!$CP$11:$EZ$11,CN$6,'Montant à Financer'!$F88:$EZ88)</f>
        <v>0</v>
      </c>
      <c r="CO88" s="117">
        <f>SUMIF(Général!$CP$11:$EZ$11,CO$6,'Montant à Financer'!$F88:$EZ88)</f>
        <v>0</v>
      </c>
      <c r="CP88" s="117">
        <f>SUMIF(Général!$CP$11:$EZ$11,CP$6,'Montant à Financer'!$F88:$EZ88)</f>
        <v>0</v>
      </c>
      <c r="CQ88" s="117">
        <f>SUMIF(Général!$CP$11:$EZ$11,CQ$6,'Montant à Financer'!$F88:$EZ88)</f>
        <v>0</v>
      </c>
      <c r="CR88" s="117">
        <f>SUMIF(Général!$CP$11:$EZ$11,CR$6,'Montant à Financer'!$F88:$EZ88)</f>
        <v>0</v>
      </c>
      <c r="CS88" s="117">
        <f>SUMIF(Général!$CP$11:$EZ$11,CS$6,'Montant à Financer'!$F88:$EZ88)</f>
        <v>0</v>
      </c>
      <c r="CT88" s="117">
        <f>SUMIF(Général!$CP$11:$EZ$11,CT$6,'Montant à Financer'!$F88:$EZ88)</f>
        <v>0</v>
      </c>
      <c r="CU88" s="117">
        <f>SUMIF(Général!$CP$11:$EZ$11,CU$6,'Montant à Financer'!$F88:$EZ88)</f>
        <v>0</v>
      </c>
      <c r="CV88" s="117">
        <f>SUMIF(Général!$CP$11:$EZ$11,CV$6,'Montant à Financer'!$F88:$EZ88)</f>
        <v>0</v>
      </c>
      <c r="CW88" s="117">
        <f>SUMIF(Général!$CP$11:$EZ$11,CW$6,'Montant à Financer'!$F88:$EZ88)</f>
        <v>0</v>
      </c>
      <c r="CX88" s="117">
        <f>SUMIF(Général!$CP$11:$EZ$11,CX$6,'Montant à Financer'!$F88:$EZ88)</f>
        <v>0</v>
      </c>
      <c r="CY88" s="117">
        <f>SUMIF(Général!$CP$11:$EZ$11,CY$6,'Montant à Financer'!$F88:$EZ88)</f>
        <v>0</v>
      </c>
      <c r="CZ88" s="117">
        <f>SUMIF(Général!$CP$11:$EZ$11,CZ$6,'Montant à Financer'!$F88:$EZ88)</f>
        <v>0</v>
      </c>
      <c r="DA88" s="117">
        <f>SUMIF(Général!$CP$11:$EZ$11,DA$6,'Montant à Financer'!$F88:$EZ88)</f>
        <v>0</v>
      </c>
      <c r="DB88" s="117">
        <f>SUMIF(Général!$CP$11:$EZ$11,DB$6,'Montant à Financer'!$F88:$EZ88)</f>
        <v>0</v>
      </c>
      <c r="DC88" s="117">
        <f>SUMIF(Général!$CP$11:$EZ$11,DC$6,'Montant à Financer'!$F88:$EZ88)</f>
        <v>0</v>
      </c>
      <c r="DD88" s="117">
        <f>SUMIF(Général!$CP$11:$EZ$11,DD$6,'Montant à Financer'!$F88:$EZ88)</f>
        <v>0</v>
      </c>
      <c r="DE88" s="117">
        <f>SUMIF(Général!$CP$11:$EZ$11,DE$6,'Montant à Financer'!$F88:$EZ88)</f>
        <v>0</v>
      </c>
      <c r="DF88" s="117">
        <f>SUMIF(Général!$CP$11:$EZ$11,DF$6,'Montant à Financer'!$F88:$EZ88)</f>
        <v>0</v>
      </c>
      <c r="DG88" s="117">
        <f>SUMIF(Général!$CP$11:$EZ$11,DG$6,'Montant à Financer'!$F88:$EZ88)</f>
        <v>0</v>
      </c>
      <c r="DH88" s="117">
        <f>SUMIF(Général!$CP$11:$EZ$11,DH$6,'Montant à Financer'!$F88:$EZ88)</f>
        <v>0</v>
      </c>
      <c r="DI88" s="117">
        <f>SUMIF(Général!$CP$11:$EZ$11,DI$6,'Montant à Financer'!$F88:$EZ88)</f>
        <v>0</v>
      </c>
      <c r="DJ88" s="117">
        <f>SUMIF(Général!$CP$11:$EZ$11,DJ$6,'Montant à Financer'!$F88:$EZ88)</f>
        <v>0</v>
      </c>
      <c r="DK88" s="117">
        <f>SUMIF(Général!$CP$11:$EZ$11,DK$6,'Montant à Financer'!$F88:$EZ88)</f>
        <v>0</v>
      </c>
      <c r="DL88" s="117">
        <f>SUMIF(Général!$CP$11:$EZ$11,DL$6,'Montant à Financer'!$F88:$EZ88)</f>
        <v>0</v>
      </c>
      <c r="DM88" s="117">
        <f>SUMIF(Général!$CP$11:$EZ$11,DM$6,'Montant à Financer'!$F88:$EZ88)</f>
        <v>0</v>
      </c>
      <c r="DN88" s="117">
        <f>SUMIF(Général!$CP$11:$EZ$11,DN$6,'Montant à Financer'!$F88:$EZ88)</f>
        <v>0</v>
      </c>
      <c r="DO88" s="117">
        <f>SUMIF(Général!$CP$11:$EZ$11,DO$6,'Montant à Financer'!$F88:$EZ88)</f>
        <v>0</v>
      </c>
      <c r="DP88" s="117">
        <f>SUMIF(Général!$CP$11:$EZ$11,DP$6,'Montant à Financer'!$F88:$EZ88)</f>
        <v>0</v>
      </c>
      <c r="DQ88" s="117">
        <f>SUMIF(Général!$CP$11:$EZ$11,DQ$6,'Montant à Financer'!$F88:$EZ88)</f>
        <v>0</v>
      </c>
      <c r="DR88" s="117">
        <f>SUMIF(Général!$CP$11:$EZ$11,DR$6,'Montant à Financer'!$F88:$EZ88)</f>
        <v>0</v>
      </c>
      <c r="DS88" s="117">
        <f>SUMIF(Général!$CP$11:$EZ$11,DS$6,'Montant à Financer'!$F88:$EZ88)</f>
        <v>0</v>
      </c>
      <c r="DT88" s="117">
        <f>SUMIF(Général!$CP$11:$EZ$11,DT$6,'Montant à Financer'!$F88:$EZ88)</f>
        <v>0</v>
      </c>
      <c r="DU88" s="117">
        <f>SUMIF(Général!$CP$11:$EZ$11,DU$6,'Montant à Financer'!$F88:$EZ88)</f>
        <v>0</v>
      </c>
      <c r="DV88" s="117">
        <f>SUMIF(Général!$CP$11:$EZ$11,DV$6,'Montant à Financer'!$F88:$EZ88)</f>
        <v>0</v>
      </c>
      <c r="DW88" s="117">
        <f>SUMIF(Général!$CP$11:$EZ$11,DW$6,'Montant à Financer'!$F88:$EZ88)</f>
        <v>0</v>
      </c>
      <c r="DX88" s="117">
        <f>SUMIF(Général!$CP$11:$EZ$11,DX$6,'Montant à Financer'!$F88:$EZ88)</f>
        <v>0</v>
      </c>
      <c r="DY88" s="117">
        <f>SUMIF(Général!$CP$11:$EZ$11,DY$6,'Montant à Financer'!$F88:$EZ88)</f>
        <v>0</v>
      </c>
      <c r="DZ88" s="117">
        <f>SUMIF(Général!$CP$11:$EZ$11,DZ$6,'Montant à Financer'!$F88:$EZ88)</f>
        <v>0</v>
      </c>
      <c r="EA88" s="117">
        <f>SUMIF(Général!$CP$11:$EZ$11,EA$6,'Montant à Financer'!$F88:$EZ88)</f>
        <v>0</v>
      </c>
      <c r="EB88" s="117">
        <f>SUMIF(Général!$CP$11:$EZ$11,EB$6,'Montant à Financer'!$F88:$EZ88)</f>
        <v>0</v>
      </c>
      <c r="EC88" s="117">
        <f>SUMIF(Général!$CP$11:$EZ$11,EC$6,'Montant à Financer'!$F88:$EZ88)</f>
        <v>0</v>
      </c>
      <c r="ED88" s="117">
        <f>SUMIF(Général!$CP$11:$EZ$11,ED$6,'Montant à Financer'!$F88:$EZ88)</f>
        <v>0</v>
      </c>
      <c r="EE88" s="117">
        <f>SUMIF(Général!$CP$11:$EZ$11,EE$6,'Montant à Financer'!$F88:$EZ88)</f>
        <v>0</v>
      </c>
      <c r="EF88" s="117">
        <f>SUMIF(Général!$CP$11:$EZ$11,EF$6,'Montant à Financer'!$F88:$EZ88)</f>
        <v>0</v>
      </c>
      <c r="EG88" s="117">
        <f>SUMIF(Général!$CP$11:$EZ$11,EG$6,'Montant à Financer'!$F88:$EZ88)</f>
        <v>0</v>
      </c>
      <c r="EH88" s="117">
        <f>SUMIF(Général!$CP$11:$EZ$11,EH$6,'Montant à Financer'!$F88:$EZ88)</f>
        <v>0</v>
      </c>
      <c r="EI88" s="117">
        <f>SUMIF(Général!$CP$11:$EZ$11,EI$6,'Montant à Financer'!$F88:$EZ88)</f>
        <v>0</v>
      </c>
      <c r="EJ88" s="117">
        <f>SUMIF(Général!$CP$11:$EZ$11,EJ$6,'Montant à Financer'!$F88:$EZ88)</f>
        <v>0</v>
      </c>
      <c r="EK88" s="117">
        <f>SUMIF(Général!$CP$11:$EZ$11,EK$6,'Montant à Financer'!$F88:$EZ88)</f>
        <v>0</v>
      </c>
      <c r="EL88" s="117">
        <f>SUMIF(Général!$CP$11:$EZ$11,EL$6,'Montant à Financer'!$F88:$EZ88)</f>
        <v>0</v>
      </c>
      <c r="EM88" s="117">
        <f>SUMIF(Général!$CP$11:$EZ$11,EM$6,'Montant à Financer'!$F88:$EZ88)</f>
        <v>0</v>
      </c>
      <c r="EN88" s="117">
        <f>SUMIF(Général!$CP$11:$EZ$11,EN$6,'Montant à Financer'!$F88:$EZ88)</f>
        <v>0</v>
      </c>
      <c r="EO88" s="117">
        <f>SUMIF(Général!$CP$11:$EZ$11,EO$6,'Montant à Financer'!$F88:$EZ88)</f>
        <v>0</v>
      </c>
      <c r="EP88" s="117">
        <f>SUMIF(Général!$CP$11:$EZ$11,EP$6,'Montant à Financer'!$F88:$EZ88)</f>
        <v>0</v>
      </c>
      <c r="EQ88" s="117">
        <f>SUMIF(Général!$CP$11:$EZ$11,EQ$6,'Montant à Financer'!$F88:$EZ88)</f>
        <v>0</v>
      </c>
      <c r="ER88" s="117">
        <f>SUMIF(Général!$CP$11:$EZ$11,ER$6,'Montant à Financer'!$F88:$EZ88)</f>
        <v>0</v>
      </c>
      <c r="ES88" s="117">
        <f>SUMIF(Général!$CP$11:$EZ$11,ES$6,'Montant à Financer'!$F88:$EZ88)</f>
        <v>0</v>
      </c>
      <c r="ET88" s="117">
        <f>SUMIF(Général!$CP$11:$EZ$11,ET$6,'Montant à Financer'!$F88:$EZ88)</f>
        <v>0</v>
      </c>
      <c r="EU88" s="117">
        <f>SUMIF(Général!$CP$11:$EZ$11,EU$6,'Montant à Financer'!$F88:$EZ88)</f>
        <v>0</v>
      </c>
      <c r="EV88" s="117">
        <f>SUMIF(Général!$CP$11:$EZ$11,EV$6,'Montant à Financer'!$F88:$EZ88)</f>
        <v>0</v>
      </c>
      <c r="EW88" s="117">
        <f>SUMIF(Général!$CP$11:$EZ$11,EW$6,'Montant à Financer'!$F88:$EZ88)</f>
        <v>0</v>
      </c>
      <c r="EX88" s="117">
        <f>SUMIF(Général!$CP$11:$EZ$11,EX$6,'Montant à Financer'!$F88:$EZ88)</f>
        <v>0</v>
      </c>
      <c r="EY88" s="117">
        <f>SUMIF(Général!$CP$11:$EZ$11,EY$6,'Montant à Financer'!$F88:$EZ88)</f>
        <v>0</v>
      </c>
      <c r="EZ88" s="117">
        <f>SUMIF(Général!$CP$11:$EZ$11,EZ$6,'Montant à Financer'!$F88:$EZ88)</f>
        <v>0</v>
      </c>
    </row>
    <row r="89" spans="1:156" s="46" customFormat="1" ht="16.5" x14ac:dyDescent="0.3">
      <c r="A89" s="10"/>
      <c r="B89" s="10" t="str">
        <f>'Montant à Financer'!B89</f>
        <v>[autre]</v>
      </c>
      <c r="D89" s="118">
        <f t="shared" si="17"/>
        <v>0</v>
      </c>
      <c r="E89" s="120"/>
      <c r="F89" s="117">
        <f>SUMIF(Général!$CP$11:$EZ$11,F$6,'Montant à Financer'!$F89:$EZ89)</f>
        <v>0</v>
      </c>
      <c r="G89" s="117">
        <f>SUMIF(Général!$CP$11:$EZ$11,G$6,'Montant à Financer'!$F89:$EZ89)</f>
        <v>0</v>
      </c>
      <c r="H89" s="117">
        <f>SUMIF(Général!$CP$11:$EZ$11,H$6,'Montant à Financer'!$F89:$EZ89)</f>
        <v>0</v>
      </c>
      <c r="I89" s="117">
        <f>SUMIF(Général!$CP$11:$EZ$11,I$6,'Montant à Financer'!$F89:$EZ89)</f>
        <v>0</v>
      </c>
      <c r="J89" s="117">
        <f>SUMIF(Général!$CP$11:$EZ$11,J$6,'Montant à Financer'!$F89:$EZ89)</f>
        <v>0</v>
      </c>
      <c r="K89" s="117">
        <f>SUMIF(Général!$CP$11:$EZ$11,K$6,'Montant à Financer'!$F89:$EZ89)</f>
        <v>0</v>
      </c>
      <c r="L89" s="117">
        <f>SUMIF(Général!$CP$11:$EZ$11,L$6,'Montant à Financer'!$F89:$EZ89)</f>
        <v>0</v>
      </c>
      <c r="M89" s="117">
        <f>SUMIF(Général!$CP$11:$EZ$11,M$6,'Montant à Financer'!$F89:$EZ89)</f>
        <v>0</v>
      </c>
      <c r="N89" s="117">
        <f>SUMIF(Général!$CP$11:$EZ$11,N$6,'Montant à Financer'!$F89:$EZ89)</f>
        <v>0</v>
      </c>
      <c r="O89" s="117">
        <f>SUMIF(Général!$CP$11:$EZ$11,O$6,'Montant à Financer'!$F89:$EZ89)</f>
        <v>0</v>
      </c>
      <c r="P89" s="117">
        <f>SUMIF(Général!$CP$11:$EZ$11,P$6,'Montant à Financer'!$F89:$EZ89)</f>
        <v>0</v>
      </c>
      <c r="Q89" s="117">
        <f>SUMIF(Général!$CP$11:$EZ$11,Q$6,'Montant à Financer'!$F89:$EZ89)</f>
        <v>0</v>
      </c>
      <c r="R89" s="117">
        <f>SUMIF(Général!$CP$11:$EZ$11,R$6,'Montant à Financer'!$F89:$EZ89)</f>
        <v>0</v>
      </c>
      <c r="S89" s="117">
        <f>SUMIF(Général!$CP$11:$EZ$11,S$6,'Montant à Financer'!$F89:$EZ89)</f>
        <v>0</v>
      </c>
      <c r="T89" s="117">
        <f>SUMIF(Général!$CP$11:$EZ$11,T$6,'Montant à Financer'!$F89:$EZ89)</f>
        <v>0</v>
      </c>
      <c r="U89" s="117">
        <f>SUMIF(Général!$CP$11:$EZ$11,U$6,'Montant à Financer'!$F89:$EZ89)</f>
        <v>0</v>
      </c>
      <c r="V89" s="117">
        <f>SUMIF(Général!$CP$11:$EZ$11,V$6,'Montant à Financer'!$F89:$EZ89)</f>
        <v>0</v>
      </c>
      <c r="W89" s="117">
        <f>SUMIF(Général!$CP$11:$EZ$11,W$6,'Montant à Financer'!$F89:$EZ89)</f>
        <v>0</v>
      </c>
      <c r="X89" s="117">
        <f>SUMIF(Général!$CP$11:$EZ$11,X$6,'Montant à Financer'!$F89:$EZ89)</f>
        <v>0</v>
      </c>
      <c r="Y89" s="117">
        <f>SUMIF(Général!$CP$11:$EZ$11,Y$6,'Montant à Financer'!$F89:$EZ89)</f>
        <v>0</v>
      </c>
      <c r="Z89" s="117">
        <f>SUMIF(Général!$CP$11:$EZ$11,Z$6,'Montant à Financer'!$F89:$EZ89)</f>
        <v>0</v>
      </c>
      <c r="AA89" s="117">
        <f>SUMIF(Général!$CP$11:$EZ$11,AA$6,'Montant à Financer'!$F89:$EZ89)</f>
        <v>0</v>
      </c>
      <c r="AB89" s="117">
        <f>SUMIF(Général!$CP$11:$EZ$11,AB$6,'Montant à Financer'!$F89:$EZ89)</f>
        <v>0</v>
      </c>
      <c r="AC89" s="117">
        <f>SUMIF(Général!$CP$11:$EZ$11,AC$6,'Montant à Financer'!$F89:$EZ89)</f>
        <v>0</v>
      </c>
      <c r="AD89" s="117">
        <f>SUMIF(Général!$CP$11:$EZ$11,AD$6,'Montant à Financer'!$F89:$EZ89)</f>
        <v>0</v>
      </c>
      <c r="AE89" s="117">
        <f>SUMIF(Général!$CP$11:$EZ$11,AE$6,'Montant à Financer'!$F89:$EZ89)</f>
        <v>0</v>
      </c>
      <c r="AF89" s="117">
        <f>SUMIF(Général!$CP$11:$EZ$11,AF$6,'Montant à Financer'!$F89:$EZ89)</f>
        <v>0</v>
      </c>
      <c r="AG89" s="117">
        <f>SUMIF(Général!$CP$11:$EZ$11,AG$6,'Montant à Financer'!$F89:$EZ89)</f>
        <v>0</v>
      </c>
      <c r="AH89" s="117">
        <f>SUMIF(Général!$CP$11:$EZ$11,AH$6,'Montant à Financer'!$F89:$EZ89)</f>
        <v>0</v>
      </c>
      <c r="AI89" s="117">
        <f>SUMIF(Général!$CP$11:$EZ$11,AI$6,'Montant à Financer'!$F89:$EZ89)</f>
        <v>0</v>
      </c>
      <c r="AJ89" s="117">
        <f>SUMIF(Général!$CP$11:$EZ$11,AJ$6,'Montant à Financer'!$F89:$EZ89)</f>
        <v>0</v>
      </c>
      <c r="AK89" s="117">
        <f>SUMIF(Général!$CP$11:$EZ$11,AK$6,'Montant à Financer'!$F89:$EZ89)</f>
        <v>0</v>
      </c>
      <c r="AL89" s="117">
        <f>SUMIF(Général!$CP$11:$EZ$11,AL$6,'Montant à Financer'!$F89:$EZ89)</f>
        <v>0</v>
      </c>
      <c r="AM89" s="117">
        <f>SUMIF(Général!$CP$11:$EZ$11,AM$6,'Montant à Financer'!$F89:$EZ89)</f>
        <v>0</v>
      </c>
      <c r="AN89" s="117">
        <f>SUMIF(Général!$CP$11:$EZ$11,AN$6,'Montant à Financer'!$F89:$EZ89)</f>
        <v>0</v>
      </c>
      <c r="AO89" s="117">
        <f>SUMIF(Général!$CP$11:$EZ$11,AO$6,'Montant à Financer'!$F89:$EZ89)</f>
        <v>0</v>
      </c>
      <c r="AP89" s="117">
        <f>SUMIF(Général!$CP$11:$EZ$11,AP$6,'Montant à Financer'!$F89:$EZ89)</f>
        <v>0</v>
      </c>
      <c r="AQ89" s="117">
        <f>SUMIF(Général!$CP$11:$EZ$11,AQ$6,'Montant à Financer'!$F89:$EZ89)</f>
        <v>0</v>
      </c>
      <c r="AR89" s="117">
        <f>SUMIF(Général!$CP$11:$EZ$11,AR$6,'Montant à Financer'!$F89:$EZ89)</f>
        <v>0</v>
      </c>
      <c r="AS89" s="117">
        <f>SUMIF(Général!$CP$11:$EZ$11,AS$6,'Montant à Financer'!$F89:$EZ89)</f>
        <v>0</v>
      </c>
      <c r="AT89" s="117">
        <f>SUMIF(Général!$CP$11:$EZ$11,AT$6,'Montant à Financer'!$F89:$EZ89)</f>
        <v>0</v>
      </c>
      <c r="AU89" s="117">
        <f>SUMIF(Général!$CP$11:$EZ$11,AU$6,'Montant à Financer'!$F89:$EZ89)</f>
        <v>0</v>
      </c>
      <c r="AV89" s="117">
        <f>SUMIF(Général!$CP$11:$EZ$11,AV$6,'Montant à Financer'!$F89:$EZ89)</f>
        <v>0</v>
      </c>
      <c r="AW89" s="117">
        <f>SUMIF(Général!$CP$11:$EZ$11,AW$6,'Montant à Financer'!$F89:$EZ89)</f>
        <v>0</v>
      </c>
      <c r="AX89" s="117">
        <f>SUMIF(Général!$CP$11:$EZ$11,AX$6,'Montant à Financer'!$F89:$EZ89)</f>
        <v>0</v>
      </c>
      <c r="AY89" s="117">
        <f>SUMIF(Général!$CP$11:$EZ$11,AY$6,'Montant à Financer'!$F89:$EZ89)</f>
        <v>0</v>
      </c>
      <c r="AZ89" s="117">
        <f>SUMIF(Général!$CP$11:$EZ$11,AZ$6,'Montant à Financer'!$F89:$EZ89)</f>
        <v>0</v>
      </c>
      <c r="BA89" s="117">
        <f>SUMIF(Général!$CP$11:$EZ$11,BA$6,'Montant à Financer'!$F89:$EZ89)</f>
        <v>0</v>
      </c>
      <c r="BB89" s="117">
        <f>SUMIF(Général!$CP$11:$EZ$11,BB$6,'Montant à Financer'!$F89:$EZ89)</f>
        <v>0</v>
      </c>
      <c r="BC89" s="117">
        <f>SUMIF(Général!$CP$11:$EZ$11,BC$6,'Montant à Financer'!$F89:$EZ89)</f>
        <v>0</v>
      </c>
      <c r="BD89" s="117">
        <f>SUMIF(Général!$CP$11:$EZ$11,BD$6,'Montant à Financer'!$F89:$EZ89)</f>
        <v>0</v>
      </c>
      <c r="BE89" s="117">
        <f>SUMIF(Général!$CP$11:$EZ$11,BE$6,'Montant à Financer'!$F89:$EZ89)</f>
        <v>0</v>
      </c>
      <c r="BF89" s="117">
        <f>SUMIF(Général!$CP$11:$EZ$11,BF$6,'Montant à Financer'!$F89:$EZ89)</f>
        <v>0</v>
      </c>
      <c r="BG89" s="117">
        <f>SUMIF(Général!$CP$11:$EZ$11,BG$6,'Montant à Financer'!$F89:$EZ89)</f>
        <v>0</v>
      </c>
      <c r="BH89" s="117">
        <f>SUMIF(Général!$CP$11:$EZ$11,BH$6,'Montant à Financer'!$F89:$EZ89)</f>
        <v>0</v>
      </c>
      <c r="BI89" s="117">
        <f>SUMIF(Général!$CP$11:$EZ$11,BI$6,'Montant à Financer'!$F89:$EZ89)</f>
        <v>0</v>
      </c>
      <c r="BJ89" s="117">
        <f>SUMIF(Général!$CP$11:$EZ$11,BJ$6,'Montant à Financer'!$F89:$EZ89)</f>
        <v>0</v>
      </c>
      <c r="BK89" s="117">
        <f>SUMIF(Général!$CP$11:$EZ$11,BK$6,'Montant à Financer'!$F89:$EZ89)</f>
        <v>0</v>
      </c>
      <c r="BL89" s="117">
        <f>SUMIF(Général!$CP$11:$EZ$11,BL$6,'Montant à Financer'!$F89:$EZ89)</f>
        <v>0</v>
      </c>
      <c r="BM89" s="117">
        <f>SUMIF(Général!$CP$11:$EZ$11,BM$6,'Montant à Financer'!$F89:$EZ89)</f>
        <v>0</v>
      </c>
      <c r="BN89" s="117">
        <f>SUMIF(Général!$CP$11:$EZ$11,BN$6,'Montant à Financer'!$F89:$EZ89)</f>
        <v>0</v>
      </c>
      <c r="BO89" s="117">
        <f>SUMIF(Général!$CP$11:$EZ$11,BO$6,'Montant à Financer'!$F89:$EZ89)</f>
        <v>0</v>
      </c>
      <c r="BP89" s="117">
        <f>SUMIF(Général!$CP$11:$EZ$11,BP$6,'Montant à Financer'!$F89:$EZ89)</f>
        <v>0</v>
      </c>
      <c r="BQ89" s="117">
        <f>SUMIF(Général!$CP$11:$EZ$11,BQ$6,'Montant à Financer'!$F89:$EZ89)</f>
        <v>0</v>
      </c>
      <c r="BR89" s="117">
        <f>SUMIF(Général!$CP$11:$EZ$11,BR$6,'Montant à Financer'!$F89:$EZ89)</f>
        <v>0</v>
      </c>
      <c r="BS89" s="117">
        <f>SUMIF(Général!$CP$11:$EZ$11,BS$6,'Montant à Financer'!$F89:$EZ89)</f>
        <v>0</v>
      </c>
      <c r="BT89" s="117">
        <f>SUMIF(Général!$CP$11:$EZ$11,BT$6,'Montant à Financer'!$F89:$EZ89)</f>
        <v>0</v>
      </c>
      <c r="BU89" s="117">
        <f>SUMIF(Général!$CP$11:$EZ$11,BU$6,'Montant à Financer'!$F89:$EZ89)</f>
        <v>0</v>
      </c>
      <c r="BV89" s="117">
        <f>SUMIF(Général!$CP$11:$EZ$11,BV$6,'Montant à Financer'!$F89:$EZ89)</f>
        <v>0</v>
      </c>
      <c r="BW89" s="117">
        <f>SUMIF(Général!$CP$11:$EZ$11,BW$6,'Montant à Financer'!$F89:$EZ89)</f>
        <v>0</v>
      </c>
      <c r="BX89" s="117">
        <f>SUMIF(Général!$CP$11:$EZ$11,BX$6,'Montant à Financer'!$F89:$EZ89)</f>
        <v>0</v>
      </c>
      <c r="BY89" s="117">
        <f>SUMIF(Général!$CP$11:$EZ$11,BY$6,'Montant à Financer'!$F89:$EZ89)</f>
        <v>0</v>
      </c>
      <c r="BZ89" s="117">
        <f>SUMIF(Général!$CP$11:$EZ$11,BZ$6,'Montant à Financer'!$F89:$EZ89)</f>
        <v>0</v>
      </c>
      <c r="CA89" s="117">
        <f>SUMIF(Général!$CP$11:$EZ$11,CA$6,'Montant à Financer'!$F89:$EZ89)</f>
        <v>0</v>
      </c>
      <c r="CB89" s="117">
        <f>SUMIF(Général!$CP$11:$EZ$11,CB$6,'Montant à Financer'!$F89:$EZ89)</f>
        <v>0</v>
      </c>
      <c r="CC89" s="117">
        <f>SUMIF(Général!$CP$11:$EZ$11,CC$6,'Montant à Financer'!$F89:$EZ89)</f>
        <v>0</v>
      </c>
      <c r="CD89" s="117">
        <f>SUMIF(Général!$CP$11:$EZ$11,CD$6,'Montant à Financer'!$F89:$EZ89)</f>
        <v>0</v>
      </c>
      <c r="CE89" s="117">
        <f>SUMIF(Général!$CP$11:$EZ$11,CE$6,'Montant à Financer'!$F89:$EZ89)</f>
        <v>0</v>
      </c>
      <c r="CF89" s="117">
        <f>SUMIF(Général!$CP$11:$EZ$11,CF$6,'Montant à Financer'!$F89:$EZ89)</f>
        <v>0</v>
      </c>
      <c r="CG89" s="117">
        <f>SUMIF(Général!$CP$11:$EZ$11,CG$6,'Montant à Financer'!$F89:$EZ89)</f>
        <v>0</v>
      </c>
      <c r="CH89" s="117">
        <f>SUMIF(Général!$CP$11:$EZ$11,CH$6,'Montant à Financer'!$F89:$EZ89)</f>
        <v>0</v>
      </c>
      <c r="CI89" s="117">
        <f>SUMIF(Général!$CP$11:$EZ$11,CI$6,'Montant à Financer'!$F89:$EZ89)</f>
        <v>0</v>
      </c>
      <c r="CJ89" s="117">
        <f>SUMIF(Général!$CP$11:$EZ$11,CJ$6,'Montant à Financer'!$F89:$EZ89)</f>
        <v>0</v>
      </c>
      <c r="CK89" s="117">
        <f>SUMIF(Général!$CP$11:$EZ$11,CK$6,'Montant à Financer'!$F89:$EZ89)</f>
        <v>0</v>
      </c>
      <c r="CL89" s="117">
        <f>SUMIF(Général!$CP$11:$EZ$11,CL$6,'Montant à Financer'!$F89:$EZ89)</f>
        <v>0</v>
      </c>
      <c r="CM89" s="117">
        <f>SUMIF(Général!$CP$11:$EZ$11,CM$6,'Montant à Financer'!$F89:$EZ89)</f>
        <v>0</v>
      </c>
      <c r="CN89" s="117">
        <f>SUMIF(Général!$CP$11:$EZ$11,CN$6,'Montant à Financer'!$F89:$EZ89)</f>
        <v>0</v>
      </c>
      <c r="CO89" s="117">
        <f>SUMIF(Général!$CP$11:$EZ$11,CO$6,'Montant à Financer'!$F89:$EZ89)</f>
        <v>0</v>
      </c>
      <c r="CP89" s="117">
        <f>SUMIF(Général!$CP$11:$EZ$11,CP$6,'Montant à Financer'!$F89:$EZ89)</f>
        <v>0</v>
      </c>
      <c r="CQ89" s="117">
        <f>SUMIF(Général!$CP$11:$EZ$11,CQ$6,'Montant à Financer'!$F89:$EZ89)</f>
        <v>0</v>
      </c>
      <c r="CR89" s="117">
        <f>SUMIF(Général!$CP$11:$EZ$11,CR$6,'Montant à Financer'!$F89:$EZ89)</f>
        <v>0</v>
      </c>
      <c r="CS89" s="117">
        <f>SUMIF(Général!$CP$11:$EZ$11,CS$6,'Montant à Financer'!$F89:$EZ89)</f>
        <v>0</v>
      </c>
      <c r="CT89" s="117">
        <f>SUMIF(Général!$CP$11:$EZ$11,CT$6,'Montant à Financer'!$F89:$EZ89)</f>
        <v>0</v>
      </c>
      <c r="CU89" s="117">
        <f>SUMIF(Général!$CP$11:$EZ$11,CU$6,'Montant à Financer'!$F89:$EZ89)</f>
        <v>0</v>
      </c>
      <c r="CV89" s="117">
        <f>SUMIF(Général!$CP$11:$EZ$11,CV$6,'Montant à Financer'!$F89:$EZ89)</f>
        <v>0</v>
      </c>
      <c r="CW89" s="117">
        <f>SUMIF(Général!$CP$11:$EZ$11,CW$6,'Montant à Financer'!$F89:$EZ89)</f>
        <v>0</v>
      </c>
      <c r="CX89" s="117">
        <f>SUMIF(Général!$CP$11:$EZ$11,CX$6,'Montant à Financer'!$F89:$EZ89)</f>
        <v>0</v>
      </c>
      <c r="CY89" s="117">
        <f>SUMIF(Général!$CP$11:$EZ$11,CY$6,'Montant à Financer'!$F89:$EZ89)</f>
        <v>0</v>
      </c>
      <c r="CZ89" s="117">
        <f>SUMIF(Général!$CP$11:$EZ$11,CZ$6,'Montant à Financer'!$F89:$EZ89)</f>
        <v>0</v>
      </c>
      <c r="DA89" s="117">
        <f>SUMIF(Général!$CP$11:$EZ$11,DA$6,'Montant à Financer'!$F89:$EZ89)</f>
        <v>0</v>
      </c>
      <c r="DB89" s="117">
        <f>SUMIF(Général!$CP$11:$EZ$11,DB$6,'Montant à Financer'!$F89:$EZ89)</f>
        <v>0</v>
      </c>
      <c r="DC89" s="117">
        <f>SUMIF(Général!$CP$11:$EZ$11,DC$6,'Montant à Financer'!$F89:$EZ89)</f>
        <v>0</v>
      </c>
      <c r="DD89" s="117">
        <f>SUMIF(Général!$CP$11:$EZ$11,DD$6,'Montant à Financer'!$F89:$EZ89)</f>
        <v>0</v>
      </c>
      <c r="DE89" s="117">
        <f>SUMIF(Général!$CP$11:$EZ$11,DE$6,'Montant à Financer'!$F89:$EZ89)</f>
        <v>0</v>
      </c>
      <c r="DF89" s="117">
        <f>SUMIF(Général!$CP$11:$EZ$11,DF$6,'Montant à Financer'!$F89:$EZ89)</f>
        <v>0</v>
      </c>
      <c r="DG89" s="117">
        <f>SUMIF(Général!$CP$11:$EZ$11,DG$6,'Montant à Financer'!$F89:$EZ89)</f>
        <v>0</v>
      </c>
      <c r="DH89" s="117">
        <f>SUMIF(Général!$CP$11:$EZ$11,DH$6,'Montant à Financer'!$F89:$EZ89)</f>
        <v>0</v>
      </c>
      <c r="DI89" s="117">
        <f>SUMIF(Général!$CP$11:$EZ$11,DI$6,'Montant à Financer'!$F89:$EZ89)</f>
        <v>0</v>
      </c>
      <c r="DJ89" s="117">
        <f>SUMIF(Général!$CP$11:$EZ$11,DJ$6,'Montant à Financer'!$F89:$EZ89)</f>
        <v>0</v>
      </c>
      <c r="DK89" s="117">
        <f>SUMIF(Général!$CP$11:$EZ$11,DK$6,'Montant à Financer'!$F89:$EZ89)</f>
        <v>0</v>
      </c>
      <c r="DL89" s="117">
        <f>SUMIF(Général!$CP$11:$EZ$11,DL$6,'Montant à Financer'!$F89:$EZ89)</f>
        <v>0</v>
      </c>
      <c r="DM89" s="117">
        <f>SUMIF(Général!$CP$11:$EZ$11,DM$6,'Montant à Financer'!$F89:$EZ89)</f>
        <v>0</v>
      </c>
      <c r="DN89" s="117">
        <f>SUMIF(Général!$CP$11:$EZ$11,DN$6,'Montant à Financer'!$F89:$EZ89)</f>
        <v>0</v>
      </c>
      <c r="DO89" s="117">
        <f>SUMIF(Général!$CP$11:$EZ$11,DO$6,'Montant à Financer'!$F89:$EZ89)</f>
        <v>0</v>
      </c>
      <c r="DP89" s="117">
        <f>SUMIF(Général!$CP$11:$EZ$11,DP$6,'Montant à Financer'!$F89:$EZ89)</f>
        <v>0</v>
      </c>
      <c r="DQ89" s="117">
        <f>SUMIF(Général!$CP$11:$EZ$11,DQ$6,'Montant à Financer'!$F89:$EZ89)</f>
        <v>0</v>
      </c>
      <c r="DR89" s="117">
        <f>SUMIF(Général!$CP$11:$EZ$11,DR$6,'Montant à Financer'!$F89:$EZ89)</f>
        <v>0</v>
      </c>
      <c r="DS89" s="117">
        <f>SUMIF(Général!$CP$11:$EZ$11,DS$6,'Montant à Financer'!$F89:$EZ89)</f>
        <v>0</v>
      </c>
      <c r="DT89" s="117">
        <f>SUMIF(Général!$CP$11:$EZ$11,DT$6,'Montant à Financer'!$F89:$EZ89)</f>
        <v>0</v>
      </c>
      <c r="DU89" s="117">
        <f>SUMIF(Général!$CP$11:$EZ$11,DU$6,'Montant à Financer'!$F89:$EZ89)</f>
        <v>0</v>
      </c>
      <c r="DV89" s="117">
        <f>SUMIF(Général!$CP$11:$EZ$11,DV$6,'Montant à Financer'!$F89:$EZ89)</f>
        <v>0</v>
      </c>
      <c r="DW89" s="117">
        <f>SUMIF(Général!$CP$11:$EZ$11,DW$6,'Montant à Financer'!$F89:$EZ89)</f>
        <v>0</v>
      </c>
      <c r="DX89" s="117">
        <f>SUMIF(Général!$CP$11:$EZ$11,DX$6,'Montant à Financer'!$F89:$EZ89)</f>
        <v>0</v>
      </c>
      <c r="DY89" s="117">
        <f>SUMIF(Général!$CP$11:$EZ$11,DY$6,'Montant à Financer'!$F89:$EZ89)</f>
        <v>0</v>
      </c>
      <c r="DZ89" s="117">
        <f>SUMIF(Général!$CP$11:$EZ$11,DZ$6,'Montant à Financer'!$F89:$EZ89)</f>
        <v>0</v>
      </c>
      <c r="EA89" s="117">
        <f>SUMIF(Général!$CP$11:$EZ$11,EA$6,'Montant à Financer'!$F89:$EZ89)</f>
        <v>0</v>
      </c>
      <c r="EB89" s="117">
        <f>SUMIF(Général!$CP$11:$EZ$11,EB$6,'Montant à Financer'!$F89:$EZ89)</f>
        <v>0</v>
      </c>
      <c r="EC89" s="117">
        <f>SUMIF(Général!$CP$11:$EZ$11,EC$6,'Montant à Financer'!$F89:$EZ89)</f>
        <v>0</v>
      </c>
      <c r="ED89" s="117">
        <f>SUMIF(Général!$CP$11:$EZ$11,ED$6,'Montant à Financer'!$F89:$EZ89)</f>
        <v>0</v>
      </c>
      <c r="EE89" s="117">
        <f>SUMIF(Général!$CP$11:$EZ$11,EE$6,'Montant à Financer'!$F89:$EZ89)</f>
        <v>0</v>
      </c>
      <c r="EF89" s="117">
        <f>SUMIF(Général!$CP$11:$EZ$11,EF$6,'Montant à Financer'!$F89:$EZ89)</f>
        <v>0</v>
      </c>
      <c r="EG89" s="117">
        <f>SUMIF(Général!$CP$11:$EZ$11,EG$6,'Montant à Financer'!$F89:$EZ89)</f>
        <v>0</v>
      </c>
      <c r="EH89" s="117">
        <f>SUMIF(Général!$CP$11:$EZ$11,EH$6,'Montant à Financer'!$F89:$EZ89)</f>
        <v>0</v>
      </c>
      <c r="EI89" s="117">
        <f>SUMIF(Général!$CP$11:$EZ$11,EI$6,'Montant à Financer'!$F89:$EZ89)</f>
        <v>0</v>
      </c>
      <c r="EJ89" s="117">
        <f>SUMIF(Général!$CP$11:$EZ$11,EJ$6,'Montant à Financer'!$F89:$EZ89)</f>
        <v>0</v>
      </c>
      <c r="EK89" s="117">
        <f>SUMIF(Général!$CP$11:$EZ$11,EK$6,'Montant à Financer'!$F89:$EZ89)</f>
        <v>0</v>
      </c>
      <c r="EL89" s="117">
        <f>SUMIF(Général!$CP$11:$EZ$11,EL$6,'Montant à Financer'!$F89:$EZ89)</f>
        <v>0</v>
      </c>
      <c r="EM89" s="117">
        <f>SUMIF(Général!$CP$11:$EZ$11,EM$6,'Montant à Financer'!$F89:$EZ89)</f>
        <v>0</v>
      </c>
      <c r="EN89" s="117">
        <f>SUMIF(Général!$CP$11:$EZ$11,EN$6,'Montant à Financer'!$F89:$EZ89)</f>
        <v>0</v>
      </c>
      <c r="EO89" s="117">
        <f>SUMIF(Général!$CP$11:$EZ$11,EO$6,'Montant à Financer'!$F89:$EZ89)</f>
        <v>0</v>
      </c>
      <c r="EP89" s="117">
        <f>SUMIF(Général!$CP$11:$EZ$11,EP$6,'Montant à Financer'!$F89:$EZ89)</f>
        <v>0</v>
      </c>
      <c r="EQ89" s="117">
        <f>SUMIF(Général!$CP$11:$EZ$11,EQ$6,'Montant à Financer'!$F89:$EZ89)</f>
        <v>0</v>
      </c>
      <c r="ER89" s="117">
        <f>SUMIF(Général!$CP$11:$EZ$11,ER$6,'Montant à Financer'!$F89:$EZ89)</f>
        <v>0</v>
      </c>
      <c r="ES89" s="117">
        <f>SUMIF(Général!$CP$11:$EZ$11,ES$6,'Montant à Financer'!$F89:$EZ89)</f>
        <v>0</v>
      </c>
      <c r="ET89" s="117">
        <f>SUMIF(Général!$CP$11:$EZ$11,ET$6,'Montant à Financer'!$F89:$EZ89)</f>
        <v>0</v>
      </c>
      <c r="EU89" s="117">
        <f>SUMIF(Général!$CP$11:$EZ$11,EU$6,'Montant à Financer'!$F89:$EZ89)</f>
        <v>0</v>
      </c>
      <c r="EV89" s="117">
        <f>SUMIF(Général!$CP$11:$EZ$11,EV$6,'Montant à Financer'!$F89:$EZ89)</f>
        <v>0</v>
      </c>
      <c r="EW89" s="117">
        <f>SUMIF(Général!$CP$11:$EZ$11,EW$6,'Montant à Financer'!$F89:$EZ89)</f>
        <v>0</v>
      </c>
      <c r="EX89" s="117">
        <f>SUMIF(Général!$CP$11:$EZ$11,EX$6,'Montant à Financer'!$F89:$EZ89)</f>
        <v>0</v>
      </c>
      <c r="EY89" s="117">
        <f>SUMIF(Général!$CP$11:$EZ$11,EY$6,'Montant à Financer'!$F89:$EZ89)</f>
        <v>0</v>
      </c>
      <c r="EZ89" s="117">
        <f>SUMIF(Général!$CP$11:$EZ$11,EZ$6,'Montant à Financer'!$F89:$EZ89)</f>
        <v>0</v>
      </c>
    </row>
    <row r="90" spans="1:156" ht="7.5" customHeight="1" x14ac:dyDescent="0.3">
      <c r="B90" s="54"/>
      <c r="D90" s="121"/>
      <c r="E90" s="119"/>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2"/>
      <c r="EI90" s="122"/>
      <c r="EJ90" s="122"/>
      <c r="EK90" s="122"/>
      <c r="EL90" s="122"/>
      <c r="EM90" s="122"/>
      <c r="EN90" s="122"/>
      <c r="EO90" s="122"/>
      <c r="EP90" s="122"/>
      <c r="EQ90" s="122"/>
      <c r="ER90" s="122"/>
      <c r="ES90" s="122"/>
      <c r="ET90" s="122"/>
      <c r="EU90" s="122"/>
      <c r="EV90" s="122"/>
      <c r="EW90" s="122"/>
      <c r="EX90" s="122"/>
      <c r="EY90" s="122"/>
      <c r="EZ90" s="122"/>
    </row>
    <row r="91" spans="1:156" ht="15" x14ac:dyDescent="0.3">
      <c r="B91" s="32" t="str">
        <f>'Montant à Financer'!B91</f>
        <v>Total</v>
      </c>
      <c r="D91" s="118">
        <f>SUM(F91:EZ91)</f>
        <v>0</v>
      </c>
      <c r="E91" s="119"/>
      <c r="F91" s="118">
        <f t="shared" ref="F91:BQ91" si="18">SUM(F74:F90)</f>
        <v>0</v>
      </c>
      <c r="G91" s="118">
        <f t="shared" si="18"/>
        <v>0</v>
      </c>
      <c r="H91" s="118">
        <f t="shared" si="18"/>
        <v>0</v>
      </c>
      <c r="I91" s="118">
        <f t="shared" si="18"/>
        <v>0</v>
      </c>
      <c r="J91" s="118">
        <f t="shared" si="18"/>
        <v>0</v>
      </c>
      <c r="K91" s="118">
        <f t="shared" si="18"/>
        <v>0</v>
      </c>
      <c r="L91" s="118">
        <f t="shared" si="18"/>
        <v>0</v>
      </c>
      <c r="M91" s="118">
        <f t="shared" si="18"/>
        <v>0</v>
      </c>
      <c r="N91" s="118">
        <f t="shared" si="18"/>
        <v>0</v>
      </c>
      <c r="O91" s="118">
        <f t="shared" si="18"/>
        <v>0</v>
      </c>
      <c r="P91" s="118">
        <f t="shared" si="18"/>
        <v>0</v>
      </c>
      <c r="Q91" s="118">
        <f t="shared" si="18"/>
        <v>0</v>
      </c>
      <c r="R91" s="118">
        <f t="shared" si="18"/>
        <v>0</v>
      </c>
      <c r="S91" s="118">
        <f t="shared" si="18"/>
        <v>0</v>
      </c>
      <c r="T91" s="118">
        <f t="shared" si="18"/>
        <v>0</v>
      </c>
      <c r="U91" s="118">
        <f t="shared" si="18"/>
        <v>0</v>
      </c>
      <c r="V91" s="118">
        <f t="shared" si="18"/>
        <v>0</v>
      </c>
      <c r="W91" s="118">
        <f t="shared" si="18"/>
        <v>0</v>
      </c>
      <c r="X91" s="118">
        <f t="shared" si="18"/>
        <v>0</v>
      </c>
      <c r="Y91" s="118">
        <f t="shared" si="18"/>
        <v>0</v>
      </c>
      <c r="Z91" s="118">
        <f t="shared" si="18"/>
        <v>0</v>
      </c>
      <c r="AA91" s="118">
        <f t="shared" si="18"/>
        <v>0</v>
      </c>
      <c r="AB91" s="118">
        <f t="shared" si="18"/>
        <v>0</v>
      </c>
      <c r="AC91" s="118">
        <f t="shared" si="18"/>
        <v>0</v>
      </c>
      <c r="AD91" s="118">
        <f t="shared" si="18"/>
        <v>0</v>
      </c>
      <c r="AE91" s="118">
        <f t="shared" si="18"/>
        <v>0</v>
      </c>
      <c r="AF91" s="118">
        <f t="shared" si="18"/>
        <v>0</v>
      </c>
      <c r="AG91" s="118">
        <f t="shared" si="18"/>
        <v>0</v>
      </c>
      <c r="AH91" s="118">
        <f t="shared" si="18"/>
        <v>0</v>
      </c>
      <c r="AI91" s="118">
        <f t="shared" si="18"/>
        <v>0</v>
      </c>
      <c r="AJ91" s="118">
        <f t="shared" si="18"/>
        <v>0</v>
      </c>
      <c r="AK91" s="118">
        <f t="shared" si="18"/>
        <v>0</v>
      </c>
      <c r="AL91" s="118">
        <f t="shared" si="18"/>
        <v>0</v>
      </c>
      <c r="AM91" s="118">
        <f t="shared" si="18"/>
        <v>0</v>
      </c>
      <c r="AN91" s="118">
        <f t="shared" si="18"/>
        <v>0</v>
      </c>
      <c r="AO91" s="118">
        <f t="shared" si="18"/>
        <v>0</v>
      </c>
      <c r="AP91" s="118">
        <f t="shared" si="18"/>
        <v>0</v>
      </c>
      <c r="AQ91" s="118">
        <f t="shared" si="18"/>
        <v>0</v>
      </c>
      <c r="AR91" s="118">
        <f t="shared" si="18"/>
        <v>0</v>
      </c>
      <c r="AS91" s="118">
        <f t="shared" si="18"/>
        <v>0</v>
      </c>
      <c r="AT91" s="118">
        <f t="shared" si="18"/>
        <v>0</v>
      </c>
      <c r="AU91" s="118">
        <f t="shared" si="18"/>
        <v>0</v>
      </c>
      <c r="AV91" s="118">
        <f t="shared" si="18"/>
        <v>0</v>
      </c>
      <c r="AW91" s="118">
        <f t="shared" si="18"/>
        <v>0</v>
      </c>
      <c r="AX91" s="118">
        <f t="shared" si="18"/>
        <v>0</v>
      </c>
      <c r="AY91" s="118">
        <f t="shared" si="18"/>
        <v>0</v>
      </c>
      <c r="AZ91" s="118">
        <f t="shared" si="18"/>
        <v>0</v>
      </c>
      <c r="BA91" s="118">
        <f t="shared" si="18"/>
        <v>0</v>
      </c>
      <c r="BB91" s="118">
        <f t="shared" si="18"/>
        <v>0</v>
      </c>
      <c r="BC91" s="118">
        <f t="shared" si="18"/>
        <v>0</v>
      </c>
      <c r="BD91" s="118">
        <f t="shared" si="18"/>
        <v>0</v>
      </c>
      <c r="BE91" s="118">
        <f t="shared" si="18"/>
        <v>0</v>
      </c>
      <c r="BF91" s="118">
        <f t="shared" si="18"/>
        <v>0</v>
      </c>
      <c r="BG91" s="118">
        <f t="shared" si="18"/>
        <v>0</v>
      </c>
      <c r="BH91" s="118">
        <f t="shared" si="18"/>
        <v>0</v>
      </c>
      <c r="BI91" s="118">
        <f t="shared" si="18"/>
        <v>0</v>
      </c>
      <c r="BJ91" s="118">
        <f t="shared" si="18"/>
        <v>0</v>
      </c>
      <c r="BK91" s="118">
        <f t="shared" si="18"/>
        <v>0</v>
      </c>
      <c r="BL91" s="118">
        <f t="shared" si="18"/>
        <v>0</v>
      </c>
      <c r="BM91" s="118">
        <f t="shared" si="18"/>
        <v>0</v>
      </c>
      <c r="BN91" s="118">
        <f t="shared" si="18"/>
        <v>0</v>
      </c>
      <c r="BO91" s="118">
        <f t="shared" si="18"/>
        <v>0</v>
      </c>
      <c r="BP91" s="118">
        <f t="shared" si="18"/>
        <v>0</v>
      </c>
      <c r="BQ91" s="118">
        <f t="shared" si="18"/>
        <v>0</v>
      </c>
      <c r="BR91" s="118">
        <f t="shared" ref="BR91:EC91" si="19">SUM(BR74:BR90)</f>
        <v>0</v>
      </c>
      <c r="BS91" s="118">
        <f t="shared" si="19"/>
        <v>0</v>
      </c>
      <c r="BT91" s="118">
        <f t="shared" si="19"/>
        <v>0</v>
      </c>
      <c r="BU91" s="118">
        <f t="shared" si="19"/>
        <v>0</v>
      </c>
      <c r="BV91" s="118">
        <f t="shared" si="19"/>
        <v>0</v>
      </c>
      <c r="BW91" s="118">
        <f t="shared" si="19"/>
        <v>0</v>
      </c>
      <c r="BX91" s="118">
        <f t="shared" si="19"/>
        <v>0</v>
      </c>
      <c r="BY91" s="118">
        <f t="shared" si="19"/>
        <v>0</v>
      </c>
      <c r="BZ91" s="118">
        <f t="shared" si="19"/>
        <v>0</v>
      </c>
      <c r="CA91" s="118">
        <f t="shared" si="19"/>
        <v>0</v>
      </c>
      <c r="CB91" s="118">
        <f t="shared" si="19"/>
        <v>0</v>
      </c>
      <c r="CC91" s="118">
        <f t="shared" si="19"/>
        <v>0</v>
      </c>
      <c r="CD91" s="118">
        <f t="shared" si="19"/>
        <v>0</v>
      </c>
      <c r="CE91" s="118">
        <f t="shared" si="19"/>
        <v>0</v>
      </c>
      <c r="CF91" s="118">
        <f t="shared" si="19"/>
        <v>0</v>
      </c>
      <c r="CG91" s="118">
        <f t="shared" si="19"/>
        <v>0</v>
      </c>
      <c r="CH91" s="118">
        <f t="shared" si="19"/>
        <v>0</v>
      </c>
      <c r="CI91" s="118">
        <f t="shared" si="19"/>
        <v>0</v>
      </c>
      <c r="CJ91" s="118">
        <f t="shared" si="19"/>
        <v>0</v>
      </c>
      <c r="CK91" s="118">
        <f t="shared" si="19"/>
        <v>0</v>
      </c>
      <c r="CL91" s="118">
        <f t="shared" si="19"/>
        <v>0</v>
      </c>
      <c r="CM91" s="118">
        <f t="shared" si="19"/>
        <v>0</v>
      </c>
      <c r="CN91" s="118">
        <f t="shared" si="19"/>
        <v>0</v>
      </c>
      <c r="CO91" s="118">
        <f t="shared" si="19"/>
        <v>0</v>
      </c>
      <c r="CP91" s="118">
        <f t="shared" si="19"/>
        <v>0</v>
      </c>
      <c r="CQ91" s="118">
        <f t="shared" si="19"/>
        <v>0</v>
      </c>
      <c r="CR91" s="118">
        <f t="shared" si="19"/>
        <v>0</v>
      </c>
      <c r="CS91" s="118">
        <f t="shared" si="19"/>
        <v>0</v>
      </c>
      <c r="CT91" s="118">
        <f t="shared" si="19"/>
        <v>0</v>
      </c>
      <c r="CU91" s="118">
        <f t="shared" si="19"/>
        <v>0</v>
      </c>
      <c r="CV91" s="118">
        <f t="shared" si="19"/>
        <v>0</v>
      </c>
      <c r="CW91" s="118">
        <f t="shared" si="19"/>
        <v>0</v>
      </c>
      <c r="CX91" s="118">
        <f t="shared" si="19"/>
        <v>0</v>
      </c>
      <c r="CY91" s="118">
        <f t="shared" si="19"/>
        <v>0</v>
      </c>
      <c r="CZ91" s="118">
        <f t="shared" si="19"/>
        <v>0</v>
      </c>
      <c r="DA91" s="118">
        <f t="shared" si="19"/>
        <v>0</v>
      </c>
      <c r="DB91" s="118">
        <f t="shared" si="19"/>
        <v>0</v>
      </c>
      <c r="DC91" s="118">
        <f t="shared" si="19"/>
        <v>0</v>
      </c>
      <c r="DD91" s="118">
        <f t="shared" si="19"/>
        <v>0</v>
      </c>
      <c r="DE91" s="118">
        <f t="shared" si="19"/>
        <v>0</v>
      </c>
      <c r="DF91" s="118">
        <f t="shared" si="19"/>
        <v>0</v>
      </c>
      <c r="DG91" s="118">
        <f t="shared" si="19"/>
        <v>0</v>
      </c>
      <c r="DH91" s="118">
        <f t="shared" si="19"/>
        <v>0</v>
      </c>
      <c r="DI91" s="118">
        <f t="shared" si="19"/>
        <v>0</v>
      </c>
      <c r="DJ91" s="118">
        <f t="shared" si="19"/>
        <v>0</v>
      </c>
      <c r="DK91" s="118">
        <f t="shared" si="19"/>
        <v>0</v>
      </c>
      <c r="DL91" s="118">
        <f t="shared" si="19"/>
        <v>0</v>
      </c>
      <c r="DM91" s="118">
        <f t="shared" si="19"/>
        <v>0</v>
      </c>
      <c r="DN91" s="118">
        <f t="shared" si="19"/>
        <v>0</v>
      </c>
      <c r="DO91" s="118">
        <f t="shared" si="19"/>
        <v>0</v>
      </c>
      <c r="DP91" s="118">
        <f t="shared" si="19"/>
        <v>0</v>
      </c>
      <c r="DQ91" s="118">
        <f t="shared" si="19"/>
        <v>0</v>
      </c>
      <c r="DR91" s="118">
        <f t="shared" si="19"/>
        <v>0</v>
      </c>
      <c r="DS91" s="118">
        <f t="shared" si="19"/>
        <v>0</v>
      </c>
      <c r="DT91" s="118">
        <f t="shared" si="19"/>
        <v>0</v>
      </c>
      <c r="DU91" s="118">
        <f t="shared" si="19"/>
        <v>0</v>
      </c>
      <c r="DV91" s="118">
        <f t="shared" si="19"/>
        <v>0</v>
      </c>
      <c r="DW91" s="118">
        <f t="shared" si="19"/>
        <v>0</v>
      </c>
      <c r="DX91" s="118">
        <f t="shared" si="19"/>
        <v>0</v>
      </c>
      <c r="DY91" s="118">
        <f t="shared" si="19"/>
        <v>0</v>
      </c>
      <c r="DZ91" s="118">
        <f t="shared" si="19"/>
        <v>0</v>
      </c>
      <c r="EA91" s="118">
        <f t="shared" si="19"/>
        <v>0</v>
      </c>
      <c r="EB91" s="118">
        <f t="shared" si="19"/>
        <v>0</v>
      </c>
      <c r="EC91" s="118">
        <f t="shared" si="19"/>
        <v>0</v>
      </c>
      <c r="ED91" s="118">
        <f t="shared" ref="ED91:EZ91" si="20">SUM(ED74:ED90)</f>
        <v>0</v>
      </c>
      <c r="EE91" s="118">
        <f t="shared" si="20"/>
        <v>0</v>
      </c>
      <c r="EF91" s="118">
        <f t="shared" si="20"/>
        <v>0</v>
      </c>
      <c r="EG91" s="118">
        <f t="shared" si="20"/>
        <v>0</v>
      </c>
      <c r="EH91" s="118">
        <f t="shared" si="20"/>
        <v>0</v>
      </c>
      <c r="EI91" s="118">
        <f t="shared" si="20"/>
        <v>0</v>
      </c>
      <c r="EJ91" s="118">
        <f t="shared" si="20"/>
        <v>0</v>
      </c>
      <c r="EK91" s="118">
        <f t="shared" si="20"/>
        <v>0</v>
      </c>
      <c r="EL91" s="118">
        <f t="shared" si="20"/>
        <v>0</v>
      </c>
      <c r="EM91" s="118">
        <f t="shared" si="20"/>
        <v>0</v>
      </c>
      <c r="EN91" s="118">
        <f t="shared" si="20"/>
        <v>0</v>
      </c>
      <c r="EO91" s="118">
        <f t="shared" si="20"/>
        <v>0</v>
      </c>
      <c r="EP91" s="118">
        <f t="shared" si="20"/>
        <v>0</v>
      </c>
      <c r="EQ91" s="118">
        <f t="shared" si="20"/>
        <v>0</v>
      </c>
      <c r="ER91" s="118">
        <f t="shared" si="20"/>
        <v>0</v>
      </c>
      <c r="ES91" s="118">
        <f t="shared" si="20"/>
        <v>0</v>
      </c>
      <c r="ET91" s="118">
        <f t="shared" si="20"/>
        <v>0</v>
      </c>
      <c r="EU91" s="118">
        <f t="shared" si="20"/>
        <v>0</v>
      </c>
      <c r="EV91" s="118">
        <f t="shared" si="20"/>
        <v>0</v>
      </c>
      <c r="EW91" s="118">
        <f t="shared" si="20"/>
        <v>0</v>
      </c>
      <c r="EX91" s="118">
        <f t="shared" si="20"/>
        <v>0</v>
      </c>
      <c r="EY91" s="118">
        <f t="shared" si="20"/>
        <v>0</v>
      </c>
      <c r="EZ91" s="118">
        <f t="shared" si="20"/>
        <v>0</v>
      </c>
    </row>
    <row r="92" spans="1:156" ht="15" x14ac:dyDescent="0.3">
      <c r="B92" s="32"/>
      <c r="D92" s="123"/>
      <c r="E92" s="119"/>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row>
    <row r="93" spans="1:156" ht="15" x14ac:dyDescent="0.3">
      <c r="B93" s="32"/>
      <c r="D93" s="123"/>
      <c r="E93" s="119"/>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row>
    <row r="94" spans="1:156" ht="16.5" x14ac:dyDescent="0.3">
      <c r="B94" s="109" t="str">
        <f>'Montant à Financer'!B94</f>
        <v>EVENTUELLES DOTATIONS A DES COMPTES DE RESERVES ET PREFINANCEMENT DU BFR</v>
      </c>
      <c r="D94" s="124"/>
      <c r="E94" s="119"/>
      <c r="F94" s="119"/>
      <c r="G94" s="119"/>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119"/>
      <c r="CD94" s="119"/>
      <c r="CE94" s="119"/>
      <c r="CF94" s="119"/>
      <c r="CG94" s="119"/>
      <c r="CH94" s="119"/>
      <c r="CI94" s="119"/>
      <c r="CJ94" s="119"/>
      <c r="CK94" s="119"/>
      <c r="CL94" s="119"/>
      <c r="CM94" s="119"/>
      <c r="CN94" s="119"/>
      <c r="CO94" s="119"/>
      <c r="CP94" s="119"/>
      <c r="CQ94" s="119"/>
      <c r="CR94" s="119"/>
      <c r="CS94" s="119"/>
      <c r="CT94" s="119"/>
      <c r="CU94" s="119"/>
      <c r="CV94" s="119"/>
      <c r="CW94" s="119"/>
      <c r="CX94" s="119"/>
      <c r="CY94" s="119"/>
      <c r="CZ94" s="119"/>
      <c r="DA94" s="119"/>
      <c r="DB94" s="119"/>
      <c r="DC94" s="119"/>
      <c r="DD94" s="119"/>
      <c r="DE94" s="119"/>
      <c r="DF94" s="119"/>
      <c r="DG94" s="119"/>
      <c r="DH94" s="119"/>
      <c r="DI94" s="119"/>
      <c r="DJ94" s="119"/>
      <c r="DK94" s="119"/>
      <c r="DL94" s="119"/>
      <c r="DM94" s="119"/>
      <c r="DN94" s="119"/>
      <c r="DO94" s="119"/>
      <c r="DP94" s="119"/>
      <c r="DQ94" s="119"/>
      <c r="DR94" s="119"/>
      <c r="DS94" s="119"/>
      <c r="DT94" s="119"/>
      <c r="DU94" s="119"/>
      <c r="DV94" s="119"/>
      <c r="DW94" s="119"/>
      <c r="DX94" s="119"/>
      <c r="DY94" s="119"/>
      <c r="DZ94" s="119"/>
      <c r="EA94" s="119"/>
      <c r="EB94" s="119"/>
      <c r="EC94" s="119"/>
      <c r="ED94" s="119"/>
      <c r="EE94" s="119"/>
      <c r="EF94" s="119"/>
      <c r="EG94" s="119"/>
      <c r="EH94" s="119"/>
      <c r="EI94" s="119"/>
      <c r="EJ94" s="119"/>
      <c r="EK94" s="119"/>
      <c r="EL94" s="119"/>
      <c r="EM94" s="119"/>
      <c r="EN94" s="119"/>
      <c r="EO94" s="119"/>
      <c r="EP94" s="119"/>
      <c r="EQ94" s="119"/>
      <c r="ER94" s="119"/>
      <c r="ES94" s="119"/>
      <c r="ET94" s="119"/>
      <c r="EU94" s="119"/>
      <c r="EV94" s="119"/>
      <c r="EW94" s="119"/>
      <c r="EX94" s="119"/>
      <c r="EY94" s="119"/>
      <c r="EZ94" s="119"/>
    </row>
    <row r="95" spans="1:156" ht="15" x14ac:dyDescent="0.3">
      <c r="B95" s="32"/>
      <c r="D95" s="123"/>
      <c r="E95" s="119"/>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row>
    <row r="96" spans="1:156" ht="15" x14ac:dyDescent="0.3">
      <c r="B96" s="57" t="str">
        <f>'Montant à Financer'!B96</f>
        <v>en milliers d'euros constants à date de publication du cahier des charges, i.e. le XX/XX/20XX</v>
      </c>
      <c r="D96" s="123"/>
      <c r="E96" s="119"/>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row>
    <row r="97" spans="1:156" ht="15" x14ac:dyDescent="0.3">
      <c r="B97" s="10" t="str">
        <f>'Montant à Financer'!B97</f>
        <v>[à détailler]</v>
      </c>
      <c r="D97" s="118">
        <f>SUM(F97:EZ97)</f>
        <v>0</v>
      </c>
      <c r="E97" s="119"/>
      <c r="F97" s="117">
        <f>SUMIF(Général!$CP$11:$EZ$11,F$6,'Montant à Financer'!$F97:$EZ97)</f>
        <v>0</v>
      </c>
      <c r="G97" s="117">
        <f>SUMIF(Général!$CP$11:$EZ$11,G$6,'Montant à Financer'!$F97:$EZ97)</f>
        <v>0</v>
      </c>
      <c r="H97" s="117">
        <f>SUMIF(Général!$CP$11:$EZ$11,H$6,'Montant à Financer'!$F97:$EZ97)</f>
        <v>0</v>
      </c>
      <c r="I97" s="117">
        <f>SUMIF(Général!$CP$11:$EZ$11,I$6,'Montant à Financer'!$F97:$EZ97)</f>
        <v>0</v>
      </c>
      <c r="J97" s="117">
        <f>SUMIF(Général!$CP$11:$EZ$11,J$6,'Montant à Financer'!$F97:$EZ97)</f>
        <v>0</v>
      </c>
      <c r="K97" s="117">
        <f>SUMIF(Général!$CP$11:$EZ$11,K$6,'Montant à Financer'!$F97:$EZ97)</f>
        <v>0</v>
      </c>
      <c r="L97" s="117">
        <f>SUMIF(Général!$CP$11:$EZ$11,L$6,'Montant à Financer'!$F97:$EZ97)</f>
        <v>0</v>
      </c>
      <c r="M97" s="117">
        <f>SUMIF(Général!$CP$11:$EZ$11,M$6,'Montant à Financer'!$F97:$EZ97)</f>
        <v>0</v>
      </c>
      <c r="N97" s="117">
        <f>SUMIF(Général!$CP$11:$EZ$11,N$6,'Montant à Financer'!$F97:$EZ97)</f>
        <v>0</v>
      </c>
      <c r="O97" s="117">
        <f>SUMIF(Général!$CP$11:$EZ$11,O$6,'Montant à Financer'!$F97:$EZ97)</f>
        <v>0</v>
      </c>
      <c r="P97" s="117">
        <f>SUMIF(Général!$CP$11:$EZ$11,P$6,'Montant à Financer'!$F97:$EZ97)</f>
        <v>0</v>
      </c>
      <c r="Q97" s="117">
        <f>SUMIF(Général!$CP$11:$EZ$11,Q$6,'Montant à Financer'!$F97:$EZ97)</f>
        <v>0</v>
      </c>
      <c r="R97" s="117">
        <f>SUMIF(Général!$CP$11:$EZ$11,R$6,'Montant à Financer'!$F97:$EZ97)</f>
        <v>0</v>
      </c>
      <c r="S97" s="117">
        <f>SUMIF(Général!$CP$11:$EZ$11,S$6,'Montant à Financer'!$F97:$EZ97)</f>
        <v>0</v>
      </c>
      <c r="T97" s="117">
        <f>SUMIF(Général!$CP$11:$EZ$11,T$6,'Montant à Financer'!$F97:$EZ97)</f>
        <v>0</v>
      </c>
      <c r="U97" s="117">
        <f>SUMIF(Général!$CP$11:$EZ$11,U$6,'Montant à Financer'!$F97:$EZ97)</f>
        <v>0</v>
      </c>
      <c r="V97" s="117">
        <f>SUMIF(Général!$CP$11:$EZ$11,V$6,'Montant à Financer'!$F97:$EZ97)</f>
        <v>0</v>
      </c>
      <c r="W97" s="117">
        <f>SUMIF(Général!$CP$11:$EZ$11,W$6,'Montant à Financer'!$F97:$EZ97)</f>
        <v>0</v>
      </c>
      <c r="X97" s="117">
        <f>SUMIF(Général!$CP$11:$EZ$11,X$6,'Montant à Financer'!$F97:$EZ97)</f>
        <v>0</v>
      </c>
      <c r="Y97" s="117">
        <f>SUMIF(Général!$CP$11:$EZ$11,Y$6,'Montant à Financer'!$F97:$EZ97)</f>
        <v>0</v>
      </c>
      <c r="Z97" s="117">
        <f>SUMIF(Général!$CP$11:$EZ$11,Z$6,'Montant à Financer'!$F97:$EZ97)</f>
        <v>0</v>
      </c>
      <c r="AA97" s="117">
        <f>SUMIF(Général!$CP$11:$EZ$11,AA$6,'Montant à Financer'!$F97:$EZ97)</f>
        <v>0</v>
      </c>
      <c r="AB97" s="117">
        <f>SUMIF(Général!$CP$11:$EZ$11,AB$6,'Montant à Financer'!$F97:$EZ97)</f>
        <v>0</v>
      </c>
      <c r="AC97" s="117">
        <f>SUMIF(Général!$CP$11:$EZ$11,AC$6,'Montant à Financer'!$F97:$EZ97)</f>
        <v>0</v>
      </c>
      <c r="AD97" s="117">
        <f>SUMIF(Général!$CP$11:$EZ$11,AD$6,'Montant à Financer'!$F97:$EZ97)</f>
        <v>0</v>
      </c>
      <c r="AE97" s="117">
        <f>SUMIF(Général!$CP$11:$EZ$11,AE$6,'Montant à Financer'!$F97:$EZ97)</f>
        <v>0</v>
      </c>
      <c r="AF97" s="117">
        <f>SUMIF(Général!$CP$11:$EZ$11,AF$6,'Montant à Financer'!$F97:$EZ97)</f>
        <v>0</v>
      </c>
      <c r="AG97" s="117">
        <f>SUMIF(Général!$CP$11:$EZ$11,AG$6,'Montant à Financer'!$F97:$EZ97)</f>
        <v>0</v>
      </c>
      <c r="AH97" s="117">
        <f>SUMIF(Général!$CP$11:$EZ$11,AH$6,'Montant à Financer'!$F97:$EZ97)</f>
        <v>0</v>
      </c>
      <c r="AI97" s="117">
        <f>SUMIF(Général!$CP$11:$EZ$11,AI$6,'Montant à Financer'!$F97:$EZ97)</f>
        <v>0</v>
      </c>
      <c r="AJ97" s="117">
        <f>SUMIF(Général!$CP$11:$EZ$11,AJ$6,'Montant à Financer'!$F97:$EZ97)</f>
        <v>0</v>
      </c>
      <c r="AK97" s="117">
        <f>SUMIF(Général!$CP$11:$EZ$11,AK$6,'Montant à Financer'!$F97:$EZ97)</f>
        <v>0</v>
      </c>
      <c r="AL97" s="117">
        <f>SUMIF(Général!$CP$11:$EZ$11,AL$6,'Montant à Financer'!$F97:$EZ97)</f>
        <v>0</v>
      </c>
      <c r="AM97" s="117">
        <f>SUMIF(Général!$CP$11:$EZ$11,AM$6,'Montant à Financer'!$F97:$EZ97)</f>
        <v>0</v>
      </c>
      <c r="AN97" s="117">
        <f>SUMIF(Général!$CP$11:$EZ$11,AN$6,'Montant à Financer'!$F97:$EZ97)</f>
        <v>0</v>
      </c>
      <c r="AO97" s="117">
        <f>SUMIF(Général!$CP$11:$EZ$11,AO$6,'Montant à Financer'!$F97:$EZ97)</f>
        <v>0</v>
      </c>
      <c r="AP97" s="117">
        <f>SUMIF(Général!$CP$11:$EZ$11,AP$6,'Montant à Financer'!$F97:$EZ97)</f>
        <v>0</v>
      </c>
      <c r="AQ97" s="117">
        <f>SUMIF(Général!$CP$11:$EZ$11,AQ$6,'Montant à Financer'!$F97:$EZ97)</f>
        <v>0</v>
      </c>
      <c r="AR97" s="117">
        <f>SUMIF(Général!$CP$11:$EZ$11,AR$6,'Montant à Financer'!$F97:$EZ97)</f>
        <v>0</v>
      </c>
      <c r="AS97" s="117">
        <f>SUMIF(Général!$CP$11:$EZ$11,AS$6,'Montant à Financer'!$F97:$EZ97)</f>
        <v>0</v>
      </c>
      <c r="AT97" s="117">
        <f>SUMIF(Général!$CP$11:$EZ$11,AT$6,'Montant à Financer'!$F97:$EZ97)</f>
        <v>0</v>
      </c>
      <c r="AU97" s="117">
        <f>SUMIF(Général!$CP$11:$EZ$11,AU$6,'Montant à Financer'!$F97:$EZ97)</f>
        <v>0</v>
      </c>
      <c r="AV97" s="117">
        <f>SUMIF(Général!$CP$11:$EZ$11,AV$6,'Montant à Financer'!$F97:$EZ97)</f>
        <v>0</v>
      </c>
      <c r="AW97" s="117">
        <f>SUMIF(Général!$CP$11:$EZ$11,AW$6,'Montant à Financer'!$F97:$EZ97)</f>
        <v>0</v>
      </c>
      <c r="AX97" s="117">
        <f>SUMIF(Général!$CP$11:$EZ$11,AX$6,'Montant à Financer'!$F97:$EZ97)</f>
        <v>0</v>
      </c>
      <c r="AY97" s="117">
        <f>SUMIF(Général!$CP$11:$EZ$11,AY$6,'Montant à Financer'!$F97:$EZ97)</f>
        <v>0</v>
      </c>
      <c r="AZ97" s="117">
        <f>SUMIF(Général!$CP$11:$EZ$11,AZ$6,'Montant à Financer'!$F97:$EZ97)</f>
        <v>0</v>
      </c>
      <c r="BA97" s="117">
        <f>SUMIF(Général!$CP$11:$EZ$11,BA$6,'Montant à Financer'!$F97:$EZ97)</f>
        <v>0</v>
      </c>
      <c r="BB97" s="117">
        <f>SUMIF(Général!$CP$11:$EZ$11,BB$6,'Montant à Financer'!$F97:$EZ97)</f>
        <v>0</v>
      </c>
      <c r="BC97" s="117">
        <f>SUMIF(Général!$CP$11:$EZ$11,BC$6,'Montant à Financer'!$F97:$EZ97)</f>
        <v>0</v>
      </c>
      <c r="BD97" s="117">
        <f>SUMIF(Général!$CP$11:$EZ$11,BD$6,'Montant à Financer'!$F97:$EZ97)</f>
        <v>0</v>
      </c>
      <c r="BE97" s="117">
        <f>SUMIF(Général!$CP$11:$EZ$11,BE$6,'Montant à Financer'!$F97:$EZ97)</f>
        <v>0</v>
      </c>
      <c r="BF97" s="117">
        <f>SUMIF(Général!$CP$11:$EZ$11,BF$6,'Montant à Financer'!$F97:$EZ97)</f>
        <v>0</v>
      </c>
      <c r="BG97" s="117">
        <f>SUMIF(Général!$CP$11:$EZ$11,BG$6,'Montant à Financer'!$F97:$EZ97)</f>
        <v>0</v>
      </c>
      <c r="BH97" s="117">
        <f>SUMIF(Général!$CP$11:$EZ$11,BH$6,'Montant à Financer'!$F97:$EZ97)</f>
        <v>0</v>
      </c>
      <c r="BI97" s="117">
        <f>SUMIF(Général!$CP$11:$EZ$11,BI$6,'Montant à Financer'!$F97:$EZ97)</f>
        <v>0</v>
      </c>
      <c r="BJ97" s="117">
        <f>SUMIF(Général!$CP$11:$EZ$11,BJ$6,'Montant à Financer'!$F97:$EZ97)</f>
        <v>0</v>
      </c>
      <c r="BK97" s="117">
        <f>SUMIF(Général!$CP$11:$EZ$11,BK$6,'Montant à Financer'!$F97:$EZ97)</f>
        <v>0</v>
      </c>
      <c r="BL97" s="117">
        <f>SUMIF(Général!$CP$11:$EZ$11,BL$6,'Montant à Financer'!$F97:$EZ97)</f>
        <v>0</v>
      </c>
      <c r="BM97" s="117">
        <f>SUMIF(Général!$CP$11:$EZ$11,BM$6,'Montant à Financer'!$F97:$EZ97)</f>
        <v>0</v>
      </c>
      <c r="BN97" s="117">
        <f>SUMIF(Général!$CP$11:$EZ$11,BN$6,'Montant à Financer'!$F97:$EZ97)</f>
        <v>0</v>
      </c>
      <c r="BO97" s="117">
        <f>SUMIF(Général!$CP$11:$EZ$11,BO$6,'Montant à Financer'!$F97:$EZ97)</f>
        <v>0</v>
      </c>
      <c r="BP97" s="117">
        <f>SUMIF(Général!$CP$11:$EZ$11,BP$6,'Montant à Financer'!$F97:$EZ97)</f>
        <v>0</v>
      </c>
      <c r="BQ97" s="117">
        <f>SUMIF(Général!$CP$11:$EZ$11,BQ$6,'Montant à Financer'!$F97:$EZ97)</f>
        <v>0</v>
      </c>
      <c r="BR97" s="117">
        <f>SUMIF(Général!$CP$11:$EZ$11,BR$6,'Montant à Financer'!$F97:$EZ97)</f>
        <v>0</v>
      </c>
      <c r="BS97" s="117">
        <f>SUMIF(Général!$CP$11:$EZ$11,BS$6,'Montant à Financer'!$F97:$EZ97)</f>
        <v>0</v>
      </c>
      <c r="BT97" s="117">
        <f>SUMIF(Général!$CP$11:$EZ$11,BT$6,'Montant à Financer'!$F97:$EZ97)</f>
        <v>0</v>
      </c>
      <c r="BU97" s="117">
        <f>SUMIF(Général!$CP$11:$EZ$11,BU$6,'Montant à Financer'!$F97:$EZ97)</f>
        <v>0</v>
      </c>
      <c r="BV97" s="117">
        <f>SUMIF(Général!$CP$11:$EZ$11,BV$6,'Montant à Financer'!$F97:$EZ97)</f>
        <v>0</v>
      </c>
      <c r="BW97" s="117">
        <f>SUMIF(Général!$CP$11:$EZ$11,BW$6,'Montant à Financer'!$F97:$EZ97)</f>
        <v>0</v>
      </c>
      <c r="BX97" s="117">
        <f>SUMIF(Général!$CP$11:$EZ$11,BX$6,'Montant à Financer'!$F97:$EZ97)</f>
        <v>0</v>
      </c>
      <c r="BY97" s="117">
        <f>SUMIF(Général!$CP$11:$EZ$11,BY$6,'Montant à Financer'!$F97:$EZ97)</f>
        <v>0</v>
      </c>
      <c r="BZ97" s="117">
        <f>SUMIF(Général!$CP$11:$EZ$11,BZ$6,'Montant à Financer'!$F97:$EZ97)</f>
        <v>0</v>
      </c>
      <c r="CA97" s="117">
        <f>SUMIF(Général!$CP$11:$EZ$11,CA$6,'Montant à Financer'!$F97:$EZ97)</f>
        <v>0</v>
      </c>
      <c r="CB97" s="117">
        <f>SUMIF(Général!$CP$11:$EZ$11,CB$6,'Montant à Financer'!$F97:$EZ97)</f>
        <v>0</v>
      </c>
      <c r="CC97" s="117">
        <f>SUMIF(Général!$CP$11:$EZ$11,CC$6,'Montant à Financer'!$F97:$EZ97)</f>
        <v>0</v>
      </c>
      <c r="CD97" s="117">
        <f>SUMIF(Général!$CP$11:$EZ$11,CD$6,'Montant à Financer'!$F97:$EZ97)</f>
        <v>0</v>
      </c>
      <c r="CE97" s="117">
        <f>SUMIF(Général!$CP$11:$EZ$11,CE$6,'Montant à Financer'!$F97:$EZ97)</f>
        <v>0</v>
      </c>
      <c r="CF97" s="117">
        <f>SUMIF(Général!$CP$11:$EZ$11,CF$6,'Montant à Financer'!$F97:$EZ97)</f>
        <v>0</v>
      </c>
      <c r="CG97" s="117">
        <f>SUMIF(Général!$CP$11:$EZ$11,CG$6,'Montant à Financer'!$F97:$EZ97)</f>
        <v>0</v>
      </c>
      <c r="CH97" s="117">
        <f>SUMIF(Général!$CP$11:$EZ$11,CH$6,'Montant à Financer'!$F97:$EZ97)</f>
        <v>0</v>
      </c>
      <c r="CI97" s="117">
        <f>SUMIF(Général!$CP$11:$EZ$11,CI$6,'Montant à Financer'!$F97:$EZ97)</f>
        <v>0</v>
      </c>
      <c r="CJ97" s="117">
        <f>SUMIF(Général!$CP$11:$EZ$11,CJ$6,'Montant à Financer'!$F97:$EZ97)</f>
        <v>0</v>
      </c>
      <c r="CK97" s="117">
        <f>SUMIF(Général!$CP$11:$EZ$11,CK$6,'Montant à Financer'!$F97:$EZ97)</f>
        <v>0</v>
      </c>
      <c r="CL97" s="117">
        <f>SUMIF(Général!$CP$11:$EZ$11,CL$6,'Montant à Financer'!$F97:$EZ97)</f>
        <v>0</v>
      </c>
      <c r="CM97" s="117">
        <f>SUMIF(Général!$CP$11:$EZ$11,CM$6,'Montant à Financer'!$F97:$EZ97)</f>
        <v>0</v>
      </c>
      <c r="CN97" s="117">
        <f>SUMIF(Général!$CP$11:$EZ$11,CN$6,'Montant à Financer'!$F97:$EZ97)</f>
        <v>0</v>
      </c>
      <c r="CO97" s="117">
        <f>SUMIF(Général!$CP$11:$EZ$11,CO$6,'Montant à Financer'!$F97:$EZ97)</f>
        <v>0</v>
      </c>
      <c r="CP97" s="117">
        <f>SUMIF(Général!$CP$11:$EZ$11,CP$6,'Montant à Financer'!$F97:$EZ97)</f>
        <v>0</v>
      </c>
      <c r="CQ97" s="117">
        <f>SUMIF(Général!$CP$11:$EZ$11,CQ$6,'Montant à Financer'!$F97:$EZ97)</f>
        <v>0</v>
      </c>
      <c r="CR97" s="117">
        <f>SUMIF(Général!$CP$11:$EZ$11,CR$6,'Montant à Financer'!$F97:$EZ97)</f>
        <v>0</v>
      </c>
      <c r="CS97" s="117">
        <f>SUMIF(Général!$CP$11:$EZ$11,CS$6,'Montant à Financer'!$F97:$EZ97)</f>
        <v>0</v>
      </c>
      <c r="CT97" s="117">
        <f>SUMIF(Général!$CP$11:$EZ$11,CT$6,'Montant à Financer'!$F97:$EZ97)</f>
        <v>0</v>
      </c>
      <c r="CU97" s="117">
        <f>SUMIF(Général!$CP$11:$EZ$11,CU$6,'Montant à Financer'!$F97:$EZ97)</f>
        <v>0</v>
      </c>
      <c r="CV97" s="117">
        <f>SUMIF(Général!$CP$11:$EZ$11,CV$6,'Montant à Financer'!$F97:$EZ97)</f>
        <v>0</v>
      </c>
      <c r="CW97" s="117">
        <f>SUMIF(Général!$CP$11:$EZ$11,CW$6,'Montant à Financer'!$F97:$EZ97)</f>
        <v>0</v>
      </c>
      <c r="CX97" s="117">
        <f>SUMIF(Général!$CP$11:$EZ$11,CX$6,'Montant à Financer'!$F97:$EZ97)</f>
        <v>0</v>
      </c>
      <c r="CY97" s="117">
        <f>SUMIF(Général!$CP$11:$EZ$11,CY$6,'Montant à Financer'!$F97:$EZ97)</f>
        <v>0</v>
      </c>
      <c r="CZ97" s="117">
        <f>SUMIF(Général!$CP$11:$EZ$11,CZ$6,'Montant à Financer'!$F97:$EZ97)</f>
        <v>0</v>
      </c>
      <c r="DA97" s="117">
        <f>SUMIF(Général!$CP$11:$EZ$11,DA$6,'Montant à Financer'!$F97:$EZ97)</f>
        <v>0</v>
      </c>
      <c r="DB97" s="117">
        <f>SUMIF(Général!$CP$11:$EZ$11,DB$6,'Montant à Financer'!$F97:$EZ97)</f>
        <v>0</v>
      </c>
      <c r="DC97" s="117">
        <f>SUMIF(Général!$CP$11:$EZ$11,DC$6,'Montant à Financer'!$F97:$EZ97)</f>
        <v>0</v>
      </c>
      <c r="DD97" s="117">
        <f>SUMIF(Général!$CP$11:$EZ$11,DD$6,'Montant à Financer'!$F97:$EZ97)</f>
        <v>0</v>
      </c>
      <c r="DE97" s="117">
        <f>SUMIF(Général!$CP$11:$EZ$11,DE$6,'Montant à Financer'!$F97:$EZ97)</f>
        <v>0</v>
      </c>
      <c r="DF97" s="117">
        <f>SUMIF(Général!$CP$11:$EZ$11,DF$6,'Montant à Financer'!$F97:$EZ97)</f>
        <v>0</v>
      </c>
      <c r="DG97" s="117">
        <f>SUMIF(Général!$CP$11:$EZ$11,DG$6,'Montant à Financer'!$F97:$EZ97)</f>
        <v>0</v>
      </c>
      <c r="DH97" s="117">
        <f>SUMIF(Général!$CP$11:$EZ$11,DH$6,'Montant à Financer'!$F97:$EZ97)</f>
        <v>0</v>
      </c>
      <c r="DI97" s="117">
        <f>SUMIF(Général!$CP$11:$EZ$11,DI$6,'Montant à Financer'!$F97:$EZ97)</f>
        <v>0</v>
      </c>
      <c r="DJ97" s="117">
        <f>SUMIF(Général!$CP$11:$EZ$11,DJ$6,'Montant à Financer'!$F97:$EZ97)</f>
        <v>0</v>
      </c>
      <c r="DK97" s="117">
        <f>SUMIF(Général!$CP$11:$EZ$11,DK$6,'Montant à Financer'!$F97:$EZ97)</f>
        <v>0</v>
      </c>
      <c r="DL97" s="117">
        <f>SUMIF(Général!$CP$11:$EZ$11,DL$6,'Montant à Financer'!$F97:$EZ97)</f>
        <v>0</v>
      </c>
      <c r="DM97" s="117">
        <f>SUMIF(Général!$CP$11:$EZ$11,DM$6,'Montant à Financer'!$F97:$EZ97)</f>
        <v>0</v>
      </c>
      <c r="DN97" s="117">
        <f>SUMIF(Général!$CP$11:$EZ$11,DN$6,'Montant à Financer'!$F97:$EZ97)</f>
        <v>0</v>
      </c>
      <c r="DO97" s="117">
        <f>SUMIF(Général!$CP$11:$EZ$11,DO$6,'Montant à Financer'!$F97:$EZ97)</f>
        <v>0</v>
      </c>
      <c r="DP97" s="117">
        <f>SUMIF(Général!$CP$11:$EZ$11,DP$6,'Montant à Financer'!$F97:$EZ97)</f>
        <v>0</v>
      </c>
      <c r="DQ97" s="117">
        <f>SUMIF(Général!$CP$11:$EZ$11,DQ$6,'Montant à Financer'!$F97:$EZ97)</f>
        <v>0</v>
      </c>
      <c r="DR97" s="117">
        <f>SUMIF(Général!$CP$11:$EZ$11,DR$6,'Montant à Financer'!$F97:$EZ97)</f>
        <v>0</v>
      </c>
      <c r="DS97" s="117">
        <f>SUMIF(Général!$CP$11:$EZ$11,DS$6,'Montant à Financer'!$F97:$EZ97)</f>
        <v>0</v>
      </c>
      <c r="DT97" s="117">
        <f>SUMIF(Général!$CP$11:$EZ$11,DT$6,'Montant à Financer'!$F97:$EZ97)</f>
        <v>0</v>
      </c>
      <c r="DU97" s="117">
        <f>SUMIF(Général!$CP$11:$EZ$11,DU$6,'Montant à Financer'!$F97:$EZ97)</f>
        <v>0</v>
      </c>
      <c r="DV97" s="117">
        <f>SUMIF(Général!$CP$11:$EZ$11,DV$6,'Montant à Financer'!$F97:$EZ97)</f>
        <v>0</v>
      </c>
      <c r="DW97" s="117">
        <f>SUMIF(Général!$CP$11:$EZ$11,DW$6,'Montant à Financer'!$F97:$EZ97)</f>
        <v>0</v>
      </c>
      <c r="DX97" s="117">
        <f>SUMIF(Général!$CP$11:$EZ$11,DX$6,'Montant à Financer'!$F97:$EZ97)</f>
        <v>0</v>
      </c>
      <c r="DY97" s="117">
        <f>SUMIF(Général!$CP$11:$EZ$11,DY$6,'Montant à Financer'!$F97:$EZ97)</f>
        <v>0</v>
      </c>
      <c r="DZ97" s="117">
        <f>SUMIF(Général!$CP$11:$EZ$11,DZ$6,'Montant à Financer'!$F97:$EZ97)</f>
        <v>0</v>
      </c>
      <c r="EA97" s="117">
        <f>SUMIF(Général!$CP$11:$EZ$11,EA$6,'Montant à Financer'!$F97:$EZ97)</f>
        <v>0</v>
      </c>
      <c r="EB97" s="117">
        <f>SUMIF(Général!$CP$11:$EZ$11,EB$6,'Montant à Financer'!$F97:$EZ97)</f>
        <v>0</v>
      </c>
      <c r="EC97" s="117">
        <f>SUMIF(Général!$CP$11:$EZ$11,EC$6,'Montant à Financer'!$F97:$EZ97)</f>
        <v>0</v>
      </c>
      <c r="ED97" s="117">
        <f>SUMIF(Général!$CP$11:$EZ$11,ED$6,'Montant à Financer'!$F97:$EZ97)</f>
        <v>0</v>
      </c>
      <c r="EE97" s="117">
        <f>SUMIF(Général!$CP$11:$EZ$11,EE$6,'Montant à Financer'!$F97:$EZ97)</f>
        <v>0</v>
      </c>
      <c r="EF97" s="117">
        <f>SUMIF(Général!$CP$11:$EZ$11,EF$6,'Montant à Financer'!$F97:$EZ97)</f>
        <v>0</v>
      </c>
      <c r="EG97" s="117">
        <f>SUMIF(Général!$CP$11:$EZ$11,EG$6,'Montant à Financer'!$F97:$EZ97)</f>
        <v>0</v>
      </c>
      <c r="EH97" s="117">
        <f>SUMIF(Général!$CP$11:$EZ$11,EH$6,'Montant à Financer'!$F97:$EZ97)</f>
        <v>0</v>
      </c>
      <c r="EI97" s="117">
        <f>SUMIF(Général!$CP$11:$EZ$11,EI$6,'Montant à Financer'!$F97:$EZ97)</f>
        <v>0</v>
      </c>
      <c r="EJ97" s="117">
        <f>SUMIF(Général!$CP$11:$EZ$11,EJ$6,'Montant à Financer'!$F97:$EZ97)</f>
        <v>0</v>
      </c>
      <c r="EK97" s="117">
        <f>SUMIF(Général!$CP$11:$EZ$11,EK$6,'Montant à Financer'!$F97:$EZ97)</f>
        <v>0</v>
      </c>
      <c r="EL97" s="117">
        <f>SUMIF(Général!$CP$11:$EZ$11,EL$6,'Montant à Financer'!$F97:$EZ97)</f>
        <v>0</v>
      </c>
      <c r="EM97" s="117">
        <f>SUMIF(Général!$CP$11:$EZ$11,EM$6,'Montant à Financer'!$F97:$EZ97)</f>
        <v>0</v>
      </c>
      <c r="EN97" s="117">
        <f>SUMIF(Général!$CP$11:$EZ$11,EN$6,'Montant à Financer'!$F97:$EZ97)</f>
        <v>0</v>
      </c>
      <c r="EO97" s="117">
        <f>SUMIF(Général!$CP$11:$EZ$11,EO$6,'Montant à Financer'!$F97:$EZ97)</f>
        <v>0</v>
      </c>
      <c r="EP97" s="117">
        <f>SUMIF(Général!$CP$11:$EZ$11,EP$6,'Montant à Financer'!$F97:$EZ97)</f>
        <v>0</v>
      </c>
      <c r="EQ97" s="117">
        <f>SUMIF(Général!$CP$11:$EZ$11,EQ$6,'Montant à Financer'!$F97:$EZ97)</f>
        <v>0</v>
      </c>
      <c r="ER97" s="117">
        <f>SUMIF(Général!$CP$11:$EZ$11,ER$6,'Montant à Financer'!$F97:$EZ97)</f>
        <v>0</v>
      </c>
      <c r="ES97" s="117">
        <f>SUMIF(Général!$CP$11:$EZ$11,ES$6,'Montant à Financer'!$F97:$EZ97)</f>
        <v>0</v>
      </c>
      <c r="ET97" s="117">
        <f>SUMIF(Général!$CP$11:$EZ$11,ET$6,'Montant à Financer'!$F97:$EZ97)</f>
        <v>0</v>
      </c>
      <c r="EU97" s="117">
        <f>SUMIF(Général!$CP$11:$EZ$11,EU$6,'Montant à Financer'!$F97:$EZ97)</f>
        <v>0</v>
      </c>
      <c r="EV97" s="117">
        <f>SUMIF(Général!$CP$11:$EZ$11,EV$6,'Montant à Financer'!$F97:$EZ97)</f>
        <v>0</v>
      </c>
      <c r="EW97" s="117">
        <f>SUMIF(Général!$CP$11:$EZ$11,EW$6,'Montant à Financer'!$F97:$EZ97)</f>
        <v>0</v>
      </c>
      <c r="EX97" s="117">
        <f>SUMIF(Général!$CP$11:$EZ$11,EX$6,'Montant à Financer'!$F97:$EZ97)</f>
        <v>0</v>
      </c>
      <c r="EY97" s="117">
        <f>SUMIF(Général!$CP$11:$EZ$11,EY$6,'Montant à Financer'!$F97:$EZ97)</f>
        <v>0</v>
      </c>
      <c r="EZ97" s="117">
        <f>SUMIF(Général!$CP$11:$EZ$11,EZ$6,'Montant à Financer'!$F97:$EZ97)</f>
        <v>0</v>
      </c>
    </row>
    <row r="98" spans="1:156" ht="15" x14ac:dyDescent="0.3">
      <c r="B98" s="10" t="str">
        <f>'Montant à Financer'!B98</f>
        <v>[à détailler]</v>
      </c>
      <c r="D98" s="118">
        <f>SUM(F98:EZ98)</f>
        <v>0</v>
      </c>
      <c r="E98" s="119"/>
      <c r="F98" s="117">
        <f>SUMIF(Général!$CP$11:$EZ$11,F$6,'Montant à Financer'!$F98:$EZ98)</f>
        <v>0</v>
      </c>
      <c r="G98" s="117">
        <f>SUMIF(Général!$CP$11:$EZ$11,G$6,'Montant à Financer'!$F98:$EZ98)</f>
        <v>0</v>
      </c>
      <c r="H98" s="117">
        <f>SUMIF(Général!$CP$11:$EZ$11,H$6,'Montant à Financer'!$F98:$EZ98)</f>
        <v>0</v>
      </c>
      <c r="I98" s="117">
        <f>SUMIF(Général!$CP$11:$EZ$11,I$6,'Montant à Financer'!$F98:$EZ98)</f>
        <v>0</v>
      </c>
      <c r="J98" s="117">
        <f>SUMIF(Général!$CP$11:$EZ$11,J$6,'Montant à Financer'!$F98:$EZ98)</f>
        <v>0</v>
      </c>
      <c r="K98" s="117">
        <f>SUMIF(Général!$CP$11:$EZ$11,K$6,'Montant à Financer'!$F98:$EZ98)</f>
        <v>0</v>
      </c>
      <c r="L98" s="117">
        <f>SUMIF(Général!$CP$11:$EZ$11,L$6,'Montant à Financer'!$F98:$EZ98)</f>
        <v>0</v>
      </c>
      <c r="M98" s="117">
        <f>SUMIF(Général!$CP$11:$EZ$11,M$6,'Montant à Financer'!$F98:$EZ98)</f>
        <v>0</v>
      </c>
      <c r="N98" s="117">
        <f>SUMIF(Général!$CP$11:$EZ$11,N$6,'Montant à Financer'!$F98:$EZ98)</f>
        <v>0</v>
      </c>
      <c r="O98" s="117">
        <f>SUMIF(Général!$CP$11:$EZ$11,O$6,'Montant à Financer'!$F98:$EZ98)</f>
        <v>0</v>
      </c>
      <c r="P98" s="117">
        <f>SUMIF(Général!$CP$11:$EZ$11,P$6,'Montant à Financer'!$F98:$EZ98)</f>
        <v>0</v>
      </c>
      <c r="Q98" s="117">
        <f>SUMIF(Général!$CP$11:$EZ$11,Q$6,'Montant à Financer'!$F98:$EZ98)</f>
        <v>0</v>
      </c>
      <c r="R98" s="117">
        <f>SUMIF(Général!$CP$11:$EZ$11,R$6,'Montant à Financer'!$F98:$EZ98)</f>
        <v>0</v>
      </c>
      <c r="S98" s="117">
        <f>SUMIF(Général!$CP$11:$EZ$11,S$6,'Montant à Financer'!$F98:$EZ98)</f>
        <v>0</v>
      </c>
      <c r="T98" s="117">
        <f>SUMIF(Général!$CP$11:$EZ$11,T$6,'Montant à Financer'!$F98:$EZ98)</f>
        <v>0</v>
      </c>
      <c r="U98" s="117">
        <f>SUMIF(Général!$CP$11:$EZ$11,U$6,'Montant à Financer'!$F98:$EZ98)</f>
        <v>0</v>
      </c>
      <c r="V98" s="117">
        <f>SUMIF(Général!$CP$11:$EZ$11,V$6,'Montant à Financer'!$F98:$EZ98)</f>
        <v>0</v>
      </c>
      <c r="W98" s="117">
        <f>SUMIF(Général!$CP$11:$EZ$11,W$6,'Montant à Financer'!$F98:$EZ98)</f>
        <v>0</v>
      </c>
      <c r="X98" s="117">
        <f>SUMIF(Général!$CP$11:$EZ$11,X$6,'Montant à Financer'!$F98:$EZ98)</f>
        <v>0</v>
      </c>
      <c r="Y98" s="117">
        <f>SUMIF(Général!$CP$11:$EZ$11,Y$6,'Montant à Financer'!$F98:$EZ98)</f>
        <v>0</v>
      </c>
      <c r="Z98" s="117">
        <f>SUMIF(Général!$CP$11:$EZ$11,Z$6,'Montant à Financer'!$F98:$EZ98)</f>
        <v>0</v>
      </c>
      <c r="AA98" s="117">
        <f>SUMIF(Général!$CP$11:$EZ$11,AA$6,'Montant à Financer'!$F98:$EZ98)</f>
        <v>0</v>
      </c>
      <c r="AB98" s="117">
        <f>SUMIF(Général!$CP$11:$EZ$11,AB$6,'Montant à Financer'!$F98:$EZ98)</f>
        <v>0</v>
      </c>
      <c r="AC98" s="117">
        <f>SUMIF(Général!$CP$11:$EZ$11,AC$6,'Montant à Financer'!$F98:$EZ98)</f>
        <v>0</v>
      </c>
      <c r="AD98" s="117">
        <f>SUMIF(Général!$CP$11:$EZ$11,AD$6,'Montant à Financer'!$F98:$EZ98)</f>
        <v>0</v>
      </c>
      <c r="AE98" s="117">
        <f>SUMIF(Général!$CP$11:$EZ$11,AE$6,'Montant à Financer'!$F98:$EZ98)</f>
        <v>0</v>
      </c>
      <c r="AF98" s="117">
        <f>SUMIF(Général!$CP$11:$EZ$11,AF$6,'Montant à Financer'!$F98:$EZ98)</f>
        <v>0</v>
      </c>
      <c r="AG98" s="117">
        <f>SUMIF(Général!$CP$11:$EZ$11,AG$6,'Montant à Financer'!$F98:$EZ98)</f>
        <v>0</v>
      </c>
      <c r="AH98" s="117">
        <f>SUMIF(Général!$CP$11:$EZ$11,AH$6,'Montant à Financer'!$F98:$EZ98)</f>
        <v>0</v>
      </c>
      <c r="AI98" s="117">
        <f>SUMIF(Général!$CP$11:$EZ$11,AI$6,'Montant à Financer'!$F98:$EZ98)</f>
        <v>0</v>
      </c>
      <c r="AJ98" s="117">
        <f>SUMIF(Général!$CP$11:$EZ$11,AJ$6,'Montant à Financer'!$F98:$EZ98)</f>
        <v>0</v>
      </c>
      <c r="AK98" s="117">
        <f>SUMIF(Général!$CP$11:$EZ$11,AK$6,'Montant à Financer'!$F98:$EZ98)</f>
        <v>0</v>
      </c>
      <c r="AL98" s="117">
        <f>SUMIF(Général!$CP$11:$EZ$11,AL$6,'Montant à Financer'!$F98:$EZ98)</f>
        <v>0</v>
      </c>
      <c r="AM98" s="117">
        <f>SUMIF(Général!$CP$11:$EZ$11,AM$6,'Montant à Financer'!$F98:$EZ98)</f>
        <v>0</v>
      </c>
      <c r="AN98" s="117">
        <f>SUMIF(Général!$CP$11:$EZ$11,AN$6,'Montant à Financer'!$F98:$EZ98)</f>
        <v>0</v>
      </c>
      <c r="AO98" s="117">
        <f>SUMIF(Général!$CP$11:$EZ$11,AO$6,'Montant à Financer'!$F98:$EZ98)</f>
        <v>0</v>
      </c>
      <c r="AP98" s="117">
        <f>SUMIF(Général!$CP$11:$EZ$11,AP$6,'Montant à Financer'!$F98:$EZ98)</f>
        <v>0</v>
      </c>
      <c r="AQ98" s="117">
        <f>SUMIF(Général!$CP$11:$EZ$11,AQ$6,'Montant à Financer'!$F98:$EZ98)</f>
        <v>0</v>
      </c>
      <c r="AR98" s="117">
        <f>SUMIF(Général!$CP$11:$EZ$11,AR$6,'Montant à Financer'!$F98:$EZ98)</f>
        <v>0</v>
      </c>
      <c r="AS98" s="117">
        <f>SUMIF(Général!$CP$11:$EZ$11,AS$6,'Montant à Financer'!$F98:$EZ98)</f>
        <v>0</v>
      </c>
      <c r="AT98" s="117">
        <f>SUMIF(Général!$CP$11:$EZ$11,AT$6,'Montant à Financer'!$F98:$EZ98)</f>
        <v>0</v>
      </c>
      <c r="AU98" s="117">
        <f>SUMIF(Général!$CP$11:$EZ$11,AU$6,'Montant à Financer'!$F98:$EZ98)</f>
        <v>0</v>
      </c>
      <c r="AV98" s="117">
        <f>SUMIF(Général!$CP$11:$EZ$11,AV$6,'Montant à Financer'!$F98:$EZ98)</f>
        <v>0</v>
      </c>
      <c r="AW98" s="117">
        <f>SUMIF(Général!$CP$11:$EZ$11,AW$6,'Montant à Financer'!$F98:$EZ98)</f>
        <v>0</v>
      </c>
      <c r="AX98" s="117">
        <f>SUMIF(Général!$CP$11:$EZ$11,AX$6,'Montant à Financer'!$F98:$EZ98)</f>
        <v>0</v>
      </c>
      <c r="AY98" s="117">
        <f>SUMIF(Général!$CP$11:$EZ$11,AY$6,'Montant à Financer'!$F98:$EZ98)</f>
        <v>0</v>
      </c>
      <c r="AZ98" s="117">
        <f>SUMIF(Général!$CP$11:$EZ$11,AZ$6,'Montant à Financer'!$F98:$EZ98)</f>
        <v>0</v>
      </c>
      <c r="BA98" s="117">
        <f>SUMIF(Général!$CP$11:$EZ$11,BA$6,'Montant à Financer'!$F98:$EZ98)</f>
        <v>0</v>
      </c>
      <c r="BB98" s="117">
        <f>SUMIF(Général!$CP$11:$EZ$11,BB$6,'Montant à Financer'!$F98:$EZ98)</f>
        <v>0</v>
      </c>
      <c r="BC98" s="117">
        <f>SUMIF(Général!$CP$11:$EZ$11,BC$6,'Montant à Financer'!$F98:$EZ98)</f>
        <v>0</v>
      </c>
      <c r="BD98" s="117">
        <f>SUMIF(Général!$CP$11:$EZ$11,BD$6,'Montant à Financer'!$F98:$EZ98)</f>
        <v>0</v>
      </c>
      <c r="BE98" s="117">
        <f>SUMIF(Général!$CP$11:$EZ$11,BE$6,'Montant à Financer'!$F98:$EZ98)</f>
        <v>0</v>
      </c>
      <c r="BF98" s="117">
        <f>SUMIF(Général!$CP$11:$EZ$11,BF$6,'Montant à Financer'!$F98:$EZ98)</f>
        <v>0</v>
      </c>
      <c r="BG98" s="117">
        <f>SUMIF(Général!$CP$11:$EZ$11,BG$6,'Montant à Financer'!$F98:$EZ98)</f>
        <v>0</v>
      </c>
      <c r="BH98" s="117">
        <f>SUMIF(Général!$CP$11:$EZ$11,BH$6,'Montant à Financer'!$F98:$EZ98)</f>
        <v>0</v>
      </c>
      <c r="BI98" s="117">
        <f>SUMIF(Général!$CP$11:$EZ$11,BI$6,'Montant à Financer'!$F98:$EZ98)</f>
        <v>0</v>
      </c>
      <c r="BJ98" s="117">
        <f>SUMIF(Général!$CP$11:$EZ$11,BJ$6,'Montant à Financer'!$F98:$EZ98)</f>
        <v>0</v>
      </c>
      <c r="BK98" s="117">
        <f>SUMIF(Général!$CP$11:$EZ$11,BK$6,'Montant à Financer'!$F98:$EZ98)</f>
        <v>0</v>
      </c>
      <c r="BL98" s="117">
        <f>SUMIF(Général!$CP$11:$EZ$11,BL$6,'Montant à Financer'!$F98:$EZ98)</f>
        <v>0</v>
      </c>
      <c r="BM98" s="117">
        <f>SUMIF(Général!$CP$11:$EZ$11,BM$6,'Montant à Financer'!$F98:$EZ98)</f>
        <v>0</v>
      </c>
      <c r="BN98" s="117">
        <f>SUMIF(Général!$CP$11:$EZ$11,BN$6,'Montant à Financer'!$F98:$EZ98)</f>
        <v>0</v>
      </c>
      <c r="BO98" s="117">
        <f>SUMIF(Général!$CP$11:$EZ$11,BO$6,'Montant à Financer'!$F98:$EZ98)</f>
        <v>0</v>
      </c>
      <c r="BP98" s="117">
        <f>SUMIF(Général!$CP$11:$EZ$11,BP$6,'Montant à Financer'!$F98:$EZ98)</f>
        <v>0</v>
      </c>
      <c r="BQ98" s="117">
        <f>SUMIF(Général!$CP$11:$EZ$11,BQ$6,'Montant à Financer'!$F98:$EZ98)</f>
        <v>0</v>
      </c>
      <c r="BR98" s="117">
        <f>SUMIF(Général!$CP$11:$EZ$11,BR$6,'Montant à Financer'!$F98:$EZ98)</f>
        <v>0</v>
      </c>
      <c r="BS98" s="117">
        <f>SUMIF(Général!$CP$11:$EZ$11,BS$6,'Montant à Financer'!$F98:$EZ98)</f>
        <v>0</v>
      </c>
      <c r="BT98" s="117">
        <f>SUMIF(Général!$CP$11:$EZ$11,BT$6,'Montant à Financer'!$F98:$EZ98)</f>
        <v>0</v>
      </c>
      <c r="BU98" s="117">
        <f>SUMIF(Général!$CP$11:$EZ$11,BU$6,'Montant à Financer'!$F98:$EZ98)</f>
        <v>0</v>
      </c>
      <c r="BV98" s="117">
        <f>SUMIF(Général!$CP$11:$EZ$11,BV$6,'Montant à Financer'!$F98:$EZ98)</f>
        <v>0</v>
      </c>
      <c r="BW98" s="117">
        <f>SUMIF(Général!$CP$11:$EZ$11,BW$6,'Montant à Financer'!$F98:$EZ98)</f>
        <v>0</v>
      </c>
      <c r="BX98" s="117">
        <f>SUMIF(Général!$CP$11:$EZ$11,BX$6,'Montant à Financer'!$F98:$EZ98)</f>
        <v>0</v>
      </c>
      <c r="BY98" s="117">
        <f>SUMIF(Général!$CP$11:$EZ$11,BY$6,'Montant à Financer'!$F98:$EZ98)</f>
        <v>0</v>
      </c>
      <c r="BZ98" s="117">
        <f>SUMIF(Général!$CP$11:$EZ$11,BZ$6,'Montant à Financer'!$F98:$EZ98)</f>
        <v>0</v>
      </c>
      <c r="CA98" s="117">
        <f>SUMIF(Général!$CP$11:$EZ$11,CA$6,'Montant à Financer'!$F98:$EZ98)</f>
        <v>0</v>
      </c>
      <c r="CB98" s="117">
        <f>SUMIF(Général!$CP$11:$EZ$11,CB$6,'Montant à Financer'!$F98:$EZ98)</f>
        <v>0</v>
      </c>
      <c r="CC98" s="117">
        <f>SUMIF(Général!$CP$11:$EZ$11,CC$6,'Montant à Financer'!$F98:$EZ98)</f>
        <v>0</v>
      </c>
      <c r="CD98" s="117">
        <f>SUMIF(Général!$CP$11:$EZ$11,CD$6,'Montant à Financer'!$F98:$EZ98)</f>
        <v>0</v>
      </c>
      <c r="CE98" s="117">
        <f>SUMIF(Général!$CP$11:$EZ$11,CE$6,'Montant à Financer'!$F98:$EZ98)</f>
        <v>0</v>
      </c>
      <c r="CF98" s="117">
        <f>SUMIF(Général!$CP$11:$EZ$11,CF$6,'Montant à Financer'!$F98:$EZ98)</f>
        <v>0</v>
      </c>
      <c r="CG98" s="117">
        <f>SUMIF(Général!$CP$11:$EZ$11,CG$6,'Montant à Financer'!$F98:$EZ98)</f>
        <v>0</v>
      </c>
      <c r="CH98" s="117">
        <f>SUMIF(Général!$CP$11:$EZ$11,CH$6,'Montant à Financer'!$F98:$EZ98)</f>
        <v>0</v>
      </c>
      <c r="CI98" s="117">
        <f>SUMIF(Général!$CP$11:$EZ$11,CI$6,'Montant à Financer'!$F98:$EZ98)</f>
        <v>0</v>
      </c>
      <c r="CJ98" s="117">
        <f>SUMIF(Général!$CP$11:$EZ$11,CJ$6,'Montant à Financer'!$F98:$EZ98)</f>
        <v>0</v>
      </c>
      <c r="CK98" s="117">
        <f>SUMIF(Général!$CP$11:$EZ$11,CK$6,'Montant à Financer'!$F98:$EZ98)</f>
        <v>0</v>
      </c>
      <c r="CL98" s="117">
        <f>SUMIF(Général!$CP$11:$EZ$11,CL$6,'Montant à Financer'!$F98:$EZ98)</f>
        <v>0</v>
      </c>
      <c r="CM98" s="117">
        <f>SUMIF(Général!$CP$11:$EZ$11,CM$6,'Montant à Financer'!$F98:$EZ98)</f>
        <v>0</v>
      </c>
      <c r="CN98" s="117">
        <f>SUMIF(Général!$CP$11:$EZ$11,CN$6,'Montant à Financer'!$F98:$EZ98)</f>
        <v>0</v>
      </c>
      <c r="CO98" s="117">
        <f>SUMIF(Général!$CP$11:$EZ$11,CO$6,'Montant à Financer'!$F98:$EZ98)</f>
        <v>0</v>
      </c>
      <c r="CP98" s="117">
        <f>SUMIF(Général!$CP$11:$EZ$11,CP$6,'Montant à Financer'!$F98:$EZ98)</f>
        <v>0</v>
      </c>
      <c r="CQ98" s="117">
        <f>SUMIF(Général!$CP$11:$EZ$11,CQ$6,'Montant à Financer'!$F98:$EZ98)</f>
        <v>0</v>
      </c>
      <c r="CR98" s="117">
        <f>SUMIF(Général!$CP$11:$EZ$11,CR$6,'Montant à Financer'!$F98:$EZ98)</f>
        <v>0</v>
      </c>
      <c r="CS98" s="117">
        <f>SUMIF(Général!$CP$11:$EZ$11,CS$6,'Montant à Financer'!$F98:$EZ98)</f>
        <v>0</v>
      </c>
      <c r="CT98" s="117">
        <f>SUMIF(Général!$CP$11:$EZ$11,CT$6,'Montant à Financer'!$F98:$EZ98)</f>
        <v>0</v>
      </c>
      <c r="CU98" s="117">
        <f>SUMIF(Général!$CP$11:$EZ$11,CU$6,'Montant à Financer'!$F98:$EZ98)</f>
        <v>0</v>
      </c>
      <c r="CV98" s="117">
        <f>SUMIF(Général!$CP$11:$EZ$11,CV$6,'Montant à Financer'!$F98:$EZ98)</f>
        <v>0</v>
      </c>
      <c r="CW98" s="117">
        <f>SUMIF(Général!$CP$11:$EZ$11,CW$6,'Montant à Financer'!$F98:$EZ98)</f>
        <v>0</v>
      </c>
      <c r="CX98" s="117">
        <f>SUMIF(Général!$CP$11:$EZ$11,CX$6,'Montant à Financer'!$F98:$EZ98)</f>
        <v>0</v>
      </c>
      <c r="CY98" s="117">
        <f>SUMIF(Général!$CP$11:$EZ$11,CY$6,'Montant à Financer'!$F98:$EZ98)</f>
        <v>0</v>
      </c>
      <c r="CZ98" s="117">
        <f>SUMIF(Général!$CP$11:$EZ$11,CZ$6,'Montant à Financer'!$F98:$EZ98)</f>
        <v>0</v>
      </c>
      <c r="DA98" s="117">
        <f>SUMIF(Général!$CP$11:$EZ$11,DA$6,'Montant à Financer'!$F98:$EZ98)</f>
        <v>0</v>
      </c>
      <c r="DB98" s="117">
        <f>SUMIF(Général!$CP$11:$EZ$11,DB$6,'Montant à Financer'!$F98:$EZ98)</f>
        <v>0</v>
      </c>
      <c r="DC98" s="117">
        <f>SUMIF(Général!$CP$11:$EZ$11,DC$6,'Montant à Financer'!$F98:$EZ98)</f>
        <v>0</v>
      </c>
      <c r="DD98" s="117">
        <f>SUMIF(Général!$CP$11:$EZ$11,DD$6,'Montant à Financer'!$F98:$EZ98)</f>
        <v>0</v>
      </c>
      <c r="DE98" s="117">
        <f>SUMIF(Général!$CP$11:$EZ$11,DE$6,'Montant à Financer'!$F98:$EZ98)</f>
        <v>0</v>
      </c>
      <c r="DF98" s="117">
        <f>SUMIF(Général!$CP$11:$EZ$11,DF$6,'Montant à Financer'!$F98:$EZ98)</f>
        <v>0</v>
      </c>
      <c r="DG98" s="117">
        <f>SUMIF(Général!$CP$11:$EZ$11,DG$6,'Montant à Financer'!$F98:$EZ98)</f>
        <v>0</v>
      </c>
      <c r="DH98" s="117">
        <f>SUMIF(Général!$CP$11:$EZ$11,DH$6,'Montant à Financer'!$F98:$EZ98)</f>
        <v>0</v>
      </c>
      <c r="DI98" s="117">
        <f>SUMIF(Général!$CP$11:$EZ$11,DI$6,'Montant à Financer'!$F98:$EZ98)</f>
        <v>0</v>
      </c>
      <c r="DJ98" s="117">
        <f>SUMIF(Général!$CP$11:$EZ$11,DJ$6,'Montant à Financer'!$F98:$EZ98)</f>
        <v>0</v>
      </c>
      <c r="DK98" s="117">
        <f>SUMIF(Général!$CP$11:$EZ$11,DK$6,'Montant à Financer'!$F98:$EZ98)</f>
        <v>0</v>
      </c>
      <c r="DL98" s="117">
        <f>SUMIF(Général!$CP$11:$EZ$11,DL$6,'Montant à Financer'!$F98:$EZ98)</f>
        <v>0</v>
      </c>
      <c r="DM98" s="117">
        <f>SUMIF(Général!$CP$11:$EZ$11,DM$6,'Montant à Financer'!$F98:$EZ98)</f>
        <v>0</v>
      </c>
      <c r="DN98" s="117">
        <f>SUMIF(Général!$CP$11:$EZ$11,DN$6,'Montant à Financer'!$F98:$EZ98)</f>
        <v>0</v>
      </c>
      <c r="DO98" s="117">
        <f>SUMIF(Général!$CP$11:$EZ$11,DO$6,'Montant à Financer'!$F98:$EZ98)</f>
        <v>0</v>
      </c>
      <c r="DP98" s="117">
        <f>SUMIF(Général!$CP$11:$EZ$11,DP$6,'Montant à Financer'!$F98:$EZ98)</f>
        <v>0</v>
      </c>
      <c r="DQ98" s="117">
        <f>SUMIF(Général!$CP$11:$EZ$11,DQ$6,'Montant à Financer'!$F98:$EZ98)</f>
        <v>0</v>
      </c>
      <c r="DR98" s="117">
        <f>SUMIF(Général!$CP$11:$EZ$11,DR$6,'Montant à Financer'!$F98:$EZ98)</f>
        <v>0</v>
      </c>
      <c r="DS98" s="117">
        <f>SUMIF(Général!$CP$11:$EZ$11,DS$6,'Montant à Financer'!$F98:$EZ98)</f>
        <v>0</v>
      </c>
      <c r="DT98" s="117">
        <f>SUMIF(Général!$CP$11:$EZ$11,DT$6,'Montant à Financer'!$F98:$EZ98)</f>
        <v>0</v>
      </c>
      <c r="DU98" s="117">
        <f>SUMIF(Général!$CP$11:$EZ$11,DU$6,'Montant à Financer'!$F98:$EZ98)</f>
        <v>0</v>
      </c>
      <c r="DV98" s="117">
        <f>SUMIF(Général!$CP$11:$EZ$11,DV$6,'Montant à Financer'!$F98:$EZ98)</f>
        <v>0</v>
      </c>
      <c r="DW98" s="117">
        <f>SUMIF(Général!$CP$11:$EZ$11,DW$6,'Montant à Financer'!$F98:$EZ98)</f>
        <v>0</v>
      </c>
      <c r="DX98" s="117">
        <f>SUMIF(Général!$CP$11:$EZ$11,DX$6,'Montant à Financer'!$F98:$EZ98)</f>
        <v>0</v>
      </c>
      <c r="DY98" s="117">
        <f>SUMIF(Général!$CP$11:$EZ$11,DY$6,'Montant à Financer'!$F98:$EZ98)</f>
        <v>0</v>
      </c>
      <c r="DZ98" s="117">
        <f>SUMIF(Général!$CP$11:$EZ$11,DZ$6,'Montant à Financer'!$F98:$EZ98)</f>
        <v>0</v>
      </c>
      <c r="EA98" s="117">
        <f>SUMIF(Général!$CP$11:$EZ$11,EA$6,'Montant à Financer'!$F98:$EZ98)</f>
        <v>0</v>
      </c>
      <c r="EB98" s="117">
        <f>SUMIF(Général!$CP$11:$EZ$11,EB$6,'Montant à Financer'!$F98:$EZ98)</f>
        <v>0</v>
      </c>
      <c r="EC98" s="117">
        <f>SUMIF(Général!$CP$11:$EZ$11,EC$6,'Montant à Financer'!$F98:$EZ98)</f>
        <v>0</v>
      </c>
      <c r="ED98" s="117">
        <f>SUMIF(Général!$CP$11:$EZ$11,ED$6,'Montant à Financer'!$F98:$EZ98)</f>
        <v>0</v>
      </c>
      <c r="EE98" s="117">
        <f>SUMIF(Général!$CP$11:$EZ$11,EE$6,'Montant à Financer'!$F98:$EZ98)</f>
        <v>0</v>
      </c>
      <c r="EF98" s="117">
        <f>SUMIF(Général!$CP$11:$EZ$11,EF$6,'Montant à Financer'!$F98:$EZ98)</f>
        <v>0</v>
      </c>
      <c r="EG98" s="117">
        <f>SUMIF(Général!$CP$11:$EZ$11,EG$6,'Montant à Financer'!$F98:$EZ98)</f>
        <v>0</v>
      </c>
      <c r="EH98" s="117">
        <f>SUMIF(Général!$CP$11:$EZ$11,EH$6,'Montant à Financer'!$F98:$EZ98)</f>
        <v>0</v>
      </c>
      <c r="EI98" s="117">
        <f>SUMIF(Général!$CP$11:$EZ$11,EI$6,'Montant à Financer'!$F98:$EZ98)</f>
        <v>0</v>
      </c>
      <c r="EJ98" s="117">
        <f>SUMIF(Général!$CP$11:$EZ$11,EJ$6,'Montant à Financer'!$F98:$EZ98)</f>
        <v>0</v>
      </c>
      <c r="EK98" s="117">
        <f>SUMIF(Général!$CP$11:$EZ$11,EK$6,'Montant à Financer'!$F98:$EZ98)</f>
        <v>0</v>
      </c>
      <c r="EL98" s="117">
        <f>SUMIF(Général!$CP$11:$EZ$11,EL$6,'Montant à Financer'!$F98:$EZ98)</f>
        <v>0</v>
      </c>
      <c r="EM98" s="117">
        <f>SUMIF(Général!$CP$11:$EZ$11,EM$6,'Montant à Financer'!$F98:$EZ98)</f>
        <v>0</v>
      </c>
      <c r="EN98" s="117">
        <f>SUMIF(Général!$CP$11:$EZ$11,EN$6,'Montant à Financer'!$F98:$EZ98)</f>
        <v>0</v>
      </c>
      <c r="EO98" s="117">
        <f>SUMIF(Général!$CP$11:$EZ$11,EO$6,'Montant à Financer'!$F98:$EZ98)</f>
        <v>0</v>
      </c>
      <c r="EP98" s="117">
        <f>SUMIF(Général!$CP$11:$EZ$11,EP$6,'Montant à Financer'!$F98:$EZ98)</f>
        <v>0</v>
      </c>
      <c r="EQ98" s="117">
        <f>SUMIF(Général!$CP$11:$EZ$11,EQ$6,'Montant à Financer'!$F98:$EZ98)</f>
        <v>0</v>
      </c>
      <c r="ER98" s="117">
        <f>SUMIF(Général!$CP$11:$EZ$11,ER$6,'Montant à Financer'!$F98:$EZ98)</f>
        <v>0</v>
      </c>
      <c r="ES98" s="117">
        <f>SUMIF(Général!$CP$11:$EZ$11,ES$6,'Montant à Financer'!$F98:$EZ98)</f>
        <v>0</v>
      </c>
      <c r="ET98" s="117">
        <f>SUMIF(Général!$CP$11:$EZ$11,ET$6,'Montant à Financer'!$F98:$EZ98)</f>
        <v>0</v>
      </c>
      <c r="EU98" s="117">
        <f>SUMIF(Général!$CP$11:$EZ$11,EU$6,'Montant à Financer'!$F98:$EZ98)</f>
        <v>0</v>
      </c>
      <c r="EV98" s="117">
        <f>SUMIF(Général!$CP$11:$EZ$11,EV$6,'Montant à Financer'!$F98:$EZ98)</f>
        <v>0</v>
      </c>
      <c r="EW98" s="117">
        <f>SUMIF(Général!$CP$11:$EZ$11,EW$6,'Montant à Financer'!$F98:$EZ98)</f>
        <v>0</v>
      </c>
      <c r="EX98" s="117">
        <f>SUMIF(Général!$CP$11:$EZ$11,EX$6,'Montant à Financer'!$F98:$EZ98)</f>
        <v>0</v>
      </c>
      <c r="EY98" s="117">
        <f>SUMIF(Général!$CP$11:$EZ$11,EY$6,'Montant à Financer'!$F98:$EZ98)</f>
        <v>0</v>
      </c>
      <c r="EZ98" s="117">
        <f>SUMIF(Général!$CP$11:$EZ$11,EZ$6,'Montant à Financer'!$F98:$EZ98)</f>
        <v>0</v>
      </c>
    </row>
    <row r="99" spans="1:156" ht="15" x14ac:dyDescent="0.3">
      <c r="B99" s="10" t="str">
        <f>'Montant à Financer'!B99</f>
        <v>[à détailler]</v>
      </c>
      <c r="D99" s="118">
        <f>SUM(F99:EZ99)</f>
        <v>0</v>
      </c>
      <c r="E99" s="119"/>
      <c r="F99" s="117">
        <f>SUMIF(Général!$CP$11:$EZ$11,F$6,'Montant à Financer'!$F99:$EZ99)</f>
        <v>0</v>
      </c>
      <c r="G99" s="117">
        <f>SUMIF(Général!$CP$11:$EZ$11,G$6,'Montant à Financer'!$F99:$EZ99)</f>
        <v>0</v>
      </c>
      <c r="H99" s="117">
        <f>SUMIF(Général!$CP$11:$EZ$11,H$6,'Montant à Financer'!$F99:$EZ99)</f>
        <v>0</v>
      </c>
      <c r="I99" s="117">
        <f>SUMIF(Général!$CP$11:$EZ$11,I$6,'Montant à Financer'!$F99:$EZ99)</f>
        <v>0</v>
      </c>
      <c r="J99" s="117">
        <f>SUMIF(Général!$CP$11:$EZ$11,J$6,'Montant à Financer'!$F99:$EZ99)</f>
        <v>0</v>
      </c>
      <c r="K99" s="117">
        <f>SUMIF(Général!$CP$11:$EZ$11,K$6,'Montant à Financer'!$F99:$EZ99)</f>
        <v>0</v>
      </c>
      <c r="L99" s="117">
        <f>SUMIF(Général!$CP$11:$EZ$11,L$6,'Montant à Financer'!$F99:$EZ99)</f>
        <v>0</v>
      </c>
      <c r="M99" s="117">
        <f>SUMIF(Général!$CP$11:$EZ$11,M$6,'Montant à Financer'!$F99:$EZ99)</f>
        <v>0</v>
      </c>
      <c r="N99" s="117">
        <f>SUMIF(Général!$CP$11:$EZ$11,N$6,'Montant à Financer'!$F99:$EZ99)</f>
        <v>0</v>
      </c>
      <c r="O99" s="117">
        <f>SUMIF(Général!$CP$11:$EZ$11,O$6,'Montant à Financer'!$F99:$EZ99)</f>
        <v>0</v>
      </c>
      <c r="P99" s="117">
        <f>SUMIF(Général!$CP$11:$EZ$11,P$6,'Montant à Financer'!$F99:$EZ99)</f>
        <v>0</v>
      </c>
      <c r="Q99" s="117">
        <f>SUMIF(Général!$CP$11:$EZ$11,Q$6,'Montant à Financer'!$F99:$EZ99)</f>
        <v>0</v>
      </c>
      <c r="R99" s="117">
        <f>SUMIF(Général!$CP$11:$EZ$11,R$6,'Montant à Financer'!$F99:$EZ99)</f>
        <v>0</v>
      </c>
      <c r="S99" s="117">
        <f>SUMIF(Général!$CP$11:$EZ$11,S$6,'Montant à Financer'!$F99:$EZ99)</f>
        <v>0</v>
      </c>
      <c r="T99" s="117">
        <f>SUMIF(Général!$CP$11:$EZ$11,T$6,'Montant à Financer'!$F99:$EZ99)</f>
        <v>0</v>
      </c>
      <c r="U99" s="117">
        <f>SUMIF(Général!$CP$11:$EZ$11,U$6,'Montant à Financer'!$F99:$EZ99)</f>
        <v>0</v>
      </c>
      <c r="V99" s="117">
        <f>SUMIF(Général!$CP$11:$EZ$11,V$6,'Montant à Financer'!$F99:$EZ99)</f>
        <v>0</v>
      </c>
      <c r="W99" s="117">
        <f>SUMIF(Général!$CP$11:$EZ$11,W$6,'Montant à Financer'!$F99:$EZ99)</f>
        <v>0</v>
      </c>
      <c r="X99" s="117">
        <f>SUMIF(Général!$CP$11:$EZ$11,X$6,'Montant à Financer'!$F99:$EZ99)</f>
        <v>0</v>
      </c>
      <c r="Y99" s="117">
        <f>SUMIF(Général!$CP$11:$EZ$11,Y$6,'Montant à Financer'!$F99:$EZ99)</f>
        <v>0</v>
      </c>
      <c r="Z99" s="117">
        <f>SUMIF(Général!$CP$11:$EZ$11,Z$6,'Montant à Financer'!$F99:$EZ99)</f>
        <v>0</v>
      </c>
      <c r="AA99" s="117">
        <f>SUMIF(Général!$CP$11:$EZ$11,AA$6,'Montant à Financer'!$F99:$EZ99)</f>
        <v>0</v>
      </c>
      <c r="AB99" s="117">
        <f>SUMIF(Général!$CP$11:$EZ$11,AB$6,'Montant à Financer'!$F99:$EZ99)</f>
        <v>0</v>
      </c>
      <c r="AC99" s="117">
        <f>SUMIF(Général!$CP$11:$EZ$11,AC$6,'Montant à Financer'!$F99:$EZ99)</f>
        <v>0</v>
      </c>
      <c r="AD99" s="117">
        <f>SUMIF(Général!$CP$11:$EZ$11,AD$6,'Montant à Financer'!$F99:$EZ99)</f>
        <v>0</v>
      </c>
      <c r="AE99" s="117">
        <f>SUMIF(Général!$CP$11:$EZ$11,AE$6,'Montant à Financer'!$F99:$EZ99)</f>
        <v>0</v>
      </c>
      <c r="AF99" s="117">
        <f>SUMIF(Général!$CP$11:$EZ$11,AF$6,'Montant à Financer'!$F99:$EZ99)</f>
        <v>0</v>
      </c>
      <c r="AG99" s="117">
        <f>SUMIF(Général!$CP$11:$EZ$11,AG$6,'Montant à Financer'!$F99:$EZ99)</f>
        <v>0</v>
      </c>
      <c r="AH99" s="117">
        <f>SUMIF(Général!$CP$11:$EZ$11,AH$6,'Montant à Financer'!$F99:$EZ99)</f>
        <v>0</v>
      </c>
      <c r="AI99" s="117">
        <f>SUMIF(Général!$CP$11:$EZ$11,AI$6,'Montant à Financer'!$F99:$EZ99)</f>
        <v>0</v>
      </c>
      <c r="AJ99" s="117">
        <f>SUMIF(Général!$CP$11:$EZ$11,AJ$6,'Montant à Financer'!$F99:$EZ99)</f>
        <v>0</v>
      </c>
      <c r="AK99" s="117">
        <f>SUMIF(Général!$CP$11:$EZ$11,AK$6,'Montant à Financer'!$F99:$EZ99)</f>
        <v>0</v>
      </c>
      <c r="AL99" s="117">
        <f>SUMIF(Général!$CP$11:$EZ$11,AL$6,'Montant à Financer'!$F99:$EZ99)</f>
        <v>0</v>
      </c>
      <c r="AM99" s="117">
        <f>SUMIF(Général!$CP$11:$EZ$11,AM$6,'Montant à Financer'!$F99:$EZ99)</f>
        <v>0</v>
      </c>
      <c r="AN99" s="117">
        <f>SUMIF(Général!$CP$11:$EZ$11,AN$6,'Montant à Financer'!$F99:$EZ99)</f>
        <v>0</v>
      </c>
      <c r="AO99" s="117">
        <f>SUMIF(Général!$CP$11:$EZ$11,AO$6,'Montant à Financer'!$F99:$EZ99)</f>
        <v>0</v>
      </c>
      <c r="AP99" s="117">
        <f>SUMIF(Général!$CP$11:$EZ$11,AP$6,'Montant à Financer'!$F99:$EZ99)</f>
        <v>0</v>
      </c>
      <c r="AQ99" s="117">
        <f>SUMIF(Général!$CP$11:$EZ$11,AQ$6,'Montant à Financer'!$F99:$EZ99)</f>
        <v>0</v>
      </c>
      <c r="AR99" s="117">
        <f>SUMIF(Général!$CP$11:$EZ$11,AR$6,'Montant à Financer'!$F99:$EZ99)</f>
        <v>0</v>
      </c>
      <c r="AS99" s="117">
        <f>SUMIF(Général!$CP$11:$EZ$11,AS$6,'Montant à Financer'!$F99:$EZ99)</f>
        <v>0</v>
      </c>
      <c r="AT99" s="117">
        <f>SUMIF(Général!$CP$11:$EZ$11,AT$6,'Montant à Financer'!$F99:$EZ99)</f>
        <v>0</v>
      </c>
      <c r="AU99" s="117">
        <f>SUMIF(Général!$CP$11:$EZ$11,AU$6,'Montant à Financer'!$F99:$EZ99)</f>
        <v>0</v>
      </c>
      <c r="AV99" s="117">
        <f>SUMIF(Général!$CP$11:$EZ$11,AV$6,'Montant à Financer'!$F99:$EZ99)</f>
        <v>0</v>
      </c>
      <c r="AW99" s="117">
        <f>SUMIF(Général!$CP$11:$EZ$11,AW$6,'Montant à Financer'!$F99:$EZ99)</f>
        <v>0</v>
      </c>
      <c r="AX99" s="117">
        <f>SUMIF(Général!$CP$11:$EZ$11,AX$6,'Montant à Financer'!$F99:$EZ99)</f>
        <v>0</v>
      </c>
      <c r="AY99" s="117">
        <f>SUMIF(Général!$CP$11:$EZ$11,AY$6,'Montant à Financer'!$F99:$EZ99)</f>
        <v>0</v>
      </c>
      <c r="AZ99" s="117">
        <f>SUMIF(Général!$CP$11:$EZ$11,AZ$6,'Montant à Financer'!$F99:$EZ99)</f>
        <v>0</v>
      </c>
      <c r="BA99" s="117">
        <f>SUMIF(Général!$CP$11:$EZ$11,BA$6,'Montant à Financer'!$F99:$EZ99)</f>
        <v>0</v>
      </c>
      <c r="BB99" s="117">
        <f>SUMIF(Général!$CP$11:$EZ$11,BB$6,'Montant à Financer'!$F99:$EZ99)</f>
        <v>0</v>
      </c>
      <c r="BC99" s="117">
        <f>SUMIF(Général!$CP$11:$EZ$11,BC$6,'Montant à Financer'!$F99:$EZ99)</f>
        <v>0</v>
      </c>
      <c r="BD99" s="117">
        <f>SUMIF(Général!$CP$11:$EZ$11,BD$6,'Montant à Financer'!$F99:$EZ99)</f>
        <v>0</v>
      </c>
      <c r="BE99" s="117">
        <f>SUMIF(Général!$CP$11:$EZ$11,BE$6,'Montant à Financer'!$F99:$EZ99)</f>
        <v>0</v>
      </c>
      <c r="BF99" s="117">
        <f>SUMIF(Général!$CP$11:$EZ$11,BF$6,'Montant à Financer'!$F99:$EZ99)</f>
        <v>0</v>
      </c>
      <c r="BG99" s="117">
        <f>SUMIF(Général!$CP$11:$EZ$11,BG$6,'Montant à Financer'!$F99:$EZ99)</f>
        <v>0</v>
      </c>
      <c r="BH99" s="117">
        <f>SUMIF(Général!$CP$11:$EZ$11,BH$6,'Montant à Financer'!$F99:$EZ99)</f>
        <v>0</v>
      </c>
      <c r="BI99" s="117">
        <f>SUMIF(Général!$CP$11:$EZ$11,BI$6,'Montant à Financer'!$F99:$EZ99)</f>
        <v>0</v>
      </c>
      <c r="BJ99" s="117">
        <f>SUMIF(Général!$CP$11:$EZ$11,BJ$6,'Montant à Financer'!$F99:$EZ99)</f>
        <v>0</v>
      </c>
      <c r="BK99" s="117">
        <f>SUMIF(Général!$CP$11:$EZ$11,BK$6,'Montant à Financer'!$F99:$EZ99)</f>
        <v>0</v>
      </c>
      <c r="BL99" s="117">
        <f>SUMIF(Général!$CP$11:$EZ$11,BL$6,'Montant à Financer'!$F99:$EZ99)</f>
        <v>0</v>
      </c>
      <c r="BM99" s="117">
        <f>SUMIF(Général!$CP$11:$EZ$11,BM$6,'Montant à Financer'!$F99:$EZ99)</f>
        <v>0</v>
      </c>
      <c r="BN99" s="117">
        <f>SUMIF(Général!$CP$11:$EZ$11,BN$6,'Montant à Financer'!$F99:$EZ99)</f>
        <v>0</v>
      </c>
      <c r="BO99" s="117">
        <f>SUMIF(Général!$CP$11:$EZ$11,BO$6,'Montant à Financer'!$F99:$EZ99)</f>
        <v>0</v>
      </c>
      <c r="BP99" s="117">
        <f>SUMIF(Général!$CP$11:$EZ$11,BP$6,'Montant à Financer'!$F99:$EZ99)</f>
        <v>0</v>
      </c>
      <c r="BQ99" s="117">
        <f>SUMIF(Général!$CP$11:$EZ$11,BQ$6,'Montant à Financer'!$F99:$EZ99)</f>
        <v>0</v>
      </c>
      <c r="BR99" s="117">
        <f>SUMIF(Général!$CP$11:$EZ$11,BR$6,'Montant à Financer'!$F99:$EZ99)</f>
        <v>0</v>
      </c>
      <c r="BS99" s="117">
        <f>SUMIF(Général!$CP$11:$EZ$11,BS$6,'Montant à Financer'!$F99:$EZ99)</f>
        <v>0</v>
      </c>
      <c r="BT99" s="117">
        <f>SUMIF(Général!$CP$11:$EZ$11,BT$6,'Montant à Financer'!$F99:$EZ99)</f>
        <v>0</v>
      </c>
      <c r="BU99" s="117">
        <f>SUMIF(Général!$CP$11:$EZ$11,BU$6,'Montant à Financer'!$F99:$EZ99)</f>
        <v>0</v>
      </c>
      <c r="BV99" s="117">
        <f>SUMIF(Général!$CP$11:$EZ$11,BV$6,'Montant à Financer'!$F99:$EZ99)</f>
        <v>0</v>
      </c>
      <c r="BW99" s="117">
        <f>SUMIF(Général!$CP$11:$EZ$11,BW$6,'Montant à Financer'!$F99:$EZ99)</f>
        <v>0</v>
      </c>
      <c r="BX99" s="117">
        <f>SUMIF(Général!$CP$11:$EZ$11,BX$6,'Montant à Financer'!$F99:$EZ99)</f>
        <v>0</v>
      </c>
      <c r="BY99" s="117">
        <f>SUMIF(Général!$CP$11:$EZ$11,BY$6,'Montant à Financer'!$F99:$EZ99)</f>
        <v>0</v>
      </c>
      <c r="BZ99" s="117">
        <f>SUMIF(Général!$CP$11:$EZ$11,BZ$6,'Montant à Financer'!$F99:$EZ99)</f>
        <v>0</v>
      </c>
      <c r="CA99" s="117">
        <f>SUMIF(Général!$CP$11:$EZ$11,CA$6,'Montant à Financer'!$F99:$EZ99)</f>
        <v>0</v>
      </c>
      <c r="CB99" s="117">
        <f>SUMIF(Général!$CP$11:$EZ$11,CB$6,'Montant à Financer'!$F99:$EZ99)</f>
        <v>0</v>
      </c>
      <c r="CC99" s="117">
        <f>SUMIF(Général!$CP$11:$EZ$11,CC$6,'Montant à Financer'!$F99:$EZ99)</f>
        <v>0</v>
      </c>
      <c r="CD99" s="117">
        <f>SUMIF(Général!$CP$11:$EZ$11,CD$6,'Montant à Financer'!$F99:$EZ99)</f>
        <v>0</v>
      </c>
      <c r="CE99" s="117">
        <f>SUMIF(Général!$CP$11:$EZ$11,CE$6,'Montant à Financer'!$F99:$EZ99)</f>
        <v>0</v>
      </c>
      <c r="CF99" s="117">
        <f>SUMIF(Général!$CP$11:$EZ$11,CF$6,'Montant à Financer'!$F99:$EZ99)</f>
        <v>0</v>
      </c>
      <c r="CG99" s="117">
        <f>SUMIF(Général!$CP$11:$EZ$11,CG$6,'Montant à Financer'!$F99:$EZ99)</f>
        <v>0</v>
      </c>
      <c r="CH99" s="117">
        <f>SUMIF(Général!$CP$11:$EZ$11,CH$6,'Montant à Financer'!$F99:$EZ99)</f>
        <v>0</v>
      </c>
      <c r="CI99" s="117">
        <f>SUMIF(Général!$CP$11:$EZ$11,CI$6,'Montant à Financer'!$F99:$EZ99)</f>
        <v>0</v>
      </c>
      <c r="CJ99" s="117">
        <f>SUMIF(Général!$CP$11:$EZ$11,CJ$6,'Montant à Financer'!$F99:$EZ99)</f>
        <v>0</v>
      </c>
      <c r="CK99" s="117">
        <f>SUMIF(Général!$CP$11:$EZ$11,CK$6,'Montant à Financer'!$F99:$EZ99)</f>
        <v>0</v>
      </c>
      <c r="CL99" s="117">
        <f>SUMIF(Général!$CP$11:$EZ$11,CL$6,'Montant à Financer'!$F99:$EZ99)</f>
        <v>0</v>
      </c>
      <c r="CM99" s="117">
        <f>SUMIF(Général!$CP$11:$EZ$11,CM$6,'Montant à Financer'!$F99:$EZ99)</f>
        <v>0</v>
      </c>
      <c r="CN99" s="117">
        <f>SUMIF(Général!$CP$11:$EZ$11,CN$6,'Montant à Financer'!$F99:$EZ99)</f>
        <v>0</v>
      </c>
      <c r="CO99" s="117">
        <f>SUMIF(Général!$CP$11:$EZ$11,CO$6,'Montant à Financer'!$F99:$EZ99)</f>
        <v>0</v>
      </c>
      <c r="CP99" s="117">
        <f>SUMIF(Général!$CP$11:$EZ$11,CP$6,'Montant à Financer'!$F99:$EZ99)</f>
        <v>0</v>
      </c>
      <c r="CQ99" s="117">
        <f>SUMIF(Général!$CP$11:$EZ$11,CQ$6,'Montant à Financer'!$F99:$EZ99)</f>
        <v>0</v>
      </c>
      <c r="CR99" s="117">
        <f>SUMIF(Général!$CP$11:$EZ$11,CR$6,'Montant à Financer'!$F99:$EZ99)</f>
        <v>0</v>
      </c>
      <c r="CS99" s="117">
        <f>SUMIF(Général!$CP$11:$EZ$11,CS$6,'Montant à Financer'!$F99:$EZ99)</f>
        <v>0</v>
      </c>
      <c r="CT99" s="117">
        <f>SUMIF(Général!$CP$11:$EZ$11,CT$6,'Montant à Financer'!$F99:$EZ99)</f>
        <v>0</v>
      </c>
      <c r="CU99" s="117">
        <f>SUMIF(Général!$CP$11:$EZ$11,CU$6,'Montant à Financer'!$F99:$EZ99)</f>
        <v>0</v>
      </c>
      <c r="CV99" s="117">
        <f>SUMIF(Général!$CP$11:$EZ$11,CV$6,'Montant à Financer'!$F99:$EZ99)</f>
        <v>0</v>
      </c>
      <c r="CW99" s="117">
        <f>SUMIF(Général!$CP$11:$EZ$11,CW$6,'Montant à Financer'!$F99:$EZ99)</f>
        <v>0</v>
      </c>
      <c r="CX99" s="117">
        <f>SUMIF(Général!$CP$11:$EZ$11,CX$6,'Montant à Financer'!$F99:$EZ99)</f>
        <v>0</v>
      </c>
      <c r="CY99" s="117">
        <f>SUMIF(Général!$CP$11:$EZ$11,CY$6,'Montant à Financer'!$F99:$EZ99)</f>
        <v>0</v>
      </c>
      <c r="CZ99" s="117">
        <f>SUMIF(Général!$CP$11:$EZ$11,CZ$6,'Montant à Financer'!$F99:$EZ99)</f>
        <v>0</v>
      </c>
      <c r="DA99" s="117">
        <f>SUMIF(Général!$CP$11:$EZ$11,DA$6,'Montant à Financer'!$F99:$EZ99)</f>
        <v>0</v>
      </c>
      <c r="DB99" s="117">
        <f>SUMIF(Général!$CP$11:$EZ$11,DB$6,'Montant à Financer'!$F99:$EZ99)</f>
        <v>0</v>
      </c>
      <c r="DC99" s="117">
        <f>SUMIF(Général!$CP$11:$EZ$11,DC$6,'Montant à Financer'!$F99:$EZ99)</f>
        <v>0</v>
      </c>
      <c r="DD99" s="117">
        <f>SUMIF(Général!$CP$11:$EZ$11,DD$6,'Montant à Financer'!$F99:$EZ99)</f>
        <v>0</v>
      </c>
      <c r="DE99" s="117">
        <f>SUMIF(Général!$CP$11:$EZ$11,DE$6,'Montant à Financer'!$F99:$EZ99)</f>
        <v>0</v>
      </c>
      <c r="DF99" s="117">
        <f>SUMIF(Général!$CP$11:$EZ$11,DF$6,'Montant à Financer'!$F99:$EZ99)</f>
        <v>0</v>
      </c>
      <c r="DG99" s="117">
        <f>SUMIF(Général!$CP$11:$EZ$11,DG$6,'Montant à Financer'!$F99:$EZ99)</f>
        <v>0</v>
      </c>
      <c r="DH99" s="117">
        <f>SUMIF(Général!$CP$11:$EZ$11,DH$6,'Montant à Financer'!$F99:$EZ99)</f>
        <v>0</v>
      </c>
      <c r="DI99" s="117">
        <f>SUMIF(Général!$CP$11:$EZ$11,DI$6,'Montant à Financer'!$F99:$EZ99)</f>
        <v>0</v>
      </c>
      <c r="DJ99" s="117">
        <f>SUMIF(Général!$CP$11:$EZ$11,DJ$6,'Montant à Financer'!$F99:$EZ99)</f>
        <v>0</v>
      </c>
      <c r="DK99" s="117">
        <f>SUMIF(Général!$CP$11:$EZ$11,DK$6,'Montant à Financer'!$F99:$EZ99)</f>
        <v>0</v>
      </c>
      <c r="DL99" s="117">
        <f>SUMIF(Général!$CP$11:$EZ$11,DL$6,'Montant à Financer'!$F99:$EZ99)</f>
        <v>0</v>
      </c>
      <c r="DM99" s="117">
        <f>SUMIF(Général!$CP$11:$EZ$11,DM$6,'Montant à Financer'!$F99:$EZ99)</f>
        <v>0</v>
      </c>
      <c r="DN99" s="117">
        <f>SUMIF(Général!$CP$11:$EZ$11,DN$6,'Montant à Financer'!$F99:$EZ99)</f>
        <v>0</v>
      </c>
      <c r="DO99" s="117">
        <f>SUMIF(Général!$CP$11:$EZ$11,DO$6,'Montant à Financer'!$F99:$EZ99)</f>
        <v>0</v>
      </c>
      <c r="DP99" s="117">
        <f>SUMIF(Général!$CP$11:$EZ$11,DP$6,'Montant à Financer'!$F99:$EZ99)</f>
        <v>0</v>
      </c>
      <c r="DQ99" s="117">
        <f>SUMIF(Général!$CP$11:$EZ$11,DQ$6,'Montant à Financer'!$F99:$EZ99)</f>
        <v>0</v>
      </c>
      <c r="DR99" s="117">
        <f>SUMIF(Général!$CP$11:$EZ$11,DR$6,'Montant à Financer'!$F99:$EZ99)</f>
        <v>0</v>
      </c>
      <c r="DS99" s="117">
        <f>SUMIF(Général!$CP$11:$EZ$11,DS$6,'Montant à Financer'!$F99:$EZ99)</f>
        <v>0</v>
      </c>
      <c r="DT99" s="117">
        <f>SUMIF(Général!$CP$11:$EZ$11,DT$6,'Montant à Financer'!$F99:$EZ99)</f>
        <v>0</v>
      </c>
      <c r="DU99" s="117">
        <f>SUMIF(Général!$CP$11:$EZ$11,DU$6,'Montant à Financer'!$F99:$EZ99)</f>
        <v>0</v>
      </c>
      <c r="DV99" s="117">
        <f>SUMIF(Général!$CP$11:$EZ$11,DV$6,'Montant à Financer'!$F99:$EZ99)</f>
        <v>0</v>
      </c>
      <c r="DW99" s="117">
        <f>SUMIF(Général!$CP$11:$EZ$11,DW$6,'Montant à Financer'!$F99:$EZ99)</f>
        <v>0</v>
      </c>
      <c r="DX99" s="117">
        <f>SUMIF(Général!$CP$11:$EZ$11,DX$6,'Montant à Financer'!$F99:$EZ99)</f>
        <v>0</v>
      </c>
      <c r="DY99" s="117">
        <f>SUMIF(Général!$CP$11:$EZ$11,DY$6,'Montant à Financer'!$F99:$EZ99)</f>
        <v>0</v>
      </c>
      <c r="DZ99" s="117">
        <f>SUMIF(Général!$CP$11:$EZ$11,DZ$6,'Montant à Financer'!$F99:$EZ99)</f>
        <v>0</v>
      </c>
      <c r="EA99" s="117">
        <f>SUMIF(Général!$CP$11:$EZ$11,EA$6,'Montant à Financer'!$F99:$EZ99)</f>
        <v>0</v>
      </c>
      <c r="EB99" s="117">
        <f>SUMIF(Général!$CP$11:$EZ$11,EB$6,'Montant à Financer'!$F99:$EZ99)</f>
        <v>0</v>
      </c>
      <c r="EC99" s="117">
        <f>SUMIF(Général!$CP$11:$EZ$11,EC$6,'Montant à Financer'!$F99:$EZ99)</f>
        <v>0</v>
      </c>
      <c r="ED99" s="117">
        <f>SUMIF(Général!$CP$11:$EZ$11,ED$6,'Montant à Financer'!$F99:$EZ99)</f>
        <v>0</v>
      </c>
      <c r="EE99" s="117">
        <f>SUMIF(Général!$CP$11:$EZ$11,EE$6,'Montant à Financer'!$F99:$EZ99)</f>
        <v>0</v>
      </c>
      <c r="EF99" s="117">
        <f>SUMIF(Général!$CP$11:$EZ$11,EF$6,'Montant à Financer'!$F99:$EZ99)</f>
        <v>0</v>
      </c>
      <c r="EG99" s="117">
        <f>SUMIF(Général!$CP$11:$EZ$11,EG$6,'Montant à Financer'!$F99:$EZ99)</f>
        <v>0</v>
      </c>
      <c r="EH99" s="117">
        <f>SUMIF(Général!$CP$11:$EZ$11,EH$6,'Montant à Financer'!$F99:$EZ99)</f>
        <v>0</v>
      </c>
      <c r="EI99" s="117">
        <f>SUMIF(Général!$CP$11:$EZ$11,EI$6,'Montant à Financer'!$F99:$EZ99)</f>
        <v>0</v>
      </c>
      <c r="EJ99" s="117">
        <f>SUMIF(Général!$CP$11:$EZ$11,EJ$6,'Montant à Financer'!$F99:$EZ99)</f>
        <v>0</v>
      </c>
      <c r="EK99" s="117">
        <f>SUMIF(Général!$CP$11:$EZ$11,EK$6,'Montant à Financer'!$F99:$EZ99)</f>
        <v>0</v>
      </c>
      <c r="EL99" s="117">
        <f>SUMIF(Général!$CP$11:$EZ$11,EL$6,'Montant à Financer'!$F99:$EZ99)</f>
        <v>0</v>
      </c>
      <c r="EM99" s="117">
        <f>SUMIF(Général!$CP$11:$EZ$11,EM$6,'Montant à Financer'!$F99:$EZ99)</f>
        <v>0</v>
      </c>
      <c r="EN99" s="117">
        <f>SUMIF(Général!$CP$11:$EZ$11,EN$6,'Montant à Financer'!$F99:$EZ99)</f>
        <v>0</v>
      </c>
      <c r="EO99" s="117">
        <f>SUMIF(Général!$CP$11:$EZ$11,EO$6,'Montant à Financer'!$F99:$EZ99)</f>
        <v>0</v>
      </c>
      <c r="EP99" s="117">
        <f>SUMIF(Général!$CP$11:$EZ$11,EP$6,'Montant à Financer'!$F99:$EZ99)</f>
        <v>0</v>
      </c>
      <c r="EQ99" s="117">
        <f>SUMIF(Général!$CP$11:$EZ$11,EQ$6,'Montant à Financer'!$F99:$EZ99)</f>
        <v>0</v>
      </c>
      <c r="ER99" s="117">
        <f>SUMIF(Général!$CP$11:$EZ$11,ER$6,'Montant à Financer'!$F99:$EZ99)</f>
        <v>0</v>
      </c>
      <c r="ES99" s="117">
        <f>SUMIF(Général!$CP$11:$EZ$11,ES$6,'Montant à Financer'!$F99:$EZ99)</f>
        <v>0</v>
      </c>
      <c r="ET99" s="117">
        <f>SUMIF(Général!$CP$11:$EZ$11,ET$6,'Montant à Financer'!$F99:$EZ99)</f>
        <v>0</v>
      </c>
      <c r="EU99" s="117">
        <f>SUMIF(Général!$CP$11:$EZ$11,EU$6,'Montant à Financer'!$F99:$EZ99)</f>
        <v>0</v>
      </c>
      <c r="EV99" s="117">
        <f>SUMIF(Général!$CP$11:$EZ$11,EV$6,'Montant à Financer'!$F99:$EZ99)</f>
        <v>0</v>
      </c>
      <c r="EW99" s="117">
        <f>SUMIF(Général!$CP$11:$EZ$11,EW$6,'Montant à Financer'!$F99:$EZ99)</f>
        <v>0</v>
      </c>
      <c r="EX99" s="117">
        <f>SUMIF(Général!$CP$11:$EZ$11,EX$6,'Montant à Financer'!$F99:$EZ99)</f>
        <v>0</v>
      </c>
      <c r="EY99" s="117">
        <f>SUMIF(Général!$CP$11:$EZ$11,EY$6,'Montant à Financer'!$F99:$EZ99)</f>
        <v>0</v>
      </c>
      <c r="EZ99" s="117">
        <f>SUMIF(Général!$CP$11:$EZ$11,EZ$6,'Montant à Financer'!$F99:$EZ99)</f>
        <v>0</v>
      </c>
    </row>
    <row r="100" spans="1:156" ht="15" x14ac:dyDescent="0.3">
      <c r="B100" s="10" t="str">
        <f>'Montant à Financer'!B100</f>
        <v>[à détailler]</v>
      </c>
      <c r="D100" s="118">
        <f>SUM(F100:EZ100)</f>
        <v>0</v>
      </c>
      <c r="E100" s="119"/>
      <c r="F100" s="117">
        <f>SUMIF(Général!$CP$11:$EZ$11,F$6,'Montant à Financer'!$F100:$EZ100)</f>
        <v>0</v>
      </c>
      <c r="G100" s="117">
        <f>SUMIF(Général!$CP$11:$EZ$11,G$6,'Montant à Financer'!$F100:$EZ100)</f>
        <v>0</v>
      </c>
      <c r="H100" s="117">
        <f>SUMIF(Général!$CP$11:$EZ$11,H$6,'Montant à Financer'!$F100:$EZ100)</f>
        <v>0</v>
      </c>
      <c r="I100" s="117">
        <f>SUMIF(Général!$CP$11:$EZ$11,I$6,'Montant à Financer'!$F100:$EZ100)</f>
        <v>0</v>
      </c>
      <c r="J100" s="117">
        <f>SUMIF(Général!$CP$11:$EZ$11,J$6,'Montant à Financer'!$F100:$EZ100)</f>
        <v>0</v>
      </c>
      <c r="K100" s="117">
        <f>SUMIF(Général!$CP$11:$EZ$11,K$6,'Montant à Financer'!$F100:$EZ100)</f>
        <v>0</v>
      </c>
      <c r="L100" s="117">
        <f>SUMIF(Général!$CP$11:$EZ$11,L$6,'Montant à Financer'!$F100:$EZ100)</f>
        <v>0</v>
      </c>
      <c r="M100" s="117">
        <f>SUMIF(Général!$CP$11:$EZ$11,M$6,'Montant à Financer'!$F100:$EZ100)</f>
        <v>0</v>
      </c>
      <c r="N100" s="117">
        <f>SUMIF(Général!$CP$11:$EZ$11,N$6,'Montant à Financer'!$F100:$EZ100)</f>
        <v>0</v>
      </c>
      <c r="O100" s="117">
        <f>SUMIF(Général!$CP$11:$EZ$11,O$6,'Montant à Financer'!$F100:$EZ100)</f>
        <v>0</v>
      </c>
      <c r="P100" s="117">
        <f>SUMIF(Général!$CP$11:$EZ$11,P$6,'Montant à Financer'!$F100:$EZ100)</f>
        <v>0</v>
      </c>
      <c r="Q100" s="117">
        <f>SUMIF(Général!$CP$11:$EZ$11,Q$6,'Montant à Financer'!$F100:$EZ100)</f>
        <v>0</v>
      </c>
      <c r="R100" s="117">
        <f>SUMIF(Général!$CP$11:$EZ$11,R$6,'Montant à Financer'!$F100:$EZ100)</f>
        <v>0</v>
      </c>
      <c r="S100" s="117">
        <f>SUMIF(Général!$CP$11:$EZ$11,S$6,'Montant à Financer'!$F100:$EZ100)</f>
        <v>0</v>
      </c>
      <c r="T100" s="117">
        <f>SUMIF(Général!$CP$11:$EZ$11,T$6,'Montant à Financer'!$F100:$EZ100)</f>
        <v>0</v>
      </c>
      <c r="U100" s="117">
        <f>SUMIF(Général!$CP$11:$EZ$11,U$6,'Montant à Financer'!$F100:$EZ100)</f>
        <v>0</v>
      </c>
      <c r="V100" s="117">
        <f>SUMIF(Général!$CP$11:$EZ$11,V$6,'Montant à Financer'!$F100:$EZ100)</f>
        <v>0</v>
      </c>
      <c r="W100" s="117">
        <f>SUMIF(Général!$CP$11:$EZ$11,W$6,'Montant à Financer'!$F100:$EZ100)</f>
        <v>0</v>
      </c>
      <c r="X100" s="117">
        <f>SUMIF(Général!$CP$11:$EZ$11,X$6,'Montant à Financer'!$F100:$EZ100)</f>
        <v>0</v>
      </c>
      <c r="Y100" s="117">
        <f>SUMIF(Général!$CP$11:$EZ$11,Y$6,'Montant à Financer'!$F100:$EZ100)</f>
        <v>0</v>
      </c>
      <c r="Z100" s="117">
        <f>SUMIF(Général!$CP$11:$EZ$11,Z$6,'Montant à Financer'!$F100:$EZ100)</f>
        <v>0</v>
      </c>
      <c r="AA100" s="117">
        <f>SUMIF(Général!$CP$11:$EZ$11,AA$6,'Montant à Financer'!$F100:$EZ100)</f>
        <v>0</v>
      </c>
      <c r="AB100" s="117">
        <f>SUMIF(Général!$CP$11:$EZ$11,AB$6,'Montant à Financer'!$F100:$EZ100)</f>
        <v>0</v>
      </c>
      <c r="AC100" s="117">
        <f>SUMIF(Général!$CP$11:$EZ$11,AC$6,'Montant à Financer'!$F100:$EZ100)</f>
        <v>0</v>
      </c>
      <c r="AD100" s="117">
        <f>SUMIF(Général!$CP$11:$EZ$11,AD$6,'Montant à Financer'!$F100:$EZ100)</f>
        <v>0</v>
      </c>
      <c r="AE100" s="117">
        <f>SUMIF(Général!$CP$11:$EZ$11,AE$6,'Montant à Financer'!$F100:$EZ100)</f>
        <v>0</v>
      </c>
      <c r="AF100" s="117">
        <f>SUMIF(Général!$CP$11:$EZ$11,AF$6,'Montant à Financer'!$F100:$EZ100)</f>
        <v>0</v>
      </c>
      <c r="AG100" s="117">
        <f>SUMIF(Général!$CP$11:$EZ$11,AG$6,'Montant à Financer'!$F100:$EZ100)</f>
        <v>0</v>
      </c>
      <c r="AH100" s="117">
        <f>SUMIF(Général!$CP$11:$EZ$11,AH$6,'Montant à Financer'!$F100:$EZ100)</f>
        <v>0</v>
      </c>
      <c r="AI100" s="117">
        <f>SUMIF(Général!$CP$11:$EZ$11,AI$6,'Montant à Financer'!$F100:$EZ100)</f>
        <v>0</v>
      </c>
      <c r="AJ100" s="117">
        <f>SUMIF(Général!$CP$11:$EZ$11,AJ$6,'Montant à Financer'!$F100:$EZ100)</f>
        <v>0</v>
      </c>
      <c r="AK100" s="117">
        <f>SUMIF(Général!$CP$11:$EZ$11,AK$6,'Montant à Financer'!$F100:$EZ100)</f>
        <v>0</v>
      </c>
      <c r="AL100" s="117">
        <f>SUMIF(Général!$CP$11:$EZ$11,AL$6,'Montant à Financer'!$F100:$EZ100)</f>
        <v>0</v>
      </c>
      <c r="AM100" s="117">
        <f>SUMIF(Général!$CP$11:$EZ$11,AM$6,'Montant à Financer'!$F100:$EZ100)</f>
        <v>0</v>
      </c>
      <c r="AN100" s="117">
        <f>SUMIF(Général!$CP$11:$EZ$11,AN$6,'Montant à Financer'!$F100:$EZ100)</f>
        <v>0</v>
      </c>
      <c r="AO100" s="117">
        <f>SUMIF(Général!$CP$11:$EZ$11,AO$6,'Montant à Financer'!$F100:$EZ100)</f>
        <v>0</v>
      </c>
      <c r="AP100" s="117">
        <f>SUMIF(Général!$CP$11:$EZ$11,AP$6,'Montant à Financer'!$F100:$EZ100)</f>
        <v>0</v>
      </c>
      <c r="AQ100" s="117">
        <f>SUMIF(Général!$CP$11:$EZ$11,AQ$6,'Montant à Financer'!$F100:$EZ100)</f>
        <v>0</v>
      </c>
      <c r="AR100" s="117">
        <f>SUMIF(Général!$CP$11:$EZ$11,AR$6,'Montant à Financer'!$F100:$EZ100)</f>
        <v>0</v>
      </c>
      <c r="AS100" s="117">
        <f>SUMIF(Général!$CP$11:$EZ$11,AS$6,'Montant à Financer'!$F100:$EZ100)</f>
        <v>0</v>
      </c>
      <c r="AT100" s="117">
        <f>SUMIF(Général!$CP$11:$EZ$11,AT$6,'Montant à Financer'!$F100:$EZ100)</f>
        <v>0</v>
      </c>
      <c r="AU100" s="117">
        <f>SUMIF(Général!$CP$11:$EZ$11,AU$6,'Montant à Financer'!$F100:$EZ100)</f>
        <v>0</v>
      </c>
      <c r="AV100" s="117">
        <f>SUMIF(Général!$CP$11:$EZ$11,AV$6,'Montant à Financer'!$F100:$EZ100)</f>
        <v>0</v>
      </c>
      <c r="AW100" s="117">
        <f>SUMIF(Général!$CP$11:$EZ$11,AW$6,'Montant à Financer'!$F100:$EZ100)</f>
        <v>0</v>
      </c>
      <c r="AX100" s="117">
        <f>SUMIF(Général!$CP$11:$EZ$11,AX$6,'Montant à Financer'!$F100:$EZ100)</f>
        <v>0</v>
      </c>
      <c r="AY100" s="117">
        <f>SUMIF(Général!$CP$11:$EZ$11,AY$6,'Montant à Financer'!$F100:$EZ100)</f>
        <v>0</v>
      </c>
      <c r="AZ100" s="117">
        <f>SUMIF(Général!$CP$11:$EZ$11,AZ$6,'Montant à Financer'!$F100:$EZ100)</f>
        <v>0</v>
      </c>
      <c r="BA100" s="117">
        <f>SUMIF(Général!$CP$11:$EZ$11,BA$6,'Montant à Financer'!$F100:$EZ100)</f>
        <v>0</v>
      </c>
      <c r="BB100" s="117">
        <f>SUMIF(Général!$CP$11:$EZ$11,BB$6,'Montant à Financer'!$F100:$EZ100)</f>
        <v>0</v>
      </c>
      <c r="BC100" s="117">
        <f>SUMIF(Général!$CP$11:$EZ$11,BC$6,'Montant à Financer'!$F100:$EZ100)</f>
        <v>0</v>
      </c>
      <c r="BD100" s="117">
        <f>SUMIF(Général!$CP$11:$EZ$11,BD$6,'Montant à Financer'!$F100:$EZ100)</f>
        <v>0</v>
      </c>
      <c r="BE100" s="117">
        <f>SUMIF(Général!$CP$11:$EZ$11,BE$6,'Montant à Financer'!$F100:$EZ100)</f>
        <v>0</v>
      </c>
      <c r="BF100" s="117">
        <f>SUMIF(Général!$CP$11:$EZ$11,BF$6,'Montant à Financer'!$F100:$EZ100)</f>
        <v>0</v>
      </c>
      <c r="BG100" s="117">
        <f>SUMIF(Général!$CP$11:$EZ$11,BG$6,'Montant à Financer'!$F100:$EZ100)</f>
        <v>0</v>
      </c>
      <c r="BH100" s="117">
        <f>SUMIF(Général!$CP$11:$EZ$11,BH$6,'Montant à Financer'!$F100:$EZ100)</f>
        <v>0</v>
      </c>
      <c r="BI100" s="117">
        <f>SUMIF(Général!$CP$11:$EZ$11,BI$6,'Montant à Financer'!$F100:$EZ100)</f>
        <v>0</v>
      </c>
      <c r="BJ100" s="117">
        <f>SUMIF(Général!$CP$11:$EZ$11,BJ$6,'Montant à Financer'!$F100:$EZ100)</f>
        <v>0</v>
      </c>
      <c r="BK100" s="117">
        <f>SUMIF(Général!$CP$11:$EZ$11,BK$6,'Montant à Financer'!$F100:$EZ100)</f>
        <v>0</v>
      </c>
      <c r="BL100" s="117">
        <f>SUMIF(Général!$CP$11:$EZ$11,BL$6,'Montant à Financer'!$F100:$EZ100)</f>
        <v>0</v>
      </c>
      <c r="BM100" s="117">
        <f>SUMIF(Général!$CP$11:$EZ$11,BM$6,'Montant à Financer'!$F100:$EZ100)</f>
        <v>0</v>
      </c>
      <c r="BN100" s="117">
        <f>SUMIF(Général!$CP$11:$EZ$11,BN$6,'Montant à Financer'!$F100:$EZ100)</f>
        <v>0</v>
      </c>
      <c r="BO100" s="117">
        <f>SUMIF(Général!$CP$11:$EZ$11,BO$6,'Montant à Financer'!$F100:$EZ100)</f>
        <v>0</v>
      </c>
      <c r="BP100" s="117">
        <f>SUMIF(Général!$CP$11:$EZ$11,BP$6,'Montant à Financer'!$F100:$EZ100)</f>
        <v>0</v>
      </c>
      <c r="BQ100" s="117">
        <f>SUMIF(Général!$CP$11:$EZ$11,BQ$6,'Montant à Financer'!$F100:$EZ100)</f>
        <v>0</v>
      </c>
      <c r="BR100" s="117">
        <f>SUMIF(Général!$CP$11:$EZ$11,BR$6,'Montant à Financer'!$F100:$EZ100)</f>
        <v>0</v>
      </c>
      <c r="BS100" s="117">
        <f>SUMIF(Général!$CP$11:$EZ$11,BS$6,'Montant à Financer'!$F100:$EZ100)</f>
        <v>0</v>
      </c>
      <c r="BT100" s="117">
        <f>SUMIF(Général!$CP$11:$EZ$11,BT$6,'Montant à Financer'!$F100:$EZ100)</f>
        <v>0</v>
      </c>
      <c r="BU100" s="117">
        <f>SUMIF(Général!$CP$11:$EZ$11,BU$6,'Montant à Financer'!$F100:$EZ100)</f>
        <v>0</v>
      </c>
      <c r="BV100" s="117">
        <f>SUMIF(Général!$CP$11:$EZ$11,BV$6,'Montant à Financer'!$F100:$EZ100)</f>
        <v>0</v>
      </c>
      <c r="BW100" s="117">
        <f>SUMIF(Général!$CP$11:$EZ$11,BW$6,'Montant à Financer'!$F100:$EZ100)</f>
        <v>0</v>
      </c>
      <c r="BX100" s="117">
        <f>SUMIF(Général!$CP$11:$EZ$11,BX$6,'Montant à Financer'!$F100:$EZ100)</f>
        <v>0</v>
      </c>
      <c r="BY100" s="117">
        <f>SUMIF(Général!$CP$11:$EZ$11,BY$6,'Montant à Financer'!$F100:$EZ100)</f>
        <v>0</v>
      </c>
      <c r="BZ100" s="117">
        <f>SUMIF(Général!$CP$11:$EZ$11,BZ$6,'Montant à Financer'!$F100:$EZ100)</f>
        <v>0</v>
      </c>
      <c r="CA100" s="117">
        <f>SUMIF(Général!$CP$11:$EZ$11,CA$6,'Montant à Financer'!$F100:$EZ100)</f>
        <v>0</v>
      </c>
      <c r="CB100" s="117">
        <f>SUMIF(Général!$CP$11:$EZ$11,CB$6,'Montant à Financer'!$F100:$EZ100)</f>
        <v>0</v>
      </c>
      <c r="CC100" s="117">
        <f>SUMIF(Général!$CP$11:$EZ$11,CC$6,'Montant à Financer'!$F100:$EZ100)</f>
        <v>0</v>
      </c>
      <c r="CD100" s="117">
        <f>SUMIF(Général!$CP$11:$EZ$11,CD$6,'Montant à Financer'!$F100:$EZ100)</f>
        <v>0</v>
      </c>
      <c r="CE100" s="117">
        <f>SUMIF(Général!$CP$11:$EZ$11,CE$6,'Montant à Financer'!$F100:$EZ100)</f>
        <v>0</v>
      </c>
      <c r="CF100" s="117">
        <f>SUMIF(Général!$CP$11:$EZ$11,CF$6,'Montant à Financer'!$F100:$EZ100)</f>
        <v>0</v>
      </c>
      <c r="CG100" s="117">
        <f>SUMIF(Général!$CP$11:$EZ$11,CG$6,'Montant à Financer'!$F100:$EZ100)</f>
        <v>0</v>
      </c>
      <c r="CH100" s="117">
        <f>SUMIF(Général!$CP$11:$EZ$11,CH$6,'Montant à Financer'!$F100:$EZ100)</f>
        <v>0</v>
      </c>
      <c r="CI100" s="117">
        <f>SUMIF(Général!$CP$11:$EZ$11,CI$6,'Montant à Financer'!$F100:$EZ100)</f>
        <v>0</v>
      </c>
      <c r="CJ100" s="117">
        <f>SUMIF(Général!$CP$11:$EZ$11,CJ$6,'Montant à Financer'!$F100:$EZ100)</f>
        <v>0</v>
      </c>
      <c r="CK100" s="117">
        <f>SUMIF(Général!$CP$11:$EZ$11,CK$6,'Montant à Financer'!$F100:$EZ100)</f>
        <v>0</v>
      </c>
      <c r="CL100" s="117">
        <f>SUMIF(Général!$CP$11:$EZ$11,CL$6,'Montant à Financer'!$F100:$EZ100)</f>
        <v>0</v>
      </c>
      <c r="CM100" s="117">
        <f>SUMIF(Général!$CP$11:$EZ$11,CM$6,'Montant à Financer'!$F100:$EZ100)</f>
        <v>0</v>
      </c>
      <c r="CN100" s="117">
        <f>SUMIF(Général!$CP$11:$EZ$11,CN$6,'Montant à Financer'!$F100:$EZ100)</f>
        <v>0</v>
      </c>
      <c r="CO100" s="117">
        <f>SUMIF(Général!$CP$11:$EZ$11,CO$6,'Montant à Financer'!$F100:$EZ100)</f>
        <v>0</v>
      </c>
      <c r="CP100" s="117">
        <f>SUMIF(Général!$CP$11:$EZ$11,CP$6,'Montant à Financer'!$F100:$EZ100)</f>
        <v>0</v>
      </c>
      <c r="CQ100" s="117">
        <f>SUMIF(Général!$CP$11:$EZ$11,CQ$6,'Montant à Financer'!$F100:$EZ100)</f>
        <v>0</v>
      </c>
      <c r="CR100" s="117">
        <f>SUMIF(Général!$CP$11:$EZ$11,CR$6,'Montant à Financer'!$F100:$EZ100)</f>
        <v>0</v>
      </c>
      <c r="CS100" s="117">
        <f>SUMIF(Général!$CP$11:$EZ$11,CS$6,'Montant à Financer'!$F100:$EZ100)</f>
        <v>0</v>
      </c>
      <c r="CT100" s="117">
        <f>SUMIF(Général!$CP$11:$EZ$11,CT$6,'Montant à Financer'!$F100:$EZ100)</f>
        <v>0</v>
      </c>
      <c r="CU100" s="117">
        <f>SUMIF(Général!$CP$11:$EZ$11,CU$6,'Montant à Financer'!$F100:$EZ100)</f>
        <v>0</v>
      </c>
      <c r="CV100" s="117">
        <f>SUMIF(Général!$CP$11:$EZ$11,CV$6,'Montant à Financer'!$F100:$EZ100)</f>
        <v>0</v>
      </c>
      <c r="CW100" s="117">
        <f>SUMIF(Général!$CP$11:$EZ$11,CW$6,'Montant à Financer'!$F100:$EZ100)</f>
        <v>0</v>
      </c>
      <c r="CX100" s="117">
        <f>SUMIF(Général!$CP$11:$EZ$11,CX$6,'Montant à Financer'!$F100:$EZ100)</f>
        <v>0</v>
      </c>
      <c r="CY100" s="117">
        <f>SUMIF(Général!$CP$11:$EZ$11,CY$6,'Montant à Financer'!$F100:$EZ100)</f>
        <v>0</v>
      </c>
      <c r="CZ100" s="117">
        <f>SUMIF(Général!$CP$11:$EZ$11,CZ$6,'Montant à Financer'!$F100:$EZ100)</f>
        <v>0</v>
      </c>
      <c r="DA100" s="117">
        <f>SUMIF(Général!$CP$11:$EZ$11,DA$6,'Montant à Financer'!$F100:$EZ100)</f>
        <v>0</v>
      </c>
      <c r="DB100" s="117">
        <f>SUMIF(Général!$CP$11:$EZ$11,DB$6,'Montant à Financer'!$F100:$EZ100)</f>
        <v>0</v>
      </c>
      <c r="DC100" s="117">
        <f>SUMIF(Général!$CP$11:$EZ$11,DC$6,'Montant à Financer'!$F100:$EZ100)</f>
        <v>0</v>
      </c>
      <c r="DD100" s="117">
        <f>SUMIF(Général!$CP$11:$EZ$11,DD$6,'Montant à Financer'!$F100:$EZ100)</f>
        <v>0</v>
      </c>
      <c r="DE100" s="117">
        <f>SUMIF(Général!$CP$11:$EZ$11,DE$6,'Montant à Financer'!$F100:$EZ100)</f>
        <v>0</v>
      </c>
      <c r="DF100" s="117">
        <f>SUMIF(Général!$CP$11:$EZ$11,DF$6,'Montant à Financer'!$F100:$EZ100)</f>
        <v>0</v>
      </c>
      <c r="DG100" s="117">
        <f>SUMIF(Général!$CP$11:$EZ$11,DG$6,'Montant à Financer'!$F100:$EZ100)</f>
        <v>0</v>
      </c>
      <c r="DH100" s="117">
        <f>SUMIF(Général!$CP$11:$EZ$11,DH$6,'Montant à Financer'!$F100:$EZ100)</f>
        <v>0</v>
      </c>
      <c r="DI100" s="117">
        <f>SUMIF(Général!$CP$11:$EZ$11,DI$6,'Montant à Financer'!$F100:$EZ100)</f>
        <v>0</v>
      </c>
      <c r="DJ100" s="117">
        <f>SUMIF(Général!$CP$11:$EZ$11,DJ$6,'Montant à Financer'!$F100:$EZ100)</f>
        <v>0</v>
      </c>
      <c r="DK100" s="117">
        <f>SUMIF(Général!$CP$11:$EZ$11,DK$6,'Montant à Financer'!$F100:$EZ100)</f>
        <v>0</v>
      </c>
      <c r="DL100" s="117">
        <f>SUMIF(Général!$CP$11:$EZ$11,DL$6,'Montant à Financer'!$F100:$EZ100)</f>
        <v>0</v>
      </c>
      <c r="DM100" s="117">
        <f>SUMIF(Général!$CP$11:$EZ$11,DM$6,'Montant à Financer'!$F100:$EZ100)</f>
        <v>0</v>
      </c>
      <c r="DN100" s="117">
        <f>SUMIF(Général!$CP$11:$EZ$11,DN$6,'Montant à Financer'!$F100:$EZ100)</f>
        <v>0</v>
      </c>
      <c r="DO100" s="117">
        <f>SUMIF(Général!$CP$11:$EZ$11,DO$6,'Montant à Financer'!$F100:$EZ100)</f>
        <v>0</v>
      </c>
      <c r="DP100" s="117">
        <f>SUMIF(Général!$CP$11:$EZ$11,DP$6,'Montant à Financer'!$F100:$EZ100)</f>
        <v>0</v>
      </c>
      <c r="DQ100" s="117">
        <f>SUMIF(Général!$CP$11:$EZ$11,DQ$6,'Montant à Financer'!$F100:$EZ100)</f>
        <v>0</v>
      </c>
      <c r="DR100" s="117">
        <f>SUMIF(Général!$CP$11:$EZ$11,DR$6,'Montant à Financer'!$F100:$EZ100)</f>
        <v>0</v>
      </c>
      <c r="DS100" s="117">
        <f>SUMIF(Général!$CP$11:$EZ$11,DS$6,'Montant à Financer'!$F100:$EZ100)</f>
        <v>0</v>
      </c>
      <c r="DT100" s="117">
        <f>SUMIF(Général!$CP$11:$EZ$11,DT$6,'Montant à Financer'!$F100:$EZ100)</f>
        <v>0</v>
      </c>
      <c r="DU100" s="117">
        <f>SUMIF(Général!$CP$11:$EZ$11,DU$6,'Montant à Financer'!$F100:$EZ100)</f>
        <v>0</v>
      </c>
      <c r="DV100" s="117">
        <f>SUMIF(Général!$CP$11:$EZ$11,DV$6,'Montant à Financer'!$F100:$EZ100)</f>
        <v>0</v>
      </c>
      <c r="DW100" s="117">
        <f>SUMIF(Général!$CP$11:$EZ$11,DW$6,'Montant à Financer'!$F100:$EZ100)</f>
        <v>0</v>
      </c>
      <c r="DX100" s="117">
        <f>SUMIF(Général!$CP$11:$EZ$11,DX$6,'Montant à Financer'!$F100:$EZ100)</f>
        <v>0</v>
      </c>
      <c r="DY100" s="117">
        <f>SUMIF(Général!$CP$11:$EZ$11,DY$6,'Montant à Financer'!$F100:$EZ100)</f>
        <v>0</v>
      </c>
      <c r="DZ100" s="117">
        <f>SUMIF(Général!$CP$11:$EZ$11,DZ$6,'Montant à Financer'!$F100:$EZ100)</f>
        <v>0</v>
      </c>
      <c r="EA100" s="117">
        <f>SUMIF(Général!$CP$11:$EZ$11,EA$6,'Montant à Financer'!$F100:$EZ100)</f>
        <v>0</v>
      </c>
      <c r="EB100" s="117">
        <f>SUMIF(Général!$CP$11:$EZ$11,EB$6,'Montant à Financer'!$F100:$EZ100)</f>
        <v>0</v>
      </c>
      <c r="EC100" s="117">
        <f>SUMIF(Général!$CP$11:$EZ$11,EC$6,'Montant à Financer'!$F100:$EZ100)</f>
        <v>0</v>
      </c>
      <c r="ED100" s="117">
        <f>SUMIF(Général!$CP$11:$EZ$11,ED$6,'Montant à Financer'!$F100:$EZ100)</f>
        <v>0</v>
      </c>
      <c r="EE100" s="117">
        <f>SUMIF(Général!$CP$11:$EZ$11,EE$6,'Montant à Financer'!$F100:$EZ100)</f>
        <v>0</v>
      </c>
      <c r="EF100" s="117">
        <f>SUMIF(Général!$CP$11:$EZ$11,EF$6,'Montant à Financer'!$F100:$EZ100)</f>
        <v>0</v>
      </c>
      <c r="EG100" s="117">
        <f>SUMIF(Général!$CP$11:$EZ$11,EG$6,'Montant à Financer'!$F100:$EZ100)</f>
        <v>0</v>
      </c>
      <c r="EH100" s="117">
        <f>SUMIF(Général!$CP$11:$EZ$11,EH$6,'Montant à Financer'!$F100:$EZ100)</f>
        <v>0</v>
      </c>
      <c r="EI100" s="117">
        <f>SUMIF(Général!$CP$11:$EZ$11,EI$6,'Montant à Financer'!$F100:$EZ100)</f>
        <v>0</v>
      </c>
      <c r="EJ100" s="117">
        <f>SUMIF(Général!$CP$11:$EZ$11,EJ$6,'Montant à Financer'!$F100:$EZ100)</f>
        <v>0</v>
      </c>
      <c r="EK100" s="117">
        <f>SUMIF(Général!$CP$11:$EZ$11,EK$6,'Montant à Financer'!$F100:$EZ100)</f>
        <v>0</v>
      </c>
      <c r="EL100" s="117">
        <f>SUMIF(Général!$CP$11:$EZ$11,EL$6,'Montant à Financer'!$F100:$EZ100)</f>
        <v>0</v>
      </c>
      <c r="EM100" s="117">
        <f>SUMIF(Général!$CP$11:$EZ$11,EM$6,'Montant à Financer'!$F100:$EZ100)</f>
        <v>0</v>
      </c>
      <c r="EN100" s="117">
        <f>SUMIF(Général!$CP$11:$EZ$11,EN$6,'Montant à Financer'!$F100:$EZ100)</f>
        <v>0</v>
      </c>
      <c r="EO100" s="117">
        <f>SUMIF(Général!$CP$11:$EZ$11,EO$6,'Montant à Financer'!$F100:$EZ100)</f>
        <v>0</v>
      </c>
      <c r="EP100" s="117">
        <f>SUMIF(Général!$CP$11:$EZ$11,EP$6,'Montant à Financer'!$F100:$EZ100)</f>
        <v>0</v>
      </c>
      <c r="EQ100" s="117">
        <f>SUMIF(Général!$CP$11:$EZ$11,EQ$6,'Montant à Financer'!$F100:$EZ100)</f>
        <v>0</v>
      </c>
      <c r="ER100" s="117">
        <f>SUMIF(Général!$CP$11:$EZ$11,ER$6,'Montant à Financer'!$F100:$EZ100)</f>
        <v>0</v>
      </c>
      <c r="ES100" s="117">
        <f>SUMIF(Général!$CP$11:$EZ$11,ES$6,'Montant à Financer'!$F100:$EZ100)</f>
        <v>0</v>
      </c>
      <c r="ET100" s="117">
        <f>SUMIF(Général!$CP$11:$EZ$11,ET$6,'Montant à Financer'!$F100:$EZ100)</f>
        <v>0</v>
      </c>
      <c r="EU100" s="117">
        <f>SUMIF(Général!$CP$11:$EZ$11,EU$6,'Montant à Financer'!$F100:$EZ100)</f>
        <v>0</v>
      </c>
      <c r="EV100" s="117">
        <f>SUMIF(Général!$CP$11:$EZ$11,EV$6,'Montant à Financer'!$F100:$EZ100)</f>
        <v>0</v>
      </c>
      <c r="EW100" s="117">
        <f>SUMIF(Général!$CP$11:$EZ$11,EW$6,'Montant à Financer'!$F100:$EZ100)</f>
        <v>0</v>
      </c>
      <c r="EX100" s="117">
        <f>SUMIF(Général!$CP$11:$EZ$11,EX$6,'Montant à Financer'!$F100:$EZ100)</f>
        <v>0</v>
      </c>
      <c r="EY100" s="117">
        <f>SUMIF(Général!$CP$11:$EZ$11,EY$6,'Montant à Financer'!$F100:$EZ100)</f>
        <v>0</v>
      </c>
      <c r="EZ100" s="117">
        <f>SUMIF(Général!$CP$11:$EZ$11,EZ$6,'Montant à Financer'!$F100:$EZ100)</f>
        <v>0</v>
      </c>
    </row>
    <row r="101" spans="1:156" s="46" customFormat="1" ht="16.5" x14ac:dyDescent="0.3">
      <c r="A101" s="10"/>
      <c r="B101" s="10" t="str">
        <f>'Montant à Financer'!B101</f>
        <v>[à détailler]</v>
      </c>
      <c r="D101" s="118">
        <f>SUM(F101:EZ101)</f>
        <v>0</v>
      </c>
      <c r="E101" s="120"/>
      <c r="F101" s="117">
        <f>SUMIF(Général!$CP$11:$EZ$11,F$6,'Montant à Financer'!$F101:$EZ101)</f>
        <v>0</v>
      </c>
      <c r="G101" s="117">
        <f>SUMIF(Général!$CP$11:$EZ$11,G$6,'Montant à Financer'!$F101:$EZ101)</f>
        <v>0</v>
      </c>
      <c r="H101" s="117">
        <f>SUMIF(Général!$CP$11:$EZ$11,H$6,'Montant à Financer'!$F101:$EZ101)</f>
        <v>0</v>
      </c>
      <c r="I101" s="117">
        <f>SUMIF(Général!$CP$11:$EZ$11,I$6,'Montant à Financer'!$F101:$EZ101)</f>
        <v>0</v>
      </c>
      <c r="J101" s="117">
        <f>SUMIF(Général!$CP$11:$EZ$11,J$6,'Montant à Financer'!$F101:$EZ101)</f>
        <v>0</v>
      </c>
      <c r="K101" s="117">
        <f>SUMIF(Général!$CP$11:$EZ$11,K$6,'Montant à Financer'!$F101:$EZ101)</f>
        <v>0</v>
      </c>
      <c r="L101" s="117">
        <f>SUMIF(Général!$CP$11:$EZ$11,L$6,'Montant à Financer'!$F101:$EZ101)</f>
        <v>0</v>
      </c>
      <c r="M101" s="117">
        <f>SUMIF(Général!$CP$11:$EZ$11,M$6,'Montant à Financer'!$F101:$EZ101)</f>
        <v>0</v>
      </c>
      <c r="N101" s="117">
        <f>SUMIF(Général!$CP$11:$EZ$11,N$6,'Montant à Financer'!$F101:$EZ101)</f>
        <v>0</v>
      </c>
      <c r="O101" s="117">
        <f>SUMIF(Général!$CP$11:$EZ$11,O$6,'Montant à Financer'!$F101:$EZ101)</f>
        <v>0</v>
      </c>
      <c r="P101" s="117">
        <f>SUMIF(Général!$CP$11:$EZ$11,P$6,'Montant à Financer'!$F101:$EZ101)</f>
        <v>0</v>
      </c>
      <c r="Q101" s="117">
        <f>SUMIF(Général!$CP$11:$EZ$11,Q$6,'Montant à Financer'!$F101:$EZ101)</f>
        <v>0</v>
      </c>
      <c r="R101" s="117">
        <f>SUMIF(Général!$CP$11:$EZ$11,R$6,'Montant à Financer'!$F101:$EZ101)</f>
        <v>0</v>
      </c>
      <c r="S101" s="117">
        <f>SUMIF(Général!$CP$11:$EZ$11,S$6,'Montant à Financer'!$F101:$EZ101)</f>
        <v>0</v>
      </c>
      <c r="T101" s="117">
        <f>SUMIF(Général!$CP$11:$EZ$11,T$6,'Montant à Financer'!$F101:$EZ101)</f>
        <v>0</v>
      </c>
      <c r="U101" s="117">
        <f>SUMIF(Général!$CP$11:$EZ$11,U$6,'Montant à Financer'!$F101:$EZ101)</f>
        <v>0</v>
      </c>
      <c r="V101" s="117">
        <f>SUMIF(Général!$CP$11:$EZ$11,V$6,'Montant à Financer'!$F101:$EZ101)</f>
        <v>0</v>
      </c>
      <c r="W101" s="117">
        <f>SUMIF(Général!$CP$11:$EZ$11,W$6,'Montant à Financer'!$F101:$EZ101)</f>
        <v>0</v>
      </c>
      <c r="X101" s="117">
        <f>SUMIF(Général!$CP$11:$EZ$11,X$6,'Montant à Financer'!$F101:$EZ101)</f>
        <v>0</v>
      </c>
      <c r="Y101" s="117">
        <f>SUMIF(Général!$CP$11:$EZ$11,Y$6,'Montant à Financer'!$F101:$EZ101)</f>
        <v>0</v>
      </c>
      <c r="Z101" s="117">
        <f>SUMIF(Général!$CP$11:$EZ$11,Z$6,'Montant à Financer'!$F101:$EZ101)</f>
        <v>0</v>
      </c>
      <c r="AA101" s="117">
        <f>SUMIF(Général!$CP$11:$EZ$11,AA$6,'Montant à Financer'!$F101:$EZ101)</f>
        <v>0</v>
      </c>
      <c r="AB101" s="117">
        <f>SUMIF(Général!$CP$11:$EZ$11,AB$6,'Montant à Financer'!$F101:$EZ101)</f>
        <v>0</v>
      </c>
      <c r="AC101" s="117">
        <f>SUMIF(Général!$CP$11:$EZ$11,AC$6,'Montant à Financer'!$F101:$EZ101)</f>
        <v>0</v>
      </c>
      <c r="AD101" s="117">
        <f>SUMIF(Général!$CP$11:$EZ$11,AD$6,'Montant à Financer'!$F101:$EZ101)</f>
        <v>0</v>
      </c>
      <c r="AE101" s="117">
        <f>SUMIF(Général!$CP$11:$EZ$11,AE$6,'Montant à Financer'!$F101:$EZ101)</f>
        <v>0</v>
      </c>
      <c r="AF101" s="117">
        <f>SUMIF(Général!$CP$11:$EZ$11,AF$6,'Montant à Financer'!$F101:$EZ101)</f>
        <v>0</v>
      </c>
      <c r="AG101" s="117">
        <f>SUMIF(Général!$CP$11:$EZ$11,AG$6,'Montant à Financer'!$F101:$EZ101)</f>
        <v>0</v>
      </c>
      <c r="AH101" s="117">
        <f>SUMIF(Général!$CP$11:$EZ$11,AH$6,'Montant à Financer'!$F101:$EZ101)</f>
        <v>0</v>
      </c>
      <c r="AI101" s="117">
        <f>SUMIF(Général!$CP$11:$EZ$11,AI$6,'Montant à Financer'!$F101:$EZ101)</f>
        <v>0</v>
      </c>
      <c r="AJ101" s="117">
        <f>SUMIF(Général!$CP$11:$EZ$11,AJ$6,'Montant à Financer'!$F101:$EZ101)</f>
        <v>0</v>
      </c>
      <c r="AK101" s="117">
        <f>SUMIF(Général!$CP$11:$EZ$11,AK$6,'Montant à Financer'!$F101:$EZ101)</f>
        <v>0</v>
      </c>
      <c r="AL101" s="117">
        <f>SUMIF(Général!$CP$11:$EZ$11,AL$6,'Montant à Financer'!$F101:$EZ101)</f>
        <v>0</v>
      </c>
      <c r="AM101" s="117">
        <f>SUMIF(Général!$CP$11:$EZ$11,AM$6,'Montant à Financer'!$F101:$EZ101)</f>
        <v>0</v>
      </c>
      <c r="AN101" s="117">
        <f>SUMIF(Général!$CP$11:$EZ$11,AN$6,'Montant à Financer'!$F101:$EZ101)</f>
        <v>0</v>
      </c>
      <c r="AO101" s="117">
        <f>SUMIF(Général!$CP$11:$EZ$11,AO$6,'Montant à Financer'!$F101:$EZ101)</f>
        <v>0</v>
      </c>
      <c r="AP101" s="117">
        <f>SUMIF(Général!$CP$11:$EZ$11,AP$6,'Montant à Financer'!$F101:$EZ101)</f>
        <v>0</v>
      </c>
      <c r="AQ101" s="117">
        <f>SUMIF(Général!$CP$11:$EZ$11,AQ$6,'Montant à Financer'!$F101:$EZ101)</f>
        <v>0</v>
      </c>
      <c r="AR101" s="117">
        <f>SUMIF(Général!$CP$11:$EZ$11,AR$6,'Montant à Financer'!$F101:$EZ101)</f>
        <v>0</v>
      </c>
      <c r="AS101" s="117">
        <f>SUMIF(Général!$CP$11:$EZ$11,AS$6,'Montant à Financer'!$F101:$EZ101)</f>
        <v>0</v>
      </c>
      <c r="AT101" s="117">
        <f>SUMIF(Général!$CP$11:$EZ$11,AT$6,'Montant à Financer'!$F101:$EZ101)</f>
        <v>0</v>
      </c>
      <c r="AU101" s="117">
        <f>SUMIF(Général!$CP$11:$EZ$11,AU$6,'Montant à Financer'!$F101:$EZ101)</f>
        <v>0</v>
      </c>
      <c r="AV101" s="117">
        <f>SUMIF(Général!$CP$11:$EZ$11,AV$6,'Montant à Financer'!$F101:$EZ101)</f>
        <v>0</v>
      </c>
      <c r="AW101" s="117">
        <f>SUMIF(Général!$CP$11:$EZ$11,AW$6,'Montant à Financer'!$F101:$EZ101)</f>
        <v>0</v>
      </c>
      <c r="AX101" s="117">
        <f>SUMIF(Général!$CP$11:$EZ$11,AX$6,'Montant à Financer'!$F101:$EZ101)</f>
        <v>0</v>
      </c>
      <c r="AY101" s="117">
        <f>SUMIF(Général!$CP$11:$EZ$11,AY$6,'Montant à Financer'!$F101:$EZ101)</f>
        <v>0</v>
      </c>
      <c r="AZ101" s="117">
        <f>SUMIF(Général!$CP$11:$EZ$11,AZ$6,'Montant à Financer'!$F101:$EZ101)</f>
        <v>0</v>
      </c>
      <c r="BA101" s="117">
        <f>SUMIF(Général!$CP$11:$EZ$11,BA$6,'Montant à Financer'!$F101:$EZ101)</f>
        <v>0</v>
      </c>
      <c r="BB101" s="117">
        <f>SUMIF(Général!$CP$11:$EZ$11,BB$6,'Montant à Financer'!$F101:$EZ101)</f>
        <v>0</v>
      </c>
      <c r="BC101" s="117">
        <f>SUMIF(Général!$CP$11:$EZ$11,BC$6,'Montant à Financer'!$F101:$EZ101)</f>
        <v>0</v>
      </c>
      <c r="BD101" s="117">
        <f>SUMIF(Général!$CP$11:$EZ$11,BD$6,'Montant à Financer'!$F101:$EZ101)</f>
        <v>0</v>
      </c>
      <c r="BE101" s="117">
        <f>SUMIF(Général!$CP$11:$EZ$11,BE$6,'Montant à Financer'!$F101:$EZ101)</f>
        <v>0</v>
      </c>
      <c r="BF101" s="117">
        <f>SUMIF(Général!$CP$11:$EZ$11,BF$6,'Montant à Financer'!$F101:$EZ101)</f>
        <v>0</v>
      </c>
      <c r="BG101" s="117">
        <f>SUMIF(Général!$CP$11:$EZ$11,BG$6,'Montant à Financer'!$F101:$EZ101)</f>
        <v>0</v>
      </c>
      <c r="BH101" s="117">
        <f>SUMIF(Général!$CP$11:$EZ$11,BH$6,'Montant à Financer'!$F101:$EZ101)</f>
        <v>0</v>
      </c>
      <c r="BI101" s="117">
        <f>SUMIF(Général!$CP$11:$EZ$11,BI$6,'Montant à Financer'!$F101:$EZ101)</f>
        <v>0</v>
      </c>
      <c r="BJ101" s="117">
        <f>SUMIF(Général!$CP$11:$EZ$11,BJ$6,'Montant à Financer'!$F101:$EZ101)</f>
        <v>0</v>
      </c>
      <c r="BK101" s="117">
        <f>SUMIF(Général!$CP$11:$EZ$11,BK$6,'Montant à Financer'!$F101:$EZ101)</f>
        <v>0</v>
      </c>
      <c r="BL101" s="117">
        <f>SUMIF(Général!$CP$11:$EZ$11,BL$6,'Montant à Financer'!$F101:$EZ101)</f>
        <v>0</v>
      </c>
      <c r="BM101" s="117">
        <f>SUMIF(Général!$CP$11:$EZ$11,BM$6,'Montant à Financer'!$F101:$EZ101)</f>
        <v>0</v>
      </c>
      <c r="BN101" s="117">
        <f>SUMIF(Général!$CP$11:$EZ$11,BN$6,'Montant à Financer'!$F101:$EZ101)</f>
        <v>0</v>
      </c>
      <c r="BO101" s="117">
        <f>SUMIF(Général!$CP$11:$EZ$11,BO$6,'Montant à Financer'!$F101:$EZ101)</f>
        <v>0</v>
      </c>
      <c r="BP101" s="117">
        <f>SUMIF(Général!$CP$11:$EZ$11,BP$6,'Montant à Financer'!$F101:$EZ101)</f>
        <v>0</v>
      </c>
      <c r="BQ101" s="117">
        <f>SUMIF(Général!$CP$11:$EZ$11,BQ$6,'Montant à Financer'!$F101:$EZ101)</f>
        <v>0</v>
      </c>
      <c r="BR101" s="117">
        <f>SUMIF(Général!$CP$11:$EZ$11,BR$6,'Montant à Financer'!$F101:$EZ101)</f>
        <v>0</v>
      </c>
      <c r="BS101" s="117">
        <f>SUMIF(Général!$CP$11:$EZ$11,BS$6,'Montant à Financer'!$F101:$EZ101)</f>
        <v>0</v>
      </c>
      <c r="BT101" s="117">
        <f>SUMIF(Général!$CP$11:$EZ$11,BT$6,'Montant à Financer'!$F101:$EZ101)</f>
        <v>0</v>
      </c>
      <c r="BU101" s="117">
        <f>SUMIF(Général!$CP$11:$EZ$11,BU$6,'Montant à Financer'!$F101:$EZ101)</f>
        <v>0</v>
      </c>
      <c r="BV101" s="117">
        <f>SUMIF(Général!$CP$11:$EZ$11,BV$6,'Montant à Financer'!$F101:$EZ101)</f>
        <v>0</v>
      </c>
      <c r="BW101" s="117">
        <f>SUMIF(Général!$CP$11:$EZ$11,BW$6,'Montant à Financer'!$F101:$EZ101)</f>
        <v>0</v>
      </c>
      <c r="BX101" s="117">
        <f>SUMIF(Général!$CP$11:$EZ$11,BX$6,'Montant à Financer'!$F101:$EZ101)</f>
        <v>0</v>
      </c>
      <c r="BY101" s="117">
        <f>SUMIF(Général!$CP$11:$EZ$11,BY$6,'Montant à Financer'!$F101:$EZ101)</f>
        <v>0</v>
      </c>
      <c r="BZ101" s="117">
        <f>SUMIF(Général!$CP$11:$EZ$11,BZ$6,'Montant à Financer'!$F101:$EZ101)</f>
        <v>0</v>
      </c>
      <c r="CA101" s="117">
        <f>SUMIF(Général!$CP$11:$EZ$11,CA$6,'Montant à Financer'!$F101:$EZ101)</f>
        <v>0</v>
      </c>
      <c r="CB101" s="117">
        <f>SUMIF(Général!$CP$11:$EZ$11,CB$6,'Montant à Financer'!$F101:$EZ101)</f>
        <v>0</v>
      </c>
      <c r="CC101" s="117">
        <f>SUMIF(Général!$CP$11:$EZ$11,CC$6,'Montant à Financer'!$F101:$EZ101)</f>
        <v>0</v>
      </c>
      <c r="CD101" s="117">
        <f>SUMIF(Général!$CP$11:$EZ$11,CD$6,'Montant à Financer'!$F101:$EZ101)</f>
        <v>0</v>
      </c>
      <c r="CE101" s="117">
        <f>SUMIF(Général!$CP$11:$EZ$11,CE$6,'Montant à Financer'!$F101:$EZ101)</f>
        <v>0</v>
      </c>
      <c r="CF101" s="117">
        <f>SUMIF(Général!$CP$11:$EZ$11,CF$6,'Montant à Financer'!$F101:$EZ101)</f>
        <v>0</v>
      </c>
      <c r="CG101" s="117">
        <f>SUMIF(Général!$CP$11:$EZ$11,CG$6,'Montant à Financer'!$F101:$EZ101)</f>
        <v>0</v>
      </c>
      <c r="CH101" s="117">
        <f>SUMIF(Général!$CP$11:$EZ$11,CH$6,'Montant à Financer'!$F101:$EZ101)</f>
        <v>0</v>
      </c>
      <c r="CI101" s="117">
        <f>SUMIF(Général!$CP$11:$EZ$11,CI$6,'Montant à Financer'!$F101:$EZ101)</f>
        <v>0</v>
      </c>
      <c r="CJ101" s="117">
        <f>SUMIF(Général!$CP$11:$EZ$11,CJ$6,'Montant à Financer'!$F101:$EZ101)</f>
        <v>0</v>
      </c>
      <c r="CK101" s="117">
        <f>SUMIF(Général!$CP$11:$EZ$11,CK$6,'Montant à Financer'!$F101:$EZ101)</f>
        <v>0</v>
      </c>
      <c r="CL101" s="117">
        <f>SUMIF(Général!$CP$11:$EZ$11,CL$6,'Montant à Financer'!$F101:$EZ101)</f>
        <v>0</v>
      </c>
      <c r="CM101" s="117">
        <f>SUMIF(Général!$CP$11:$EZ$11,CM$6,'Montant à Financer'!$F101:$EZ101)</f>
        <v>0</v>
      </c>
      <c r="CN101" s="117">
        <f>SUMIF(Général!$CP$11:$EZ$11,CN$6,'Montant à Financer'!$F101:$EZ101)</f>
        <v>0</v>
      </c>
      <c r="CO101" s="117">
        <f>SUMIF(Général!$CP$11:$EZ$11,CO$6,'Montant à Financer'!$F101:$EZ101)</f>
        <v>0</v>
      </c>
      <c r="CP101" s="117">
        <f>SUMIF(Général!$CP$11:$EZ$11,CP$6,'Montant à Financer'!$F101:$EZ101)</f>
        <v>0</v>
      </c>
      <c r="CQ101" s="117">
        <f>SUMIF(Général!$CP$11:$EZ$11,CQ$6,'Montant à Financer'!$F101:$EZ101)</f>
        <v>0</v>
      </c>
      <c r="CR101" s="117">
        <f>SUMIF(Général!$CP$11:$EZ$11,CR$6,'Montant à Financer'!$F101:$EZ101)</f>
        <v>0</v>
      </c>
      <c r="CS101" s="117">
        <f>SUMIF(Général!$CP$11:$EZ$11,CS$6,'Montant à Financer'!$F101:$EZ101)</f>
        <v>0</v>
      </c>
      <c r="CT101" s="117">
        <f>SUMIF(Général!$CP$11:$EZ$11,CT$6,'Montant à Financer'!$F101:$EZ101)</f>
        <v>0</v>
      </c>
      <c r="CU101" s="117">
        <f>SUMIF(Général!$CP$11:$EZ$11,CU$6,'Montant à Financer'!$F101:$EZ101)</f>
        <v>0</v>
      </c>
      <c r="CV101" s="117">
        <f>SUMIF(Général!$CP$11:$EZ$11,CV$6,'Montant à Financer'!$F101:$EZ101)</f>
        <v>0</v>
      </c>
      <c r="CW101" s="117">
        <f>SUMIF(Général!$CP$11:$EZ$11,CW$6,'Montant à Financer'!$F101:$EZ101)</f>
        <v>0</v>
      </c>
      <c r="CX101" s="117">
        <f>SUMIF(Général!$CP$11:$EZ$11,CX$6,'Montant à Financer'!$F101:$EZ101)</f>
        <v>0</v>
      </c>
      <c r="CY101" s="117">
        <f>SUMIF(Général!$CP$11:$EZ$11,CY$6,'Montant à Financer'!$F101:$EZ101)</f>
        <v>0</v>
      </c>
      <c r="CZ101" s="117">
        <f>SUMIF(Général!$CP$11:$EZ$11,CZ$6,'Montant à Financer'!$F101:$EZ101)</f>
        <v>0</v>
      </c>
      <c r="DA101" s="117">
        <f>SUMIF(Général!$CP$11:$EZ$11,DA$6,'Montant à Financer'!$F101:$EZ101)</f>
        <v>0</v>
      </c>
      <c r="DB101" s="117">
        <f>SUMIF(Général!$CP$11:$EZ$11,DB$6,'Montant à Financer'!$F101:$EZ101)</f>
        <v>0</v>
      </c>
      <c r="DC101" s="117">
        <f>SUMIF(Général!$CP$11:$EZ$11,DC$6,'Montant à Financer'!$F101:$EZ101)</f>
        <v>0</v>
      </c>
      <c r="DD101" s="117">
        <f>SUMIF(Général!$CP$11:$EZ$11,DD$6,'Montant à Financer'!$F101:$EZ101)</f>
        <v>0</v>
      </c>
      <c r="DE101" s="117">
        <f>SUMIF(Général!$CP$11:$EZ$11,DE$6,'Montant à Financer'!$F101:$EZ101)</f>
        <v>0</v>
      </c>
      <c r="DF101" s="117">
        <f>SUMIF(Général!$CP$11:$EZ$11,DF$6,'Montant à Financer'!$F101:$EZ101)</f>
        <v>0</v>
      </c>
      <c r="DG101" s="117">
        <f>SUMIF(Général!$CP$11:$EZ$11,DG$6,'Montant à Financer'!$F101:$EZ101)</f>
        <v>0</v>
      </c>
      <c r="DH101" s="117">
        <f>SUMIF(Général!$CP$11:$EZ$11,DH$6,'Montant à Financer'!$F101:$EZ101)</f>
        <v>0</v>
      </c>
      <c r="DI101" s="117">
        <f>SUMIF(Général!$CP$11:$EZ$11,DI$6,'Montant à Financer'!$F101:$EZ101)</f>
        <v>0</v>
      </c>
      <c r="DJ101" s="117">
        <f>SUMIF(Général!$CP$11:$EZ$11,DJ$6,'Montant à Financer'!$F101:$EZ101)</f>
        <v>0</v>
      </c>
      <c r="DK101" s="117">
        <f>SUMIF(Général!$CP$11:$EZ$11,DK$6,'Montant à Financer'!$F101:$EZ101)</f>
        <v>0</v>
      </c>
      <c r="DL101" s="117">
        <f>SUMIF(Général!$CP$11:$EZ$11,DL$6,'Montant à Financer'!$F101:$EZ101)</f>
        <v>0</v>
      </c>
      <c r="DM101" s="117">
        <f>SUMIF(Général!$CP$11:$EZ$11,DM$6,'Montant à Financer'!$F101:$EZ101)</f>
        <v>0</v>
      </c>
      <c r="DN101" s="117">
        <f>SUMIF(Général!$CP$11:$EZ$11,DN$6,'Montant à Financer'!$F101:$EZ101)</f>
        <v>0</v>
      </c>
      <c r="DO101" s="117">
        <f>SUMIF(Général!$CP$11:$EZ$11,DO$6,'Montant à Financer'!$F101:$EZ101)</f>
        <v>0</v>
      </c>
      <c r="DP101" s="117">
        <f>SUMIF(Général!$CP$11:$EZ$11,DP$6,'Montant à Financer'!$F101:$EZ101)</f>
        <v>0</v>
      </c>
      <c r="DQ101" s="117">
        <f>SUMIF(Général!$CP$11:$EZ$11,DQ$6,'Montant à Financer'!$F101:$EZ101)</f>
        <v>0</v>
      </c>
      <c r="DR101" s="117">
        <f>SUMIF(Général!$CP$11:$EZ$11,DR$6,'Montant à Financer'!$F101:$EZ101)</f>
        <v>0</v>
      </c>
      <c r="DS101" s="117">
        <f>SUMIF(Général!$CP$11:$EZ$11,DS$6,'Montant à Financer'!$F101:$EZ101)</f>
        <v>0</v>
      </c>
      <c r="DT101" s="117">
        <f>SUMIF(Général!$CP$11:$EZ$11,DT$6,'Montant à Financer'!$F101:$EZ101)</f>
        <v>0</v>
      </c>
      <c r="DU101" s="117">
        <f>SUMIF(Général!$CP$11:$EZ$11,DU$6,'Montant à Financer'!$F101:$EZ101)</f>
        <v>0</v>
      </c>
      <c r="DV101" s="117">
        <f>SUMIF(Général!$CP$11:$EZ$11,DV$6,'Montant à Financer'!$F101:$EZ101)</f>
        <v>0</v>
      </c>
      <c r="DW101" s="117">
        <f>SUMIF(Général!$CP$11:$EZ$11,DW$6,'Montant à Financer'!$F101:$EZ101)</f>
        <v>0</v>
      </c>
      <c r="DX101" s="117">
        <f>SUMIF(Général!$CP$11:$EZ$11,DX$6,'Montant à Financer'!$F101:$EZ101)</f>
        <v>0</v>
      </c>
      <c r="DY101" s="117">
        <f>SUMIF(Général!$CP$11:$EZ$11,DY$6,'Montant à Financer'!$F101:$EZ101)</f>
        <v>0</v>
      </c>
      <c r="DZ101" s="117">
        <f>SUMIF(Général!$CP$11:$EZ$11,DZ$6,'Montant à Financer'!$F101:$EZ101)</f>
        <v>0</v>
      </c>
      <c r="EA101" s="117">
        <f>SUMIF(Général!$CP$11:$EZ$11,EA$6,'Montant à Financer'!$F101:$EZ101)</f>
        <v>0</v>
      </c>
      <c r="EB101" s="117">
        <f>SUMIF(Général!$CP$11:$EZ$11,EB$6,'Montant à Financer'!$F101:$EZ101)</f>
        <v>0</v>
      </c>
      <c r="EC101" s="117">
        <f>SUMIF(Général!$CP$11:$EZ$11,EC$6,'Montant à Financer'!$F101:$EZ101)</f>
        <v>0</v>
      </c>
      <c r="ED101" s="117">
        <f>SUMIF(Général!$CP$11:$EZ$11,ED$6,'Montant à Financer'!$F101:$EZ101)</f>
        <v>0</v>
      </c>
      <c r="EE101" s="117">
        <f>SUMIF(Général!$CP$11:$EZ$11,EE$6,'Montant à Financer'!$F101:$EZ101)</f>
        <v>0</v>
      </c>
      <c r="EF101" s="117">
        <f>SUMIF(Général!$CP$11:$EZ$11,EF$6,'Montant à Financer'!$F101:$EZ101)</f>
        <v>0</v>
      </c>
      <c r="EG101" s="117">
        <f>SUMIF(Général!$CP$11:$EZ$11,EG$6,'Montant à Financer'!$F101:$EZ101)</f>
        <v>0</v>
      </c>
      <c r="EH101" s="117">
        <f>SUMIF(Général!$CP$11:$EZ$11,EH$6,'Montant à Financer'!$F101:$EZ101)</f>
        <v>0</v>
      </c>
      <c r="EI101" s="117">
        <f>SUMIF(Général!$CP$11:$EZ$11,EI$6,'Montant à Financer'!$F101:$EZ101)</f>
        <v>0</v>
      </c>
      <c r="EJ101" s="117">
        <f>SUMIF(Général!$CP$11:$EZ$11,EJ$6,'Montant à Financer'!$F101:$EZ101)</f>
        <v>0</v>
      </c>
      <c r="EK101" s="117">
        <f>SUMIF(Général!$CP$11:$EZ$11,EK$6,'Montant à Financer'!$F101:$EZ101)</f>
        <v>0</v>
      </c>
      <c r="EL101" s="117">
        <f>SUMIF(Général!$CP$11:$EZ$11,EL$6,'Montant à Financer'!$F101:$EZ101)</f>
        <v>0</v>
      </c>
      <c r="EM101" s="117">
        <f>SUMIF(Général!$CP$11:$EZ$11,EM$6,'Montant à Financer'!$F101:$EZ101)</f>
        <v>0</v>
      </c>
      <c r="EN101" s="117">
        <f>SUMIF(Général!$CP$11:$EZ$11,EN$6,'Montant à Financer'!$F101:$EZ101)</f>
        <v>0</v>
      </c>
      <c r="EO101" s="117">
        <f>SUMIF(Général!$CP$11:$EZ$11,EO$6,'Montant à Financer'!$F101:$EZ101)</f>
        <v>0</v>
      </c>
      <c r="EP101" s="117">
        <f>SUMIF(Général!$CP$11:$EZ$11,EP$6,'Montant à Financer'!$F101:$EZ101)</f>
        <v>0</v>
      </c>
      <c r="EQ101" s="117">
        <f>SUMIF(Général!$CP$11:$EZ$11,EQ$6,'Montant à Financer'!$F101:$EZ101)</f>
        <v>0</v>
      </c>
      <c r="ER101" s="117">
        <f>SUMIF(Général!$CP$11:$EZ$11,ER$6,'Montant à Financer'!$F101:$EZ101)</f>
        <v>0</v>
      </c>
      <c r="ES101" s="117">
        <f>SUMIF(Général!$CP$11:$EZ$11,ES$6,'Montant à Financer'!$F101:$EZ101)</f>
        <v>0</v>
      </c>
      <c r="ET101" s="117">
        <f>SUMIF(Général!$CP$11:$EZ$11,ET$6,'Montant à Financer'!$F101:$EZ101)</f>
        <v>0</v>
      </c>
      <c r="EU101" s="117">
        <f>SUMIF(Général!$CP$11:$EZ$11,EU$6,'Montant à Financer'!$F101:$EZ101)</f>
        <v>0</v>
      </c>
      <c r="EV101" s="117">
        <f>SUMIF(Général!$CP$11:$EZ$11,EV$6,'Montant à Financer'!$F101:$EZ101)</f>
        <v>0</v>
      </c>
      <c r="EW101" s="117">
        <f>SUMIF(Général!$CP$11:$EZ$11,EW$6,'Montant à Financer'!$F101:$EZ101)</f>
        <v>0</v>
      </c>
      <c r="EX101" s="117">
        <f>SUMIF(Général!$CP$11:$EZ$11,EX$6,'Montant à Financer'!$F101:$EZ101)</f>
        <v>0</v>
      </c>
      <c r="EY101" s="117">
        <f>SUMIF(Général!$CP$11:$EZ$11,EY$6,'Montant à Financer'!$F101:$EZ101)</f>
        <v>0</v>
      </c>
      <c r="EZ101" s="117">
        <f>SUMIF(Général!$CP$11:$EZ$11,EZ$6,'Montant à Financer'!$F101:$EZ101)</f>
        <v>0</v>
      </c>
    </row>
    <row r="102" spans="1:156" ht="7.5" customHeight="1" x14ac:dyDescent="0.3">
      <c r="B102" s="54"/>
      <c r="D102" s="121"/>
      <c r="E102" s="119"/>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2"/>
      <c r="EI102" s="122"/>
      <c r="EJ102" s="122"/>
      <c r="EK102" s="122"/>
      <c r="EL102" s="122"/>
      <c r="EM102" s="122"/>
      <c r="EN102" s="122"/>
      <c r="EO102" s="122"/>
      <c r="EP102" s="122"/>
      <c r="EQ102" s="122"/>
      <c r="ER102" s="122"/>
      <c r="ES102" s="122"/>
      <c r="ET102" s="122"/>
      <c r="EU102" s="122"/>
      <c r="EV102" s="122"/>
      <c r="EW102" s="122"/>
      <c r="EX102" s="122"/>
      <c r="EY102" s="122"/>
      <c r="EZ102" s="122"/>
    </row>
    <row r="103" spans="1:156" ht="15" x14ac:dyDescent="0.3">
      <c r="B103" s="32" t="str">
        <f>'Montant à Financer'!B103</f>
        <v>Total</v>
      </c>
      <c r="D103" s="118">
        <f>SUM(F103:EZ103)</f>
        <v>0</v>
      </c>
      <c r="E103" s="119"/>
      <c r="F103" s="118">
        <f t="shared" ref="F103:BQ103" si="21">SUM(F97:F102)</f>
        <v>0</v>
      </c>
      <c r="G103" s="118">
        <f t="shared" si="21"/>
        <v>0</v>
      </c>
      <c r="H103" s="118">
        <f t="shared" si="21"/>
        <v>0</v>
      </c>
      <c r="I103" s="118">
        <f t="shared" si="21"/>
        <v>0</v>
      </c>
      <c r="J103" s="118">
        <f t="shared" si="21"/>
        <v>0</v>
      </c>
      <c r="K103" s="118">
        <f t="shared" si="21"/>
        <v>0</v>
      </c>
      <c r="L103" s="118">
        <f t="shared" si="21"/>
        <v>0</v>
      </c>
      <c r="M103" s="118">
        <f t="shared" si="21"/>
        <v>0</v>
      </c>
      <c r="N103" s="118">
        <f t="shared" si="21"/>
        <v>0</v>
      </c>
      <c r="O103" s="118">
        <f t="shared" si="21"/>
        <v>0</v>
      </c>
      <c r="P103" s="118">
        <f t="shared" si="21"/>
        <v>0</v>
      </c>
      <c r="Q103" s="118">
        <f t="shared" si="21"/>
        <v>0</v>
      </c>
      <c r="R103" s="118">
        <f t="shared" si="21"/>
        <v>0</v>
      </c>
      <c r="S103" s="118">
        <f t="shared" si="21"/>
        <v>0</v>
      </c>
      <c r="T103" s="118">
        <f t="shared" si="21"/>
        <v>0</v>
      </c>
      <c r="U103" s="118">
        <f t="shared" si="21"/>
        <v>0</v>
      </c>
      <c r="V103" s="118">
        <f t="shared" si="21"/>
        <v>0</v>
      </c>
      <c r="W103" s="118">
        <f t="shared" si="21"/>
        <v>0</v>
      </c>
      <c r="X103" s="118">
        <f t="shared" si="21"/>
        <v>0</v>
      </c>
      <c r="Y103" s="118">
        <f t="shared" si="21"/>
        <v>0</v>
      </c>
      <c r="Z103" s="118">
        <f t="shared" si="21"/>
        <v>0</v>
      </c>
      <c r="AA103" s="118">
        <f t="shared" si="21"/>
        <v>0</v>
      </c>
      <c r="AB103" s="118">
        <f t="shared" si="21"/>
        <v>0</v>
      </c>
      <c r="AC103" s="118">
        <f t="shared" si="21"/>
        <v>0</v>
      </c>
      <c r="AD103" s="118">
        <f t="shared" si="21"/>
        <v>0</v>
      </c>
      <c r="AE103" s="118">
        <f t="shared" si="21"/>
        <v>0</v>
      </c>
      <c r="AF103" s="118">
        <f t="shared" si="21"/>
        <v>0</v>
      </c>
      <c r="AG103" s="118">
        <f t="shared" si="21"/>
        <v>0</v>
      </c>
      <c r="AH103" s="118">
        <f t="shared" si="21"/>
        <v>0</v>
      </c>
      <c r="AI103" s="118">
        <f t="shared" si="21"/>
        <v>0</v>
      </c>
      <c r="AJ103" s="118">
        <f t="shared" si="21"/>
        <v>0</v>
      </c>
      <c r="AK103" s="118">
        <f t="shared" si="21"/>
        <v>0</v>
      </c>
      <c r="AL103" s="118">
        <f t="shared" si="21"/>
        <v>0</v>
      </c>
      <c r="AM103" s="118">
        <f t="shared" si="21"/>
        <v>0</v>
      </c>
      <c r="AN103" s="118">
        <f t="shared" si="21"/>
        <v>0</v>
      </c>
      <c r="AO103" s="118">
        <f t="shared" si="21"/>
        <v>0</v>
      </c>
      <c r="AP103" s="118">
        <f t="shared" si="21"/>
        <v>0</v>
      </c>
      <c r="AQ103" s="118">
        <f t="shared" si="21"/>
        <v>0</v>
      </c>
      <c r="AR103" s="118">
        <f t="shared" si="21"/>
        <v>0</v>
      </c>
      <c r="AS103" s="118">
        <f t="shared" si="21"/>
        <v>0</v>
      </c>
      <c r="AT103" s="118">
        <f t="shared" si="21"/>
        <v>0</v>
      </c>
      <c r="AU103" s="118">
        <f t="shared" si="21"/>
        <v>0</v>
      </c>
      <c r="AV103" s="118">
        <f t="shared" si="21"/>
        <v>0</v>
      </c>
      <c r="AW103" s="118">
        <f t="shared" si="21"/>
        <v>0</v>
      </c>
      <c r="AX103" s="118">
        <f t="shared" si="21"/>
        <v>0</v>
      </c>
      <c r="AY103" s="118">
        <f t="shared" si="21"/>
        <v>0</v>
      </c>
      <c r="AZ103" s="118">
        <f t="shared" si="21"/>
        <v>0</v>
      </c>
      <c r="BA103" s="118">
        <f t="shared" si="21"/>
        <v>0</v>
      </c>
      <c r="BB103" s="118">
        <f t="shared" si="21"/>
        <v>0</v>
      </c>
      <c r="BC103" s="118">
        <f t="shared" si="21"/>
        <v>0</v>
      </c>
      <c r="BD103" s="118">
        <f t="shared" si="21"/>
        <v>0</v>
      </c>
      <c r="BE103" s="118">
        <f t="shared" si="21"/>
        <v>0</v>
      </c>
      <c r="BF103" s="118">
        <f t="shared" si="21"/>
        <v>0</v>
      </c>
      <c r="BG103" s="118">
        <f t="shared" si="21"/>
        <v>0</v>
      </c>
      <c r="BH103" s="118">
        <f t="shared" si="21"/>
        <v>0</v>
      </c>
      <c r="BI103" s="118">
        <f t="shared" si="21"/>
        <v>0</v>
      </c>
      <c r="BJ103" s="118">
        <f t="shared" si="21"/>
        <v>0</v>
      </c>
      <c r="BK103" s="118">
        <f t="shared" si="21"/>
        <v>0</v>
      </c>
      <c r="BL103" s="118">
        <f t="shared" si="21"/>
        <v>0</v>
      </c>
      <c r="BM103" s="118">
        <f t="shared" si="21"/>
        <v>0</v>
      </c>
      <c r="BN103" s="118">
        <f t="shared" si="21"/>
        <v>0</v>
      </c>
      <c r="BO103" s="118">
        <f t="shared" si="21"/>
        <v>0</v>
      </c>
      <c r="BP103" s="118">
        <f t="shared" si="21"/>
        <v>0</v>
      </c>
      <c r="BQ103" s="118">
        <f t="shared" si="21"/>
        <v>0</v>
      </c>
      <c r="BR103" s="118">
        <f t="shared" ref="BR103:EC103" si="22">SUM(BR97:BR102)</f>
        <v>0</v>
      </c>
      <c r="BS103" s="118">
        <f t="shared" si="22"/>
        <v>0</v>
      </c>
      <c r="BT103" s="118">
        <f t="shared" si="22"/>
        <v>0</v>
      </c>
      <c r="BU103" s="118">
        <f t="shared" si="22"/>
        <v>0</v>
      </c>
      <c r="BV103" s="118">
        <f t="shared" si="22"/>
        <v>0</v>
      </c>
      <c r="BW103" s="118">
        <f t="shared" si="22"/>
        <v>0</v>
      </c>
      <c r="BX103" s="118">
        <f t="shared" si="22"/>
        <v>0</v>
      </c>
      <c r="BY103" s="118">
        <f t="shared" si="22"/>
        <v>0</v>
      </c>
      <c r="BZ103" s="118">
        <f t="shared" si="22"/>
        <v>0</v>
      </c>
      <c r="CA103" s="118">
        <f t="shared" si="22"/>
        <v>0</v>
      </c>
      <c r="CB103" s="118">
        <f t="shared" si="22"/>
        <v>0</v>
      </c>
      <c r="CC103" s="118">
        <f t="shared" si="22"/>
        <v>0</v>
      </c>
      <c r="CD103" s="118">
        <f t="shared" si="22"/>
        <v>0</v>
      </c>
      <c r="CE103" s="118">
        <f t="shared" si="22"/>
        <v>0</v>
      </c>
      <c r="CF103" s="118">
        <f t="shared" si="22"/>
        <v>0</v>
      </c>
      <c r="CG103" s="118">
        <f t="shared" si="22"/>
        <v>0</v>
      </c>
      <c r="CH103" s="118">
        <f t="shared" si="22"/>
        <v>0</v>
      </c>
      <c r="CI103" s="118">
        <f t="shared" si="22"/>
        <v>0</v>
      </c>
      <c r="CJ103" s="118">
        <f t="shared" si="22"/>
        <v>0</v>
      </c>
      <c r="CK103" s="118">
        <f t="shared" si="22"/>
        <v>0</v>
      </c>
      <c r="CL103" s="118">
        <f t="shared" si="22"/>
        <v>0</v>
      </c>
      <c r="CM103" s="118">
        <f t="shared" si="22"/>
        <v>0</v>
      </c>
      <c r="CN103" s="118">
        <f t="shared" si="22"/>
        <v>0</v>
      </c>
      <c r="CO103" s="118">
        <f t="shared" si="22"/>
        <v>0</v>
      </c>
      <c r="CP103" s="118">
        <f t="shared" si="22"/>
        <v>0</v>
      </c>
      <c r="CQ103" s="118">
        <f t="shared" si="22"/>
        <v>0</v>
      </c>
      <c r="CR103" s="118">
        <f t="shared" si="22"/>
        <v>0</v>
      </c>
      <c r="CS103" s="118">
        <f t="shared" si="22"/>
        <v>0</v>
      </c>
      <c r="CT103" s="118">
        <f t="shared" si="22"/>
        <v>0</v>
      </c>
      <c r="CU103" s="118">
        <f t="shared" si="22"/>
        <v>0</v>
      </c>
      <c r="CV103" s="118">
        <f t="shared" si="22"/>
        <v>0</v>
      </c>
      <c r="CW103" s="118">
        <f t="shared" si="22"/>
        <v>0</v>
      </c>
      <c r="CX103" s="118">
        <f t="shared" si="22"/>
        <v>0</v>
      </c>
      <c r="CY103" s="118">
        <f t="shared" si="22"/>
        <v>0</v>
      </c>
      <c r="CZ103" s="118">
        <f t="shared" si="22"/>
        <v>0</v>
      </c>
      <c r="DA103" s="118">
        <f t="shared" si="22"/>
        <v>0</v>
      </c>
      <c r="DB103" s="118">
        <f t="shared" si="22"/>
        <v>0</v>
      </c>
      <c r="DC103" s="118">
        <f t="shared" si="22"/>
        <v>0</v>
      </c>
      <c r="DD103" s="118">
        <f t="shared" si="22"/>
        <v>0</v>
      </c>
      <c r="DE103" s="118">
        <f t="shared" si="22"/>
        <v>0</v>
      </c>
      <c r="DF103" s="118">
        <f t="shared" si="22"/>
        <v>0</v>
      </c>
      <c r="DG103" s="118">
        <f t="shared" si="22"/>
        <v>0</v>
      </c>
      <c r="DH103" s="118">
        <f t="shared" si="22"/>
        <v>0</v>
      </c>
      <c r="DI103" s="118">
        <f t="shared" si="22"/>
        <v>0</v>
      </c>
      <c r="DJ103" s="118">
        <f t="shared" si="22"/>
        <v>0</v>
      </c>
      <c r="DK103" s="118">
        <f t="shared" si="22"/>
        <v>0</v>
      </c>
      <c r="DL103" s="118">
        <f t="shared" si="22"/>
        <v>0</v>
      </c>
      <c r="DM103" s="118">
        <f t="shared" si="22"/>
        <v>0</v>
      </c>
      <c r="DN103" s="118">
        <f t="shared" si="22"/>
        <v>0</v>
      </c>
      <c r="DO103" s="118">
        <f t="shared" si="22"/>
        <v>0</v>
      </c>
      <c r="DP103" s="118">
        <f t="shared" si="22"/>
        <v>0</v>
      </c>
      <c r="DQ103" s="118">
        <f t="shared" si="22"/>
        <v>0</v>
      </c>
      <c r="DR103" s="118">
        <f t="shared" si="22"/>
        <v>0</v>
      </c>
      <c r="DS103" s="118">
        <f t="shared" si="22"/>
        <v>0</v>
      </c>
      <c r="DT103" s="118">
        <f t="shared" si="22"/>
        <v>0</v>
      </c>
      <c r="DU103" s="118">
        <f t="shared" si="22"/>
        <v>0</v>
      </c>
      <c r="DV103" s="118">
        <f t="shared" si="22"/>
        <v>0</v>
      </c>
      <c r="DW103" s="118">
        <f t="shared" si="22"/>
        <v>0</v>
      </c>
      <c r="DX103" s="118">
        <f t="shared" si="22"/>
        <v>0</v>
      </c>
      <c r="DY103" s="118">
        <f t="shared" si="22"/>
        <v>0</v>
      </c>
      <c r="DZ103" s="118">
        <f t="shared" si="22"/>
        <v>0</v>
      </c>
      <c r="EA103" s="118">
        <f t="shared" si="22"/>
        <v>0</v>
      </c>
      <c r="EB103" s="118">
        <f t="shared" si="22"/>
        <v>0</v>
      </c>
      <c r="EC103" s="118">
        <f t="shared" si="22"/>
        <v>0</v>
      </c>
      <c r="ED103" s="118">
        <f t="shared" ref="ED103:EZ103" si="23">SUM(ED97:ED102)</f>
        <v>0</v>
      </c>
      <c r="EE103" s="118">
        <f t="shared" si="23"/>
        <v>0</v>
      </c>
      <c r="EF103" s="118">
        <f t="shared" si="23"/>
        <v>0</v>
      </c>
      <c r="EG103" s="118">
        <f t="shared" si="23"/>
        <v>0</v>
      </c>
      <c r="EH103" s="118">
        <f t="shared" si="23"/>
        <v>0</v>
      </c>
      <c r="EI103" s="118">
        <f t="shared" si="23"/>
        <v>0</v>
      </c>
      <c r="EJ103" s="118">
        <f t="shared" si="23"/>
        <v>0</v>
      </c>
      <c r="EK103" s="118">
        <f t="shared" si="23"/>
        <v>0</v>
      </c>
      <c r="EL103" s="118">
        <f t="shared" si="23"/>
        <v>0</v>
      </c>
      <c r="EM103" s="118">
        <f t="shared" si="23"/>
        <v>0</v>
      </c>
      <c r="EN103" s="118">
        <f t="shared" si="23"/>
        <v>0</v>
      </c>
      <c r="EO103" s="118">
        <f t="shared" si="23"/>
        <v>0</v>
      </c>
      <c r="EP103" s="118">
        <f t="shared" si="23"/>
        <v>0</v>
      </c>
      <c r="EQ103" s="118">
        <f t="shared" si="23"/>
        <v>0</v>
      </c>
      <c r="ER103" s="118">
        <f t="shared" si="23"/>
        <v>0</v>
      </c>
      <c r="ES103" s="118">
        <f t="shared" si="23"/>
        <v>0</v>
      </c>
      <c r="ET103" s="118">
        <f t="shared" si="23"/>
        <v>0</v>
      </c>
      <c r="EU103" s="118">
        <f t="shared" si="23"/>
        <v>0</v>
      </c>
      <c r="EV103" s="118">
        <f t="shared" si="23"/>
        <v>0</v>
      </c>
      <c r="EW103" s="118">
        <f t="shared" si="23"/>
        <v>0</v>
      </c>
      <c r="EX103" s="118">
        <f t="shared" si="23"/>
        <v>0</v>
      </c>
      <c r="EY103" s="118">
        <f t="shared" si="23"/>
        <v>0</v>
      </c>
      <c r="EZ103" s="118">
        <f t="shared" si="23"/>
        <v>0</v>
      </c>
    </row>
    <row r="104" spans="1:156" ht="15" x14ac:dyDescent="0.3">
      <c r="D104" s="123"/>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row>
    <row r="105" spans="1:156" ht="15" x14ac:dyDescent="0.3">
      <c r="B105" s="32" t="str">
        <f>'Montant à Financer'!B105</f>
        <v>en milliers d'euros courants</v>
      </c>
      <c r="D105" s="123"/>
      <c r="E105" s="119"/>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row>
    <row r="106" spans="1:156" ht="15" x14ac:dyDescent="0.3">
      <c r="B106" s="10" t="str">
        <f>'Montant à Financer'!B106</f>
        <v>[à détailler]</v>
      </c>
      <c r="D106" s="118">
        <f>SUM(F106:EZ106)</f>
        <v>0</v>
      </c>
      <c r="E106" s="119"/>
      <c r="F106" s="117">
        <f>SUMIF(Général!$CP$11:$EZ$11,F$6,'Montant à Financer'!$F106:$EZ106)</f>
        <v>0</v>
      </c>
      <c r="G106" s="117">
        <f>SUMIF(Général!$CP$11:$EZ$11,G$6,'Montant à Financer'!$F106:$EZ106)</f>
        <v>0</v>
      </c>
      <c r="H106" s="117">
        <f>SUMIF(Général!$CP$11:$EZ$11,H$6,'Montant à Financer'!$F106:$EZ106)</f>
        <v>0</v>
      </c>
      <c r="I106" s="117">
        <f>SUMIF(Général!$CP$11:$EZ$11,I$6,'Montant à Financer'!$F106:$EZ106)</f>
        <v>0</v>
      </c>
      <c r="J106" s="117">
        <f>SUMIF(Général!$CP$11:$EZ$11,J$6,'Montant à Financer'!$F106:$EZ106)</f>
        <v>0</v>
      </c>
      <c r="K106" s="117">
        <f>SUMIF(Général!$CP$11:$EZ$11,K$6,'Montant à Financer'!$F106:$EZ106)</f>
        <v>0</v>
      </c>
      <c r="L106" s="117">
        <f>SUMIF(Général!$CP$11:$EZ$11,L$6,'Montant à Financer'!$F106:$EZ106)</f>
        <v>0</v>
      </c>
      <c r="M106" s="117">
        <f>SUMIF(Général!$CP$11:$EZ$11,M$6,'Montant à Financer'!$F106:$EZ106)</f>
        <v>0</v>
      </c>
      <c r="N106" s="117">
        <f>SUMIF(Général!$CP$11:$EZ$11,N$6,'Montant à Financer'!$F106:$EZ106)</f>
        <v>0</v>
      </c>
      <c r="O106" s="117">
        <f>SUMIF(Général!$CP$11:$EZ$11,O$6,'Montant à Financer'!$F106:$EZ106)</f>
        <v>0</v>
      </c>
      <c r="P106" s="117">
        <f>SUMIF(Général!$CP$11:$EZ$11,P$6,'Montant à Financer'!$F106:$EZ106)</f>
        <v>0</v>
      </c>
      <c r="Q106" s="117">
        <f>SUMIF(Général!$CP$11:$EZ$11,Q$6,'Montant à Financer'!$F106:$EZ106)</f>
        <v>0</v>
      </c>
      <c r="R106" s="117">
        <f>SUMIF(Général!$CP$11:$EZ$11,R$6,'Montant à Financer'!$F106:$EZ106)</f>
        <v>0</v>
      </c>
      <c r="S106" s="117">
        <f>SUMIF(Général!$CP$11:$EZ$11,S$6,'Montant à Financer'!$F106:$EZ106)</f>
        <v>0</v>
      </c>
      <c r="T106" s="117">
        <f>SUMIF(Général!$CP$11:$EZ$11,T$6,'Montant à Financer'!$F106:$EZ106)</f>
        <v>0</v>
      </c>
      <c r="U106" s="117">
        <f>SUMIF(Général!$CP$11:$EZ$11,U$6,'Montant à Financer'!$F106:$EZ106)</f>
        <v>0</v>
      </c>
      <c r="V106" s="117">
        <f>SUMIF(Général!$CP$11:$EZ$11,V$6,'Montant à Financer'!$F106:$EZ106)</f>
        <v>0</v>
      </c>
      <c r="W106" s="117">
        <f>SUMIF(Général!$CP$11:$EZ$11,W$6,'Montant à Financer'!$F106:$EZ106)</f>
        <v>0</v>
      </c>
      <c r="X106" s="117">
        <f>SUMIF(Général!$CP$11:$EZ$11,X$6,'Montant à Financer'!$F106:$EZ106)</f>
        <v>0</v>
      </c>
      <c r="Y106" s="117">
        <f>SUMIF(Général!$CP$11:$EZ$11,Y$6,'Montant à Financer'!$F106:$EZ106)</f>
        <v>0</v>
      </c>
      <c r="Z106" s="117">
        <f>SUMIF(Général!$CP$11:$EZ$11,Z$6,'Montant à Financer'!$F106:$EZ106)</f>
        <v>0</v>
      </c>
      <c r="AA106" s="117">
        <f>SUMIF(Général!$CP$11:$EZ$11,AA$6,'Montant à Financer'!$F106:$EZ106)</f>
        <v>0</v>
      </c>
      <c r="AB106" s="117">
        <f>SUMIF(Général!$CP$11:$EZ$11,AB$6,'Montant à Financer'!$F106:$EZ106)</f>
        <v>0</v>
      </c>
      <c r="AC106" s="117">
        <f>SUMIF(Général!$CP$11:$EZ$11,AC$6,'Montant à Financer'!$F106:$EZ106)</f>
        <v>0</v>
      </c>
      <c r="AD106" s="117">
        <f>SUMIF(Général!$CP$11:$EZ$11,AD$6,'Montant à Financer'!$F106:$EZ106)</f>
        <v>0</v>
      </c>
      <c r="AE106" s="117">
        <f>SUMIF(Général!$CP$11:$EZ$11,AE$6,'Montant à Financer'!$F106:$EZ106)</f>
        <v>0</v>
      </c>
      <c r="AF106" s="117">
        <f>SUMIF(Général!$CP$11:$EZ$11,AF$6,'Montant à Financer'!$F106:$EZ106)</f>
        <v>0</v>
      </c>
      <c r="AG106" s="117">
        <f>SUMIF(Général!$CP$11:$EZ$11,AG$6,'Montant à Financer'!$F106:$EZ106)</f>
        <v>0</v>
      </c>
      <c r="AH106" s="117">
        <f>SUMIF(Général!$CP$11:$EZ$11,AH$6,'Montant à Financer'!$F106:$EZ106)</f>
        <v>0</v>
      </c>
      <c r="AI106" s="117">
        <f>SUMIF(Général!$CP$11:$EZ$11,AI$6,'Montant à Financer'!$F106:$EZ106)</f>
        <v>0</v>
      </c>
      <c r="AJ106" s="117">
        <f>SUMIF(Général!$CP$11:$EZ$11,AJ$6,'Montant à Financer'!$F106:$EZ106)</f>
        <v>0</v>
      </c>
      <c r="AK106" s="117">
        <f>SUMIF(Général!$CP$11:$EZ$11,AK$6,'Montant à Financer'!$F106:$EZ106)</f>
        <v>0</v>
      </c>
      <c r="AL106" s="117">
        <f>SUMIF(Général!$CP$11:$EZ$11,AL$6,'Montant à Financer'!$F106:$EZ106)</f>
        <v>0</v>
      </c>
      <c r="AM106" s="117">
        <f>SUMIF(Général!$CP$11:$EZ$11,AM$6,'Montant à Financer'!$F106:$EZ106)</f>
        <v>0</v>
      </c>
      <c r="AN106" s="117">
        <f>SUMIF(Général!$CP$11:$EZ$11,AN$6,'Montant à Financer'!$F106:$EZ106)</f>
        <v>0</v>
      </c>
      <c r="AO106" s="117">
        <f>SUMIF(Général!$CP$11:$EZ$11,AO$6,'Montant à Financer'!$F106:$EZ106)</f>
        <v>0</v>
      </c>
      <c r="AP106" s="117">
        <f>SUMIF(Général!$CP$11:$EZ$11,AP$6,'Montant à Financer'!$F106:$EZ106)</f>
        <v>0</v>
      </c>
      <c r="AQ106" s="117">
        <f>SUMIF(Général!$CP$11:$EZ$11,AQ$6,'Montant à Financer'!$F106:$EZ106)</f>
        <v>0</v>
      </c>
      <c r="AR106" s="117">
        <f>SUMIF(Général!$CP$11:$EZ$11,AR$6,'Montant à Financer'!$F106:$EZ106)</f>
        <v>0</v>
      </c>
      <c r="AS106" s="117">
        <f>SUMIF(Général!$CP$11:$EZ$11,AS$6,'Montant à Financer'!$F106:$EZ106)</f>
        <v>0</v>
      </c>
      <c r="AT106" s="117">
        <f>SUMIF(Général!$CP$11:$EZ$11,AT$6,'Montant à Financer'!$F106:$EZ106)</f>
        <v>0</v>
      </c>
      <c r="AU106" s="117">
        <f>SUMIF(Général!$CP$11:$EZ$11,AU$6,'Montant à Financer'!$F106:$EZ106)</f>
        <v>0</v>
      </c>
      <c r="AV106" s="117">
        <f>SUMIF(Général!$CP$11:$EZ$11,AV$6,'Montant à Financer'!$F106:$EZ106)</f>
        <v>0</v>
      </c>
      <c r="AW106" s="117">
        <f>SUMIF(Général!$CP$11:$EZ$11,AW$6,'Montant à Financer'!$F106:$EZ106)</f>
        <v>0</v>
      </c>
      <c r="AX106" s="117">
        <f>SUMIF(Général!$CP$11:$EZ$11,AX$6,'Montant à Financer'!$F106:$EZ106)</f>
        <v>0</v>
      </c>
      <c r="AY106" s="117">
        <f>SUMIF(Général!$CP$11:$EZ$11,AY$6,'Montant à Financer'!$F106:$EZ106)</f>
        <v>0</v>
      </c>
      <c r="AZ106" s="117">
        <f>SUMIF(Général!$CP$11:$EZ$11,AZ$6,'Montant à Financer'!$F106:$EZ106)</f>
        <v>0</v>
      </c>
      <c r="BA106" s="117">
        <f>SUMIF(Général!$CP$11:$EZ$11,BA$6,'Montant à Financer'!$F106:$EZ106)</f>
        <v>0</v>
      </c>
      <c r="BB106" s="117">
        <f>SUMIF(Général!$CP$11:$EZ$11,BB$6,'Montant à Financer'!$F106:$EZ106)</f>
        <v>0</v>
      </c>
      <c r="BC106" s="117">
        <f>SUMIF(Général!$CP$11:$EZ$11,BC$6,'Montant à Financer'!$F106:$EZ106)</f>
        <v>0</v>
      </c>
      <c r="BD106" s="117">
        <f>SUMIF(Général!$CP$11:$EZ$11,BD$6,'Montant à Financer'!$F106:$EZ106)</f>
        <v>0</v>
      </c>
      <c r="BE106" s="117">
        <f>SUMIF(Général!$CP$11:$EZ$11,BE$6,'Montant à Financer'!$F106:$EZ106)</f>
        <v>0</v>
      </c>
      <c r="BF106" s="117">
        <f>SUMIF(Général!$CP$11:$EZ$11,BF$6,'Montant à Financer'!$F106:$EZ106)</f>
        <v>0</v>
      </c>
      <c r="BG106" s="117">
        <f>SUMIF(Général!$CP$11:$EZ$11,BG$6,'Montant à Financer'!$F106:$EZ106)</f>
        <v>0</v>
      </c>
      <c r="BH106" s="117">
        <f>SUMIF(Général!$CP$11:$EZ$11,BH$6,'Montant à Financer'!$F106:$EZ106)</f>
        <v>0</v>
      </c>
      <c r="BI106" s="117">
        <f>SUMIF(Général!$CP$11:$EZ$11,BI$6,'Montant à Financer'!$F106:$EZ106)</f>
        <v>0</v>
      </c>
      <c r="BJ106" s="117">
        <f>SUMIF(Général!$CP$11:$EZ$11,BJ$6,'Montant à Financer'!$F106:$EZ106)</f>
        <v>0</v>
      </c>
      <c r="BK106" s="117">
        <f>SUMIF(Général!$CP$11:$EZ$11,BK$6,'Montant à Financer'!$F106:$EZ106)</f>
        <v>0</v>
      </c>
      <c r="BL106" s="117">
        <f>SUMIF(Général!$CP$11:$EZ$11,BL$6,'Montant à Financer'!$F106:$EZ106)</f>
        <v>0</v>
      </c>
      <c r="BM106" s="117">
        <f>SUMIF(Général!$CP$11:$EZ$11,BM$6,'Montant à Financer'!$F106:$EZ106)</f>
        <v>0</v>
      </c>
      <c r="BN106" s="117">
        <f>SUMIF(Général!$CP$11:$EZ$11,BN$6,'Montant à Financer'!$F106:$EZ106)</f>
        <v>0</v>
      </c>
      <c r="BO106" s="117">
        <f>SUMIF(Général!$CP$11:$EZ$11,BO$6,'Montant à Financer'!$F106:$EZ106)</f>
        <v>0</v>
      </c>
      <c r="BP106" s="117">
        <f>SUMIF(Général!$CP$11:$EZ$11,BP$6,'Montant à Financer'!$F106:$EZ106)</f>
        <v>0</v>
      </c>
      <c r="BQ106" s="117">
        <f>SUMIF(Général!$CP$11:$EZ$11,BQ$6,'Montant à Financer'!$F106:$EZ106)</f>
        <v>0</v>
      </c>
      <c r="BR106" s="117">
        <f>SUMIF(Général!$CP$11:$EZ$11,BR$6,'Montant à Financer'!$F106:$EZ106)</f>
        <v>0</v>
      </c>
      <c r="BS106" s="117">
        <f>SUMIF(Général!$CP$11:$EZ$11,BS$6,'Montant à Financer'!$F106:$EZ106)</f>
        <v>0</v>
      </c>
      <c r="BT106" s="117">
        <f>SUMIF(Général!$CP$11:$EZ$11,BT$6,'Montant à Financer'!$F106:$EZ106)</f>
        <v>0</v>
      </c>
      <c r="BU106" s="117">
        <f>SUMIF(Général!$CP$11:$EZ$11,BU$6,'Montant à Financer'!$F106:$EZ106)</f>
        <v>0</v>
      </c>
      <c r="BV106" s="117">
        <f>SUMIF(Général!$CP$11:$EZ$11,BV$6,'Montant à Financer'!$F106:$EZ106)</f>
        <v>0</v>
      </c>
      <c r="BW106" s="117">
        <f>SUMIF(Général!$CP$11:$EZ$11,BW$6,'Montant à Financer'!$F106:$EZ106)</f>
        <v>0</v>
      </c>
      <c r="BX106" s="117">
        <f>SUMIF(Général!$CP$11:$EZ$11,BX$6,'Montant à Financer'!$F106:$EZ106)</f>
        <v>0</v>
      </c>
      <c r="BY106" s="117">
        <f>SUMIF(Général!$CP$11:$EZ$11,BY$6,'Montant à Financer'!$F106:$EZ106)</f>
        <v>0</v>
      </c>
      <c r="BZ106" s="117">
        <f>SUMIF(Général!$CP$11:$EZ$11,BZ$6,'Montant à Financer'!$F106:$EZ106)</f>
        <v>0</v>
      </c>
      <c r="CA106" s="117">
        <f>SUMIF(Général!$CP$11:$EZ$11,CA$6,'Montant à Financer'!$F106:$EZ106)</f>
        <v>0</v>
      </c>
      <c r="CB106" s="117">
        <f>SUMIF(Général!$CP$11:$EZ$11,CB$6,'Montant à Financer'!$F106:$EZ106)</f>
        <v>0</v>
      </c>
      <c r="CC106" s="117">
        <f>SUMIF(Général!$CP$11:$EZ$11,CC$6,'Montant à Financer'!$F106:$EZ106)</f>
        <v>0</v>
      </c>
      <c r="CD106" s="117">
        <f>SUMIF(Général!$CP$11:$EZ$11,CD$6,'Montant à Financer'!$F106:$EZ106)</f>
        <v>0</v>
      </c>
      <c r="CE106" s="117">
        <f>SUMIF(Général!$CP$11:$EZ$11,CE$6,'Montant à Financer'!$F106:$EZ106)</f>
        <v>0</v>
      </c>
      <c r="CF106" s="117">
        <f>SUMIF(Général!$CP$11:$EZ$11,CF$6,'Montant à Financer'!$F106:$EZ106)</f>
        <v>0</v>
      </c>
      <c r="CG106" s="117">
        <f>SUMIF(Général!$CP$11:$EZ$11,CG$6,'Montant à Financer'!$F106:$EZ106)</f>
        <v>0</v>
      </c>
      <c r="CH106" s="117">
        <f>SUMIF(Général!$CP$11:$EZ$11,CH$6,'Montant à Financer'!$F106:$EZ106)</f>
        <v>0</v>
      </c>
      <c r="CI106" s="117">
        <f>SUMIF(Général!$CP$11:$EZ$11,CI$6,'Montant à Financer'!$F106:$EZ106)</f>
        <v>0</v>
      </c>
      <c r="CJ106" s="117">
        <f>SUMIF(Général!$CP$11:$EZ$11,CJ$6,'Montant à Financer'!$F106:$EZ106)</f>
        <v>0</v>
      </c>
      <c r="CK106" s="117">
        <f>SUMIF(Général!$CP$11:$EZ$11,CK$6,'Montant à Financer'!$F106:$EZ106)</f>
        <v>0</v>
      </c>
      <c r="CL106" s="117">
        <f>SUMIF(Général!$CP$11:$EZ$11,CL$6,'Montant à Financer'!$F106:$EZ106)</f>
        <v>0</v>
      </c>
      <c r="CM106" s="117">
        <f>SUMIF(Général!$CP$11:$EZ$11,CM$6,'Montant à Financer'!$F106:$EZ106)</f>
        <v>0</v>
      </c>
      <c r="CN106" s="117">
        <f>SUMIF(Général!$CP$11:$EZ$11,CN$6,'Montant à Financer'!$F106:$EZ106)</f>
        <v>0</v>
      </c>
      <c r="CO106" s="117">
        <f>SUMIF(Général!$CP$11:$EZ$11,CO$6,'Montant à Financer'!$F106:$EZ106)</f>
        <v>0</v>
      </c>
      <c r="CP106" s="117">
        <f>SUMIF(Général!$CP$11:$EZ$11,CP$6,'Montant à Financer'!$F106:$EZ106)</f>
        <v>0</v>
      </c>
      <c r="CQ106" s="117">
        <f>SUMIF(Général!$CP$11:$EZ$11,CQ$6,'Montant à Financer'!$F106:$EZ106)</f>
        <v>0</v>
      </c>
      <c r="CR106" s="117">
        <f>SUMIF(Général!$CP$11:$EZ$11,CR$6,'Montant à Financer'!$F106:$EZ106)</f>
        <v>0</v>
      </c>
      <c r="CS106" s="117">
        <f>SUMIF(Général!$CP$11:$EZ$11,CS$6,'Montant à Financer'!$F106:$EZ106)</f>
        <v>0</v>
      </c>
      <c r="CT106" s="117">
        <f>SUMIF(Général!$CP$11:$EZ$11,CT$6,'Montant à Financer'!$F106:$EZ106)</f>
        <v>0</v>
      </c>
      <c r="CU106" s="117">
        <f>SUMIF(Général!$CP$11:$EZ$11,CU$6,'Montant à Financer'!$F106:$EZ106)</f>
        <v>0</v>
      </c>
      <c r="CV106" s="117">
        <f>SUMIF(Général!$CP$11:$EZ$11,CV$6,'Montant à Financer'!$F106:$EZ106)</f>
        <v>0</v>
      </c>
      <c r="CW106" s="117">
        <f>SUMIF(Général!$CP$11:$EZ$11,CW$6,'Montant à Financer'!$F106:$EZ106)</f>
        <v>0</v>
      </c>
      <c r="CX106" s="117">
        <f>SUMIF(Général!$CP$11:$EZ$11,CX$6,'Montant à Financer'!$F106:$EZ106)</f>
        <v>0</v>
      </c>
      <c r="CY106" s="117">
        <f>SUMIF(Général!$CP$11:$EZ$11,CY$6,'Montant à Financer'!$F106:$EZ106)</f>
        <v>0</v>
      </c>
      <c r="CZ106" s="117">
        <f>SUMIF(Général!$CP$11:$EZ$11,CZ$6,'Montant à Financer'!$F106:$EZ106)</f>
        <v>0</v>
      </c>
      <c r="DA106" s="117">
        <f>SUMIF(Général!$CP$11:$EZ$11,DA$6,'Montant à Financer'!$F106:$EZ106)</f>
        <v>0</v>
      </c>
      <c r="DB106" s="117">
        <f>SUMIF(Général!$CP$11:$EZ$11,DB$6,'Montant à Financer'!$F106:$EZ106)</f>
        <v>0</v>
      </c>
      <c r="DC106" s="117">
        <f>SUMIF(Général!$CP$11:$EZ$11,DC$6,'Montant à Financer'!$F106:$EZ106)</f>
        <v>0</v>
      </c>
      <c r="DD106" s="117">
        <f>SUMIF(Général!$CP$11:$EZ$11,DD$6,'Montant à Financer'!$F106:$EZ106)</f>
        <v>0</v>
      </c>
      <c r="DE106" s="117">
        <f>SUMIF(Général!$CP$11:$EZ$11,DE$6,'Montant à Financer'!$F106:$EZ106)</f>
        <v>0</v>
      </c>
      <c r="DF106" s="117">
        <f>SUMIF(Général!$CP$11:$EZ$11,DF$6,'Montant à Financer'!$F106:$EZ106)</f>
        <v>0</v>
      </c>
      <c r="DG106" s="117">
        <f>SUMIF(Général!$CP$11:$EZ$11,DG$6,'Montant à Financer'!$F106:$EZ106)</f>
        <v>0</v>
      </c>
      <c r="DH106" s="117">
        <f>SUMIF(Général!$CP$11:$EZ$11,DH$6,'Montant à Financer'!$F106:$EZ106)</f>
        <v>0</v>
      </c>
      <c r="DI106" s="117">
        <f>SUMIF(Général!$CP$11:$EZ$11,DI$6,'Montant à Financer'!$F106:$EZ106)</f>
        <v>0</v>
      </c>
      <c r="DJ106" s="117">
        <f>SUMIF(Général!$CP$11:$EZ$11,DJ$6,'Montant à Financer'!$F106:$EZ106)</f>
        <v>0</v>
      </c>
      <c r="DK106" s="117">
        <f>SUMIF(Général!$CP$11:$EZ$11,DK$6,'Montant à Financer'!$F106:$EZ106)</f>
        <v>0</v>
      </c>
      <c r="DL106" s="117">
        <f>SUMIF(Général!$CP$11:$EZ$11,DL$6,'Montant à Financer'!$F106:$EZ106)</f>
        <v>0</v>
      </c>
      <c r="DM106" s="117">
        <f>SUMIF(Général!$CP$11:$EZ$11,DM$6,'Montant à Financer'!$F106:$EZ106)</f>
        <v>0</v>
      </c>
      <c r="DN106" s="117">
        <f>SUMIF(Général!$CP$11:$EZ$11,DN$6,'Montant à Financer'!$F106:$EZ106)</f>
        <v>0</v>
      </c>
      <c r="DO106" s="117">
        <f>SUMIF(Général!$CP$11:$EZ$11,DO$6,'Montant à Financer'!$F106:$EZ106)</f>
        <v>0</v>
      </c>
      <c r="DP106" s="117">
        <f>SUMIF(Général!$CP$11:$EZ$11,DP$6,'Montant à Financer'!$F106:$EZ106)</f>
        <v>0</v>
      </c>
      <c r="DQ106" s="117">
        <f>SUMIF(Général!$CP$11:$EZ$11,DQ$6,'Montant à Financer'!$F106:$EZ106)</f>
        <v>0</v>
      </c>
      <c r="DR106" s="117">
        <f>SUMIF(Général!$CP$11:$EZ$11,DR$6,'Montant à Financer'!$F106:$EZ106)</f>
        <v>0</v>
      </c>
      <c r="DS106" s="117">
        <f>SUMIF(Général!$CP$11:$EZ$11,DS$6,'Montant à Financer'!$F106:$EZ106)</f>
        <v>0</v>
      </c>
      <c r="DT106" s="117">
        <f>SUMIF(Général!$CP$11:$EZ$11,DT$6,'Montant à Financer'!$F106:$EZ106)</f>
        <v>0</v>
      </c>
      <c r="DU106" s="117">
        <f>SUMIF(Général!$CP$11:$EZ$11,DU$6,'Montant à Financer'!$F106:$EZ106)</f>
        <v>0</v>
      </c>
      <c r="DV106" s="117">
        <f>SUMIF(Général!$CP$11:$EZ$11,DV$6,'Montant à Financer'!$F106:$EZ106)</f>
        <v>0</v>
      </c>
      <c r="DW106" s="117">
        <f>SUMIF(Général!$CP$11:$EZ$11,DW$6,'Montant à Financer'!$F106:$EZ106)</f>
        <v>0</v>
      </c>
      <c r="DX106" s="117">
        <f>SUMIF(Général!$CP$11:$EZ$11,DX$6,'Montant à Financer'!$F106:$EZ106)</f>
        <v>0</v>
      </c>
      <c r="DY106" s="117">
        <f>SUMIF(Général!$CP$11:$EZ$11,DY$6,'Montant à Financer'!$F106:$EZ106)</f>
        <v>0</v>
      </c>
      <c r="DZ106" s="117">
        <f>SUMIF(Général!$CP$11:$EZ$11,DZ$6,'Montant à Financer'!$F106:$EZ106)</f>
        <v>0</v>
      </c>
      <c r="EA106" s="117">
        <f>SUMIF(Général!$CP$11:$EZ$11,EA$6,'Montant à Financer'!$F106:$EZ106)</f>
        <v>0</v>
      </c>
      <c r="EB106" s="117">
        <f>SUMIF(Général!$CP$11:$EZ$11,EB$6,'Montant à Financer'!$F106:$EZ106)</f>
        <v>0</v>
      </c>
      <c r="EC106" s="117">
        <f>SUMIF(Général!$CP$11:$EZ$11,EC$6,'Montant à Financer'!$F106:$EZ106)</f>
        <v>0</v>
      </c>
      <c r="ED106" s="117">
        <f>SUMIF(Général!$CP$11:$EZ$11,ED$6,'Montant à Financer'!$F106:$EZ106)</f>
        <v>0</v>
      </c>
      <c r="EE106" s="117">
        <f>SUMIF(Général!$CP$11:$EZ$11,EE$6,'Montant à Financer'!$F106:$EZ106)</f>
        <v>0</v>
      </c>
      <c r="EF106" s="117">
        <f>SUMIF(Général!$CP$11:$EZ$11,EF$6,'Montant à Financer'!$F106:$EZ106)</f>
        <v>0</v>
      </c>
      <c r="EG106" s="117">
        <f>SUMIF(Général!$CP$11:$EZ$11,EG$6,'Montant à Financer'!$F106:$EZ106)</f>
        <v>0</v>
      </c>
      <c r="EH106" s="117">
        <f>SUMIF(Général!$CP$11:$EZ$11,EH$6,'Montant à Financer'!$F106:$EZ106)</f>
        <v>0</v>
      </c>
      <c r="EI106" s="117">
        <f>SUMIF(Général!$CP$11:$EZ$11,EI$6,'Montant à Financer'!$F106:$EZ106)</f>
        <v>0</v>
      </c>
      <c r="EJ106" s="117">
        <f>SUMIF(Général!$CP$11:$EZ$11,EJ$6,'Montant à Financer'!$F106:$EZ106)</f>
        <v>0</v>
      </c>
      <c r="EK106" s="117">
        <f>SUMIF(Général!$CP$11:$EZ$11,EK$6,'Montant à Financer'!$F106:$EZ106)</f>
        <v>0</v>
      </c>
      <c r="EL106" s="117">
        <f>SUMIF(Général!$CP$11:$EZ$11,EL$6,'Montant à Financer'!$F106:$EZ106)</f>
        <v>0</v>
      </c>
      <c r="EM106" s="117">
        <f>SUMIF(Général!$CP$11:$EZ$11,EM$6,'Montant à Financer'!$F106:$EZ106)</f>
        <v>0</v>
      </c>
      <c r="EN106" s="117">
        <f>SUMIF(Général!$CP$11:$EZ$11,EN$6,'Montant à Financer'!$F106:$EZ106)</f>
        <v>0</v>
      </c>
      <c r="EO106" s="117">
        <f>SUMIF(Général!$CP$11:$EZ$11,EO$6,'Montant à Financer'!$F106:$EZ106)</f>
        <v>0</v>
      </c>
      <c r="EP106" s="117">
        <f>SUMIF(Général!$CP$11:$EZ$11,EP$6,'Montant à Financer'!$F106:$EZ106)</f>
        <v>0</v>
      </c>
      <c r="EQ106" s="117">
        <f>SUMIF(Général!$CP$11:$EZ$11,EQ$6,'Montant à Financer'!$F106:$EZ106)</f>
        <v>0</v>
      </c>
      <c r="ER106" s="117">
        <f>SUMIF(Général!$CP$11:$EZ$11,ER$6,'Montant à Financer'!$F106:$EZ106)</f>
        <v>0</v>
      </c>
      <c r="ES106" s="117">
        <f>SUMIF(Général!$CP$11:$EZ$11,ES$6,'Montant à Financer'!$F106:$EZ106)</f>
        <v>0</v>
      </c>
      <c r="ET106" s="117">
        <f>SUMIF(Général!$CP$11:$EZ$11,ET$6,'Montant à Financer'!$F106:$EZ106)</f>
        <v>0</v>
      </c>
      <c r="EU106" s="117">
        <f>SUMIF(Général!$CP$11:$EZ$11,EU$6,'Montant à Financer'!$F106:$EZ106)</f>
        <v>0</v>
      </c>
      <c r="EV106" s="117">
        <f>SUMIF(Général!$CP$11:$EZ$11,EV$6,'Montant à Financer'!$F106:$EZ106)</f>
        <v>0</v>
      </c>
      <c r="EW106" s="117">
        <f>SUMIF(Général!$CP$11:$EZ$11,EW$6,'Montant à Financer'!$F106:$EZ106)</f>
        <v>0</v>
      </c>
      <c r="EX106" s="117">
        <f>SUMIF(Général!$CP$11:$EZ$11,EX$6,'Montant à Financer'!$F106:$EZ106)</f>
        <v>0</v>
      </c>
      <c r="EY106" s="117">
        <f>SUMIF(Général!$CP$11:$EZ$11,EY$6,'Montant à Financer'!$F106:$EZ106)</f>
        <v>0</v>
      </c>
      <c r="EZ106" s="117">
        <f>SUMIF(Général!$CP$11:$EZ$11,EZ$6,'Montant à Financer'!$F106:$EZ106)</f>
        <v>0</v>
      </c>
    </row>
    <row r="107" spans="1:156" ht="15" x14ac:dyDescent="0.3">
      <c r="B107" s="10" t="str">
        <f>'Montant à Financer'!B107</f>
        <v>[à détailler]</v>
      </c>
      <c r="D107" s="118">
        <f>SUM(F107:EZ107)</f>
        <v>0</v>
      </c>
      <c r="E107" s="119"/>
      <c r="F107" s="117">
        <f>SUMIF(Général!$CP$11:$EZ$11,F$6,'Montant à Financer'!$F107:$EZ107)</f>
        <v>0</v>
      </c>
      <c r="G107" s="117">
        <f>SUMIF(Général!$CP$11:$EZ$11,G$6,'Montant à Financer'!$F107:$EZ107)</f>
        <v>0</v>
      </c>
      <c r="H107" s="117">
        <f>SUMIF(Général!$CP$11:$EZ$11,H$6,'Montant à Financer'!$F107:$EZ107)</f>
        <v>0</v>
      </c>
      <c r="I107" s="117">
        <f>SUMIF(Général!$CP$11:$EZ$11,I$6,'Montant à Financer'!$F107:$EZ107)</f>
        <v>0</v>
      </c>
      <c r="J107" s="117">
        <f>SUMIF(Général!$CP$11:$EZ$11,J$6,'Montant à Financer'!$F107:$EZ107)</f>
        <v>0</v>
      </c>
      <c r="K107" s="117">
        <f>SUMIF(Général!$CP$11:$EZ$11,K$6,'Montant à Financer'!$F107:$EZ107)</f>
        <v>0</v>
      </c>
      <c r="L107" s="117">
        <f>SUMIF(Général!$CP$11:$EZ$11,L$6,'Montant à Financer'!$F107:$EZ107)</f>
        <v>0</v>
      </c>
      <c r="M107" s="117">
        <f>SUMIF(Général!$CP$11:$EZ$11,M$6,'Montant à Financer'!$F107:$EZ107)</f>
        <v>0</v>
      </c>
      <c r="N107" s="117">
        <f>SUMIF(Général!$CP$11:$EZ$11,N$6,'Montant à Financer'!$F107:$EZ107)</f>
        <v>0</v>
      </c>
      <c r="O107" s="117">
        <f>SUMIF(Général!$CP$11:$EZ$11,O$6,'Montant à Financer'!$F107:$EZ107)</f>
        <v>0</v>
      </c>
      <c r="P107" s="117">
        <f>SUMIF(Général!$CP$11:$EZ$11,P$6,'Montant à Financer'!$F107:$EZ107)</f>
        <v>0</v>
      </c>
      <c r="Q107" s="117">
        <f>SUMIF(Général!$CP$11:$EZ$11,Q$6,'Montant à Financer'!$F107:$EZ107)</f>
        <v>0</v>
      </c>
      <c r="R107" s="117">
        <f>SUMIF(Général!$CP$11:$EZ$11,R$6,'Montant à Financer'!$F107:$EZ107)</f>
        <v>0</v>
      </c>
      <c r="S107" s="117">
        <f>SUMIF(Général!$CP$11:$EZ$11,S$6,'Montant à Financer'!$F107:$EZ107)</f>
        <v>0</v>
      </c>
      <c r="T107" s="117">
        <f>SUMIF(Général!$CP$11:$EZ$11,T$6,'Montant à Financer'!$F107:$EZ107)</f>
        <v>0</v>
      </c>
      <c r="U107" s="117">
        <f>SUMIF(Général!$CP$11:$EZ$11,U$6,'Montant à Financer'!$F107:$EZ107)</f>
        <v>0</v>
      </c>
      <c r="V107" s="117">
        <f>SUMIF(Général!$CP$11:$EZ$11,V$6,'Montant à Financer'!$F107:$EZ107)</f>
        <v>0</v>
      </c>
      <c r="W107" s="117">
        <f>SUMIF(Général!$CP$11:$EZ$11,W$6,'Montant à Financer'!$F107:$EZ107)</f>
        <v>0</v>
      </c>
      <c r="X107" s="117">
        <f>SUMIF(Général!$CP$11:$EZ$11,X$6,'Montant à Financer'!$F107:$EZ107)</f>
        <v>0</v>
      </c>
      <c r="Y107" s="117">
        <f>SUMIF(Général!$CP$11:$EZ$11,Y$6,'Montant à Financer'!$F107:$EZ107)</f>
        <v>0</v>
      </c>
      <c r="Z107" s="117">
        <f>SUMIF(Général!$CP$11:$EZ$11,Z$6,'Montant à Financer'!$F107:$EZ107)</f>
        <v>0</v>
      </c>
      <c r="AA107" s="117">
        <f>SUMIF(Général!$CP$11:$EZ$11,AA$6,'Montant à Financer'!$F107:$EZ107)</f>
        <v>0</v>
      </c>
      <c r="AB107" s="117">
        <f>SUMIF(Général!$CP$11:$EZ$11,AB$6,'Montant à Financer'!$F107:$EZ107)</f>
        <v>0</v>
      </c>
      <c r="AC107" s="117">
        <f>SUMIF(Général!$CP$11:$EZ$11,AC$6,'Montant à Financer'!$F107:$EZ107)</f>
        <v>0</v>
      </c>
      <c r="AD107" s="117">
        <f>SUMIF(Général!$CP$11:$EZ$11,AD$6,'Montant à Financer'!$F107:$EZ107)</f>
        <v>0</v>
      </c>
      <c r="AE107" s="117">
        <f>SUMIF(Général!$CP$11:$EZ$11,AE$6,'Montant à Financer'!$F107:$EZ107)</f>
        <v>0</v>
      </c>
      <c r="AF107" s="117">
        <f>SUMIF(Général!$CP$11:$EZ$11,AF$6,'Montant à Financer'!$F107:$EZ107)</f>
        <v>0</v>
      </c>
      <c r="AG107" s="117">
        <f>SUMIF(Général!$CP$11:$EZ$11,AG$6,'Montant à Financer'!$F107:$EZ107)</f>
        <v>0</v>
      </c>
      <c r="AH107" s="117">
        <f>SUMIF(Général!$CP$11:$EZ$11,AH$6,'Montant à Financer'!$F107:$EZ107)</f>
        <v>0</v>
      </c>
      <c r="AI107" s="117">
        <f>SUMIF(Général!$CP$11:$EZ$11,AI$6,'Montant à Financer'!$F107:$EZ107)</f>
        <v>0</v>
      </c>
      <c r="AJ107" s="117">
        <f>SUMIF(Général!$CP$11:$EZ$11,AJ$6,'Montant à Financer'!$F107:$EZ107)</f>
        <v>0</v>
      </c>
      <c r="AK107" s="117">
        <f>SUMIF(Général!$CP$11:$EZ$11,AK$6,'Montant à Financer'!$F107:$EZ107)</f>
        <v>0</v>
      </c>
      <c r="AL107" s="117">
        <f>SUMIF(Général!$CP$11:$EZ$11,AL$6,'Montant à Financer'!$F107:$EZ107)</f>
        <v>0</v>
      </c>
      <c r="AM107" s="117">
        <f>SUMIF(Général!$CP$11:$EZ$11,AM$6,'Montant à Financer'!$F107:$EZ107)</f>
        <v>0</v>
      </c>
      <c r="AN107" s="117">
        <f>SUMIF(Général!$CP$11:$EZ$11,AN$6,'Montant à Financer'!$F107:$EZ107)</f>
        <v>0</v>
      </c>
      <c r="AO107" s="117">
        <f>SUMIF(Général!$CP$11:$EZ$11,AO$6,'Montant à Financer'!$F107:$EZ107)</f>
        <v>0</v>
      </c>
      <c r="AP107" s="117">
        <f>SUMIF(Général!$CP$11:$EZ$11,AP$6,'Montant à Financer'!$F107:$EZ107)</f>
        <v>0</v>
      </c>
      <c r="AQ107" s="117">
        <f>SUMIF(Général!$CP$11:$EZ$11,AQ$6,'Montant à Financer'!$F107:$EZ107)</f>
        <v>0</v>
      </c>
      <c r="AR107" s="117">
        <f>SUMIF(Général!$CP$11:$EZ$11,AR$6,'Montant à Financer'!$F107:$EZ107)</f>
        <v>0</v>
      </c>
      <c r="AS107" s="117">
        <f>SUMIF(Général!$CP$11:$EZ$11,AS$6,'Montant à Financer'!$F107:$EZ107)</f>
        <v>0</v>
      </c>
      <c r="AT107" s="117">
        <f>SUMIF(Général!$CP$11:$EZ$11,AT$6,'Montant à Financer'!$F107:$EZ107)</f>
        <v>0</v>
      </c>
      <c r="AU107" s="117">
        <f>SUMIF(Général!$CP$11:$EZ$11,AU$6,'Montant à Financer'!$F107:$EZ107)</f>
        <v>0</v>
      </c>
      <c r="AV107" s="117">
        <f>SUMIF(Général!$CP$11:$EZ$11,AV$6,'Montant à Financer'!$F107:$EZ107)</f>
        <v>0</v>
      </c>
      <c r="AW107" s="117">
        <f>SUMIF(Général!$CP$11:$EZ$11,AW$6,'Montant à Financer'!$F107:$EZ107)</f>
        <v>0</v>
      </c>
      <c r="AX107" s="117">
        <f>SUMIF(Général!$CP$11:$EZ$11,AX$6,'Montant à Financer'!$F107:$EZ107)</f>
        <v>0</v>
      </c>
      <c r="AY107" s="117">
        <f>SUMIF(Général!$CP$11:$EZ$11,AY$6,'Montant à Financer'!$F107:$EZ107)</f>
        <v>0</v>
      </c>
      <c r="AZ107" s="117">
        <f>SUMIF(Général!$CP$11:$EZ$11,AZ$6,'Montant à Financer'!$F107:$EZ107)</f>
        <v>0</v>
      </c>
      <c r="BA107" s="117">
        <f>SUMIF(Général!$CP$11:$EZ$11,BA$6,'Montant à Financer'!$F107:$EZ107)</f>
        <v>0</v>
      </c>
      <c r="BB107" s="117">
        <f>SUMIF(Général!$CP$11:$EZ$11,BB$6,'Montant à Financer'!$F107:$EZ107)</f>
        <v>0</v>
      </c>
      <c r="BC107" s="117">
        <f>SUMIF(Général!$CP$11:$EZ$11,BC$6,'Montant à Financer'!$F107:$EZ107)</f>
        <v>0</v>
      </c>
      <c r="BD107" s="117">
        <f>SUMIF(Général!$CP$11:$EZ$11,BD$6,'Montant à Financer'!$F107:$EZ107)</f>
        <v>0</v>
      </c>
      <c r="BE107" s="117">
        <f>SUMIF(Général!$CP$11:$EZ$11,BE$6,'Montant à Financer'!$F107:$EZ107)</f>
        <v>0</v>
      </c>
      <c r="BF107" s="117">
        <f>SUMIF(Général!$CP$11:$EZ$11,BF$6,'Montant à Financer'!$F107:$EZ107)</f>
        <v>0</v>
      </c>
      <c r="BG107" s="117">
        <f>SUMIF(Général!$CP$11:$EZ$11,BG$6,'Montant à Financer'!$F107:$EZ107)</f>
        <v>0</v>
      </c>
      <c r="BH107" s="117">
        <f>SUMIF(Général!$CP$11:$EZ$11,BH$6,'Montant à Financer'!$F107:$EZ107)</f>
        <v>0</v>
      </c>
      <c r="BI107" s="117">
        <f>SUMIF(Général!$CP$11:$EZ$11,BI$6,'Montant à Financer'!$F107:$EZ107)</f>
        <v>0</v>
      </c>
      <c r="BJ107" s="117">
        <f>SUMIF(Général!$CP$11:$EZ$11,BJ$6,'Montant à Financer'!$F107:$EZ107)</f>
        <v>0</v>
      </c>
      <c r="BK107" s="117">
        <f>SUMIF(Général!$CP$11:$EZ$11,BK$6,'Montant à Financer'!$F107:$EZ107)</f>
        <v>0</v>
      </c>
      <c r="BL107" s="117">
        <f>SUMIF(Général!$CP$11:$EZ$11,BL$6,'Montant à Financer'!$F107:$EZ107)</f>
        <v>0</v>
      </c>
      <c r="BM107" s="117">
        <f>SUMIF(Général!$CP$11:$EZ$11,BM$6,'Montant à Financer'!$F107:$EZ107)</f>
        <v>0</v>
      </c>
      <c r="BN107" s="117">
        <f>SUMIF(Général!$CP$11:$EZ$11,BN$6,'Montant à Financer'!$F107:$EZ107)</f>
        <v>0</v>
      </c>
      <c r="BO107" s="117">
        <f>SUMIF(Général!$CP$11:$EZ$11,BO$6,'Montant à Financer'!$F107:$EZ107)</f>
        <v>0</v>
      </c>
      <c r="BP107" s="117">
        <f>SUMIF(Général!$CP$11:$EZ$11,BP$6,'Montant à Financer'!$F107:$EZ107)</f>
        <v>0</v>
      </c>
      <c r="BQ107" s="117">
        <f>SUMIF(Général!$CP$11:$EZ$11,BQ$6,'Montant à Financer'!$F107:$EZ107)</f>
        <v>0</v>
      </c>
      <c r="BR107" s="117">
        <f>SUMIF(Général!$CP$11:$EZ$11,BR$6,'Montant à Financer'!$F107:$EZ107)</f>
        <v>0</v>
      </c>
      <c r="BS107" s="117">
        <f>SUMIF(Général!$CP$11:$EZ$11,BS$6,'Montant à Financer'!$F107:$EZ107)</f>
        <v>0</v>
      </c>
      <c r="BT107" s="117">
        <f>SUMIF(Général!$CP$11:$EZ$11,BT$6,'Montant à Financer'!$F107:$EZ107)</f>
        <v>0</v>
      </c>
      <c r="BU107" s="117">
        <f>SUMIF(Général!$CP$11:$EZ$11,BU$6,'Montant à Financer'!$F107:$EZ107)</f>
        <v>0</v>
      </c>
      <c r="BV107" s="117">
        <f>SUMIF(Général!$CP$11:$EZ$11,BV$6,'Montant à Financer'!$F107:$EZ107)</f>
        <v>0</v>
      </c>
      <c r="BW107" s="117">
        <f>SUMIF(Général!$CP$11:$EZ$11,BW$6,'Montant à Financer'!$F107:$EZ107)</f>
        <v>0</v>
      </c>
      <c r="BX107" s="117">
        <f>SUMIF(Général!$CP$11:$EZ$11,BX$6,'Montant à Financer'!$F107:$EZ107)</f>
        <v>0</v>
      </c>
      <c r="BY107" s="117">
        <f>SUMIF(Général!$CP$11:$EZ$11,BY$6,'Montant à Financer'!$F107:$EZ107)</f>
        <v>0</v>
      </c>
      <c r="BZ107" s="117">
        <f>SUMIF(Général!$CP$11:$EZ$11,BZ$6,'Montant à Financer'!$F107:$EZ107)</f>
        <v>0</v>
      </c>
      <c r="CA107" s="117">
        <f>SUMIF(Général!$CP$11:$EZ$11,CA$6,'Montant à Financer'!$F107:$EZ107)</f>
        <v>0</v>
      </c>
      <c r="CB107" s="117">
        <f>SUMIF(Général!$CP$11:$EZ$11,CB$6,'Montant à Financer'!$F107:$EZ107)</f>
        <v>0</v>
      </c>
      <c r="CC107" s="117">
        <f>SUMIF(Général!$CP$11:$EZ$11,CC$6,'Montant à Financer'!$F107:$EZ107)</f>
        <v>0</v>
      </c>
      <c r="CD107" s="117">
        <f>SUMIF(Général!$CP$11:$EZ$11,CD$6,'Montant à Financer'!$F107:$EZ107)</f>
        <v>0</v>
      </c>
      <c r="CE107" s="117">
        <f>SUMIF(Général!$CP$11:$EZ$11,CE$6,'Montant à Financer'!$F107:$EZ107)</f>
        <v>0</v>
      </c>
      <c r="CF107" s="117">
        <f>SUMIF(Général!$CP$11:$EZ$11,CF$6,'Montant à Financer'!$F107:$EZ107)</f>
        <v>0</v>
      </c>
      <c r="CG107" s="117">
        <f>SUMIF(Général!$CP$11:$EZ$11,CG$6,'Montant à Financer'!$F107:$EZ107)</f>
        <v>0</v>
      </c>
      <c r="CH107" s="117">
        <f>SUMIF(Général!$CP$11:$EZ$11,CH$6,'Montant à Financer'!$F107:$EZ107)</f>
        <v>0</v>
      </c>
      <c r="CI107" s="117">
        <f>SUMIF(Général!$CP$11:$EZ$11,CI$6,'Montant à Financer'!$F107:$EZ107)</f>
        <v>0</v>
      </c>
      <c r="CJ107" s="117">
        <f>SUMIF(Général!$CP$11:$EZ$11,CJ$6,'Montant à Financer'!$F107:$EZ107)</f>
        <v>0</v>
      </c>
      <c r="CK107" s="117">
        <f>SUMIF(Général!$CP$11:$EZ$11,CK$6,'Montant à Financer'!$F107:$EZ107)</f>
        <v>0</v>
      </c>
      <c r="CL107" s="117">
        <f>SUMIF(Général!$CP$11:$EZ$11,CL$6,'Montant à Financer'!$F107:$EZ107)</f>
        <v>0</v>
      </c>
      <c r="CM107" s="117">
        <f>SUMIF(Général!$CP$11:$EZ$11,CM$6,'Montant à Financer'!$F107:$EZ107)</f>
        <v>0</v>
      </c>
      <c r="CN107" s="117">
        <f>SUMIF(Général!$CP$11:$EZ$11,CN$6,'Montant à Financer'!$F107:$EZ107)</f>
        <v>0</v>
      </c>
      <c r="CO107" s="117">
        <f>SUMIF(Général!$CP$11:$EZ$11,CO$6,'Montant à Financer'!$F107:$EZ107)</f>
        <v>0</v>
      </c>
      <c r="CP107" s="117">
        <f>SUMIF(Général!$CP$11:$EZ$11,CP$6,'Montant à Financer'!$F107:$EZ107)</f>
        <v>0</v>
      </c>
      <c r="CQ107" s="117">
        <f>SUMIF(Général!$CP$11:$EZ$11,CQ$6,'Montant à Financer'!$F107:$EZ107)</f>
        <v>0</v>
      </c>
      <c r="CR107" s="117">
        <f>SUMIF(Général!$CP$11:$EZ$11,CR$6,'Montant à Financer'!$F107:$EZ107)</f>
        <v>0</v>
      </c>
      <c r="CS107" s="117">
        <f>SUMIF(Général!$CP$11:$EZ$11,CS$6,'Montant à Financer'!$F107:$EZ107)</f>
        <v>0</v>
      </c>
      <c r="CT107" s="117">
        <f>SUMIF(Général!$CP$11:$EZ$11,CT$6,'Montant à Financer'!$F107:$EZ107)</f>
        <v>0</v>
      </c>
      <c r="CU107" s="117">
        <f>SUMIF(Général!$CP$11:$EZ$11,CU$6,'Montant à Financer'!$F107:$EZ107)</f>
        <v>0</v>
      </c>
      <c r="CV107" s="117">
        <f>SUMIF(Général!$CP$11:$EZ$11,CV$6,'Montant à Financer'!$F107:$EZ107)</f>
        <v>0</v>
      </c>
      <c r="CW107" s="117">
        <f>SUMIF(Général!$CP$11:$EZ$11,CW$6,'Montant à Financer'!$F107:$EZ107)</f>
        <v>0</v>
      </c>
      <c r="CX107" s="117">
        <f>SUMIF(Général!$CP$11:$EZ$11,CX$6,'Montant à Financer'!$F107:$EZ107)</f>
        <v>0</v>
      </c>
      <c r="CY107" s="117">
        <f>SUMIF(Général!$CP$11:$EZ$11,CY$6,'Montant à Financer'!$F107:$EZ107)</f>
        <v>0</v>
      </c>
      <c r="CZ107" s="117">
        <f>SUMIF(Général!$CP$11:$EZ$11,CZ$6,'Montant à Financer'!$F107:$EZ107)</f>
        <v>0</v>
      </c>
      <c r="DA107" s="117">
        <f>SUMIF(Général!$CP$11:$EZ$11,DA$6,'Montant à Financer'!$F107:$EZ107)</f>
        <v>0</v>
      </c>
      <c r="DB107" s="117">
        <f>SUMIF(Général!$CP$11:$EZ$11,DB$6,'Montant à Financer'!$F107:$EZ107)</f>
        <v>0</v>
      </c>
      <c r="DC107" s="117">
        <f>SUMIF(Général!$CP$11:$EZ$11,DC$6,'Montant à Financer'!$F107:$EZ107)</f>
        <v>0</v>
      </c>
      <c r="DD107" s="117">
        <f>SUMIF(Général!$CP$11:$EZ$11,DD$6,'Montant à Financer'!$F107:$EZ107)</f>
        <v>0</v>
      </c>
      <c r="DE107" s="117">
        <f>SUMIF(Général!$CP$11:$EZ$11,DE$6,'Montant à Financer'!$F107:$EZ107)</f>
        <v>0</v>
      </c>
      <c r="DF107" s="117">
        <f>SUMIF(Général!$CP$11:$EZ$11,DF$6,'Montant à Financer'!$F107:$EZ107)</f>
        <v>0</v>
      </c>
      <c r="DG107" s="117">
        <f>SUMIF(Général!$CP$11:$EZ$11,DG$6,'Montant à Financer'!$F107:$EZ107)</f>
        <v>0</v>
      </c>
      <c r="DH107" s="117">
        <f>SUMIF(Général!$CP$11:$EZ$11,DH$6,'Montant à Financer'!$F107:$EZ107)</f>
        <v>0</v>
      </c>
      <c r="DI107" s="117">
        <f>SUMIF(Général!$CP$11:$EZ$11,DI$6,'Montant à Financer'!$F107:$EZ107)</f>
        <v>0</v>
      </c>
      <c r="DJ107" s="117">
        <f>SUMIF(Général!$CP$11:$EZ$11,DJ$6,'Montant à Financer'!$F107:$EZ107)</f>
        <v>0</v>
      </c>
      <c r="DK107" s="117">
        <f>SUMIF(Général!$CP$11:$EZ$11,DK$6,'Montant à Financer'!$F107:$EZ107)</f>
        <v>0</v>
      </c>
      <c r="DL107" s="117">
        <f>SUMIF(Général!$CP$11:$EZ$11,DL$6,'Montant à Financer'!$F107:$EZ107)</f>
        <v>0</v>
      </c>
      <c r="DM107" s="117">
        <f>SUMIF(Général!$CP$11:$EZ$11,DM$6,'Montant à Financer'!$F107:$EZ107)</f>
        <v>0</v>
      </c>
      <c r="DN107" s="117">
        <f>SUMIF(Général!$CP$11:$EZ$11,DN$6,'Montant à Financer'!$F107:$EZ107)</f>
        <v>0</v>
      </c>
      <c r="DO107" s="117">
        <f>SUMIF(Général!$CP$11:$EZ$11,DO$6,'Montant à Financer'!$F107:$EZ107)</f>
        <v>0</v>
      </c>
      <c r="DP107" s="117">
        <f>SUMIF(Général!$CP$11:$EZ$11,DP$6,'Montant à Financer'!$F107:$EZ107)</f>
        <v>0</v>
      </c>
      <c r="DQ107" s="117">
        <f>SUMIF(Général!$CP$11:$EZ$11,DQ$6,'Montant à Financer'!$F107:$EZ107)</f>
        <v>0</v>
      </c>
      <c r="DR107" s="117">
        <f>SUMIF(Général!$CP$11:$EZ$11,DR$6,'Montant à Financer'!$F107:$EZ107)</f>
        <v>0</v>
      </c>
      <c r="DS107" s="117">
        <f>SUMIF(Général!$CP$11:$EZ$11,DS$6,'Montant à Financer'!$F107:$EZ107)</f>
        <v>0</v>
      </c>
      <c r="DT107" s="117">
        <f>SUMIF(Général!$CP$11:$EZ$11,DT$6,'Montant à Financer'!$F107:$EZ107)</f>
        <v>0</v>
      </c>
      <c r="DU107" s="117">
        <f>SUMIF(Général!$CP$11:$EZ$11,DU$6,'Montant à Financer'!$F107:$EZ107)</f>
        <v>0</v>
      </c>
      <c r="DV107" s="117">
        <f>SUMIF(Général!$CP$11:$EZ$11,DV$6,'Montant à Financer'!$F107:$EZ107)</f>
        <v>0</v>
      </c>
      <c r="DW107" s="117">
        <f>SUMIF(Général!$CP$11:$EZ$11,DW$6,'Montant à Financer'!$F107:$EZ107)</f>
        <v>0</v>
      </c>
      <c r="DX107" s="117">
        <f>SUMIF(Général!$CP$11:$EZ$11,DX$6,'Montant à Financer'!$F107:$EZ107)</f>
        <v>0</v>
      </c>
      <c r="DY107" s="117">
        <f>SUMIF(Général!$CP$11:$EZ$11,DY$6,'Montant à Financer'!$F107:$EZ107)</f>
        <v>0</v>
      </c>
      <c r="DZ107" s="117">
        <f>SUMIF(Général!$CP$11:$EZ$11,DZ$6,'Montant à Financer'!$F107:$EZ107)</f>
        <v>0</v>
      </c>
      <c r="EA107" s="117">
        <f>SUMIF(Général!$CP$11:$EZ$11,EA$6,'Montant à Financer'!$F107:$EZ107)</f>
        <v>0</v>
      </c>
      <c r="EB107" s="117">
        <f>SUMIF(Général!$CP$11:$EZ$11,EB$6,'Montant à Financer'!$F107:$EZ107)</f>
        <v>0</v>
      </c>
      <c r="EC107" s="117">
        <f>SUMIF(Général!$CP$11:$EZ$11,EC$6,'Montant à Financer'!$F107:$EZ107)</f>
        <v>0</v>
      </c>
      <c r="ED107" s="117">
        <f>SUMIF(Général!$CP$11:$EZ$11,ED$6,'Montant à Financer'!$F107:$EZ107)</f>
        <v>0</v>
      </c>
      <c r="EE107" s="117">
        <f>SUMIF(Général!$CP$11:$EZ$11,EE$6,'Montant à Financer'!$F107:$EZ107)</f>
        <v>0</v>
      </c>
      <c r="EF107" s="117">
        <f>SUMIF(Général!$CP$11:$EZ$11,EF$6,'Montant à Financer'!$F107:$EZ107)</f>
        <v>0</v>
      </c>
      <c r="EG107" s="117">
        <f>SUMIF(Général!$CP$11:$EZ$11,EG$6,'Montant à Financer'!$F107:$EZ107)</f>
        <v>0</v>
      </c>
      <c r="EH107" s="117">
        <f>SUMIF(Général!$CP$11:$EZ$11,EH$6,'Montant à Financer'!$F107:$EZ107)</f>
        <v>0</v>
      </c>
      <c r="EI107" s="117">
        <f>SUMIF(Général!$CP$11:$EZ$11,EI$6,'Montant à Financer'!$F107:$EZ107)</f>
        <v>0</v>
      </c>
      <c r="EJ107" s="117">
        <f>SUMIF(Général!$CP$11:$EZ$11,EJ$6,'Montant à Financer'!$F107:$EZ107)</f>
        <v>0</v>
      </c>
      <c r="EK107" s="117">
        <f>SUMIF(Général!$CP$11:$EZ$11,EK$6,'Montant à Financer'!$F107:$EZ107)</f>
        <v>0</v>
      </c>
      <c r="EL107" s="117">
        <f>SUMIF(Général!$CP$11:$EZ$11,EL$6,'Montant à Financer'!$F107:$EZ107)</f>
        <v>0</v>
      </c>
      <c r="EM107" s="117">
        <f>SUMIF(Général!$CP$11:$EZ$11,EM$6,'Montant à Financer'!$F107:$EZ107)</f>
        <v>0</v>
      </c>
      <c r="EN107" s="117">
        <f>SUMIF(Général!$CP$11:$EZ$11,EN$6,'Montant à Financer'!$F107:$EZ107)</f>
        <v>0</v>
      </c>
      <c r="EO107" s="117">
        <f>SUMIF(Général!$CP$11:$EZ$11,EO$6,'Montant à Financer'!$F107:$EZ107)</f>
        <v>0</v>
      </c>
      <c r="EP107" s="117">
        <f>SUMIF(Général!$CP$11:$EZ$11,EP$6,'Montant à Financer'!$F107:$EZ107)</f>
        <v>0</v>
      </c>
      <c r="EQ107" s="117">
        <f>SUMIF(Général!$CP$11:$EZ$11,EQ$6,'Montant à Financer'!$F107:$EZ107)</f>
        <v>0</v>
      </c>
      <c r="ER107" s="117">
        <f>SUMIF(Général!$CP$11:$EZ$11,ER$6,'Montant à Financer'!$F107:$EZ107)</f>
        <v>0</v>
      </c>
      <c r="ES107" s="117">
        <f>SUMIF(Général!$CP$11:$EZ$11,ES$6,'Montant à Financer'!$F107:$EZ107)</f>
        <v>0</v>
      </c>
      <c r="ET107" s="117">
        <f>SUMIF(Général!$CP$11:$EZ$11,ET$6,'Montant à Financer'!$F107:$EZ107)</f>
        <v>0</v>
      </c>
      <c r="EU107" s="117">
        <f>SUMIF(Général!$CP$11:$EZ$11,EU$6,'Montant à Financer'!$F107:$EZ107)</f>
        <v>0</v>
      </c>
      <c r="EV107" s="117">
        <f>SUMIF(Général!$CP$11:$EZ$11,EV$6,'Montant à Financer'!$F107:$EZ107)</f>
        <v>0</v>
      </c>
      <c r="EW107" s="117">
        <f>SUMIF(Général!$CP$11:$EZ$11,EW$6,'Montant à Financer'!$F107:$EZ107)</f>
        <v>0</v>
      </c>
      <c r="EX107" s="117">
        <f>SUMIF(Général!$CP$11:$EZ$11,EX$6,'Montant à Financer'!$F107:$EZ107)</f>
        <v>0</v>
      </c>
      <c r="EY107" s="117">
        <f>SUMIF(Général!$CP$11:$EZ$11,EY$6,'Montant à Financer'!$F107:$EZ107)</f>
        <v>0</v>
      </c>
      <c r="EZ107" s="117">
        <f>SUMIF(Général!$CP$11:$EZ$11,EZ$6,'Montant à Financer'!$F107:$EZ107)</f>
        <v>0</v>
      </c>
    </row>
    <row r="108" spans="1:156" ht="15" x14ac:dyDescent="0.3">
      <c r="B108" s="10" t="str">
        <f>'Montant à Financer'!B108</f>
        <v>[à détailler]</v>
      </c>
      <c r="D108" s="118">
        <f>SUM(F108:EZ108)</f>
        <v>0</v>
      </c>
      <c r="E108" s="119"/>
      <c r="F108" s="117">
        <f>SUMIF(Général!$CP$11:$EZ$11,F$6,'Montant à Financer'!$F108:$EZ108)</f>
        <v>0</v>
      </c>
      <c r="G108" s="117">
        <f>SUMIF(Général!$CP$11:$EZ$11,G$6,'Montant à Financer'!$F108:$EZ108)</f>
        <v>0</v>
      </c>
      <c r="H108" s="117">
        <f>SUMIF(Général!$CP$11:$EZ$11,H$6,'Montant à Financer'!$F108:$EZ108)</f>
        <v>0</v>
      </c>
      <c r="I108" s="117">
        <f>SUMIF(Général!$CP$11:$EZ$11,I$6,'Montant à Financer'!$F108:$EZ108)</f>
        <v>0</v>
      </c>
      <c r="J108" s="117">
        <f>SUMIF(Général!$CP$11:$EZ$11,J$6,'Montant à Financer'!$F108:$EZ108)</f>
        <v>0</v>
      </c>
      <c r="K108" s="117">
        <f>SUMIF(Général!$CP$11:$EZ$11,K$6,'Montant à Financer'!$F108:$EZ108)</f>
        <v>0</v>
      </c>
      <c r="L108" s="117">
        <f>SUMIF(Général!$CP$11:$EZ$11,L$6,'Montant à Financer'!$F108:$EZ108)</f>
        <v>0</v>
      </c>
      <c r="M108" s="117">
        <f>SUMIF(Général!$CP$11:$EZ$11,M$6,'Montant à Financer'!$F108:$EZ108)</f>
        <v>0</v>
      </c>
      <c r="N108" s="117">
        <f>SUMIF(Général!$CP$11:$EZ$11,N$6,'Montant à Financer'!$F108:$EZ108)</f>
        <v>0</v>
      </c>
      <c r="O108" s="117">
        <f>SUMIF(Général!$CP$11:$EZ$11,O$6,'Montant à Financer'!$F108:$EZ108)</f>
        <v>0</v>
      </c>
      <c r="P108" s="117">
        <f>SUMIF(Général!$CP$11:$EZ$11,P$6,'Montant à Financer'!$F108:$EZ108)</f>
        <v>0</v>
      </c>
      <c r="Q108" s="117">
        <f>SUMIF(Général!$CP$11:$EZ$11,Q$6,'Montant à Financer'!$F108:$EZ108)</f>
        <v>0</v>
      </c>
      <c r="R108" s="117">
        <f>SUMIF(Général!$CP$11:$EZ$11,R$6,'Montant à Financer'!$F108:$EZ108)</f>
        <v>0</v>
      </c>
      <c r="S108" s="117">
        <f>SUMIF(Général!$CP$11:$EZ$11,S$6,'Montant à Financer'!$F108:$EZ108)</f>
        <v>0</v>
      </c>
      <c r="T108" s="117">
        <f>SUMIF(Général!$CP$11:$EZ$11,T$6,'Montant à Financer'!$F108:$EZ108)</f>
        <v>0</v>
      </c>
      <c r="U108" s="117">
        <f>SUMIF(Général!$CP$11:$EZ$11,U$6,'Montant à Financer'!$F108:$EZ108)</f>
        <v>0</v>
      </c>
      <c r="V108" s="117">
        <f>SUMIF(Général!$CP$11:$EZ$11,V$6,'Montant à Financer'!$F108:$EZ108)</f>
        <v>0</v>
      </c>
      <c r="W108" s="117">
        <f>SUMIF(Général!$CP$11:$EZ$11,W$6,'Montant à Financer'!$F108:$EZ108)</f>
        <v>0</v>
      </c>
      <c r="X108" s="117">
        <f>SUMIF(Général!$CP$11:$EZ$11,X$6,'Montant à Financer'!$F108:$EZ108)</f>
        <v>0</v>
      </c>
      <c r="Y108" s="117">
        <f>SUMIF(Général!$CP$11:$EZ$11,Y$6,'Montant à Financer'!$F108:$EZ108)</f>
        <v>0</v>
      </c>
      <c r="Z108" s="117">
        <f>SUMIF(Général!$CP$11:$EZ$11,Z$6,'Montant à Financer'!$F108:$EZ108)</f>
        <v>0</v>
      </c>
      <c r="AA108" s="117">
        <f>SUMIF(Général!$CP$11:$EZ$11,AA$6,'Montant à Financer'!$F108:$EZ108)</f>
        <v>0</v>
      </c>
      <c r="AB108" s="117">
        <f>SUMIF(Général!$CP$11:$EZ$11,AB$6,'Montant à Financer'!$F108:$EZ108)</f>
        <v>0</v>
      </c>
      <c r="AC108" s="117">
        <f>SUMIF(Général!$CP$11:$EZ$11,AC$6,'Montant à Financer'!$F108:$EZ108)</f>
        <v>0</v>
      </c>
      <c r="AD108" s="117">
        <f>SUMIF(Général!$CP$11:$EZ$11,AD$6,'Montant à Financer'!$F108:$EZ108)</f>
        <v>0</v>
      </c>
      <c r="AE108" s="117">
        <f>SUMIF(Général!$CP$11:$EZ$11,AE$6,'Montant à Financer'!$F108:$EZ108)</f>
        <v>0</v>
      </c>
      <c r="AF108" s="117">
        <f>SUMIF(Général!$CP$11:$EZ$11,AF$6,'Montant à Financer'!$F108:$EZ108)</f>
        <v>0</v>
      </c>
      <c r="AG108" s="117">
        <f>SUMIF(Général!$CP$11:$EZ$11,AG$6,'Montant à Financer'!$F108:$EZ108)</f>
        <v>0</v>
      </c>
      <c r="AH108" s="117">
        <f>SUMIF(Général!$CP$11:$EZ$11,AH$6,'Montant à Financer'!$F108:$EZ108)</f>
        <v>0</v>
      </c>
      <c r="AI108" s="117">
        <f>SUMIF(Général!$CP$11:$EZ$11,AI$6,'Montant à Financer'!$F108:$EZ108)</f>
        <v>0</v>
      </c>
      <c r="AJ108" s="117">
        <f>SUMIF(Général!$CP$11:$EZ$11,AJ$6,'Montant à Financer'!$F108:$EZ108)</f>
        <v>0</v>
      </c>
      <c r="AK108" s="117">
        <f>SUMIF(Général!$CP$11:$EZ$11,AK$6,'Montant à Financer'!$F108:$EZ108)</f>
        <v>0</v>
      </c>
      <c r="AL108" s="117">
        <f>SUMIF(Général!$CP$11:$EZ$11,AL$6,'Montant à Financer'!$F108:$EZ108)</f>
        <v>0</v>
      </c>
      <c r="AM108" s="117">
        <f>SUMIF(Général!$CP$11:$EZ$11,AM$6,'Montant à Financer'!$F108:$EZ108)</f>
        <v>0</v>
      </c>
      <c r="AN108" s="117">
        <f>SUMIF(Général!$CP$11:$EZ$11,AN$6,'Montant à Financer'!$F108:$EZ108)</f>
        <v>0</v>
      </c>
      <c r="AO108" s="117">
        <f>SUMIF(Général!$CP$11:$EZ$11,AO$6,'Montant à Financer'!$F108:$EZ108)</f>
        <v>0</v>
      </c>
      <c r="AP108" s="117">
        <f>SUMIF(Général!$CP$11:$EZ$11,AP$6,'Montant à Financer'!$F108:$EZ108)</f>
        <v>0</v>
      </c>
      <c r="AQ108" s="117">
        <f>SUMIF(Général!$CP$11:$EZ$11,AQ$6,'Montant à Financer'!$F108:$EZ108)</f>
        <v>0</v>
      </c>
      <c r="AR108" s="117">
        <f>SUMIF(Général!$CP$11:$EZ$11,AR$6,'Montant à Financer'!$F108:$EZ108)</f>
        <v>0</v>
      </c>
      <c r="AS108" s="117">
        <f>SUMIF(Général!$CP$11:$EZ$11,AS$6,'Montant à Financer'!$F108:$EZ108)</f>
        <v>0</v>
      </c>
      <c r="AT108" s="117">
        <f>SUMIF(Général!$CP$11:$EZ$11,AT$6,'Montant à Financer'!$F108:$EZ108)</f>
        <v>0</v>
      </c>
      <c r="AU108" s="117">
        <f>SUMIF(Général!$CP$11:$EZ$11,AU$6,'Montant à Financer'!$F108:$EZ108)</f>
        <v>0</v>
      </c>
      <c r="AV108" s="117">
        <f>SUMIF(Général!$CP$11:$EZ$11,AV$6,'Montant à Financer'!$F108:$EZ108)</f>
        <v>0</v>
      </c>
      <c r="AW108" s="117">
        <f>SUMIF(Général!$CP$11:$EZ$11,AW$6,'Montant à Financer'!$F108:$EZ108)</f>
        <v>0</v>
      </c>
      <c r="AX108" s="117">
        <f>SUMIF(Général!$CP$11:$EZ$11,AX$6,'Montant à Financer'!$F108:$EZ108)</f>
        <v>0</v>
      </c>
      <c r="AY108" s="117">
        <f>SUMIF(Général!$CP$11:$EZ$11,AY$6,'Montant à Financer'!$F108:$EZ108)</f>
        <v>0</v>
      </c>
      <c r="AZ108" s="117">
        <f>SUMIF(Général!$CP$11:$EZ$11,AZ$6,'Montant à Financer'!$F108:$EZ108)</f>
        <v>0</v>
      </c>
      <c r="BA108" s="117">
        <f>SUMIF(Général!$CP$11:$EZ$11,BA$6,'Montant à Financer'!$F108:$EZ108)</f>
        <v>0</v>
      </c>
      <c r="BB108" s="117">
        <f>SUMIF(Général!$CP$11:$EZ$11,BB$6,'Montant à Financer'!$F108:$EZ108)</f>
        <v>0</v>
      </c>
      <c r="BC108" s="117">
        <f>SUMIF(Général!$CP$11:$EZ$11,BC$6,'Montant à Financer'!$F108:$EZ108)</f>
        <v>0</v>
      </c>
      <c r="BD108" s="117">
        <f>SUMIF(Général!$CP$11:$EZ$11,BD$6,'Montant à Financer'!$F108:$EZ108)</f>
        <v>0</v>
      </c>
      <c r="BE108" s="117">
        <f>SUMIF(Général!$CP$11:$EZ$11,BE$6,'Montant à Financer'!$F108:$EZ108)</f>
        <v>0</v>
      </c>
      <c r="BF108" s="117">
        <f>SUMIF(Général!$CP$11:$EZ$11,BF$6,'Montant à Financer'!$F108:$EZ108)</f>
        <v>0</v>
      </c>
      <c r="BG108" s="117">
        <f>SUMIF(Général!$CP$11:$EZ$11,BG$6,'Montant à Financer'!$F108:$EZ108)</f>
        <v>0</v>
      </c>
      <c r="BH108" s="117">
        <f>SUMIF(Général!$CP$11:$EZ$11,BH$6,'Montant à Financer'!$F108:$EZ108)</f>
        <v>0</v>
      </c>
      <c r="BI108" s="117">
        <f>SUMIF(Général!$CP$11:$EZ$11,BI$6,'Montant à Financer'!$F108:$EZ108)</f>
        <v>0</v>
      </c>
      <c r="BJ108" s="117">
        <f>SUMIF(Général!$CP$11:$EZ$11,BJ$6,'Montant à Financer'!$F108:$EZ108)</f>
        <v>0</v>
      </c>
      <c r="BK108" s="117">
        <f>SUMIF(Général!$CP$11:$EZ$11,BK$6,'Montant à Financer'!$F108:$EZ108)</f>
        <v>0</v>
      </c>
      <c r="BL108" s="117">
        <f>SUMIF(Général!$CP$11:$EZ$11,BL$6,'Montant à Financer'!$F108:$EZ108)</f>
        <v>0</v>
      </c>
      <c r="BM108" s="117">
        <f>SUMIF(Général!$CP$11:$EZ$11,BM$6,'Montant à Financer'!$F108:$EZ108)</f>
        <v>0</v>
      </c>
      <c r="BN108" s="117">
        <f>SUMIF(Général!$CP$11:$EZ$11,BN$6,'Montant à Financer'!$F108:$EZ108)</f>
        <v>0</v>
      </c>
      <c r="BO108" s="117">
        <f>SUMIF(Général!$CP$11:$EZ$11,BO$6,'Montant à Financer'!$F108:$EZ108)</f>
        <v>0</v>
      </c>
      <c r="BP108" s="117">
        <f>SUMIF(Général!$CP$11:$EZ$11,BP$6,'Montant à Financer'!$F108:$EZ108)</f>
        <v>0</v>
      </c>
      <c r="BQ108" s="117">
        <f>SUMIF(Général!$CP$11:$EZ$11,BQ$6,'Montant à Financer'!$F108:$EZ108)</f>
        <v>0</v>
      </c>
      <c r="BR108" s="117">
        <f>SUMIF(Général!$CP$11:$EZ$11,BR$6,'Montant à Financer'!$F108:$EZ108)</f>
        <v>0</v>
      </c>
      <c r="BS108" s="117">
        <f>SUMIF(Général!$CP$11:$EZ$11,BS$6,'Montant à Financer'!$F108:$EZ108)</f>
        <v>0</v>
      </c>
      <c r="BT108" s="117">
        <f>SUMIF(Général!$CP$11:$EZ$11,BT$6,'Montant à Financer'!$F108:$EZ108)</f>
        <v>0</v>
      </c>
      <c r="BU108" s="117">
        <f>SUMIF(Général!$CP$11:$EZ$11,BU$6,'Montant à Financer'!$F108:$EZ108)</f>
        <v>0</v>
      </c>
      <c r="BV108" s="117">
        <f>SUMIF(Général!$CP$11:$EZ$11,BV$6,'Montant à Financer'!$F108:$EZ108)</f>
        <v>0</v>
      </c>
      <c r="BW108" s="117">
        <f>SUMIF(Général!$CP$11:$EZ$11,BW$6,'Montant à Financer'!$F108:$EZ108)</f>
        <v>0</v>
      </c>
      <c r="BX108" s="117">
        <f>SUMIF(Général!$CP$11:$EZ$11,BX$6,'Montant à Financer'!$F108:$EZ108)</f>
        <v>0</v>
      </c>
      <c r="BY108" s="117">
        <f>SUMIF(Général!$CP$11:$EZ$11,BY$6,'Montant à Financer'!$F108:$EZ108)</f>
        <v>0</v>
      </c>
      <c r="BZ108" s="117">
        <f>SUMIF(Général!$CP$11:$EZ$11,BZ$6,'Montant à Financer'!$F108:$EZ108)</f>
        <v>0</v>
      </c>
      <c r="CA108" s="117">
        <f>SUMIF(Général!$CP$11:$EZ$11,CA$6,'Montant à Financer'!$F108:$EZ108)</f>
        <v>0</v>
      </c>
      <c r="CB108" s="117">
        <f>SUMIF(Général!$CP$11:$EZ$11,CB$6,'Montant à Financer'!$F108:$EZ108)</f>
        <v>0</v>
      </c>
      <c r="CC108" s="117">
        <f>SUMIF(Général!$CP$11:$EZ$11,CC$6,'Montant à Financer'!$F108:$EZ108)</f>
        <v>0</v>
      </c>
      <c r="CD108" s="117">
        <f>SUMIF(Général!$CP$11:$EZ$11,CD$6,'Montant à Financer'!$F108:$EZ108)</f>
        <v>0</v>
      </c>
      <c r="CE108" s="117">
        <f>SUMIF(Général!$CP$11:$EZ$11,CE$6,'Montant à Financer'!$F108:$EZ108)</f>
        <v>0</v>
      </c>
      <c r="CF108" s="117">
        <f>SUMIF(Général!$CP$11:$EZ$11,CF$6,'Montant à Financer'!$F108:$EZ108)</f>
        <v>0</v>
      </c>
      <c r="CG108" s="117">
        <f>SUMIF(Général!$CP$11:$EZ$11,CG$6,'Montant à Financer'!$F108:$EZ108)</f>
        <v>0</v>
      </c>
      <c r="CH108" s="117">
        <f>SUMIF(Général!$CP$11:$EZ$11,CH$6,'Montant à Financer'!$F108:$EZ108)</f>
        <v>0</v>
      </c>
      <c r="CI108" s="117">
        <f>SUMIF(Général!$CP$11:$EZ$11,CI$6,'Montant à Financer'!$F108:$EZ108)</f>
        <v>0</v>
      </c>
      <c r="CJ108" s="117">
        <f>SUMIF(Général!$CP$11:$EZ$11,CJ$6,'Montant à Financer'!$F108:$EZ108)</f>
        <v>0</v>
      </c>
      <c r="CK108" s="117">
        <f>SUMIF(Général!$CP$11:$EZ$11,CK$6,'Montant à Financer'!$F108:$EZ108)</f>
        <v>0</v>
      </c>
      <c r="CL108" s="117">
        <f>SUMIF(Général!$CP$11:$EZ$11,CL$6,'Montant à Financer'!$F108:$EZ108)</f>
        <v>0</v>
      </c>
      <c r="CM108" s="117">
        <f>SUMIF(Général!$CP$11:$EZ$11,CM$6,'Montant à Financer'!$F108:$EZ108)</f>
        <v>0</v>
      </c>
      <c r="CN108" s="117">
        <f>SUMIF(Général!$CP$11:$EZ$11,CN$6,'Montant à Financer'!$F108:$EZ108)</f>
        <v>0</v>
      </c>
      <c r="CO108" s="117">
        <f>SUMIF(Général!$CP$11:$EZ$11,CO$6,'Montant à Financer'!$F108:$EZ108)</f>
        <v>0</v>
      </c>
      <c r="CP108" s="117">
        <f>SUMIF(Général!$CP$11:$EZ$11,CP$6,'Montant à Financer'!$F108:$EZ108)</f>
        <v>0</v>
      </c>
      <c r="CQ108" s="117">
        <f>SUMIF(Général!$CP$11:$EZ$11,CQ$6,'Montant à Financer'!$F108:$EZ108)</f>
        <v>0</v>
      </c>
      <c r="CR108" s="117">
        <f>SUMIF(Général!$CP$11:$EZ$11,CR$6,'Montant à Financer'!$F108:$EZ108)</f>
        <v>0</v>
      </c>
      <c r="CS108" s="117">
        <f>SUMIF(Général!$CP$11:$EZ$11,CS$6,'Montant à Financer'!$F108:$EZ108)</f>
        <v>0</v>
      </c>
      <c r="CT108" s="117">
        <f>SUMIF(Général!$CP$11:$EZ$11,CT$6,'Montant à Financer'!$F108:$EZ108)</f>
        <v>0</v>
      </c>
      <c r="CU108" s="117">
        <f>SUMIF(Général!$CP$11:$EZ$11,CU$6,'Montant à Financer'!$F108:$EZ108)</f>
        <v>0</v>
      </c>
      <c r="CV108" s="117">
        <f>SUMIF(Général!$CP$11:$EZ$11,CV$6,'Montant à Financer'!$F108:$EZ108)</f>
        <v>0</v>
      </c>
      <c r="CW108" s="117">
        <f>SUMIF(Général!$CP$11:$EZ$11,CW$6,'Montant à Financer'!$F108:$EZ108)</f>
        <v>0</v>
      </c>
      <c r="CX108" s="117">
        <f>SUMIF(Général!$CP$11:$EZ$11,CX$6,'Montant à Financer'!$F108:$EZ108)</f>
        <v>0</v>
      </c>
      <c r="CY108" s="117">
        <f>SUMIF(Général!$CP$11:$EZ$11,CY$6,'Montant à Financer'!$F108:$EZ108)</f>
        <v>0</v>
      </c>
      <c r="CZ108" s="117">
        <f>SUMIF(Général!$CP$11:$EZ$11,CZ$6,'Montant à Financer'!$F108:$EZ108)</f>
        <v>0</v>
      </c>
      <c r="DA108" s="117">
        <f>SUMIF(Général!$CP$11:$EZ$11,DA$6,'Montant à Financer'!$F108:$EZ108)</f>
        <v>0</v>
      </c>
      <c r="DB108" s="117">
        <f>SUMIF(Général!$CP$11:$EZ$11,DB$6,'Montant à Financer'!$F108:$EZ108)</f>
        <v>0</v>
      </c>
      <c r="DC108" s="117">
        <f>SUMIF(Général!$CP$11:$EZ$11,DC$6,'Montant à Financer'!$F108:$EZ108)</f>
        <v>0</v>
      </c>
      <c r="DD108" s="117">
        <f>SUMIF(Général!$CP$11:$EZ$11,DD$6,'Montant à Financer'!$F108:$EZ108)</f>
        <v>0</v>
      </c>
      <c r="DE108" s="117">
        <f>SUMIF(Général!$CP$11:$EZ$11,DE$6,'Montant à Financer'!$F108:$EZ108)</f>
        <v>0</v>
      </c>
      <c r="DF108" s="117">
        <f>SUMIF(Général!$CP$11:$EZ$11,DF$6,'Montant à Financer'!$F108:$EZ108)</f>
        <v>0</v>
      </c>
      <c r="DG108" s="117">
        <f>SUMIF(Général!$CP$11:$EZ$11,DG$6,'Montant à Financer'!$F108:$EZ108)</f>
        <v>0</v>
      </c>
      <c r="DH108" s="117">
        <f>SUMIF(Général!$CP$11:$EZ$11,DH$6,'Montant à Financer'!$F108:$EZ108)</f>
        <v>0</v>
      </c>
      <c r="DI108" s="117">
        <f>SUMIF(Général!$CP$11:$EZ$11,DI$6,'Montant à Financer'!$F108:$EZ108)</f>
        <v>0</v>
      </c>
      <c r="DJ108" s="117">
        <f>SUMIF(Général!$CP$11:$EZ$11,DJ$6,'Montant à Financer'!$F108:$EZ108)</f>
        <v>0</v>
      </c>
      <c r="DK108" s="117">
        <f>SUMIF(Général!$CP$11:$EZ$11,DK$6,'Montant à Financer'!$F108:$EZ108)</f>
        <v>0</v>
      </c>
      <c r="DL108" s="117">
        <f>SUMIF(Général!$CP$11:$EZ$11,DL$6,'Montant à Financer'!$F108:$EZ108)</f>
        <v>0</v>
      </c>
      <c r="DM108" s="117">
        <f>SUMIF(Général!$CP$11:$EZ$11,DM$6,'Montant à Financer'!$F108:$EZ108)</f>
        <v>0</v>
      </c>
      <c r="DN108" s="117">
        <f>SUMIF(Général!$CP$11:$EZ$11,DN$6,'Montant à Financer'!$F108:$EZ108)</f>
        <v>0</v>
      </c>
      <c r="DO108" s="117">
        <f>SUMIF(Général!$CP$11:$EZ$11,DO$6,'Montant à Financer'!$F108:$EZ108)</f>
        <v>0</v>
      </c>
      <c r="DP108" s="117">
        <f>SUMIF(Général!$CP$11:$EZ$11,DP$6,'Montant à Financer'!$F108:$EZ108)</f>
        <v>0</v>
      </c>
      <c r="DQ108" s="117">
        <f>SUMIF(Général!$CP$11:$EZ$11,DQ$6,'Montant à Financer'!$F108:$EZ108)</f>
        <v>0</v>
      </c>
      <c r="DR108" s="117">
        <f>SUMIF(Général!$CP$11:$EZ$11,DR$6,'Montant à Financer'!$F108:$EZ108)</f>
        <v>0</v>
      </c>
      <c r="DS108" s="117">
        <f>SUMIF(Général!$CP$11:$EZ$11,DS$6,'Montant à Financer'!$F108:$EZ108)</f>
        <v>0</v>
      </c>
      <c r="DT108" s="117">
        <f>SUMIF(Général!$CP$11:$EZ$11,DT$6,'Montant à Financer'!$F108:$EZ108)</f>
        <v>0</v>
      </c>
      <c r="DU108" s="117">
        <f>SUMIF(Général!$CP$11:$EZ$11,DU$6,'Montant à Financer'!$F108:$EZ108)</f>
        <v>0</v>
      </c>
      <c r="DV108" s="117">
        <f>SUMIF(Général!$CP$11:$EZ$11,DV$6,'Montant à Financer'!$F108:$EZ108)</f>
        <v>0</v>
      </c>
      <c r="DW108" s="117">
        <f>SUMIF(Général!$CP$11:$EZ$11,DW$6,'Montant à Financer'!$F108:$EZ108)</f>
        <v>0</v>
      </c>
      <c r="DX108" s="117">
        <f>SUMIF(Général!$CP$11:$EZ$11,DX$6,'Montant à Financer'!$F108:$EZ108)</f>
        <v>0</v>
      </c>
      <c r="DY108" s="117">
        <f>SUMIF(Général!$CP$11:$EZ$11,DY$6,'Montant à Financer'!$F108:$EZ108)</f>
        <v>0</v>
      </c>
      <c r="DZ108" s="117">
        <f>SUMIF(Général!$CP$11:$EZ$11,DZ$6,'Montant à Financer'!$F108:$EZ108)</f>
        <v>0</v>
      </c>
      <c r="EA108" s="117">
        <f>SUMIF(Général!$CP$11:$EZ$11,EA$6,'Montant à Financer'!$F108:$EZ108)</f>
        <v>0</v>
      </c>
      <c r="EB108" s="117">
        <f>SUMIF(Général!$CP$11:$EZ$11,EB$6,'Montant à Financer'!$F108:$EZ108)</f>
        <v>0</v>
      </c>
      <c r="EC108" s="117">
        <f>SUMIF(Général!$CP$11:$EZ$11,EC$6,'Montant à Financer'!$F108:$EZ108)</f>
        <v>0</v>
      </c>
      <c r="ED108" s="117">
        <f>SUMIF(Général!$CP$11:$EZ$11,ED$6,'Montant à Financer'!$F108:$EZ108)</f>
        <v>0</v>
      </c>
      <c r="EE108" s="117">
        <f>SUMIF(Général!$CP$11:$EZ$11,EE$6,'Montant à Financer'!$F108:$EZ108)</f>
        <v>0</v>
      </c>
      <c r="EF108" s="117">
        <f>SUMIF(Général!$CP$11:$EZ$11,EF$6,'Montant à Financer'!$F108:$EZ108)</f>
        <v>0</v>
      </c>
      <c r="EG108" s="117">
        <f>SUMIF(Général!$CP$11:$EZ$11,EG$6,'Montant à Financer'!$F108:$EZ108)</f>
        <v>0</v>
      </c>
      <c r="EH108" s="117">
        <f>SUMIF(Général!$CP$11:$EZ$11,EH$6,'Montant à Financer'!$F108:$EZ108)</f>
        <v>0</v>
      </c>
      <c r="EI108" s="117">
        <f>SUMIF(Général!$CP$11:$EZ$11,EI$6,'Montant à Financer'!$F108:$EZ108)</f>
        <v>0</v>
      </c>
      <c r="EJ108" s="117">
        <f>SUMIF(Général!$CP$11:$EZ$11,EJ$6,'Montant à Financer'!$F108:$EZ108)</f>
        <v>0</v>
      </c>
      <c r="EK108" s="117">
        <f>SUMIF(Général!$CP$11:$EZ$11,EK$6,'Montant à Financer'!$F108:$EZ108)</f>
        <v>0</v>
      </c>
      <c r="EL108" s="117">
        <f>SUMIF(Général!$CP$11:$EZ$11,EL$6,'Montant à Financer'!$F108:$EZ108)</f>
        <v>0</v>
      </c>
      <c r="EM108" s="117">
        <f>SUMIF(Général!$CP$11:$EZ$11,EM$6,'Montant à Financer'!$F108:$EZ108)</f>
        <v>0</v>
      </c>
      <c r="EN108" s="117">
        <f>SUMIF(Général!$CP$11:$EZ$11,EN$6,'Montant à Financer'!$F108:$EZ108)</f>
        <v>0</v>
      </c>
      <c r="EO108" s="117">
        <f>SUMIF(Général!$CP$11:$EZ$11,EO$6,'Montant à Financer'!$F108:$EZ108)</f>
        <v>0</v>
      </c>
      <c r="EP108" s="117">
        <f>SUMIF(Général!$CP$11:$EZ$11,EP$6,'Montant à Financer'!$F108:$EZ108)</f>
        <v>0</v>
      </c>
      <c r="EQ108" s="117">
        <f>SUMIF(Général!$CP$11:$EZ$11,EQ$6,'Montant à Financer'!$F108:$EZ108)</f>
        <v>0</v>
      </c>
      <c r="ER108" s="117">
        <f>SUMIF(Général!$CP$11:$EZ$11,ER$6,'Montant à Financer'!$F108:$EZ108)</f>
        <v>0</v>
      </c>
      <c r="ES108" s="117">
        <f>SUMIF(Général!$CP$11:$EZ$11,ES$6,'Montant à Financer'!$F108:$EZ108)</f>
        <v>0</v>
      </c>
      <c r="ET108" s="117">
        <f>SUMIF(Général!$CP$11:$EZ$11,ET$6,'Montant à Financer'!$F108:$EZ108)</f>
        <v>0</v>
      </c>
      <c r="EU108" s="117">
        <f>SUMIF(Général!$CP$11:$EZ$11,EU$6,'Montant à Financer'!$F108:$EZ108)</f>
        <v>0</v>
      </c>
      <c r="EV108" s="117">
        <f>SUMIF(Général!$CP$11:$EZ$11,EV$6,'Montant à Financer'!$F108:$EZ108)</f>
        <v>0</v>
      </c>
      <c r="EW108" s="117">
        <f>SUMIF(Général!$CP$11:$EZ$11,EW$6,'Montant à Financer'!$F108:$EZ108)</f>
        <v>0</v>
      </c>
      <c r="EX108" s="117">
        <f>SUMIF(Général!$CP$11:$EZ$11,EX$6,'Montant à Financer'!$F108:$EZ108)</f>
        <v>0</v>
      </c>
      <c r="EY108" s="117">
        <f>SUMIF(Général!$CP$11:$EZ$11,EY$6,'Montant à Financer'!$F108:$EZ108)</f>
        <v>0</v>
      </c>
      <c r="EZ108" s="117">
        <f>SUMIF(Général!$CP$11:$EZ$11,EZ$6,'Montant à Financer'!$F108:$EZ108)</f>
        <v>0</v>
      </c>
    </row>
    <row r="109" spans="1:156" ht="15" x14ac:dyDescent="0.3">
      <c r="B109" s="10" t="str">
        <f>'Montant à Financer'!B109</f>
        <v>[à détailler]</v>
      </c>
      <c r="D109" s="118">
        <f>SUM(F109:EZ109)</f>
        <v>0</v>
      </c>
      <c r="E109" s="119"/>
      <c r="F109" s="117">
        <f>SUMIF(Général!$CP$11:$EZ$11,F$6,'Montant à Financer'!$F109:$EZ109)</f>
        <v>0</v>
      </c>
      <c r="G109" s="117">
        <f>SUMIF(Général!$CP$11:$EZ$11,G$6,'Montant à Financer'!$F109:$EZ109)</f>
        <v>0</v>
      </c>
      <c r="H109" s="117">
        <f>SUMIF(Général!$CP$11:$EZ$11,H$6,'Montant à Financer'!$F109:$EZ109)</f>
        <v>0</v>
      </c>
      <c r="I109" s="117">
        <f>SUMIF(Général!$CP$11:$EZ$11,I$6,'Montant à Financer'!$F109:$EZ109)</f>
        <v>0</v>
      </c>
      <c r="J109" s="117">
        <f>SUMIF(Général!$CP$11:$EZ$11,J$6,'Montant à Financer'!$F109:$EZ109)</f>
        <v>0</v>
      </c>
      <c r="K109" s="117">
        <f>SUMIF(Général!$CP$11:$EZ$11,K$6,'Montant à Financer'!$F109:$EZ109)</f>
        <v>0</v>
      </c>
      <c r="L109" s="117">
        <f>SUMIF(Général!$CP$11:$EZ$11,L$6,'Montant à Financer'!$F109:$EZ109)</f>
        <v>0</v>
      </c>
      <c r="M109" s="117">
        <f>SUMIF(Général!$CP$11:$EZ$11,M$6,'Montant à Financer'!$F109:$EZ109)</f>
        <v>0</v>
      </c>
      <c r="N109" s="117">
        <f>SUMIF(Général!$CP$11:$EZ$11,N$6,'Montant à Financer'!$F109:$EZ109)</f>
        <v>0</v>
      </c>
      <c r="O109" s="117">
        <f>SUMIF(Général!$CP$11:$EZ$11,O$6,'Montant à Financer'!$F109:$EZ109)</f>
        <v>0</v>
      </c>
      <c r="P109" s="117">
        <f>SUMIF(Général!$CP$11:$EZ$11,P$6,'Montant à Financer'!$F109:$EZ109)</f>
        <v>0</v>
      </c>
      <c r="Q109" s="117">
        <f>SUMIF(Général!$CP$11:$EZ$11,Q$6,'Montant à Financer'!$F109:$EZ109)</f>
        <v>0</v>
      </c>
      <c r="R109" s="117">
        <f>SUMIF(Général!$CP$11:$EZ$11,R$6,'Montant à Financer'!$F109:$EZ109)</f>
        <v>0</v>
      </c>
      <c r="S109" s="117">
        <f>SUMIF(Général!$CP$11:$EZ$11,S$6,'Montant à Financer'!$F109:$EZ109)</f>
        <v>0</v>
      </c>
      <c r="T109" s="117">
        <f>SUMIF(Général!$CP$11:$EZ$11,T$6,'Montant à Financer'!$F109:$EZ109)</f>
        <v>0</v>
      </c>
      <c r="U109" s="117">
        <f>SUMIF(Général!$CP$11:$EZ$11,U$6,'Montant à Financer'!$F109:$EZ109)</f>
        <v>0</v>
      </c>
      <c r="V109" s="117">
        <f>SUMIF(Général!$CP$11:$EZ$11,V$6,'Montant à Financer'!$F109:$EZ109)</f>
        <v>0</v>
      </c>
      <c r="W109" s="117">
        <f>SUMIF(Général!$CP$11:$EZ$11,W$6,'Montant à Financer'!$F109:$EZ109)</f>
        <v>0</v>
      </c>
      <c r="X109" s="117">
        <f>SUMIF(Général!$CP$11:$EZ$11,X$6,'Montant à Financer'!$F109:$EZ109)</f>
        <v>0</v>
      </c>
      <c r="Y109" s="117">
        <f>SUMIF(Général!$CP$11:$EZ$11,Y$6,'Montant à Financer'!$F109:$EZ109)</f>
        <v>0</v>
      </c>
      <c r="Z109" s="117">
        <f>SUMIF(Général!$CP$11:$EZ$11,Z$6,'Montant à Financer'!$F109:$EZ109)</f>
        <v>0</v>
      </c>
      <c r="AA109" s="117">
        <f>SUMIF(Général!$CP$11:$EZ$11,AA$6,'Montant à Financer'!$F109:$EZ109)</f>
        <v>0</v>
      </c>
      <c r="AB109" s="117">
        <f>SUMIF(Général!$CP$11:$EZ$11,AB$6,'Montant à Financer'!$F109:$EZ109)</f>
        <v>0</v>
      </c>
      <c r="AC109" s="117">
        <f>SUMIF(Général!$CP$11:$EZ$11,AC$6,'Montant à Financer'!$F109:$EZ109)</f>
        <v>0</v>
      </c>
      <c r="AD109" s="117">
        <f>SUMIF(Général!$CP$11:$EZ$11,AD$6,'Montant à Financer'!$F109:$EZ109)</f>
        <v>0</v>
      </c>
      <c r="AE109" s="117">
        <f>SUMIF(Général!$CP$11:$EZ$11,AE$6,'Montant à Financer'!$F109:$EZ109)</f>
        <v>0</v>
      </c>
      <c r="AF109" s="117">
        <f>SUMIF(Général!$CP$11:$EZ$11,AF$6,'Montant à Financer'!$F109:$EZ109)</f>
        <v>0</v>
      </c>
      <c r="AG109" s="117">
        <f>SUMIF(Général!$CP$11:$EZ$11,AG$6,'Montant à Financer'!$F109:$EZ109)</f>
        <v>0</v>
      </c>
      <c r="AH109" s="117">
        <f>SUMIF(Général!$CP$11:$EZ$11,AH$6,'Montant à Financer'!$F109:$EZ109)</f>
        <v>0</v>
      </c>
      <c r="AI109" s="117">
        <f>SUMIF(Général!$CP$11:$EZ$11,AI$6,'Montant à Financer'!$F109:$EZ109)</f>
        <v>0</v>
      </c>
      <c r="AJ109" s="117">
        <f>SUMIF(Général!$CP$11:$EZ$11,AJ$6,'Montant à Financer'!$F109:$EZ109)</f>
        <v>0</v>
      </c>
      <c r="AK109" s="117">
        <f>SUMIF(Général!$CP$11:$EZ$11,AK$6,'Montant à Financer'!$F109:$EZ109)</f>
        <v>0</v>
      </c>
      <c r="AL109" s="117">
        <f>SUMIF(Général!$CP$11:$EZ$11,AL$6,'Montant à Financer'!$F109:$EZ109)</f>
        <v>0</v>
      </c>
      <c r="AM109" s="117">
        <f>SUMIF(Général!$CP$11:$EZ$11,AM$6,'Montant à Financer'!$F109:$EZ109)</f>
        <v>0</v>
      </c>
      <c r="AN109" s="117">
        <f>SUMIF(Général!$CP$11:$EZ$11,AN$6,'Montant à Financer'!$F109:$EZ109)</f>
        <v>0</v>
      </c>
      <c r="AO109" s="117">
        <f>SUMIF(Général!$CP$11:$EZ$11,AO$6,'Montant à Financer'!$F109:$EZ109)</f>
        <v>0</v>
      </c>
      <c r="AP109" s="117">
        <f>SUMIF(Général!$CP$11:$EZ$11,AP$6,'Montant à Financer'!$F109:$EZ109)</f>
        <v>0</v>
      </c>
      <c r="AQ109" s="117">
        <f>SUMIF(Général!$CP$11:$EZ$11,AQ$6,'Montant à Financer'!$F109:$EZ109)</f>
        <v>0</v>
      </c>
      <c r="AR109" s="117">
        <f>SUMIF(Général!$CP$11:$EZ$11,AR$6,'Montant à Financer'!$F109:$EZ109)</f>
        <v>0</v>
      </c>
      <c r="AS109" s="117">
        <f>SUMIF(Général!$CP$11:$EZ$11,AS$6,'Montant à Financer'!$F109:$EZ109)</f>
        <v>0</v>
      </c>
      <c r="AT109" s="117">
        <f>SUMIF(Général!$CP$11:$EZ$11,AT$6,'Montant à Financer'!$F109:$EZ109)</f>
        <v>0</v>
      </c>
      <c r="AU109" s="117">
        <f>SUMIF(Général!$CP$11:$EZ$11,AU$6,'Montant à Financer'!$F109:$EZ109)</f>
        <v>0</v>
      </c>
      <c r="AV109" s="117">
        <f>SUMIF(Général!$CP$11:$EZ$11,AV$6,'Montant à Financer'!$F109:$EZ109)</f>
        <v>0</v>
      </c>
      <c r="AW109" s="117">
        <f>SUMIF(Général!$CP$11:$EZ$11,AW$6,'Montant à Financer'!$F109:$EZ109)</f>
        <v>0</v>
      </c>
      <c r="AX109" s="117">
        <f>SUMIF(Général!$CP$11:$EZ$11,AX$6,'Montant à Financer'!$F109:$EZ109)</f>
        <v>0</v>
      </c>
      <c r="AY109" s="117">
        <f>SUMIF(Général!$CP$11:$EZ$11,AY$6,'Montant à Financer'!$F109:$EZ109)</f>
        <v>0</v>
      </c>
      <c r="AZ109" s="117">
        <f>SUMIF(Général!$CP$11:$EZ$11,AZ$6,'Montant à Financer'!$F109:$EZ109)</f>
        <v>0</v>
      </c>
      <c r="BA109" s="117">
        <f>SUMIF(Général!$CP$11:$EZ$11,BA$6,'Montant à Financer'!$F109:$EZ109)</f>
        <v>0</v>
      </c>
      <c r="BB109" s="117">
        <f>SUMIF(Général!$CP$11:$EZ$11,BB$6,'Montant à Financer'!$F109:$EZ109)</f>
        <v>0</v>
      </c>
      <c r="BC109" s="117">
        <f>SUMIF(Général!$CP$11:$EZ$11,BC$6,'Montant à Financer'!$F109:$EZ109)</f>
        <v>0</v>
      </c>
      <c r="BD109" s="117">
        <f>SUMIF(Général!$CP$11:$EZ$11,BD$6,'Montant à Financer'!$F109:$EZ109)</f>
        <v>0</v>
      </c>
      <c r="BE109" s="117">
        <f>SUMIF(Général!$CP$11:$EZ$11,BE$6,'Montant à Financer'!$F109:$EZ109)</f>
        <v>0</v>
      </c>
      <c r="BF109" s="117">
        <f>SUMIF(Général!$CP$11:$EZ$11,BF$6,'Montant à Financer'!$F109:$EZ109)</f>
        <v>0</v>
      </c>
      <c r="BG109" s="117">
        <f>SUMIF(Général!$CP$11:$EZ$11,BG$6,'Montant à Financer'!$F109:$EZ109)</f>
        <v>0</v>
      </c>
      <c r="BH109" s="117">
        <f>SUMIF(Général!$CP$11:$EZ$11,BH$6,'Montant à Financer'!$F109:$EZ109)</f>
        <v>0</v>
      </c>
      <c r="BI109" s="117">
        <f>SUMIF(Général!$CP$11:$EZ$11,BI$6,'Montant à Financer'!$F109:$EZ109)</f>
        <v>0</v>
      </c>
      <c r="BJ109" s="117">
        <f>SUMIF(Général!$CP$11:$EZ$11,BJ$6,'Montant à Financer'!$F109:$EZ109)</f>
        <v>0</v>
      </c>
      <c r="BK109" s="117">
        <f>SUMIF(Général!$CP$11:$EZ$11,BK$6,'Montant à Financer'!$F109:$EZ109)</f>
        <v>0</v>
      </c>
      <c r="BL109" s="117">
        <f>SUMIF(Général!$CP$11:$EZ$11,BL$6,'Montant à Financer'!$F109:$EZ109)</f>
        <v>0</v>
      </c>
      <c r="BM109" s="117">
        <f>SUMIF(Général!$CP$11:$EZ$11,BM$6,'Montant à Financer'!$F109:$EZ109)</f>
        <v>0</v>
      </c>
      <c r="BN109" s="117">
        <f>SUMIF(Général!$CP$11:$EZ$11,BN$6,'Montant à Financer'!$F109:$EZ109)</f>
        <v>0</v>
      </c>
      <c r="BO109" s="117">
        <f>SUMIF(Général!$CP$11:$EZ$11,BO$6,'Montant à Financer'!$F109:$EZ109)</f>
        <v>0</v>
      </c>
      <c r="BP109" s="117">
        <f>SUMIF(Général!$CP$11:$EZ$11,BP$6,'Montant à Financer'!$F109:$EZ109)</f>
        <v>0</v>
      </c>
      <c r="BQ109" s="117">
        <f>SUMIF(Général!$CP$11:$EZ$11,BQ$6,'Montant à Financer'!$F109:$EZ109)</f>
        <v>0</v>
      </c>
      <c r="BR109" s="117">
        <f>SUMIF(Général!$CP$11:$EZ$11,BR$6,'Montant à Financer'!$F109:$EZ109)</f>
        <v>0</v>
      </c>
      <c r="BS109" s="117">
        <f>SUMIF(Général!$CP$11:$EZ$11,BS$6,'Montant à Financer'!$F109:$EZ109)</f>
        <v>0</v>
      </c>
      <c r="BT109" s="117">
        <f>SUMIF(Général!$CP$11:$EZ$11,BT$6,'Montant à Financer'!$F109:$EZ109)</f>
        <v>0</v>
      </c>
      <c r="BU109" s="117">
        <f>SUMIF(Général!$CP$11:$EZ$11,BU$6,'Montant à Financer'!$F109:$EZ109)</f>
        <v>0</v>
      </c>
      <c r="BV109" s="117">
        <f>SUMIF(Général!$CP$11:$EZ$11,BV$6,'Montant à Financer'!$F109:$EZ109)</f>
        <v>0</v>
      </c>
      <c r="BW109" s="117">
        <f>SUMIF(Général!$CP$11:$EZ$11,BW$6,'Montant à Financer'!$F109:$EZ109)</f>
        <v>0</v>
      </c>
      <c r="BX109" s="117">
        <f>SUMIF(Général!$CP$11:$EZ$11,BX$6,'Montant à Financer'!$F109:$EZ109)</f>
        <v>0</v>
      </c>
      <c r="BY109" s="117">
        <f>SUMIF(Général!$CP$11:$EZ$11,BY$6,'Montant à Financer'!$F109:$EZ109)</f>
        <v>0</v>
      </c>
      <c r="BZ109" s="117">
        <f>SUMIF(Général!$CP$11:$EZ$11,BZ$6,'Montant à Financer'!$F109:$EZ109)</f>
        <v>0</v>
      </c>
      <c r="CA109" s="117">
        <f>SUMIF(Général!$CP$11:$EZ$11,CA$6,'Montant à Financer'!$F109:$EZ109)</f>
        <v>0</v>
      </c>
      <c r="CB109" s="117">
        <f>SUMIF(Général!$CP$11:$EZ$11,CB$6,'Montant à Financer'!$F109:$EZ109)</f>
        <v>0</v>
      </c>
      <c r="CC109" s="117">
        <f>SUMIF(Général!$CP$11:$EZ$11,CC$6,'Montant à Financer'!$F109:$EZ109)</f>
        <v>0</v>
      </c>
      <c r="CD109" s="117">
        <f>SUMIF(Général!$CP$11:$EZ$11,CD$6,'Montant à Financer'!$F109:$EZ109)</f>
        <v>0</v>
      </c>
      <c r="CE109" s="117">
        <f>SUMIF(Général!$CP$11:$EZ$11,CE$6,'Montant à Financer'!$F109:$EZ109)</f>
        <v>0</v>
      </c>
      <c r="CF109" s="117">
        <f>SUMIF(Général!$CP$11:$EZ$11,CF$6,'Montant à Financer'!$F109:$EZ109)</f>
        <v>0</v>
      </c>
      <c r="CG109" s="117">
        <f>SUMIF(Général!$CP$11:$EZ$11,CG$6,'Montant à Financer'!$F109:$EZ109)</f>
        <v>0</v>
      </c>
      <c r="CH109" s="117">
        <f>SUMIF(Général!$CP$11:$EZ$11,CH$6,'Montant à Financer'!$F109:$EZ109)</f>
        <v>0</v>
      </c>
      <c r="CI109" s="117">
        <f>SUMIF(Général!$CP$11:$EZ$11,CI$6,'Montant à Financer'!$F109:$EZ109)</f>
        <v>0</v>
      </c>
      <c r="CJ109" s="117">
        <f>SUMIF(Général!$CP$11:$EZ$11,CJ$6,'Montant à Financer'!$F109:$EZ109)</f>
        <v>0</v>
      </c>
      <c r="CK109" s="117">
        <f>SUMIF(Général!$CP$11:$EZ$11,CK$6,'Montant à Financer'!$F109:$EZ109)</f>
        <v>0</v>
      </c>
      <c r="CL109" s="117">
        <f>SUMIF(Général!$CP$11:$EZ$11,CL$6,'Montant à Financer'!$F109:$EZ109)</f>
        <v>0</v>
      </c>
      <c r="CM109" s="117">
        <f>SUMIF(Général!$CP$11:$EZ$11,CM$6,'Montant à Financer'!$F109:$EZ109)</f>
        <v>0</v>
      </c>
      <c r="CN109" s="117">
        <f>SUMIF(Général!$CP$11:$EZ$11,CN$6,'Montant à Financer'!$F109:$EZ109)</f>
        <v>0</v>
      </c>
      <c r="CO109" s="117">
        <f>SUMIF(Général!$CP$11:$EZ$11,CO$6,'Montant à Financer'!$F109:$EZ109)</f>
        <v>0</v>
      </c>
      <c r="CP109" s="117">
        <f>SUMIF(Général!$CP$11:$EZ$11,CP$6,'Montant à Financer'!$F109:$EZ109)</f>
        <v>0</v>
      </c>
      <c r="CQ109" s="117">
        <f>SUMIF(Général!$CP$11:$EZ$11,CQ$6,'Montant à Financer'!$F109:$EZ109)</f>
        <v>0</v>
      </c>
      <c r="CR109" s="117">
        <f>SUMIF(Général!$CP$11:$EZ$11,CR$6,'Montant à Financer'!$F109:$EZ109)</f>
        <v>0</v>
      </c>
      <c r="CS109" s="117">
        <f>SUMIF(Général!$CP$11:$EZ$11,CS$6,'Montant à Financer'!$F109:$EZ109)</f>
        <v>0</v>
      </c>
      <c r="CT109" s="117">
        <f>SUMIF(Général!$CP$11:$EZ$11,CT$6,'Montant à Financer'!$F109:$EZ109)</f>
        <v>0</v>
      </c>
      <c r="CU109" s="117">
        <f>SUMIF(Général!$CP$11:$EZ$11,CU$6,'Montant à Financer'!$F109:$EZ109)</f>
        <v>0</v>
      </c>
      <c r="CV109" s="117">
        <f>SUMIF(Général!$CP$11:$EZ$11,CV$6,'Montant à Financer'!$F109:$EZ109)</f>
        <v>0</v>
      </c>
      <c r="CW109" s="117">
        <f>SUMIF(Général!$CP$11:$EZ$11,CW$6,'Montant à Financer'!$F109:$EZ109)</f>
        <v>0</v>
      </c>
      <c r="CX109" s="117">
        <f>SUMIF(Général!$CP$11:$EZ$11,CX$6,'Montant à Financer'!$F109:$EZ109)</f>
        <v>0</v>
      </c>
      <c r="CY109" s="117">
        <f>SUMIF(Général!$CP$11:$EZ$11,CY$6,'Montant à Financer'!$F109:$EZ109)</f>
        <v>0</v>
      </c>
      <c r="CZ109" s="117">
        <f>SUMIF(Général!$CP$11:$EZ$11,CZ$6,'Montant à Financer'!$F109:$EZ109)</f>
        <v>0</v>
      </c>
      <c r="DA109" s="117">
        <f>SUMIF(Général!$CP$11:$EZ$11,DA$6,'Montant à Financer'!$F109:$EZ109)</f>
        <v>0</v>
      </c>
      <c r="DB109" s="117">
        <f>SUMIF(Général!$CP$11:$EZ$11,DB$6,'Montant à Financer'!$F109:$EZ109)</f>
        <v>0</v>
      </c>
      <c r="DC109" s="117">
        <f>SUMIF(Général!$CP$11:$EZ$11,DC$6,'Montant à Financer'!$F109:$EZ109)</f>
        <v>0</v>
      </c>
      <c r="DD109" s="117">
        <f>SUMIF(Général!$CP$11:$EZ$11,DD$6,'Montant à Financer'!$F109:$EZ109)</f>
        <v>0</v>
      </c>
      <c r="DE109" s="117">
        <f>SUMIF(Général!$CP$11:$EZ$11,DE$6,'Montant à Financer'!$F109:$EZ109)</f>
        <v>0</v>
      </c>
      <c r="DF109" s="117">
        <f>SUMIF(Général!$CP$11:$EZ$11,DF$6,'Montant à Financer'!$F109:$EZ109)</f>
        <v>0</v>
      </c>
      <c r="DG109" s="117">
        <f>SUMIF(Général!$CP$11:$EZ$11,DG$6,'Montant à Financer'!$F109:$EZ109)</f>
        <v>0</v>
      </c>
      <c r="DH109" s="117">
        <f>SUMIF(Général!$CP$11:$EZ$11,DH$6,'Montant à Financer'!$F109:$EZ109)</f>
        <v>0</v>
      </c>
      <c r="DI109" s="117">
        <f>SUMIF(Général!$CP$11:$EZ$11,DI$6,'Montant à Financer'!$F109:$EZ109)</f>
        <v>0</v>
      </c>
      <c r="DJ109" s="117">
        <f>SUMIF(Général!$CP$11:$EZ$11,DJ$6,'Montant à Financer'!$F109:$EZ109)</f>
        <v>0</v>
      </c>
      <c r="DK109" s="117">
        <f>SUMIF(Général!$CP$11:$EZ$11,DK$6,'Montant à Financer'!$F109:$EZ109)</f>
        <v>0</v>
      </c>
      <c r="DL109" s="117">
        <f>SUMIF(Général!$CP$11:$EZ$11,DL$6,'Montant à Financer'!$F109:$EZ109)</f>
        <v>0</v>
      </c>
      <c r="DM109" s="117">
        <f>SUMIF(Général!$CP$11:$EZ$11,DM$6,'Montant à Financer'!$F109:$EZ109)</f>
        <v>0</v>
      </c>
      <c r="DN109" s="117">
        <f>SUMIF(Général!$CP$11:$EZ$11,DN$6,'Montant à Financer'!$F109:$EZ109)</f>
        <v>0</v>
      </c>
      <c r="DO109" s="117">
        <f>SUMIF(Général!$CP$11:$EZ$11,DO$6,'Montant à Financer'!$F109:$EZ109)</f>
        <v>0</v>
      </c>
      <c r="DP109" s="117">
        <f>SUMIF(Général!$CP$11:$EZ$11,DP$6,'Montant à Financer'!$F109:$EZ109)</f>
        <v>0</v>
      </c>
      <c r="DQ109" s="117">
        <f>SUMIF(Général!$CP$11:$EZ$11,DQ$6,'Montant à Financer'!$F109:$EZ109)</f>
        <v>0</v>
      </c>
      <c r="DR109" s="117">
        <f>SUMIF(Général!$CP$11:$EZ$11,DR$6,'Montant à Financer'!$F109:$EZ109)</f>
        <v>0</v>
      </c>
      <c r="DS109" s="117">
        <f>SUMIF(Général!$CP$11:$EZ$11,DS$6,'Montant à Financer'!$F109:$EZ109)</f>
        <v>0</v>
      </c>
      <c r="DT109" s="117">
        <f>SUMIF(Général!$CP$11:$EZ$11,DT$6,'Montant à Financer'!$F109:$EZ109)</f>
        <v>0</v>
      </c>
      <c r="DU109" s="117">
        <f>SUMIF(Général!$CP$11:$EZ$11,DU$6,'Montant à Financer'!$F109:$EZ109)</f>
        <v>0</v>
      </c>
      <c r="DV109" s="117">
        <f>SUMIF(Général!$CP$11:$EZ$11,DV$6,'Montant à Financer'!$F109:$EZ109)</f>
        <v>0</v>
      </c>
      <c r="DW109" s="117">
        <f>SUMIF(Général!$CP$11:$EZ$11,DW$6,'Montant à Financer'!$F109:$EZ109)</f>
        <v>0</v>
      </c>
      <c r="DX109" s="117">
        <f>SUMIF(Général!$CP$11:$EZ$11,DX$6,'Montant à Financer'!$F109:$EZ109)</f>
        <v>0</v>
      </c>
      <c r="DY109" s="117">
        <f>SUMIF(Général!$CP$11:$EZ$11,DY$6,'Montant à Financer'!$F109:$EZ109)</f>
        <v>0</v>
      </c>
      <c r="DZ109" s="117">
        <f>SUMIF(Général!$CP$11:$EZ$11,DZ$6,'Montant à Financer'!$F109:$EZ109)</f>
        <v>0</v>
      </c>
      <c r="EA109" s="117">
        <f>SUMIF(Général!$CP$11:$EZ$11,EA$6,'Montant à Financer'!$F109:$EZ109)</f>
        <v>0</v>
      </c>
      <c r="EB109" s="117">
        <f>SUMIF(Général!$CP$11:$EZ$11,EB$6,'Montant à Financer'!$F109:$EZ109)</f>
        <v>0</v>
      </c>
      <c r="EC109" s="117">
        <f>SUMIF(Général!$CP$11:$EZ$11,EC$6,'Montant à Financer'!$F109:$EZ109)</f>
        <v>0</v>
      </c>
      <c r="ED109" s="117">
        <f>SUMIF(Général!$CP$11:$EZ$11,ED$6,'Montant à Financer'!$F109:$EZ109)</f>
        <v>0</v>
      </c>
      <c r="EE109" s="117">
        <f>SUMIF(Général!$CP$11:$EZ$11,EE$6,'Montant à Financer'!$F109:$EZ109)</f>
        <v>0</v>
      </c>
      <c r="EF109" s="117">
        <f>SUMIF(Général!$CP$11:$EZ$11,EF$6,'Montant à Financer'!$F109:$EZ109)</f>
        <v>0</v>
      </c>
      <c r="EG109" s="117">
        <f>SUMIF(Général!$CP$11:$EZ$11,EG$6,'Montant à Financer'!$F109:$EZ109)</f>
        <v>0</v>
      </c>
      <c r="EH109" s="117">
        <f>SUMIF(Général!$CP$11:$EZ$11,EH$6,'Montant à Financer'!$F109:$EZ109)</f>
        <v>0</v>
      </c>
      <c r="EI109" s="117">
        <f>SUMIF(Général!$CP$11:$EZ$11,EI$6,'Montant à Financer'!$F109:$EZ109)</f>
        <v>0</v>
      </c>
      <c r="EJ109" s="117">
        <f>SUMIF(Général!$CP$11:$EZ$11,EJ$6,'Montant à Financer'!$F109:$EZ109)</f>
        <v>0</v>
      </c>
      <c r="EK109" s="117">
        <f>SUMIF(Général!$CP$11:$EZ$11,EK$6,'Montant à Financer'!$F109:$EZ109)</f>
        <v>0</v>
      </c>
      <c r="EL109" s="117">
        <f>SUMIF(Général!$CP$11:$EZ$11,EL$6,'Montant à Financer'!$F109:$EZ109)</f>
        <v>0</v>
      </c>
      <c r="EM109" s="117">
        <f>SUMIF(Général!$CP$11:$EZ$11,EM$6,'Montant à Financer'!$F109:$EZ109)</f>
        <v>0</v>
      </c>
      <c r="EN109" s="117">
        <f>SUMIF(Général!$CP$11:$EZ$11,EN$6,'Montant à Financer'!$F109:$EZ109)</f>
        <v>0</v>
      </c>
      <c r="EO109" s="117">
        <f>SUMIF(Général!$CP$11:$EZ$11,EO$6,'Montant à Financer'!$F109:$EZ109)</f>
        <v>0</v>
      </c>
      <c r="EP109" s="117">
        <f>SUMIF(Général!$CP$11:$EZ$11,EP$6,'Montant à Financer'!$F109:$EZ109)</f>
        <v>0</v>
      </c>
      <c r="EQ109" s="117">
        <f>SUMIF(Général!$CP$11:$EZ$11,EQ$6,'Montant à Financer'!$F109:$EZ109)</f>
        <v>0</v>
      </c>
      <c r="ER109" s="117">
        <f>SUMIF(Général!$CP$11:$EZ$11,ER$6,'Montant à Financer'!$F109:$EZ109)</f>
        <v>0</v>
      </c>
      <c r="ES109" s="117">
        <f>SUMIF(Général!$CP$11:$EZ$11,ES$6,'Montant à Financer'!$F109:$EZ109)</f>
        <v>0</v>
      </c>
      <c r="ET109" s="117">
        <f>SUMIF(Général!$CP$11:$EZ$11,ET$6,'Montant à Financer'!$F109:$EZ109)</f>
        <v>0</v>
      </c>
      <c r="EU109" s="117">
        <f>SUMIF(Général!$CP$11:$EZ$11,EU$6,'Montant à Financer'!$F109:$EZ109)</f>
        <v>0</v>
      </c>
      <c r="EV109" s="117">
        <f>SUMIF(Général!$CP$11:$EZ$11,EV$6,'Montant à Financer'!$F109:$EZ109)</f>
        <v>0</v>
      </c>
      <c r="EW109" s="117">
        <f>SUMIF(Général!$CP$11:$EZ$11,EW$6,'Montant à Financer'!$F109:$EZ109)</f>
        <v>0</v>
      </c>
      <c r="EX109" s="117">
        <f>SUMIF(Général!$CP$11:$EZ$11,EX$6,'Montant à Financer'!$F109:$EZ109)</f>
        <v>0</v>
      </c>
      <c r="EY109" s="117">
        <f>SUMIF(Général!$CP$11:$EZ$11,EY$6,'Montant à Financer'!$F109:$EZ109)</f>
        <v>0</v>
      </c>
      <c r="EZ109" s="117">
        <f>SUMIF(Général!$CP$11:$EZ$11,EZ$6,'Montant à Financer'!$F109:$EZ109)</f>
        <v>0</v>
      </c>
    </row>
    <row r="110" spans="1:156" s="46" customFormat="1" ht="16.5" x14ac:dyDescent="0.3">
      <c r="A110" s="10"/>
      <c r="B110" s="10" t="str">
        <f>'Montant à Financer'!B110</f>
        <v>[à détailler]</v>
      </c>
      <c r="D110" s="118">
        <f>SUM(F110:EZ110)</f>
        <v>0</v>
      </c>
      <c r="E110" s="120"/>
      <c r="F110" s="117">
        <f>SUMIF(Général!$CP$11:$EZ$11,F$6,'Montant à Financer'!$F110:$EZ110)</f>
        <v>0</v>
      </c>
      <c r="G110" s="117">
        <f>SUMIF(Général!$CP$11:$EZ$11,G$6,'Montant à Financer'!$F110:$EZ110)</f>
        <v>0</v>
      </c>
      <c r="H110" s="117">
        <f>SUMIF(Général!$CP$11:$EZ$11,H$6,'Montant à Financer'!$F110:$EZ110)</f>
        <v>0</v>
      </c>
      <c r="I110" s="117">
        <f>SUMIF(Général!$CP$11:$EZ$11,I$6,'Montant à Financer'!$F110:$EZ110)</f>
        <v>0</v>
      </c>
      <c r="J110" s="117">
        <f>SUMIF(Général!$CP$11:$EZ$11,J$6,'Montant à Financer'!$F110:$EZ110)</f>
        <v>0</v>
      </c>
      <c r="K110" s="117">
        <f>SUMIF(Général!$CP$11:$EZ$11,K$6,'Montant à Financer'!$F110:$EZ110)</f>
        <v>0</v>
      </c>
      <c r="L110" s="117">
        <f>SUMIF(Général!$CP$11:$EZ$11,L$6,'Montant à Financer'!$F110:$EZ110)</f>
        <v>0</v>
      </c>
      <c r="M110" s="117">
        <f>SUMIF(Général!$CP$11:$EZ$11,M$6,'Montant à Financer'!$F110:$EZ110)</f>
        <v>0</v>
      </c>
      <c r="N110" s="117">
        <f>SUMIF(Général!$CP$11:$EZ$11,N$6,'Montant à Financer'!$F110:$EZ110)</f>
        <v>0</v>
      </c>
      <c r="O110" s="117">
        <f>SUMIF(Général!$CP$11:$EZ$11,O$6,'Montant à Financer'!$F110:$EZ110)</f>
        <v>0</v>
      </c>
      <c r="P110" s="117">
        <f>SUMIF(Général!$CP$11:$EZ$11,P$6,'Montant à Financer'!$F110:$EZ110)</f>
        <v>0</v>
      </c>
      <c r="Q110" s="117">
        <f>SUMIF(Général!$CP$11:$EZ$11,Q$6,'Montant à Financer'!$F110:$EZ110)</f>
        <v>0</v>
      </c>
      <c r="R110" s="117">
        <f>SUMIF(Général!$CP$11:$EZ$11,R$6,'Montant à Financer'!$F110:$EZ110)</f>
        <v>0</v>
      </c>
      <c r="S110" s="117">
        <f>SUMIF(Général!$CP$11:$EZ$11,S$6,'Montant à Financer'!$F110:$EZ110)</f>
        <v>0</v>
      </c>
      <c r="T110" s="117">
        <f>SUMIF(Général!$CP$11:$EZ$11,T$6,'Montant à Financer'!$F110:$EZ110)</f>
        <v>0</v>
      </c>
      <c r="U110" s="117">
        <f>SUMIF(Général!$CP$11:$EZ$11,U$6,'Montant à Financer'!$F110:$EZ110)</f>
        <v>0</v>
      </c>
      <c r="V110" s="117">
        <f>SUMIF(Général!$CP$11:$EZ$11,V$6,'Montant à Financer'!$F110:$EZ110)</f>
        <v>0</v>
      </c>
      <c r="W110" s="117">
        <f>SUMIF(Général!$CP$11:$EZ$11,W$6,'Montant à Financer'!$F110:$EZ110)</f>
        <v>0</v>
      </c>
      <c r="X110" s="117">
        <f>SUMIF(Général!$CP$11:$EZ$11,X$6,'Montant à Financer'!$F110:$EZ110)</f>
        <v>0</v>
      </c>
      <c r="Y110" s="117">
        <f>SUMIF(Général!$CP$11:$EZ$11,Y$6,'Montant à Financer'!$F110:$EZ110)</f>
        <v>0</v>
      </c>
      <c r="Z110" s="117">
        <f>SUMIF(Général!$CP$11:$EZ$11,Z$6,'Montant à Financer'!$F110:$EZ110)</f>
        <v>0</v>
      </c>
      <c r="AA110" s="117">
        <f>SUMIF(Général!$CP$11:$EZ$11,AA$6,'Montant à Financer'!$F110:$EZ110)</f>
        <v>0</v>
      </c>
      <c r="AB110" s="117">
        <f>SUMIF(Général!$CP$11:$EZ$11,AB$6,'Montant à Financer'!$F110:$EZ110)</f>
        <v>0</v>
      </c>
      <c r="AC110" s="117">
        <f>SUMIF(Général!$CP$11:$EZ$11,AC$6,'Montant à Financer'!$F110:$EZ110)</f>
        <v>0</v>
      </c>
      <c r="AD110" s="117">
        <f>SUMIF(Général!$CP$11:$EZ$11,AD$6,'Montant à Financer'!$F110:$EZ110)</f>
        <v>0</v>
      </c>
      <c r="AE110" s="117">
        <f>SUMIF(Général!$CP$11:$EZ$11,AE$6,'Montant à Financer'!$F110:$EZ110)</f>
        <v>0</v>
      </c>
      <c r="AF110" s="117">
        <f>SUMIF(Général!$CP$11:$EZ$11,AF$6,'Montant à Financer'!$F110:$EZ110)</f>
        <v>0</v>
      </c>
      <c r="AG110" s="117">
        <f>SUMIF(Général!$CP$11:$EZ$11,AG$6,'Montant à Financer'!$F110:$EZ110)</f>
        <v>0</v>
      </c>
      <c r="AH110" s="117">
        <f>SUMIF(Général!$CP$11:$EZ$11,AH$6,'Montant à Financer'!$F110:$EZ110)</f>
        <v>0</v>
      </c>
      <c r="AI110" s="117">
        <f>SUMIF(Général!$CP$11:$EZ$11,AI$6,'Montant à Financer'!$F110:$EZ110)</f>
        <v>0</v>
      </c>
      <c r="AJ110" s="117">
        <f>SUMIF(Général!$CP$11:$EZ$11,AJ$6,'Montant à Financer'!$F110:$EZ110)</f>
        <v>0</v>
      </c>
      <c r="AK110" s="117">
        <f>SUMIF(Général!$CP$11:$EZ$11,AK$6,'Montant à Financer'!$F110:$EZ110)</f>
        <v>0</v>
      </c>
      <c r="AL110" s="117">
        <f>SUMIF(Général!$CP$11:$EZ$11,AL$6,'Montant à Financer'!$F110:$EZ110)</f>
        <v>0</v>
      </c>
      <c r="AM110" s="117">
        <f>SUMIF(Général!$CP$11:$EZ$11,AM$6,'Montant à Financer'!$F110:$EZ110)</f>
        <v>0</v>
      </c>
      <c r="AN110" s="117">
        <f>SUMIF(Général!$CP$11:$EZ$11,AN$6,'Montant à Financer'!$F110:$EZ110)</f>
        <v>0</v>
      </c>
      <c r="AO110" s="117">
        <f>SUMIF(Général!$CP$11:$EZ$11,AO$6,'Montant à Financer'!$F110:$EZ110)</f>
        <v>0</v>
      </c>
      <c r="AP110" s="117">
        <f>SUMIF(Général!$CP$11:$EZ$11,AP$6,'Montant à Financer'!$F110:$EZ110)</f>
        <v>0</v>
      </c>
      <c r="AQ110" s="117">
        <f>SUMIF(Général!$CP$11:$EZ$11,AQ$6,'Montant à Financer'!$F110:$EZ110)</f>
        <v>0</v>
      </c>
      <c r="AR110" s="117">
        <f>SUMIF(Général!$CP$11:$EZ$11,AR$6,'Montant à Financer'!$F110:$EZ110)</f>
        <v>0</v>
      </c>
      <c r="AS110" s="117">
        <f>SUMIF(Général!$CP$11:$EZ$11,AS$6,'Montant à Financer'!$F110:$EZ110)</f>
        <v>0</v>
      </c>
      <c r="AT110" s="117">
        <f>SUMIF(Général!$CP$11:$EZ$11,AT$6,'Montant à Financer'!$F110:$EZ110)</f>
        <v>0</v>
      </c>
      <c r="AU110" s="117">
        <f>SUMIF(Général!$CP$11:$EZ$11,AU$6,'Montant à Financer'!$F110:$EZ110)</f>
        <v>0</v>
      </c>
      <c r="AV110" s="117">
        <f>SUMIF(Général!$CP$11:$EZ$11,AV$6,'Montant à Financer'!$F110:$EZ110)</f>
        <v>0</v>
      </c>
      <c r="AW110" s="117">
        <f>SUMIF(Général!$CP$11:$EZ$11,AW$6,'Montant à Financer'!$F110:$EZ110)</f>
        <v>0</v>
      </c>
      <c r="AX110" s="117">
        <f>SUMIF(Général!$CP$11:$EZ$11,AX$6,'Montant à Financer'!$F110:$EZ110)</f>
        <v>0</v>
      </c>
      <c r="AY110" s="117">
        <f>SUMIF(Général!$CP$11:$EZ$11,AY$6,'Montant à Financer'!$F110:$EZ110)</f>
        <v>0</v>
      </c>
      <c r="AZ110" s="117">
        <f>SUMIF(Général!$CP$11:$EZ$11,AZ$6,'Montant à Financer'!$F110:$EZ110)</f>
        <v>0</v>
      </c>
      <c r="BA110" s="117">
        <f>SUMIF(Général!$CP$11:$EZ$11,BA$6,'Montant à Financer'!$F110:$EZ110)</f>
        <v>0</v>
      </c>
      <c r="BB110" s="117">
        <f>SUMIF(Général!$CP$11:$EZ$11,BB$6,'Montant à Financer'!$F110:$EZ110)</f>
        <v>0</v>
      </c>
      <c r="BC110" s="117">
        <f>SUMIF(Général!$CP$11:$EZ$11,BC$6,'Montant à Financer'!$F110:$EZ110)</f>
        <v>0</v>
      </c>
      <c r="BD110" s="117">
        <f>SUMIF(Général!$CP$11:$EZ$11,BD$6,'Montant à Financer'!$F110:$EZ110)</f>
        <v>0</v>
      </c>
      <c r="BE110" s="117">
        <f>SUMIF(Général!$CP$11:$EZ$11,BE$6,'Montant à Financer'!$F110:$EZ110)</f>
        <v>0</v>
      </c>
      <c r="BF110" s="117">
        <f>SUMIF(Général!$CP$11:$EZ$11,BF$6,'Montant à Financer'!$F110:$EZ110)</f>
        <v>0</v>
      </c>
      <c r="BG110" s="117">
        <f>SUMIF(Général!$CP$11:$EZ$11,BG$6,'Montant à Financer'!$F110:$EZ110)</f>
        <v>0</v>
      </c>
      <c r="BH110" s="117">
        <f>SUMIF(Général!$CP$11:$EZ$11,BH$6,'Montant à Financer'!$F110:$EZ110)</f>
        <v>0</v>
      </c>
      <c r="BI110" s="117">
        <f>SUMIF(Général!$CP$11:$EZ$11,BI$6,'Montant à Financer'!$F110:$EZ110)</f>
        <v>0</v>
      </c>
      <c r="BJ110" s="117">
        <f>SUMIF(Général!$CP$11:$EZ$11,BJ$6,'Montant à Financer'!$F110:$EZ110)</f>
        <v>0</v>
      </c>
      <c r="BK110" s="117">
        <f>SUMIF(Général!$CP$11:$EZ$11,BK$6,'Montant à Financer'!$F110:$EZ110)</f>
        <v>0</v>
      </c>
      <c r="BL110" s="117">
        <f>SUMIF(Général!$CP$11:$EZ$11,BL$6,'Montant à Financer'!$F110:$EZ110)</f>
        <v>0</v>
      </c>
      <c r="BM110" s="117">
        <f>SUMIF(Général!$CP$11:$EZ$11,BM$6,'Montant à Financer'!$F110:$EZ110)</f>
        <v>0</v>
      </c>
      <c r="BN110" s="117">
        <f>SUMIF(Général!$CP$11:$EZ$11,BN$6,'Montant à Financer'!$F110:$EZ110)</f>
        <v>0</v>
      </c>
      <c r="BO110" s="117">
        <f>SUMIF(Général!$CP$11:$EZ$11,BO$6,'Montant à Financer'!$F110:$EZ110)</f>
        <v>0</v>
      </c>
      <c r="BP110" s="117">
        <f>SUMIF(Général!$CP$11:$EZ$11,BP$6,'Montant à Financer'!$F110:$EZ110)</f>
        <v>0</v>
      </c>
      <c r="BQ110" s="117">
        <f>SUMIF(Général!$CP$11:$EZ$11,BQ$6,'Montant à Financer'!$F110:$EZ110)</f>
        <v>0</v>
      </c>
      <c r="BR110" s="117">
        <f>SUMIF(Général!$CP$11:$EZ$11,BR$6,'Montant à Financer'!$F110:$EZ110)</f>
        <v>0</v>
      </c>
      <c r="BS110" s="117">
        <f>SUMIF(Général!$CP$11:$EZ$11,BS$6,'Montant à Financer'!$F110:$EZ110)</f>
        <v>0</v>
      </c>
      <c r="BT110" s="117">
        <f>SUMIF(Général!$CP$11:$EZ$11,BT$6,'Montant à Financer'!$F110:$EZ110)</f>
        <v>0</v>
      </c>
      <c r="BU110" s="117">
        <f>SUMIF(Général!$CP$11:$EZ$11,BU$6,'Montant à Financer'!$F110:$EZ110)</f>
        <v>0</v>
      </c>
      <c r="BV110" s="117">
        <f>SUMIF(Général!$CP$11:$EZ$11,BV$6,'Montant à Financer'!$F110:$EZ110)</f>
        <v>0</v>
      </c>
      <c r="BW110" s="117">
        <f>SUMIF(Général!$CP$11:$EZ$11,BW$6,'Montant à Financer'!$F110:$EZ110)</f>
        <v>0</v>
      </c>
      <c r="BX110" s="117">
        <f>SUMIF(Général!$CP$11:$EZ$11,BX$6,'Montant à Financer'!$F110:$EZ110)</f>
        <v>0</v>
      </c>
      <c r="BY110" s="117">
        <f>SUMIF(Général!$CP$11:$EZ$11,BY$6,'Montant à Financer'!$F110:$EZ110)</f>
        <v>0</v>
      </c>
      <c r="BZ110" s="117">
        <f>SUMIF(Général!$CP$11:$EZ$11,BZ$6,'Montant à Financer'!$F110:$EZ110)</f>
        <v>0</v>
      </c>
      <c r="CA110" s="117">
        <f>SUMIF(Général!$CP$11:$EZ$11,CA$6,'Montant à Financer'!$F110:$EZ110)</f>
        <v>0</v>
      </c>
      <c r="CB110" s="117">
        <f>SUMIF(Général!$CP$11:$EZ$11,CB$6,'Montant à Financer'!$F110:$EZ110)</f>
        <v>0</v>
      </c>
      <c r="CC110" s="117">
        <f>SUMIF(Général!$CP$11:$EZ$11,CC$6,'Montant à Financer'!$F110:$EZ110)</f>
        <v>0</v>
      </c>
      <c r="CD110" s="117">
        <f>SUMIF(Général!$CP$11:$EZ$11,CD$6,'Montant à Financer'!$F110:$EZ110)</f>
        <v>0</v>
      </c>
      <c r="CE110" s="117">
        <f>SUMIF(Général!$CP$11:$EZ$11,CE$6,'Montant à Financer'!$F110:$EZ110)</f>
        <v>0</v>
      </c>
      <c r="CF110" s="117">
        <f>SUMIF(Général!$CP$11:$EZ$11,CF$6,'Montant à Financer'!$F110:$EZ110)</f>
        <v>0</v>
      </c>
      <c r="CG110" s="117">
        <f>SUMIF(Général!$CP$11:$EZ$11,CG$6,'Montant à Financer'!$F110:$EZ110)</f>
        <v>0</v>
      </c>
      <c r="CH110" s="117">
        <f>SUMIF(Général!$CP$11:$EZ$11,CH$6,'Montant à Financer'!$F110:$EZ110)</f>
        <v>0</v>
      </c>
      <c r="CI110" s="117">
        <f>SUMIF(Général!$CP$11:$EZ$11,CI$6,'Montant à Financer'!$F110:$EZ110)</f>
        <v>0</v>
      </c>
      <c r="CJ110" s="117">
        <f>SUMIF(Général!$CP$11:$EZ$11,CJ$6,'Montant à Financer'!$F110:$EZ110)</f>
        <v>0</v>
      </c>
      <c r="CK110" s="117">
        <f>SUMIF(Général!$CP$11:$EZ$11,CK$6,'Montant à Financer'!$F110:$EZ110)</f>
        <v>0</v>
      </c>
      <c r="CL110" s="117">
        <f>SUMIF(Général!$CP$11:$EZ$11,CL$6,'Montant à Financer'!$F110:$EZ110)</f>
        <v>0</v>
      </c>
      <c r="CM110" s="117">
        <f>SUMIF(Général!$CP$11:$EZ$11,CM$6,'Montant à Financer'!$F110:$EZ110)</f>
        <v>0</v>
      </c>
      <c r="CN110" s="117">
        <f>SUMIF(Général!$CP$11:$EZ$11,CN$6,'Montant à Financer'!$F110:$EZ110)</f>
        <v>0</v>
      </c>
      <c r="CO110" s="117">
        <f>SUMIF(Général!$CP$11:$EZ$11,CO$6,'Montant à Financer'!$F110:$EZ110)</f>
        <v>0</v>
      </c>
      <c r="CP110" s="117">
        <f>SUMIF(Général!$CP$11:$EZ$11,CP$6,'Montant à Financer'!$F110:$EZ110)</f>
        <v>0</v>
      </c>
      <c r="CQ110" s="117">
        <f>SUMIF(Général!$CP$11:$EZ$11,CQ$6,'Montant à Financer'!$F110:$EZ110)</f>
        <v>0</v>
      </c>
      <c r="CR110" s="117">
        <f>SUMIF(Général!$CP$11:$EZ$11,CR$6,'Montant à Financer'!$F110:$EZ110)</f>
        <v>0</v>
      </c>
      <c r="CS110" s="117">
        <f>SUMIF(Général!$CP$11:$EZ$11,CS$6,'Montant à Financer'!$F110:$EZ110)</f>
        <v>0</v>
      </c>
      <c r="CT110" s="117">
        <f>SUMIF(Général!$CP$11:$EZ$11,CT$6,'Montant à Financer'!$F110:$EZ110)</f>
        <v>0</v>
      </c>
      <c r="CU110" s="117">
        <f>SUMIF(Général!$CP$11:$EZ$11,CU$6,'Montant à Financer'!$F110:$EZ110)</f>
        <v>0</v>
      </c>
      <c r="CV110" s="117">
        <f>SUMIF(Général!$CP$11:$EZ$11,CV$6,'Montant à Financer'!$F110:$EZ110)</f>
        <v>0</v>
      </c>
      <c r="CW110" s="117">
        <f>SUMIF(Général!$CP$11:$EZ$11,CW$6,'Montant à Financer'!$F110:$EZ110)</f>
        <v>0</v>
      </c>
      <c r="CX110" s="117">
        <f>SUMIF(Général!$CP$11:$EZ$11,CX$6,'Montant à Financer'!$F110:$EZ110)</f>
        <v>0</v>
      </c>
      <c r="CY110" s="117">
        <f>SUMIF(Général!$CP$11:$EZ$11,CY$6,'Montant à Financer'!$F110:$EZ110)</f>
        <v>0</v>
      </c>
      <c r="CZ110" s="117">
        <f>SUMIF(Général!$CP$11:$EZ$11,CZ$6,'Montant à Financer'!$F110:$EZ110)</f>
        <v>0</v>
      </c>
      <c r="DA110" s="117">
        <f>SUMIF(Général!$CP$11:$EZ$11,DA$6,'Montant à Financer'!$F110:$EZ110)</f>
        <v>0</v>
      </c>
      <c r="DB110" s="117">
        <f>SUMIF(Général!$CP$11:$EZ$11,DB$6,'Montant à Financer'!$F110:$EZ110)</f>
        <v>0</v>
      </c>
      <c r="DC110" s="117">
        <f>SUMIF(Général!$CP$11:$EZ$11,DC$6,'Montant à Financer'!$F110:$EZ110)</f>
        <v>0</v>
      </c>
      <c r="DD110" s="117">
        <f>SUMIF(Général!$CP$11:$EZ$11,DD$6,'Montant à Financer'!$F110:$EZ110)</f>
        <v>0</v>
      </c>
      <c r="DE110" s="117">
        <f>SUMIF(Général!$CP$11:$EZ$11,DE$6,'Montant à Financer'!$F110:$EZ110)</f>
        <v>0</v>
      </c>
      <c r="DF110" s="117">
        <f>SUMIF(Général!$CP$11:$EZ$11,DF$6,'Montant à Financer'!$F110:$EZ110)</f>
        <v>0</v>
      </c>
      <c r="DG110" s="117">
        <f>SUMIF(Général!$CP$11:$EZ$11,DG$6,'Montant à Financer'!$F110:$EZ110)</f>
        <v>0</v>
      </c>
      <c r="DH110" s="117">
        <f>SUMIF(Général!$CP$11:$EZ$11,DH$6,'Montant à Financer'!$F110:$EZ110)</f>
        <v>0</v>
      </c>
      <c r="DI110" s="117">
        <f>SUMIF(Général!$CP$11:$EZ$11,DI$6,'Montant à Financer'!$F110:$EZ110)</f>
        <v>0</v>
      </c>
      <c r="DJ110" s="117">
        <f>SUMIF(Général!$CP$11:$EZ$11,DJ$6,'Montant à Financer'!$F110:$EZ110)</f>
        <v>0</v>
      </c>
      <c r="DK110" s="117">
        <f>SUMIF(Général!$CP$11:$EZ$11,DK$6,'Montant à Financer'!$F110:$EZ110)</f>
        <v>0</v>
      </c>
      <c r="DL110" s="117">
        <f>SUMIF(Général!$CP$11:$EZ$11,DL$6,'Montant à Financer'!$F110:$EZ110)</f>
        <v>0</v>
      </c>
      <c r="DM110" s="117">
        <f>SUMIF(Général!$CP$11:$EZ$11,DM$6,'Montant à Financer'!$F110:$EZ110)</f>
        <v>0</v>
      </c>
      <c r="DN110" s="117">
        <f>SUMIF(Général!$CP$11:$EZ$11,DN$6,'Montant à Financer'!$F110:$EZ110)</f>
        <v>0</v>
      </c>
      <c r="DO110" s="117">
        <f>SUMIF(Général!$CP$11:$EZ$11,DO$6,'Montant à Financer'!$F110:$EZ110)</f>
        <v>0</v>
      </c>
      <c r="DP110" s="117">
        <f>SUMIF(Général!$CP$11:$EZ$11,DP$6,'Montant à Financer'!$F110:$EZ110)</f>
        <v>0</v>
      </c>
      <c r="DQ110" s="117">
        <f>SUMIF(Général!$CP$11:$EZ$11,DQ$6,'Montant à Financer'!$F110:$EZ110)</f>
        <v>0</v>
      </c>
      <c r="DR110" s="117">
        <f>SUMIF(Général!$CP$11:$EZ$11,DR$6,'Montant à Financer'!$F110:$EZ110)</f>
        <v>0</v>
      </c>
      <c r="DS110" s="117">
        <f>SUMIF(Général!$CP$11:$EZ$11,DS$6,'Montant à Financer'!$F110:$EZ110)</f>
        <v>0</v>
      </c>
      <c r="DT110" s="117">
        <f>SUMIF(Général!$CP$11:$EZ$11,DT$6,'Montant à Financer'!$F110:$EZ110)</f>
        <v>0</v>
      </c>
      <c r="DU110" s="117">
        <f>SUMIF(Général!$CP$11:$EZ$11,DU$6,'Montant à Financer'!$F110:$EZ110)</f>
        <v>0</v>
      </c>
      <c r="DV110" s="117">
        <f>SUMIF(Général!$CP$11:$EZ$11,DV$6,'Montant à Financer'!$F110:$EZ110)</f>
        <v>0</v>
      </c>
      <c r="DW110" s="117">
        <f>SUMIF(Général!$CP$11:$EZ$11,DW$6,'Montant à Financer'!$F110:$EZ110)</f>
        <v>0</v>
      </c>
      <c r="DX110" s="117">
        <f>SUMIF(Général!$CP$11:$EZ$11,DX$6,'Montant à Financer'!$F110:$EZ110)</f>
        <v>0</v>
      </c>
      <c r="DY110" s="117">
        <f>SUMIF(Général!$CP$11:$EZ$11,DY$6,'Montant à Financer'!$F110:$EZ110)</f>
        <v>0</v>
      </c>
      <c r="DZ110" s="117">
        <f>SUMIF(Général!$CP$11:$EZ$11,DZ$6,'Montant à Financer'!$F110:$EZ110)</f>
        <v>0</v>
      </c>
      <c r="EA110" s="117">
        <f>SUMIF(Général!$CP$11:$EZ$11,EA$6,'Montant à Financer'!$F110:$EZ110)</f>
        <v>0</v>
      </c>
      <c r="EB110" s="117">
        <f>SUMIF(Général!$CP$11:$EZ$11,EB$6,'Montant à Financer'!$F110:$EZ110)</f>
        <v>0</v>
      </c>
      <c r="EC110" s="117">
        <f>SUMIF(Général!$CP$11:$EZ$11,EC$6,'Montant à Financer'!$F110:$EZ110)</f>
        <v>0</v>
      </c>
      <c r="ED110" s="117">
        <f>SUMIF(Général!$CP$11:$EZ$11,ED$6,'Montant à Financer'!$F110:$EZ110)</f>
        <v>0</v>
      </c>
      <c r="EE110" s="117">
        <f>SUMIF(Général!$CP$11:$EZ$11,EE$6,'Montant à Financer'!$F110:$EZ110)</f>
        <v>0</v>
      </c>
      <c r="EF110" s="117">
        <f>SUMIF(Général!$CP$11:$EZ$11,EF$6,'Montant à Financer'!$F110:$EZ110)</f>
        <v>0</v>
      </c>
      <c r="EG110" s="117">
        <f>SUMIF(Général!$CP$11:$EZ$11,EG$6,'Montant à Financer'!$F110:$EZ110)</f>
        <v>0</v>
      </c>
      <c r="EH110" s="117">
        <f>SUMIF(Général!$CP$11:$EZ$11,EH$6,'Montant à Financer'!$F110:$EZ110)</f>
        <v>0</v>
      </c>
      <c r="EI110" s="117">
        <f>SUMIF(Général!$CP$11:$EZ$11,EI$6,'Montant à Financer'!$F110:$EZ110)</f>
        <v>0</v>
      </c>
      <c r="EJ110" s="117">
        <f>SUMIF(Général!$CP$11:$EZ$11,EJ$6,'Montant à Financer'!$F110:$EZ110)</f>
        <v>0</v>
      </c>
      <c r="EK110" s="117">
        <f>SUMIF(Général!$CP$11:$EZ$11,EK$6,'Montant à Financer'!$F110:$EZ110)</f>
        <v>0</v>
      </c>
      <c r="EL110" s="117">
        <f>SUMIF(Général!$CP$11:$EZ$11,EL$6,'Montant à Financer'!$F110:$EZ110)</f>
        <v>0</v>
      </c>
      <c r="EM110" s="117">
        <f>SUMIF(Général!$CP$11:$EZ$11,EM$6,'Montant à Financer'!$F110:$EZ110)</f>
        <v>0</v>
      </c>
      <c r="EN110" s="117">
        <f>SUMIF(Général!$CP$11:$EZ$11,EN$6,'Montant à Financer'!$F110:$EZ110)</f>
        <v>0</v>
      </c>
      <c r="EO110" s="117">
        <f>SUMIF(Général!$CP$11:$EZ$11,EO$6,'Montant à Financer'!$F110:$EZ110)</f>
        <v>0</v>
      </c>
      <c r="EP110" s="117">
        <f>SUMIF(Général!$CP$11:$EZ$11,EP$6,'Montant à Financer'!$F110:$EZ110)</f>
        <v>0</v>
      </c>
      <c r="EQ110" s="117">
        <f>SUMIF(Général!$CP$11:$EZ$11,EQ$6,'Montant à Financer'!$F110:$EZ110)</f>
        <v>0</v>
      </c>
      <c r="ER110" s="117">
        <f>SUMIF(Général!$CP$11:$EZ$11,ER$6,'Montant à Financer'!$F110:$EZ110)</f>
        <v>0</v>
      </c>
      <c r="ES110" s="117">
        <f>SUMIF(Général!$CP$11:$EZ$11,ES$6,'Montant à Financer'!$F110:$EZ110)</f>
        <v>0</v>
      </c>
      <c r="ET110" s="117">
        <f>SUMIF(Général!$CP$11:$EZ$11,ET$6,'Montant à Financer'!$F110:$EZ110)</f>
        <v>0</v>
      </c>
      <c r="EU110" s="117">
        <f>SUMIF(Général!$CP$11:$EZ$11,EU$6,'Montant à Financer'!$F110:$EZ110)</f>
        <v>0</v>
      </c>
      <c r="EV110" s="117">
        <f>SUMIF(Général!$CP$11:$EZ$11,EV$6,'Montant à Financer'!$F110:$EZ110)</f>
        <v>0</v>
      </c>
      <c r="EW110" s="117">
        <f>SUMIF(Général!$CP$11:$EZ$11,EW$6,'Montant à Financer'!$F110:$EZ110)</f>
        <v>0</v>
      </c>
      <c r="EX110" s="117">
        <f>SUMIF(Général!$CP$11:$EZ$11,EX$6,'Montant à Financer'!$F110:$EZ110)</f>
        <v>0</v>
      </c>
      <c r="EY110" s="117">
        <f>SUMIF(Général!$CP$11:$EZ$11,EY$6,'Montant à Financer'!$F110:$EZ110)</f>
        <v>0</v>
      </c>
      <c r="EZ110" s="117">
        <f>SUMIF(Général!$CP$11:$EZ$11,EZ$6,'Montant à Financer'!$F110:$EZ110)</f>
        <v>0</v>
      </c>
    </row>
    <row r="111" spans="1:156" ht="7.5" customHeight="1" x14ac:dyDescent="0.3">
      <c r="B111" s="54"/>
      <c r="D111" s="121"/>
      <c r="E111" s="119"/>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2"/>
      <c r="EI111" s="122"/>
      <c r="EJ111" s="122"/>
      <c r="EK111" s="122"/>
      <c r="EL111" s="122"/>
      <c r="EM111" s="122"/>
      <c r="EN111" s="122"/>
      <c r="EO111" s="122"/>
      <c r="EP111" s="122"/>
      <c r="EQ111" s="122"/>
      <c r="ER111" s="122"/>
      <c r="ES111" s="122"/>
      <c r="ET111" s="122"/>
      <c r="EU111" s="122"/>
      <c r="EV111" s="122"/>
      <c r="EW111" s="122"/>
      <c r="EX111" s="122"/>
      <c r="EY111" s="122"/>
      <c r="EZ111" s="122"/>
    </row>
    <row r="112" spans="1:156" ht="15" x14ac:dyDescent="0.3">
      <c r="B112" s="32" t="str">
        <f>'Montant à Financer'!B112</f>
        <v>Total</v>
      </c>
      <c r="D112" s="118">
        <f>SUM(F112:EZ112)</f>
        <v>0</v>
      </c>
      <c r="E112" s="119"/>
      <c r="F112" s="118">
        <f t="shared" ref="F112:BQ112" si="24">SUM(F106:F111)</f>
        <v>0</v>
      </c>
      <c r="G112" s="118">
        <f t="shared" si="24"/>
        <v>0</v>
      </c>
      <c r="H112" s="118">
        <f t="shared" si="24"/>
        <v>0</v>
      </c>
      <c r="I112" s="118">
        <f t="shared" si="24"/>
        <v>0</v>
      </c>
      <c r="J112" s="118">
        <f t="shared" si="24"/>
        <v>0</v>
      </c>
      <c r="K112" s="118">
        <f t="shared" si="24"/>
        <v>0</v>
      </c>
      <c r="L112" s="118">
        <f t="shared" si="24"/>
        <v>0</v>
      </c>
      <c r="M112" s="118">
        <f t="shared" si="24"/>
        <v>0</v>
      </c>
      <c r="N112" s="118">
        <f t="shared" si="24"/>
        <v>0</v>
      </c>
      <c r="O112" s="118">
        <f t="shared" si="24"/>
        <v>0</v>
      </c>
      <c r="P112" s="118">
        <f t="shared" si="24"/>
        <v>0</v>
      </c>
      <c r="Q112" s="118">
        <f t="shared" si="24"/>
        <v>0</v>
      </c>
      <c r="R112" s="118">
        <f t="shared" si="24"/>
        <v>0</v>
      </c>
      <c r="S112" s="118">
        <f t="shared" si="24"/>
        <v>0</v>
      </c>
      <c r="T112" s="118">
        <f t="shared" si="24"/>
        <v>0</v>
      </c>
      <c r="U112" s="118">
        <f t="shared" si="24"/>
        <v>0</v>
      </c>
      <c r="V112" s="118">
        <f t="shared" si="24"/>
        <v>0</v>
      </c>
      <c r="W112" s="118">
        <f t="shared" si="24"/>
        <v>0</v>
      </c>
      <c r="X112" s="118">
        <f t="shared" si="24"/>
        <v>0</v>
      </c>
      <c r="Y112" s="118">
        <f t="shared" si="24"/>
        <v>0</v>
      </c>
      <c r="Z112" s="118">
        <f t="shared" si="24"/>
        <v>0</v>
      </c>
      <c r="AA112" s="118">
        <f t="shared" si="24"/>
        <v>0</v>
      </c>
      <c r="AB112" s="118">
        <f t="shared" si="24"/>
        <v>0</v>
      </c>
      <c r="AC112" s="118">
        <f t="shared" si="24"/>
        <v>0</v>
      </c>
      <c r="AD112" s="118">
        <f t="shared" si="24"/>
        <v>0</v>
      </c>
      <c r="AE112" s="118">
        <f t="shared" si="24"/>
        <v>0</v>
      </c>
      <c r="AF112" s="118">
        <f t="shared" si="24"/>
        <v>0</v>
      </c>
      <c r="AG112" s="118">
        <f t="shared" si="24"/>
        <v>0</v>
      </c>
      <c r="AH112" s="118">
        <f t="shared" si="24"/>
        <v>0</v>
      </c>
      <c r="AI112" s="118">
        <f t="shared" si="24"/>
        <v>0</v>
      </c>
      <c r="AJ112" s="118">
        <f t="shared" si="24"/>
        <v>0</v>
      </c>
      <c r="AK112" s="118">
        <f t="shared" si="24"/>
        <v>0</v>
      </c>
      <c r="AL112" s="118">
        <f t="shared" si="24"/>
        <v>0</v>
      </c>
      <c r="AM112" s="118">
        <f t="shared" si="24"/>
        <v>0</v>
      </c>
      <c r="AN112" s="118">
        <f t="shared" si="24"/>
        <v>0</v>
      </c>
      <c r="AO112" s="118">
        <f t="shared" si="24"/>
        <v>0</v>
      </c>
      <c r="AP112" s="118">
        <f t="shared" si="24"/>
        <v>0</v>
      </c>
      <c r="AQ112" s="118">
        <f t="shared" si="24"/>
        <v>0</v>
      </c>
      <c r="AR112" s="118">
        <f t="shared" si="24"/>
        <v>0</v>
      </c>
      <c r="AS112" s="118">
        <f t="shared" si="24"/>
        <v>0</v>
      </c>
      <c r="AT112" s="118">
        <f t="shared" si="24"/>
        <v>0</v>
      </c>
      <c r="AU112" s="118">
        <f t="shared" si="24"/>
        <v>0</v>
      </c>
      <c r="AV112" s="118">
        <f t="shared" si="24"/>
        <v>0</v>
      </c>
      <c r="AW112" s="118">
        <f t="shared" si="24"/>
        <v>0</v>
      </c>
      <c r="AX112" s="118">
        <f t="shared" si="24"/>
        <v>0</v>
      </c>
      <c r="AY112" s="118">
        <f t="shared" si="24"/>
        <v>0</v>
      </c>
      <c r="AZ112" s="118">
        <f t="shared" si="24"/>
        <v>0</v>
      </c>
      <c r="BA112" s="118">
        <f t="shared" si="24"/>
        <v>0</v>
      </c>
      <c r="BB112" s="118">
        <f t="shared" si="24"/>
        <v>0</v>
      </c>
      <c r="BC112" s="118">
        <f t="shared" si="24"/>
        <v>0</v>
      </c>
      <c r="BD112" s="118">
        <f t="shared" si="24"/>
        <v>0</v>
      </c>
      <c r="BE112" s="118">
        <f t="shared" si="24"/>
        <v>0</v>
      </c>
      <c r="BF112" s="118">
        <f t="shared" si="24"/>
        <v>0</v>
      </c>
      <c r="BG112" s="118">
        <f t="shared" si="24"/>
        <v>0</v>
      </c>
      <c r="BH112" s="118">
        <f t="shared" si="24"/>
        <v>0</v>
      </c>
      <c r="BI112" s="118">
        <f t="shared" si="24"/>
        <v>0</v>
      </c>
      <c r="BJ112" s="118">
        <f t="shared" si="24"/>
        <v>0</v>
      </c>
      <c r="BK112" s="118">
        <f t="shared" si="24"/>
        <v>0</v>
      </c>
      <c r="BL112" s="118">
        <f t="shared" si="24"/>
        <v>0</v>
      </c>
      <c r="BM112" s="118">
        <f t="shared" si="24"/>
        <v>0</v>
      </c>
      <c r="BN112" s="118">
        <f t="shared" si="24"/>
        <v>0</v>
      </c>
      <c r="BO112" s="118">
        <f t="shared" si="24"/>
        <v>0</v>
      </c>
      <c r="BP112" s="118">
        <f t="shared" si="24"/>
        <v>0</v>
      </c>
      <c r="BQ112" s="118">
        <f t="shared" si="24"/>
        <v>0</v>
      </c>
      <c r="BR112" s="118">
        <f t="shared" ref="BR112:EC112" si="25">SUM(BR106:BR111)</f>
        <v>0</v>
      </c>
      <c r="BS112" s="118">
        <f t="shared" si="25"/>
        <v>0</v>
      </c>
      <c r="BT112" s="118">
        <f t="shared" si="25"/>
        <v>0</v>
      </c>
      <c r="BU112" s="118">
        <f t="shared" si="25"/>
        <v>0</v>
      </c>
      <c r="BV112" s="118">
        <f t="shared" si="25"/>
        <v>0</v>
      </c>
      <c r="BW112" s="118">
        <f t="shared" si="25"/>
        <v>0</v>
      </c>
      <c r="BX112" s="118">
        <f t="shared" si="25"/>
        <v>0</v>
      </c>
      <c r="BY112" s="118">
        <f t="shared" si="25"/>
        <v>0</v>
      </c>
      <c r="BZ112" s="118">
        <f t="shared" si="25"/>
        <v>0</v>
      </c>
      <c r="CA112" s="118">
        <f t="shared" si="25"/>
        <v>0</v>
      </c>
      <c r="CB112" s="118">
        <f t="shared" si="25"/>
        <v>0</v>
      </c>
      <c r="CC112" s="118">
        <f t="shared" si="25"/>
        <v>0</v>
      </c>
      <c r="CD112" s="118">
        <f t="shared" si="25"/>
        <v>0</v>
      </c>
      <c r="CE112" s="118">
        <f t="shared" si="25"/>
        <v>0</v>
      </c>
      <c r="CF112" s="118">
        <f t="shared" si="25"/>
        <v>0</v>
      </c>
      <c r="CG112" s="118">
        <f t="shared" si="25"/>
        <v>0</v>
      </c>
      <c r="CH112" s="118">
        <f t="shared" si="25"/>
        <v>0</v>
      </c>
      <c r="CI112" s="118">
        <f t="shared" si="25"/>
        <v>0</v>
      </c>
      <c r="CJ112" s="118">
        <f t="shared" si="25"/>
        <v>0</v>
      </c>
      <c r="CK112" s="118">
        <f t="shared" si="25"/>
        <v>0</v>
      </c>
      <c r="CL112" s="118">
        <f t="shared" si="25"/>
        <v>0</v>
      </c>
      <c r="CM112" s="118">
        <f t="shared" si="25"/>
        <v>0</v>
      </c>
      <c r="CN112" s="118">
        <f t="shared" si="25"/>
        <v>0</v>
      </c>
      <c r="CO112" s="118">
        <f t="shared" si="25"/>
        <v>0</v>
      </c>
      <c r="CP112" s="118">
        <f t="shared" si="25"/>
        <v>0</v>
      </c>
      <c r="CQ112" s="118">
        <f t="shared" si="25"/>
        <v>0</v>
      </c>
      <c r="CR112" s="118">
        <f t="shared" si="25"/>
        <v>0</v>
      </c>
      <c r="CS112" s="118">
        <f t="shared" si="25"/>
        <v>0</v>
      </c>
      <c r="CT112" s="118">
        <f t="shared" si="25"/>
        <v>0</v>
      </c>
      <c r="CU112" s="118">
        <f t="shared" si="25"/>
        <v>0</v>
      </c>
      <c r="CV112" s="118">
        <f t="shared" si="25"/>
        <v>0</v>
      </c>
      <c r="CW112" s="118">
        <f t="shared" si="25"/>
        <v>0</v>
      </c>
      <c r="CX112" s="118">
        <f t="shared" si="25"/>
        <v>0</v>
      </c>
      <c r="CY112" s="118">
        <f t="shared" si="25"/>
        <v>0</v>
      </c>
      <c r="CZ112" s="118">
        <f t="shared" si="25"/>
        <v>0</v>
      </c>
      <c r="DA112" s="118">
        <f t="shared" si="25"/>
        <v>0</v>
      </c>
      <c r="DB112" s="118">
        <f t="shared" si="25"/>
        <v>0</v>
      </c>
      <c r="DC112" s="118">
        <f t="shared" si="25"/>
        <v>0</v>
      </c>
      <c r="DD112" s="118">
        <f t="shared" si="25"/>
        <v>0</v>
      </c>
      <c r="DE112" s="118">
        <f t="shared" si="25"/>
        <v>0</v>
      </c>
      <c r="DF112" s="118">
        <f t="shared" si="25"/>
        <v>0</v>
      </c>
      <c r="DG112" s="118">
        <f t="shared" si="25"/>
        <v>0</v>
      </c>
      <c r="DH112" s="118">
        <f t="shared" si="25"/>
        <v>0</v>
      </c>
      <c r="DI112" s="118">
        <f t="shared" si="25"/>
        <v>0</v>
      </c>
      <c r="DJ112" s="118">
        <f t="shared" si="25"/>
        <v>0</v>
      </c>
      <c r="DK112" s="118">
        <f t="shared" si="25"/>
        <v>0</v>
      </c>
      <c r="DL112" s="118">
        <f t="shared" si="25"/>
        <v>0</v>
      </c>
      <c r="DM112" s="118">
        <f t="shared" si="25"/>
        <v>0</v>
      </c>
      <c r="DN112" s="118">
        <f t="shared" si="25"/>
        <v>0</v>
      </c>
      <c r="DO112" s="118">
        <f t="shared" si="25"/>
        <v>0</v>
      </c>
      <c r="DP112" s="118">
        <f t="shared" si="25"/>
        <v>0</v>
      </c>
      <c r="DQ112" s="118">
        <f t="shared" si="25"/>
        <v>0</v>
      </c>
      <c r="DR112" s="118">
        <f t="shared" si="25"/>
        <v>0</v>
      </c>
      <c r="DS112" s="118">
        <f t="shared" si="25"/>
        <v>0</v>
      </c>
      <c r="DT112" s="118">
        <f t="shared" si="25"/>
        <v>0</v>
      </c>
      <c r="DU112" s="118">
        <f t="shared" si="25"/>
        <v>0</v>
      </c>
      <c r="DV112" s="118">
        <f t="shared" si="25"/>
        <v>0</v>
      </c>
      <c r="DW112" s="118">
        <f t="shared" si="25"/>
        <v>0</v>
      </c>
      <c r="DX112" s="118">
        <f t="shared" si="25"/>
        <v>0</v>
      </c>
      <c r="DY112" s="118">
        <f t="shared" si="25"/>
        <v>0</v>
      </c>
      <c r="DZ112" s="118">
        <f t="shared" si="25"/>
        <v>0</v>
      </c>
      <c r="EA112" s="118">
        <f t="shared" si="25"/>
        <v>0</v>
      </c>
      <c r="EB112" s="118">
        <f t="shared" si="25"/>
        <v>0</v>
      </c>
      <c r="EC112" s="118">
        <f t="shared" si="25"/>
        <v>0</v>
      </c>
      <c r="ED112" s="118">
        <f t="shared" ref="ED112:EZ112" si="26">SUM(ED106:ED111)</f>
        <v>0</v>
      </c>
      <c r="EE112" s="118">
        <f t="shared" si="26"/>
        <v>0</v>
      </c>
      <c r="EF112" s="118">
        <f t="shared" si="26"/>
        <v>0</v>
      </c>
      <c r="EG112" s="118">
        <f t="shared" si="26"/>
        <v>0</v>
      </c>
      <c r="EH112" s="118">
        <f t="shared" si="26"/>
        <v>0</v>
      </c>
      <c r="EI112" s="118">
        <f t="shared" si="26"/>
        <v>0</v>
      </c>
      <c r="EJ112" s="118">
        <f t="shared" si="26"/>
        <v>0</v>
      </c>
      <c r="EK112" s="118">
        <f t="shared" si="26"/>
        <v>0</v>
      </c>
      <c r="EL112" s="118">
        <f t="shared" si="26"/>
        <v>0</v>
      </c>
      <c r="EM112" s="118">
        <f t="shared" si="26"/>
        <v>0</v>
      </c>
      <c r="EN112" s="118">
        <f t="shared" si="26"/>
        <v>0</v>
      </c>
      <c r="EO112" s="118">
        <f t="shared" si="26"/>
        <v>0</v>
      </c>
      <c r="EP112" s="118">
        <f t="shared" si="26"/>
        <v>0</v>
      </c>
      <c r="EQ112" s="118">
        <f t="shared" si="26"/>
        <v>0</v>
      </c>
      <c r="ER112" s="118">
        <f t="shared" si="26"/>
        <v>0</v>
      </c>
      <c r="ES112" s="118">
        <f t="shared" si="26"/>
        <v>0</v>
      </c>
      <c r="ET112" s="118">
        <f t="shared" si="26"/>
        <v>0</v>
      </c>
      <c r="EU112" s="118">
        <f t="shared" si="26"/>
        <v>0</v>
      </c>
      <c r="EV112" s="118">
        <f t="shared" si="26"/>
        <v>0</v>
      </c>
      <c r="EW112" s="118">
        <f t="shared" si="26"/>
        <v>0</v>
      </c>
      <c r="EX112" s="118">
        <f t="shared" si="26"/>
        <v>0</v>
      </c>
      <c r="EY112" s="118">
        <f t="shared" si="26"/>
        <v>0</v>
      </c>
      <c r="EZ112" s="118">
        <f t="shared" si="26"/>
        <v>0</v>
      </c>
    </row>
    <row r="113" spans="2:156" ht="15" x14ac:dyDescent="0.3">
      <c r="B113" s="32"/>
      <c r="D113" s="123"/>
      <c r="E113" s="119"/>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row>
    <row r="114" spans="2:156" x14ac:dyDescent="0.25">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c r="CY114" s="119"/>
      <c r="CZ114" s="119"/>
      <c r="DA114" s="119"/>
      <c r="DB114" s="119"/>
      <c r="DC114" s="119"/>
      <c r="DD114" s="119"/>
      <c r="DE114" s="119"/>
      <c r="DF114" s="119"/>
      <c r="DG114" s="119"/>
      <c r="DH114" s="119"/>
      <c r="DI114" s="119"/>
      <c r="DJ114" s="119"/>
      <c r="DK114" s="119"/>
      <c r="DL114" s="119"/>
      <c r="DM114" s="119"/>
      <c r="DN114" s="119"/>
      <c r="DO114" s="119"/>
      <c r="DP114" s="119"/>
      <c r="DQ114" s="119"/>
      <c r="DR114" s="119"/>
      <c r="DS114" s="119"/>
      <c r="DT114" s="119"/>
      <c r="DU114" s="119"/>
      <c r="DV114" s="119"/>
      <c r="DW114" s="119"/>
      <c r="DX114" s="119"/>
      <c r="DY114" s="119"/>
      <c r="DZ114" s="119"/>
      <c r="EA114" s="119"/>
      <c r="EB114" s="119"/>
      <c r="EC114" s="119"/>
      <c r="ED114" s="119"/>
      <c r="EE114" s="119"/>
      <c r="EF114" s="119"/>
      <c r="EG114" s="119"/>
      <c r="EH114" s="119"/>
      <c r="EI114" s="119"/>
      <c r="EJ114" s="119"/>
      <c r="EK114" s="119"/>
      <c r="EL114" s="119"/>
      <c r="EM114" s="119"/>
      <c r="EN114" s="119"/>
      <c r="EO114" s="119"/>
      <c r="EP114" s="119"/>
      <c r="EQ114" s="119"/>
      <c r="ER114" s="119"/>
      <c r="ES114" s="119"/>
      <c r="ET114" s="119"/>
      <c r="EU114" s="119"/>
      <c r="EV114" s="119"/>
      <c r="EW114" s="119"/>
      <c r="EX114" s="119"/>
      <c r="EY114" s="119"/>
      <c r="EZ114" s="119"/>
    </row>
    <row r="115" spans="2:156" x14ac:dyDescent="0.25">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119"/>
      <c r="DD115" s="119"/>
      <c r="DE115" s="119"/>
      <c r="DF115" s="119"/>
      <c r="DG115" s="119"/>
      <c r="DH115" s="119"/>
      <c r="DI115" s="119"/>
      <c r="DJ115" s="119"/>
      <c r="DK115" s="119"/>
      <c r="DL115" s="119"/>
      <c r="DM115" s="119"/>
      <c r="DN115" s="119"/>
      <c r="DO115" s="119"/>
      <c r="DP115" s="119"/>
      <c r="DQ115" s="119"/>
      <c r="DR115" s="119"/>
      <c r="DS115" s="119"/>
      <c r="DT115" s="119"/>
      <c r="DU115" s="119"/>
      <c r="DV115" s="119"/>
      <c r="DW115" s="119"/>
      <c r="DX115" s="119"/>
      <c r="DY115" s="119"/>
      <c r="DZ115" s="119"/>
      <c r="EA115" s="119"/>
      <c r="EB115" s="119"/>
      <c r="EC115" s="119"/>
      <c r="ED115" s="119"/>
      <c r="EE115" s="119"/>
      <c r="EF115" s="119"/>
      <c r="EG115" s="119"/>
      <c r="EH115" s="119"/>
      <c r="EI115" s="119"/>
      <c r="EJ115" s="119"/>
      <c r="EK115" s="119"/>
      <c r="EL115" s="119"/>
      <c r="EM115" s="119"/>
      <c r="EN115" s="119"/>
      <c r="EO115" s="119"/>
      <c r="EP115" s="119"/>
      <c r="EQ115" s="119"/>
      <c r="ER115" s="119"/>
      <c r="ES115" s="119"/>
      <c r="ET115" s="119"/>
      <c r="EU115" s="119"/>
      <c r="EV115" s="119"/>
      <c r="EW115" s="119"/>
      <c r="EX115" s="119"/>
      <c r="EY115" s="119"/>
      <c r="EZ115" s="119"/>
    </row>
    <row r="116" spans="2:156" ht="15" x14ac:dyDescent="0.3">
      <c r="B116" s="110" t="str">
        <f>'Montant à Financer'!B116</f>
        <v>MONTANT A FINANCER (euros constants)</v>
      </c>
      <c r="D116" s="125">
        <f>SUM(F116:EZ116)</f>
        <v>0</v>
      </c>
      <c r="E116" s="119"/>
      <c r="F116" s="125">
        <f>F30+F71+F103</f>
        <v>0</v>
      </c>
      <c r="G116" s="125">
        <f t="shared" ref="G116:BR116" si="27">G47+G90+G111</f>
        <v>0</v>
      </c>
      <c r="H116" s="125">
        <f t="shared" si="27"/>
        <v>0</v>
      </c>
      <c r="I116" s="125">
        <f t="shared" si="27"/>
        <v>0</v>
      </c>
      <c r="J116" s="125">
        <f t="shared" si="27"/>
        <v>0</v>
      </c>
      <c r="K116" s="125">
        <f t="shared" si="27"/>
        <v>0</v>
      </c>
      <c r="L116" s="125">
        <f t="shared" si="27"/>
        <v>0</v>
      </c>
      <c r="M116" s="125">
        <f t="shared" si="27"/>
        <v>0</v>
      </c>
      <c r="N116" s="125">
        <f t="shared" si="27"/>
        <v>0</v>
      </c>
      <c r="O116" s="125">
        <f t="shared" si="27"/>
        <v>0</v>
      </c>
      <c r="P116" s="125">
        <f t="shared" si="27"/>
        <v>0</v>
      </c>
      <c r="Q116" s="125">
        <f t="shared" si="27"/>
        <v>0</v>
      </c>
      <c r="R116" s="125">
        <f t="shared" si="27"/>
        <v>0</v>
      </c>
      <c r="S116" s="125">
        <f t="shared" si="27"/>
        <v>0</v>
      </c>
      <c r="T116" s="125">
        <f t="shared" si="27"/>
        <v>0</v>
      </c>
      <c r="U116" s="125">
        <f t="shared" si="27"/>
        <v>0</v>
      </c>
      <c r="V116" s="125">
        <f t="shared" si="27"/>
        <v>0</v>
      </c>
      <c r="W116" s="125">
        <f t="shared" si="27"/>
        <v>0</v>
      </c>
      <c r="X116" s="125">
        <f t="shared" si="27"/>
        <v>0</v>
      </c>
      <c r="Y116" s="125">
        <f t="shared" si="27"/>
        <v>0</v>
      </c>
      <c r="Z116" s="125">
        <f t="shared" si="27"/>
        <v>0</v>
      </c>
      <c r="AA116" s="125">
        <f t="shared" si="27"/>
        <v>0</v>
      </c>
      <c r="AB116" s="125">
        <f t="shared" si="27"/>
        <v>0</v>
      </c>
      <c r="AC116" s="125">
        <f t="shared" si="27"/>
        <v>0</v>
      </c>
      <c r="AD116" s="125">
        <f t="shared" si="27"/>
        <v>0</v>
      </c>
      <c r="AE116" s="125">
        <f t="shared" si="27"/>
        <v>0</v>
      </c>
      <c r="AF116" s="125">
        <f t="shared" si="27"/>
        <v>0</v>
      </c>
      <c r="AG116" s="125">
        <f t="shared" si="27"/>
        <v>0</v>
      </c>
      <c r="AH116" s="125">
        <f t="shared" si="27"/>
        <v>0</v>
      </c>
      <c r="AI116" s="125">
        <f t="shared" si="27"/>
        <v>0</v>
      </c>
      <c r="AJ116" s="125">
        <f t="shared" si="27"/>
        <v>0</v>
      </c>
      <c r="AK116" s="125">
        <f t="shared" si="27"/>
        <v>0</v>
      </c>
      <c r="AL116" s="125">
        <f t="shared" si="27"/>
        <v>0</v>
      </c>
      <c r="AM116" s="125">
        <f t="shared" si="27"/>
        <v>0</v>
      </c>
      <c r="AN116" s="125">
        <f t="shared" si="27"/>
        <v>0</v>
      </c>
      <c r="AO116" s="125">
        <f t="shared" si="27"/>
        <v>0</v>
      </c>
      <c r="AP116" s="125">
        <f t="shared" si="27"/>
        <v>0</v>
      </c>
      <c r="AQ116" s="125">
        <f t="shared" si="27"/>
        <v>0</v>
      </c>
      <c r="AR116" s="125">
        <f t="shared" si="27"/>
        <v>0</v>
      </c>
      <c r="AS116" s="125">
        <f t="shared" si="27"/>
        <v>0</v>
      </c>
      <c r="AT116" s="125">
        <f t="shared" si="27"/>
        <v>0</v>
      </c>
      <c r="AU116" s="125">
        <f t="shared" si="27"/>
        <v>0</v>
      </c>
      <c r="AV116" s="125">
        <f t="shared" si="27"/>
        <v>0</v>
      </c>
      <c r="AW116" s="125">
        <f t="shared" si="27"/>
        <v>0</v>
      </c>
      <c r="AX116" s="125">
        <f t="shared" si="27"/>
        <v>0</v>
      </c>
      <c r="AY116" s="125">
        <f t="shared" si="27"/>
        <v>0</v>
      </c>
      <c r="AZ116" s="125">
        <f t="shared" si="27"/>
        <v>0</v>
      </c>
      <c r="BA116" s="125">
        <f t="shared" si="27"/>
        <v>0</v>
      </c>
      <c r="BB116" s="125">
        <f t="shared" si="27"/>
        <v>0</v>
      </c>
      <c r="BC116" s="125">
        <f t="shared" si="27"/>
        <v>0</v>
      </c>
      <c r="BD116" s="125">
        <f t="shared" si="27"/>
        <v>0</v>
      </c>
      <c r="BE116" s="125">
        <f t="shared" si="27"/>
        <v>0</v>
      </c>
      <c r="BF116" s="125">
        <f t="shared" si="27"/>
        <v>0</v>
      </c>
      <c r="BG116" s="125">
        <f t="shared" si="27"/>
        <v>0</v>
      </c>
      <c r="BH116" s="125">
        <f t="shared" si="27"/>
        <v>0</v>
      </c>
      <c r="BI116" s="125">
        <f t="shared" si="27"/>
        <v>0</v>
      </c>
      <c r="BJ116" s="125">
        <f t="shared" si="27"/>
        <v>0</v>
      </c>
      <c r="BK116" s="125">
        <f t="shared" si="27"/>
        <v>0</v>
      </c>
      <c r="BL116" s="125">
        <f t="shared" si="27"/>
        <v>0</v>
      </c>
      <c r="BM116" s="125">
        <f t="shared" si="27"/>
        <v>0</v>
      </c>
      <c r="BN116" s="125">
        <f t="shared" si="27"/>
        <v>0</v>
      </c>
      <c r="BO116" s="125">
        <f t="shared" si="27"/>
        <v>0</v>
      </c>
      <c r="BP116" s="125">
        <f t="shared" si="27"/>
        <v>0</v>
      </c>
      <c r="BQ116" s="125">
        <f t="shared" si="27"/>
        <v>0</v>
      </c>
      <c r="BR116" s="125">
        <f t="shared" si="27"/>
        <v>0</v>
      </c>
      <c r="BS116" s="125">
        <f t="shared" ref="BS116:ED116" si="28">BS47+BS90+BS111</f>
        <v>0</v>
      </c>
      <c r="BT116" s="125">
        <f t="shared" si="28"/>
        <v>0</v>
      </c>
      <c r="BU116" s="125">
        <f t="shared" si="28"/>
        <v>0</v>
      </c>
      <c r="BV116" s="125">
        <f t="shared" si="28"/>
        <v>0</v>
      </c>
      <c r="BW116" s="125">
        <f t="shared" si="28"/>
        <v>0</v>
      </c>
      <c r="BX116" s="125">
        <f t="shared" si="28"/>
        <v>0</v>
      </c>
      <c r="BY116" s="125">
        <f t="shared" si="28"/>
        <v>0</v>
      </c>
      <c r="BZ116" s="125">
        <f t="shared" si="28"/>
        <v>0</v>
      </c>
      <c r="CA116" s="125">
        <f t="shared" si="28"/>
        <v>0</v>
      </c>
      <c r="CB116" s="125">
        <f t="shared" si="28"/>
        <v>0</v>
      </c>
      <c r="CC116" s="125">
        <f t="shared" si="28"/>
        <v>0</v>
      </c>
      <c r="CD116" s="125">
        <f t="shared" si="28"/>
        <v>0</v>
      </c>
      <c r="CE116" s="125">
        <f t="shared" si="28"/>
        <v>0</v>
      </c>
      <c r="CF116" s="125">
        <f t="shared" si="28"/>
        <v>0</v>
      </c>
      <c r="CG116" s="125">
        <f t="shared" si="28"/>
        <v>0</v>
      </c>
      <c r="CH116" s="125">
        <f t="shared" si="28"/>
        <v>0</v>
      </c>
      <c r="CI116" s="125">
        <f t="shared" si="28"/>
        <v>0</v>
      </c>
      <c r="CJ116" s="125">
        <f t="shared" si="28"/>
        <v>0</v>
      </c>
      <c r="CK116" s="125">
        <f t="shared" si="28"/>
        <v>0</v>
      </c>
      <c r="CL116" s="125">
        <f t="shared" si="28"/>
        <v>0</v>
      </c>
      <c r="CM116" s="125">
        <f t="shared" si="28"/>
        <v>0</v>
      </c>
      <c r="CN116" s="125">
        <f t="shared" si="28"/>
        <v>0</v>
      </c>
      <c r="CO116" s="125">
        <f t="shared" si="28"/>
        <v>0</v>
      </c>
      <c r="CP116" s="125">
        <f t="shared" si="28"/>
        <v>0</v>
      </c>
      <c r="CQ116" s="125">
        <f t="shared" si="28"/>
        <v>0</v>
      </c>
      <c r="CR116" s="125">
        <f t="shared" si="28"/>
        <v>0</v>
      </c>
      <c r="CS116" s="125">
        <f t="shared" si="28"/>
        <v>0</v>
      </c>
      <c r="CT116" s="125">
        <f t="shared" si="28"/>
        <v>0</v>
      </c>
      <c r="CU116" s="125">
        <f t="shared" si="28"/>
        <v>0</v>
      </c>
      <c r="CV116" s="125">
        <f t="shared" si="28"/>
        <v>0</v>
      </c>
      <c r="CW116" s="125">
        <f t="shared" si="28"/>
        <v>0</v>
      </c>
      <c r="CX116" s="125">
        <f t="shared" si="28"/>
        <v>0</v>
      </c>
      <c r="CY116" s="125">
        <f t="shared" si="28"/>
        <v>0</v>
      </c>
      <c r="CZ116" s="125">
        <f t="shared" si="28"/>
        <v>0</v>
      </c>
      <c r="DA116" s="125">
        <f t="shared" si="28"/>
        <v>0</v>
      </c>
      <c r="DB116" s="125">
        <f t="shared" si="28"/>
        <v>0</v>
      </c>
      <c r="DC116" s="125">
        <f t="shared" si="28"/>
        <v>0</v>
      </c>
      <c r="DD116" s="125">
        <f t="shared" si="28"/>
        <v>0</v>
      </c>
      <c r="DE116" s="125">
        <f t="shared" si="28"/>
        <v>0</v>
      </c>
      <c r="DF116" s="125">
        <f t="shared" si="28"/>
        <v>0</v>
      </c>
      <c r="DG116" s="125">
        <f t="shared" si="28"/>
        <v>0</v>
      </c>
      <c r="DH116" s="125">
        <f t="shared" si="28"/>
        <v>0</v>
      </c>
      <c r="DI116" s="125">
        <f t="shared" si="28"/>
        <v>0</v>
      </c>
      <c r="DJ116" s="125">
        <f t="shared" si="28"/>
        <v>0</v>
      </c>
      <c r="DK116" s="125">
        <f t="shared" si="28"/>
        <v>0</v>
      </c>
      <c r="DL116" s="125">
        <f t="shared" si="28"/>
        <v>0</v>
      </c>
      <c r="DM116" s="125">
        <f t="shared" si="28"/>
        <v>0</v>
      </c>
      <c r="DN116" s="125">
        <f t="shared" si="28"/>
        <v>0</v>
      </c>
      <c r="DO116" s="125">
        <f t="shared" si="28"/>
        <v>0</v>
      </c>
      <c r="DP116" s="125">
        <f t="shared" si="28"/>
        <v>0</v>
      </c>
      <c r="DQ116" s="125">
        <f t="shared" si="28"/>
        <v>0</v>
      </c>
      <c r="DR116" s="125">
        <f t="shared" si="28"/>
        <v>0</v>
      </c>
      <c r="DS116" s="125">
        <f t="shared" si="28"/>
        <v>0</v>
      </c>
      <c r="DT116" s="125">
        <f t="shared" si="28"/>
        <v>0</v>
      </c>
      <c r="DU116" s="125">
        <f t="shared" si="28"/>
        <v>0</v>
      </c>
      <c r="DV116" s="125">
        <f t="shared" si="28"/>
        <v>0</v>
      </c>
      <c r="DW116" s="125">
        <f t="shared" si="28"/>
        <v>0</v>
      </c>
      <c r="DX116" s="125">
        <f t="shared" si="28"/>
        <v>0</v>
      </c>
      <c r="DY116" s="125">
        <f t="shared" si="28"/>
        <v>0</v>
      </c>
      <c r="DZ116" s="125">
        <f t="shared" si="28"/>
        <v>0</v>
      </c>
      <c r="EA116" s="125">
        <f t="shared" si="28"/>
        <v>0</v>
      </c>
      <c r="EB116" s="125">
        <f t="shared" si="28"/>
        <v>0</v>
      </c>
      <c r="EC116" s="125">
        <f t="shared" si="28"/>
        <v>0</v>
      </c>
      <c r="ED116" s="125">
        <f t="shared" si="28"/>
        <v>0</v>
      </c>
      <c r="EE116" s="125">
        <f t="shared" ref="EE116:EZ116" si="29">EE47+EE90+EE111</f>
        <v>0</v>
      </c>
      <c r="EF116" s="125">
        <f t="shared" si="29"/>
        <v>0</v>
      </c>
      <c r="EG116" s="125">
        <f t="shared" si="29"/>
        <v>0</v>
      </c>
      <c r="EH116" s="125">
        <f t="shared" si="29"/>
        <v>0</v>
      </c>
      <c r="EI116" s="125">
        <f t="shared" si="29"/>
        <v>0</v>
      </c>
      <c r="EJ116" s="125">
        <f t="shared" si="29"/>
        <v>0</v>
      </c>
      <c r="EK116" s="125">
        <f t="shared" si="29"/>
        <v>0</v>
      </c>
      <c r="EL116" s="125">
        <f t="shared" si="29"/>
        <v>0</v>
      </c>
      <c r="EM116" s="125">
        <f t="shared" si="29"/>
        <v>0</v>
      </c>
      <c r="EN116" s="125">
        <f t="shared" si="29"/>
        <v>0</v>
      </c>
      <c r="EO116" s="125">
        <f t="shared" si="29"/>
        <v>0</v>
      </c>
      <c r="EP116" s="125">
        <f t="shared" si="29"/>
        <v>0</v>
      </c>
      <c r="EQ116" s="125">
        <f t="shared" si="29"/>
        <v>0</v>
      </c>
      <c r="ER116" s="125">
        <f t="shared" si="29"/>
        <v>0</v>
      </c>
      <c r="ES116" s="125">
        <f t="shared" si="29"/>
        <v>0</v>
      </c>
      <c r="ET116" s="125">
        <f t="shared" si="29"/>
        <v>0</v>
      </c>
      <c r="EU116" s="125">
        <f t="shared" si="29"/>
        <v>0</v>
      </c>
      <c r="EV116" s="125">
        <f t="shared" si="29"/>
        <v>0</v>
      </c>
      <c r="EW116" s="125">
        <f t="shared" si="29"/>
        <v>0</v>
      </c>
      <c r="EX116" s="125">
        <f t="shared" si="29"/>
        <v>0</v>
      </c>
      <c r="EY116" s="125">
        <f t="shared" si="29"/>
        <v>0</v>
      </c>
      <c r="EZ116" s="125">
        <f t="shared" si="29"/>
        <v>0</v>
      </c>
    </row>
    <row r="117" spans="2:156" ht="5.45" customHeight="1" x14ac:dyDescent="0.25">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row>
    <row r="118" spans="2:156" ht="15" x14ac:dyDescent="0.3">
      <c r="B118" s="110" t="str">
        <f>'Montant à Financer'!B118</f>
        <v>MONTANT A FINANCER (euros courants)</v>
      </c>
      <c r="D118" s="125">
        <f>SUM(F118:EZ118)</f>
        <v>0</v>
      </c>
      <c r="E118" s="119"/>
      <c r="F118" s="125">
        <f t="shared" ref="F118:AK118" si="30">F48+F91+F112</f>
        <v>0</v>
      </c>
      <c r="G118" s="125">
        <f t="shared" si="30"/>
        <v>0</v>
      </c>
      <c r="H118" s="125">
        <f t="shared" si="30"/>
        <v>0</v>
      </c>
      <c r="I118" s="125">
        <f t="shared" si="30"/>
        <v>0</v>
      </c>
      <c r="J118" s="125">
        <f t="shared" si="30"/>
        <v>0</v>
      </c>
      <c r="K118" s="125">
        <f t="shared" si="30"/>
        <v>0</v>
      </c>
      <c r="L118" s="125">
        <f t="shared" si="30"/>
        <v>0</v>
      </c>
      <c r="M118" s="125">
        <f t="shared" si="30"/>
        <v>0</v>
      </c>
      <c r="N118" s="125">
        <f t="shared" si="30"/>
        <v>0</v>
      </c>
      <c r="O118" s="125">
        <f t="shared" si="30"/>
        <v>0</v>
      </c>
      <c r="P118" s="125">
        <f t="shared" si="30"/>
        <v>0</v>
      </c>
      <c r="Q118" s="125">
        <f t="shared" si="30"/>
        <v>0</v>
      </c>
      <c r="R118" s="125">
        <f t="shared" si="30"/>
        <v>0</v>
      </c>
      <c r="S118" s="125">
        <f t="shared" si="30"/>
        <v>0</v>
      </c>
      <c r="T118" s="125">
        <f t="shared" si="30"/>
        <v>0</v>
      </c>
      <c r="U118" s="125">
        <f t="shared" si="30"/>
        <v>0</v>
      </c>
      <c r="V118" s="125">
        <f t="shared" si="30"/>
        <v>0</v>
      </c>
      <c r="W118" s="125">
        <f t="shared" si="30"/>
        <v>0</v>
      </c>
      <c r="X118" s="125">
        <f t="shared" si="30"/>
        <v>0</v>
      </c>
      <c r="Y118" s="125">
        <f t="shared" si="30"/>
        <v>0</v>
      </c>
      <c r="Z118" s="125">
        <f t="shared" si="30"/>
        <v>0</v>
      </c>
      <c r="AA118" s="125">
        <f t="shared" si="30"/>
        <v>0</v>
      </c>
      <c r="AB118" s="125">
        <f t="shared" si="30"/>
        <v>0</v>
      </c>
      <c r="AC118" s="125">
        <f t="shared" si="30"/>
        <v>0</v>
      </c>
      <c r="AD118" s="125">
        <f t="shared" si="30"/>
        <v>0</v>
      </c>
      <c r="AE118" s="125">
        <f t="shared" si="30"/>
        <v>0</v>
      </c>
      <c r="AF118" s="125">
        <f t="shared" si="30"/>
        <v>0</v>
      </c>
      <c r="AG118" s="125">
        <f t="shared" si="30"/>
        <v>0</v>
      </c>
      <c r="AH118" s="125">
        <f t="shared" si="30"/>
        <v>0</v>
      </c>
      <c r="AI118" s="125">
        <f t="shared" si="30"/>
        <v>0</v>
      </c>
      <c r="AJ118" s="125">
        <f t="shared" si="30"/>
        <v>0</v>
      </c>
      <c r="AK118" s="125">
        <f t="shared" si="30"/>
        <v>0</v>
      </c>
      <c r="AL118" s="125">
        <f t="shared" ref="AL118:BQ118" si="31">AL48+AL91+AL112</f>
        <v>0</v>
      </c>
      <c r="AM118" s="125">
        <f t="shared" si="31"/>
        <v>0</v>
      </c>
      <c r="AN118" s="125">
        <f t="shared" si="31"/>
        <v>0</v>
      </c>
      <c r="AO118" s="125">
        <f t="shared" si="31"/>
        <v>0</v>
      </c>
      <c r="AP118" s="125">
        <f t="shared" si="31"/>
        <v>0</v>
      </c>
      <c r="AQ118" s="125">
        <f t="shared" si="31"/>
        <v>0</v>
      </c>
      <c r="AR118" s="125">
        <f t="shared" si="31"/>
        <v>0</v>
      </c>
      <c r="AS118" s="125">
        <f t="shared" si="31"/>
        <v>0</v>
      </c>
      <c r="AT118" s="125">
        <f t="shared" si="31"/>
        <v>0</v>
      </c>
      <c r="AU118" s="125">
        <f t="shared" si="31"/>
        <v>0</v>
      </c>
      <c r="AV118" s="125">
        <f t="shared" si="31"/>
        <v>0</v>
      </c>
      <c r="AW118" s="125">
        <f t="shared" si="31"/>
        <v>0</v>
      </c>
      <c r="AX118" s="125">
        <f t="shared" si="31"/>
        <v>0</v>
      </c>
      <c r="AY118" s="125">
        <f t="shared" si="31"/>
        <v>0</v>
      </c>
      <c r="AZ118" s="125">
        <f t="shared" si="31"/>
        <v>0</v>
      </c>
      <c r="BA118" s="125">
        <f t="shared" si="31"/>
        <v>0</v>
      </c>
      <c r="BB118" s="125">
        <f t="shared" si="31"/>
        <v>0</v>
      </c>
      <c r="BC118" s="125">
        <f t="shared" si="31"/>
        <v>0</v>
      </c>
      <c r="BD118" s="125">
        <f t="shared" si="31"/>
        <v>0</v>
      </c>
      <c r="BE118" s="125">
        <f t="shared" si="31"/>
        <v>0</v>
      </c>
      <c r="BF118" s="125">
        <f t="shared" si="31"/>
        <v>0</v>
      </c>
      <c r="BG118" s="125">
        <f t="shared" si="31"/>
        <v>0</v>
      </c>
      <c r="BH118" s="125">
        <f t="shared" si="31"/>
        <v>0</v>
      </c>
      <c r="BI118" s="125">
        <f t="shared" si="31"/>
        <v>0</v>
      </c>
      <c r="BJ118" s="125">
        <f t="shared" si="31"/>
        <v>0</v>
      </c>
      <c r="BK118" s="125">
        <f t="shared" si="31"/>
        <v>0</v>
      </c>
      <c r="BL118" s="125">
        <f t="shared" si="31"/>
        <v>0</v>
      </c>
      <c r="BM118" s="125">
        <f t="shared" si="31"/>
        <v>0</v>
      </c>
      <c r="BN118" s="125">
        <f t="shared" si="31"/>
        <v>0</v>
      </c>
      <c r="BO118" s="125">
        <f t="shared" si="31"/>
        <v>0</v>
      </c>
      <c r="BP118" s="125">
        <f t="shared" si="31"/>
        <v>0</v>
      </c>
      <c r="BQ118" s="125">
        <f t="shared" si="31"/>
        <v>0</v>
      </c>
      <c r="BR118" s="125">
        <f t="shared" ref="BR118:CW118" si="32">BR48+BR91+BR112</f>
        <v>0</v>
      </c>
      <c r="BS118" s="125">
        <f t="shared" si="32"/>
        <v>0</v>
      </c>
      <c r="BT118" s="125">
        <f t="shared" si="32"/>
        <v>0</v>
      </c>
      <c r="BU118" s="125">
        <f t="shared" si="32"/>
        <v>0</v>
      </c>
      <c r="BV118" s="125">
        <f t="shared" si="32"/>
        <v>0</v>
      </c>
      <c r="BW118" s="125">
        <f t="shared" si="32"/>
        <v>0</v>
      </c>
      <c r="BX118" s="125">
        <f t="shared" si="32"/>
        <v>0</v>
      </c>
      <c r="BY118" s="125">
        <f t="shared" si="32"/>
        <v>0</v>
      </c>
      <c r="BZ118" s="125">
        <f t="shared" si="32"/>
        <v>0</v>
      </c>
      <c r="CA118" s="125">
        <f t="shared" si="32"/>
        <v>0</v>
      </c>
      <c r="CB118" s="125">
        <f t="shared" si="32"/>
        <v>0</v>
      </c>
      <c r="CC118" s="125">
        <f t="shared" si="32"/>
        <v>0</v>
      </c>
      <c r="CD118" s="125">
        <f t="shared" si="32"/>
        <v>0</v>
      </c>
      <c r="CE118" s="125">
        <f t="shared" si="32"/>
        <v>0</v>
      </c>
      <c r="CF118" s="125">
        <f t="shared" si="32"/>
        <v>0</v>
      </c>
      <c r="CG118" s="125">
        <f t="shared" si="32"/>
        <v>0</v>
      </c>
      <c r="CH118" s="125">
        <f t="shared" si="32"/>
        <v>0</v>
      </c>
      <c r="CI118" s="125">
        <f t="shared" si="32"/>
        <v>0</v>
      </c>
      <c r="CJ118" s="125">
        <f t="shared" si="32"/>
        <v>0</v>
      </c>
      <c r="CK118" s="125">
        <f t="shared" si="32"/>
        <v>0</v>
      </c>
      <c r="CL118" s="125">
        <f t="shared" si="32"/>
        <v>0</v>
      </c>
      <c r="CM118" s="125">
        <f t="shared" si="32"/>
        <v>0</v>
      </c>
      <c r="CN118" s="125">
        <f t="shared" si="32"/>
        <v>0</v>
      </c>
      <c r="CO118" s="125">
        <f t="shared" si="32"/>
        <v>0</v>
      </c>
      <c r="CP118" s="125">
        <f t="shared" si="32"/>
        <v>0</v>
      </c>
      <c r="CQ118" s="125">
        <f t="shared" si="32"/>
        <v>0</v>
      </c>
      <c r="CR118" s="125">
        <f t="shared" si="32"/>
        <v>0</v>
      </c>
      <c r="CS118" s="125">
        <f t="shared" si="32"/>
        <v>0</v>
      </c>
      <c r="CT118" s="125">
        <f t="shared" si="32"/>
        <v>0</v>
      </c>
      <c r="CU118" s="125">
        <f t="shared" si="32"/>
        <v>0</v>
      </c>
      <c r="CV118" s="125">
        <f t="shared" si="32"/>
        <v>0</v>
      </c>
      <c r="CW118" s="125">
        <f t="shared" si="32"/>
        <v>0</v>
      </c>
      <c r="CX118" s="125">
        <f t="shared" ref="CX118:EC118" si="33">CX48+CX91+CX112</f>
        <v>0</v>
      </c>
      <c r="CY118" s="125">
        <f t="shared" si="33"/>
        <v>0</v>
      </c>
      <c r="CZ118" s="125">
        <f t="shared" si="33"/>
        <v>0</v>
      </c>
      <c r="DA118" s="125">
        <f t="shared" si="33"/>
        <v>0</v>
      </c>
      <c r="DB118" s="125">
        <f t="shared" si="33"/>
        <v>0</v>
      </c>
      <c r="DC118" s="125">
        <f t="shared" si="33"/>
        <v>0</v>
      </c>
      <c r="DD118" s="125">
        <f t="shared" si="33"/>
        <v>0</v>
      </c>
      <c r="DE118" s="125">
        <f t="shared" si="33"/>
        <v>0</v>
      </c>
      <c r="DF118" s="125">
        <f t="shared" si="33"/>
        <v>0</v>
      </c>
      <c r="DG118" s="125">
        <f t="shared" si="33"/>
        <v>0</v>
      </c>
      <c r="DH118" s="125">
        <f t="shared" si="33"/>
        <v>0</v>
      </c>
      <c r="DI118" s="125">
        <f t="shared" si="33"/>
        <v>0</v>
      </c>
      <c r="DJ118" s="125">
        <f t="shared" si="33"/>
        <v>0</v>
      </c>
      <c r="DK118" s="125">
        <f t="shared" si="33"/>
        <v>0</v>
      </c>
      <c r="DL118" s="125">
        <f t="shared" si="33"/>
        <v>0</v>
      </c>
      <c r="DM118" s="125">
        <f t="shared" si="33"/>
        <v>0</v>
      </c>
      <c r="DN118" s="125">
        <f t="shared" si="33"/>
        <v>0</v>
      </c>
      <c r="DO118" s="125">
        <f t="shared" si="33"/>
        <v>0</v>
      </c>
      <c r="DP118" s="125">
        <f t="shared" si="33"/>
        <v>0</v>
      </c>
      <c r="DQ118" s="125">
        <f t="shared" si="33"/>
        <v>0</v>
      </c>
      <c r="DR118" s="125">
        <f t="shared" si="33"/>
        <v>0</v>
      </c>
      <c r="DS118" s="125">
        <f t="shared" si="33"/>
        <v>0</v>
      </c>
      <c r="DT118" s="125">
        <f t="shared" si="33"/>
        <v>0</v>
      </c>
      <c r="DU118" s="125">
        <f t="shared" si="33"/>
        <v>0</v>
      </c>
      <c r="DV118" s="125">
        <f t="shared" si="33"/>
        <v>0</v>
      </c>
      <c r="DW118" s="125">
        <f t="shared" si="33"/>
        <v>0</v>
      </c>
      <c r="DX118" s="125">
        <f t="shared" si="33"/>
        <v>0</v>
      </c>
      <c r="DY118" s="125">
        <f t="shared" si="33"/>
        <v>0</v>
      </c>
      <c r="DZ118" s="125">
        <f t="shared" si="33"/>
        <v>0</v>
      </c>
      <c r="EA118" s="125">
        <f t="shared" si="33"/>
        <v>0</v>
      </c>
      <c r="EB118" s="125">
        <f t="shared" si="33"/>
        <v>0</v>
      </c>
      <c r="EC118" s="125">
        <f t="shared" si="33"/>
        <v>0</v>
      </c>
      <c r="ED118" s="125">
        <f t="shared" ref="ED118:EZ118" si="34">ED48+ED91+ED112</f>
        <v>0</v>
      </c>
      <c r="EE118" s="125">
        <f t="shared" si="34"/>
        <v>0</v>
      </c>
      <c r="EF118" s="125">
        <f t="shared" si="34"/>
        <v>0</v>
      </c>
      <c r="EG118" s="125">
        <f t="shared" si="34"/>
        <v>0</v>
      </c>
      <c r="EH118" s="125">
        <f t="shared" si="34"/>
        <v>0</v>
      </c>
      <c r="EI118" s="125">
        <f t="shared" si="34"/>
        <v>0</v>
      </c>
      <c r="EJ118" s="125">
        <f t="shared" si="34"/>
        <v>0</v>
      </c>
      <c r="EK118" s="125">
        <f t="shared" si="34"/>
        <v>0</v>
      </c>
      <c r="EL118" s="125">
        <f t="shared" si="34"/>
        <v>0</v>
      </c>
      <c r="EM118" s="125">
        <f t="shared" si="34"/>
        <v>0</v>
      </c>
      <c r="EN118" s="125">
        <f t="shared" si="34"/>
        <v>0</v>
      </c>
      <c r="EO118" s="125">
        <f t="shared" si="34"/>
        <v>0</v>
      </c>
      <c r="EP118" s="125">
        <f t="shared" si="34"/>
        <v>0</v>
      </c>
      <c r="EQ118" s="125">
        <f t="shared" si="34"/>
        <v>0</v>
      </c>
      <c r="ER118" s="125">
        <f t="shared" si="34"/>
        <v>0</v>
      </c>
      <c r="ES118" s="125">
        <f t="shared" si="34"/>
        <v>0</v>
      </c>
      <c r="ET118" s="125">
        <f t="shared" si="34"/>
        <v>0</v>
      </c>
      <c r="EU118" s="125">
        <f t="shared" si="34"/>
        <v>0</v>
      </c>
      <c r="EV118" s="125">
        <f t="shared" si="34"/>
        <v>0</v>
      </c>
      <c r="EW118" s="125">
        <f t="shared" si="34"/>
        <v>0</v>
      </c>
      <c r="EX118" s="125">
        <f t="shared" si="34"/>
        <v>0</v>
      </c>
      <c r="EY118" s="125">
        <f t="shared" si="34"/>
        <v>0</v>
      </c>
      <c r="EZ118" s="125">
        <f t="shared" si="34"/>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75"/>
  <sheetViews>
    <sheetView showGridLines="0" zoomScale="80" zoomScaleNormal="80" workbookViewId="0">
      <pane xSplit="4" ySplit="6" topLeftCell="EZ55" activePane="bottomRight" state="frozen"/>
      <selection pane="topRight" activeCell="E1" sqref="E1"/>
      <selection pane="bottomLeft" activeCell="A98" sqref="A98"/>
      <selection pane="bottomRight" activeCell="B65" sqref="B65"/>
    </sheetView>
  </sheetViews>
  <sheetFormatPr baseColWidth="10" defaultColWidth="9.140625" defaultRowHeight="13.5" x14ac:dyDescent="0.25"/>
  <cols>
    <col min="1" max="1" width="3.140625" style="10" customWidth="1"/>
    <col min="2" max="2" width="80.7109375" style="10" customWidth="1"/>
    <col min="3" max="156" width="15.7109375" style="10" customWidth="1"/>
    <col min="157" max="157" width="15.7109375" customWidth="1"/>
    <col min="158" max="198" width="15.7109375" hidden="1" customWidth="1"/>
    <col min="199" max="410" width="9.140625" style="10" hidden="1" customWidth="1"/>
    <col min="411" max="1025" width="11.5703125" style="10" hidden="1"/>
  </cols>
  <sheetData>
    <row r="2" spans="1:156" ht="15.75" customHeight="1" x14ac:dyDescent="0.3">
      <c r="B2" s="11" t="s">
        <v>14</v>
      </c>
      <c r="C2" s="12"/>
    </row>
    <row r="3" spans="1:156" s="12" customFormat="1" ht="15.75" customHeight="1" x14ac:dyDescent="0.3">
      <c r="B3" s="13" t="str">
        <f>Général!C11</f>
        <v>Groupement XXX / Projet ZZZ</v>
      </c>
    </row>
    <row r="4" spans="1:156" ht="15.75" customHeight="1" x14ac:dyDescent="0.3">
      <c r="C4" s="12"/>
    </row>
    <row r="5" spans="1:156" ht="15.75" customHeight="1" x14ac:dyDescent="0.3">
      <c r="B5" s="14"/>
    </row>
    <row r="6" spans="1:156" ht="15.75" customHeight="1" x14ac:dyDescent="0.3">
      <c r="B6" s="14" t="s">
        <v>55</v>
      </c>
      <c r="F6" s="106">
        <f>YEAR(Général!F6)</f>
        <v>1900</v>
      </c>
      <c r="G6" s="106">
        <f t="shared" ref="G6:AL6" si="0">F6+1</f>
        <v>1901</v>
      </c>
      <c r="H6" s="106">
        <f t="shared" si="0"/>
        <v>1902</v>
      </c>
      <c r="I6" s="106">
        <f t="shared" si="0"/>
        <v>1903</v>
      </c>
      <c r="J6" s="106">
        <f t="shared" si="0"/>
        <v>1904</v>
      </c>
      <c r="K6" s="106">
        <f t="shared" si="0"/>
        <v>1905</v>
      </c>
      <c r="L6" s="106">
        <f t="shared" si="0"/>
        <v>1906</v>
      </c>
      <c r="M6" s="106">
        <f t="shared" si="0"/>
        <v>1907</v>
      </c>
      <c r="N6" s="106">
        <f t="shared" si="0"/>
        <v>1908</v>
      </c>
      <c r="O6" s="106">
        <f t="shared" si="0"/>
        <v>1909</v>
      </c>
      <c r="P6" s="106">
        <f t="shared" si="0"/>
        <v>1910</v>
      </c>
      <c r="Q6" s="106">
        <f t="shared" si="0"/>
        <v>1911</v>
      </c>
      <c r="R6" s="106">
        <f t="shared" si="0"/>
        <v>1912</v>
      </c>
      <c r="S6" s="106">
        <f t="shared" si="0"/>
        <v>1913</v>
      </c>
      <c r="T6" s="106">
        <f t="shared" si="0"/>
        <v>1914</v>
      </c>
      <c r="U6" s="106">
        <f t="shared" si="0"/>
        <v>1915</v>
      </c>
      <c r="V6" s="106">
        <f t="shared" si="0"/>
        <v>1916</v>
      </c>
      <c r="W6" s="106">
        <f t="shared" si="0"/>
        <v>1917</v>
      </c>
      <c r="X6" s="106">
        <f t="shared" si="0"/>
        <v>1918</v>
      </c>
      <c r="Y6" s="106">
        <f t="shared" si="0"/>
        <v>1919</v>
      </c>
      <c r="Z6" s="106">
        <f t="shared" si="0"/>
        <v>1920</v>
      </c>
      <c r="AA6" s="106">
        <f t="shared" si="0"/>
        <v>1921</v>
      </c>
      <c r="AB6" s="106">
        <f t="shared" si="0"/>
        <v>1922</v>
      </c>
      <c r="AC6" s="106">
        <f t="shared" si="0"/>
        <v>1923</v>
      </c>
      <c r="AD6" s="106">
        <f t="shared" si="0"/>
        <v>1924</v>
      </c>
      <c r="AE6" s="106">
        <f t="shared" si="0"/>
        <v>1925</v>
      </c>
      <c r="AF6" s="106">
        <f t="shared" si="0"/>
        <v>1926</v>
      </c>
      <c r="AG6" s="106">
        <f t="shared" si="0"/>
        <v>1927</v>
      </c>
      <c r="AH6" s="106">
        <f t="shared" si="0"/>
        <v>1928</v>
      </c>
      <c r="AI6" s="106">
        <f t="shared" si="0"/>
        <v>1929</v>
      </c>
      <c r="AJ6" s="106">
        <f t="shared" si="0"/>
        <v>1930</v>
      </c>
      <c r="AK6" s="106">
        <f t="shared" si="0"/>
        <v>1931</v>
      </c>
      <c r="AL6" s="106">
        <f t="shared" si="0"/>
        <v>1932</v>
      </c>
      <c r="AM6" s="106">
        <f t="shared" ref="AM6:BR6" si="1">AL6+1</f>
        <v>1933</v>
      </c>
      <c r="AN6" s="106">
        <f t="shared" si="1"/>
        <v>1934</v>
      </c>
      <c r="AO6" s="106">
        <f t="shared" si="1"/>
        <v>1935</v>
      </c>
      <c r="AP6" s="106">
        <f t="shared" si="1"/>
        <v>1936</v>
      </c>
      <c r="AQ6" s="106">
        <f t="shared" si="1"/>
        <v>1937</v>
      </c>
      <c r="AR6" s="106">
        <f t="shared" si="1"/>
        <v>1938</v>
      </c>
      <c r="AS6" s="106">
        <f t="shared" si="1"/>
        <v>1939</v>
      </c>
      <c r="AT6" s="106">
        <f t="shared" si="1"/>
        <v>1940</v>
      </c>
      <c r="AU6" s="106">
        <f t="shared" si="1"/>
        <v>1941</v>
      </c>
      <c r="AV6" s="106">
        <f t="shared" si="1"/>
        <v>1942</v>
      </c>
      <c r="AW6" s="106">
        <f t="shared" si="1"/>
        <v>1943</v>
      </c>
      <c r="AX6" s="106">
        <f t="shared" si="1"/>
        <v>1944</v>
      </c>
      <c r="AY6" s="106">
        <f t="shared" si="1"/>
        <v>1945</v>
      </c>
      <c r="AZ6" s="106">
        <f t="shared" si="1"/>
        <v>1946</v>
      </c>
      <c r="BA6" s="106">
        <f t="shared" si="1"/>
        <v>1947</v>
      </c>
      <c r="BB6" s="106">
        <f t="shared" si="1"/>
        <v>1948</v>
      </c>
      <c r="BC6" s="106">
        <f t="shared" si="1"/>
        <v>1949</v>
      </c>
      <c r="BD6" s="106">
        <f t="shared" si="1"/>
        <v>1950</v>
      </c>
      <c r="BE6" s="106">
        <f t="shared" si="1"/>
        <v>1951</v>
      </c>
      <c r="BF6" s="106">
        <f t="shared" si="1"/>
        <v>1952</v>
      </c>
      <c r="BG6" s="106">
        <f t="shared" si="1"/>
        <v>1953</v>
      </c>
      <c r="BH6" s="106">
        <f t="shared" si="1"/>
        <v>1954</v>
      </c>
      <c r="BI6" s="106">
        <f t="shared" si="1"/>
        <v>1955</v>
      </c>
      <c r="BJ6" s="106">
        <f t="shared" si="1"/>
        <v>1956</v>
      </c>
      <c r="BK6" s="106">
        <f t="shared" si="1"/>
        <v>1957</v>
      </c>
      <c r="BL6" s="106">
        <f t="shared" si="1"/>
        <v>1958</v>
      </c>
      <c r="BM6" s="106">
        <f t="shared" si="1"/>
        <v>1959</v>
      </c>
      <c r="BN6" s="106">
        <f t="shared" si="1"/>
        <v>1960</v>
      </c>
      <c r="BO6" s="106">
        <f t="shared" si="1"/>
        <v>1961</v>
      </c>
      <c r="BP6" s="106">
        <f t="shared" si="1"/>
        <v>1962</v>
      </c>
      <c r="BQ6" s="106">
        <f t="shared" si="1"/>
        <v>1963</v>
      </c>
      <c r="BR6" s="106">
        <f t="shared" si="1"/>
        <v>1964</v>
      </c>
      <c r="BS6" s="106">
        <f t="shared" ref="BS6:CX6" si="2">BR6+1</f>
        <v>1965</v>
      </c>
      <c r="BT6" s="106">
        <f t="shared" si="2"/>
        <v>1966</v>
      </c>
      <c r="BU6" s="106">
        <f t="shared" si="2"/>
        <v>1967</v>
      </c>
      <c r="BV6" s="106">
        <f t="shared" si="2"/>
        <v>1968</v>
      </c>
      <c r="BW6" s="106">
        <f t="shared" si="2"/>
        <v>1969</v>
      </c>
      <c r="BX6" s="106">
        <f t="shared" si="2"/>
        <v>1970</v>
      </c>
      <c r="BY6" s="106">
        <f t="shared" si="2"/>
        <v>1971</v>
      </c>
      <c r="BZ6" s="106">
        <f t="shared" si="2"/>
        <v>1972</v>
      </c>
      <c r="CA6" s="106">
        <f t="shared" si="2"/>
        <v>1973</v>
      </c>
      <c r="CB6" s="106">
        <f t="shared" si="2"/>
        <v>1974</v>
      </c>
      <c r="CC6" s="106">
        <f t="shared" si="2"/>
        <v>1975</v>
      </c>
      <c r="CD6" s="106">
        <f t="shared" si="2"/>
        <v>1976</v>
      </c>
      <c r="CE6" s="106">
        <f t="shared" si="2"/>
        <v>1977</v>
      </c>
      <c r="CF6" s="106">
        <f t="shared" si="2"/>
        <v>1978</v>
      </c>
      <c r="CG6" s="106">
        <f t="shared" si="2"/>
        <v>1979</v>
      </c>
      <c r="CH6" s="106">
        <f t="shared" si="2"/>
        <v>1980</v>
      </c>
      <c r="CI6" s="106">
        <f t="shared" si="2"/>
        <v>1981</v>
      </c>
      <c r="CJ6" s="106">
        <f t="shared" si="2"/>
        <v>1982</v>
      </c>
      <c r="CK6" s="106">
        <f t="shared" si="2"/>
        <v>1983</v>
      </c>
      <c r="CL6" s="106">
        <f t="shared" si="2"/>
        <v>1984</v>
      </c>
      <c r="CM6" s="106">
        <f t="shared" si="2"/>
        <v>1985</v>
      </c>
      <c r="CN6" s="106">
        <f t="shared" si="2"/>
        <v>1986</v>
      </c>
      <c r="CO6" s="106">
        <f t="shared" si="2"/>
        <v>1987</v>
      </c>
      <c r="CP6" s="106">
        <f t="shared" si="2"/>
        <v>1988</v>
      </c>
      <c r="CQ6" s="106">
        <f t="shared" si="2"/>
        <v>1989</v>
      </c>
      <c r="CR6" s="106">
        <f t="shared" si="2"/>
        <v>1990</v>
      </c>
      <c r="CS6" s="106">
        <f t="shared" si="2"/>
        <v>1991</v>
      </c>
      <c r="CT6" s="106">
        <f t="shared" si="2"/>
        <v>1992</v>
      </c>
      <c r="CU6" s="106">
        <f t="shared" si="2"/>
        <v>1993</v>
      </c>
      <c r="CV6" s="106">
        <f t="shared" si="2"/>
        <v>1994</v>
      </c>
      <c r="CW6" s="106">
        <f t="shared" si="2"/>
        <v>1995</v>
      </c>
      <c r="CX6" s="106">
        <f t="shared" si="2"/>
        <v>1996</v>
      </c>
      <c r="CY6" s="106">
        <f t="shared" ref="CY6:ED6" si="3">CX6+1</f>
        <v>1997</v>
      </c>
      <c r="CZ6" s="106">
        <f t="shared" si="3"/>
        <v>1998</v>
      </c>
      <c r="DA6" s="106">
        <f t="shared" si="3"/>
        <v>1999</v>
      </c>
      <c r="DB6" s="106">
        <f t="shared" si="3"/>
        <v>2000</v>
      </c>
      <c r="DC6" s="106">
        <f t="shared" si="3"/>
        <v>2001</v>
      </c>
      <c r="DD6" s="106">
        <f t="shared" si="3"/>
        <v>2002</v>
      </c>
      <c r="DE6" s="106">
        <f t="shared" si="3"/>
        <v>2003</v>
      </c>
      <c r="DF6" s="106">
        <f t="shared" si="3"/>
        <v>2004</v>
      </c>
      <c r="DG6" s="106">
        <f t="shared" si="3"/>
        <v>2005</v>
      </c>
      <c r="DH6" s="106">
        <f t="shared" si="3"/>
        <v>2006</v>
      </c>
      <c r="DI6" s="106">
        <f t="shared" si="3"/>
        <v>2007</v>
      </c>
      <c r="DJ6" s="106">
        <f t="shared" si="3"/>
        <v>2008</v>
      </c>
      <c r="DK6" s="106">
        <f t="shared" si="3"/>
        <v>2009</v>
      </c>
      <c r="DL6" s="106">
        <f t="shared" si="3"/>
        <v>2010</v>
      </c>
      <c r="DM6" s="106">
        <f t="shared" si="3"/>
        <v>2011</v>
      </c>
      <c r="DN6" s="106">
        <f t="shared" si="3"/>
        <v>2012</v>
      </c>
      <c r="DO6" s="106">
        <f t="shared" si="3"/>
        <v>2013</v>
      </c>
      <c r="DP6" s="106">
        <f t="shared" si="3"/>
        <v>2014</v>
      </c>
      <c r="DQ6" s="106">
        <f t="shared" si="3"/>
        <v>2015</v>
      </c>
      <c r="DR6" s="106">
        <f t="shared" si="3"/>
        <v>2016</v>
      </c>
      <c r="DS6" s="106">
        <f t="shared" si="3"/>
        <v>2017</v>
      </c>
      <c r="DT6" s="106">
        <f t="shared" si="3"/>
        <v>2018</v>
      </c>
      <c r="DU6" s="106">
        <f t="shared" si="3"/>
        <v>2019</v>
      </c>
      <c r="DV6" s="106">
        <f t="shared" si="3"/>
        <v>2020</v>
      </c>
      <c r="DW6" s="106">
        <f t="shared" si="3"/>
        <v>2021</v>
      </c>
      <c r="DX6" s="106">
        <f t="shared" si="3"/>
        <v>2022</v>
      </c>
      <c r="DY6" s="106">
        <f t="shared" si="3"/>
        <v>2023</v>
      </c>
      <c r="DZ6" s="106">
        <f t="shared" si="3"/>
        <v>2024</v>
      </c>
      <c r="EA6" s="106">
        <f t="shared" si="3"/>
        <v>2025</v>
      </c>
      <c r="EB6" s="106">
        <f t="shared" si="3"/>
        <v>2026</v>
      </c>
      <c r="EC6" s="106">
        <f t="shared" si="3"/>
        <v>2027</v>
      </c>
      <c r="ED6" s="106">
        <f t="shared" si="3"/>
        <v>2028</v>
      </c>
      <c r="EE6" s="106">
        <f t="shared" ref="EE6:EZ6" si="4">ED6+1</f>
        <v>2029</v>
      </c>
      <c r="EF6" s="106">
        <f t="shared" si="4"/>
        <v>2030</v>
      </c>
      <c r="EG6" s="106">
        <f t="shared" si="4"/>
        <v>2031</v>
      </c>
      <c r="EH6" s="106">
        <f t="shared" si="4"/>
        <v>2032</v>
      </c>
      <c r="EI6" s="106">
        <f t="shared" si="4"/>
        <v>2033</v>
      </c>
      <c r="EJ6" s="106">
        <f t="shared" si="4"/>
        <v>2034</v>
      </c>
      <c r="EK6" s="106">
        <f t="shared" si="4"/>
        <v>2035</v>
      </c>
      <c r="EL6" s="106">
        <f t="shared" si="4"/>
        <v>2036</v>
      </c>
      <c r="EM6" s="106">
        <f t="shared" si="4"/>
        <v>2037</v>
      </c>
      <c r="EN6" s="106">
        <f t="shared" si="4"/>
        <v>2038</v>
      </c>
      <c r="EO6" s="106">
        <f t="shared" si="4"/>
        <v>2039</v>
      </c>
      <c r="EP6" s="106">
        <f t="shared" si="4"/>
        <v>2040</v>
      </c>
      <c r="EQ6" s="106">
        <f t="shared" si="4"/>
        <v>2041</v>
      </c>
      <c r="ER6" s="106">
        <f t="shared" si="4"/>
        <v>2042</v>
      </c>
      <c r="ES6" s="106">
        <f t="shared" si="4"/>
        <v>2043</v>
      </c>
      <c r="ET6" s="106">
        <f t="shared" si="4"/>
        <v>2044</v>
      </c>
      <c r="EU6" s="106">
        <f t="shared" si="4"/>
        <v>2045</v>
      </c>
      <c r="EV6" s="106">
        <f t="shared" si="4"/>
        <v>2046</v>
      </c>
      <c r="EW6" s="106">
        <f t="shared" si="4"/>
        <v>2047</v>
      </c>
      <c r="EX6" s="106">
        <f t="shared" si="4"/>
        <v>2048</v>
      </c>
      <c r="EY6" s="106">
        <f t="shared" si="4"/>
        <v>2049</v>
      </c>
      <c r="EZ6" s="106">
        <f t="shared" si="4"/>
        <v>2050</v>
      </c>
    </row>
    <row r="7" spans="1:156" s="10" customFormat="1" ht="15.75" customHeight="1" x14ac:dyDescent="0.3">
      <c r="B7" s="14"/>
    </row>
    <row r="8" spans="1:156" s="46" customFormat="1" ht="30" x14ac:dyDescent="0.25">
      <c r="A8" s="10"/>
      <c r="B8" s="45" t="s">
        <v>63</v>
      </c>
      <c r="D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row>
    <row r="9" spans="1:156" s="10" customFormat="1" ht="15.75" customHeight="1" x14ac:dyDescent="0.3">
      <c r="B9" s="14"/>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row>
    <row r="10" spans="1:156" ht="15" x14ac:dyDescent="0.3">
      <c r="D10" s="51"/>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row>
    <row r="11" spans="1:156" ht="16.5" x14ac:dyDescent="0.3">
      <c r="B11" s="56" t="str">
        <f>'Coûts d''exploitation'!B11</f>
        <v>FRAIS DE PRE-OPERATION</v>
      </c>
      <c r="D11" s="50"/>
    </row>
    <row r="12" spans="1:156" ht="15" x14ac:dyDescent="0.3">
      <c r="B12" s="32"/>
      <c r="D12" s="51"/>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row>
    <row r="13" spans="1:156" ht="15" x14ac:dyDescent="0.3">
      <c r="B13" s="57" t="str">
        <f>'Coûts d''exploitation'!B13</f>
        <v>en milliers d'euros constants à date de publication du cahier des charges, i.e. le XX/XX/20XX</v>
      </c>
      <c r="D13" s="51"/>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row>
    <row r="14" spans="1:156" ht="15" x14ac:dyDescent="0.3">
      <c r="B14" s="10" t="str">
        <f>'Coûts d''exploitation'!B14</f>
        <v>[à détailler]</v>
      </c>
      <c r="D14" s="118">
        <f t="shared" ref="D14:D19" si="5">SUM(F14:EZ14)</f>
        <v>0</v>
      </c>
      <c r="E14" s="119"/>
      <c r="F14" s="117">
        <f>SUMIF(Général!$CP$11:$EZ$11,F$6,'Coûts d''exploitation'!$F14:$EZ14)</f>
        <v>0</v>
      </c>
      <c r="G14" s="117">
        <f>SUMIF(Général!$CP$11:$EZ$11,G$6,'Coûts d''exploitation'!$F14:$EZ14)</f>
        <v>0</v>
      </c>
      <c r="H14" s="117">
        <f>SUMIF(Général!$CP$11:$EZ$11,H$6,'Coûts d''exploitation'!$F14:$EZ14)</f>
        <v>0</v>
      </c>
      <c r="I14" s="117">
        <f>SUMIF(Général!$CP$11:$EZ$11,I$6,'Coûts d''exploitation'!$F14:$EZ14)</f>
        <v>0</v>
      </c>
      <c r="J14" s="117">
        <f>SUMIF(Général!$CP$11:$EZ$11,J$6,'Coûts d''exploitation'!$F14:$EZ14)</f>
        <v>0</v>
      </c>
      <c r="K14" s="117">
        <f>SUMIF(Général!$CP$11:$EZ$11,K$6,'Coûts d''exploitation'!$F14:$EZ14)</f>
        <v>0</v>
      </c>
      <c r="L14" s="117">
        <f>SUMIF(Général!$CP$11:$EZ$11,L$6,'Coûts d''exploitation'!$F14:$EZ14)</f>
        <v>0</v>
      </c>
      <c r="M14" s="117">
        <f>SUMIF(Général!$CP$11:$EZ$11,M$6,'Coûts d''exploitation'!$F14:$EZ14)</f>
        <v>0</v>
      </c>
      <c r="N14" s="117">
        <f>SUMIF(Général!$CP$11:$EZ$11,N$6,'Coûts d''exploitation'!$F14:$EZ14)</f>
        <v>0</v>
      </c>
      <c r="O14" s="117">
        <f>SUMIF(Général!$CP$11:$EZ$11,O$6,'Coûts d''exploitation'!$F14:$EZ14)</f>
        <v>0</v>
      </c>
      <c r="P14" s="117">
        <f>SUMIF(Général!$CP$11:$EZ$11,P$6,'Coûts d''exploitation'!$F14:$EZ14)</f>
        <v>0</v>
      </c>
      <c r="Q14" s="117">
        <f>SUMIF(Général!$CP$11:$EZ$11,Q$6,'Coûts d''exploitation'!$F14:$EZ14)</f>
        <v>0</v>
      </c>
      <c r="R14" s="117">
        <f>SUMIF(Général!$CP$11:$EZ$11,R$6,'Coûts d''exploitation'!$F14:$EZ14)</f>
        <v>0</v>
      </c>
      <c r="S14" s="117">
        <f>SUMIF(Général!$CP$11:$EZ$11,S$6,'Coûts d''exploitation'!$F14:$EZ14)</f>
        <v>0</v>
      </c>
      <c r="T14" s="117">
        <f>SUMIF(Général!$CP$11:$EZ$11,T$6,'Coûts d''exploitation'!$F14:$EZ14)</f>
        <v>0</v>
      </c>
      <c r="U14" s="117">
        <f>SUMIF(Général!$CP$11:$EZ$11,U$6,'Coûts d''exploitation'!$F14:$EZ14)</f>
        <v>0</v>
      </c>
      <c r="V14" s="117">
        <f>SUMIF(Général!$CP$11:$EZ$11,V$6,'Coûts d''exploitation'!$F14:$EZ14)</f>
        <v>0</v>
      </c>
      <c r="W14" s="117">
        <f>SUMIF(Général!$CP$11:$EZ$11,W$6,'Coûts d''exploitation'!$F14:$EZ14)</f>
        <v>0</v>
      </c>
      <c r="X14" s="117">
        <f>SUMIF(Général!$CP$11:$EZ$11,X$6,'Coûts d''exploitation'!$F14:$EZ14)</f>
        <v>0</v>
      </c>
      <c r="Y14" s="117">
        <f>SUMIF(Général!$CP$11:$EZ$11,Y$6,'Coûts d''exploitation'!$F14:$EZ14)</f>
        <v>0</v>
      </c>
      <c r="Z14" s="117">
        <f>SUMIF(Général!$CP$11:$EZ$11,Z$6,'Coûts d''exploitation'!$F14:$EZ14)</f>
        <v>0</v>
      </c>
      <c r="AA14" s="117">
        <f>SUMIF(Général!$CP$11:$EZ$11,AA$6,'Coûts d''exploitation'!$F14:$EZ14)</f>
        <v>0</v>
      </c>
      <c r="AB14" s="117">
        <f>SUMIF(Général!$CP$11:$EZ$11,AB$6,'Coûts d''exploitation'!$F14:$EZ14)</f>
        <v>0</v>
      </c>
      <c r="AC14" s="117">
        <f>SUMIF(Général!$CP$11:$EZ$11,AC$6,'Coûts d''exploitation'!$F14:$EZ14)</f>
        <v>0</v>
      </c>
      <c r="AD14" s="117">
        <f>SUMIF(Général!$CP$11:$EZ$11,AD$6,'Coûts d''exploitation'!$F14:$EZ14)</f>
        <v>0</v>
      </c>
      <c r="AE14" s="117">
        <f>SUMIF(Général!$CP$11:$EZ$11,AE$6,'Coûts d''exploitation'!$F14:$EZ14)</f>
        <v>0</v>
      </c>
      <c r="AF14" s="117">
        <f>SUMIF(Général!$CP$11:$EZ$11,AF$6,'Coûts d''exploitation'!$F14:$EZ14)</f>
        <v>0</v>
      </c>
      <c r="AG14" s="117">
        <f>SUMIF(Général!$CP$11:$EZ$11,AG$6,'Coûts d''exploitation'!$F14:$EZ14)</f>
        <v>0</v>
      </c>
      <c r="AH14" s="117">
        <f>SUMIF(Général!$CP$11:$EZ$11,AH$6,'Coûts d''exploitation'!$F14:$EZ14)</f>
        <v>0</v>
      </c>
      <c r="AI14" s="117">
        <f>SUMIF(Général!$CP$11:$EZ$11,AI$6,'Coûts d''exploitation'!$F14:$EZ14)</f>
        <v>0</v>
      </c>
      <c r="AJ14" s="117">
        <f>SUMIF(Général!$CP$11:$EZ$11,AJ$6,'Coûts d''exploitation'!$F14:$EZ14)</f>
        <v>0</v>
      </c>
      <c r="AK14" s="117">
        <f>SUMIF(Général!$CP$11:$EZ$11,AK$6,'Coûts d''exploitation'!$F14:$EZ14)</f>
        <v>0</v>
      </c>
      <c r="AL14" s="117">
        <f>SUMIF(Général!$CP$11:$EZ$11,AL$6,'Coûts d''exploitation'!$F14:$EZ14)</f>
        <v>0</v>
      </c>
      <c r="AM14" s="117">
        <f>SUMIF(Général!$CP$11:$EZ$11,AM$6,'Coûts d''exploitation'!$F14:$EZ14)</f>
        <v>0</v>
      </c>
      <c r="AN14" s="117">
        <f>SUMIF(Général!$CP$11:$EZ$11,AN$6,'Coûts d''exploitation'!$F14:$EZ14)</f>
        <v>0</v>
      </c>
      <c r="AO14" s="117">
        <f>SUMIF(Général!$CP$11:$EZ$11,AO$6,'Coûts d''exploitation'!$F14:$EZ14)</f>
        <v>0</v>
      </c>
      <c r="AP14" s="117">
        <f>SUMIF(Général!$CP$11:$EZ$11,AP$6,'Coûts d''exploitation'!$F14:$EZ14)</f>
        <v>0</v>
      </c>
      <c r="AQ14" s="117">
        <f>SUMIF(Général!$CP$11:$EZ$11,AQ$6,'Coûts d''exploitation'!$F14:$EZ14)</f>
        <v>0</v>
      </c>
      <c r="AR14" s="117">
        <f>SUMIF(Général!$CP$11:$EZ$11,AR$6,'Coûts d''exploitation'!$F14:$EZ14)</f>
        <v>0</v>
      </c>
      <c r="AS14" s="117">
        <f>SUMIF(Général!$CP$11:$EZ$11,AS$6,'Coûts d''exploitation'!$F14:$EZ14)</f>
        <v>0</v>
      </c>
      <c r="AT14" s="117">
        <f>SUMIF(Général!$CP$11:$EZ$11,AT$6,'Coûts d''exploitation'!$F14:$EZ14)</f>
        <v>0</v>
      </c>
      <c r="AU14" s="117">
        <f>SUMIF(Général!$CP$11:$EZ$11,AU$6,'Coûts d''exploitation'!$F14:$EZ14)</f>
        <v>0</v>
      </c>
      <c r="AV14" s="117">
        <f>SUMIF(Général!$CP$11:$EZ$11,AV$6,'Coûts d''exploitation'!$F14:$EZ14)</f>
        <v>0</v>
      </c>
      <c r="AW14" s="117">
        <f>SUMIF(Général!$CP$11:$EZ$11,AW$6,'Coûts d''exploitation'!$F14:$EZ14)</f>
        <v>0</v>
      </c>
      <c r="AX14" s="117">
        <f>SUMIF(Général!$CP$11:$EZ$11,AX$6,'Coûts d''exploitation'!$F14:$EZ14)</f>
        <v>0</v>
      </c>
      <c r="AY14" s="117">
        <f>SUMIF(Général!$CP$11:$EZ$11,AY$6,'Coûts d''exploitation'!$F14:$EZ14)</f>
        <v>0</v>
      </c>
      <c r="AZ14" s="117">
        <f>SUMIF(Général!$CP$11:$EZ$11,AZ$6,'Coûts d''exploitation'!$F14:$EZ14)</f>
        <v>0</v>
      </c>
      <c r="BA14" s="117">
        <f>SUMIF(Général!$CP$11:$EZ$11,BA$6,'Coûts d''exploitation'!$F14:$EZ14)</f>
        <v>0</v>
      </c>
      <c r="BB14" s="117">
        <f>SUMIF(Général!$CP$11:$EZ$11,BB$6,'Coûts d''exploitation'!$F14:$EZ14)</f>
        <v>0</v>
      </c>
      <c r="BC14" s="117">
        <f>SUMIF(Général!$CP$11:$EZ$11,BC$6,'Coûts d''exploitation'!$F14:$EZ14)</f>
        <v>0</v>
      </c>
      <c r="BD14" s="117">
        <f>SUMIF(Général!$CP$11:$EZ$11,BD$6,'Coûts d''exploitation'!$F14:$EZ14)</f>
        <v>0</v>
      </c>
      <c r="BE14" s="117">
        <f>SUMIF(Général!$CP$11:$EZ$11,BE$6,'Coûts d''exploitation'!$F14:$EZ14)</f>
        <v>0</v>
      </c>
      <c r="BF14" s="117">
        <f>SUMIF(Général!$CP$11:$EZ$11,BF$6,'Coûts d''exploitation'!$F14:$EZ14)</f>
        <v>0</v>
      </c>
      <c r="BG14" s="117">
        <f>SUMIF(Général!$CP$11:$EZ$11,BG$6,'Coûts d''exploitation'!$F14:$EZ14)</f>
        <v>0</v>
      </c>
      <c r="BH14" s="117">
        <f>SUMIF(Général!$CP$11:$EZ$11,BH$6,'Coûts d''exploitation'!$F14:$EZ14)</f>
        <v>0</v>
      </c>
      <c r="BI14" s="117">
        <f>SUMIF(Général!$CP$11:$EZ$11,BI$6,'Coûts d''exploitation'!$F14:$EZ14)</f>
        <v>0</v>
      </c>
      <c r="BJ14" s="117">
        <f>SUMIF(Général!$CP$11:$EZ$11,BJ$6,'Coûts d''exploitation'!$F14:$EZ14)</f>
        <v>0</v>
      </c>
      <c r="BK14" s="117">
        <f>SUMIF(Général!$CP$11:$EZ$11,BK$6,'Coûts d''exploitation'!$F14:$EZ14)</f>
        <v>0</v>
      </c>
      <c r="BL14" s="117">
        <f>SUMIF(Général!$CP$11:$EZ$11,BL$6,'Coûts d''exploitation'!$F14:$EZ14)</f>
        <v>0</v>
      </c>
      <c r="BM14" s="117">
        <f>SUMIF(Général!$CP$11:$EZ$11,BM$6,'Coûts d''exploitation'!$F14:$EZ14)</f>
        <v>0</v>
      </c>
      <c r="BN14" s="117">
        <f>SUMIF(Général!$CP$11:$EZ$11,BN$6,'Coûts d''exploitation'!$F14:$EZ14)</f>
        <v>0</v>
      </c>
      <c r="BO14" s="117">
        <f>SUMIF(Général!$CP$11:$EZ$11,BO$6,'Coûts d''exploitation'!$F14:$EZ14)</f>
        <v>0</v>
      </c>
      <c r="BP14" s="117">
        <f>SUMIF(Général!$CP$11:$EZ$11,BP$6,'Coûts d''exploitation'!$F14:$EZ14)</f>
        <v>0</v>
      </c>
      <c r="BQ14" s="117">
        <f>SUMIF(Général!$CP$11:$EZ$11,BQ$6,'Coûts d''exploitation'!$F14:$EZ14)</f>
        <v>0</v>
      </c>
      <c r="BR14" s="117">
        <f>SUMIF(Général!$CP$11:$EZ$11,BR$6,'Coûts d''exploitation'!$F14:$EZ14)</f>
        <v>0</v>
      </c>
      <c r="BS14" s="117">
        <f>SUMIF(Général!$CP$11:$EZ$11,BS$6,'Coûts d''exploitation'!$F14:$EZ14)</f>
        <v>0</v>
      </c>
      <c r="BT14" s="117">
        <f>SUMIF(Général!$CP$11:$EZ$11,BT$6,'Coûts d''exploitation'!$F14:$EZ14)</f>
        <v>0</v>
      </c>
      <c r="BU14" s="117">
        <f>SUMIF(Général!$CP$11:$EZ$11,BU$6,'Coûts d''exploitation'!$F14:$EZ14)</f>
        <v>0</v>
      </c>
      <c r="BV14" s="117">
        <f>SUMIF(Général!$CP$11:$EZ$11,BV$6,'Coûts d''exploitation'!$F14:$EZ14)</f>
        <v>0</v>
      </c>
      <c r="BW14" s="117">
        <f>SUMIF(Général!$CP$11:$EZ$11,BW$6,'Coûts d''exploitation'!$F14:$EZ14)</f>
        <v>0</v>
      </c>
      <c r="BX14" s="117">
        <f>SUMIF(Général!$CP$11:$EZ$11,BX$6,'Coûts d''exploitation'!$F14:$EZ14)</f>
        <v>0</v>
      </c>
      <c r="BY14" s="117">
        <f>SUMIF(Général!$CP$11:$EZ$11,BY$6,'Coûts d''exploitation'!$F14:$EZ14)</f>
        <v>0</v>
      </c>
      <c r="BZ14" s="117">
        <f>SUMIF(Général!$CP$11:$EZ$11,BZ$6,'Coûts d''exploitation'!$F14:$EZ14)</f>
        <v>0</v>
      </c>
      <c r="CA14" s="117">
        <f>SUMIF(Général!$CP$11:$EZ$11,CA$6,'Coûts d''exploitation'!$F14:$EZ14)</f>
        <v>0</v>
      </c>
      <c r="CB14" s="117">
        <f>SUMIF(Général!$CP$11:$EZ$11,CB$6,'Coûts d''exploitation'!$F14:$EZ14)</f>
        <v>0</v>
      </c>
      <c r="CC14" s="117">
        <f>SUMIF(Général!$CP$11:$EZ$11,CC$6,'Coûts d''exploitation'!$F14:$EZ14)</f>
        <v>0</v>
      </c>
      <c r="CD14" s="117">
        <f>SUMIF(Général!$CP$11:$EZ$11,CD$6,'Coûts d''exploitation'!$F14:$EZ14)</f>
        <v>0</v>
      </c>
      <c r="CE14" s="117">
        <f>SUMIF(Général!$CP$11:$EZ$11,CE$6,'Coûts d''exploitation'!$F14:$EZ14)</f>
        <v>0</v>
      </c>
      <c r="CF14" s="117">
        <f>SUMIF(Général!$CP$11:$EZ$11,CF$6,'Coûts d''exploitation'!$F14:$EZ14)</f>
        <v>0</v>
      </c>
      <c r="CG14" s="117">
        <f>SUMIF(Général!$CP$11:$EZ$11,CG$6,'Coûts d''exploitation'!$F14:$EZ14)</f>
        <v>0</v>
      </c>
      <c r="CH14" s="117">
        <f>SUMIF(Général!$CP$11:$EZ$11,CH$6,'Coûts d''exploitation'!$F14:$EZ14)</f>
        <v>0</v>
      </c>
      <c r="CI14" s="117">
        <f>SUMIF(Général!$CP$11:$EZ$11,CI$6,'Coûts d''exploitation'!$F14:$EZ14)</f>
        <v>0</v>
      </c>
      <c r="CJ14" s="117">
        <f>SUMIF(Général!$CP$11:$EZ$11,CJ$6,'Coûts d''exploitation'!$F14:$EZ14)</f>
        <v>0</v>
      </c>
      <c r="CK14" s="117">
        <f>SUMIF(Général!$CP$11:$EZ$11,CK$6,'Coûts d''exploitation'!$F14:$EZ14)</f>
        <v>0</v>
      </c>
      <c r="CL14" s="117">
        <f>SUMIF(Général!$CP$11:$EZ$11,CL$6,'Coûts d''exploitation'!$F14:$EZ14)</f>
        <v>0</v>
      </c>
      <c r="CM14" s="117">
        <f>SUMIF(Général!$CP$11:$EZ$11,CM$6,'Coûts d''exploitation'!$F14:$EZ14)</f>
        <v>0</v>
      </c>
      <c r="CN14" s="117">
        <f>SUMIF(Général!$CP$11:$EZ$11,CN$6,'Coûts d''exploitation'!$F14:$EZ14)</f>
        <v>0</v>
      </c>
      <c r="CO14" s="117">
        <f>SUMIF(Général!$CP$11:$EZ$11,CO$6,'Coûts d''exploitation'!$F14:$EZ14)</f>
        <v>0</v>
      </c>
      <c r="CP14" s="117">
        <f>SUMIF(Général!$CP$11:$EZ$11,CP$6,'Coûts d''exploitation'!$F14:$EZ14)</f>
        <v>0</v>
      </c>
      <c r="CQ14" s="117">
        <f>SUMIF(Général!$CP$11:$EZ$11,CQ$6,'Coûts d''exploitation'!$F14:$EZ14)</f>
        <v>0</v>
      </c>
      <c r="CR14" s="117">
        <f>SUMIF(Général!$CP$11:$EZ$11,CR$6,'Coûts d''exploitation'!$F14:$EZ14)</f>
        <v>0</v>
      </c>
      <c r="CS14" s="117">
        <f>SUMIF(Général!$CP$11:$EZ$11,CS$6,'Coûts d''exploitation'!$F14:$EZ14)</f>
        <v>0</v>
      </c>
      <c r="CT14" s="117">
        <f>SUMIF(Général!$CP$11:$EZ$11,CT$6,'Coûts d''exploitation'!$F14:$EZ14)</f>
        <v>0</v>
      </c>
      <c r="CU14" s="117">
        <f>SUMIF(Général!$CP$11:$EZ$11,CU$6,'Coûts d''exploitation'!$F14:$EZ14)</f>
        <v>0</v>
      </c>
      <c r="CV14" s="117">
        <f>SUMIF(Général!$CP$11:$EZ$11,CV$6,'Coûts d''exploitation'!$F14:$EZ14)</f>
        <v>0</v>
      </c>
      <c r="CW14" s="117">
        <f>SUMIF(Général!$CP$11:$EZ$11,CW$6,'Coûts d''exploitation'!$F14:$EZ14)</f>
        <v>0</v>
      </c>
      <c r="CX14" s="117">
        <f>SUMIF(Général!$CP$11:$EZ$11,CX$6,'Coûts d''exploitation'!$F14:$EZ14)</f>
        <v>0</v>
      </c>
      <c r="CY14" s="117">
        <f>SUMIF(Général!$CP$11:$EZ$11,CY$6,'Coûts d''exploitation'!$F14:$EZ14)</f>
        <v>0</v>
      </c>
      <c r="CZ14" s="117">
        <f>SUMIF(Général!$CP$11:$EZ$11,CZ$6,'Coûts d''exploitation'!$F14:$EZ14)</f>
        <v>0</v>
      </c>
      <c r="DA14" s="117">
        <f>SUMIF(Général!$CP$11:$EZ$11,DA$6,'Coûts d''exploitation'!$F14:$EZ14)</f>
        <v>0</v>
      </c>
      <c r="DB14" s="117">
        <f>SUMIF(Général!$CP$11:$EZ$11,DB$6,'Coûts d''exploitation'!$F14:$EZ14)</f>
        <v>0</v>
      </c>
      <c r="DC14" s="117">
        <f>SUMIF(Général!$CP$11:$EZ$11,DC$6,'Coûts d''exploitation'!$F14:$EZ14)</f>
        <v>0</v>
      </c>
      <c r="DD14" s="117">
        <f>SUMIF(Général!$CP$11:$EZ$11,DD$6,'Coûts d''exploitation'!$F14:$EZ14)</f>
        <v>0</v>
      </c>
      <c r="DE14" s="117">
        <f>SUMIF(Général!$CP$11:$EZ$11,DE$6,'Coûts d''exploitation'!$F14:$EZ14)</f>
        <v>0</v>
      </c>
      <c r="DF14" s="117">
        <f>SUMIF(Général!$CP$11:$EZ$11,DF$6,'Coûts d''exploitation'!$F14:$EZ14)</f>
        <v>0</v>
      </c>
      <c r="DG14" s="117">
        <f>SUMIF(Général!$CP$11:$EZ$11,DG$6,'Coûts d''exploitation'!$F14:$EZ14)</f>
        <v>0</v>
      </c>
      <c r="DH14" s="117">
        <f>SUMIF(Général!$CP$11:$EZ$11,DH$6,'Coûts d''exploitation'!$F14:$EZ14)</f>
        <v>0</v>
      </c>
      <c r="DI14" s="117">
        <f>SUMIF(Général!$CP$11:$EZ$11,DI$6,'Coûts d''exploitation'!$F14:$EZ14)</f>
        <v>0</v>
      </c>
      <c r="DJ14" s="117">
        <f>SUMIF(Général!$CP$11:$EZ$11,DJ$6,'Coûts d''exploitation'!$F14:$EZ14)</f>
        <v>0</v>
      </c>
      <c r="DK14" s="117">
        <f>SUMIF(Général!$CP$11:$EZ$11,DK$6,'Coûts d''exploitation'!$F14:$EZ14)</f>
        <v>0</v>
      </c>
      <c r="DL14" s="117">
        <f>SUMIF(Général!$CP$11:$EZ$11,DL$6,'Coûts d''exploitation'!$F14:$EZ14)</f>
        <v>0</v>
      </c>
      <c r="DM14" s="117">
        <f>SUMIF(Général!$CP$11:$EZ$11,DM$6,'Coûts d''exploitation'!$F14:$EZ14)</f>
        <v>0</v>
      </c>
      <c r="DN14" s="117">
        <f>SUMIF(Général!$CP$11:$EZ$11,DN$6,'Coûts d''exploitation'!$F14:$EZ14)</f>
        <v>0</v>
      </c>
      <c r="DO14" s="117">
        <f>SUMIF(Général!$CP$11:$EZ$11,DO$6,'Coûts d''exploitation'!$F14:$EZ14)</f>
        <v>0</v>
      </c>
      <c r="DP14" s="117">
        <f>SUMIF(Général!$CP$11:$EZ$11,DP$6,'Coûts d''exploitation'!$F14:$EZ14)</f>
        <v>0</v>
      </c>
      <c r="DQ14" s="117">
        <f>SUMIF(Général!$CP$11:$EZ$11,DQ$6,'Coûts d''exploitation'!$F14:$EZ14)</f>
        <v>0</v>
      </c>
      <c r="DR14" s="117">
        <f>SUMIF(Général!$CP$11:$EZ$11,DR$6,'Coûts d''exploitation'!$F14:$EZ14)</f>
        <v>0</v>
      </c>
      <c r="DS14" s="117">
        <f>SUMIF(Général!$CP$11:$EZ$11,DS$6,'Coûts d''exploitation'!$F14:$EZ14)</f>
        <v>0</v>
      </c>
      <c r="DT14" s="117">
        <f>SUMIF(Général!$CP$11:$EZ$11,DT$6,'Coûts d''exploitation'!$F14:$EZ14)</f>
        <v>0</v>
      </c>
      <c r="DU14" s="117">
        <f>SUMIF(Général!$CP$11:$EZ$11,DU$6,'Coûts d''exploitation'!$F14:$EZ14)</f>
        <v>0</v>
      </c>
      <c r="DV14" s="117">
        <f>SUMIF(Général!$CP$11:$EZ$11,DV$6,'Coûts d''exploitation'!$F14:$EZ14)</f>
        <v>0</v>
      </c>
      <c r="DW14" s="117">
        <f>SUMIF(Général!$CP$11:$EZ$11,DW$6,'Coûts d''exploitation'!$F14:$EZ14)</f>
        <v>0</v>
      </c>
      <c r="DX14" s="117">
        <f>SUMIF(Général!$CP$11:$EZ$11,DX$6,'Coûts d''exploitation'!$F14:$EZ14)</f>
        <v>0</v>
      </c>
      <c r="DY14" s="117">
        <f>SUMIF(Général!$CP$11:$EZ$11,DY$6,'Coûts d''exploitation'!$F14:$EZ14)</f>
        <v>0</v>
      </c>
      <c r="DZ14" s="117">
        <f>SUMIF(Général!$CP$11:$EZ$11,DZ$6,'Coûts d''exploitation'!$F14:$EZ14)</f>
        <v>0</v>
      </c>
      <c r="EA14" s="117">
        <f>SUMIF(Général!$CP$11:$EZ$11,EA$6,'Coûts d''exploitation'!$F14:$EZ14)</f>
        <v>0</v>
      </c>
      <c r="EB14" s="117">
        <f>SUMIF(Général!$CP$11:$EZ$11,EB$6,'Coûts d''exploitation'!$F14:$EZ14)</f>
        <v>0</v>
      </c>
      <c r="EC14" s="117">
        <f>SUMIF(Général!$CP$11:$EZ$11,EC$6,'Coûts d''exploitation'!$F14:$EZ14)</f>
        <v>0</v>
      </c>
      <c r="ED14" s="117">
        <f>SUMIF(Général!$CP$11:$EZ$11,ED$6,'Coûts d''exploitation'!$F14:$EZ14)</f>
        <v>0</v>
      </c>
      <c r="EE14" s="117">
        <f>SUMIF(Général!$CP$11:$EZ$11,EE$6,'Coûts d''exploitation'!$F14:$EZ14)</f>
        <v>0</v>
      </c>
      <c r="EF14" s="117">
        <f>SUMIF(Général!$CP$11:$EZ$11,EF$6,'Coûts d''exploitation'!$F14:$EZ14)</f>
        <v>0</v>
      </c>
      <c r="EG14" s="117">
        <f>SUMIF(Général!$CP$11:$EZ$11,EG$6,'Coûts d''exploitation'!$F14:$EZ14)</f>
        <v>0</v>
      </c>
      <c r="EH14" s="117">
        <f>SUMIF(Général!$CP$11:$EZ$11,EH$6,'Coûts d''exploitation'!$F14:$EZ14)</f>
        <v>0</v>
      </c>
      <c r="EI14" s="117">
        <f>SUMIF(Général!$CP$11:$EZ$11,EI$6,'Coûts d''exploitation'!$F14:$EZ14)</f>
        <v>0</v>
      </c>
      <c r="EJ14" s="117">
        <f>SUMIF(Général!$CP$11:$EZ$11,EJ$6,'Coûts d''exploitation'!$F14:$EZ14)</f>
        <v>0</v>
      </c>
      <c r="EK14" s="117">
        <f>SUMIF(Général!$CP$11:$EZ$11,EK$6,'Coûts d''exploitation'!$F14:$EZ14)</f>
        <v>0</v>
      </c>
      <c r="EL14" s="117">
        <f>SUMIF(Général!$CP$11:$EZ$11,EL$6,'Coûts d''exploitation'!$F14:$EZ14)</f>
        <v>0</v>
      </c>
      <c r="EM14" s="117">
        <f>SUMIF(Général!$CP$11:$EZ$11,EM$6,'Coûts d''exploitation'!$F14:$EZ14)</f>
        <v>0</v>
      </c>
      <c r="EN14" s="117">
        <f>SUMIF(Général!$CP$11:$EZ$11,EN$6,'Coûts d''exploitation'!$F14:$EZ14)</f>
        <v>0</v>
      </c>
      <c r="EO14" s="117">
        <f>SUMIF(Général!$CP$11:$EZ$11,EO$6,'Coûts d''exploitation'!$F14:$EZ14)</f>
        <v>0</v>
      </c>
      <c r="EP14" s="117">
        <f>SUMIF(Général!$CP$11:$EZ$11,EP$6,'Coûts d''exploitation'!$F14:$EZ14)</f>
        <v>0</v>
      </c>
      <c r="EQ14" s="117">
        <f>SUMIF(Général!$CP$11:$EZ$11,EQ$6,'Coûts d''exploitation'!$F14:$EZ14)</f>
        <v>0</v>
      </c>
      <c r="ER14" s="117">
        <f>SUMIF(Général!$CP$11:$EZ$11,ER$6,'Coûts d''exploitation'!$F14:$EZ14)</f>
        <v>0</v>
      </c>
      <c r="ES14" s="117">
        <f>SUMIF(Général!$CP$11:$EZ$11,ES$6,'Coûts d''exploitation'!$F14:$EZ14)</f>
        <v>0</v>
      </c>
      <c r="ET14" s="117">
        <f>SUMIF(Général!$CP$11:$EZ$11,ET$6,'Coûts d''exploitation'!$F14:$EZ14)</f>
        <v>0</v>
      </c>
      <c r="EU14" s="117">
        <f>SUMIF(Général!$CP$11:$EZ$11,EU$6,'Coûts d''exploitation'!$F14:$EZ14)</f>
        <v>0</v>
      </c>
      <c r="EV14" s="117">
        <f>SUMIF(Général!$CP$11:$EZ$11,EV$6,'Coûts d''exploitation'!$F14:$EZ14)</f>
        <v>0</v>
      </c>
      <c r="EW14" s="117">
        <f>SUMIF(Général!$CP$11:$EZ$11,EW$6,'Coûts d''exploitation'!$F14:$EZ14)</f>
        <v>0</v>
      </c>
      <c r="EX14" s="117">
        <f>SUMIF(Général!$CP$11:$EZ$11,EX$6,'Coûts d''exploitation'!$F14:$EZ14)</f>
        <v>0</v>
      </c>
      <c r="EY14" s="117">
        <f>SUMIF(Général!$CP$11:$EZ$11,EY$6,'Coûts d''exploitation'!$F14:$EZ14)</f>
        <v>0</v>
      </c>
      <c r="EZ14" s="117">
        <f>SUMIF(Général!$CP$11:$EZ$11,EZ$6,'Coûts d''exploitation'!$F14:$EZ14)</f>
        <v>0</v>
      </c>
    </row>
    <row r="15" spans="1:156" ht="15" x14ac:dyDescent="0.3">
      <c r="B15" s="10" t="str">
        <f>'Coûts d''exploitation'!B15</f>
        <v>[à détailler]</v>
      </c>
      <c r="D15" s="118">
        <f t="shared" si="5"/>
        <v>0</v>
      </c>
      <c r="E15" s="119"/>
      <c r="F15" s="117">
        <f>SUMIF(Général!$CP$11:$EZ$11,F$6,'Coûts d''exploitation'!$F15:$EZ15)</f>
        <v>0</v>
      </c>
      <c r="G15" s="117">
        <f>SUMIF(Général!$CP$11:$EZ$11,G$6,'Coûts d''exploitation'!$F15:$EZ15)</f>
        <v>0</v>
      </c>
      <c r="H15" s="117">
        <f>SUMIF(Général!$CP$11:$EZ$11,H$6,'Coûts d''exploitation'!$F15:$EZ15)</f>
        <v>0</v>
      </c>
      <c r="I15" s="117">
        <f>SUMIF(Général!$CP$11:$EZ$11,I$6,'Coûts d''exploitation'!$F15:$EZ15)</f>
        <v>0</v>
      </c>
      <c r="J15" s="117">
        <f>SUMIF(Général!$CP$11:$EZ$11,J$6,'Coûts d''exploitation'!$F15:$EZ15)</f>
        <v>0</v>
      </c>
      <c r="K15" s="117">
        <f>SUMIF(Général!$CP$11:$EZ$11,K$6,'Coûts d''exploitation'!$F15:$EZ15)</f>
        <v>0</v>
      </c>
      <c r="L15" s="117">
        <f>SUMIF(Général!$CP$11:$EZ$11,L$6,'Coûts d''exploitation'!$F15:$EZ15)</f>
        <v>0</v>
      </c>
      <c r="M15" s="117">
        <f>SUMIF(Général!$CP$11:$EZ$11,M$6,'Coûts d''exploitation'!$F15:$EZ15)</f>
        <v>0</v>
      </c>
      <c r="N15" s="117">
        <f>SUMIF(Général!$CP$11:$EZ$11,N$6,'Coûts d''exploitation'!$F15:$EZ15)</f>
        <v>0</v>
      </c>
      <c r="O15" s="117">
        <f>SUMIF(Général!$CP$11:$EZ$11,O$6,'Coûts d''exploitation'!$F15:$EZ15)</f>
        <v>0</v>
      </c>
      <c r="P15" s="117">
        <f>SUMIF(Général!$CP$11:$EZ$11,P$6,'Coûts d''exploitation'!$F15:$EZ15)</f>
        <v>0</v>
      </c>
      <c r="Q15" s="117">
        <f>SUMIF(Général!$CP$11:$EZ$11,Q$6,'Coûts d''exploitation'!$F15:$EZ15)</f>
        <v>0</v>
      </c>
      <c r="R15" s="117">
        <f>SUMIF(Général!$CP$11:$EZ$11,R$6,'Coûts d''exploitation'!$F15:$EZ15)</f>
        <v>0</v>
      </c>
      <c r="S15" s="117">
        <f>SUMIF(Général!$CP$11:$EZ$11,S$6,'Coûts d''exploitation'!$F15:$EZ15)</f>
        <v>0</v>
      </c>
      <c r="T15" s="117">
        <f>SUMIF(Général!$CP$11:$EZ$11,T$6,'Coûts d''exploitation'!$F15:$EZ15)</f>
        <v>0</v>
      </c>
      <c r="U15" s="117">
        <f>SUMIF(Général!$CP$11:$EZ$11,U$6,'Coûts d''exploitation'!$F15:$EZ15)</f>
        <v>0</v>
      </c>
      <c r="V15" s="117">
        <f>SUMIF(Général!$CP$11:$EZ$11,V$6,'Coûts d''exploitation'!$F15:$EZ15)</f>
        <v>0</v>
      </c>
      <c r="W15" s="117">
        <f>SUMIF(Général!$CP$11:$EZ$11,W$6,'Coûts d''exploitation'!$F15:$EZ15)</f>
        <v>0</v>
      </c>
      <c r="X15" s="117">
        <f>SUMIF(Général!$CP$11:$EZ$11,X$6,'Coûts d''exploitation'!$F15:$EZ15)</f>
        <v>0</v>
      </c>
      <c r="Y15" s="117">
        <f>SUMIF(Général!$CP$11:$EZ$11,Y$6,'Coûts d''exploitation'!$F15:$EZ15)</f>
        <v>0</v>
      </c>
      <c r="Z15" s="117">
        <f>SUMIF(Général!$CP$11:$EZ$11,Z$6,'Coûts d''exploitation'!$F15:$EZ15)</f>
        <v>0</v>
      </c>
      <c r="AA15" s="117">
        <f>SUMIF(Général!$CP$11:$EZ$11,AA$6,'Coûts d''exploitation'!$F15:$EZ15)</f>
        <v>0</v>
      </c>
      <c r="AB15" s="117">
        <f>SUMIF(Général!$CP$11:$EZ$11,AB$6,'Coûts d''exploitation'!$F15:$EZ15)</f>
        <v>0</v>
      </c>
      <c r="AC15" s="117">
        <f>SUMIF(Général!$CP$11:$EZ$11,AC$6,'Coûts d''exploitation'!$F15:$EZ15)</f>
        <v>0</v>
      </c>
      <c r="AD15" s="117">
        <f>SUMIF(Général!$CP$11:$EZ$11,AD$6,'Coûts d''exploitation'!$F15:$EZ15)</f>
        <v>0</v>
      </c>
      <c r="AE15" s="117">
        <f>SUMIF(Général!$CP$11:$EZ$11,AE$6,'Coûts d''exploitation'!$F15:$EZ15)</f>
        <v>0</v>
      </c>
      <c r="AF15" s="117">
        <f>SUMIF(Général!$CP$11:$EZ$11,AF$6,'Coûts d''exploitation'!$F15:$EZ15)</f>
        <v>0</v>
      </c>
      <c r="AG15" s="117">
        <f>SUMIF(Général!$CP$11:$EZ$11,AG$6,'Coûts d''exploitation'!$F15:$EZ15)</f>
        <v>0</v>
      </c>
      <c r="AH15" s="117">
        <f>SUMIF(Général!$CP$11:$EZ$11,AH$6,'Coûts d''exploitation'!$F15:$EZ15)</f>
        <v>0</v>
      </c>
      <c r="AI15" s="117">
        <f>SUMIF(Général!$CP$11:$EZ$11,AI$6,'Coûts d''exploitation'!$F15:$EZ15)</f>
        <v>0</v>
      </c>
      <c r="AJ15" s="117">
        <f>SUMIF(Général!$CP$11:$EZ$11,AJ$6,'Coûts d''exploitation'!$F15:$EZ15)</f>
        <v>0</v>
      </c>
      <c r="AK15" s="117">
        <f>SUMIF(Général!$CP$11:$EZ$11,AK$6,'Coûts d''exploitation'!$F15:$EZ15)</f>
        <v>0</v>
      </c>
      <c r="AL15" s="117">
        <f>SUMIF(Général!$CP$11:$EZ$11,AL$6,'Coûts d''exploitation'!$F15:$EZ15)</f>
        <v>0</v>
      </c>
      <c r="AM15" s="117">
        <f>SUMIF(Général!$CP$11:$EZ$11,AM$6,'Coûts d''exploitation'!$F15:$EZ15)</f>
        <v>0</v>
      </c>
      <c r="AN15" s="117">
        <f>SUMIF(Général!$CP$11:$EZ$11,AN$6,'Coûts d''exploitation'!$F15:$EZ15)</f>
        <v>0</v>
      </c>
      <c r="AO15" s="117">
        <f>SUMIF(Général!$CP$11:$EZ$11,AO$6,'Coûts d''exploitation'!$F15:$EZ15)</f>
        <v>0</v>
      </c>
      <c r="AP15" s="117">
        <f>SUMIF(Général!$CP$11:$EZ$11,AP$6,'Coûts d''exploitation'!$F15:$EZ15)</f>
        <v>0</v>
      </c>
      <c r="AQ15" s="117">
        <f>SUMIF(Général!$CP$11:$EZ$11,AQ$6,'Coûts d''exploitation'!$F15:$EZ15)</f>
        <v>0</v>
      </c>
      <c r="AR15" s="117">
        <f>SUMIF(Général!$CP$11:$EZ$11,AR$6,'Coûts d''exploitation'!$F15:$EZ15)</f>
        <v>0</v>
      </c>
      <c r="AS15" s="117">
        <f>SUMIF(Général!$CP$11:$EZ$11,AS$6,'Coûts d''exploitation'!$F15:$EZ15)</f>
        <v>0</v>
      </c>
      <c r="AT15" s="117">
        <f>SUMIF(Général!$CP$11:$EZ$11,AT$6,'Coûts d''exploitation'!$F15:$EZ15)</f>
        <v>0</v>
      </c>
      <c r="AU15" s="117">
        <f>SUMIF(Général!$CP$11:$EZ$11,AU$6,'Coûts d''exploitation'!$F15:$EZ15)</f>
        <v>0</v>
      </c>
      <c r="AV15" s="117">
        <f>SUMIF(Général!$CP$11:$EZ$11,AV$6,'Coûts d''exploitation'!$F15:$EZ15)</f>
        <v>0</v>
      </c>
      <c r="AW15" s="117">
        <f>SUMIF(Général!$CP$11:$EZ$11,AW$6,'Coûts d''exploitation'!$F15:$EZ15)</f>
        <v>0</v>
      </c>
      <c r="AX15" s="117">
        <f>SUMIF(Général!$CP$11:$EZ$11,AX$6,'Coûts d''exploitation'!$F15:$EZ15)</f>
        <v>0</v>
      </c>
      <c r="AY15" s="117">
        <f>SUMIF(Général!$CP$11:$EZ$11,AY$6,'Coûts d''exploitation'!$F15:$EZ15)</f>
        <v>0</v>
      </c>
      <c r="AZ15" s="117">
        <f>SUMIF(Général!$CP$11:$EZ$11,AZ$6,'Coûts d''exploitation'!$F15:$EZ15)</f>
        <v>0</v>
      </c>
      <c r="BA15" s="117">
        <f>SUMIF(Général!$CP$11:$EZ$11,BA$6,'Coûts d''exploitation'!$F15:$EZ15)</f>
        <v>0</v>
      </c>
      <c r="BB15" s="117">
        <f>SUMIF(Général!$CP$11:$EZ$11,BB$6,'Coûts d''exploitation'!$F15:$EZ15)</f>
        <v>0</v>
      </c>
      <c r="BC15" s="117">
        <f>SUMIF(Général!$CP$11:$EZ$11,BC$6,'Coûts d''exploitation'!$F15:$EZ15)</f>
        <v>0</v>
      </c>
      <c r="BD15" s="117">
        <f>SUMIF(Général!$CP$11:$EZ$11,BD$6,'Coûts d''exploitation'!$F15:$EZ15)</f>
        <v>0</v>
      </c>
      <c r="BE15" s="117">
        <f>SUMIF(Général!$CP$11:$EZ$11,BE$6,'Coûts d''exploitation'!$F15:$EZ15)</f>
        <v>0</v>
      </c>
      <c r="BF15" s="117">
        <f>SUMIF(Général!$CP$11:$EZ$11,BF$6,'Coûts d''exploitation'!$F15:$EZ15)</f>
        <v>0</v>
      </c>
      <c r="BG15" s="117">
        <f>SUMIF(Général!$CP$11:$EZ$11,BG$6,'Coûts d''exploitation'!$F15:$EZ15)</f>
        <v>0</v>
      </c>
      <c r="BH15" s="117">
        <f>SUMIF(Général!$CP$11:$EZ$11,BH$6,'Coûts d''exploitation'!$F15:$EZ15)</f>
        <v>0</v>
      </c>
      <c r="BI15" s="117">
        <f>SUMIF(Général!$CP$11:$EZ$11,BI$6,'Coûts d''exploitation'!$F15:$EZ15)</f>
        <v>0</v>
      </c>
      <c r="BJ15" s="117">
        <f>SUMIF(Général!$CP$11:$EZ$11,BJ$6,'Coûts d''exploitation'!$F15:$EZ15)</f>
        <v>0</v>
      </c>
      <c r="BK15" s="117">
        <f>SUMIF(Général!$CP$11:$EZ$11,BK$6,'Coûts d''exploitation'!$F15:$EZ15)</f>
        <v>0</v>
      </c>
      <c r="BL15" s="117">
        <f>SUMIF(Général!$CP$11:$EZ$11,BL$6,'Coûts d''exploitation'!$F15:$EZ15)</f>
        <v>0</v>
      </c>
      <c r="BM15" s="117">
        <f>SUMIF(Général!$CP$11:$EZ$11,BM$6,'Coûts d''exploitation'!$F15:$EZ15)</f>
        <v>0</v>
      </c>
      <c r="BN15" s="117">
        <f>SUMIF(Général!$CP$11:$EZ$11,BN$6,'Coûts d''exploitation'!$F15:$EZ15)</f>
        <v>0</v>
      </c>
      <c r="BO15" s="117">
        <f>SUMIF(Général!$CP$11:$EZ$11,BO$6,'Coûts d''exploitation'!$F15:$EZ15)</f>
        <v>0</v>
      </c>
      <c r="BP15" s="117">
        <f>SUMIF(Général!$CP$11:$EZ$11,BP$6,'Coûts d''exploitation'!$F15:$EZ15)</f>
        <v>0</v>
      </c>
      <c r="BQ15" s="117">
        <f>SUMIF(Général!$CP$11:$EZ$11,BQ$6,'Coûts d''exploitation'!$F15:$EZ15)</f>
        <v>0</v>
      </c>
      <c r="BR15" s="117">
        <f>SUMIF(Général!$CP$11:$EZ$11,BR$6,'Coûts d''exploitation'!$F15:$EZ15)</f>
        <v>0</v>
      </c>
      <c r="BS15" s="117">
        <f>SUMIF(Général!$CP$11:$EZ$11,BS$6,'Coûts d''exploitation'!$F15:$EZ15)</f>
        <v>0</v>
      </c>
      <c r="BT15" s="117">
        <f>SUMIF(Général!$CP$11:$EZ$11,BT$6,'Coûts d''exploitation'!$F15:$EZ15)</f>
        <v>0</v>
      </c>
      <c r="BU15" s="117">
        <f>SUMIF(Général!$CP$11:$EZ$11,BU$6,'Coûts d''exploitation'!$F15:$EZ15)</f>
        <v>0</v>
      </c>
      <c r="BV15" s="117">
        <f>SUMIF(Général!$CP$11:$EZ$11,BV$6,'Coûts d''exploitation'!$F15:$EZ15)</f>
        <v>0</v>
      </c>
      <c r="BW15" s="117">
        <f>SUMIF(Général!$CP$11:$EZ$11,BW$6,'Coûts d''exploitation'!$F15:$EZ15)</f>
        <v>0</v>
      </c>
      <c r="BX15" s="117">
        <f>SUMIF(Général!$CP$11:$EZ$11,BX$6,'Coûts d''exploitation'!$F15:$EZ15)</f>
        <v>0</v>
      </c>
      <c r="BY15" s="117">
        <f>SUMIF(Général!$CP$11:$EZ$11,BY$6,'Coûts d''exploitation'!$F15:$EZ15)</f>
        <v>0</v>
      </c>
      <c r="BZ15" s="117">
        <f>SUMIF(Général!$CP$11:$EZ$11,BZ$6,'Coûts d''exploitation'!$F15:$EZ15)</f>
        <v>0</v>
      </c>
      <c r="CA15" s="117">
        <f>SUMIF(Général!$CP$11:$EZ$11,CA$6,'Coûts d''exploitation'!$F15:$EZ15)</f>
        <v>0</v>
      </c>
      <c r="CB15" s="117">
        <f>SUMIF(Général!$CP$11:$EZ$11,CB$6,'Coûts d''exploitation'!$F15:$EZ15)</f>
        <v>0</v>
      </c>
      <c r="CC15" s="117">
        <f>SUMIF(Général!$CP$11:$EZ$11,CC$6,'Coûts d''exploitation'!$F15:$EZ15)</f>
        <v>0</v>
      </c>
      <c r="CD15" s="117">
        <f>SUMIF(Général!$CP$11:$EZ$11,CD$6,'Coûts d''exploitation'!$F15:$EZ15)</f>
        <v>0</v>
      </c>
      <c r="CE15" s="117">
        <f>SUMIF(Général!$CP$11:$EZ$11,CE$6,'Coûts d''exploitation'!$F15:$EZ15)</f>
        <v>0</v>
      </c>
      <c r="CF15" s="117">
        <f>SUMIF(Général!$CP$11:$EZ$11,CF$6,'Coûts d''exploitation'!$F15:$EZ15)</f>
        <v>0</v>
      </c>
      <c r="CG15" s="117">
        <f>SUMIF(Général!$CP$11:$EZ$11,CG$6,'Coûts d''exploitation'!$F15:$EZ15)</f>
        <v>0</v>
      </c>
      <c r="CH15" s="117">
        <f>SUMIF(Général!$CP$11:$EZ$11,CH$6,'Coûts d''exploitation'!$F15:$EZ15)</f>
        <v>0</v>
      </c>
      <c r="CI15" s="117">
        <f>SUMIF(Général!$CP$11:$EZ$11,CI$6,'Coûts d''exploitation'!$F15:$EZ15)</f>
        <v>0</v>
      </c>
      <c r="CJ15" s="117">
        <f>SUMIF(Général!$CP$11:$EZ$11,CJ$6,'Coûts d''exploitation'!$F15:$EZ15)</f>
        <v>0</v>
      </c>
      <c r="CK15" s="117">
        <f>SUMIF(Général!$CP$11:$EZ$11,CK$6,'Coûts d''exploitation'!$F15:$EZ15)</f>
        <v>0</v>
      </c>
      <c r="CL15" s="117">
        <f>SUMIF(Général!$CP$11:$EZ$11,CL$6,'Coûts d''exploitation'!$F15:$EZ15)</f>
        <v>0</v>
      </c>
      <c r="CM15" s="117">
        <f>SUMIF(Général!$CP$11:$EZ$11,CM$6,'Coûts d''exploitation'!$F15:$EZ15)</f>
        <v>0</v>
      </c>
      <c r="CN15" s="117">
        <f>SUMIF(Général!$CP$11:$EZ$11,CN$6,'Coûts d''exploitation'!$F15:$EZ15)</f>
        <v>0</v>
      </c>
      <c r="CO15" s="117">
        <f>SUMIF(Général!$CP$11:$EZ$11,CO$6,'Coûts d''exploitation'!$F15:$EZ15)</f>
        <v>0</v>
      </c>
      <c r="CP15" s="117">
        <f>SUMIF(Général!$CP$11:$EZ$11,CP$6,'Coûts d''exploitation'!$F15:$EZ15)</f>
        <v>0</v>
      </c>
      <c r="CQ15" s="117">
        <f>SUMIF(Général!$CP$11:$EZ$11,CQ$6,'Coûts d''exploitation'!$F15:$EZ15)</f>
        <v>0</v>
      </c>
      <c r="CR15" s="117">
        <f>SUMIF(Général!$CP$11:$EZ$11,CR$6,'Coûts d''exploitation'!$F15:$EZ15)</f>
        <v>0</v>
      </c>
      <c r="CS15" s="117">
        <f>SUMIF(Général!$CP$11:$EZ$11,CS$6,'Coûts d''exploitation'!$F15:$EZ15)</f>
        <v>0</v>
      </c>
      <c r="CT15" s="117">
        <f>SUMIF(Général!$CP$11:$EZ$11,CT$6,'Coûts d''exploitation'!$F15:$EZ15)</f>
        <v>0</v>
      </c>
      <c r="CU15" s="117">
        <f>SUMIF(Général!$CP$11:$EZ$11,CU$6,'Coûts d''exploitation'!$F15:$EZ15)</f>
        <v>0</v>
      </c>
      <c r="CV15" s="117">
        <f>SUMIF(Général!$CP$11:$EZ$11,CV$6,'Coûts d''exploitation'!$F15:$EZ15)</f>
        <v>0</v>
      </c>
      <c r="CW15" s="117">
        <f>SUMIF(Général!$CP$11:$EZ$11,CW$6,'Coûts d''exploitation'!$F15:$EZ15)</f>
        <v>0</v>
      </c>
      <c r="CX15" s="117">
        <f>SUMIF(Général!$CP$11:$EZ$11,CX$6,'Coûts d''exploitation'!$F15:$EZ15)</f>
        <v>0</v>
      </c>
      <c r="CY15" s="117">
        <f>SUMIF(Général!$CP$11:$EZ$11,CY$6,'Coûts d''exploitation'!$F15:$EZ15)</f>
        <v>0</v>
      </c>
      <c r="CZ15" s="117">
        <f>SUMIF(Général!$CP$11:$EZ$11,CZ$6,'Coûts d''exploitation'!$F15:$EZ15)</f>
        <v>0</v>
      </c>
      <c r="DA15" s="117">
        <f>SUMIF(Général!$CP$11:$EZ$11,DA$6,'Coûts d''exploitation'!$F15:$EZ15)</f>
        <v>0</v>
      </c>
      <c r="DB15" s="117">
        <f>SUMIF(Général!$CP$11:$EZ$11,DB$6,'Coûts d''exploitation'!$F15:$EZ15)</f>
        <v>0</v>
      </c>
      <c r="DC15" s="117">
        <f>SUMIF(Général!$CP$11:$EZ$11,DC$6,'Coûts d''exploitation'!$F15:$EZ15)</f>
        <v>0</v>
      </c>
      <c r="DD15" s="117">
        <f>SUMIF(Général!$CP$11:$EZ$11,DD$6,'Coûts d''exploitation'!$F15:$EZ15)</f>
        <v>0</v>
      </c>
      <c r="DE15" s="117">
        <f>SUMIF(Général!$CP$11:$EZ$11,DE$6,'Coûts d''exploitation'!$F15:$EZ15)</f>
        <v>0</v>
      </c>
      <c r="DF15" s="117">
        <f>SUMIF(Général!$CP$11:$EZ$11,DF$6,'Coûts d''exploitation'!$F15:$EZ15)</f>
        <v>0</v>
      </c>
      <c r="DG15" s="117">
        <f>SUMIF(Général!$CP$11:$EZ$11,DG$6,'Coûts d''exploitation'!$F15:$EZ15)</f>
        <v>0</v>
      </c>
      <c r="DH15" s="117">
        <f>SUMIF(Général!$CP$11:$EZ$11,DH$6,'Coûts d''exploitation'!$F15:$EZ15)</f>
        <v>0</v>
      </c>
      <c r="DI15" s="117">
        <f>SUMIF(Général!$CP$11:$EZ$11,DI$6,'Coûts d''exploitation'!$F15:$EZ15)</f>
        <v>0</v>
      </c>
      <c r="DJ15" s="117">
        <f>SUMIF(Général!$CP$11:$EZ$11,DJ$6,'Coûts d''exploitation'!$F15:$EZ15)</f>
        <v>0</v>
      </c>
      <c r="DK15" s="117">
        <f>SUMIF(Général!$CP$11:$EZ$11,DK$6,'Coûts d''exploitation'!$F15:$EZ15)</f>
        <v>0</v>
      </c>
      <c r="DL15" s="117">
        <f>SUMIF(Général!$CP$11:$EZ$11,DL$6,'Coûts d''exploitation'!$F15:$EZ15)</f>
        <v>0</v>
      </c>
      <c r="DM15" s="117">
        <f>SUMIF(Général!$CP$11:$EZ$11,DM$6,'Coûts d''exploitation'!$F15:$EZ15)</f>
        <v>0</v>
      </c>
      <c r="DN15" s="117">
        <f>SUMIF(Général!$CP$11:$EZ$11,DN$6,'Coûts d''exploitation'!$F15:$EZ15)</f>
        <v>0</v>
      </c>
      <c r="DO15" s="117">
        <f>SUMIF(Général!$CP$11:$EZ$11,DO$6,'Coûts d''exploitation'!$F15:$EZ15)</f>
        <v>0</v>
      </c>
      <c r="DP15" s="117">
        <f>SUMIF(Général!$CP$11:$EZ$11,DP$6,'Coûts d''exploitation'!$F15:$EZ15)</f>
        <v>0</v>
      </c>
      <c r="DQ15" s="117">
        <f>SUMIF(Général!$CP$11:$EZ$11,DQ$6,'Coûts d''exploitation'!$F15:$EZ15)</f>
        <v>0</v>
      </c>
      <c r="DR15" s="117">
        <f>SUMIF(Général!$CP$11:$EZ$11,DR$6,'Coûts d''exploitation'!$F15:$EZ15)</f>
        <v>0</v>
      </c>
      <c r="DS15" s="117">
        <f>SUMIF(Général!$CP$11:$EZ$11,DS$6,'Coûts d''exploitation'!$F15:$EZ15)</f>
        <v>0</v>
      </c>
      <c r="DT15" s="117">
        <f>SUMIF(Général!$CP$11:$EZ$11,DT$6,'Coûts d''exploitation'!$F15:$EZ15)</f>
        <v>0</v>
      </c>
      <c r="DU15" s="117">
        <f>SUMIF(Général!$CP$11:$EZ$11,DU$6,'Coûts d''exploitation'!$F15:$EZ15)</f>
        <v>0</v>
      </c>
      <c r="DV15" s="117">
        <f>SUMIF(Général!$CP$11:$EZ$11,DV$6,'Coûts d''exploitation'!$F15:$EZ15)</f>
        <v>0</v>
      </c>
      <c r="DW15" s="117">
        <f>SUMIF(Général!$CP$11:$EZ$11,DW$6,'Coûts d''exploitation'!$F15:$EZ15)</f>
        <v>0</v>
      </c>
      <c r="DX15" s="117">
        <f>SUMIF(Général!$CP$11:$EZ$11,DX$6,'Coûts d''exploitation'!$F15:$EZ15)</f>
        <v>0</v>
      </c>
      <c r="DY15" s="117">
        <f>SUMIF(Général!$CP$11:$EZ$11,DY$6,'Coûts d''exploitation'!$F15:$EZ15)</f>
        <v>0</v>
      </c>
      <c r="DZ15" s="117">
        <f>SUMIF(Général!$CP$11:$EZ$11,DZ$6,'Coûts d''exploitation'!$F15:$EZ15)</f>
        <v>0</v>
      </c>
      <c r="EA15" s="117">
        <f>SUMIF(Général!$CP$11:$EZ$11,EA$6,'Coûts d''exploitation'!$F15:$EZ15)</f>
        <v>0</v>
      </c>
      <c r="EB15" s="117">
        <f>SUMIF(Général!$CP$11:$EZ$11,EB$6,'Coûts d''exploitation'!$F15:$EZ15)</f>
        <v>0</v>
      </c>
      <c r="EC15" s="117">
        <f>SUMIF(Général!$CP$11:$EZ$11,EC$6,'Coûts d''exploitation'!$F15:$EZ15)</f>
        <v>0</v>
      </c>
      <c r="ED15" s="117">
        <f>SUMIF(Général!$CP$11:$EZ$11,ED$6,'Coûts d''exploitation'!$F15:$EZ15)</f>
        <v>0</v>
      </c>
      <c r="EE15" s="117">
        <f>SUMIF(Général!$CP$11:$EZ$11,EE$6,'Coûts d''exploitation'!$F15:$EZ15)</f>
        <v>0</v>
      </c>
      <c r="EF15" s="117">
        <f>SUMIF(Général!$CP$11:$EZ$11,EF$6,'Coûts d''exploitation'!$F15:$EZ15)</f>
        <v>0</v>
      </c>
      <c r="EG15" s="117">
        <f>SUMIF(Général!$CP$11:$EZ$11,EG$6,'Coûts d''exploitation'!$F15:$EZ15)</f>
        <v>0</v>
      </c>
      <c r="EH15" s="117">
        <f>SUMIF(Général!$CP$11:$EZ$11,EH$6,'Coûts d''exploitation'!$F15:$EZ15)</f>
        <v>0</v>
      </c>
      <c r="EI15" s="117">
        <f>SUMIF(Général!$CP$11:$EZ$11,EI$6,'Coûts d''exploitation'!$F15:$EZ15)</f>
        <v>0</v>
      </c>
      <c r="EJ15" s="117">
        <f>SUMIF(Général!$CP$11:$EZ$11,EJ$6,'Coûts d''exploitation'!$F15:$EZ15)</f>
        <v>0</v>
      </c>
      <c r="EK15" s="117">
        <f>SUMIF(Général!$CP$11:$EZ$11,EK$6,'Coûts d''exploitation'!$F15:$EZ15)</f>
        <v>0</v>
      </c>
      <c r="EL15" s="117">
        <f>SUMIF(Général!$CP$11:$EZ$11,EL$6,'Coûts d''exploitation'!$F15:$EZ15)</f>
        <v>0</v>
      </c>
      <c r="EM15" s="117">
        <f>SUMIF(Général!$CP$11:$EZ$11,EM$6,'Coûts d''exploitation'!$F15:$EZ15)</f>
        <v>0</v>
      </c>
      <c r="EN15" s="117">
        <f>SUMIF(Général!$CP$11:$EZ$11,EN$6,'Coûts d''exploitation'!$F15:$EZ15)</f>
        <v>0</v>
      </c>
      <c r="EO15" s="117">
        <f>SUMIF(Général!$CP$11:$EZ$11,EO$6,'Coûts d''exploitation'!$F15:$EZ15)</f>
        <v>0</v>
      </c>
      <c r="EP15" s="117">
        <f>SUMIF(Général!$CP$11:$EZ$11,EP$6,'Coûts d''exploitation'!$F15:$EZ15)</f>
        <v>0</v>
      </c>
      <c r="EQ15" s="117">
        <f>SUMIF(Général!$CP$11:$EZ$11,EQ$6,'Coûts d''exploitation'!$F15:$EZ15)</f>
        <v>0</v>
      </c>
      <c r="ER15" s="117">
        <f>SUMIF(Général!$CP$11:$EZ$11,ER$6,'Coûts d''exploitation'!$F15:$EZ15)</f>
        <v>0</v>
      </c>
      <c r="ES15" s="117">
        <f>SUMIF(Général!$CP$11:$EZ$11,ES$6,'Coûts d''exploitation'!$F15:$EZ15)</f>
        <v>0</v>
      </c>
      <c r="ET15" s="117">
        <f>SUMIF(Général!$CP$11:$EZ$11,ET$6,'Coûts d''exploitation'!$F15:$EZ15)</f>
        <v>0</v>
      </c>
      <c r="EU15" s="117">
        <f>SUMIF(Général!$CP$11:$EZ$11,EU$6,'Coûts d''exploitation'!$F15:$EZ15)</f>
        <v>0</v>
      </c>
      <c r="EV15" s="117">
        <f>SUMIF(Général!$CP$11:$EZ$11,EV$6,'Coûts d''exploitation'!$F15:$EZ15)</f>
        <v>0</v>
      </c>
      <c r="EW15" s="117">
        <f>SUMIF(Général!$CP$11:$EZ$11,EW$6,'Coûts d''exploitation'!$F15:$EZ15)</f>
        <v>0</v>
      </c>
      <c r="EX15" s="117">
        <f>SUMIF(Général!$CP$11:$EZ$11,EX$6,'Coûts d''exploitation'!$F15:$EZ15)</f>
        <v>0</v>
      </c>
      <c r="EY15" s="117">
        <f>SUMIF(Général!$CP$11:$EZ$11,EY$6,'Coûts d''exploitation'!$F15:$EZ15)</f>
        <v>0</v>
      </c>
      <c r="EZ15" s="117">
        <f>SUMIF(Général!$CP$11:$EZ$11,EZ$6,'Coûts d''exploitation'!$F15:$EZ15)</f>
        <v>0</v>
      </c>
    </row>
    <row r="16" spans="1:156" ht="15" x14ac:dyDescent="0.3">
      <c r="B16" s="10" t="str">
        <f>'Coûts d''exploitation'!B16</f>
        <v>[à détailler]</v>
      </c>
      <c r="D16" s="118">
        <f t="shared" si="5"/>
        <v>0</v>
      </c>
      <c r="E16" s="119"/>
      <c r="F16" s="117">
        <f>SUMIF(Général!$CP$11:$EZ$11,F$6,'Coûts d''exploitation'!$F16:$EZ16)</f>
        <v>0</v>
      </c>
      <c r="G16" s="117">
        <f>SUMIF(Général!$CP$11:$EZ$11,G$6,'Coûts d''exploitation'!$F16:$EZ16)</f>
        <v>0</v>
      </c>
      <c r="H16" s="117">
        <f>SUMIF(Général!$CP$11:$EZ$11,H$6,'Coûts d''exploitation'!$F16:$EZ16)</f>
        <v>0</v>
      </c>
      <c r="I16" s="117">
        <f>SUMIF(Général!$CP$11:$EZ$11,I$6,'Coûts d''exploitation'!$F16:$EZ16)</f>
        <v>0</v>
      </c>
      <c r="J16" s="117">
        <f>SUMIF(Général!$CP$11:$EZ$11,J$6,'Coûts d''exploitation'!$F16:$EZ16)</f>
        <v>0</v>
      </c>
      <c r="K16" s="117">
        <f>SUMIF(Général!$CP$11:$EZ$11,K$6,'Coûts d''exploitation'!$F16:$EZ16)</f>
        <v>0</v>
      </c>
      <c r="L16" s="117">
        <f>SUMIF(Général!$CP$11:$EZ$11,L$6,'Coûts d''exploitation'!$F16:$EZ16)</f>
        <v>0</v>
      </c>
      <c r="M16" s="117">
        <f>SUMIF(Général!$CP$11:$EZ$11,M$6,'Coûts d''exploitation'!$F16:$EZ16)</f>
        <v>0</v>
      </c>
      <c r="N16" s="117">
        <f>SUMIF(Général!$CP$11:$EZ$11,N$6,'Coûts d''exploitation'!$F16:$EZ16)</f>
        <v>0</v>
      </c>
      <c r="O16" s="117">
        <f>SUMIF(Général!$CP$11:$EZ$11,O$6,'Coûts d''exploitation'!$F16:$EZ16)</f>
        <v>0</v>
      </c>
      <c r="P16" s="117">
        <f>SUMIF(Général!$CP$11:$EZ$11,P$6,'Coûts d''exploitation'!$F16:$EZ16)</f>
        <v>0</v>
      </c>
      <c r="Q16" s="117">
        <f>SUMIF(Général!$CP$11:$EZ$11,Q$6,'Coûts d''exploitation'!$F16:$EZ16)</f>
        <v>0</v>
      </c>
      <c r="R16" s="117">
        <f>SUMIF(Général!$CP$11:$EZ$11,R$6,'Coûts d''exploitation'!$F16:$EZ16)</f>
        <v>0</v>
      </c>
      <c r="S16" s="117">
        <f>SUMIF(Général!$CP$11:$EZ$11,S$6,'Coûts d''exploitation'!$F16:$EZ16)</f>
        <v>0</v>
      </c>
      <c r="T16" s="117">
        <f>SUMIF(Général!$CP$11:$EZ$11,T$6,'Coûts d''exploitation'!$F16:$EZ16)</f>
        <v>0</v>
      </c>
      <c r="U16" s="117">
        <f>SUMIF(Général!$CP$11:$EZ$11,U$6,'Coûts d''exploitation'!$F16:$EZ16)</f>
        <v>0</v>
      </c>
      <c r="V16" s="117">
        <f>SUMIF(Général!$CP$11:$EZ$11,V$6,'Coûts d''exploitation'!$F16:$EZ16)</f>
        <v>0</v>
      </c>
      <c r="W16" s="117">
        <f>SUMIF(Général!$CP$11:$EZ$11,W$6,'Coûts d''exploitation'!$F16:$EZ16)</f>
        <v>0</v>
      </c>
      <c r="X16" s="117">
        <f>SUMIF(Général!$CP$11:$EZ$11,X$6,'Coûts d''exploitation'!$F16:$EZ16)</f>
        <v>0</v>
      </c>
      <c r="Y16" s="117">
        <f>SUMIF(Général!$CP$11:$EZ$11,Y$6,'Coûts d''exploitation'!$F16:$EZ16)</f>
        <v>0</v>
      </c>
      <c r="Z16" s="117">
        <f>SUMIF(Général!$CP$11:$EZ$11,Z$6,'Coûts d''exploitation'!$F16:$EZ16)</f>
        <v>0</v>
      </c>
      <c r="AA16" s="117">
        <f>SUMIF(Général!$CP$11:$EZ$11,AA$6,'Coûts d''exploitation'!$F16:$EZ16)</f>
        <v>0</v>
      </c>
      <c r="AB16" s="117">
        <f>SUMIF(Général!$CP$11:$EZ$11,AB$6,'Coûts d''exploitation'!$F16:$EZ16)</f>
        <v>0</v>
      </c>
      <c r="AC16" s="117">
        <f>SUMIF(Général!$CP$11:$EZ$11,AC$6,'Coûts d''exploitation'!$F16:$EZ16)</f>
        <v>0</v>
      </c>
      <c r="AD16" s="117">
        <f>SUMIF(Général!$CP$11:$EZ$11,AD$6,'Coûts d''exploitation'!$F16:$EZ16)</f>
        <v>0</v>
      </c>
      <c r="AE16" s="117">
        <f>SUMIF(Général!$CP$11:$EZ$11,AE$6,'Coûts d''exploitation'!$F16:$EZ16)</f>
        <v>0</v>
      </c>
      <c r="AF16" s="117">
        <f>SUMIF(Général!$CP$11:$EZ$11,AF$6,'Coûts d''exploitation'!$F16:$EZ16)</f>
        <v>0</v>
      </c>
      <c r="AG16" s="117">
        <f>SUMIF(Général!$CP$11:$EZ$11,AG$6,'Coûts d''exploitation'!$F16:$EZ16)</f>
        <v>0</v>
      </c>
      <c r="AH16" s="117">
        <f>SUMIF(Général!$CP$11:$EZ$11,AH$6,'Coûts d''exploitation'!$F16:$EZ16)</f>
        <v>0</v>
      </c>
      <c r="AI16" s="117">
        <f>SUMIF(Général!$CP$11:$EZ$11,AI$6,'Coûts d''exploitation'!$F16:$EZ16)</f>
        <v>0</v>
      </c>
      <c r="AJ16" s="117">
        <f>SUMIF(Général!$CP$11:$EZ$11,AJ$6,'Coûts d''exploitation'!$F16:$EZ16)</f>
        <v>0</v>
      </c>
      <c r="AK16" s="117">
        <f>SUMIF(Général!$CP$11:$EZ$11,AK$6,'Coûts d''exploitation'!$F16:$EZ16)</f>
        <v>0</v>
      </c>
      <c r="AL16" s="117">
        <f>SUMIF(Général!$CP$11:$EZ$11,AL$6,'Coûts d''exploitation'!$F16:$EZ16)</f>
        <v>0</v>
      </c>
      <c r="AM16" s="117">
        <f>SUMIF(Général!$CP$11:$EZ$11,AM$6,'Coûts d''exploitation'!$F16:$EZ16)</f>
        <v>0</v>
      </c>
      <c r="AN16" s="117">
        <f>SUMIF(Général!$CP$11:$EZ$11,AN$6,'Coûts d''exploitation'!$F16:$EZ16)</f>
        <v>0</v>
      </c>
      <c r="AO16" s="117">
        <f>SUMIF(Général!$CP$11:$EZ$11,AO$6,'Coûts d''exploitation'!$F16:$EZ16)</f>
        <v>0</v>
      </c>
      <c r="AP16" s="117">
        <f>SUMIF(Général!$CP$11:$EZ$11,AP$6,'Coûts d''exploitation'!$F16:$EZ16)</f>
        <v>0</v>
      </c>
      <c r="AQ16" s="117">
        <f>SUMIF(Général!$CP$11:$EZ$11,AQ$6,'Coûts d''exploitation'!$F16:$EZ16)</f>
        <v>0</v>
      </c>
      <c r="AR16" s="117">
        <f>SUMIF(Général!$CP$11:$EZ$11,AR$6,'Coûts d''exploitation'!$F16:$EZ16)</f>
        <v>0</v>
      </c>
      <c r="AS16" s="117">
        <f>SUMIF(Général!$CP$11:$EZ$11,AS$6,'Coûts d''exploitation'!$F16:$EZ16)</f>
        <v>0</v>
      </c>
      <c r="AT16" s="117">
        <f>SUMIF(Général!$CP$11:$EZ$11,AT$6,'Coûts d''exploitation'!$F16:$EZ16)</f>
        <v>0</v>
      </c>
      <c r="AU16" s="117">
        <f>SUMIF(Général!$CP$11:$EZ$11,AU$6,'Coûts d''exploitation'!$F16:$EZ16)</f>
        <v>0</v>
      </c>
      <c r="AV16" s="117">
        <f>SUMIF(Général!$CP$11:$EZ$11,AV$6,'Coûts d''exploitation'!$F16:$EZ16)</f>
        <v>0</v>
      </c>
      <c r="AW16" s="117">
        <f>SUMIF(Général!$CP$11:$EZ$11,AW$6,'Coûts d''exploitation'!$F16:$EZ16)</f>
        <v>0</v>
      </c>
      <c r="AX16" s="117">
        <f>SUMIF(Général!$CP$11:$EZ$11,AX$6,'Coûts d''exploitation'!$F16:$EZ16)</f>
        <v>0</v>
      </c>
      <c r="AY16" s="117">
        <f>SUMIF(Général!$CP$11:$EZ$11,AY$6,'Coûts d''exploitation'!$F16:$EZ16)</f>
        <v>0</v>
      </c>
      <c r="AZ16" s="117">
        <f>SUMIF(Général!$CP$11:$EZ$11,AZ$6,'Coûts d''exploitation'!$F16:$EZ16)</f>
        <v>0</v>
      </c>
      <c r="BA16" s="117">
        <f>SUMIF(Général!$CP$11:$EZ$11,BA$6,'Coûts d''exploitation'!$F16:$EZ16)</f>
        <v>0</v>
      </c>
      <c r="BB16" s="117">
        <f>SUMIF(Général!$CP$11:$EZ$11,BB$6,'Coûts d''exploitation'!$F16:$EZ16)</f>
        <v>0</v>
      </c>
      <c r="BC16" s="117">
        <f>SUMIF(Général!$CP$11:$EZ$11,BC$6,'Coûts d''exploitation'!$F16:$EZ16)</f>
        <v>0</v>
      </c>
      <c r="BD16" s="117">
        <f>SUMIF(Général!$CP$11:$EZ$11,BD$6,'Coûts d''exploitation'!$F16:$EZ16)</f>
        <v>0</v>
      </c>
      <c r="BE16" s="117">
        <f>SUMIF(Général!$CP$11:$EZ$11,BE$6,'Coûts d''exploitation'!$F16:$EZ16)</f>
        <v>0</v>
      </c>
      <c r="BF16" s="117">
        <f>SUMIF(Général!$CP$11:$EZ$11,BF$6,'Coûts d''exploitation'!$F16:$EZ16)</f>
        <v>0</v>
      </c>
      <c r="BG16" s="117">
        <f>SUMIF(Général!$CP$11:$EZ$11,BG$6,'Coûts d''exploitation'!$F16:$EZ16)</f>
        <v>0</v>
      </c>
      <c r="BH16" s="117">
        <f>SUMIF(Général!$CP$11:$EZ$11,BH$6,'Coûts d''exploitation'!$F16:$EZ16)</f>
        <v>0</v>
      </c>
      <c r="BI16" s="117">
        <f>SUMIF(Général!$CP$11:$EZ$11,BI$6,'Coûts d''exploitation'!$F16:$EZ16)</f>
        <v>0</v>
      </c>
      <c r="BJ16" s="117">
        <f>SUMIF(Général!$CP$11:$EZ$11,BJ$6,'Coûts d''exploitation'!$F16:$EZ16)</f>
        <v>0</v>
      </c>
      <c r="BK16" s="117">
        <f>SUMIF(Général!$CP$11:$EZ$11,BK$6,'Coûts d''exploitation'!$F16:$EZ16)</f>
        <v>0</v>
      </c>
      <c r="BL16" s="117">
        <f>SUMIF(Général!$CP$11:$EZ$11,BL$6,'Coûts d''exploitation'!$F16:$EZ16)</f>
        <v>0</v>
      </c>
      <c r="BM16" s="117">
        <f>SUMIF(Général!$CP$11:$EZ$11,BM$6,'Coûts d''exploitation'!$F16:$EZ16)</f>
        <v>0</v>
      </c>
      <c r="BN16" s="117">
        <f>SUMIF(Général!$CP$11:$EZ$11,BN$6,'Coûts d''exploitation'!$F16:$EZ16)</f>
        <v>0</v>
      </c>
      <c r="BO16" s="117">
        <f>SUMIF(Général!$CP$11:$EZ$11,BO$6,'Coûts d''exploitation'!$F16:$EZ16)</f>
        <v>0</v>
      </c>
      <c r="BP16" s="117">
        <f>SUMIF(Général!$CP$11:$EZ$11,BP$6,'Coûts d''exploitation'!$F16:$EZ16)</f>
        <v>0</v>
      </c>
      <c r="BQ16" s="117">
        <f>SUMIF(Général!$CP$11:$EZ$11,BQ$6,'Coûts d''exploitation'!$F16:$EZ16)</f>
        <v>0</v>
      </c>
      <c r="BR16" s="117">
        <f>SUMIF(Général!$CP$11:$EZ$11,BR$6,'Coûts d''exploitation'!$F16:$EZ16)</f>
        <v>0</v>
      </c>
      <c r="BS16" s="117">
        <f>SUMIF(Général!$CP$11:$EZ$11,BS$6,'Coûts d''exploitation'!$F16:$EZ16)</f>
        <v>0</v>
      </c>
      <c r="BT16" s="117">
        <f>SUMIF(Général!$CP$11:$EZ$11,BT$6,'Coûts d''exploitation'!$F16:$EZ16)</f>
        <v>0</v>
      </c>
      <c r="BU16" s="117">
        <f>SUMIF(Général!$CP$11:$EZ$11,BU$6,'Coûts d''exploitation'!$F16:$EZ16)</f>
        <v>0</v>
      </c>
      <c r="BV16" s="117">
        <f>SUMIF(Général!$CP$11:$EZ$11,BV$6,'Coûts d''exploitation'!$F16:$EZ16)</f>
        <v>0</v>
      </c>
      <c r="BW16" s="117">
        <f>SUMIF(Général!$CP$11:$EZ$11,BW$6,'Coûts d''exploitation'!$F16:$EZ16)</f>
        <v>0</v>
      </c>
      <c r="BX16" s="117">
        <f>SUMIF(Général!$CP$11:$EZ$11,BX$6,'Coûts d''exploitation'!$F16:$EZ16)</f>
        <v>0</v>
      </c>
      <c r="BY16" s="117">
        <f>SUMIF(Général!$CP$11:$EZ$11,BY$6,'Coûts d''exploitation'!$F16:$EZ16)</f>
        <v>0</v>
      </c>
      <c r="BZ16" s="117">
        <f>SUMIF(Général!$CP$11:$EZ$11,BZ$6,'Coûts d''exploitation'!$F16:$EZ16)</f>
        <v>0</v>
      </c>
      <c r="CA16" s="117">
        <f>SUMIF(Général!$CP$11:$EZ$11,CA$6,'Coûts d''exploitation'!$F16:$EZ16)</f>
        <v>0</v>
      </c>
      <c r="CB16" s="117">
        <f>SUMIF(Général!$CP$11:$EZ$11,CB$6,'Coûts d''exploitation'!$F16:$EZ16)</f>
        <v>0</v>
      </c>
      <c r="CC16" s="117">
        <f>SUMIF(Général!$CP$11:$EZ$11,CC$6,'Coûts d''exploitation'!$F16:$EZ16)</f>
        <v>0</v>
      </c>
      <c r="CD16" s="117">
        <f>SUMIF(Général!$CP$11:$EZ$11,CD$6,'Coûts d''exploitation'!$F16:$EZ16)</f>
        <v>0</v>
      </c>
      <c r="CE16" s="117">
        <f>SUMIF(Général!$CP$11:$EZ$11,CE$6,'Coûts d''exploitation'!$F16:$EZ16)</f>
        <v>0</v>
      </c>
      <c r="CF16" s="117">
        <f>SUMIF(Général!$CP$11:$EZ$11,CF$6,'Coûts d''exploitation'!$F16:$EZ16)</f>
        <v>0</v>
      </c>
      <c r="CG16" s="117">
        <f>SUMIF(Général!$CP$11:$EZ$11,CG$6,'Coûts d''exploitation'!$F16:$EZ16)</f>
        <v>0</v>
      </c>
      <c r="CH16" s="117">
        <f>SUMIF(Général!$CP$11:$EZ$11,CH$6,'Coûts d''exploitation'!$F16:$EZ16)</f>
        <v>0</v>
      </c>
      <c r="CI16" s="117">
        <f>SUMIF(Général!$CP$11:$EZ$11,CI$6,'Coûts d''exploitation'!$F16:$EZ16)</f>
        <v>0</v>
      </c>
      <c r="CJ16" s="117">
        <f>SUMIF(Général!$CP$11:$EZ$11,CJ$6,'Coûts d''exploitation'!$F16:$EZ16)</f>
        <v>0</v>
      </c>
      <c r="CK16" s="117">
        <f>SUMIF(Général!$CP$11:$EZ$11,CK$6,'Coûts d''exploitation'!$F16:$EZ16)</f>
        <v>0</v>
      </c>
      <c r="CL16" s="117">
        <f>SUMIF(Général!$CP$11:$EZ$11,CL$6,'Coûts d''exploitation'!$F16:$EZ16)</f>
        <v>0</v>
      </c>
      <c r="CM16" s="117">
        <f>SUMIF(Général!$CP$11:$EZ$11,CM$6,'Coûts d''exploitation'!$F16:$EZ16)</f>
        <v>0</v>
      </c>
      <c r="CN16" s="117">
        <f>SUMIF(Général!$CP$11:$EZ$11,CN$6,'Coûts d''exploitation'!$F16:$EZ16)</f>
        <v>0</v>
      </c>
      <c r="CO16" s="117">
        <f>SUMIF(Général!$CP$11:$EZ$11,CO$6,'Coûts d''exploitation'!$F16:$EZ16)</f>
        <v>0</v>
      </c>
      <c r="CP16" s="117">
        <f>SUMIF(Général!$CP$11:$EZ$11,CP$6,'Coûts d''exploitation'!$F16:$EZ16)</f>
        <v>0</v>
      </c>
      <c r="CQ16" s="117">
        <f>SUMIF(Général!$CP$11:$EZ$11,CQ$6,'Coûts d''exploitation'!$F16:$EZ16)</f>
        <v>0</v>
      </c>
      <c r="CR16" s="117">
        <f>SUMIF(Général!$CP$11:$EZ$11,CR$6,'Coûts d''exploitation'!$F16:$EZ16)</f>
        <v>0</v>
      </c>
      <c r="CS16" s="117">
        <f>SUMIF(Général!$CP$11:$EZ$11,CS$6,'Coûts d''exploitation'!$F16:$EZ16)</f>
        <v>0</v>
      </c>
      <c r="CT16" s="117">
        <f>SUMIF(Général!$CP$11:$EZ$11,CT$6,'Coûts d''exploitation'!$F16:$EZ16)</f>
        <v>0</v>
      </c>
      <c r="CU16" s="117">
        <f>SUMIF(Général!$CP$11:$EZ$11,CU$6,'Coûts d''exploitation'!$F16:$EZ16)</f>
        <v>0</v>
      </c>
      <c r="CV16" s="117">
        <f>SUMIF(Général!$CP$11:$EZ$11,CV$6,'Coûts d''exploitation'!$F16:$EZ16)</f>
        <v>0</v>
      </c>
      <c r="CW16" s="117">
        <f>SUMIF(Général!$CP$11:$EZ$11,CW$6,'Coûts d''exploitation'!$F16:$EZ16)</f>
        <v>0</v>
      </c>
      <c r="CX16" s="117">
        <f>SUMIF(Général!$CP$11:$EZ$11,CX$6,'Coûts d''exploitation'!$F16:$EZ16)</f>
        <v>0</v>
      </c>
      <c r="CY16" s="117">
        <f>SUMIF(Général!$CP$11:$EZ$11,CY$6,'Coûts d''exploitation'!$F16:$EZ16)</f>
        <v>0</v>
      </c>
      <c r="CZ16" s="117">
        <f>SUMIF(Général!$CP$11:$EZ$11,CZ$6,'Coûts d''exploitation'!$F16:$EZ16)</f>
        <v>0</v>
      </c>
      <c r="DA16" s="117">
        <f>SUMIF(Général!$CP$11:$EZ$11,DA$6,'Coûts d''exploitation'!$F16:$EZ16)</f>
        <v>0</v>
      </c>
      <c r="DB16" s="117">
        <f>SUMIF(Général!$CP$11:$EZ$11,DB$6,'Coûts d''exploitation'!$F16:$EZ16)</f>
        <v>0</v>
      </c>
      <c r="DC16" s="117">
        <f>SUMIF(Général!$CP$11:$EZ$11,DC$6,'Coûts d''exploitation'!$F16:$EZ16)</f>
        <v>0</v>
      </c>
      <c r="DD16" s="117">
        <f>SUMIF(Général!$CP$11:$EZ$11,DD$6,'Coûts d''exploitation'!$F16:$EZ16)</f>
        <v>0</v>
      </c>
      <c r="DE16" s="117">
        <f>SUMIF(Général!$CP$11:$EZ$11,DE$6,'Coûts d''exploitation'!$F16:$EZ16)</f>
        <v>0</v>
      </c>
      <c r="DF16" s="117">
        <f>SUMIF(Général!$CP$11:$EZ$11,DF$6,'Coûts d''exploitation'!$F16:$EZ16)</f>
        <v>0</v>
      </c>
      <c r="DG16" s="117">
        <f>SUMIF(Général!$CP$11:$EZ$11,DG$6,'Coûts d''exploitation'!$F16:$EZ16)</f>
        <v>0</v>
      </c>
      <c r="DH16" s="117">
        <f>SUMIF(Général!$CP$11:$EZ$11,DH$6,'Coûts d''exploitation'!$F16:$EZ16)</f>
        <v>0</v>
      </c>
      <c r="DI16" s="117">
        <f>SUMIF(Général!$CP$11:$EZ$11,DI$6,'Coûts d''exploitation'!$F16:$EZ16)</f>
        <v>0</v>
      </c>
      <c r="DJ16" s="117">
        <f>SUMIF(Général!$CP$11:$EZ$11,DJ$6,'Coûts d''exploitation'!$F16:$EZ16)</f>
        <v>0</v>
      </c>
      <c r="DK16" s="117">
        <f>SUMIF(Général!$CP$11:$EZ$11,DK$6,'Coûts d''exploitation'!$F16:$EZ16)</f>
        <v>0</v>
      </c>
      <c r="DL16" s="117">
        <f>SUMIF(Général!$CP$11:$EZ$11,DL$6,'Coûts d''exploitation'!$F16:$EZ16)</f>
        <v>0</v>
      </c>
      <c r="DM16" s="117">
        <f>SUMIF(Général!$CP$11:$EZ$11,DM$6,'Coûts d''exploitation'!$F16:$EZ16)</f>
        <v>0</v>
      </c>
      <c r="DN16" s="117">
        <f>SUMIF(Général!$CP$11:$EZ$11,DN$6,'Coûts d''exploitation'!$F16:$EZ16)</f>
        <v>0</v>
      </c>
      <c r="DO16" s="117">
        <f>SUMIF(Général!$CP$11:$EZ$11,DO$6,'Coûts d''exploitation'!$F16:$EZ16)</f>
        <v>0</v>
      </c>
      <c r="DP16" s="117">
        <f>SUMIF(Général!$CP$11:$EZ$11,DP$6,'Coûts d''exploitation'!$F16:$EZ16)</f>
        <v>0</v>
      </c>
      <c r="DQ16" s="117">
        <f>SUMIF(Général!$CP$11:$EZ$11,DQ$6,'Coûts d''exploitation'!$F16:$EZ16)</f>
        <v>0</v>
      </c>
      <c r="DR16" s="117">
        <f>SUMIF(Général!$CP$11:$EZ$11,DR$6,'Coûts d''exploitation'!$F16:$EZ16)</f>
        <v>0</v>
      </c>
      <c r="DS16" s="117">
        <f>SUMIF(Général!$CP$11:$EZ$11,DS$6,'Coûts d''exploitation'!$F16:$EZ16)</f>
        <v>0</v>
      </c>
      <c r="DT16" s="117">
        <f>SUMIF(Général!$CP$11:$EZ$11,DT$6,'Coûts d''exploitation'!$F16:$EZ16)</f>
        <v>0</v>
      </c>
      <c r="DU16" s="117">
        <f>SUMIF(Général!$CP$11:$EZ$11,DU$6,'Coûts d''exploitation'!$F16:$EZ16)</f>
        <v>0</v>
      </c>
      <c r="DV16" s="117">
        <f>SUMIF(Général!$CP$11:$EZ$11,DV$6,'Coûts d''exploitation'!$F16:$EZ16)</f>
        <v>0</v>
      </c>
      <c r="DW16" s="117">
        <f>SUMIF(Général!$CP$11:$EZ$11,DW$6,'Coûts d''exploitation'!$F16:$EZ16)</f>
        <v>0</v>
      </c>
      <c r="DX16" s="117">
        <f>SUMIF(Général!$CP$11:$EZ$11,DX$6,'Coûts d''exploitation'!$F16:$EZ16)</f>
        <v>0</v>
      </c>
      <c r="DY16" s="117">
        <f>SUMIF(Général!$CP$11:$EZ$11,DY$6,'Coûts d''exploitation'!$F16:$EZ16)</f>
        <v>0</v>
      </c>
      <c r="DZ16" s="117">
        <f>SUMIF(Général!$CP$11:$EZ$11,DZ$6,'Coûts d''exploitation'!$F16:$EZ16)</f>
        <v>0</v>
      </c>
      <c r="EA16" s="117">
        <f>SUMIF(Général!$CP$11:$EZ$11,EA$6,'Coûts d''exploitation'!$F16:$EZ16)</f>
        <v>0</v>
      </c>
      <c r="EB16" s="117">
        <f>SUMIF(Général!$CP$11:$EZ$11,EB$6,'Coûts d''exploitation'!$F16:$EZ16)</f>
        <v>0</v>
      </c>
      <c r="EC16" s="117">
        <f>SUMIF(Général!$CP$11:$EZ$11,EC$6,'Coûts d''exploitation'!$F16:$EZ16)</f>
        <v>0</v>
      </c>
      <c r="ED16" s="117">
        <f>SUMIF(Général!$CP$11:$EZ$11,ED$6,'Coûts d''exploitation'!$F16:$EZ16)</f>
        <v>0</v>
      </c>
      <c r="EE16" s="117">
        <f>SUMIF(Général!$CP$11:$EZ$11,EE$6,'Coûts d''exploitation'!$F16:$EZ16)</f>
        <v>0</v>
      </c>
      <c r="EF16" s="117">
        <f>SUMIF(Général!$CP$11:$EZ$11,EF$6,'Coûts d''exploitation'!$F16:$EZ16)</f>
        <v>0</v>
      </c>
      <c r="EG16" s="117">
        <f>SUMIF(Général!$CP$11:$EZ$11,EG$6,'Coûts d''exploitation'!$F16:$EZ16)</f>
        <v>0</v>
      </c>
      <c r="EH16" s="117">
        <f>SUMIF(Général!$CP$11:$EZ$11,EH$6,'Coûts d''exploitation'!$F16:$EZ16)</f>
        <v>0</v>
      </c>
      <c r="EI16" s="117">
        <f>SUMIF(Général!$CP$11:$EZ$11,EI$6,'Coûts d''exploitation'!$F16:$EZ16)</f>
        <v>0</v>
      </c>
      <c r="EJ16" s="117">
        <f>SUMIF(Général!$CP$11:$EZ$11,EJ$6,'Coûts d''exploitation'!$F16:$EZ16)</f>
        <v>0</v>
      </c>
      <c r="EK16" s="117">
        <f>SUMIF(Général!$CP$11:$EZ$11,EK$6,'Coûts d''exploitation'!$F16:$EZ16)</f>
        <v>0</v>
      </c>
      <c r="EL16" s="117">
        <f>SUMIF(Général!$CP$11:$EZ$11,EL$6,'Coûts d''exploitation'!$F16:$EZ16)</f>
        <v>0</v>
      </c>
      <c r="EM16" s="117">
        <f>SUMIF(Général!$CP$11:$EZ$11,EM$6,'Coûts d''exploitation'!$F16:$EZ16)</f>
        <v>0</v>
      </c>
      <c r="EN16" s="117">
        <f>SUMIF(Général!$CP$11:$EZ$11,EN$6,'Coûts d''exploitation'!$F16:$EZ16)</f>
        <v>0</v>
      </c>
      <c r="EO16" s="117">
        <f>SUMIF(Général!$CP$11:$EZ$11,EO$6,'Coûts d''exploitation'!$F16:$EZ16)</f>
        <v>0</v>
      </c>
      <c r="EP16" s="117">
        <f>SUMIF(Général!$CP$11:$EZ$11,EP$6,'Coûts d''exploitation'!$F16:$EZ16)</f>
        <v>0</v>
      </c>
      <c r="EQ16" s="117">
        <f>SUMIF(Général!$CP$11:$EZ$11,EQ$6,'Coûts d''exploitation'!$F16:$EZ16)</f>
        <v>0</v>
      </c>
      <c r="ER16" s="117">
        <f>SUMIF(Général!$CP$11:$EZ$11,ER$6,'Coûts d''exploitation'!$F16:$EZ16)</f>
        <v>0</v>
      </c>
      <c r="ES16" s="117">
        <f>SUMIF(Général!$CP$11:$EZ$11,ES$6,'Coûts d''exploitation'!$F16:$EZ16)</f>
        <v>0</v>
      </c>
      <c r="ET16" s="117">
        <f>SUMIF(Général!$CP$11:$EZ$11,ET$6,'Coûts d''exploitation'!$F16:$EZ16)</f>
        <v>0</v>
      </c>
      <c r="EU16" s="117">
        <f>SUMIF(Général!$CP$11:$EZ$11,EU$6,'Coûts d''exploitation'!$F16:$EZ16)</f>
        <v>0</v>
      </c>
      <c r="EV16" s="117">
        <f>SUMIF(Général!$CP$11:$EZ$11,EV$6,'Coûts d''exploitation'!$F16:$EZ16)</f>
        <v>0</v>
      </c>
      <c r="EW16" s="117">
        <f>SUMIF(Général!$CP$11:$EZ$11,EW$6,'Coûts d''exploitation'!$F16:$EZ16)</f>
        <v>0</v>
      </c>
      <c r="EX16" s="117">
        <f>SUMIF(Général!$CP$11:$EZ$11,EX$6,'Coûts d''exploitation'!$F16:$EZ16)</f>
        <v>0</v>
      </c>
      <c r="EY16" s="117">
        <f>SUMIF(Général!$CP$11:$EZ$11,EY$6,'Coûts d''exploitation'!$F16:$EZ16)</f>
        <v>0</v>
      </c>
      <c r="EZ16" s="117">
        <f>SUMIF(Général!$CP$11:$EZ$11,EZ$6,'Coûts d''exploitation'!$F16:$EZ16)</f>
        <v>0</v>
      </c>
    </row>
    <row r="17" spans="1:156" ht="15" x14ac:dyDescent="0.3">
      <c r="B17" s="10" t="str">
        <f>'Coûts d''exploitation'!B17</f>
        <v>[à détailler]</v>
      </c>
      <c r="D17" s="118">
        <f t="shared" si="5"/>
        <v>0</v>
      </c>
      <c r="E17" s="119"/>
      <c r="F17" s="117">
        <f>SUMIF(Général!$CP$11:$EZ$11,F$6,'Coûts d''exploitation'!$F17:$EZ17)</f>
        <v>0</v>
      </c>
      <c r="G17" s="117">
        <f>SUMIF(Général!$CP$11:$EZ$11,G$6,'Coûts d''exploitation'!$F17:$EZ17)</f>
        <v>0</v>
      </c>
      <c r="H17" s="117">
        <f>SUMIF(Général!$CP$11:$EZ$11,H$6,'Coûts d''exploitation'!$F17:$EZ17)</f>
        <v>0</v>
      </c>
      <c r="I17" s="117">
        <f>SUMIF(Général!$CP$11:$EZ$11,I$6,'Coûts d''exploitation'!$F17:$EZ17)</f>
        <v>0</v>
      </c>
      <c r="J17" s="117">
        <f>SUMIF(Général!$CP$11:$EZ$11,J$6,'Coûts d''exploitation'!$F17:$EZ17)</f>
        <v>0</v>
      </c>
      <c r="K17" s="117">
        <f>SUMIF(Général!$CP$11:$EZ$11,K$6,'Coûts d''exploitation'!$F17:$EZ17)</f>
        <v>0</v>
      </c>
      <c r="L17" s="117">
        <f>SUMIF(Général!$CP$11:$EZ$11,L$6,'Coûts d''exploitation'!$F17:$EZ17)</f>
        <v>0</v>
      </c>
      <c r="M17" s="117">
        <f>SUMIF(Général!$CP$11:$EZ$11,M$6,'Coûts d''exploitation'!$F17:$EZ17)</f>
        <v>0</v>
      </c>
      <c r="N17" s="117">
        <f>SUMIF(Général!$CP$11:$EZ$11,N$6,'Coûts d''exploitation'!$F17:$EZ17)</f>
        <v>0</v>
      </c>
      <c r="O17" s="117">
        <f>SUMIF(Général!$CP$11:$EZ$11,O$6,'Coûts d''exploitation'!$F17:$EZ17)</f>
        <v>0</v>
      </c>
      <c r="P17" s="117">
        <f>SUMIF(Général!$CP$11:$EZ$11,P$6,'Coûts d''exploitation'!$F17:$EZ17)</f>
        <v>0</v>
      </c>
      <c r="Q17" s="117">
        <f>SUMIF(Général!$CP$11:$EZ$11,Q$6,'Coûts d''exploitation'!$F17:$EZ17)</f>
        <v>0</v>
      </c>
      <c r="R17" s="117">
        <f>SUMIF(Général!$CP$11:$EZ$11,R$6,'Coûts d''exploitation'!$F17:$EZ17)</f>
        <v>0</v>
      </c>
      <c r="S17" s="117">
        <f>SUMIF(Général!$CP$11:$EZ$11,S$6,'Coûts d''exploitation'!$F17:$EZ17)</f>
        <v>0</v>
      </c>
      <c r="T17" s="117">
        <f>SUMIF(Général!$CP$11:$EZ$11,T$6,'Coûts d''exploitation'!$F17:$EZ17)</f>
        <v>0</v>
      </c>
      <c r="U17" s="117">
        <f>SUMIF(Général!$CP$11:$EZ$11,U$6,'Coûts d''exploitation'!$F17:$EZ17)</f>
        <v>0</v>
      </c>
      <c r="V17" s="117">
        <f>SUMIF(Général!$CP$11:$EZ$11,V$6,'Coûts d''exploitation'!$F17:$EZ17)</f>
        <v>0</v>
      </c>
      <c r="W17" s="117">
        <f>SUMIF(Général!$CP$11:$EZ$11,W$6,'Coûts d''exploitation'!$F17:$EZ17)</f>
        <v>0</v>
      </c>
      <c r="X17" s="117">
        <f>SUMIF(Général!$CP$11:$EZ$11,X$6,'Coûts d''exploitation'!$F17:$EZ17)</f>
        <v>0</v>
      </c>
      <c r="Y17" s="117">
        <f>SUMIF(Général!$CP$11:$EZ$11,Y$6,'Coûts d''exploitation'!$F17:$EZ17)</f>
        <v>0</v>
      </c>
      <c r="Z17" s="117">
        <f>SUMIF(Général!$CP$11:$EZ$11,Z$6,'Coûts d''exploitation'!$F17:$EZ17)</f>
        <v>0</v>
      </c>
      <c r="AA17" s="117">
        <f>SUMIF(Général!$CP$11:$EZ$11,AA$6,'Coûts d''exploitation'!$F17:$EZ17)</f>
        <v>0</v>
      </c>
      <c r="AB17" s="117">
        <f>SUMIF(Général!$CP$11:$EZ$11,AB$6,'Coûts d''exploitation'!$F17:$EZ17)</f>
        <v>0</v>
      </c>
      <c r="AC17" s="117">
        <f>SUMIF(Général!$CP$11:$EZ$11,AC$6,'Coûts d''exploitation'!$F17:$EZ17)</f>
        <v>0</v>
      </c>
      <c r="AD17" s="117">
        <f>SUMIF(Général!$CP$11:$EZ$11,AD$6,'Coûts d''exploitation'!$F17:$EZ17)</f>
        <v>0</v>
      </c>
      <c r="AE17" s="117">
        <f>SUMIF(Général!$CP$11:$EZ$11,AE$6,'Coûts d''exploitation'!$F17:$EZ17)</f>
        <v>0</v>
      </c>
      <c r="AF17" s="117">
        <f>SUMIF(Général!$CP$11:$EZ$11,AF$6,'Coûts d''exploitation'!$F17:$EZ17)</f>
        <v>0</v>
      </c>
      <c r="AG17" s="117">
        <f>SUMIF(Général!$CP$11:$EZ$11,AG$6,'Coûts d''exploitation'!$F17:$EZ17)</f>
        <v>0</v>
      </c>
      <c r="AH17" s="117">
        <f>SUMIF(Général!$CP$11:$EZ$11,AH$6,'Coûts d''exploitation'!$F17:$EZ17)</f>
        <v>0</v>
      </c>
      <c r="AI17" s="117">
        <f>SUMIF(Général!$CP$11:$EZ$11,AI$6,'Coûts d''exploitation'!$F17:$EZ17)</f>
        <v>0</v>
      </c>
      <c r="AJ17" s="117">
        <f>SUMIF(Général!$CP$11:$EZ$11,AJ$6,'Coûts d''exploitation'!$F17:$EZ17)</f>
        <v>0</v>
      </c>
      <c r="AK17" s="117">
        <f>SUMIF(Général!$CP$11:$EZ$11,AK$6,'Coûts d''exploitation'!$F17:$EZ17)</f>
        <v>0</v>
      </c>
      <c r="AL17" s="117">
        <f>SUMIF(Général!$CP$11:$EZ$11,AL$6,'Coûts d''exploitation'!$F17:$EZ17)</f>
        <v>0</v>
      </c>
      <c r="AM17" s="117">
        <f>SUMIF(Général!$CP$11:$EZ$11,AM$6,'Coûts d''exploitation'!$F17:$EZ17)</f>
        <v>0</v>
      </c>
      <c r="AN17" s="117">
        <f>SUMIF(Général!$CP$11:$EZ$11,AN$6,'Coûts d''exploitation'!$F17:$EZ17)</f>
        <v>0</v>
      </c>
      <c r="AO17" s="117">
        <f>SUMIF(Général!$CP$11:$EZ$11,AO$6,'Coûts d''exploitation'!$F17:$EZ17)</f>
        <v>0</v>
      </c>
      <c r="AP17" s="117">
        <f>SUMIF(Général!$CP$11:$EZ$11,AP$6,'Coûts d''exploitation'!$F17:$EZ17)</f>
        <v>0</v>
      </c>
      <c r="AQ17" s="117">
        <f>SUMIF(Général!$CP$11:$EZ$11,AQ$6,'Coûts d''exploitation'!$F17:$EZ17)</f>
        <v>0</v>
      </c>
      <c r="AR17" s="117">
        <f>SUMIF(Général!$CP$11:$EZ$11,AR$6,'Coûts d''exploitation'!$F17:$EZ17)</f>
        <v>0</v>
      </c>
      <c r="AS17" s="117">
        <f>SUMIF(Général!$CP$11:$EZ$11,AS$6,'Coûts d''exploitation'!$F17:$EZ17)</f>
        <v>0</v>
      </c>
      <c r="AT17" s="117">
        <f>SUMIF(Général!$CP$11:$EZ$11,AT$6,'Coûts d''exploitation'!$F17:$EZ17)</f>
        <v>0</v>
      </c>
      <c r="AU17" s="117">
        <f>SUMIF(Général!$CP$11:$EZ$11,AU$6,'Coûts d''exploitation'!$F17:$EZ17)</f>
        <v>0</v>
      </c>
      <c r="AV17" s="117">
        <f>SUMIF(Général!$CP$11:$EZ$11,AV$6,'Coûts d''exploitation'!$F17:$EZ17)</f>
        <v>0</v>
      </c>
      <c r="AW17" s="117">
        <f>SUMIF(Général!$CP$11:$EZ$11,AW$6,'Coûts d''exploitation'!$F17:$EZ17)</f>
        <v>0</v>
      </c>
      <c r="AX17" s="117">
        <f>SUMIF(Général!$CP$11:$EZ$11,AX$6,'Coûts d''exploitation'!$F17:$EZ17)</f>
        <v>0</v>
      </c>
      <c r="AY17" s="117">
        <f>SUMIF(Général!$CP$11:$EZ$11,AY$6,'Coûts d''exploitation'!$F17:$EZ17)</f>
        <v>0</v>
      </c>
      <c r="AZ17" s="117">
        <f>SUMIF(Général!$CP$11:$EZ$11,AZ$6,'Coûts d''exploitation'!$F17:$EZ17)</f>
        <v>0</v>
      </c>
      <c r="BA17" s="117">
        <f>SUMIF(Général!$CP$11:$EZ$11,BA$6,'Coûts d''exploitation'!$F17:$EZ17)</f>
        <v>0</v>
      </c>
      <c r="BB17" s="117">
        <f>SUMIF(Général!$CP$11:$EZ$11,BB$6,'Coûts d''exploitation'!$F17:$EZ17)</f>
        <v>0</v>
      </c>
      <c r="BC17" s="117">
        <f>SUMIF(Général!$CP$11:$EZ$11,BC$6,'Coûts d''exploitation'!$F17:$EZ17)</f>
        <v>0</v>
      </c>
      <c r="BD17" s="117">
        <f>SUMIF(Général!$CP$11:$EZ$11,BD$6,'Coûts d''exploitation'!$F17:$EZ17)</f>
        <v>0</v>
      </c>
      <c r="BE17" s="117">
        <f>SUMIF(Général!$CP$11:$EZ$11,BE$6,'Coûts d''exploitation'!$F17:$EZ17)</f>
        <v>0</v>
      </c>
      <c r="BF17" s="117">
        <f>SUMIF(Général!$CP$11:$EZ$11,BF$6,'Coûts d''exploitation'!$F17:$EZ17)</f>
        <v>0</v>
      </c>
      <c r="BG17" s="117">
        <f>SUMIF(Général!$CP$11:$EZ$11,BG$6,'Coûts d''exploitation'!$F17:$EZ17)</f>
        <v>0</v>
      </c>
      <c r="BH17" s="117">
        <f>SUMIF(Général!$CP$11:$EZ$11,BH$6,'Coûts d''exploitation'!$F17:$EZ17)</f>
        <v>0</v>
      </c>
      <c r="BI17" s="117">
        <f>SUMIF(Général!$CP$11:$EZ$11,BI$6,'Coûts d''exploitation'!$F17:$EZ17)</f>
        <v>0</v>
      </c>
      <c r="BJ17" s="117">
        <f>SUMIF(Général!$CP$11:$EZ$11,BJ$6,'Coûts d''exploitation'!$F17:$EZ17)</f>
        <v>0</v>
      </c>
      <c r="BK17" s="117">
        <f>SUMIF(Général!$CP$11:$EZ$11,BK$6,'Coûts d''exploitation'!$F17:$EZ17)</f>
        <v>0</v>
      </c>
      <c r="BL17" s="117">
        <f>SUMIF(Général!$CP$11:$EZ$11,BL$6,'Coûts d''exploitation'!$F17:$EZ17)</f>
        <v>0</v>
      </c>
      <c r="BM17" s="117">
        <f>SUMIF(Général!$CP$11:$EZ$11,BM$6,'Coûts d''exploitation'!$F17:$EZ17)</f>
        <v>0</v>
      </c>
      <c r="BN17" s="117">
        <f>SUMIF(Général!$CP$11:$EZ$11,BN$6,'Coûts d''exploitation'!$F17:$EZ17)</f>
        <v>0</v>
      </c>
      <c r="BO17" s="117">
        <f>SUMIF(Général!$CP$11:$EZ$11,BO$6,'Coûts d''exploitation'!$F17:$EZ17)</f>
        <v>0</v>
      </c>
      <c r="BP17" s="117">
        <f>SUMIF(Général!$CP$11:$EZ$11,BP$6,'Coûts d''exploitation'!$F17:$EZ17)</f>
        <v>0</v>
      </c>
      <c r="BQ17" s="117">
        <f>SUMIF(Général!$CP$11:$EZ$11,BQ$6,'Coûts d''exploitation'!$F17:$EZ17)</f>
        <v>0</v>
      </c>
      <c r="BR17" s="117">
        <f>SUMIF(Général!$CP$11:$EZ$11,BR$6,'Coûts d''exploitation'!$F17:$EZ17)</f>
        <v>0</v>
      </c>
      <c r="BS17" s="117">
        <f>SUMIF(Général!$CP$11:$EZ$11,BS$6,'Coûts d''exploitation'!$F17:$EZ17)</f>
        <v>0</v>
      </c>
      <c r="BT17" s="117">
        <f>SUMIF(Général!$CP$11:$EZ$11,BT$6,'Coûts d''exploitation'!$F17:$EZ17)</f>
        <v>0</v>
      </c>
      <c r="BU17" s="117">
        <f>SUMIF(Général!$CP$11:$EZ$11,BU$6,'Coûts d''exploitation'!$F17:$EZ17)</f>
        <v>0</v>
      </c>
      <c r="BV17" s="117">
        <f>SUMIF(Général!$CP$11:$EZ$11,BV$6,'Coûts d''exploitation'!$F17:$EZ17)</f>
        <v>0</v>
      </c>
      <c r="BW17" s="117">
        <f>SUMIF(Général!$CP$11:$EZ$11,BW$6,'Coûts d''exploitation'!$F17:$EZ17)</f>
        <v>0</v>
      </c>
      <c r="BX17" s="117">
        <f>SUMIF(Général!$CP$11:$EZ$11,BX$6,'Coûts d''exploitation'!$F17:$EZ17)</f>
        <v>0</v>
      </c>
      <c r="BY17" s="117">
        <f>SUMIF(Général!$CP$11:$EZ$11,BY$6,'Coûts d''exploitation'!$F17:$EZ17)</f>
        <v>0</v>
      </c>
      <c r="BZ17" s="117">
        <f>SUMIF(Général!$CP$11:$EZ$11,BZ$6,'Coûts d''exploitation'!$F17:$EZ17)</f>
        <v>0</v>
      </c>
      <c r="CA17" s="117">
        <f>SUMIF(Général!$CP$11:$EZ$11,CA$6,'Coûts d''exploitation'!$F17:$EZ17)</f>
        <v>0</v>
      </c>
      <c r="CB17" s="117">
        <f>SUMIF(Général!$CP$11:$EZ$11,CB$6,'Coûts d''exploitation'!$F17:$EZ17)</f>
        <v>0</v>
      </c>
      <c r="CC17" s="117">
        <f>SUMIF(Général!$CP$11:$EZ$11,CC$6,'Coûts d''exploitation'!$F17:$EZ17)</f>
        <v>0</v>
      </c>
      <c r="CD17" s="117">
        <f>SUMIF(Général!$CP$11:$EZ$11,CD$6,'Coûts d''exploitation'!$F17:$EZ17)</f>
        <v>0</v>
      </c>
      <c r="CE17" s="117">
        <f>SUMIF(Général!$CP$11:$EZ$11,CE$6,'Coûts d''exploitation'!$F17:$EZ17)</f>
        <v>0</v>
      </c>
      <c r="CF17" s="117">
        <f>SUMIF(Général!$CP$11:$EZ$11,CF$6,'Coûts d''exploitation'!$F17:$EZ17)</f>
        <v>0</v>
      </c>
      <c r="CG17" s="117">
        <f>SUMIF(Général!$CP$11:$EZ$11,CG$6,'Coûts d''exploitation'!$F17:$EZ17)</f>
        <v>0</v>
      </c>
      <c r="CH17" s="117">
        <f>SUMIF(Général!$CP$11:$EZ$11,CH$6,'Coûts d''exploitation'!$F17:$EZ17)</f>
        <v>0</v>
      </c>
      <c r="CI17" s="117">
        <f>SUMIF(Général!$CP$11:$EZ$11,CI$6,'Coûts d''exploitation'!$F17:$EZ17)</f>
        <v>0</v>
      </c>
      <c r="CJ17" s="117">
        <f>SUMIF(Général!$CP$11:$EZ$11,CJ$6,'Coûts d''exploitation'!$F17:$EZ17)</f>
        <v>0</v>
      </c>
      <c r="CK17" s="117">
        <f>SUMIF(Général!$CP$11:$EZ$11,CK$6,'Coûts d''exploitation'!$F17:$EZ17)</f>
        <v>0</v>
      </c>
      <c r="CL17" s="117">
        <f>SUMIF(Général!$CP$11:$EZ$11,CL$6,'Coûts d''exploitation'!$F17:$EZ17)</f>
        <v>0</v>
      </c>
      <c r="CM17" s="117">
        <f>SUMIF(Général!$CP$11:$EZ$11,CM$6,'Coûts d''exploitation'!$F17:$EZ17)</f>
        <v>0</v>
      </c>
      <c r="CN17" s="117">
        <f>SUMIF(Général!$CP$11:$EZ$11,CN$6,'Coûts d''exploitation'!$F17:$EZ17)</f>
        <v>0</v>
      </c>
      <c r="CO17" s="117">
        <f>SUMIF(Général!$CP$11:$EZ$11,CO$6,'Coûts d''exploitation'!$F17:$EZ17)</f>
        <v>0</v>
      </c>
      <c r="CP17" s="117">
        <f>SUMIF(Général!$CP$11:$EZ$11,CP$6,'Coûts d''exploitation'!$F17:$EZ17)</f>
        <v>0</v>
      </c>
      <c r="CQ17" s="117">
        <f>SUMIF(Général!$CP$11:$EZ$11,CQ$6,'Coûts d''exploitation'!$F17:$EZ17)</f>
        <v>0</v>
      </c>
      <c r="CR17" s="117">
        <f>SUMIF(Général!$CP$11:$EZ$11,CR$6,'Coûts d''exploitation'!$F17:$EZ17)</f>
        <v>0</v>
      </c>
      <c r="CS17" s="117">
        <f>SUMIF(Général!$CP$11:$EZ$11,CS$6,'Coûts d''exploitation'!$F17:$EZ17)</f>
        <v>0</v>
      </c>
      <c r="CT17" s="117">
        <f>SUMIF(Général!$CP$11:$EZ$11,CT$6,'Coûts d''exploitation'!$F17:$EZ17)</f>
        <v>0</v>
      </c>
      <c r="CU17" s="117">
        <f>SUMIF(Général!$CP$11:$EZ$11,CU$6,'Coûts d''exploitation'!$F17:$EZ17)</f>
        <v>0</v>
      </c>
      <c r="CV17" s="117">
        <f>SUMIF(Général!$CP$11:$EZ$11,CV$6,'Coûts d''exploitation'!$F17:$EZ17)</f>
        <v>0</v>
      </c>
      <c r="CW17" s="117">
        <f>SUMIF(Général!$CP$11:$EZ$11,CW$6,'Coûts d''exploitation'!$F17:$EZ17)</f>
        <v>0</v>
      </c>
      <c r="CX17" s="117">
        <f>SUMIF(Général!$CP$11:$EZ$11,CX$6,'Coûts d''exploitation'!$F17:$EZ17)</f>
        <v>0</v>
      </c>
      <c r="CY17" s="117">
        <f>SUMIF(Général!$CP$11:$EZ$11,CY$6,'Coûts d''exploitation'!$F17:$EZ17)</f>
        <v>0</v>
      </c>
      <c r="CZ17" s="117">
        <f>SUMIF(Général!$CP$11:$EZ$11,CZ$6,'Coûts d''exploitation'!$F17:$EZ17)</f>
        <v>0</v>
      </c>
      <c r="DA17" s="117">
        <f>SUMIF(Général!$CP$11:$EZ$11,DA$6,'Coûts d''exploitation'!$F17:$EZ17)</f>
        <v>0</v>
      </c>
      <c r="DB17" s="117">
        <f>SUMIF(Général!$CP$11:$EZ$11,DB$6,'Coûts d''exploitation'!$F17:$EZ17)</f>
        <v>0</v>
      </c>
      <c r="DC17" s="117">
        <f>SUMIF(Général!$CP$11:$EZ$11,DC$6,'Coûts d''exploitation'!$F17:$EZ17)</f>
        <v>0</v>
      </c>
      <c r="DD17" s="117">
        <f>SUMIF(Général!$CP$11:$EZ$11,DD$6,'Coûts d''exploitation'!$F17:$EZ17)</f>
        <v>0</v>
      </c>
      <c r="DE17" s="117">
        <f>SUMIF(Général!$CP$11:$EZ$11,DE$6,'Coûts d''exploitation'!$F17:$EZ17)</f>
        <v>0</v>
      </c>
      <c r="DF17" s="117">
        <f>SUMIF(Général!$CP$11:$EZ$11,DF$6,'Coûts d''exploitation'!$F17:$EZ17)</f>
        <v>0</v>
      </c>
      <c r="DG17" s="117">
        <f>SUMIF(Général!$CP$11:$EZ$11,DG$6,'Coûts d''exploitation'!$F17:$EZ17)</f>
        <v>0</v>
      </c>
      <c r="DH17" s="117">
        <f>SUMIF(Général!$CP$11:$EZ$11,DH$6,'Coûts d''exploitation'!$F17:$EZ17)</f>
        <v>0</v>
      </c>
      <c r="DI17" s="117">
        <f>SUMIF(Général!$CP$11:$EZ$11,DI$6,'Coûts d''exploitation'!$F17:$EZ17)</f>
        <v>0</v>
      </c>
      <c r="DJ17" s="117">
        <f>SUMIF(Général!$CP$11:$EZ$11,DJ$6,'Coûts d''exploitation'!$F17:$EZ17)</f>
        <v>0</v>
      </c>
      <c r="DK17" s="117">
        <f>SUMIF(Général!$CP$11:$EZ$11,DK$6,'Coûts d''exploitation'!$F17:$EZ17)</f>
        <v>0</v>
      </c>
      <c r="DL17" s="117">
        <f>SUMIF(Général!$CP$11:$EZ$11,DL$6,'Coûts d''exploitation'!$F17:$EZ17)</f>
        <v>0</v>
      </c>
      <c r="DM17" s="117">
        <f>SUMIF(Général!$CP$11:$EZ$11,DM$6,'Coûts d''exploitation'!$F17:$EZ17)</f>
        <v>0</v>
      </c>
      <c r="DN17" s="117">
        <f>SUMIF(Général!$CP$11:$EZ$11,DN$6,'Coûts d''exploitation'!$F17:$EZ17)</f>
        <v>0</v>
      </c>
      <c r="DO17" s="117">
        <f>SUMIF(Général!$CP$11:$EZ$11,DO$6,'Coûts d''exploitation'!$F17:$EZ17)</f>
        <v>0</v>
      </c>
      <c r="DP17" s="117">
        <f>SUMIF(Général!$CP$11:$EZ$11,DP$6,'Coûts d''exploitation'!$F17:$EZ17)</f>
        <v>0</v>
      </c>
      <c r="DQ17" s="117">
        <f>SUMIF(Général!$CP$11:$EZ$11,DQ$6,'Coûts d''exploitation'!$F17:$EZ17)</f>
        <v>0</v>
      </c>
      <c r="DR17" s="117">
        <f>SUMIF(Général!$CP$11:$EZ$11,DR$6,'Coûts d''exploitation'!$F17:$EZ17)</f>
        <v>0</v>
      </c>
      <c r="DS17" s="117">
        <f>SUMIF(Général!$CP$11:$EZ$11,DS$6,'Coûts d''exploitation'!$F17:$EZ17)</f>
        <v>0</v>
      </c>
      <c r="DT17" s="117">
        <f>SUMIF(Général!$CP$11:$EZ$11,DT$6,'Coûts d''exploitation'!$F17:$EZ17)</f>
        <v>0</v>
      </c>
      <c r="DU17" s="117">
        <f>SUMIF(Général!$CP$11:$EZ$11,DU$6,'Coûts d''exploitation'!$F17:$EZ17)</f>
        <v>0</v>
      </c>
      <c r="DV17" s="117">
        <f>SUMIF(Général!$CP$11:$EZ$11,DV$6,'Coûts d''exploitation'!$F17:$EZ17)</f>
        <v>0</v>
      </c>
      <c r="DW17" s="117">
        <f>SUMIF(Général!$CP$11:$EZ$11,DW$6,'Coûts d''exploitation'!$F17:$EZ17)</f>
        <v>0</v>
      </c>
      <c r="DX17" s="117">
        <f>SUMIF(Général!$CP$11:$EZ$11,DX$6,'Coûts d''exploitation'!$F17:$EZ17)</f>
        <v>0</v>
      </c>
      <c r="DY17" s="117">
        <f>SUMIF(Général!$CP$11:$EZ$11,DY$6,'Coûts d''exploitation'!$F17:$EZ17)</f>
        <v>0</v>
      </c>
      <c r="DZ17" s="117">
        <f>SUMIF(Général!$CP$11:$EZ$11,DZ$6,'Coûts d''exploitation'!$F17:$EZ17)</f>
        <v>0</v>
      </c>
      <c r="EA17" s="117">
        <f>SUMIF(Général!$CP$11:$EZ$11,EA$6,'Coûts d''exploitation'!$F17:$EZ17)</f>
        <v>0</v>
      </c>
      <c r="EB17" s="117">
        <f>SUMIF(Général!$CP$11:$EZ$11,EB$6,'Coûts d''exploitation'!$F17:$EZ17)</f>
        <v>0</v>
      </c>
      <c r="EC17" s="117">
        <f>SUMIF(Général!$CP$11:$EZ$11,EC$6,'Coûts d''exploitation'!$F17:$EZ17)</f>
        <v>0</v>
      </c>
      <c r="ED17" s="117">
        <f>SUMIF(Général!$CP$11:$EZ$11,ED$6,'Coûts d''exploitation'!$F17:$EZ17)</f>
        <v>0</v>
      </c>
      <c r="EE17" s="117">
        <f>SUMIF(Général!$CP$11:$EZ$11,EE$6,'Coûts d''exploitation'!$F17:$EZ17)</f>
        <v>0</v>
      </c>
      <c r="EF17" s="117">
        <f>SUMIF(Général!$CP$11:$EZ$11,EF$6,'Coûts d''exploitation'!$F17:$EZ17)</f>
        <v>0</v>
      </c>
      <c r="EG17" s="117">
        <f>SUMIF(Général!$CP$11:$EZ$11,EG$6,'Coûts d''exploitation'!$F17:$EZ17)</f>
        <v>0</v>
      </c>
      <c r="EH17" s="117">
        <f>SUMIF(Général!$CP$11:$EZ$11,EH$6,'Coûts d''exploitation'!$F17:$EZ17)</f>
        <v>0</v>
      </c>
      <c r="EI17" s="117">
        <f>SUMIF(Général!$CP$11:$EZ$11,EI$6,'Coûts d''exploitation'!$F17:$EZ17)</f>
        <v>0</v>
      </c>
      <c r="EJ17" s="117">
        <f>SUMIF(Général!$CP$11:$EZ$11,EJ$6,'Coûts d''exploitation'!$F17:$EZ17)</f>
        <v>0</v>
      </c>
      <c r="EK17" s="117">
        <f>SUMIF(Général!$CP$11:$EZ$11,EK$6,'Coûts d''exploitation'!$F17:$EZ17)</f>
        <v>0</v>
      </c>
      <c r="EL17" s="117">
        <f>SUMIF(Général!$CP$11:$EZ$11,EL$6,'Coûts d''exploitation'!$F17:$EZ17)</f>
        <v>0</v>
      </c>
      <c r="EM17" s="117">
        <f>SUMIF(Général!$CP$11:$EZ$11,EM$6,'Coûts d''exploitation'!$F17:$EZ17)</f>
        <v>0</v>
      </c>
      <c r="EN17" s="117">
        <f>SUMIF(Général!$CP$11:$EZ$11,EN$6,'Coûts d''exploitation'!$F17:$EZ17)</f>
        <v>0</v>
      </c>
      <c r="EO17" s="117">
        <f>SUMIF(Général!$CP$11:$EZ$11,EO$6,'Coûts d''exploitation'!$F17:$EZ17)</f>
        <v>0</v>
      </c>
      <c r="EP17" s="117">
        <f>SUMIF(Général!$CP$11:$EZ$11,EP$6,'Coûts d''exploitation'!$F17:$EZ17)</f>
        <v>0</v>
      </c>
      <c r="EQ17" s="117">
        <f>SUMIF(Général!$CP$11:$EZ$11,EQ$6,'Coûts d''exploitation'!$F17:$EZ17)</f>
        <v>0</v>
      </c>
      <c r="ER17" s="117">
        <f>SUMIF(Général!$CP$11:$EZ$11,ER$6,'Coûts d''exploitation'!$F17:$EZ17)</f>
        <v>0</v>
      </c>
      <c r="ES17" s="117">
        <f>SUMIF(Général!$CP$11:$EZ$11,ES$6,'Coûts d''exploitation'!$F17:$EZ17)</f>
        <v>0</v>
      </c>
      <c r="ET17" s="117">
        <f>SUMIF(Général!$CP$11:$EZ$11,ET$6,'Coûts d''exploitation'!$F17:$EZ17)</f>
        <v>0</v>
      </c>
      <c r="EU17" s="117">
        <f>SUMIF(Général!$CP$11:$EZ$11,EU$6,'Coûts d''exploitation'!$F17:$EZ17)</f>
        <v>0</v>
      </c>
      <c r="EV17" s="117">
        <f>SUMIF(Général!$CP$11:$EZ$11,EV$6,'Coûts d''exploitation'!$F17:$EZ17)</f>
        <v>0</v>
      </c>
      <c r="EW17" s="117">
        <f>SUMIF(Général!$CP$11:$EZ$11,EW$6,'Coûts d''exploitation'!$F17:$EZ17)</f>
        <v>0</v>
      </c>
      <c r="EX17" s="117">
        <f>SUMIF(Général!$CP$11:$EZ$11,EX$6,'Coûts d''exploitation'!$F17:$EZ17)</f>
        <v>0</v>
      </c>
      <c r="EY17" s="117">
        <f>SUMIF(Général!$CP$11:$EZ$11,EY$6,'Coûts d''exploitation'!$F17:$EZ17)</f>
        <v>0</v>
      </c>
      <c r="EZ17" s="117">
        <f>SUMIF(Général!$CP$11:$EZ$11,EZ$6,'Coûts d''exploitation'!$F17:$EZ17)</f>
        <v>0</v>
      </c>
    </row>
    <row r="18" spans="1:156" ht="15" x14ac:dyDescent="0.3">
      <c r="B18" s="10" t="str">
        <f>'Coûts d''exploitation'!B18</f>
        <v>[à détailler]</v>
      </c>
      <c r="D18" s="118">
        <f t="shared" si="5"/>
        <v>0</v>
      </c>
      <c r="E18" s="119"/>
      <c r="F18" s="117">
        <f>SUMIF(Général!$CP$11:$EZ$11,F$6,'Coûts d''exploitation'!$F18:$EZ18)</f>
        <v>0</v>
      </c>
      <c r="G18" s="117">
        <f>SUMIF(Général!$CP$11:$EZ$11,G$6,'Coûts d''exploitation'!$F18:$EZ18)</f>
        <v>0</v>
      </c>
      <c r="H18" s="117">
        <f>SUMIF(Général!$CP$11:$EZ$11,H$6,'Coûts d''exploitation'!$F18:$EZ18)</f>
        <v>0</v>
      </c>
      <c r="I18" s="117">
        <f>SUMIF(Général!$CP$11:$EZ$11,I$6,'Coûts d''exploitation'!$F18:$EZ18)</f>
        <v>0</v>
      </c>
      <c r="J18" s="117">
        <f>SUMIF(Général!$CP$11:$EZ$11,J$6,'Coûts d''exploitation'!$F18:$EZ18)</f>
        <v>0</v>
      </c>
      <c r="K18" s="117">
        <f>SUMIF(Général!$CP$11:$EZ$11,K$6,'Coûts d''exploitation'!$F18:$EZ18)</f>
        <v>0</v>
      </c>
      <c r="L18" s="117">
        <f>SUMIF(Général!$CP$11:$EZ$11,L$6,'Coûts d''exploitation'!$F18:$EZ18)</f>
        <v>0</v>
      </c>
      <c r="M18" s="117">
        <f>SUMIF(Général!$CP$11:$EZ$11,M$6,'Coûts d''exploitation'!$F18:$EZ18)</f>
        <v>0</v>
      </c>
      <c r="N18" s="117">
        <f>SUMIF(Général!$CP$11:$EZ$11,N$6,'Coûts d''exploitation'!$F18:$EZ18)</f>
        <v>0</v>
      </c>
      <c r="O18" s="117">
        <f>SUMIF(Général!$CP$11:$EZ$11,O$6,'Coûts d''exploitation'!$F18:$EZ18)</f>
        <v>0</v>
      </c>
      <c r="P18" s="117">
        <f>SUMIF(Général!$CP$11:$EZ$11,P$6,'Coûts d''exploitation'!$F18:$EZ18)</f>
        <v>0</v>
      </c>
      <c r="Q18" s="117">
        <f>SUMIF(Général!$CP$11:$EZ$11,Q$6,'Coûts d''exploitation'!$F18:$EZ18)</f>
        <v>0</v>
      </c>
      <c r="R18" s="117">
        <f>SUMIF(Général!$CP$11:$EZ$11,R$6,'Coûts d''exploitation'!$F18:$EZ18)</f>
        <v>0</v>
      </c>
      <c r="S18" s="117">
        <f>SUMIF(Général!$CP$11:$EZ$11,S$6,'Coûts d''exploitation'!$F18:$EZ18)</f>
        <v>0</v>
      </c>
      <c r="T18" s="117">
        <f>SUMIF(Général!$CP$11:$EZ$11,T$6,'Coûts d''exploitation'!$F18:$EZ18)</f>
        <v>0</v>
      </c>
      <c r="U18" s="117">
        <f>SUMIF(Général!$CP$11:$EZ$11,U$6,'Coûts d''exploitation'!$F18:$EZ18)</f>
        <v>0</v>
      </c>
      <c r="V18" s="117">
        <f>SUMIF(Général!$CP$11:$EZ$11,V$6,'Coûts d''exploitation'!$F18:$EZ18)</f>
        <v>0</v>
      </c>
      <c r="W18" s="117">
        <f>SUMIF(Général!$CP$11:$EZ$11,W$6,'Coûts d''exploitation'!$F18:$EZ18)</f>
        <v>0</v>
      </c>
      <c r="X18" s="117">
        <f>SUMIF(Général!$CP$11:$EZ$11,X$6,'Coûts d''exploitation'!$F18:$EZ18)</f>
        <v>0</v>
      </c>
      <c r="Y18" s="117">
        <f>SUMIF(Général!$CP$11:$EZ$11,Y$6,'Coûts d''exploitation'!$F18:$EZ18)</f>
        <v>0</v>
      </c>
      <c r="Z18" s="117">
        <f>SUMIF(Général!$CP$11:$EZ$11,Z$6,'Coûts d''exploitation'!$F18:$EZ18)</f>
        <v>0</v>
      </c>
      <c r="AA18" s="117">
        <f>SUMIF(Général!$CP$11:$EZ$11,AA$6,'Coûts d''exploitation'!$F18:$EZ18)</f>
        <v>0</v>
      </c>
      <c r="AB18" s="117">
        <f>SUMIF(Général!$CP$11:$EZ$11,AB$6,'Coûts d''exploitation'!$F18:$EZ18)</f>
        <v>0</v>
      </c>
      <c r="AC18" s="117">
        <f>SUMIF(Général!$CP$11:$EZ$11,AC$6,'Coûts d''exploitation'!$F18:$EZ18)</f>
        <v>0</v>
      </c>
      <c r="AD18" s="117">
        <f>SUMIF(Général!$CP$11:$EZ$11,AD$6,'Coûts d''exploitation'!$F18:$EZ18)</f>
        <v>0</v>
      </c>
      <c r="AE18" s="117">
        <f>SUMIF(Général!$CP$11:$EZ$11,AE$6,'Coûts d''exploitation'!$F18:$EZ18)</f>
        <v>0</v>
      </c>
      <c r="AF18" s="117">
        <f>SUMIF(Général!$CP$11:$EZ$11,AF$6,'Coûts d''exploitation'!$F18:$EZ18)</f>
        <v>0</v>
      </c>
      <c r="AG18" s="117">
        <f>SUMIF(Général!$CP$11:$EZ$11,AG$6,'Coûts d''exploitation'!$F18:$EZ18)</f>
        <v>0</v>
      </c>
      <c r="AH18" s="117">
        <f>SUMIF(Général!$CP$11:$EZ$11,AH$6,'Coûts d''exploitation'!$F18:$EZ18)</f>
        <v>0</v>
      </c>
      <c r="AI18" s="117">
        <f>SUMIF(Général!$CP$11:$EZ$11,AI$6,'Coûts d''exploitation'!$F18:$EZ18)</f>
        <v>0</v>
      </c>
      <c r="AJ18" s="117">
        <f>SUMIF(Général!$CP$11:$EZ$11,AJ$6,'Coûts d''exploitation'!$F18:$EZ18)</f>
        <v>0</v>
      </c>
      <c r="AK18" s="117">
        <f>SUMIF(Général!$CP$11:$EZ$11,AK$6,'Coûts d''exploitation'!$F18:$EZ18)</f>
        <v>0</v>
      </c>
      <c r="AL18" s="117">
        <f>SUMIF(Général!$CP$11:$EZ$11,AL$6,'Coûts d''exploitation'!$F18:$EZ18)</f>
        <v>0</v>
      </c>
      <c r="AM18" s="117">
        <f>SUMIF(Général!$CP$11:$EZ$11,AM$6,'Coûts d''exploitation'!$F18:$EZ18)</f>
        <v>0</v>
      </c>
      <c r="AN18" s="117">
        <f>SUMIF(Général!$CP$11:$EZ$11,AN$6,'Coûts d''exploitation'!$F18:$EZ18)</f>
        <v>0</v>
      </c>
      <c r="AO18" s="117">
        <f>SUMIF(Général!$CP$11:$EZ$11,AO$6,'Coûts d''exploitation'!$F18:$EZ18)</f>
        <v>0</v>
      </c>
      <c r="AP18" s="117">
        <f>SUMIF(Général!$CP$11:$EZ$11,AP$6,'Coûts d''exploitation'!$F18:$EZ18)</f>
        <v>0</v>
      </c>
      <c r="AQ18" s="117">
        <f>SUMIF(Général!$CP$11:$EZ$11,AQ$6,'Coûts d''exploitation'!$F18:$EZ18)</f>
        <v>0</v>
      </c>
      <c r="AR18" s="117">
        <f>SUMIF(Général!$CP$11:$EZ$11,AR$6,'Coûts d''exploitation'!$F18:$EZ18)</f>
        <v>0</v>
      </c>
      <c r="AS18" s="117">
        <f>SUMIF(Général!$CP$11:$EZ$11,AS$6,'Coûts d''exploitation'!$F18:$EZ18)</f>
        <v>0</v>
      </c>
      <c r="AT18" s="117">
        <f>SUMIF(Général!$CP$11:$EZ$11,AT$6,'Coûts d''exploitation'!$F18:$EZ18)</f>
        <v>0</v>
      </c>
      <c r="AU18" s="117">
        <f>SUMIF(Général!$CP$11:$EZ$11,AU$6,'Coûts d''exploitation'!$F18:$EZ18)</f>
        <v>0</v>
      </c>
      <c r="AV18" s="117">
        <f>SUMIF(Général!$CP$11:$EZ$11,AV$6,'Coûts d''exploitation'!$F18:$EZ18)</f>
        <v>0</v>
      </c>
      <c r="AW18" s="117">
        <f>SUMIF(Général!$CP$11:$EZ$11,AW$6,'Coûts d''exploitation'!$F18:$EZ18)</f>
        <v>0</v>
      </c>
      <c r="AX18" s="117">
        <f>SUMIF(Général!$CP$11:$EZ$11,AX$6,'Coûts d''exploitation'!$F18:$EZ18)</f>
        <v>0</v>
      </c>
      <c r="AY18" s="117">
        <f>SUMIF(Général!$CP$11:$EZ$11,AY$6,'Coûts d''exploitation'!$F18:$EZ18)</f>
        <v>0</v>
      </c>
      <c r="AZ18" s="117">
        <f>SUMIF(Général!$CP$11:$EZ$11,AZ$6,'Coûts d''exploitation'!$F18:$EZ18)</f>
        <v>0</v>
      </c>
      <c r="BA18" s="117">
        <f>SUMIF(Général!$CP$11:$EZ$11,BA$6,'Coûts d''exploitation'!$F18:$EZ18)</f>
        <v>0</v>
      </c>
      <c r="BB18" s="117">
        <f>SUMIF(Général!$CP$11:$EZ$11,BB$6,'Coûts d''exploitation'!$F18:$EZ18)</f>
        <v>0</v>
      </c>
      <c r="BC18" s="117">
        <f>SUMIF(Général!$CP$11:$EZ$11,BC$6,'Coûts d''exploitation'!$F18:$EZ18)</f>
        <v>0</v>
      </c>
      <c r="BD18" s="117">
        <f>SUMIF(Général!$CP$11:$EZ$11,BD$6,'Coûts d''exploitation'!$F18:$EZ18)</f>
        <v>0</v>
      </c>
      <c r="BE18" s="117">
        <f>SUMIF(Général!$CP$11:$EZ$11,BE$6,'Coûts d''exploitation'!$F18:$EZ18)</f>
        <v>0</v>
      </c>
      <c r="BF18" s="117">
        <f>SUMIF(Général!$CP$11:$EZ$11,BF$6,'Coûts d''exploitation'!$F18:$EZ18)</f>
        <v>0</v>
      </c>
      <c r="BG18" s="117">
        <f>SUMIF(Général!$CP$11:$EZ$11,BG$6,'Coûts d''exploitation'!$F18:$EZ18)</f>
        <v>0</v>
      </c>
      <c r="BH18" s="117">
        <f>SUMIF(Général!$CP$11:$EZ$11,BH$6,'Coûts d''exploitation'!$F18:$EZ18)</f>
        <v>0</v>
      </c>
      <c r="BI18" s="117">
        <f>SUMIF(Général!$CP$11:$EZ$11,BI$6,'Coûts d''exploitation'!$F18:$EZ18)</f>
        <v>0</v>
      </c>
      <c r="BJ18" s="117">
        <f>SUMIF(Général!$CP$11:$EZ$11,BJ$6,'Coûts d''exploitation'!$F18:$EZ18)</f>
        <v>0</v>
      </c>
      <c r="BK18" s="117">
        <f>SUMIF(Général!$CP$11:$EZ$11,BK$6,'Coûts d''exploitation'!$F18:$EZ18)</f>
        <v>0</v>
      </c>
      <c r="BL18" s="117">
        <f>SUMIF(Général!$CP$11:$EZ$11,BL$6,'Coûts d''exploitation'!$F18:$EZ18)</f>
        <v>0</v>
      </c>
      <c r="BM18" s="117">
        <f>SUMIF(Général!$CP$11:$EZ$11,BM$6,'Coûts d''exploitation'!$F18:$EZ18)</f>
        <v>0</v>
      </c>
      <c r="BN18" s="117">
        <f>SUMIF(Général!$CP$11:$EZ$11,BN$6,'Coûts d''exploitation'!$F18:$EZ18)</f>
        <v>0</v>
      </c>
      <c r="BO18" s="117">
        <f>SUMIF(Général!$CP$11:$EZ$11,BO$6,'Coûts d''exploitation'!$F18:$EZ18)</f>
        <v>0</v>
      </c>
      <c r="BP18" s="117">
        <f>SUMIF(Général!$CP$11:$EZ$11,BP$6,'Coûts d''exploitation'!$F18:$EZ18)</f>
        <v>0</v>
      </c>
      <c r="BQ18" s="117">
        <f>SUMIF(Général!$CP$11:$EZ$11,BQ$6,'Coûts d''exploitation'!$F18:$EZ18)</f>
        <v>0</v>
      </c>
      <c r="BR18" s="117">
        <f>SUMIF(Général!$CP$11:$EZ$11,BR$6,'Coûts d''exploitation'!$F18:$EZ18)</f>
        <v>0</v>
      </c>
      <c r="BS18" s="117">
        <f>SUMIF(Général!$CP$11:$EZ$11,BS$6,'Coûts d''exploitation'!$F18:$EZ18)</f>
        <v>0</v>
      </c>
      <c r="BT18" s="117">
        <f>SUMIF(Général!$CP$11:$EZ$11,BT$6,'Coûts d''exploitation'!$F18:$EZ18)</f>
        <v>0</v>
      </c>
      <c r="BU18" s="117">
        <f>SUMIF(Général!$CP$11:$EZ$11,BU$6,'Coûts d''exploitation'!$F18:$EZ18)</f>
        <v>0</v>
      </c>
      <c r="BV18" s="117">
        <f>SUMIF(Général!$CP$11:$EZ$11,BV$6,'Coûts d''exploitation'!$F18:$EZ18)</f>
        <v>0</v>
      </c>
      <c r="BW18" s="117">
        <f>SUMIF(Général!$CP$11:$EZ$11,BW$6,'Coûts d''exploitation'!$F18:$EZ18)</f>
        <v>0</v>
      </c>
      <c r="BX18" s="117">
        <f>SUMIF(Général!$CP$11:$EZ$11,BX$6,'Coûts d''exploitation'!$F18:$EZ18)</f>
        <v>0</v>
      </c>
      <c r="BY18" s="117">
        <f>SUMIF(Général!$CP$11:$EZ$11,BY$6,'Coûts d''exploitation'!$F18:$EZ18)</f>
        <v>0</v>
      </c>
      <c r="BZ18" s="117">
        <f>SUMIF(Général!$CP$11:$EZ$11,BZ$6,'Coûts d''exploitation'!$F18:$EZ18)</f>
        <v>0</v>
      </c>
      <c r="CA18" s="117">
        <f>SUMIF(Général!$CP$11:$EZ$11,CA$6,'Coûts d''exploitation'!$F18:$EZ18)</f>
        <v>0</v>
      </c>
      <c r="CB18" s="117">
        <f>SUMIF(Général!$CP$11:$EZ$11,CB$6,'Coûts d''exploitation'!$F18:$EZ18)</f>
        <v>0</v>
      </c>
      <c r="CC18" s="117">
        <f>SUMIF(Général!$CP$11:$EZ$11,CC$6,'Coûts d''exploitation'!$F18:$EZ18)</f>
        <v>0</v>
      </c>
      <c r="CD18" s="117">
        <f>SUMIF(Général!$CP$11:$EZ$11,CD$6,'Coûts d''exploitation'!$F18:$EZ18)</f>
        <v>0</v>
      </c>
      <c r="CE18" s="117">
        <f>SUMIF(Général!$CP$11:$EZ$11,CE$6,'Coûts d''exploitation'!$F18:$EZ18)</f>
        <v>0</v>
      </c>
      <c r="CF18" s="117">
        <f>SUMIF(Général!$CP$11:$EZ$11,CF$6,'Coûts d''exploitation'!$F18:$EZ18)</f>
        <v>0</v>
      </c>
      <c r="CG18" s="117">
        <f>SUMIF(Général!$CP$11:$EZ$11,CG$6,'Coûts d''exploitation'!$F18:$EZ18)</f>
        <v>0</v>
      </c>
      <c r="CH18" s="117">
        <f>SUMIF(Général!$CP$11:$EZ$11,CH$6,'Coûts d''exploitation'!$F18:$EZ18)</f>
        <v>0</v>
      </c>
      <c r="CI18" s="117">
        <f>SUMIF(Général!$CP$11:$EZ$11,CI$6,'Coûts d''exploitation'!$F18:$EZ18)</f>
        <v>0</v>
      </c>
      <c r="CJ18" s="117">
        <f>SUMIF(Général!$CP$11:$EZ$11,CJ$6,'Coûts d''exploitation'!$F18:$EZ18)</f>
        <v>0</v>
      </c>
      <c r="CK18" s="117">
        <f>SUMIF(Général!$CP$11:$EZ$11,CK$6,'Coûts d''exploitation'!$F18:$EZ18)</f>
        <v>0</v>
      </c>
      <c r="CL18" s="117">
        <f>SUMIF(Général!$CP$11:$EZ$11,CL$6,'Coûts d''exploitation'!$F18:$EZ18)</f>
        <v>0</v>
      </c>
      <c r="CM18" s="117">
        <f>SUMIF(Général!$CP$11:$EZ$11,CM$6,'Coûts d''exploitation'!$F18:$EZ18)</f>
        <v>0</v>
      </c>
      <c r="CN18" s="117">
        <f>SUMIF(Général!$CP$11:$EZ$11,CN$6,'Coûts d''exploitation'!$F18:$EZ18)</f>
        <v>0</v>
      </c>
      <c r="CO18" s="117">
        <f>SUMIF(Général!$CP$11:$EZ$11,CO$6,'Coûts d''exploitation'!$F18:$EZ18)</f>
        <v>0</v>
      </c>
      <c r="CP18" s="117">
        <f>SUMIF(Général!$CP$11:$EZ$11,CP$6,'Coûts d''exploitation'!$F18:$EZ18)</f>
        <v>0</v>
      </c>
      <c r="CQ18" s="117">
        <f>SUMIF(Général!$CP$11:$EZ$11,CQ$6,'Coûts d''exploitation'!$F18:$EZ18)</f>
        <v>0</v>
      </c>
      <c r="CR18" s="117">
        <f>SUMIF(Général!$CP$11:$EZ$11,CR$6,'Coûts d''exploitation'!$F18:$EZ18)</f>
        <v>0</v>
      </c>
      <c r="CS18" s="117">
        <f>SUMIF(Général!$CP$11:$EZ$11,CS$6,'Coûts d''exploitation'!$F18:$EZ18)</f>
        <v>0</v>
      </c>
      <c r="CT18" s="117">
        <f>SUMIF(Général!$CP$11:$EZ$11,CT$6,'Coûts d''exploitation'!$F18:$EZ18)</f>
        <v>0</v>
      </c>
      <c r="CU18" s="117">
        <f>SUMIF(Général!$CP$11:$EZ$11,CU$6,'Coûts d''exploitation'!$F18:$EZ18)</f>
        <v>0</v>
      </c>
      <c r="CV18" s="117">
        <f>SUMIF(Général!$CP$11:$EZ$11,CV$6,'Coûts d''exploitation'!$F18:$EZ18)</f>
        <v>0</v>
      </c>
      <c r="CW18" s="117">
        <f>SUMIF(Général!$CP$11:$EZ$11,CW$6,'Coûts d''exploitation'!$F18:$EZ18)</f>
        <v>0</v>
      </c>
      <c r="CX18" s="117">
        <f>SUMIF(Général!$CP$11:$EZ$11,CX$6,'Coûts d''exploitation'!$F18:$EZ18)</f>
        <v>0</v>
      </c>
      <c r="CY18" s="117">
        <f>SUMIF(Général!$CP$11:$EZ$11,CY$6,'Coûts d''exploitation'!$F18:$EZ18)</f>
        <v>0</v>
      </c>
      <c r="CZ18" s="117">
        <f>SUMIF(Général!$CP$11:$EZ$11,CZ$6,'Coûts d''exploitation'!$F18:$EZ18)</f>
        <v>0</v>
      </c>
      <c r="DA18" s="117">
        <f>SUMIF(Général!$CP$11:$EZ$11,DA$6,'Coûts d''exploitation'!$F18:$EZ18)</f>
        <v>0</v>
      </c>
      <c r="DB18" s="117">
        <f>SUMIF(Général!$CP$11:$EZ$11,DB$6,'Coûts d''exploitation'!$F18:$EZ18)</f>
        <v>0</v>
      </c>
      <c r="DC18" s="117">
        <f>SUMIF(Général!$CP$11:$EZ$11,DC$6,'Coûts d''exploitation'!$F18:$EZ18)</f>
        <v>0</v>
      </c>
      <c r="DD18" s="117">
        <f>SUMIF(Général!$CP$11:$EZ$11,DD$6,'Coûts d''exploitation'!$F18:$EZ18)</f>
        <v>0</v>
      </c>
      <c r="DE18" s="117">
        <f>SUMIF(Général!$CP$11:$EZ$11,DE$6,'Coûts d''exploitation'!$F18:$EZ18)</f>
        <v>0</v>
      </c>
      <c r="DF18" s="117">
        <f>SUMIF(Général!$CP$11:$EZ$11,DF$6,'Coûts d''exploitation'!$F18:$EZ18)</f>
        <v>0</v>
      </c>
      <c r="DG18" s="117">
        <f>SUMIF(Général!$CP$11:$EZ$11,DG$6,'Coûts d''exploitation'!$F18:$EZ18)</f>
        <v>0</v>
      </c>
      <c r="DH18" s="117">
        <f>SUMIF(Général!$CP$11:$EZ$11,DH$6,'Coûts d''exploitation'!$F18:$EZ18)</f>
        <v>0</v>
      </c>
      <c r="DI18" s="117">
        <f>SUMIF(Général!$CP$11:$EZ$11,DI$6,'Coûts d''exploitation'!$F18:$EZ18)</f>
        <v>0</v>
      </c>
      <c r="DJ18" s="117">
        <f>SUMIF(Général!$CP$11:$EZ$11,DJ$6,'Coûts d''exploitation'!$F18:$EZ18)</f>
        <v>0</v>
      </c>
      <c r="DK18" s="117">
        <f>SUMIF(Général!$CP$11:$EZ$11,DK$6,'Coûts d''exploitation'!$F18:$EZ18)</f>
        <v>0</v>
      </c>
      <c r="DL18" s="117">
        <f>SUMIF(Général!$CP$11:$EZ$11,DL$6,'Coûts d''exploitation'!$F18:$EZ18)</f>
        <v>0</v>
      </c>
      <c r="DM18" s="117">
        <f>SUMIF(Général!$CP$11:$EZ$11,DM$6,'Coûts d''exploitation'!$F18:$EZ18)</f>
        <v>0</v>
      </c>
      <c r="DN18" s="117">
        <f>SUMIF(Général!$CP$11:$EZ$11,DN$6,'Coûts d''exploitation'!$F18:$EZ18)</f>
        <v>0</v>
      </c>
      <c r="DO18" s="117">
        <f>SUMIF(Général!$CP$11:$EZ$11,DO$6,'Coûts d''exploitation'!$F18:$EZ18)</f>
        <v>0</v>
      </c>
      <c r="DP18" s="117">
        <f>SUMIF(Général!$CP$11:$EZ$11,DP$6,'Coûts d''exploitation'!$F18:$EZ18)</f>
        <v>0</v>
      </c>
      <c r="DQ18" s="117">
        <f>SUMIF(Général!$CP$11:$EZ$11,DQ$6,'Coûts d''exploitation'!$F18:$EZ18)</f>
        <v>0</v>
      </c>
      <c r="DR18" s="117">
        <f>SUMIF(Général!$CP$11:$EZ$11,DR$6,'Coûts d''exploitation'!$F18:$EZ18)</f>
        <v>0</v>
      </c>
      <c r="DS18" s="117">
        <f>SUMIF(Général!$CP$11:$EZ$11,DS$6,'Coûts d''exploitation'!$F18:$EZ18)</f>
        <v>0</v>
      </c>
      <c r="DT18" s="117">
        <f>SUMIF(Général!$CP$11:$EZ$11,DT$6,'Coûts d''exploitation'!$F18:$EZ18)</f>
        <v>0</v>
      </c>
      <c r="DU18" s="117">
        <f>SUMIF(Général!$CP$11:$EZ$11,DU$6,'Coûts d''exploitation'!$F18:$EZ18)</f>
        <v>0</v>
      </c>
      <c r="DV18" s="117">
        <f>SUMIF(Général!$CP$11:$EZ$11,DV$6,'Coûts d''exploitation'!$F18:$EZ18)</f>
        <v>0</v>
      </c>
      <c r="DW18" s="117">
        <f>SUMIF(Général!$CP$11:$EZ$11,DW$6,'Coûts d''exploitation'!$F18:$EZ18)</f>
        <v>0</v>
      </c>
      <c r="DX18" s="117">
        <f>SUMIF(Général!$CP$11:$EZ$11,DX$6,'Coûts d''exploitation'!$F18:$EZ18)</f>
        <v>0</v>
      </c>
      <c r="DY18" s="117">
        <f>SUMIF(Général!$CP$11:$EZ$11,DY$6,'Coûts d''exploitation'!$F18:$EZ18)</f>
        <v>0</v>
      </c>
      <c r="DZ18" s="117">
        <f>SUMIF(Général!$CP$11:$EZ$11,DZ$6,'Coûts d''exploitation'!$F18:$EZ18)</f>
        <v>0</v>
      </c>
      <c r="EA18" s="117">
        <f>SUMIF(Général!$CP$11:$EZ$11,EA$6,'Coûts d''exploitation'!$F18:$EZ18)</f>
        <v>0</v>
      </c>
      <c r="EB18" s="117">
        <f>SUMIF(Général!$CP$11:$EZ$11,EB$6,'Coûts d''exploitation'!$F18:$EZ18)</f>
        <v>0</v>
      </c>
      <c r="EC18" s="117">
        <f>SUMIF(Général!$CP$11:$EZ$11,EC$6,'Coûts d''exploitation'!$F18:$EZ18)</f>
        <v>0</v>
      </c>
      <c r="ED18" s="117">
        <f>SUMIF(Général!$CP$11:$EZ$11,ED$6,'Coûts d''exploitation'!$F18:$EZ18)</f>
        <v>0</v>
      </c>
      <c r="EE18" s="117">
        <f>SUMIF(Général!$CP$11:$EZ$11,EE$6,'Coûts d''exploitation'!$F18:$EZ18)</f>
        <v>0</v>
      </c>
      <c r="EF18" s="117">
        <f>SUMIF(Général!$CP$11:$EZ$11,EF$6,'Coûts d''exploitation'!$F18:$EZ18)</f>
        <v>0</v>
      </c>
      <c r="EG18" s="117">
        <f>SUMIF(Général!$CP$11:$EZ$11,EG$6,'Coûts d''exploitation'!$F18:$EZ18)</f>
        <v>0</v>
      </c>
      <c r="EH18" s="117">
        <f>SUMIF(Général!$CP$11:$EZ$11,EH$6,'Coûts d''exploitation'!$F18:$EZ18)</f>
        <v>0</v>
      </c>
      <c r="EI18" s="117">
        <f>SUMIF(Général!$CP$11:$EZ$11,EI$6,'Coûts d''exploitation'!$F18:$EZ18)</f>
        <v>0</v>
      </c>
      <c r="EJ18" s="117">
        <f>SUMIF(Général!$CP$11:$EZ$11,EJ$6,'Coûts d''exploitation'!$F18:$EZ18)</f>
        <v>0</v>
      </c>
      <c r="EK18" s="117">
        <f>SUMIF(Général!$CP$11:$EZ$11,EK$6,'Coûts d''exploitation'!$F18:$EZ18)</f>
        <v>0</v>
      </c>
      <c r="EL18" s="117">
        <f>SUMIF(Général!$CP$11:$EZ$11,EL$6,'Coûts d''exploitation'!$F18:$EZ18)</f>
        <v>0</v>
      </c>
      <c r="EM18" s="117">
        <f>SUMIF(Général!$CP$11:$EZ$11,EM$6,'Coûts d''exploitation'!$F18:$EZ18)</f>
        <v>0</v>
      </c>
      <c r="EN18" s="117">
        <f>SUMIF(Général!$CP$11:$EZ$11,EN$6,'Coûts d''exploitation'!$F18:$EZ18)</f>
        <v>0</v>
      </c>
      <c r="EO18" s="117">
        <f>SUMIF(Général!$CP$11:$EZ$11,EO$6,'Coûts d''exploitation'!$F18:$EZ18)</f>
        <v>0</v>
      </c>
      <c r="EP18" s="117">
        <f>SUMIF(Général!$CP$11:$EZ$11,EP$6,'Coûts d''exploitation'!$F18:$EZ18)</f>
        <v>0</v>
      </c>
      <c r="EQ18" s="117">
        <f>SUMIF(Général!$CP$11:$EZ$11,EQ$6,'Coûts d''exploitation'!$F18:$EZ18)</f>
        <v>0</v>
      </c>
      <c r="ER18" s="117">
        <f>SUMIF(Général!$CP$11:$EZ$11,ER$6,'Coûts d''exploitation'!$F18:$EZ18)</f>
        <v>0</v>
      </c>
      <c r="ES18" s="117">
        <f>SUMIF(Général!$CP$11:$EZ$11,ES$6,'Coûts d''exploitation'!$F18:$EZ18)</f>
        <v>0</v>
      </c>
      <c r="ET18" s="117">
        <f>SUMIF(Général!$CP$11:$EZ$11,ET$6,'Coûts d''exploitation'!$F18:$EZ18)</f>
        <v>0</v>
      </c>
      <c r="EU18" s="117">
        <f>SUMIF(Général!$CP$11:$EZ$11,EU$6,'Coûts d''exploitation'!$F18:$EZ18)</f>
        <v>0</v>
      </c>
      <c r="EV18" s="117">
        <f>SUMIF(Général!$CP$11:$EZ$11,EV$6,'Coûts d''exploitation'!$F18:$EZ18)</f>
        <v>0</v>
      </c>
      <c r="EW18" s="117">
        <f>SUMIF(Général!$CP$11:$EZ$11,EW$6,'Coûts d''exploitation'!$F18:$EZ18)</f>
        <v>0</v>
      </c>
      <c r="EX18" s="117">
        <f>SUMIF(Général!$CP$11:$EZ$11,EX$6,'Coûts d''exploitation'!$F18:$EZ18)</f>
        <v>0</v>
      </c>
      <c r="EY18" s="117">
        <f>SUMIF(Général!$CP$11:$EZ$11,EY$6,'Coûts d''exploitation'!$F18:$EZ18)</f>
        <v>0</v>
      </c>
      <c r="EZ18" s="117">
        <f>SUMIF(Général!$CP$11:$EZ$11,EZ$6,'Coûts d''exploitation'!$F18:$EZ18)</f>
        <v>0</v>
      </c>
    </row>
    <row r="19" spans="1:156" s="46" customFormat="1" ht="16.5" x14ac:dyDescent="0.3">
      <c r="A19" s="10"/>
      <c r="B19" s="10" t="str">
        <f>'Coûts d''exploitation'!B19</f>
        <v>[à détailler]</v>
      </c>
      <c r="D19" s="118">
        <f t="shared" si="5"/>
        <v>0</v>
      </c>
      <c r="E19" s="120"/>
      <c r="F19" s="117">
        <f>SUMIF(Général!$CP$11:$EZ$11,F$6,'Coûts d''exploitation'!$F19:$EZ19)</f>
        <v>0</v>
      </c>
      <c r="G19" s="117">
        <f>SUMIF(Général!$CP$11:$EZ$11,G$6,'Coûts d''exploitation'!$F19:$EZ19)</f>
        <v>0</v>
      </c>
      <c r="H19" s="117">
        <f>SUMIF(Général!$CP$11:$EZ$11,H$6,'Coûts d''exploitation'!$F19:$EZ19)</f>
        <v>0</v>
      </c>
      <c r="I19" s="117">
        <f>SUMIF(Général!$CP$11:$EZ$11,I$6,'Coûts d''exploitation'!$F19:$EZ19)</f>
        <v>0</v>
      </c>
      <c r="J19" s="117">
        <f>SUMIF(Général!$CP$11:$EZ$11,J$6,'Coûts d''exploitation'!$F19:$EZ19)</f>
        <v>0</v>
      </c>
      <c r="K19" s="117">
        <f>SUMIF(Général!$CP$11:$EZ$11,K$6,'Coûts d''exploitation'!$F19:$EZ19)</f>
        <v>0</v>
      </c>
      <c r="L19" s="117">
        <f>SUMIF(Général!$CP$11:$EZ$11,L$6,'Coûts d''exploitation'!$F19:$EZ19)</f>
        <v>0</v>
      </c>
      <c r="M19" s="117">
        <f>SUMIF(Général!$CP$11:$EZ$11,M$6,'Coûts d''exploitation'!$F19:$EZ19)</f>
        <v>0</v>
      </c>
      <c r="N19" s="117">
        <f>SUMIF(Général!$CP$11:$EZ$11,N$6,'Coûts d''exploitation'!$F19:$EZ19)</f>
        <v>0</v>
      </c>
      <c r="O19" s="117">
        <f>SUMIF(Général!$CP$11:$EZ$11,O$6,'Coûts d''exploitation'!$F19:$EZ19)</f>
        <v>0</v>
      </c>
      <c r="P19" s="117">
        <f>SUMIF(Général!$CP$11:$EZ$11,P$6,'Coûts d''exploitation'!$F19:$EZ19)</f>
        <v>0</v>
      </c>
      <c r="Q19" s="117">
        <f>SUMIF(Général!$CP$11:$EZ$11,Q$6,'Coûts d''exploitation'!$F19:$EZ19)</f>
        <v>0</v>
      </c>
      <c r="R19" s="117">
        <f>SUMIF(Général!$CP$11:$EZ$11,R$6,'Coûts d''exploitation'!$F19:$EZ19)</f>
        <v>0</v>
      </c>
      <c r="S19" s="117">
        <f>SUMIF(Général!$CP$11:$EZ$11,S$6,'Coûts d''exploitation'!$F19:$EZ19)</f>
        <v>0</v>
      </c>
      <c r="T19" s="117">
        <f>SUMIF(Général!$CP$11:$EZ$11,T$6,'Coûts d''exploitation'!$F19:$EZ19)</f>
        <v>0</v>
      </c>
      <c r="U19" s="117">
        <f>SUMIF(Général!$CP$11:$EZ$11,U$6,'Coûts d''exploitation'!$F19:$EZ19)</f>
        <v>0</v>
      </c>
      <c r="V19" s="117">
        <f>SUMIF(Général!$CP$11:$EZ$11,V$6,'Coûts d''exploitation'!$F19:$EZ19)</f>
        <v>0</v>
      </c>
      <c r="W19" s="117">
        <f>SUMIF(Général!$CP$11:$EZ$11,W$6,'Coûts d''exploitation'!$F19:$EZ19)</f>
        <v>0</v>
      </c>
      <c r="X19" s="117">
        <f>SUMIF(Général!$CP$11:$EZ$11,X$6,'Coûts d''exploitation'!$F19:$EZ19)</f>
        <v>0</v>
      </c>
      <c r="Y19" s="117">
        <f>SUMIF(Général!$CP$11:$EZ$11,Y$6,'Coûts d''exploitation'!$F19:$EZ19)</f>
        <v>0</v>
      </c>
      <c r="Z19" s="117">
        <f>SUMIF(Général!$CP$11:$EZ$11,Z$6,'Coûts d''exploitation'!$F19:$EZ19)</f>
        <v>0</v>
      </c>
      <c r="AA19" s="117">
        <f>SUMIF(Général!$CP$11:$EZ$11,AA$6,'Coûts d''exploitation'!$F19:$EZ19)</f>
        <v>0</v>
      </c>
      <c r="AB19" s="117">
        <f>SUMIF(Général!$CP$11:$EZ$11,AB$6,'Coûts d''exploitation'!$F19:$EZ19)</f>
        <v>0</v>
      </c>
      <c r="AC19" s="117">
        <f>SUMIF(Général!$CP$11:$EZ$11,AC$6,'Coûts d''exploitation'!$F19:$EZ19)</f>
        <v>0</v>
      </c>
      <c r="AD19" s="117">
        <f>SUMIF(Général!$CP$11:$EZ$11,AD$6,'Coûts d''exploitation'!$F19:$EZ19)</f>
        <v>0</v>
      </c>
      <c r="AE19" s="117">
        <f>SUMIF(Général!$CP$11:$EZ$11,AE$6,'Coûts d''exploitation'!$F19:$EZ19)</f>
        <v>0</v>
      </c>
      <c r="AF19" s="117">
        <f>SUMIF(Général!$CP$11:$EZ$11,AF$6,'Coûts d''exploitation'!$F19:$EZ19)</f>
        <v>0</v>
      </c>
      <c r="AG19" s="117">
        <f>SUMIF(Général!$CP$11:$EZ$11,AG$6,'Coûts d''exploitation'!$F19:$EZ19)</f>
        <v>0</v>
      </c>
      <c r="AH19" s="117">
        <f>SUMIF(Général!$CP$11:$EZ$11,AH$6,'Coûts d''exploitation'!$F19:$EZ19)</f>
        <v>0</v>
      </c>
      <c r="AI19" s="117">
        <f>SUMIF(Général!$CP$11:$EZ$11,AI$6,'Coûts d''exploitation'!$F19:$EZ19)</f>
        <v>0</v>
      </c>
      <c r="AJ19" s="117">
        <f>SUMIF(Général!$CP$11:$EZ$11,AJ$6,'Coûts d''exploitation'!$F19:$EZ19)</f>
        <v>0</v>
      </c>
      <c r="AK19" s="117">
        <f>SUMIF(Général!$CP$11:$EZ$11,AK$6,'Coûts d''exploitation'!$F19:$EZ19)</f>
        <v>0</v>
      </c>
      <c r="AL19" s="117">
        <f>SUMIF(Général!$CP$11:$EZ$11,AL$6,'Coûts d''exploitation'!$F19:$EZ19)</f>
        <v>0</v>
      </c>
      <c r="AM19" s="117">
        <f>SUMIF(Général!$CP$11:$EZ$11,AM$6,'Coûts d''exploitation'!$F19:$EZ19)</f>
        <v>0</v>
      </c>
      <c r="AN19" s="117">
        <f>SUMIF(Général!$CP$11:$EZ$11,AN$6,'Coûts d''exploitation'!$F19:$EZ19)</f>
        <v>0</v>
      </c>
      <c r="AO19" s="117">
        <f>SUMIF(Général!$CP$11:$EZ$11,AO$6,'Coûts d''exploitation'!$F19:$EZ19)</f>
        <v>0</v>
      </c>
      <c r="AP19" s="117">
        <f>SUMIF(Général!$CP$11:$EZ$11,AP$6,'Coûts d''exploitation'!$F19:$EZ19)</f>
        <v>0</v>
      </c>
      <c r="AQ19" s="117">
        <f>SUMIF(Général!$CP$11:$EZ$11,AQ$6,'Coûts d''exploitation'!$F19:$EZ19)</f>
        <v>0</v>
      </c>
      <c r="AR19" s="117">
        <f>SUMIF(Général!$CP$11:$EZ$11,AR$6,'Coûts d''exploitation'!$F19:$EZ19)</f>
        <v>0</v>
      </c>
      <c r="AS19" s="117">
        <f>SUMIF(Général!$CP$11:$EZ$11,AS$6,'Coûts d''exploitation'!$F19:$EZ19)</f>
        <v>0</v>
      </c>
      <c r="AT19" s="117">
        <f>SUMIF(Général!$CP$11:$EZ$11,AT$6,'Coûts d''exploitation'!$F19:$EZ19)</f>
        <v>0</v>
      </c>
      <c r="AU19" s="117">
        <f>SUMIF(Général!$CP$11:$EZ$11,AU$6,'Coûts d''exploitation'!$F19:$EZ19)</f>
        <v>0</v>
      </c>
      <c r="AV19" s="117">
        <f>SUMIF(Général!$CP$11:$EZ$11,AV$6,'Coûts d''exploitation'!$F19:$EZ19)</f>
        <v>0</v>
      </c>
      <c r="AW19" s="117">
        <f>SUMIF(Général!$CP$11:$EZ$11,AW$6,'Coûts d''exploitation'!$F19:$EZ19)</f>
        <v>0</v>
      </c>
      <c r="AX19" s="117">
        <f>SUMIF(Général!$CP$11:$EZ$11,AX$6,'Coûts d''exploitation'!$F19:$EZ19)</f>
        <v>0</v>
      </c>
      <c r="AY19" s="117">
        <f>SUMIF(Général!$CP$11:$EZ$11,AY$6,'Coûts d''exploitation'!$F19:$EZ19)</f>
        <v>0</v>
      </c>
      <c r="AZ19" s="117">
        <f>SUMIF(Général!$CP$11:$EZ$11,AZ$6,'Coûts d''exploitation'!$F19:$EZ19)</f>
        <v>0</v>
      </c>
      <c r="BA19" s="117">
        <f>SUMIF(Général!$CP$11:$EZ$11,BA$6,'Coûts d''exploitation'!$F19:$EZ19)</f>
        <v>0</v>
      </c>
      <c r="BB19" s="117">
        <f>SUMIF(Général!$CP$11:$EZ$11,BB$6,'Coûts d''exploitation'!$F19:$EZ19)</f>
        <v>0</v>
      </c>
      <c r="BC19" s="117">
        <f>SUMIF(Général!$CP$11:$EZ$11,BC$6,'Coûts d''exploitation'!$F19:$EZ19)</f>
        <v>0</v>
      </c>
      <c r="BD19" s="117">
        <f>SUMIF(Général!$CP$11:$EZ$11,BD$6,'Coûts d''exploitation'!$F19:$EZ19)</f>
        <v>0</v>
      </c>
      <c r="BE19" s="117">
        <f>SUMIF(Général!$CP$11:$EZ$11,BE$6,'Coûts d''exploitation'!$F19:$EZ19)</f>
        <v>0</v>
      </c>
      <c r="BF19" s="117">
        <f>SUMIF(Général!$CP$11:$EZ$11,BF$6,'Coûts d''exploitation'!$F19:$EZ19)</f>
        <v>0</v>
      </c>
      <c r="BG19" s="117">
        <f>SUMIF(Général!$CP$11:$EZ$11,BG$6,'Coûts d''exploitation'!$F19:$EZ19)</f>
        <v>0</v>
      </c>
      <c r="BH19" s="117">
        <f>SUMIF(Général!$CP$11:$EZ$11,BH$6,'Coûts d''exploitation'!$F19:$EZ19)</f>
        <v>0</v>
      </c>
      <c r="BI19" s="117">
        <f>SUMIF(Général!$CP$11:$EZ$11,BI$6,'Coûts d''exploitation'!$F19:$EZ19)</f>
        <v>0</v>
      </c>
      <c r="BJ19" s="117">
        <f>SUMIF(Général!$CP$11:$EZ$11,BJ$6,'Coûts d''exploitation'!$F19:$EZ19)</f>
        <v>0</v>
      </c>
      <c r="BK19" s="117">
        <f>SUMIF(Général!$CP$11:$EZ$11,BK$6,'Coûts d''exploitation'!$F19:$EZ19)</f>
        <v>0</v>
      </c>
      <c r="BL19" s="117">
        <f>SUMIF(Général!$CP$11:$EZ$11,BL$6,'Coûts d''exploitation'!$F19:$EZ19)</f>
        <v>0</v>
      </c>
      <c r="BM19" s="117">
        <f>SUMIF(Général!$CP$11:$EZ$11,BM$6,'Coûts d''exploitation'!$F19:$EZ19)</f>
        <v>0</v>
      </c>
      <c r="BN19" s="117">
        <f>SUMIF(Général!$CP$11:$EZ$11,BN$6,'Coûts d''exploitation'!$F19:$EZ19)</f>
        <v>0</v>
      </c>
      <c r="BO19" s="117">
        <f>SUMIF(Général!$CP$11:$EZ$11,BO$6,'Coûts d''exploitation'!$F19:$EZ19)</f>
        <v>0</v>
      </c>
      <c r="BP19" s="117">
        <f>SUMIF(Général!$CP$11:$EZ$11,BP$6,'Coûts d''exploitation'!$F19:$EZ19)</f>
        <v>0</v>
      </c>
      <c r="BQ19" s="117">
        <f>SUMIF(Général!$CP$11:$EZ$11,BQ$6,'Coûts d''exploitation'!$F19:$EZ19)</f>
        <v>0</v>
      </c>
      <c r="BR19" s="117">
        <f>SUMIF(Général!$CP$11:$EZ$11,BR$6,'Coûts d''exploitation'!$F19:$EZ19)</f>
        <v>0</v>
      </c>
      <c r="BS19" s="117">
        <f>SUMIF(Général!$CP$11:$EZ$11,BS$6,'Coûts d''exploitation'!$F19:$EZ19)</f>
        <v>0</v>
      </c>
      <c r="BT19" s="117">
        <f>SUMIF(Général!$CP$11:$EZ$11,BT$6,'Coûts d''exploitation'!$F19:$EZ19)</f>
        <v>0</v>
      </c>
      <c r="BU19" s="117">
        <f>SUMIF(Général!$CP$11:$EZ$11,BU$6,'Coûts d''exploitation'!$F19:$EZ19)</f>
        <v>0</v>
      </c>
      <c r="BV19" s="117">
        <f>SUMIF(Général!$CP$11:$EZ$11,BV$6,'Coûts d''exploitation'!$F19:$EZ19)</f>
        <v>0</v>
      </c>
      <c r="BW19" s="117">
        <f>SUMIF(Général!$CP$11:$EZ$11,BW$6,'Coûts d''exploitation'!$F19:$EZ19)</f>
        <v>0</v>
      </c>
      <c r="BX19" s="117">
        <f>SUMIF(Général!$CP$11:$EZ$11,BX$6,'Coûts d''exploitation'!$F19:$EZ19)</f>
        <v>0</v>
      </c>
      <c r="BY19" s="117">
        <f>SUMIF(Général!$CP$11:$EZ$11,BY$6,'Coûts d''exploitation'!$F19:$EZ19)</f>
        <v>0</v>
      </c>
      <c r="BZ19" s="117">
        <f>SUMIF(Général!$CP$11:$EZ$11,BZ$6,'Coûts d''exploitation'!$F19:$EZ19)</f>
        <v>0</v>
      </c>
      <c r="CA19" s="117">
        <f>SUMIF(Général!$CP$11:$EZ$11,CA$6,'Coûts d''exploitation'!$F19:$EZ19)</f>
        <v>0</v>
      </c>
      <c r="CB19" s="117">
        <f>SUMIF(Général!$CP$11:$EZ$11,CB$6,'Coûts d''exploitation'!$F19:$EZ19)</f>
        <v>0</v>
      </c>
      <c r="CC19" s="117">
        <f>SUMIF(Général!$CP$11:$EZ$11,CC$6,'Coûts d''exploitation'!$F19:$EZ19)</f>
        <v>0</v>
      </c>
      <c r="CD19" s="117">
        <f>SUMIF(Général!$CP$11:$EZ$11,CD$6,'Coûts d''exploitation'!$F19:$EZ19)</f>
        <v>0</v>
      </c>
      <c r="CE19" s="117">
        <f>SUMIF(Général!$CP$11:$EZ$11,CE$6,'Coûts d''exploitation'!$F19:$EZ19)</f>
        <v>0</v>
      </c>
      <c r="CF19" s="117">
        <f>SUMIF(Général!$CP$11:$EZ$11,CF$6,'Coûts d''exploitation'!$F19:$EZ19)</f>
        <v>0</v>
      </c>
      <c r="CG19" s="117">
        <f>SUMIF(Général!$CP$11:$EZ$11,CG$6,'Coûts d''exploitation'!$F19:$EZ19)</f>
        <v>0</v>
      </c>
      <c r="CH19" s="117">
        <f>SUMIF(Général!$CP$11:$EZ$11,CH$6,'Coûts d''exploitation'!$F19:$EZ19)</f>
        <v>0</v>
      </c>
      <c r="CI19" s="117">
        <f>SUMIF(Général!$CP$11:$EZ$11,CI$6,'Coûts d''exploitation'!$F19:$EZ19)</f>
        <v>0</v>
      </c>
      <c r="CJ19" s="117">
        <f>SUMIF(Général!$CP$11:$EZ$11,CJ$6,'Coûts d''exploitation'!$F19:$EZ19)</f>
        <v>0</v>
      </c>
      <c r="CK19" s="117">
        <f>SUMIF(Général!$CP$11:$EZ$11,CK$6,'Coûts d''exploitation'!$F19:$EZ19)</f>
        <v>0</v>
      </c>
      <c r="CL19" s="117">
        <f>SUMIF(Général!$CP$11:$EZ$11,CL$6,'Coûts d''exploitation'!$F19:$EZ19)</f>
        <v>0</v>
      </c>
      <c r="CM19" s="117">
        <f>SUMIF(Général!$CP$11:$EZ$11,CM$6,'Coûts d''exploitation'!$F19:$EZ19)</f>
        <v>0</v>
      </c>
      <c r="CN19" s="117">
        <f>SUMIF(Général!$CP$11:$EZ$11,CN$6,'Coûts d''exploitation'!$F19:$EZ19)</f>
        <v>0</v>
      </c>
      <c r="CO19" s="117">
        <f>SUMIF(Général!$CP$11:$EZ$11,CO$6,'Coûts d''exploitation'!$F19:$EZ19)</f>
        <v>0</v>
      </c>
      <c r="CP19" s="117">
        <f>SUMIF(Général!$CP$11:$EZ$11,CP$6,'Coûts d''exploitation'!$F19:$EZ19)</f>
        <v>0</v>
      </c>
      <c r="CQ19" s="117">
        <f>SUMIF(Général!$CP$11:$EZ$11,CQ$6,'Coûts d''exploitation'!$F19:$EZ19)</f>
        <v>0</v>
      </c>
      <c r="CR19" s="117">
        <f>SUMIF(Général!$CP$11:$EZ$11,CR$6,'Coûts d''exploitation'!$F19:$EZ19)</f>
        <v>0</v>
      </c>
      <c r="CS19" s="117">
        <f>SUMIF(Général!$CP$11:$EZ$11,CS$6,'Coûts d''exploitation'!$F19:$EZ19)</f>
        <v>0</v>
      </c>
      <c r="CT19" s="117">
        <f>SUMIF(Général!$CP$11:$EZ$11,CT$6,'Coûts d''exploitation'!$F19:$EZ19)</f>
        <v>0</v>
      </c>
      <c r="CU19" s="117">
        <f>SUMIF(Général!$CP$11:$EZ$11,CU$6,'Coûts d''exploitation'!$F19:$EZ19)</f>
        <v>0</v>
      </c>
      <c r="CV19" s="117">
        <f>SUMIF(Général!$CP$11:$EZ$11,CV$6,'Coûts d''exploitation'!$F19:$EZ19)</f>
        <v>0</v>
      </c>
      <c r="CW19" s="117">
        <f>SUMIF(Général!$CP$11:$EZ$11,CW$6,'Coûts d''exploitation'!$F19:$EZ19)</f>
        <v>0</v>
      </c>
      <c r="CX19" s="117">
        <f>SUMIF(Général!$CP$11:$EZ$11,CX$6,'Coûts d''exploitation'!$F19:$EZ19)</f>
        <v>0</v>
      </c>
      <c r="CY19" s="117">
        <f>SUMIF(Général!$CP$11:$EZ$11,CY$6,'Coûts d''exploitation'!$F19:$EZ19)</f>
        <v>0</v>
      </c>
      <c r="CZ19" s="117">
        <f>SUMIF(Général!$CP$11:$EZ$11,CZ$6,'Coûts d''exploitation'!$F19:$EZ19)</f>
        <v>0</v>
      </c>
      <c r="DA19" s="117">
        <f>SUMIF(Général!$CP$11:$EZ$11,DA$6,'Coûts d''exploitation'!$F19:$EZ19)</f>
        <v>0</v>
      </c>
      <c r="DB19" s="117">
        <f>SUMIF(Général!$CP$11:$EZ$11,DB$6,'Coûts d''exploitation'!$F19:$EZ19)</f>
        <v>0</v>
      </c>
      <c r="DC19" s="117">
        <f>SUMIF(Général!$CP$11:$EZ$11,DC$6,'Coûts d''exploitation'!$F19:$EZ19)</f>
        <v>0</v>
      </c>
      <c r="DD19" s="117">
        <f>SUMIF(Général!$CP$11:$EZ$11,DD$6,'Coûts d''exploitation'!$F19:$EZ19)</f>
        <v>0</v>
      </c>
      <c r="DE19" s="117">
        <f>SUMIF(Général!$CP$11:$EZ$11,DE$6,'Coûts d''exploitation'!$F19:$EZ19)</f>
        <v>0</v>
      </c>
      <c r="DF19" s="117">
        <f>SUMIF(Général!$CP$11:$EZ$11,DF$6,'Coûts d''exploitation'!$F19:$EZ19)</f>
        <v>0</v>
      </c>
      <c r="DG19" s="117">
        <f>SUMIF(Général!$CP$11:$EZ$11,DG$6,'Coûts d''exploitation'!$F19:$EZ19)</f>
        <v>0</v>
      </c>
      <c r="DH19" s="117">
        <f>SUMIF(Général!$CP$11:$EZ$11,DH$6,'Coûts d''exploitation'!$F19:$EZ19)</f>
        <v>0</v>
      </c>
      <c r="DI19" s="117">
        <f>SUMIF(Général!$CP$11:$EZ$11,DI$6,'Coûts d''exploitation'!$F19:$EZ19)</f>
        <v>0</v>
      </c>
      <c r="DJ19" s="117">
        <f>SUMIF(Général!$CP$11:$EZ$11,DJ$6,'Coûts d''exploitation'!$F19:$EZ19)</f>
        <v>0</v>
      </c>
      <c r="DK19" s="117">
        <f>SUMIF(Général!$CP$11:$EZ$11,DK$6,'Coûts d''exploitation'!$F19:$EZ19)</f>
        <v>0</v>
      </c>
      <c r="DL19" s="117">
        <f>SUMIF(Général!$CP$11:$EZ$11,DL$6,'Coûts d''exploitation'!$F19:$EZ19)</f>
        <v>0</v>
      </c>
      <c r="DM19" s="117">
        <f>SUMIF(Général!$CP$11:$EZ$11,DM$6,'Coûts d''exploitation'!$F19:$EZ19)</f>
        <v>0</v>
      </c>
      <c r="DN19" s="117">
        <f>SUMIF(Général!$CP$11:$EZ$11,DN$6,'Coûts d''exploitation'!$F19:$EZ19)</f>
        <v>0</v>
      </c>
      <c r="DO19" s="117">
        <f>SUMIF(Général!$CP$11:$EZ$11,DO$6,'Coûts d''exploitation'!$F19:$EZ19)</f>
        <v>0</v>
      </c>
      <c r="DP19" s="117">
        <f>SUMIF(Général!$CP$11:$EZ$11,DP$6,'Coûts d''exploitation'!$F19:$EZ19)</f>
        <v>0</v>
      </c>
      <c r="DQ19" s="117">
        <f>SUMIF(Général!$CP$11:$EZ$11,DQ$6,'Coûts d''exploitation'!$F19:$EZ19)</f>
        <v>0</v>
      </c>
      <c r="DR19" s="117">
        <f>SUMIF(Général!$CP$11:$EZ$11,DR$6,'Coûts d''exploitation'!$F19:$EZ19)</f>
        <v>0</v>
      </c>
      <c r="DS19" s="117">
        <f>SUMIF(Général!$CP$11:$EZ$11,DS$6,'Coûts d''exploitation'!$F19:$EZ19)</f>
        <v>0</v>
      </c>
      <c r="DT19" s="117">
        <f>SUMIF(Général!$CP$11:$EZ$11,DT$6,'Coûts d''exploitation'!$F19:$EZ19)</f>
        <v>0</v>
      </c>
      <c r="DU19" s="117">
        <f>SUMIF(Général!$CP$11:$EZ$11,DU$6,'Coûts d''exploitation'!$F19:$EZ19)</f>
        <v>0</v>
      </c>
      <c r="DV19" s="117">
        <f>SUMIF(Général!$CP$11:$EZ$11,DV$6,'Coûts d''exploitation'!$F19:$EZ19)</f>
        <v>0</v>
      </c>
      <c r="DW19" s="117">
        <f>SUMIF(Général!$CP$11:$EZ$11,DW$6,'Coûts d''exploitation'!$F19:$EZ19)</f>
        <v>0</v>
      </c>
      <c r="DX19" s="117">
        <f>SUMIF(Général!$CP$11:$EZ$11,DX$6,'Coûts d''exploitation'!$F19:$EZ19)</f>
        <v>0</v>
      </c>
      <c r="DY19" s="117">
        <f>SUMIF(Général!$CP$11:$EZ$11,DY$6,'Coûts d''exploitation'!$F19:$EZ19)</f>
        <v>0</v>
      </c>
      <c r="DZ19" s="117">
        <f>SUMIF(Général!$CP$11:$EZ$11,DZ$6,'Coûts d''exploitation'!$F19:$EZ19)</f>
        <v>0</v>
      </c>
      <c r="EA19" s="117">
        <f>SUMIF(Général!$CP$11:$EZ$11,EA$6,'Coûts d''exploitation'!$F19:$EZ19)</f>
        <v>0</v>
      </c>
      <c r="EB19" s="117">
        <f>SUMIF(Général!$CP$11:$EZ$11,EB$6,'Coûts d''exploitation'!$F19:$EZ19)</f>
        <v>0</v>
      </c>
      <c r="EC19" s="117">
        <f>SUMIF(Général!$CP$11:$EZ$11,EC$6,'Coûts d''exploitation'!$F19:$EZ19)</f>
        <v>0</v>
      </c>
      <c r="ED19" s="117">
        <f>SUMIF(Général!$CP$11:$EZ$11,ED$6,'Coûts d''exploitation'!$F19:$EZ19)</f>
        <v>0</v>
      </c>
      <c r="EE19" s="117">
        <f>SUMIF(Général!$CP$11:$EZ$11,EE$6,'Coûts d''exploitation'!$F19:$EZ19)</f>
        <v>0</v>
      </c>
      <c r="EF19" s="117">
        <f>SUMIF(Général!$CP$11:$EZ$11,EF$6,'Coûts d''exploitation'!$F19:$EZ19)</f>
        <v>0</v>
      </c>
      <c r="EG19" s="117">
        <f>SUMIF(Général!$CP$11:$EZ$11,EG$6,'Coûts d''exploitation'!$F19:$EZ19)</f>
        <v>0</v>
      </c>
      <c r="EH19" s="117">
        <f>SUMIF(Général!$CP$11:$EZ$11,EH$6,'Coûts d''exploitation'!$F19:$EZ19)</f>
        <v>0</v>
      </c>
      <c r="EI19" s="117">
        <f>SUMIF(Général!$CP$11:$EZ$11,EI$6,'Coûts d''exploitation'!$F19:$EZ19)</f>
        <v>0</v>
      </c>
      <c r="EJ19" s="117">
        <f>SUMIF(Général!$CP$11:$EZ$11,EJ$6,'Coûts d''exploitation'!$F19:$EZ19)</f>
        <v>0</v>
      </c>
      <c r="EK19" s="117">
        <f>SUMIF(Général!$CP$11:$EZ$11,EK$6,'Coûts d''exploitation'!$F19:$EZ19)</f>
        <v>0</v>
      </c>
      <c r="EL19" s="117">
        <f>SUMIF(Général!$CP$11:$EZ$11,EL$6,'Coûts d''exploitation'!$F19:$EZ19)</f>
        <v>0</v>
      </c>
      <c r="EM19" s="117">
        <f>SUMIF(Général!$CP$11:$EZ$11,EM$6,'Coûts d''exploitation'!$F19:$EZ19)</f>
        <v>0</v>
      </c>
      <c r="EN19" s="117">
        <f>SUMIF(Général!$CP$11:$EZ$11,EN$6,'Coûts d''exploitation'!$F19:$EZ19)</f>
        <v>0</v>
      </c>
      <c r="EO19" s="117">
        <f>SUMIF(Général!$CP$11:$EZ$11,EO$6,'Coûts d''exploitation'!$F19:$EZ19)</f>
        <v>0</v>
      </c>
      <c r="EP19" s="117">
        <f>SUMIF(Général!$CP$11:$EZ$11,EP$6,'Coûts d''exploitation'!$F19:$EZ19)</f>
        <v>0</v>
      </c>
      <c r="EQ19" s="117">
        <f>SUMIF(Général!$CP$11:$EZ$11,EQ$6,'Coûts d''exploitation'!$F19:$EZ19)</f>
        <v>0</v>
      </c>
      <c r="ER19" s="117">
        <f>SUMIF(Général!$CP$11:$EZ$11,ER$6,'Coûts d''exploitation'!$F19:$EZ19)</f>
        <v>0</v>
      </c>
      <c r="ES19" s="117">
        <f>SUMIF(Général!$CP$11:$EZ$11,ES$6,'Coûts d''exploitation'!$F19:$EZ19)</f>
        <v>0</v>
      </c>
      <c r="ET19" s="117">
        <f>SUMIF(Général!$CP$11:$EZ$11,ET$6,'Coûts d''exploitation'!$F19:$EZ19)</f>
        <v>0</v>
      </c>
      <c r="EU19" s="117">
        <f>SUMIF(Général!$CP$11:$EZ$11,EU$6,'Coûts d''exploitation'!$F19:$EZ19)</f>
        <v>0</v>
      </c>
      <c r="EV19" s="117">
        <f>SUMIF(Général!$CP$11:$EZ$11,EV$6,'Coûts d''exploitation'!$F19:$EZ19)</f>
        <v>0</v>
      </c>
      <c r="EW19" s="117">
        <f>SUMIF(Général!$CP$11:$EZ$11,EW$6,'Coûts d''exploitation'!$F19:$EZ19)</f>
        <v>0</v>
      </c>
      <c r="EX19" s="117">
        <f>SUMIF(Général!$CP$11:$EZ$11,EX$6,'Coûts d''exploitation'!$F19:$EZ19)</f>
        <v>0</v>
      </c>
      <c r="EY19" s="117">
        <f>SUMIF(Général!$CP$11:$EZ$11,EY$6,'Coûts d''exploitation'!$F19:$EZ19)</f>
        <v>0</v>
      </c>
      <c r="EZ19" s="117">
        <f>SUMIF(Général!$CP$11:$EZ$11,EZ$6,'Coûts d''exploitation'!$F19:$EZ19)</f>
        <v>0</v>
      </c>
    </row>
    <row r="20" spans="1:156" ht="7.5" customHeight="1" x14ac:dyDescent="0.3">
      <c r="B20" s="54"/>
      <c r="D20" s="121"/>
      <c r="E20" s="119"/>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row>
    <row r="21" spans="1:156" ht="15" x14ac:dyDescent="0.3">
      <c r="B21" s="32" t="str">
        <f>'Coûts d''exploitation'!B21</f>
        <v>Total</v>
      </c>
      <c r="D21" s="118">
        <f>SUM(F21:EZ21)</f>
        <v>0</v>
      </c>
      <c r="E21" s="119"/>
      <c r="F21" s="118">
        <f t="shared" ref="F21:AK21" si="6">SUM(F14:F20)</f>
        <v>0</v>
      </c>
      <c r="G21" s="118">
        <f t="shared" si="6"/>
        <v>0</v>
      </c>
      <c r="H21" s="118">
        <f t="shared" si="6"/>
        <v>0</v>
      </c>
      <c r="I21" s="118">
        <f t="shared" si="6"/>
        <v>0</v>
      </c>
      <c r="J21" s="118">
        <f t="shared" si="6"/>
        <v>0</v>
      </c>
      <c r="K21" s="118">
        <f t="shared" si="6"/>
        <v>0</v>
      </c>
      <c r="L21" s="118">
        <f t="shared" si="6"/>
        <v>0</v>
      </c>
      <c r="M21" s="118">
        <f t="shared" si="6"/>
        <v>0</v>
      </c>
      <c r="N21" s="118">
        <f t="shared" si="6"/>
        <v>0</v>
      </c>
      <c r="O21" s="118">
        <f t="shared" si="6"/>
        <v>0</v>
      </c>
      <c r="P21" s="118">
        <f t="shared" si="6"/>
        <v>0</v>
      </c>
      <c r="Q21" s="118">
        <f t="shared" si="6"/>
        <v>0</v>
      </c>
      <c r="R21" s="118">
        <f t="shared" si="6"/>
        <v>0</v>
      </c>
      <c r="S21" s="118">
        <f t="shared" si="6"/>
        <v>0</v>
      </c>
      <c r="T21" s="118">
        <f t="shared" si="6"/>
        <v>0</v>
      </c>
      <c r="U21" s="118">
        <f t="shared" si="6"/>
        <v>0</v>
      </c>
      <c r="V21" s="118">
        <f t="shared" si="6"/>
        <v>0</v>
      </c>
      <c r="W21" s="118">
        <f t="shared" si="6"/>
        <v>0</v>
      </c>
      <c r="X21" s="118">
        <f t="shared" si="6"/>
        <v>0</v>
      </c>
      <c r="Y21" s="118">
        <f t="shared" si="6"/>
        <v>0</v>
      </c>
      <c r="Z21" s="118">
        <f t="shared" si="6"/>
        <v>0</v>
      </c>
      <c r="AA21" s="118">
        <f t="shared" si="6"/>
        <v>0</v>
      </c>
      <c r="AB21" s="118">
        <f t="shared" si="6"/>
        <v>0</v>
      </c>
      <c r="AC21" s="118">
        <f t="shared" si="6"/>
        <v>0</v>
      </c>
      <c r="AD21" s="118">
        <f t="shared" si="6"/>
        <v>0</v>
      </c>
      <c r="AE21" s="118">
        <f t="shared" si="6"/>
        <v>0</v>
      </c>
      <c r="AF21" s="118">
        <f t="shared" si="6"/>
        <v>0</v>
      </c>
      <c r="AG21" s="118">
        <f t="shared" si="6"/>
        <v>0</v>
      </c>
      <c r="AH21" s="118">
        <f t="shared" si="6"/>
        <v>0</v>
      </c>
      <c r="AI21" s="118">
        <f t="shared" si="6"/>
        <v>0</v>
      </c>
      <c r="AJ21" s="118">
        <f t="shared" si="6"/>
        <v>0</v>
      </c>
      <c r="AK21" s="118">
        <f t="shared" si="6"/>
        <v>0</v>
      </c>
      <c r="AL21" s="118">
        <f t="shared" ref="AL21:BQ21" si="7">SUM(AL14:AL20)</f>
        <v>0</v>
      </c>
      <c r="AM21" s="118">
        <f t="shared" si="7"/>
        <v>0</v>
      </c>
      <c r="AN21" s="118">
        <f t="shared" si="7"/>
        <v>0</v>
      </c>
      <c r="AO21" s="118">
        <f t="shared" si="7"/>
        <v>0</v>
      </c>
      <c r="AP21" s="118">
        <f t="shared" si="7"/>
        <v>0</v>
      </c>
      <c r="AQ21" s="118">
        <f t="shared" si="7"/>
        <v>0</v>
      </c>
      <c r="AR21" s="118">
        <f t="shared" si="7"/>
        <v>0</v>
      </c>
      <c r="AS21" s="118">
        <f t="shared" si="7"/>
        <v>0</v>
      </c>
      <c r="AT21" s="118">
        <f t="shared" si="7"/>
        <v>0</v>
      </c>
      <c r="AU21" s="118">
        <f t="shared" si="7"/>
        <v>0</v>
      </c>
      <c r="AV21" s="118">
        <f t="shared" si="7"/>
        <v>0</v>
      </c>
      <c r="AW21" s="118">
        <f t="shared" si="7"/>
        <v>0</v>
      </c>
      <c r="AX21" s="118">
        <f t="shared" si="7"/>
        <v>0</v>
      </c>
      <c r="AY21" s="118">
        <f t="shared" si="7"/>
        <v>0</v>
      </c>
      <c r="AZ21" s="118">
        <f t="shared" si="7"/>
        <v>0</v>
      </c>
      <c r="BA21" s="118">
        <f t="shared" si="7"/>
        <v>0</v>
      </c>
      <c r="BB21" s="118">
        <f t="shared" si="7"/>
        <v>0</v>
      </c>
      <c r="BC21" s="118">
        <f t="shared" si="7"/>
        <v>0</v>
      </c>
      <c r="BD21" s="118">
        <f t="shared" si="7"/>
        <v>0</v>
      </c>
      <c r="BE21" s="118">
        <f t="shared" si="7"/>
        <v>0</v>
      </c>
      <c r="BF21" s="118">
        <f t="shared" si="7"/>
        <v>0</v>
      </c>
      <c r="BG21" s="118">
        <f t="shared" si="7"/>
        <v>0</v>
      </c>
      <c r="BH21" s="118">
        <f t="shared" si="7"/>
        <v>0</v>
      </c>
      <c r="BI21" s="118">
        <f t="shared" si="7"/>
        <v>0</v>
      </c>
      <c r="BJ21" s="118">
        <f t="shared" si="7"/>
        <v>0</v>
      </c>
      <c r="BK21" s="118">
        <f t="shared" si="7"/>
        <v>0</v>
      </c>
      <c r="BL21" s="118">
        <f t="shared" si="7"/>
        <v>0</v>
      </c>
      <c r="BM21" s="118">
        <f t="shared" si="7"/>
        <v>0</v>
      </c>
      <c r="BN21" s="118">
        <f t="shared" si="7"/>
        <v>0</v>
      </c>
      <c r="BO21" s="118">
        <f t="shared" si="7"/>
        <v>0</v>
      </c>
      <c r="BP21" s="118">
        <f t="shared" si="7"/>
        <v>0</v>
      </c>
      <c r="BQ21" s="118">
        <f t="shared" si="7"/>
        <v>0</v>
      </c>
      <c r="BR21" s="118">
        <f t="shared" ref="BR21:CW21" si="8">SUM(BR14:BR20)</f>
        <v>0</v>
      </c>
      <c r="BS21" s="118">
        <f t="shared" si="8"/>
        <v>0</v>
      </c>
      <c r="BT21" s="118">
        <f t="shared" si="8"/>
        <v>0</v>
      </c>
      <c r="BU21" s="118">
        <f t="shared" si="8"/>
        <v>0</v>
      </c>
      <c r="BV21" s="118">
        <f t="shared" si="8"/>
        <v>0</v>
      </c>
      <c r="BW21" s="118">
        <f t="shared" si="8"/>
        <v>0</v>
      </c>
      <c r="BX21" s="118">
        <f t="shared" si="8"/>
        <v>0</v>
      </c>
      <c r="BY21" s="118">
        <f t="shared" si="8"/>
        <v>0</v>
      </c>
      <c r="BZ21" s="118">
        <f t="shared" si="8"/>
        <v>0</v>
      </c>
      <c r="CA21" s="118">
        <f t="shared" si="8"/>
        <v>0</v>
      </c>
      <c r="CB21" s="118">
        <f t="shared" si="8"/>
        <v>0</v>
      </c>
      <c r="CC21" s="118">
        <f t="shared" si="8"/>
        <v>0</v>
      </c>
      <c r="CD21" s="118">
        <f t="shared" si="8"/>
        <v>0</v>
      </c>
      <c r="CE21" s="118">
        <f t="shared" si="8"/>
        <v>0</v>
      </c>
      <c r="CF21" s="118">
        <f t="shared" si="8"/>
        <v>0</v>
      </c>
      <c r="CG21" s="118">
        <f t="shared" si="8"/>
        <v>0</v>
      </c>
      <c r="CH21" s="118">
        <f t="shared" si="8"/>
        <v>0</v>
      </c>
      <c r="CI21" s="118">
        <f t="shared" si="8"/>
        <v>0</v>
      </c>
      <c r="CJ21" s="118">
        <f t="shared" si="8"/>
        <v>0</v>
      </c>
      <c r="CK21" s="118">
        <f t="shared" si="8"/>
        <v>0</v>
      </c>
      <c r="CL21" s="118">
        <f t="shared" si="8"/>
        <v>0</v>
      </c>
      <c r="CM21" s="118">
        <f t="shared" si="8"/>
        <v>0</v>
      </c>
      <c r="CN21" s="118">
        <f t="shared" si="8"/>
        <v>0</v>
      </c>
      <c r="CO21" s="118">
        <f t="shared" si="8"/>
        <v>0</v>
      </c>
      <c r="CP21" s="118">
        <f t="shared" si="8"/>
        <v>0</v>
      </c>
      <c r="CQ21" s="118">
        <f t="shared" si="8"/>
        <v>0</v>
      </c>
      <c r="CR21" s="118">
        <f t="shared" si="8"/>
        <v>0</v>
      </c>
      <c r="CS21" s="118">
        <f t="shared" si="8"/>
        <v>0</v>
      </c>
      <c r="CT21" s="118">
        <f t="shared" si="8"/>
        <v>0</v>
      </c>
      <c r="CU21" s="118">
        <f t="shared" si="8"/>
        <v>0</v>
      </c>
      <c r="CV21" s="118">
        <f t="shared" si="8"/>
        <v>0</v>
      </c>
      <c r="CW21" s="118">
        <f t="shared" si="8"/>
        <v>0</v>
      </c>
      <c r="CX21" s="118">
        <f t="shared" ref="CX21:EC21" si="9">SUM(CX14:CX20)</f>
        <v>0</v>
      </c>
      <c r="CY21" s="118">
        <f t="shared" si="9"/>
        <v>0</v>
      </c>
      <c r="CZ21" s="118">
        <f t="shared" si="9"/>
        <v>0</v>
      </c>
      <c r="DA21" s="118">
        <f t="shared" si="9"/>
        <v>0</v>
      </c>
      <c r="DB21" s="118">
        <f t="shared" si="9"/>
        <v>0</v>
      </c>
      <c r="DC21" s="118">
        <f t="shared" si="9"/>
        <v>0</v>
      </c>
      <c r="DD21" s="118">
        <f t="shared" si="9"/>
        <v>0</v>
      </c>
      <c r="DE21" s="118">
        <f t="shared" si="9"/>
        <v>0</v>
      </c>
      <c r="DF21" s="118">
        <f t="shared" si="9"/>
        <v>0</v>
      </c>
      <c r="DG21" s="118">
        <f t="shared" si="9"/>
        <v>0</v>
      </c>
      <c r="DH21" s="118">
        <f t="shared" si="9"/>
        <v>0</v>
      </c>
      <c r="DI21" s="118">
        <f t="shared" si="9"/>
        <v>0</v>
      </c>
      <c r="DJ21" s="118">
        <f t="shared" si="9"/>
        <v>0</v>
      </c>
      <c r="DK21" s="118">
        <f t="shared" si="9"/>
        <v>0</v>
      </c>
      <c r="DL21" s="118">
        <f t="shared" si="9"/>
        <v>0</v>
      </c>
      <c r="DM21" s="118">
        <f t="shared" si="9"/>
        <v>0</v>
      </c>
      <c r="DN21" s="118">
        <f t="shared" si="9"/>
        <v>0</v>
      </c>
      <c r="DO21" s="118">
        <f t="shared" si="9"/>
        <v>0</v>
      </c>
      <c r="DP21" s="118">
        <f t="shared" si="9"/>
        <v>0</v>
      </c>
      <c r="DQ21" s="118">
        <f t="shared" si="9"/>
        <v>0</v>
      </c>
      <c r="DR21" s="118">
        <f t="shared" si="9"/>
        <v>0</v>
      </c>
      <c r="DS21" s="118">
        <f t="shared" si="9"/>
        <v>0</v>
      </c>
      <c r="DT21" s="118">
        <f t="shared" si="9"/>
        <v>0</v>
      </c>
      <c r="DU21" s="118">
        <f t="shared" si="9"/>
        <v>0</v>
      </c>
      <c r="DV21" s="118">
        <f t="shared" si="9"/>
        <v>0</v>
      </c>
      <c r="DW21" s="118">
        <f t="shared" si="9"/>
        <v>0</v>
      </c>
      <c r="DX21" s="118">
        <f t="shared" si="9"/>
        <v>0</v>
      </c>
      <c r="DY21" s="118">
        <f t="shared" si="9"/>
        <v>0</v>
      </c>
      <c r="DZ21" s="118">
        <f t="shared" si="9"/>
        <v>0</v>
      </c>
      <c r="EA21" s="118">
        <f t="shared" si="9"/>
        <v>0</v>
      </c>
      <c r="EB21" s="118">
        <f t="shared" si="9"/>
        <v>0</v>
      </c>
      <c r="EC21" s="118">
        <f t="shared" si="9"/>
        <v>0</v>
      </c>
      <c r="ED21" s="118">
        <f t="shared" ref="ED21:EZ21" si="10">SUM(ED14:ED20)</f>
        <v>0</v>
      </c>
      <c r="EE21" s="118">
        <f t="shared" si="10"/>
        <v>0</v>
      </c>
      <c r="EF21" s="118">
        <f t="shared" si="10"/>
        <v>0</v>
      </c>
      <c r="EG21" s="118">
        <f t="shared" si="10"/>
        <v>0</v>
      </c>
      <c r="EH21" s="118">
        <f t="shared" si="10"/>
        <v>0</v>
      </c>
      <c r="EI21" s="118">
        <f t="shared" si="10"/>
        <v>0</v>
      </c>
      <c r="EJ21" s="118">
        <f t="shared" si="10"/>
        <v>0</v>
      </c>
      <c r="EK21" s="118">
        <f t="shared" si="10"/>
        <v>0</v>
      </c>
      <c r="EL21" s="118">
        <f t="shared" si="10"/>
        <v>0</v>
      </c>
      <c r="EM21" s="118">
        <f t="shared" si="10"/>
        <v>0</v>
      </c>
      <c r="EN21" s="118">
        <f t="shared" si="10"/>
        <v>0</v>
      </c>
      <c r="EO21" s="118">
        <f t="shared" si="10"/>
        <v>0</v>
      </c>
      <c r="EP21" s="118">
        <f t="shared" si="10"/>
        <v>0</v>
      </c>
      <c r="EQ21" s="118">
        <f t="shared" si="10"/>
        <v>0</v>
      </c>
      <c r="ER21" s="118">
        <f t="shared" si="10"/>
        <v>0</v>
      </c>
      <c r="ES21" s="118">
        <f t="shared" si="10"/>
        <v>0</v>
      </c>
      <c r="ET21" s="118">
        <f t="shared" si="10"/>
        <v>0</v>
      </c>
      <c r="EU21" s="118">
        <f t="shared" si="10"/>
        <v>0</v>
      </c>
      <c r="EV21" s="118">
        <f t="shared" si="10"/>
        <v>0</v>
      </c>
      <c r="EW21" s="118">
        <f t="shared" si="10"/>
        <v>0</v>
      </c>
      <c r="EX21" s="118">
        <f t="shared" si="10"/>
        <v>0</v>
      </c>
      <c r="EY21" s="118">
        <f t="shared" si="10"/>
        <v>0</v>
      </c>
      <c r="EZ21" s="118">
        <f t="shared" si="10"/>
        <v>0</v>
      </c>
    </row>
    <row r="22" spans="1:156" ht="15" x14ac:dyDescent="0.3">
      <c r="D22" s="123"/>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row>
    <row r="23" spans="1:156" ht="15" x14ac:dyDescent="0.3">
      <c r="B23" s="32" t="str">
        <f>'Coûts d''exploitation'!B23</f>
        <v>en milliers d'euros courants</v>
      </c>
      <c r="D23" s="123"/>
      <c r="E23" s="119"/>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row>
    <row r="24" spans="1:156" ht="15" x14ac:dyDescent="0.3">
      <c r="B24" s="10" t="str">
        <f>'Coûts d''exploitation'!B24</f>
        <v>[à détailler]</v>
      </c>
      <c r="D24" s="118">
        <f t="shared" ref="D24:D29" si="11">SUM(F24:EZ24)</f>
        <v>0</v>
      </c>
      <c r="E24" s="119"/>
      <c r="F24" s="117">
        <f>SUMIF(Général!$CP$11:$EZ$11,F$6,'Coûts d''exploitation'!$F24:$EZ24)</f>
        <v>0</v>
      </c>
      <c r="G24" s="117">
        <f>SUMIF(Général!$CP$11:$EZ$11,G$6,'Coûts d''exploitation'!$F24:$EZ24)</f>
        <v>0</v>
      </c>
      <c r="H24" s="117">
        <f>SUMIF(Général!$CP$11:$EZ$11,H$6,'Coûts d''exploitation'!$F24:$EZ24)</f>
        <v>0</v>
      </c>
      <c r="I24" s="117">
        <f>SUMIF(Général!$CP$11:$EZ$11,I$6,'Coûts d''exploitation'!$F24:$EZ24)</f>
        <v>0</v>
      </c>
      <c r="J24" s="117">
        <f>SUMIF(Général!$CP$11:$EZ$11,J$6,'Coûts d''exploitation'!$F24:$EZ24)</f>
        <v>0</v>
      </c>
      <c r="K24" s="117">
        <f>SUMIF(Général!$CP$11:$EZ$11,K$6,'Coûts d''exploitation'!$F24:$EZ24)</f>
        <v>0</v>
      </c>
      <c r="L24" s="117">
        <f>SUMIF(Général!$CP$11:$EZ$11,L$6,'Coûts d''exploitation'!$F24:$EZ24)</f>
        <v>0</v>
      </c>
      <c r="M24" s="117">
        <f>SUMIF(Général!$CP$11:$EZ$11,M$6,'Coûts d''exploitation'!$F24:$EZ24)</f>
        <v>0</v>
      </c>
      <c r="N24" s="117">
        <f>SUMIF(Général!$CP$11:$EZ$11,N$6,'Coûts d''exploitation'!$F24:$EZ24)</f>
        <v>0</v>
      </c>
      <c r="O24" s="117">
        <f>SUMIF(Général!$CP$11:$EZ$11,O$6,'Coûts d''exploitation'!$F24:$EZ24)</f>
        <v>0</v>
      </c>
      <c r="P24" s="117">
        <f>SUMIF(Général!$CP$11:$EZ$11,P$6,'Coûts d''exploitation'!$F24:$EZ24)</f>
        <v>0</v>
      </c>
      <c r="Q24" s="117">
        <f>SUMIF(Général!$CP$11:$EZ$11,Q$6,'Coûts d''exploitation'!$F24:$EZ24)</f>
        <v>0</v>
      </c>
      <c r="R24" s="117">
        <f>SUMIF(Général!$CP$11:$EZ$11,R$6,'Coûts d''exploitation'!$F24:$EZ24)</f>
        <v>0</v>
      </c>
      <c r="S24" s="117">
        <f>SUMIF(Général!$CP$11:$EZ$11,S$6,'Coûts d''exploitation'!$F24:$EZ24)</f>
        <v>0</v>
      </c>
      <c r="T24" s="117">
        <f>SUMIF(Général!$CP$11:$EZ$11,T$6,'Coûts d''exploitation'!$F24:$EZ24)</f>
        <v>0</v>
      </c>
      <c r="U24" s="117">
        <f>SUMIF(Général!$CP$11:$EZ$11,U$6,'Coûts d''exploitation'!$F24:$EZ24)</f>
        <v>0</v>
      </c>
      <c r="V24" s="117">
        <f>SUMIF(Général!$CP$11:$EZ$11,V$6,'Coûts d''exploitation'!$F24:$EZ24)</f>
        <v>0</v>
      </c>
      <c r="W24" s="117">
        <f>SUMIF(Général!$CP$11:$EZ$11,W$6,'Coûts d''exploitation'!$F24:$EZ24)</f>
        <v>0</v>
      </c>
      <c r="X24" s="117">
        <f>SUMIF(Général!$CP$11:$EZ$11,X$6,'Coûts d''exploitation'!$F24:$EZ24)</f>
        <v>0</v>
      </c>
      <c r="Y24" s="117">
        <f>SUMIF(Général!$CP$11:$EZ$11,Y$6,'Coûts d''exploitation'!$F24:$EZ24)</f>
        <v>0</v>
      </c>
      <c r="Z24" s="117">
        <f>SUMIF(Général!$CP$11:$EZ$11,Z$6,'Coûts d''exploitation'!$F24:$EZ24)</f>
        <v>0</v>
      </c>
      <c r="AA24" s="117">
        <f>SUMIF(Général!$CP$11:$EZ$11,AA$6,'Coûts d''exploitation'!$F24:$EZ24)</f>
        <v>0</v>
      </c>
      <c r="AB24" s="117">
        <f>SUMIF(Général!$CP$11:$EZ$11,AB$6,'Coûts d''exploitation'!$F24:$EZ24)</f>
        <v>0</v>
      </c>
      <c r="AC24" s="117">
        <f>SUMIF(Général!$CP$11:$EZ$11,AC$6,'Coûts d''exploitation'!$F24:$EZ24)</f>
        <v>0</v>
      </c>
      <c r="AD24" s="117">
        <f>SUMIF(Général!$CP$11:$EZ$11,AD$6,'Coûts d''exploitation'!$F24:$EZ24)</f>
        <v>0</v>
      </c>
      <c r="AE24" s="117">
        <f>SUMIF(Général!$CP$11:$EZ$11,AE$6,'Coûts d''exploitation'!$F24:$EZ24)</f>
        <v>0</v>
      </c>
      <c r="AF24" s="117">
        <f>SUMIF(Général!$CP$11:$EZ$11,AF$6,'Coûts d''exploitation'!$F24:$EZ24)</f>
        <v>0</v>
      </c>
      <c r="AG24" s="117">
        <f>SUMIF(Général!$CP$11:$EZ$11,AG$6,'Coûts d''exploitation'!$F24:$EZ24)</f>
        <v>0</v>
      </c>
      <c r="AH24" s="117">
        <f>SUMIF(Général!$CP$11:$EZ$11,AH$6,'Coûts d''exploitation'!$F24:$EZ24)</f>
        <v>0</v>
      </c>
      <c r="AI24" s="117">
        <f>SUMIF(Général!$CP$11:$EZ$11,AI$6,'Coûts d''exploitation'!$F24:$EZ24)</f>
        <v>0</v>
      </c>
      <c r="AJ24" s="117">
        <f>SUMIF(Général!$CP$11:$EZ$11,AJ$6,'Coûts d''exploitation'!$F24:$EZ24)</f>
        <v>0</v>
      </c>
      <c r="AK24" s="117">
        <f>SUMIF(Général!$CP$11:$EZ$11,AK$6,'Coûts d''exploitation'!$F24:$EZ24)</f>
        <v>0</v>
      </c>
      <c r="AL24" s="117">
        <f>SUMIF(Général!$CP$11:$EZ$11,AL$6,'Coûts d''exploitation'!$F24:$EZ24)</f>
        <v>0</v>
      </c>
      <c r="AM24" s="117">
        <f>SUMIF(Général!$CP$11:$EZ$11,AM$6,'Coûts d''exploitation'!$F24:$EZ24)</f>
        <v>0</v>
      </c>
      <c r="AN24" s="117">
        <f>SUMIF(Général!$CP$11:$EZ$11,AN$6,'Coûts d''exploitation'!$F24:$EZ24)</f>
        <v>0</v>
      </c>
      <c r="AO24" s="117">
        <f>SUMIF(Général!$CP$11:$EZ$11,AO$6,'Coûts d''exploitation'!$F24:$EZ24)</f>
        <v>0</v>
      </c>
      <c r="AP24" s="117">
        <f>SUMIF(Général!$CP$11:$EZ$11,AP$6,'Coûts d''exploitation'!$F24:$EZ24)</f>
        <v>0</v>
      </c>
      <c r="AQ24" s="117">
        <f>SUMIF(Général!$CP$11:$EZ$11,AQ$6,'Coûts d''exploitation'!$F24:$EZ24)</f>
        <v>0</v>
      </c>
      <c r="AR24" s="117">
        <f>SUMIF(Général!$CP$11:$EZ$11,AR$6,'Coûts d''exploitation'!$F24:$EZ24)</f>
        <v>0</v>
      </c>
      <c r="AS24" s="117">
        <f>SUMIF(Général!$CP$11:$EZ$11,AS$6,'Coûts d''exploitation'!$F24:$EZ24)</f>
        <v>0</v>
      </c>
      <c r="AT24" s="117">
        <f>SUMIF(Général!$CP$11:$EZ$11,AT$6,'Coûts d''exploitation'!$F24:$EZ24)</f>
        <v>0</v>
      </c>
      <c r="AU24" s="117">
        <f>SUMIF(Général!$CP$11:$EZ$11,AU$6,'Coûts d''exploitation'!$F24:$EZ24)</f>
        <v>0</v>
      </c>
      <c r="AV24" s="117">
        <f>SUMIF(Général!$CP$11:$EZ$11,AV$6,'Coûts d''exploitation'!$F24:$EZ24)</f>
        <v>0</v>
      </c>
      <c r="AW24" s="117">
        <f>SUMIF(Général!$CP$11:$EZ$11,AW$6,'Coûts d''exploitation'!$F24:$EZ24)</f>
        <v>0</v>
      </c>
      <c r="AX24" s="117">
        <f>SUMIF(Général!$CP$11:$EZ$11,AX$6,'Coûts d''exploitation'!$F24:$EZ24)</f>
        <v>0</v>
      </c>
      <c r="AY24" s="117">
        <f>SUMIF(Général!$CP$11:$EZ$11,AY$6,'Coûts d''exploitation'!$F24:$EZ24)</f>
        <v>0</v>
      </c>
      <c r="AZ24" s="117">
        <f>SUMIF(Général!$CP$11:$EZ$11,AZ$6,'Coûts d''exploitation'!$F24:$EZ24)</f>
        <v>0</v>
      </c>
      <c r="BA24" s="117">
        <f>SUMIF(Général!$CP$11:$EZ$11,BA$6,'Coûts d''exploitation'!$F24:$EZ24)</f>
        <v>0</v>
      </c>
      <c r="BB24" s="117">
        <f>SUMIF(Général!$CP$11:$EZ$11,BB$6,'Coûts d''exploitation'!$F24:$EZ24)</f>
        <v>0</v>
      </c>
      <c r="BC24" s="117">
        <f>SUMIF(Général!$CP$11:$EZ$11,BC$6,'Coûts d''exploitation'!$F24:$EZ24)</f>
        <v>0</v>
      </c>
      <c r="BD24" s="117">
        <f>SUMIF(Général!$CP$11:$EZ$11,BD$6,'Coûts d''exploitation'!$F24:$EZ24)</f>
        <v>0</v>
      </c>
      <c r="BE24" s="117">
        <f>SUMIF(Général!$CP$11:$EZ$11,BE$6,'Coûts d''exploitation'!$F24:$EZ24)</f>
        <v>0</v>
      </c>
      <c r="BF24" s="117">
        <f>SUMIF(Général!$CP$11:$EZ$11,BF$6,'Coûts d''exploitation'!$F24:$EZ24)</f>
        <v>0</v>
      </c>
      <c r="BG24" s="117">
        <f>SUMIF(Général!$CP$11:$EZ$11,BG$6,'Coûts d''exploitation'!$F24:$EZ24)</f>
        <v>0</v>
      </c>
      <c r="BH24" s="117">
        <f>SUMIF(Général!$CP$11:$EZ$11,BH$6,'Coûts d''exploitation'!$F24:$EZ24)</f>
        <v>0</v>
      </c>
      <c r="BI24" s="117">
        <f>SUMIF(Général!$CP$11:$EZ$11,BI$6,'Coûts d''exploitation'!$F24:$EZ24)</f>
        <v>0</v>
      </c>
      <c r="BJ24" s="117">
        <f>SUMIF(Général!$CP$11:$EZ$11,BJ$6,'Coûts d''exploitation'!$F24:$EZ24)</f>
        <v>0</v>
      </c>
      <c r="BK24" s="117">
        <f>SUMIF(Général!$CP$11:$EZ$11,BK$6,'Coûts d''exploitation'!$F24:$EZ24)</f>
        <v>0</v>
      </c>
      <c r="BL24" s="117">
        <f>SUMIF(Général!$CP$11:$EZ$11,BL$6,'Coûts d''exploitation'!$F24:$EZ24)</f>
        <v>0</v>
      </c>
      <c r="BM24" s="117">
        <f>SUMIF(Général!$CP$11:$EZ$11,BM$6,'Coûts d''exploitation'!$F24:$EZ24)</f>
        <v>0</v>
      </c>
      <c r="BN24" s="117">
        <f>SUMIF(Général!$CP$11:$EZ$11,BN$6,'Coûts d''exploitation'!$F24:$EZ24)</f>
        <v>0</v>
      </c>
      <c r="BO24" s="117">
        <f>SUMIF(Général!$CP$11:$EZ$11,BO$6,'Coûts d''exploitation'!$F24:$EZ24)</f>
        <v>0</v>
      </c>
      <c r="BP24" s="117">
        <f>SUMIF(Général!$CP$11:$EZ$11,BP$6,'Coûts d''exploitation'!$F24:$EZ24)</f>
        <v>0</v>
      </c>
      <c r="BQ24" s="117">
        <f>SUMIF(Général!$CP$11:$EZ$11,BQ$6,'Coûts d''exploitation'!$F24:$EZ24)</f>
        <v>0</v>
      </c>
      <c r="BR24" s="117">
        <f>SUMIF(Général!$CP$11:$EZ$11,BR$6,'Coûts d''exploitation'!$F24:$EZ24)</f>
        <v>0</v>
      </c>
      <c r="BS24" s="117">
        <f>SUMIF(Général!$CP$11:$EZ$11,BS$6,'Coûts d''exploitation'!$F24:$EZ24)</f>
        <v>0</v>
      </c>
      <c r="BT24" s="117">
        <f>SUMIF(Général!$CP$11:$EZ$11,BT$6,'Coûts d''exploitation'!$F24:$EZ24)</f>
        <v>0</v>
      </c>
      <c r="BU24" s="117">
        <f>SUMIF(Général!$CP$11:$EZ$11,BU$6,'Coûts d''exploitation'!$F24:$EZ24)</f>
        <v>0</v>
      </c>
      <c r="BV24" s="117">
        <f>SUMIF(Général!$CP$11:$EZ$11,BV$6,'Coûts d''exploitation'!$F24:$EZ24)</f>
        <v>0</v>
      </c>
      <c r="BW24" s="117">
        <f>SUMIF(Général!$CP$11:$EZ$11,BW$6,'Coûts d''exploitation'!$F24:$EZ24)</f>
        <v>0</v>
      </c>
      <c r="BX24" s="117">
        <f>SUMIF(Général!$CP$11:$EZ$11,BX$6,'Coûts d''exploitation'!$F24:$EZ24)</f>
        <v>0</v>
      </c>
      <c r="BY24" s="117">
        <f>SUMIF(Général!$CP$11:$EZ$11,BY$6,'Coûts d''exploitation'!$F24:$EZ24)</f>
        <v>0</v>
      </c>
      <c r="BZ24" s="117">
        <f>SUMIF(Général!$CP$11:$EZ$11,BZ$6,'Coûts d''exploitation'!$F24:$EZ24)</f>
        <v>0</v>
      </c>
      <c r="CA24" s="117">
        <f>SUMIF(Général!$CP$11:$EZ$11,CA$6,'Coûts d''exploitation'!$F24:$EZ24)</f>
        <v>0</v>
      </c>
      <c r="CB24" s="117">
        <f>SUMIF(Général!$CP$11:$EZ$11,CB$6,'Coûts d''exploitation'!$F24:$EZ24)</f>
        <v>0</v>
      </c>
      <c r="CC24" s="117">
        <f>SUMIF(Général!$CP$11:$EZ$11,CC$6,'Coûts d''exploitation'!$F24:$EZ24)</f>
        <v>0</v>
      </c>
      <c r="CD24" s="117">
        <f>SUMIF(Général!$CP$11:$EZ$11,CD$6,'Coûts d''exploitation'!$F24:$EZ24)</f>
        <v>0</v>
      </c>
      <c r="CE24" s="117">
        <f>SUMIF(Général!$CP$11:$EZ$11,CE$6,'Coûts d''exploitation'!$F24:$EZ24)</f>
        <v>0</v>
      </c>
      <c r="CF24" s="117">
        <f>SUMIF(Général!$CP$11:$EZ$11,CF$6,'Coûts d''exploitation'!$F24:$EZ24)</f>
        <v>0</v>
      </c>
      <c r="CG24" s="117">
        <f>SUMIF(Général!$CP$11:$EZ$11,CG$6,'Coûts d''exploitation'!$F24:$EZ24)</f>
        <v>0</v>
      </c>
      <c r="CH24" s="117">
        <f>SUMIF(Général!$CP$11:$EZ$11,CH$6,'Coûts d''exploitation'!$F24:$EZ24)</f>
        <v>0</v>
      </c>
      <c r="CI24" s="117">
        <f>SUMIF(Général!$CP$11:$EZ$11,CI$6,'Coûts d''exploitation'!$F24:$EZ24)</f>
        <v>0</v>
      </c>
      <c r="CJ24" s="117">
        <f>SUMIF(Général!$CP$11:$EZ$11,CJ$6,'Coûts d''exploitation'!$F24:$EZ24)</f>
        <v>0</v>
      </c>
      <c r="CK24" s="117">
        <f>SUMIF(Général!$CP$11:$EZ$11,CK$6,'Coûts d''exploitation'!$F24:$EZ24)</f>
        <v>0</v>
      </c>
      <c r="CL24" s="117">
        <f>SUMIF(Général!$CP$11:$EZ$11,CL$6,'Coûts d''exploitation'!$F24:$EZ24)</f>
        <v>0</v>
      </c>
      <c r="CM24" s="117">
        <f>SUMIF(Général!$CP$11:$EZ$11,CM$6,'Coûts d''exploitation'!$F24:$EZ24)</f>
        <v>0</v>
      </c>
      <c r="CN24" s="117">
        <f>SUMIF(Général!$CP$11:$EZ$11,CN$6,'Coûts d''exploitation'!$F24:$EZ24)</f>
        <v>0</v>
      </c>
      <c r="CO24" s="117">
        <f>SUMIF(Général!$CP$11:$EZ$11,CO$6,'Coûts d''exploitation'!$F24:$EZ24)</f>
        <v>0</v>
      </c>
      <c r="CP24" s="117">
        <f>SUMIF(Général!$CP$11:$EZ$11,CP$6,'Coûts d''exploitation'!$F24:$EZ24)</f>
        <v>0</v>
      </c>
      <c r="CQ24" s="117">
        <f>SUMIF(Général!$CP$11:$EZ$11,CQ$6,'Coûts d''exploitation'!$F24:$EZ24)</f>
        <v>0</v>
      </c>
      <c r="CR24" s="117">
        <f>SUMIF(Général!$CP$11:$EZ$11,CR$6,'Coûts d''exploitation'!$F24:$EZ24)</f>
        <v>0</v>
      </c>
      <c r="CS24" s="117">
        <f>SUMIF(Général!$CP$11:$EZ$11,CS$6,'Coûts d''exploitation'!$F24:$EZ24)</f>
        <v>0</v>
      </c>
      <c r="CT24" s="117">
        <f>SUMIF(Général!$CP$11:$EZ$11,CT$6,'Coûts d''exploitation'!$F24:$EZ24)</f>
        <v>0</v>
      </c>
      <c r="CU24" s="117">
        <f>SUMIF(Général!$CP$11:$EZ$11,CU$6,'Coûts d''exploitation'!$F24:$EZ24)</f>
        <v>0</v>
      </c>
      <c r="CV24" s="117">
        <f>SUMIF(Général!$CP$11:$EZ$11,CV$6,'Coûts d''exploitation'!$F24:$EZ24)</f>
        <v>0</v>
      </c>
      <c r="CW24" s="117">
        <f>SUMIF(Général!$CP$11:$EZ$11,CW$6,'Coûts d''exploitation'!$F24:$EZ24)</f>
        <v>0</v>
      </c>
      <c r="CX24" s="117">
        <f>SUMIF(Général!$CP$11:$EZ$11,CX$6,'Coûts d''exploitation'!$F24:$EZ24)</f>
        <v>0</v>
      </c>
      <c r="CY24" s="117">
        <f>SUMIF(Général!$CP$11:$EZ$11,CY$6,'Coûts d''exploitation'!$F24:$EZ24)</f>
        <v>0</v>
      </c>
      <c r="CZ24" s="117">
        <f>SUMIF(Général!$CP$11:$EZ$11,CZ$6,'Coûts d''exploitation'!$F24:$EZ24)</f>
        <v>0</v>
      </c>
      <c r="DA24" s="117">
        <f>SUMIF(Général!$CP$11:$EZ$11,DA$6,'Coûts d''exploitation'!$F24:$EZ24)</f>
        <v>0</v>
      </c>
      <c r="DB24" s="117">
        <f>SUMIF(Général!$CP$11:$EZ$11,DB$6,'Coûts d''exploitation'!$F24:$EZ24)</f>
        <v>0</v>
      </c>
      <c r="DC24" s="117">
        <f>SUMIF(Général!$CP$11:$EZ$11,DC$6,'Coûts d''exploitation'!$F24:$EZ24)</f>
        <v>0</v>
      </c>
      <c r="DD24" s="117">
        <f>SUMIF(Général!$CP$11:$EZ$11,DD$6,'Coûts d''exploitation'!$F24:$EZ24)</f>
        <v>0</v>
      </c>
      <c r="DE24" s="117">
        <f>SUMIF(Général!$CP$11:$EZ$11,DE$6,'Coûts d''exploitation'!$F24:$EZ24)</f>
        <v>0</v>
      </c>
      <c r="DF24" s="117">
        <f>SUMIF(Général!$CP$11:$EZ$11,DF$6,'Coûts d''exploitation'!$F24:$EZ24)</f>
        <v>0</v>
      </c>
      <c r="DG24" s="117">
        <f>SUMIF(Général!$CP$11:$EZ$11,DG$6,'Coûts d''exploitation'!$F24:$EZ24)</f>
        <v>0</v>
      </c>
      <c r="DH24" s="117">
        <f>SUMIF(Général!$CP$11:$EZ$11,DH$6,'Coûts d''exploitation'!$F24:$EZ24)</f>
        <v>0</v>
      </c>
      <c r="DI24" s="117">
        <f>SUMIF(Général!$CP$11:$EZ$11,DI$6,'Coûts d''exploitation'!$F24:$EZ24)</f>
        <v>0</v>
      </c>
      <c r="DJ24" s="117">
        <f>SUMIF(Général!$CP$11:$EZ$11,DJ$6,'Coûts d''exploitation'!$F24:$EZ24)</f>
        <v>0</v>
      </c>
      <c r="DK24" s="117">
        <f>SUMIF(Général!$CP$11:$EZ$11,DK$6,'Coûts d''exploitation'!$F24:$EZ24)</f>
        <v>0</v>
      </c>
      <c r="DL24" s="117">
        <f>SUMIF(Général!$CP$11:$EZ$11,DL$6,'Coûts d''exploitation'!$F24:$EZ24)</f>
        <v>0</v>
      </c>
      <c r="DM24" s="117">
        <f>SUMIF(Général!$CP$11:$EZ$11,DM$6,'Coûts d''exploitation'!$F24:$EZ24)</f>
        <v>0</v>
      </c>
      <c r="DN24" s="117">
        <f>SUMIF(Général!$CP$11:$EZ$11,DN$6,'Coûts d''exploitation'!$F24:$EZ24)</f>
        <v>0</v>
      </c>
      <c r="DO24" s="117">
        <f>SUMIF(Général!$CP$11:$EZ$11,DO$6,'Coûts d''exploitation'!$F24:$EZ24)</f>
        <v>0</v>
      </c>
      <c r="DP24" s="117">
        <f>SUMIF(Général!$CP$11:$EZ$11,DP$6,'Coûts d''exploitation'!$F24:$EZ24)</f>
        <v>0</v>
      </c>
      <c r="DQ24" s="117">
        <f>SUMIF(Général!$CP$11:$EZ$11,DQ$6,'Coûts d''exploitation'!$F24:$EZ24)</f>
        <v>0</v>
      </c>
      <c r="DR24" s="117">
        <f>SUMIF(Général!$CP$11:$EZ$11,DR$6,'Coûts d''exploitation'!$F24:$EZ24)</f>
        <v>0</v>
      </c>
      <c r="DS24" s="117">
        <f>SUMIF(Général!$CP$11:$EZ$11,DS$6,'Coûts d''exploitation'!$F24:$EZ24)</f>
        <v>0</v>
      </c>
      <c r="DT24" s="117">
        <f>SUMIF(Général!$CP$11:$EZ$11,DT$6,'Coûts d''exploitation'!$F24:$EZ24)</f>
        <v>0</v>
      </c>
      <c r="DU24" s="117">
        <f>SUMIF(Général!$CP$11:$EZ$11,DU$6,'Coûts d''exploitation'!$F24:$EZ24)</f>
        <v>0</v>
      </c>
      <c r="DV24" s="117">
        <f>SUMIF(Général!$CP$11:$EZ$11,DV$6,'Coûts d''exploitation'!$F24:$EZ24)</f>
        <v>0</v>
      </c>
      <c r="DW24" s="117">
        <f>SUMIF(Général!$CP$11:$EZ$11,DW$6,'Coûts d''exploitation'!$F24:$EZ24)</f>
        <v>0</v>
      </c>
      <c r="DX24" s="117">
        <f>SUMIF(Général!$CP$11:$EZ$11,DX$6,'Coûts d''exploitation'!$F24:$EZ24)</f>
        <v>0</v>
      </c>
      <c r="DY24" s="117">
        <f>SUMIF(Général!$CP$11:$EZ$11,DY$6,'Coûts d''exploitation'!$F24:$EZ24)</f>
        <v>0</v>
      </c>
      <c r="DZ24" s="117">
        <f>SUMIF(Général!$CP$11:$EZ$11,DZ$6,'Coûts d''exploitation'!$F24:$EZ24)</f>
        <v>0</v>
      </c>
      <c r="EA24" s="117">
        <f>SUMIF(Général!$CP$11:$EZ$11,EA$6,'Coûts d''exploitation'!$F24:$EZ24)</f>
        <v>0</v>
      </c>
      <c r="EB24" s="117">
        <f>SUMIF(Général!$CP$11:$EZ$11,EB$6,'Coûts d''exploitation'!$F24:$EZ24)</f>
        <v>0</v>
      </c>
      <c r="EC24" s="117">
        <f>SUMIF(Général!$CP$11:$EZ$11,EC$6,'Coûts d''exploitation'!$F24:$EZ24)</f>
        <v>0</v>
      </c>
      <c r="ED24" s="117">
        <f>SUMIF(Général!$CP$11:$EZ$11,ED$6,'Coûts d''exploitation'!$F24:$EZ24)</f>
        <v>0</v>
      </c>
      <c r="EE24" s="117">
        <f>SUMIF(Général!$CP$11:$EZ$11,EE$6,'Coûts d''exploitation'!$F24:$EZ24)</f>
        <v>0</v>
      </c>
      <c r="EF24" s="117">
        <f>SUMIF(Général!$CP$11:$EZ$11,EF$6,'Coûts d''exploitation'!$F24:$EZ24)</f>
        <v>0</v>
      </c>
      <c r="EG24" s="117">
        <f>SUMIF(Général!$CP$11:$EZ$11,EG$6,'Coûts d''exploitation'!$F24:$EZ24)</f>
        <v>0</v>
      </c>
      <c r="EH24" s="117">
        <f>SUMIF(Général!$CP$11:$EZ$11,EH$6,'Coûts d''exploitation'!$F24:$EZ24)</f>
        <v>0</v>
      </c>
      <c r="EI24" s="117">
        <f>SUMIF(Général!$CP$11:$EZ$11,EI$6,'Coûts d''exploitation'!$F24:$EZ24)</f>
        <v>0</v>
      </c>
      <c r="EJ24" s="117">
        <f>SUMIF(Général!$CP$11:$EZ$11,EJ$6,'Coûts d''exploitation'!$F24:$EZ24)</f>
        <v>0</v>
      </c>
      <c r="EK24" s="117">
        <f>SUMIF(Général!$CP$11:$EZ$11,EK$6,'Coûts d''exploitation'!$F24:$EZ24)</f>
        <v>0</v>
      </c>
      <c r="EL24" s="117">
        <f>SUMIF(Général!$CP$11:$EZ$11,EL$6,'Coûts d''exploitation'!$F24:$EZ24)</f>
        <v>0</v>
      </c>
      <c r="EM24" s="117">
        <f>SUMIF(Général!$CP$11:$EZ$11,EM$6,'Coûts d''exploitation'!$F24:$EZ24)</f>
        <v>0</v>
      </c>
      <c r="EN24" s="117">
        <f>SUMIF(Général!$CP$11:$EZ$11,EN$6,'Coûts d''exploitation'!$F24:$EZ24)</f>
        <v>0</v>
      </c>
      <c r="EO24" s="117">
        <f>SUMIF(Général!$CP$11:$EZ$11,EO$6,'Coûts d''exploitation'!$F24:$EZ24)</f>
        <v>0</v>
      </c>
      <c r="EP24" s="117">
        <f>SUMIF(Général!$CP$11:$EZ$11,EP$6,'Coûts d''exploitation'!$F24:$EZ24)</f>
        <v>0</v>
      </c>
      <c r="EQ24" s="117">
        <f>SUMIF(Général!$CP$11:$EZ$11,EQ$6,'Coûts d''exploitation'!$F24:$EZ24)</f>
        <v>0</v>
      </c>
      <c r="ER24" s="117">
        <f>SUMIF(Général!$CP$11:$EZ$11,ER$6,'Coûts d''exploitation'!$F24:$EZ24)</f>
        <v>0</v>
      </c>
      <c r="ES24" s="117">
        <f>SUMIF(Général!$CP$11:$EZ$11,ES$6,'Coûts d''exploitation'!$F24:$EZ24)</f>
        <v>0</v>
      </c>
      <c r="ET24" s="117">
        <f>SUMIF(Général!$CP$11:$EZ$11,ET$6,'Coûts d''exploitation'!$F24:$EZ24)</f>
        <v>0</v>
      </c>
      <c r="EU24" s="117">
        <f>SUMIF(Général!$CP$11:$EZ$11,EU$6,'Coûts d''exploitation'!$F24:$EZ24)</f>
        <v>0</v>
      </c>
      <c r="EV24" s="117">
        <f>SUMIF(Général!$CP$11:$EZ$11,EV$6,'Coûts d''exploitation'!$F24:$EZ24)</f>
        <v>0</v>
      </c>
      <c r="EW24" s="117">
        <f>SUMIF(Général!$CP$11:$EZ$11,EW$6,'Coûts d''exploitation'!$F24:$EZ24)</f>
        <v>0</v>
      </c>
      <c r="EX24" s="117">
        <f>SUMIF(Général!$CP$11:$EZ$11,EX$6,'Coûts d''exploitation'!$F24:$EZ24)</f>
        <v>0</v>
      </c>
      <c r="EY24" s="117">
        <f>SUMIF(Général!$CP$11:$EZ$11,EY$6,'Coûts d''exploitation'!$F24:$EZ24)</f>
        <v>0</v>
      </c>
      <c r="EZ24" s="117">
        <f>SUMIF(Général!$CP$11:$EZ$11,EZ$6,'Coûts d''exploitation'!$F24:$EZ24)</f>
        <v>0</v>
      </c>
    </row>
    <row r="25" spans="1:156" ht="15" x14ac:dyDescent="0.3">
      <c r="B25" s="10" t="str">
        <f>'Coûts d''exploitation'!B25</f>
        <v>[à détailler]</v>
      </c>
      <c r="D25" s="118">
        <f t="shared" si="11"/>
        <v>0</v>
      </c>
      <c r="E25" s="119"/>
      <c r="F25" s="117">
        <f>SUMIF(Général!$CP$11:$EZ$11,F$6,'Coûts d''exploitation'!$F25:$EZ25)</f>
        <v>0</v>
      </c>
      <c r="G25" s="117">
        <f>SUMIF(Général!$CP$11:$EZ$11,G$6,'Coûts d''exploitation'!$F25:$EZ25)</f>
        <v>0</v>
      </c>
      <c r="H25" s="117">
        <f>SUMIF(Général!$CP$11:$EZ$11,H$6,'Coûts d''exploitation'!$F25:$EZ25)</f>
        <v>0</v>
      </c>
      <c r="I25" s="117">
        <f>SUMIF(Général!$CP$11:$EZ$11,I$6,'Coûts d''exploitation'!$F25:$EZ25)</f>
        <v>0</v>
      </c>
      <c r="J25" s="117">
        <f>SUMIF(Général!$CP$11:$EZ$11,J$6,'Coûts d''exploitation'!$F25:$EZ25)</f>
        <v>0</v>
      </c>
      <c r="K25" s="117">
        <f>SUMIF(Général!$CP$11:$EZ$11,K$6,'Coûts d''exploitation'!$F25:$EZ25)</f>
        <v>0</v>
      </c>
      <c r="L25" s="117">
        <f>SUMIF(Général!$CP$11:$EZ$11,L$6,'Coûts d''exploitation'!$F25:$EZ25)</f>
        <v>0</v>
      </c>
      <c r="M25" s="117">
        <f>SUMIF(Général!$CP$11:$EZ$11,M$6,'Coûts d''exploitation'!$F25:$EZ25)</f>
        <v>0</v>
      </c>
      <c r="N25" s="117">
        <f>SUMIF(Général!$CP$11:$EZ$11,N$6,'Coûts d''exploitation'!$F25:$EZ25)</f>
        <v>0</v>
      </c>
      <c r="O25" s="117">
        <f>SUMIF(Général!$CP$11:$EZ$11,O$6,'Coûts d''exploitation'!$F25:$EZ25)</f>
        <v>0</v>
      </c>
      <c r="P25" s="117">
        <f>SUMIF(Général!$CP$11:$EZ$11,P$6,'Coûts d''exploitation'!$F25:$EZ25)</f>
        <v>0</v>
      </c>
      <c r="Q25" s="117">
        <f>SUMIF(Général!$CP$11:$EZ$11,Q$6,'Coûts d''exploitation'!$F25:$EZ25)</f>
        <v>0</v>
      </c>
      <c r="R25" s="117">
        <f>SUMIF(Général!$CP$11:$EZ$11,R$6,'Coûts d''exploitation'!$F25:$EZ25)</f>
        <v>0</v>
      </c>
      <c r="S25" s="117">
        <f>SUMIF(Général!$CP$11:$EZ$11,S$6,'Coûts d''exploitation'!$F25:$EZ25)</f>
        <v>0</v>
      </c>
      <c r="T25" s="117">
        <f>SUMIF(Général!$CP$11:$EZ$11,T$6,'Coûts d''exploitation'!$F25:$EZ25)</f>
        <v>0</v>
      </c>
      <c r="U25" s="117">
        <f>SUMIF(Général!$CP$11:$EZ$11,U$6,'Coûts d''exploitation'!$F25:$EZ25)</f>
        <v>0</v>
      </c>
      <c r="V25" s="117">
        <f>SUMIF(Général!$CP$11:$EZ$11,V$6,'Coûts d''exploitation'!$F25:$EZ25)</f>
        <v>0</v>
      </c>
      <c r="W25" s="117">
        <f>SUMIF(Général!$CP$11:$EZ$11,W$6,'Coûts d''exploitation'!$F25:$EZ25)</f>
        <v>0</v>
      </c>
      <c r="X25" s="117">
        <f>SUMIF(Général!$CP$11:$EZ$11,X$6,'Coûts d''exploitation'!$F25:$EZ25)</f>
        <v>0</v>
      </c>
      <c r="Y25" s="117">
        <f>SUMIF(Général!$CP$11:$EZ$11,Y$6,'Coûts d''exploitation'!$F25:$EZ25)</f>
        <v>0</v>
      </c>
      <c r="Z25" s="117">
        <f>SUMIF(Général!$CP$11:$EZ$11,Z$6,'Coûts d''exploitation'!$F25:$EZ25)</f>
        <v>0</v>
      </c>
      <c r="AA25" s="117">
        <f>SUMIF(Général!$CP$11:$EZ$11,AA$6,'Coûts d''exploitation'!$F25:$EZ25)</f>
        <v>0</v>
      </c>
      <c r="AB25" s="117">
        <f>SUMIF(Général!$CP$11:$EZ$11,AB$6,'Coûts d''exploitation'!$F25:$EZ25)</f>
        <v>0</v>
      </c>
      <c r="AC25" s="117">
        <f>SUMIF(Général!$CP$11:$EZ$11,AC$6,'Coûts d''exploitation'!$F25:$EZ25)</f>
        <v>0</v>
      </c>
      <c r="AD25" s="117">
        <f>SUMIF(Général!$CP$11:$EZ$11,AD$6,'Coûts d''exploitation'!$F25:$EZ25)</f>
        <v>0</v>
      </c>
      <c r="AE25" s="117">
        <f>SUMIF(Général!$CP$11:$EZ$11,AE$6,'Coûts d''exploitation'!$F25:$EZ25)</f>
        <v>0</v>
      </c>
      <c r="AF25" s="117">
        <f>SUMIF(Général!$CP$11:$EZ$11,AF$6,'Coûts d''exploitation'!$F25:$EZ25)</f>
        <v>0</v>
      </c>
      <c r="AG25" s="117">
        <f>SUMIF(Général!$CP$11:$EZ$11,AG$6,'Coûts d''exploitation'!$F25:$EZ25)</f>
        <v>0</v>
      </c>
      <c r="AH25" s="117">
        <f>SUMIF(Général!$CP$11:$EZ$11,AH$6,'Coûts d''exploitation'!$F25:$EZ25)</f>
        <v>0</v>
      </c>
      <c r="AI25" s="117">
        <f>SUMIF(Général!$CP$11:$EZ$11,AI$6,'Coûts d''exploitation'!$F25:$EZ25)</f>
        <v>0</v>
      </c>
      <c r="AJ25" s="117">
        <f>SUMIF(Général!$CP$11:$EZ$11,AJ$6,'Coûts d''exploitation'!$F25:$EZ25)</f>
        <v>0</v>
      </c>
      <c r="AK25" s="117">
        <f>SUMIF(Général!$CP$11:$EZ$11,AK$6,'Coûts d''exploitation'!$F25:$EZ25)</f>
        <v>0</v>
      </c>
      <c r="AL25" s="117">
        <f>SUMIF(Général!$CP$11:$EZ$11,AL$6,'Coûts d''exploitation'!$F25:$EZ25)</f>
        <v>0</v>
      </c>
      <c r="AM25" s="117">
        <f>SUMIF(Général!$CP$11:$EZ$11,AM$6,'Coûts d''exploitation'!$F25:$EZ25)</f>
        <v>0</v>
      </c>
      <c r="AN25" s="117">
        <f>SUMIF(Général!$CP$11:$EZ$11,AN$6,'Coûts d''exploitation'!$F25:$EZ25)</f>
        <v>0</v>
      </c>
      <c r="AO25" s="117">
        <f>SUMIF(Général!$CP$11:$EZ$11,AO$6,'Coûts d''exploitation'!$F25:$EZ25)</f>
        <v>0</v>
      </c>
      <c r="AP25" s="117">
        <f>SUMIF(Général!$CP$11:$EZ$11,AP$6,'Coûts d''exploitation'!$F25:$EZ25)</f>
        <v>0</v>
      </c>
      <c r="AQ25" s="117">
        <f>SUMIF(Général!$CP$11:$EZ$11,AQ$6,'Coûts d''exploitation'!$F25:$EZ25)</f>
        <v>0</v>
      </c>
      <c r="AR25" s="117">
        <f>SUMIF(Général!$CP$11:$EZ$11,AR$6,'Coûts d''exploitation'!$F25:$EZ25)</f>
        <v>0</v>
      </c>
      <c r="AS25" s="117">
        <f>SUMIF(Général!$CP$11:$EZ$11,AS$6,'Coûts d''exploitation'!$F25:$EZ25)</f>
        <v>0</v>
      </c>
      <c r="AT25" s="117">
        <f>SUMIF(Général!$CP$11:$EZ$11,AT$6,'Coûts d''exploitation'!$F25:$EZ25)</f>
        <v>0</v>
      </c>
      <c r="AU25" s="117">
        <f>SUMIF(Général!$CP$11:$EZ$11,AU$6,'Coûts d''exploitation'!$F25:$EZ25)</f>
        <v>0</v>
      </c>
      <c r="AV25" s="117">
        <f>SUMIF(Général!$CP$11:$EZ$11,AV$6,'Coûts d''exploitation'!$F25:$EZ25)</f>
        <v>0</v>
      </c>
      <c r="AW25" s="117">
        <f>SUMIF(Général!$CP$11:$EZ$11,AW$6,'Coûts d''exploitation'!$F25:$EZ25)</f>
        <v>0</v>
      </c>
      <c r="AX25" s="117">
        <f>SUMIF(Général!$CP$11:$EZ$11,AX$6,'Coûts d''exploitation'!$F25:$EZ25)</f>
        <v>0</v>
      </c>
      <c r="AY25" s="117">
        <f>SUMIF(Général!$CP$11:$EZ$11,AY$6,'Coûts d''exploitation'!$F25:$EZ25)</f>
        <v>0</v>
      </c>
      <c r="AZ25" s="117">
        <f>SUMIF(Général!$CP$11:$EZ$11,AZ$6,'Coûts d''exploitation'!$F25:$EZ25)</f>
        <v>0</v>
      </c>
      <c r="BA25" s="117">
        <f>SUMIF(Général!$CP$11:$EZ$11,BA$6,'Coûts d''exploitation'!$F25:$EZ25)</f>
        <v>0</v>
      </c>
      <c r="BB25" s="117">
        <f>SUMIF(Général!$CP$11:$EZ$11,BB$6,'Coûts d''exploitation'!$F25:$EZ25)</f>
        <v>0</v>
      </c>
      <c r="BC25" s="117">
        <f>SUMIF(Général!$CP$11:$EZ$11,BC$6,'Coûts d''exploitation'!$F25:$EZ25)</f>
        <v>0</v>
      </c>
      <c r="BD25" s="117">
        <f>SUMIF(Général!$CP$11:$EZ$11,BD$6,'Coûts d''exploitation'!$F25:$EZ25)</f>
        <v>0</v>
      </c>
      <c r="BE25" s="117">
        <f>SUMIF(Général!$CP$11:$EZ$11,BE$6,'Coûts d''exploitation'!$F25:$EZ25)</f>
        <v>0</v>
      </c>
      <c r="BF25" s="117">
        <f>SUMIF(Général!$CP$11:$EZ$11,BF$6,'Coûts d''exploitation'!$F25:$EZ25)</f>
        <v>0</v>
      </c>
      <c r="BG25" s="117">
        <f>SUMIF(Général!$CP$11:$EZ$11,BG$6,'Coûts d''exploitation'!$F25:$EZ25)</f>
        <v>0</v>
      </c>
      <c r="BH25" s="117">
        <f>SUMIF(Général!$CP$11:$EZ$11,BH$6,'Coûts d''exploitation'!$F25:$EZ25)</f>
        <v>0</v>
      </c>
      <c r="BI25" s="117">
        <f>SUMIF(Général!$CP$11:$EZ$11,BI$6,'Coûts d''exploitation'!$F25:$EZ25)</f>
        <v>0</v>
      </c>
      <c r="BJ25" s="117">
        <f>SUMIF(Général!$CP$11:$EZ$11,BJ$6,'Coûts d''exploitation'!$F25:$EZ25)</f>
        <v>0</v>
      </c>
      <c r="BK25" s="117">
        <f>SUMIF(Général!$CP$11:$EZ$11,BK$6,'Coûts d''exploitation'!$F25:$EZ25)</f>
        <v>0</v>
      </c>
      <c r="BL25" s="117">
        <f>SUMIF(Général!$CP$11:$EZ$11,BL$6,'Coûts d''exploitation'!$F25:$EZ25)</f>
        <v>0</v>
      </c>
      <c r="BM25" s="117">
        <f>SUMIF(Général!$CP$11:$EZ$11,BM$6,'Coûts d''exploitation'!$F25:$EZ25)</f>
        <v>0</v>
      </c>
      <c r="BN25" s="117">
        <f>SUMIF(Général!$CP$11:$EZ$11,BN$6,'Coûts d''exploitation'!$F25:$EZ25)</f>
        <v>0</v>
      </c>
      <c r="BO25" s="117">
        <f>SUMIF(Général!$CP$11:$EZ$11,BO$6,'Coûts d''exploitation'!$F25:$EZ25)</f>
        <v>0</v>
      </c>
      <c r="BP25" s="117">
        <f>SUMIF(Général!$CP$11:$EZ$11,BP$6,'Coûts d''exploitation'!$F25:$EZ25)</f>
        <v>0</v>
      </c>
      <c r="BQ25" s="117">
        <f>SUMIF(Général!$CP$11:$EZ$11,BQ$6,'Coûts d''exploitation'!$F25:$EZ25)</f>
        <v>0</v>
      </c>
      <c r="BR25" s="117">
        <f>SUMIF(Général!$CP$11:$EZ$11,BR$6,'Coûts d''exploitation'!$F25:$EZ25)</f>
        <v>0</v>
      </c>
      <c r="BS25" s="117">
        <f>SUMIF(Général!$CP$11:$EZ$11,BS$6,'Coûts d''exploitation'!$F25:$EZ25)</f>
        <v>0</v>
      </c>
      <c r="BT25" s="117">
        <f>SUMIF(Général!$CP$11:$EZ$11,BT$6,'Coûts d''exploitation'!$F25:$EZ25)</f>
        <v>0</v>
      </c>
      <c r="BU25" s="117">
        <f>SUMIF(Général!$CP$11:$EZ$11,BU$6,'Coûts d''exploitation'!$F25:$EZ25)</f>
        <v>0</v>
      </c>
      <c r="BV25" s="117">
        <f>SUMIF(Général!$CP$11:$EZ$11,BV$6,'Coûts d''exploitation'!$F25:$EZ25)</f>
        <v>0</v>
      </c>
      <c r="BW25" s="117">
        <f>SUMIF(Général!$CP$11:$EZ$11,BW$6,'Coûts d''exploitation'!$F25:$EZ25)</f>
        <v>0</v>
      </c>
      <c r="BX25" s="117">
        <f>SUMIF(Général!$CP$11:$EZ$11,BX$6,'Coûts d''exploitation'!$F25:$EZ25)</f>
        <v>0</v>
      </c>
      <c r="BY25" s="117">
        <f>SUMIF(Général!$CP$11:$EZ$11,BY$6,'Coûts d''exploitation'!$F25:$EZ25)</f>
        <v>0</v>
      </c>
      <c r="BZ25" s="117">
        <f>SUMIF(Général!$CP$11:$EZ$11,BZ$6,'Coûts d''exploitation'!$F25:$EZ25)</f>
        <v>0</v>
      </c>
      <c r="CA25" s="117">
        <f>SUMIF(Général!$CP$11:$EZ$11,CA$6,'Coûts d''exploitation'!$F25:$EZ25)</f>
        <v>0</v>
      </c>
      <c r="CB25" s="117">
        <f>SUMIF(Général!$CP$11:$EZ$11,CB$6,'Coûts d''exploitation'!$F25:$EZ25)</f>
        <v>0</v>
      </c>
      <c r="CC25" s="117">
        <f>SUMIF(Général!$CP$11:$EZ$11,CC$6,'Coûts d''exploitation'!$F25:$EZ25)</f>
        <v>0</v>
      </c>
      <c r="CD25" s="117">
        <f>SUMIF(Général!$CP$11:$EZ$11,CD$6,'Coûts d''exploitation'!$F25:$EZ25)</f>
        <v>0</v>
      </c>
      <c r="CE25" s="117">
        <f>SUMIF(Général!$CP$11:$EZ$11,CE$6,'Coûts d''exploitation'!$F25:$EZ25)</f>
        <v>0</v>
      </c>
      <c r="CF25" s="117">
        <f>SUMIF(Général!$CP$11:$EZ$11,CF$6,'Coûts d''exploitation'!$F25:$EZ25)</f>
        <v>0</v>
      </c>
      <c r="CG25" s="117">
        <f>SUMIF(Général!$CP$11:$EZ$11,CG$6,'Coûts d''exploitation'!$F25:$EZ25)</f>
        <v>0</v>
      </c>
      <c r="CH25" s="117">
        <f>SUMIF(Général!$CP$11:$EZ$11,CH$6,'Coûts d''exploitation'!$F25:$EZ25)</f>
        <v>0</v>
      </c>
      <c r="CI25" s="117">
        <f>SUMIF(Général!$CP$11:$EZ$11,CI$6,'Coûts d''exploitation'!$F25:$EZ25)</f>
        <v>0</v>
      </c>
      <c r="CJ25" s="117">
        <f>SUMIF(Général!$CP$11:$EZ$11,CJ$6,'Coûts d''exploitation'!$F25:$EZ25)</f>
        <v>0</v>
      </c>
      <c r="CK25" s="117">
        <f>SUMIF(Général!$CP$11:$EZ$11,CK$6,'Coûts d''exploitation'!$F25:$EZ25)</f>
        <v>0</v>
      </c>
      <c r="CL25" s="117">
        <f>SUMIF(Général!$CP$11:$EZ$11,CL$6,'Coûts d''exploitation'!$F25:$EZ25)</f>
        <v>0</v>
      </c>
      <c r="CM25" s="117">
        <f>SUMIF(Général!$CP$11:$EZ$11,CM$6,'Coûts d''exploitation'!$F25:$EZ25)</f>
        <v>0</v>
      </c>
      <c r="CN25" s="117">
        <f>SUMIF(Général!$CP$11:$EZ$11,CN$6,'Coûts d''exploitation'!$F25:$EZ25)</f>
        <v>0</v>
      </c>
      <c r="CO25" s="117">
        <f>SUMIF(Général!$CP$11:$EZ$11,CO$6,'Coûts d''exploitation'!$F25:$EZ25)</f>
        <v>0</v>
      </c>
      <c r="CP25" s="117">
        <f>SUMIF(Général!$CP$11:$EZ$11,CP$6,'Coûts d''exploitation'!$F25:$EZ25)</f>
        <v>0</v>
      </c>
      <c r="CQ25" s="117">
        <f>SUMIF(Général!$CP$11:$EZ$11,CQ$6,'Coûts d''exploitation'!$F25:$EZ25)</f>
        <v>0</v>
      </c>
      <c r="CR25" s="117">
        <f>SUMIF(Général!$CP$11:$EZ$11,CR$6,'Coûts d''exploitation'!$F25:$EZ25)</f>
        <v>0</v>
      </c>
      <c r="CS25" s="117">
        <f>SUMIF(Général!$CP$11:$EZ$11,CS$6,'Coûts d''exploitation'!$F25:$EZ25)</f>
        <v>0</v>
      </c>
      <c r="CT25" s="117">
        <f>SUMIF(Général!$CP$11:$EZ$11,CT$6,'Coûts d''exploitation'!$F25:$EZ25)</f>
        <v>0</v>
      </c>
      <c r="CU25" s="117">
        <f>SUMIF(Général!$CP$11:$EZ$11,CU$6,'Coûts d''exploitation'!$F25:$EZ25)</f>
        <v>0</v>
      </c>
      <c r="CV25" s="117">
        <f>SUMIF(Général!$CP$11:$EZ$11,CV$6,'Coûts d''exploitation'!$F25:$EZ25)</f>
        <v>0</v>
      </c>
      <c r="CW25" s="117">
        <f>SUMIF(Général!$CP$11:$EZ$11,CW$6,'Coûts d''exploitation'!$F25:$EZ25)</f>
        <v>0</v>
      </c>
      <c r="CX25" s="117">
        <f>SUMIF(Général!$CP$11:$EZ$11,CX$6,'Coûts d''exploitation'!$F25:$EZ25)</f>
        <v>0</v>
      </c>
      <c r="CY25" s="117">
        <f>SUMIF(Général!$CP$11:$EZ$11,CY$6,'Coûts d''exploitation'!$F25:$EZ25)</f>
        <v>0</v>
      </c>
      <c r="CZ25" s="117">
        <f>SUMIF(Général!$CP$11:$EZ$11,CZ$6,'Coûts d''exploitation'!$F25:$EZ25)</f>
        <v>0</v>
      </c>
      <c r="DA25" s="117">
        <f>SUMIF(Général!$CP$11:$EZ$11,DA$6,'Coûts d''exploitation'!$F25:$EZ25)</f>
        <v>0</v>
      </c>
      <c r="DB25" s="117">
        <f>SUMIF(Général!$CP$11:$EZ$11,DB$6,'Coûts d''exploitation'!$F25:$EZ25)</f>
        <v>0</v>
      </c>
      <c r="DC25" s="117">
        <f>SUMIF(Général!$CP$11:$EZ$11,DC$6,'Coûts d''exploitation'!$F25:$EZ25)</f>
        <v>0</v>
      </c>
      <c r="DD25" s="117">
        <f>SUMIF(Général!$CP$11:$EZ$11,DD$6,'Coûts d''exploitation'!$F25:$EZ25)</f>
        <v>0</v>
      </c>
      <c r="DE25" s="117">
        <f>SUMIF(Général!$CP$11:$EZ$11,DE$6,'Coûts d''exploitation'!$F25:$EZ25)</f>
        <v>0</v>
      </c>
      <c r="DF25" s="117">
        <f>SUMIF(Général!$CP$11:$EZ$11,DF$6,'Coûts d''exploitation'!$F25:$EZ25)</f>
        <v>0</v>
      </c>
      <c r="DG25" s="117">
        <f>SUMIF(Général!$CP$11:$EZ$11,DG$6,'Coûts d''exploitation'!$F25:$EZ25)</f>
        <v>0</v>
      </c>
      <c r="DH25" s="117">
        <f>SUMIF(Général!$CP$11:$EZ$11,DH$6,'Coûts d''exploitation'!$F25:$EZ25)</f>
        <v>0</v>
      </c>
      <c r="DI25" s="117">
        <f>SUMIF(Général!$CP$11:$EZ$11,DI$6,'Coûts d''exploitation'!$F25:$EZ25)</f>
        <v>0</v>
      </c>
      <c r="DJ25" s="117">
        <f>SUMIF(Général!$CP$11:$EZ$11,DJ$6,'Coûts d''exploitation'!$F25:$EZ25)</f>
        <v>0</v>
      </c>
      <c r="DK25" s="117">
        <f>SUMIF(Général!$CP$11:$EZ$11,DK$6,'Coûts d''exploitation'!$F25:$EZ25)</f>
        <v>0</v>
      </c>
      <c r="DL25" s="117">
        <f>SUMIF(Général!$CP$11:$EZ$11,DL$6,'Coûts d''exploitation'!$F25:$EZ25)</f>
        <v>0</v>
      </c>
      <c r="DM25" s="117">
        <f>SUMIF(Général!$CP$11:$EZ$11,DM$6,'Coûts d''exploitation'!$F25:$EZ25)</f>
        <v>0</v>
      </c>
      <c r="DN25" s="117">
        <f>SUMIF(Général!$CP$11:$EZ$11,DN$6,'Coûts d''exploitation'!$F25:$EZ25)</f>
        <v>0</v>
      </c>
      <c r="DO25" s="117">
        <f>SUMIF(Général!$CP$11:$EZ$11,DO$6,'Coûts d''exploitation'!$F25:$EZ25)</f>
        <v>0</v>
      </c>
      <c r="DP25" s="117">
        <f>SUMIF(Général!$CP$11:$EZ$11,DP$6,'Coûts d''exploitation'!$F25:$EZ25)</f>
        <v>0</v>
      </c>
      <c r="DQ25" s="117">
        <f>SUMIF(Général!$CP$11:$EZ$11,DQ$6,'Coûts d''exploitation'!$F25:$EZ25)</f>
        <v>0</v>
      </c>
      <c r="DR25" s="117">
        <f>SUMIF(Général!$CP$11:$EZ$11,DR$6,'Coûts d''exploitation'!$F25:$EZ25)</f>
        <v>0</v>
      </c>
      <c r="DS25" s="117">
        <f>SUMIF(Général!$CP$11:$EZ$11,DS$6,'Coûts d''exploitation'!$F25:$EZ25)</f>
        <v>0</v>
      </c>
      <c r="DT25" s="117">
        <f>SUMIF(Général!$CP$11:$EZ$11,DT$6,'Coûts d''exploitation'!$F25:$EZ25)</f>
        <v>0</v>
      </c>
      <c r="DU25" s="117">
        <f>SUMIF(Général!$CP$11:$EZ$11,DU$6,'Coûts d''exploitation'!$F25:$EZ25)</f>
        <v>0</v>
      </c>
      <c r="DV25" s="117">
        <f>SUMIF(Général!$CP$11:$EZ$11,DV$6,'Coûts d''exploitation'!$F25:$EZ25)</f>
        <v>0</v>
      </c>
      <c r="DW25" s="117">
        <f>SUMIF(Général!$CP$11:$EZ$11,DW$6,'Coûts d''exploitation'!$F25:$EZ25)</f>
        <v>0</v>
      </c>
      <c r="DX25" s="117">
        <f>SUMIF(Général!$CP$11:$EZ$11,DX$6,'Coûts d''exploitation'!$F25:$EZ25)</f>
        <v>0</v>
      </c>
      <c r="DY25" s="117">
        <f>SUMIF(Général!$CP$11:$EZ$11,DY$6,'Coûts d''exploitation'!$F25:$EZ25)</f>
        <v>0</v>
      </c>
      <c r="DZ25" s="117">
        <f>SUMIF(Général!$CP$11:$EZ$11,DZ$6,'Coûts d''exploitation'!$F25:$EZ25)</f>
        <v>0</v>
      </c>
      <c r="EA25" s="117">
        <f>SUMIF(Général!$CP$11:$EZ$11,EA$6,'Coûts d''exploitation'!$F25:$EZ25)</f>
        <v>0</v>
      </c>
      <c r="EB25" s="117">
        <f>SUMIF(Général!$CP$11:$EZ$11,EB$6,'Coûts d''exploitation'!$F25:$EZ25)</f>
        <v>0</v>
      </c>
      <c r="EC25" s="117">
        <f>SUMIF(Général!$CP$11:$EZ$11,EC$6,'Coûts d''exploitation'!$F25:$EZ25)</f>
        <v>0</v>
      </c>
      <c r="ED25" s="117">
        <f>SUMIF(Général!$CP$11:$EZ$11,ED$6,'Coûts d''exploitation'!$F25:$EZ25)</f>
        <v>0</v>
      </c>
      <c r="EE25" s="117">
        <f>SUMIF(Général!$CP$11:$EZ$11,EE$6,'Coûts d''exploitation'!$F25:$EZ25)</f>
        <v>0</v>
      </c>
      <c r="EF25" s="117">
        <f>SUMIF(Général!$CP$11:$EZ$11,EF$6,'Coûts d''exploitation'!$F25:$EZ25)</f>
        <v>0</v>
      </c>
      <c r="EG25" s="117">
        <f>SUMIF(Général!$CP$11:$EZ$11,EG$6,'Coûts d''exploitation'!$F25:$EZ25)</f>
        <v>0</v>
      </c>
      <c r="EH25" s="117">
        <f>SUMIF(Général!$CP$11:$EZ$11,EH$6,'Coûts d''exploitation'!$F25:$EZ25)</f>
        <v>0</v>
      </c>
      <c r="EI25" s="117">
        <f>SUMIF(Général!$CP$11:$EZ$11,EI$6,'Coûts d''exploitation'!$F25:$EZ25)</f>
        <v>0</v>
      </c>
      <c r="EJ25" s="117">
        <f>SUMIF(Général!$CP$11:$EZ$11,EJ$6,'Coûts d''exploitation'!$F25:$EZ25)</f>
        <v>0</v>
      </c>
      <c r="EK25" s="117">
        <f>SUMIF(Général!$CP$11:$EZ$11,EK$6,'Coûts d''exploitation'!$F25:$EZ25)</f>
        <v>0</v>
      </c>
      <c r="EL25" s="117">
        <f>SUMIF(Général!$CP$11:$EZ$11,EL$6,'Coûts d''exploitation'!$F25:$EZ25)</f>
        <v>0</v>
      </c>
      <c r="EM25" s="117">
        <f>SUMIF(Général!$CP$11:$EZ$11,EM$6,'Coûts d''exploitation'!$F25:$EZ25)</f>
        <v>0</v>
      </c>
      <c r="EN25" s="117">
        <f>SUMIF(Général!$CP$11:$EZ$11,EN$6,'Coûts d''exploitation'!$F25:$EZ25)</f>
        <v>0</v>
      </c>
      <c r="EO25" s="117">
        <f>SUMIF(Général!$CP$11:$EZ$11,EO$6,'Coûts d''exploitation'!$F25:$EZ25)</f>
        <v>0</v>
      </c>
      <c r="EP25" s="117">
        <f>SUMIF(Général!$CP$11:$EZ$11,EP$6,'Coûts d''exploitation'!$F25:$EZ25)</f>
        <v>0</v>
      </c>
      <c r="EQ25" s="117">
        <f>SUMIF(Général!$CP$11:$EZ$11,EQ$6,'Coûts d''exploitation'!$F25:$EZ25)</f>
        <v>0</v>
      </c>
      <c r="ER25" s="117">
        <f>SUMIF(Général!$CP$11:$EZ$11,ER$6,'Coûts d''exploitation'!$F25:$EZ25)</f>
        <v>0</v>
      </c>
      <c r="ES25" s="117">
        <f>SUMIF(Général!$CP$11:$EZ$11,ES$6,'Coûts d''exploitation'!$F25:$EZ25)</f>
        <v>0</v>
      </c>
      <c r="ET25" s="117">
        <f>SUMIF(Général!$CP$11:$EZ$11,ET$6,'Coûts d''exploitation'!$F25:$EZ25)</f>
        <v>0</v>
      </c>
      <c r="EU25" s="117">
        <f>SUMIF(Général!$CP$11:$EZ$11,EU$6,'Coûts d''exploitation'!$F25:$EZ25)</f>
        <v>0</v>
      </c>
      <c r="EV25" s="117">
        <f>SUMIF(Général!$CP$11:$EZ$11,EV$6,'Coûts d''exploitation'!$F25:$EZ25)</f>
        <v>0</v>
      </c>
      <c r="EW25" s="117">
        <f>SUMIF(Général!$CP$11:$EZ$11,EW$6,'Coûts d''exploitation'!$F25:$EZ25)</f>
        <v>0</v>
      </c>
      <c r="EX25" s="117">
        <f>SUMIF(Général!$CP$11:$EZ$11,EX$6,'Coûts d''exploitation'!$F25:$EZ25)</f>
        <v>0</v>
      </c>
      <c r="EY25" s="117">
        <f>SUMIF(Général!$CP$11:$EZ$11,EY$6,'Coûts d''exploitation'!$F25:$EZ25)</f>
        <v>0</v>
      </c>
      <c r="EZ25" s="117">
        <f>SUMIF(Général!$CP$11:$EZ$11,EZ$6,'Coûts d''exploitation'!$F25:$EZ25)</f>
        <v>0</v>
      </c>
    </row>
    <row r="26" spans="1:156" ht="15" x14ac:dyDescent="0.3">
      <c r="B26" s="10" t="str">
        <f>'Coûts d''exploitation'!B26</f>
        <v>[à détailler]</v>
      </c>
      <c r="D26" s="118">
        <f t="shared" si="11"/>
        <v>0</v>
      </c>
      <c r="E26" s="119"/>
      <c r="F26" s="117">
        <f>SUMIF(Général!$CP$11:$EZ$11,F$6,'Coûts d''exploitation'!$F26:$EZ26)</f>
        <v>0</v>
      </c>
      <c r="G26" s="117">
        <f>SUMIF(Général!$CP$11:$EZ$11,G$6,'Coûts d''exploitation'!$F26:$EZ26)</f>
        <v>0</v>
      </c>
      <c r="H26" s="117">
        <f>SUMIF(Général!$CP$11:$EZ$11,H$6,'Coûts d''exploitation'!$F26:$EZ26)</f>
        <v>0</v>
      </c>
      <c r="I26" s="117">
        <f>SUMIF(Général!$CP$11:$EZ$11,I$6,'Coûts d''exploitation'!$F26:$EZ26)</f>
        <v>0</v>
      </c>
      <c r="J26" s="117">
        <f>SUMIF(Général!$CP$11:$EZ$11,J$6,'Coûts d''exploitation'!$F26:$EZ26)</f>
        <v>0</v>
      </c>
      <c r="K26" s="117">
        <f>SUMIF(Général!$CP$11:$EZ$11,K$6,'Coûts d''exploitation'!$F26:$EZ26)</f>
        <v>0</v>
      </c>
      <c r="L26" s="117">
        <f>SUMIF(Général!$CP$11:$EZ$11,L$6,'Coûts d''exploitation'!$F26:$EZ26)</f>
        <v>0</v>
      </c>
      <c r="M26" s="117">
        <f>SUMIF(Général!$CP$11:$EZ$11,M$6,'Coûts d''exploitation'!$F26:$EZ26)</f>
        <v>0</v>
      </c>
      <c r="N26" s="117">
        <f>SUMIF(Général!$CP$11:$EZ$11,N$6,'Coûts d''exploitation'!$F26:$EZ26)</f>
        <v>0</v>
      </c>
      <c r="O26" s="117">
        <f>SUMIF(Général!$CP$11:$EZ$11,O$6,'Coûts d''exploitation'!$F26:$EZ26)</f>
        <v>0</v>
      </c>
      <c r="P26" s="117">
        <f>SUMIF(Général!$CP$11:$EZ$11,P$6,'Coûts d''exploitation'!$F26:$EZ26)</f>
        <v>0</v>
      </c>
      <c r="Q26" s="117">
        <f>SUMIF(Général!$CP$11:$EZ$11,Q$6,'Coûts d''exploitation'!$F26:$EZ26)</f>
        <v>0</v>
      </c>
      <c r="R26" s="117">
        <f>SUMIF(Général!$CP$11:$EZ$11,R$6,'Coûts d''exploitation'!$F26:$EZ26)</f>
        <v>0</v>
      </c>
      <c r="S26" s="117">
        <f>SUMIF(Général!$CP$11:$EZ$11,S$6,'Coûts d''exploitation'!$F26:$EZ26)</f>
        <v>0</v>
      </c>
      <c r="T26" s="117">
        <f>SUMIF(Général!$CP$11:$EZ$11,T$6,'Coûts d''exploitation'!$F26:$EZ26)</f>
        <v>0</v>
      </c>
      <c r="U26" s="117">
        <f>SUMIF(Général!$CP$11:$EZ$11,U$6,'Coûts d''exploitation'!$F26:$EZ26)</f>
        <v>0</v>
      </c>
      <c r="V26" s="117">
        <f>SUMIF(Général!$CP$11:$EZ$11,V$6,'Coûts d''exploitation'!$F26:$EZ26)</f>
        <v>0</v>
      </c>
      <c r="W26" s="117">
        <f>SUMIF(Général!$CP$11:$EZ$11,W$6,'Coûts d''exploitation'!$F26:$EZ26)</f>
        <v>0</v>
      </c>
      <c r="X26" s="117">
        <f>SUMIF(Général!$CP$11:$EZ$11,X$6,'Coûts d''exploitation'!$F26:$EZ26)</f>
        <v>0</v>
      </c>
      <c r="Y26" s="117">
        <f>SUMIF(Général!$CP$11:$EZ$11,Y$6,'Coûts d''exploitation'!$F26:$EZ26)</f>
        <v>0</v>
      </c>
      <c r="Z26" s="117">
        <f>SUMIF(Général!$CP$11:$EZ$11,Z$6,'Coûts d''exploitation'!$F26:$EZ26)</f>
        <v>0</v>
      </c>
      <c r="AA26" s="117">
        <f>SUMIF(Général!$CP$11:$EZ$11,AA$6,'Coûts d''exploitation'!$F26:$EZ26)</f>
        <v>0</v>
      </c>
      <c r="AB26" s="117">
        <f>SUMIF(Général!$CP$11:$EZ$11,AB$6,'Coûts d''exploitation'!$F26:$EZ26)</f>
        <v>0</v>
      </c>
      <c r="AC26" s="117">
        <f>SUMIF(Général!$CP$11:$EZ$11,AC$6,'Coûts d''exploitation'!$F26:$EZ26)</f>
        <v>0</v>
      </c>
      <c r="AD26" s="117">
        <f>SUMIF(Général!$CP$11:$EZ$11,AD$6,'Coûts d''exploitation'!$F26:$EZ26)</f>
        <v>0</v>
      </c>
      <c r="AE26" s="117">
        <f>SUMIF(Général!$CP$11:$EZ$11,AE$6,'Coûts d''exploitation'!$F26:$EZ26)</f>
        <v>0</v>
      </c>
      <c r="AF26" s="117">
        <f>SUMIF(Général!$CP$11:$EZ$11,AF$6,'Coûts d''exploitation'!$F26:$EZ26)</f>
        <v>0</v>
      </c>
      <c r="AG26" s="117">
        <f>SUMIF(Général!$CP$11:$EZ$11,AG$6,'Coûts d''exploitation'!$F26:$EZ26)</f>
        <v>0</v>
      </c>
      <c r="AH26" s="117">
        <f>SUMIF(Général!$CP$11:$EZ$11,AH$6,'Coûts d''exploitation'!$F26:$EZ26)</f>
        <v>0</v>
      </c>
      <c r="AI26" s="117">
        <f>SUMIF(Général!$CP$11:$EZ$11,AI$6,'Coûts d''exploitation'!$F26:$EZ26)</f>
        <v>0</v>
      </c>
      <c r="AJ26" s="117">
        <f>SUMIF(Général!$CP$11:$EZ$11,AJ$6,'Coûts d''exploitation'!$F26:$EZ26)</f>
        <v>0</v>
      </c>
      <c r="AK26" s="117">
        <f>SUMIF(Général!$CP$11:$EZ$11,AK$6,'Coûts d''exploitation'!$F26:$EZ26)</f>
        <v>0</v>
      </c>
      <c r="AL26" s="117">
        <f>SUMIF(Général!$CP$11:$EZ$11,AL$6,'Coûts d''exploitation'!$F26:$EZ26)</f>
        <v>0</v>
      </c>
      <c r="AM26" s="117">
        <f>SUMIF(Général!$CP$11:$EZ$11,AM$6,'Coûts d''exploitation'!$F26:$EZ26)</f>
        <v>0</v>
      </c>
      <c r="AN26" s="117">
        <f>SUMIF(Général!$CP$11:$EZ$11,AN$6,'Coûts d''exploitation'!$F26:$EZ26)</f>
        <v>0</v>
      </c>
      <c r="AO26" s="117">
        <f>SUMIF(Général!$CP$11:$EZ$11,AO$6,'Coûts d''exploitation'!$F26:$EZ26)</f>
        <v>0</v>
      </c>
      <c r="AP26" s="117">
        <f>SUMIF(Général!$CP$11:$EZ$11,AP$6,'Coûts d''exploitation'!$F26:$EZ26)</f>
        <v>0</v>
      </c>
      <c r="AQ26" s="117">
        <f>SUMIF(Général!$CP$11:$EZ$11,AQ$6,'Coûts d''exploitation'!$F26:$EZ26)</f>
        <v>0</v>
      </c>
      <c r="AR26" s="117">
        <f>SUMIF(Général!$CP$11:$EZ$11,AR$6,'Coûts d''exploitation'!$F26:$EZ26)</f>
        <v>0</v>
      </c>
      <c r="AS26" s="117">
        <f>SUMIF(Général!$CP$11:$EZ$11,AS$6,'Coûts d''exploitation'!$F26:$EZ26)</f>
        <v>0</v>
      </c>
      <c r="AT26" s="117">
        <f>SUMIF(Général!$CP$11:$EZ$11,AT$6,'Coûts d''exploitation'!$F26:$EZ26)</f>
        <v>0</v>
      </c>
      <c r="AU26" s="117">
        <f>SUMIF(Général!$CP$11:$EZ$11,AU$6,'Coûts d''exploitation'!$F26:$EZ26)</f>
        <v>0</v>
      </c>
      <c r="AV26" s="117">
        <f>SUMIF(Général!$CP$11:$EZ$11,AV$6,'Coûts d''exploitation'!$F26:$EZ26)</f>
        <v>0</v>
      </c>
      <c r="AW26" s="117">
        <f>SUMIF(Général!$CP$11:$EZ$11,AW$6,'Coûts d''exploitation'!$F26:$EZ26)</f>
        <v>0</v>
      </c>
      <c r="AX26" s="117">
        <f>SUMIF(Général!$CP$11:$EZ$11,AX$6,'Coûts d''exploitation'!$F26:$EZ26)</f>
        <v>0</v>
      </c>
      <c r="AY26" s="117">
        <f>SUMIF(Général!$CP$11:$EZ$11,AY$6,'Coûts d''exploitation'!$F26:$EZ26)</f>
        <v>0</v>
      </c>
      <c r="AZ26" s="117">
        <f>SUMIF(Général!$CP$11:$EZ$11,AZ$6,'Coûts d''exploitation'!$F26:$EZ26)</f>
        <v>0</v>
      </c>
      <c r="BA26" s="117">
        <f>SUMIF(Général!$CP$11:$EZ$11,BA$6,'Coûts d''exploitation'!$F26:$EZ26)</f>
        <v>0</v>
      </c>
      <c r="BB26" s="117">
        <f>SUMIF(Général!$CP$11:$EZ$11,BB$6,'Coûts d''exploitation'!$F26:$EZ26)</f>
        <v>0</v>
      </c>
      <c r="BC26" s="117">
        <f>SUMIF(Général!$CP$11:$EZ$11,BC$6,'Coûts d''exploitation'!$F26:$EZ26)</f>
        <v>0</v>
      </c>
      <c r="BD26" s="117">
        <f>SUMIF(Général!$CP$11:$EZ$11,BD$6,'Coûts d''exploitation'!$F26:$EZ26)</f>
        <v>0</v>
      </c>
      <c r="BE26" s="117">
        <f>SUMIF(Général!$CP$11:$EZ$11,BE$6,'Coûts d''exploitation'!$F26:$EZ26)</f>
        <v>0</v>
      </c>
      <c r="BF26" s="117">
        <f>SUMIF(Général!$CP$11:$EZ$11,BF$6,'Coûts d''exploitation'!$F26:$EZ26)</f>
        <v>0</v>
      </c>
      <c r="BG26" s="117">
        <f>SUMIF(Général!$CP$11:$EZ$11,BG$6,'Coûts d''exploitation'!$F26:$EZ26)</f>
        <v>0</v>
      </c>
      <c r="BH26" s="117">
        <f>SUMIF(Général!$CP$11:$EZ$11,BH$6,'Coûts d''exploitation'!$F26:$EZ26)</f>
        <v>0</v>
      </c>
      <c r="BI26" s="117">
        <f>SUMIF(Général!$CP$11:$EZ$11,BI$6,'Coûts d''exploitation'!$F26:$EZ26)</f>
        <v>0</v>
      </c>
      <c r="BJ26" s="117">
        <f>SUMIF(Général!$CP$11:$EZ$11,BJ$6,'Coûts d''exploitation'!$F26:$EZ26)</f>
        <v>0</v>
      </c>
      <c r="BK26" s="117">
        <f>SUMIF(Général!$CP$11:$EZ$11,BK$6,'Coûts d''exploitation'!$F26:$EZ26)</f>
        <v>0</v>
      </c>
      <c r="BL26" s="117">
        <f>SUMIF(Général!$CP$11:$EZ$11,BL$6,'Coûts d''exploitation'!$F26:$EZ26)</f>
        <v>0</v>
      </c>
      <c r="BM26" s="117">
        <f>SUMIF(Général!$CP$11:$EZ$11,BM$6,'Coûts d''exploitation'!$F26:$EZ26)</f>
        <v>0</v>
      </c>
      <c r="BN26" s="117">
        <f>SUMIF(Général!$CP$11:$EZ$11,BN$6,'Coûts d''exploitation'!$F26:$EZ26)</f>
        <v>0</v>
      </c>
      <c r="BO26" s="117">
        <f>SUMIF(Général!$CP$11:$EZ$11,BO$6,'Coûts d''exploitation'!$F26:$EZ26)</f>
        <v>0</v>
      </c>
      <c r="BP26" s="117">
        <f>SUMIF(Général!$CP$11:$EZ$11,BP$6,'Coûts d''exploitation'!$F26:$EZ26)</f>
        <v>0</v>
      </c>
      <c r="BQ26" s="117">
        <f>SUMIF(Général!$CP$11:$EZ$11,BQ$6,'Coûts d''exploitation'!$F26:$EZ26)</f>
        <v>0</v>
      </c>
      <c r="BR26" s="117">
        <f>SUMIF(Général!$CP$11:$EZ$11,BR$6,'Coûts d''exploitation'!$F26:$EZ26)</f>
        <v>0</v>
      </c>
      <c r="BS26" s="117">
        <f>SUMIF(Général!$CP$11:$EZ$11,BS$6,'Coûts d''exploitation'!$F26:$EZ26)</f>
        <v>0</v>
      </c>
      <c r="BT26" s="117">
        <f>SUMIF(Général!$CP$11:$EZ$11,BT$6,'Coûts d''exploitation'!$F26:$EZ26)</f>
        <v>0</v>
      </c>
      <c r="BU26" s="117">
        <f>SUMIF(Général!$CP$11:$EZ$11,BU$6,'Coûts d''exploitation'!$F26:$EZ26)</f>
        <v>0</v>
      </c>
      <c r="BV26" s="117">
        <f>SUMIF(Général!$CP$11:$EZ$11,BV$6,'Coûts d''exploitation'!$F26:$EZ26)</f>
        <v>0</v>
      </c>
      <c r="BW26" s="117">
        <f>SUMIF(Général!$CP$11:$EZ$11,BW$6,'Coûts d''exploitation'!$F26:$EZ26)</f>
        <v>0</v>
      </c>
      <c r="BX26" s="117">
        <f>SUMIF(Général!$CP$11:$EZ$11,BX$6,'Coûts d''exploitation'!$F26:$EZ26)</f>
        <v>0</v>
      </c>
      <c r="BY26" s="117">
        <f>SUMIF(Général!$CP$11:$EZ$11,BY$6,'Coûts d''exploitation'!$F26:$EZ26)</f>
        <v>0</v>
      </c>
      <c r="BZ26" s="117">
        <f>SUMIF(Général!$CP$11:$EZ$11,BZ$6,'Coûts d''exploitation'!$F26:$EZ26)</f>
        <v>0</v>
      </c>
      <c r="CA26" s="117">
        <f>SUMIF(Général!$CP$11:$EZ$11,CA$6,'Coûts d''exploitation'!$F26:$EZ26)</f>
        <v>0</v>
      </c>
      <c r="CB26" s="117">
        <f>SUMIF(Général!$CP$11:$EZ$11,CB$6,'Coûts d''exploitation'!$F26:$EZ26)</f>
        <v>0</v>
      </c>
      <c r="CC26" s="117">
        <f>SUMIF(Général!$CP$11:$EZ$11,CC$6,'Coûts d''exploitation'!$F26:$EZ26)</f>
        <v>0</v>
      </c>
      <c r="CD26" s="117">
        <f>SUMIF(Général!$CP$11:$EZ$11,CD$6,'Coûts d''exploitation'!$F26:$EZ26)</f>
        <v>0</v>
      </c>
      <c r="CE26" s="117">
        <f>SUMIF(Général!$CP$11:$EZ$11,CE$6,'Coûts d''exploitation'!$F26:$EZ26)</f>
        <v>0</v>
      </c>
      <c r="CF26" s="117">
        <f>SUMIF(Général!$CP$11:$EZ$11,CF$6,'Coûts d''exploitation'!$F26:$EZ26)</f>
        <v>0</v>
      </c>
      <c r="CG26" s="117">
        <f>SUMIF(Général!$CP$11:$EZ$11,CG$6,'Coûts d''exploitation'!$F26:$EZ26)</f>
        <v>0</v>
      </c>
      <c r="CH26" s="117">
        <f>SUMIF(Général!$CP$11:$EZ$11,CH$6,'Coûts d''exploitation'!$F26:$EZ26)</f>
        <v>0</v>
      </c>
      <c r="CI26" s="117">
        <f>SUMIF(Général!$CP$11:$EZ$11,CI$6,'Coûts d''exploitation'!$F26:$EZ26)</f>
        <v>0</v>
      </c>
      <c r="CJ26" s="117">
        <f>SUMIF(Général!$CP$11:$EZ$11,CJ$6,'Coûts d''exploitation'!$F26:$EZ26)</f>
        <v>0</v>
      </c>
      <c r="CK26" s="117">
        <f>SUMIF(Général!$CP$11:$EZ$11,CK$6,'Coûts d''exploitation'!$F26:$EZ26)</f>
        <v>0</v>
      </c>
      <c r="CL26" s="117">
        <f>SUMIF(Général!$CP$11:$EZ$11,CL$6,'Coûts d''exploitation'!$F26:$EZ26)</f>
        <v>0</v>
      </c>
      <c r="CM26" s="117">
        <f>SUMIF(Général!$CP$11:$EZ$11,CM$6,'Coûts d''exploitation'!$F26:$EZ26)</f>
        <v>0</v>
      </c>
      <c r="CN26" s="117">
        <f>SUMIF(Général!$CP$11:$EZ$11,CN$6,'Coûts d''exploitation'!$F26:$EZ26)</f>
        <v>0</v>
      </c>
      <c r="CO26" s="117">
        <f>SUMIF(Général!$CP$11:$EZ$11,CO$6,'Coûts d''exploitation'!$F26:$EZ26)</f>
        <v>0</v>
      </c>
      <c r="CP26" s="117">
        <f>SUMIF(Général!$CP$11:$EZ$11,CP$6,'Coûts d''exploitation'!$F26:$EZ26)</f>
        <v>0</v>
      </c>
      <c r="CQ26" s="117">
        <f>SUMIF(Général!$CP$11:$EZ$11,CQ$6,'Coûts d''exploitation'!$F26:$EZ26)</f>
        <v>0</v>
      </c>
      <c r="CR26" s="117">
        <f>SUMIF(Général!$CP$11:$EZ$11,CR$6,'Coûts d''exploitation'!$F26:$EZ26)</f>
        <v>0</v>
      </c>
      <c r="CS26" s="117">
        <f>SUMIF(Général!$CP$11:$EZ$11,CS$6,'Coûts d''exploitation'!$F26:$EZ26)</f>
        <v>0</v>
      </c>
      <c r="CT26" s="117">
        <f>SUMIF(Général!$CP$11:$EZ$11,CT$6,'Coûts d''exploitation'!$F26:$EZ26)</f>
        <v>0</v>
      </c>
      <c r="CU26" s="117">
        <f>SUMIF(Général!$CP$11:$EZ$11,CU$6,'Coûts d''exploitation'!$F26:$EZ26)</f>
        <v>0</v>
      </c>
      <c r="CV26" s="117">
        <f>SUMIF(Général!$CP$11:$EZ$11,CV$6,'Coûts d''exploitation'!$F26:$EZ26)</f>
        <v>0</v>
      </c>
      <c r="CW26" s="117">
        <f>SUMIF(Général!$CP$11:$EZ$11,CW$6,'Coûts d''exploitation'!$F26:$EZ26)</f>
        <v>0</v>
      </c>
      <c r="CX26" s="117">
        <f>SUMIF(Général!$CP$11:$EZ$11,CX$6,'Coûts d''exploitation'!$F26:$EZ26)</f>
        <v>0</v>
      </c>
      <c r="CY26" s="117">
        <f>SUMIF(Général!$CP$11:$EZ$11,CY$6,'Coûts d''exploitation'!$F26:$EZ26)</f>
        <v>0</v>
      </c>
      <c r="CZ26" s="117">
        <f>SUMIF(Général!$CP$11:$EZ$11,CZ$6,'Coûts d''exploitation'!$F26:$EZ26)</f>
        <v>0</v>
      </c>
      <c r="DA26" s="117">
        <f>SUMIF(Général!$CP$11:$EZ$11,DA$6,'Coûts d''exploitation'!$F26:$EZ26)</f>
        <v>0</v>
      </c>
      <c r="DB26" s="117">
        <f>SUMIF(Général!$CP$11:$EZ$11,DB$6,'Coûts d''exploitation'!$F26:$EZ26)</f>
        <v>0</v>
      </c>
      <c r="DC26" s="117">
        <f>SUMIF(Général!$CP$11:$EZ$11,DC$6,'Coûts d''exploitation'!$F26:$EZ26)</f>
        <v>0</v>
      </c>
      <c r="DD26" s="117">
        <f>SUMIF(Général!$CP$11:$EZ$11,DD$6,'Coûts d''exploitation'!$F26:$EZ26)</f>
        <v>0</v>
      </c>
      <c r="DE26" s="117">
        <f>SUMIF(Général!$CP$11:$EZ$11,DE$6,'Coûts d''exploitation'!$F26:$EZ26)</f>
        <v>0</v>
      </c>
      <c r="DF26" s="117">
        <f>SUMIF(Général!$CP$11:$EZ$11,DF$6,'Coûts d''exploitation'!$F26:$EZ26)</f>
        <v>0</v>
      </c>
      <c r="DG26" s="117">
        <f>SUMIF(Général!$CP$11:$EZ$11,DG$6,'Coûts d''exploitation'!$F26:$EZ26)</f>
        <v>0</v>
      </c>
      <c r="DH26" s="117">
        <f>SUMIF(Général!$CP$11:$EZ$11,DH$6,'Coûts d''exploitation'!$F26:$EZ26)</f>
        <v>0</v>
      </c>
      <c r="DI26" s="117">
        <f>SUMIF(Général!$CP$11:$EZ$11,DI$6,'Coûts d''exploitation'!$F26:$EZ26)</f>
        <v>0</v>
      </c>
      <c r="DJ26" s="117">
        <f>SUMIF(Général!$CP$11:$EZ$11,DJ$6,'Coûts d''exploitation'!$F26:$EZ26)</f>
        <v>0</v>
      </c>
      <c r="DK26" s="117">
        <f>SUMIF(Général!$CP$11:$EZ$11,DK$6,'Coûts d''exploitation'!$F26:$EZ26)</f>
        <v>0</v>
      </c>
      <c r="DL26" s="117">
        <f>SUMIF(Général!$CP$11:$EZ$11,DL$6,'Coûts d''exploitation'!$F26:$EZ26)</f>
        <v>0</v>
      </c>
      <c r="DM26" s="117">
        <f>SUMIF(Général!$CP$11:$EZ$11,DM$6,'Coûts d''exploitation'!$F26:$EZ26)</f>
        <v>0</v>
      </c>
      <c r="DN26" s="117">
        <f>SUMIF(Général!$CP$11:$EZ$11,DN$6,'Coûts d''exploitation'!$F26:$EZ26)</f>
        <v>0</v>
      </c>
      <c r="DO26" s="117">
        <f>SUMIF(Général!$CP$11:$EZ$11,DO$6,'Coûts d''exploitation'!$F26:$EZ26)</f>
        <v>0</v>
      </c>
      <c r="DP26" s="117">
        <f>SUMIF(Général!$CP$11:$EZ$11,DP$6,'Coûts d''exploitation'!$F26:$EZ26)</f>
        <v>0</v>
      </c>
      <c r="DQ26" s="117">
        <f>SUMIF(Général!$CP$11:$EZ$11,DQ$6,'Coûts d''exploitation'!$F26:$EZ26)</f>
        <v>0</v>
      </c>
      <c r="DR26" s="117">
        <f>SUMIF(Général!$CP$11:$EZ$11,DR$6,'Coûts d''exploitation'!$F26:$EZ26)</f>
        <v>0</v>
      </c>
      <c r="DS26" s="117">
        <f>SUMIF(Général!$CP$11:$EZ$11,DS$6,'Coûts d''exploitation'!$F26:$EZ26)</f>
        <v>0</v>
      </c>
      <c r="DT26" s="117">
        <f>SUMIF(Général!$CP$11:$EZ$11,DT$6,'Coûts d''exploitation'!$F26:$EZ26)</f>
        <v>0</v>
      </c>
      <c r="DU26" s="117">
        <f>SUMIF(Général!$CP$11:$EZ$11,DU$6,'Coûts d''exploitation'!$F26:$EZ26)</f>
        <v>0</v>
      </c>
      <c r="DV26" s="117">
        <f>SUMIF(Général!$CP$11:$EZ$11,DV$6,'Coûts d''exploitation'!$F26:$EZ26)</f>
        <v>0</v>
      </c>
      <c r="DW26" s="117">
        <f>SUMIF(Général!$CP$11:$EZ$11,DW$6,'Coûts d''exploitation'!$F26:$EZ26)</f>
        <v>0</v>
      </c>
      <c r="DX26" s="117">
        <f>SUMIF(Général!$CP$11:$EZ$11,DX$6,'Coûts d''exploitation'!$F26:$EZ26)</f>
        <v>0</v>
      </c>
      <c r="DY26" s="117">
        <f>SUMIF(Général!$CP$11:$EZ$11,DY$6,'Coûts d''exploitation'!$F26:$EZ26)</f>
        <v>0</v>
      </c>
      <c r="DZ26" s="117">
        <f>SUMIF(Général!$CP$11:$EZ$11,DZ$6,'Coûts d''exploitation'!$F26:$EZ26)</f>
        <v>0</v>
      </c>
      <c r="EA26" s="117">
        <f>SUMIF(Général!$CP$11:$EZ$11,EA$6,'Coûts d''exploitation'!$F26:$EZ26)</f>
        <v>0</v>
      </c>
      <c r="EB26" s="117">
        <f>SUMIF(Général!$CP$11:$EZ$11,EB$6,'Coûts d''exploitation'!$F26:$EZ26)</f>
        <v>0</v>
      </c>
      <c r="EC26" s="117">
        <f>SUMIF(Général!$CP$11:$EZ$11,EC$6,'Coûts d''exploitation'!$F26:$EZ26)</f>
        <v>0</v>
      </c>
      <c r="ED26" s="117">
        <f>SUMIF(Général!$CP$11:$EZ$11,ED$6,'Coûts d''exploitation'!$F26:$EZ26)</f>
        <v>0</v>
      </c>
      <c r="EE26" s="117">
        <f>SUMIF(Général!$CP$11:$EZ$11,EE$6,'Coûts d''exploitation'!$F26:$EZ26)</f>
        <v>0</v>
      </c>
      <c r="EF26" s="117">
        <f>SUMIF(Général!$CP$11:$EZ$11,EF$6,'Coûts d''exploitation'!$F26:$EZ26)</f>
        <v>0</v>
      </c>
      <c r="EG26" s="117">
        <f>SUMIF(Général!$CP$11:$EZ$11,EG$6,'Coûts d''exploitation'!$F26:$EZ26)</f>
        <v>0</v>
      </c>
      <c r="EH26" s="117">
        <f>SUMIF(Général!$CP$11:$EZ$11,EH$6,'Coûts d''exploitation'!$F26:$EZ26)</f>
        <v>0</v>
      </c>
      <c r="EI26" s="117">
        <f>SUMIF(Général!$CP$11:$EZ$11,EI$6,'Coûts d''exploitation'!$F26:$EZ26)</f>
        <v>0</v>
      </c>
      <c r="EJ26" s="117">
        <f>SUMIF(Général!$CP$11:$EZ$11,EJ$6,'Coûts d''exploitation'!$F26:$EZ26)</f>
        <v>0</v>
      </c>
      <c r="EK26" s="117">
        <f>SUMIF(Général!$CP$11:$EZ$11,EK$6,'Coûts d''exploitation'!$F26:$EZ26)</f>
        <v>0</v>
      </c>
      <c r="EL26" s="117">
        <f>SUMIF(Général!$CP$11:$EZ$11,EL$6,'Coûts d''exploitation'!$F26:$EZ26)</f>
        <v>0</v>
      </c>
      <c r="EM26" s="117">
        <f>SUMIF(Général!$CP$11:$EZ$11,EM$6,'Coûts d''exploitation'!$F26:$EZ26)</f>
        <v>0</v>
      </c>
      <c r="EN26" s="117">
        <f>SUMIF(Général!$CP$11:$EZ$11,EN$6,'Coûts d''exploitation'!$F26:$EZ26)</f>
        <v>0</v>
      </c>
      <c r="EO26" s="117">
        <f>SUMIF(Général!$CP$11:$EZ$11,EO$6,'Coûts d''exploitation'!$F26:$EZ26)</f>
        <v>0</v>
      </c>
      <c r="EP26" s="117">
        <f>SUMIF(Général!$CP$11:$EZ$11,EP$6,'Coûts d''exploitation'!$F26:$EZ26)</f>
        <v>0</v>
      </c>
      <c r="EQ26" s="117">
        <f>SUMIF(Général!$CP$11:$EZ$11,EQ$6,'Coûts d''exploitation'!$F26:$EZ26)</f>
        <v>0</v>
      </c>
      <c r="ER26" s="117">
        <f>SUMIF(Général!$CP$11:$EZ$11,ER$6,'Coûts d''exploitation'!$F26:$EZ26)</f>
        <v>0</v>
      </c>
      <c r="ES26" s="117">
        <f>SUMIF(Général!$CP$11:$EZ$11,ES$6,'Coûts d''exploitation'!$F26:$EZ26)</f>
        <v>0</v>
      </c>
      <c r="ET26" s="117">
        <f>SUMIF(Général!$CP$11:$EZ$11,ET$6,'Coûts d''exploitation'!$F26:$EZ26)</f>
        <v>0</v>
      </c>
      <c r="EU26" s="117">
        <f>SUMIF(Général!$CP$11:$EZ$11,EU$6,'Coûts d''exploitation'!$F26:$EZ26)</f>
        <v>0</v>
      </c>
      <c r="EV26" s="117">
        <f>SUMIF(Général!$CP$11:$EZ$11,EV$6,'Coûts d''exploitation'!$F26:$EZ26)</f>
        <v>0</v>
      </c>
      <c r="EW26" s="117">
        <f>SUMIF(Général!$CP$11:$EZ$11,EW$6,'Coûts d''exploitation'!$F26:$EZ26)</f>
        <v>0</v>
      </c>
      <c r="EX26" s="117">
        <f>SUMIF(Général!$CP$11:$EZ$11,EX$6,'Coûts d''exploitation'!$F26:$EZ26)</f>
        <v>0</v>
      </c>
      <c r="EY26" s="117">
        <f>SUMIF(Général!$CP$11:$EZ$11,EY$6,'Coûts d''exploitation'!$F26:$EZ26)</f>
        <v>0</v>
      </c>
      <c r="EZ26" s="117">
        <f>SUMIF(Général!$CP$11:$EZ$11,EZ$6,'Coûts d''exploitation'!$F26:$EZ26)</f>
        <v>0</v>
      </c>
    </row>
    <row r="27" spans="1:156" ht="15" x14ac:dyDescent="0.3">
      <c r="B27" s="10" t="str">
        <f>'Coûts d''exploitation'!B27</f>
        <v>[à détailler]</v>
      </c>
      <c r="D27" s="118">
        <f t="shared" si="11"/>
        <v>0</v>
      </c>
      <c r="E27" s="119"/>
      <c r="F27" s="117">
        <f>SUMIF(Général!$CP$11:$EZ$11,F$6,'Coûts d''exploitation'!$F27:$EZ27)</f>
        <v>0</v>
      </c>
      <c r="G27" s="117">
        <f>SUMIF(Général!$CP$11:$EZ$11,G$6,'Coûts d''exploitation'!$F27:$EZ27)</f>
        <v>0</v>
      </c>
      <c r="H27" s="117">
        <f>SUMIF(Général!$CP$11:$EZ$11,H$6,'Coûts d''exploitation'!$F27:$EZ27)</f>
        <v>0</v>
      </c>
      <c r="I27" s="117">
        <f>SUMIF(Général!$CP$11:$EZ$11,I$6,'Coûts d''exploitation'!$F27:$EZ27)</f>
        <v>0</v>
      </c>
      <c r="J27" s="117">
        <f>SUMIF(Général!$CP$11:$EZ$11,J$6,'Coûts d''exploitation'!$F27:$EZ27)</f>
        <v>0</v>
      </c>
      <c r="K27" s="117">
        <f>SUMIF(Général!$CP$11:$EZ$11,K$6,'Coûts d''exploitation'!$F27:$EZ27)</f>
        <v>0</v>
      </c>
      <c r="L27" s="117">
        <f>SUMIF(Général!$CP$11:$EZ$11,L$6,'Coûts d''exploitation'!$F27:$EZ27)</f>
        <v>0</v>
      </c>
      <c r="M27" s="117">
        <f>SUMIF(Général!$CP$11:$EZ$11,M$6,'Coûts d''exploitation'!$F27:$EZ27)</f>
        <v>0</v>
      </c>
      <c r="N27" s="117">
        <f>SUMIF(Général!$CP$11:$EZ$11,N$6,'Coûts d''exploitation'!$F27:$EZ27)</f>
        <v>0</v>
      </c>
      <c r="O27" s="117">
        <f>SUMIF(Général!$CP$11:$EZ$11,O$6,'Coûts d''exploitation'!$F27:$EZ27)</f>
        <v>0</v>
      </c>
      <c r="P27" s="117">
        <f>SUMIF(Général!$CP$11:$EZ$11,P$6,'Coûts d''exploitation'!$F27:$EZ27)</f>
        <v>0</v>
      </c>
      <c r="Q27" s="117">
        <f>SUMIF(Général!$CP$11:$EZ$11,Q$6,'Coûts d''exploitation'!$F27:$EZ27)</f>
        <v>0</v>
      </c>
      <c r="R27" s="117">
        <f>SUMIF(Général!$CP$11:$EZ$11,R$6,'Coûts d''exploitation'!$F27:$EZ27)</f>
        <v>0</v>
      </c>
      <c r="S27" s="117">
        <f>SUMIF(Général!$CP$11:$EZ$11,S$6,'Coûts d''exploitation'!$F27:$EZ27)</f>
        <v>0</v>
      </c>
      <c r="T27" s="117">
        <f>SUMIF(Général!$CP$11:$EZ$11,T$6,'Coûts d''exploitation'!$F27:$EZ27)</f>
        <v>0</v>
      </c>
      <c r="U27" s="117">
        <f>SUMIF(Général!$CP$11:$EZ$11,U$6,'Coûts d''exploitation'!$F27:$EZ27)</f>
        <v>0</v>
      </c>
      <c r="V27" s="117">
        <f>SUMIF(Général!$CP$11:$EZ$11,V$6,'Coûts d''exploitation'!$F27:$EZ27)</f>
        <v>0</v>
      </c>
      <c r="W27" s="117">
        <f>SUMIF(Général!$CP$11:$EZ$11,W$6,'Coûts d''exploitation'!$F27:$EZ27)</f>
        <v>0</v>
      </c>
      <c r="X27" s="117">
        <f>SUMIF(Général!$CP$11:$EZ$11,X$6,'Coûts d''exploitation'!$F27:$EZ27)</f>
        <v>0</v>
      </c>
      <c r="Y27" s="117">
        <f>SUMIF(Général!$CP$11:$EZ$11,Y$6,'Coûts d''exploitation'!$F27:$EZ27)</f>
        <v>0</v>
      </c>
      <c r="Z27" s="117">
        <f>SUMIF(Général!$CP$11:$EZ$11,Z$6,'Coûts d''exploitation'!$F27:$EZ27)</f>
        <v>0</v>
      </c>
      <c r="AA27" s="117">
        <f>SUMIF(Général!$CP$11:$EZ$11,AA$6,'Coûts d''exploitation'!$F27:$EZ27)</f>
        <v>0</v>
      </c>
      <c r="AB27" s="117">
        <f>SUMIF(Général!$CP$11:$EZ$11,AB$6,'Coûts d''exploitation'!$F27:$EZ27)</f>
        <v>0</v>
      </c>
      <c r="AC27" s="117">
        <f>SUMIF(Général!$CP$11:$EZ$11,AC$6,'Coûts d''exploitation'!$F27:$EZ27)</f>
        <v>0</v>
      </c>
      <c r="AD27" s="117">
        <f>SUMIF(Général!$CP$11:$EZ$11,AD$6,'Coûts d''exploitation'!$F27:$EZ27)</f>
        <v>0</v>
      </c>
      <c r="AE27" s="117">
        <f>SUMIF(Général!$CP$11:$EZ$11,AE$6,'Coûts d''exploitation'!$F27:$EZ27)</f>
        <v>0</v>
      </c>
      <c r="AF27" s="117">
        <f>SUMIF(Général!$CP$11:$EZ$11,AF$6,'Coûts d''exploitation'!$F27:$EZ27)</f>
        <v>0</v>
      </c>
      <c r="AG27" s="117">
        <f>SUMIF(Général!$CP$11:$EZ$11,AG$6,'Coûts d''exploitation'!$F27:$EZ27)</f>
        <v>0</v>
      </c>
      <c r="AH27" s="117">
        <f>SUMIF(Général!$CP$11:$EZ$11,AH$6,'Coûts d''exploitation'!$F27:$EZ27)</f>
        <v>0</v>
      </c>
      <c r="AI27" s="117">
        <f>SUMIF(Général!$CP$11:$EZ$11,AI$6,'Coûts d''exploitation'!$F27:$EZ27)</f>
        <v>0</v>
      </c>
      <c r="AJ27" s="117">
        <f>SUMIF(Général!$CP$11:$EZ$11,AJ$6,'Coûts d''exploitation'!$F27:$EZ27)</f>
        <v>0</v>
      </c>
      <c r="AK27" s="117">
        <f>SUMIF(Général!$CP$11:$EZ$11,AK$6,'Coûts d''exploitation'!$F27:$EZ27)</f>
        <v>0</v>
      </c>
      <c r="AL27" s="117">
        <f>SUMIF(Général!$CP$11:$EZ$11,AL$6,'Coûts d''exploitation'!$F27:$EZ27)</f>
        <v>0</v>
      </c>
      <c r="AM27" s="117">
        <f>SUMIF(Général!$CP$11:$EZ$11,AM$6,'Coûts d''exploitation'!$F27:$EZ27)</f>
        <v>0</v>
      </c>
      <c r="AN27" s="117">
        <f>SUMIF(Général!$CP$11:$EZ$11,AN$6,'Coûts d''exploitation'!$F27:$EZ27)</f>
        <v>0</v>
      </c>
      <c r="AO27" s="117">
        <f>SUMIF(Général!$CP$11:$EZ$11,AO$6,'Coûts d''exploitation'!$F27:$EZ27)</f>
        <v>0</v>
      </c>
      <c r="AP27" s="117">
        <f>SUMIF(Général!$CP$11:$EZ$11,AP$6,'Coûts d''exploitation'!$F27:$EZ27)</f>
        <v>0</v>
      </c>
      <c r="AQ27" s="117">
        <f>SUMIF(Général!$CP$11:$EZ$11,AQ$6,'Coûts d''exploitation'!$F27:$EZ27)</f>
        <v>0</v>
      </c>
      <c r="AR27" s="117">
        <f>SUMIF(Général!$CP$11:$EZ$11,AR$6,'Coûts d''exploitation'!$F27:$EZ27)</f>
        <v>0</v>
      </c>
      <c r="AS27" s="117">
        <f>SUMIF(Général!$CP$11:$EZ$11,AS$6,'Coûts d''exploitation'!$F27:$EZ27)</f>
        <v>0</v>
      </c>
      <c r="AT27" s="117">
        <f>SUMIF(Général!$CP$11:$EZ$11,AT$6,'Coûts d''exploitation'!$F27:$EZ27)</f>
        <v>0</v>
      </c>
      <c r="AU27" s="117">
        <f>SUMIF(Général!$CP$11:$EZ$11,AU$6,'Coûts d''exploitation'!$F27:$EZ27)</f>
        <v>0</v>
      </c>
      <c r="AV27" s="117">
        <f>SUMIF(Général!$CP$11:$EZ$11,AV$6,'Coûts d''exploitation'!$F27:$EZ27)</f>
        <v>0</v>
      </c>
      <c r="AW27" s="117">
        <f>SUMIF(Général!$CP$11:$EZ$11,AW$6,'Coûts d''exploitation'!$F27:$EZ27)</f>
        <v>0</v>
      </c>
      <c r="AX27" s="117">
        <f>SUMIF(Général!$CP$11:$EZ$11,AX$6,'Coûts d''exploitation'!$F27:$EZ27)</f>
        <v>0</v>
      </c>
      <c r="AY27" s="117">
        <f>SUMIF(Général!$CP$11:$EZ$11,AY$6,'Coûts d''exploitation'!$F27:$EZ27)</f>
        <v>0</v>
      </c>
      <c r="AZ27" s="117">
        <f>SUMIF(Général!$CP$11:$EZ$11,AZ$6,'Coûts d''exploitation'!$F27:$EZ27)</f>
        <v>0</v>
      </c>
      <c r="BA27" s="117">
        <f>SUMIF(Général!$CP$11:$EZ$11,BA$6,'Coûts d''exploitation'!$F27:$EZ27)</f>
        <v>0</v>
      </c>
      <c r="BB27" s="117">
        <f>SUMIF(Général!$CP$11:$EZ$11,BB$6,'Coûts d''exploitation'!$F27:$EZ27)</f>
        <v>0</v>
      </c>
      <c r="BC27" s="117">
        <f>SUMIF(Général!$CP$11:$EZ$11,BC$6,'Coûts d''exploitation'!$F27:$EZ27)</f>
        <v>0</v>
      </c>
      <c r="BD27" s="117">
        <f>SUMIF(Général!$CP$11:$EZ$11,BD$6,'Coûts d''exploitation'!$F27:$EZ27)</f>
        <v>0</v>
      </c>
      <c r="BE27" s="117">
        <f>SUMIF(Général!$CP$11:$EZ$11,BE$6,'Coûts d''exploitation'!$F27:$EZ27)</f>
        <v>0</v>
      </c>
      <c r="BF27" s="117">
        <f>SUMIF(Général!$CP$11:$EZ$11,BF$6,'Coûts d''exploitation'!$F27:$EZ27)</f>
        <v>0</v>
      </c>
      <c r="BG27" s="117">
        <f>SUMIF(Général!$CP$11:$EZ$11,BG$6,'Coûts d''exploitation'!$F27:$EZ27)</f>
        <v>0</v>
      </c>
      <c r="BH27" s="117">
        <f>SUMIF(Général!$CP$11:$EZ$11,BH$6,'Coûts d''exploitation'!$F27:$EZ27)</f>
        <v>0</v>
      </c>
      <c r="BI27" s="117">
        <f>SUMIF(Général!$CP$11:$EZ$11,BI$6,'Coûts d''exploitation'!$F27:$EZ27)</f>
        <v>0</v>
      </c>
      <c r="BJ27" s="117">
        <f>SUMIF(Général!$CP$11:$EZ$11,BJ$6,'Coûts d''exploitation'!$F27:$EZ27)</f>
        <v>0</v>
      </c>
      <c r="BK27" s="117">
        <f>SUMIF(Général!$CP$11:$EZ$11,BK$6,'Coûts d''exploitation'!$F27:$EZ27)</f>
        <v>0</v>
      </c>
      <c r="BL27" s="117">
        <f>SUMIF(Général!$CP$11:$EZ$11,BL$6,'Coûts d''exploitation'!$F27:$EZ27)</f>
        <v>0</v>
      </c>
      <c r="BM27" s="117">
        <f>SUMIF(Général!$CP$11:$EZ$11,BM$6,'Coûts d''exploitation'!$F27:$EZ27)</f>
        <v>0</v>
      </c>
      <c r="BN27" s="117">
        <f>SUMIF(Général!$CP$11:$EZ$11,BN$6,'Coûts d''exploitation'!$F27:$EZ27)</f>
        <v>0</v>
      </c>
      <c r="BO27" s="117">
        <f>SUMIF(Général!$CP$11:$EZ$11,BO$6,'Coûts d''exploitation'!$F27:$EZ27)</f>
        <v>0</v>
      </c>
      <c r="BP27" s="117">
        <f>SUMIF(Général!$CP$11:$EZ$11,BP$6,'Coûts d''exploitation'!$F27:$EZ27)</f>
        <v>0</v>
      </c>
      <c r="BQ27" s="117">
        <f>SUMIF(Général!$CP$11:$EZ$11,BQ$6,'Coûts d''exploitation'!$F27:$EZ27)</f>
        <v>0</v>
      </c>
      <c r="BR27" s="117">
        <f>SUMIF(Général!$CP$11:$EZ$11,BR$6,'Coûts d''exploitation'!$F27:$EZ27)</f>
        <v>0</v>
      </c>
      <c r="BS27" s="117">
        <f>SUMIF(Général!$CP$11:$EZ$11,BS$6,'Coûts d''exploitation'!$F27:$EZ27)</f>
        <v>0</v>
      </c>
      <c r="BT27" s="117">
        <f>SUMIF(Général!$CP$11:$EZ$11,BT$6,'Coûts d''exploitation'!$F27:$EZ27)</f>
        <v>0</v>
      </c>
      <c r="BU27" s="117">
        <f>SUMIF(Général!$CP$11:$EZ$11,BU$6,'Coûts d''exploitation'!$F27:$EZ27)</f>
        <v>0</v>
      </c>
      <c r="BV27" s="117">
        <f>SUMIF(Général!$CP$11:$EZ$11,BV$6,'Coûts d''exploitation'!$F27:$EZ27)</f>
        <v>0</v>
      </c>
      <c r="BW27" s="117">
        <f>SUMIF(Général!$CP$11:$EZ$11,BW$6,'Coûts d''exploitation'!$F27:$EZ27)</f>
        <v>0</v>
      </c>
      <c r="BX27" s="117">
        <f>SUMIF(Général!$CP$11:$EZ$11,BX$6,'Coûts d''exploitation'!$F27:$EZ27)</f>
        <v>0</v>
      </c>
      <c r="BY27" s="117">
        <f>SUMIF(Général!$CP$11:$EZ$11,BY$6,'Coûts d''exploitation'!$F27:$EZ27)</f>
        <v>0</v>
      </c>
      <c r="BZ27" s="117">
        <f>SUMIF(Général!$CP$11:$EZ$11,BZ$6,'Coûts d''exploitation'!$F27:$EZ27)</f>
        <v>0</v>
      </c>
      <c r="CA27" s="117">
        <f>SUMIF(Général!$CP$11:$EZ$11,CA$6,'Coûts d''exploitation'!$F27:$EZ27)</f>
        <v>0</v>
      </c>
      <c r="CB27" s="117">
        <f>SUMIF(Général!$CP$11:$EZ$11,CB$6,'Coûts d''exploitation'!$F27:$EZ27)</f>
        <v>0</v>
      </c>
      <c r="CC27" s="117">
        <f>SUMIF(Général!$CP$11:$EZ$11,CC$6,'Coûts d''exploitation'!$F27:$EZ27)</f>
        <v>0</v>
      </c>
      <c r="CD27" s="117">
        <f>SUMIF(Général!$CP$11:$EZ$11,CD$6,'Coûts d''exploitation'!$F27:$EZ27)</f>
        <v>0</v>
      </c>
      <c r="CE27" s="117">
        <f>SUMIF(Général!$CP$11:$EZ$11,CE$6,'Coûts d''exploitation'!$F27:$EZ27)</f>
        <v>0</v>
      </c>
      <c r="CF27" s="117">
        <f>SUMIF(Général!$CP$11:$EZ$11,CF$6,'Coûts d''exploitation'!$F27:$EZ27)</f>
        <v>0</v>
      </c>
      <c r="CG27" s="117">
        <f>SUMIF(Général!$CP$11:$EZ$11,CG$6,'Coûts d''exploitation'!$F27:$EZ27)</f>
        <v>0</v>
      </c>
      <c r="CH27" s="117">
        <f>SUMIF(Général!$CP$11:$EZ$11,CH$6,'Coûts d''exploitation'!$F27:$EZ27)</f>
        <v>0</v>
      </c>
      <c r="CI27" s="117">
        <f>SUMIF(Général!$CP$11:$EZ$11,CI$6,'Coûts d''exploitation'!$F27:$EZ27)</f>
        <v>0</v>
      </c>
      <c r="CJ27" s="117">
        <f>SUMIF(Général!$CP$11:$EZ$11,CJ$6,'Coûts d''exploitation'!$F27:$EZ27)</f>
        <v>0</v>
      </c>
      <c r="CK27" s="117">
        <f>SUMIF(Général!$CP$11:$EZ$11,CK$6,'Coûts d''exploitation'!$F27:$EZ27)</f>
        <v>0</v>
      </c>
      <c r="CL27" s="117">
        <f>SUMIF(Général!$CP$11:$EZ$11,CL$6,'Coûts d''exploitation'!$F27:$EZ27)</f>
        <v>0</v>
      </c>
      <c r="CM27" s="117">
        <f>SUMIF(Général!$CP$11:$EZ$11,CM$6,'Coûts d''exploitation'!$F27:$EZ27)</f>
        <v>0</v>
      </c>
      <c r="CN27" s="117">
        <f>SUMIF(Général!$CP$11:$EZ$11,CN$6,'Coûts d''exploitation'!$F27:$EZ27)</f>
        <v>0</v>
      </c>
      <c r="CO27" s="117">
        <f>SUMIF(Général!$CP$11:$EZ$11,CO$6,'Coûts d''exploitation'!$F27:$EZ27)</f>
        <v>0</v>
      </c>
      <c r="CP27" s="117">
        <f>SUMIF(Général!$CP$11:$EZ$11,CP$6,'Coûts d''exploitation'!$F27:$EZ27)</f>
        <v>0</v>
      </c>
      <c r="CQ27" s="117">
        <f>SUMIF(Général!$CP$11:$EZ$11,CQ$6,'Coûts d''exploitation'!$F27:$EZ27)</f>
        <v>0</v>
      </c>
      <c r="CR27" s="117">
        <f>SUMIF(Général!$CP$11:$EZ$11,CR$6,'Coûts d''exploitation'!$F27:$EZ27)</f>
        <v>0</v>
      </c>
      <c r="CS27" s="117">
        <f>SUMIF(Général!$CP$11:$EZ$11,CS$6,'Coûts d''exploitation'!$F27:$EZ27)</f>
        <v>0</v>
      </c>
      <c r="CT27" s="117">
        <f>SUMIF(Général!$CP$11:$EZ$11,CT$6,'Coûts d''exploitation'!$F27:$EZ27)</f>
        <v>0</v>
      </c>
      <c r="CU27" s="117">
        <f>SUMIF(Général!$CP$11:$EZ$11,CU$6,'Coûts d''exploitation'!$F27:$EZ27)</f>
        <v>0</v>
      </c>
      <c r="CV27" s="117">
        <f>SUMIF(Général!$CP$11:$EZ$11,CV$6,'Coûts d''exploitation'!$F27:$EZ27)</f>
        <v>0</v>
      </c>
      <c r="CW27" s="117">
        <f>SUMIF(Général!$CP$11:$EZ$11,CW$6,'Coûts d''exploitation'!$F27:$EZ27)</f>
        <v>0</v>
      </c>
      <c r="CX27" s="117">
        <f>SUMIF(Général!$CP$11:$EZ$11,CX$6,'Coûts d''exploitation'!$F27:$EZ27)</f>
        <v>0</v>
      </c>
      <c r="CY27" s="117">
        <f>SUMIF(Général!$CP$11:$EZ$11,CY$6,'Coûts d''exploitation'!$F27:$EZ27)</f>
        <v>0</v>
      </c>
      <c r="CZ27" s="117">
        <f>SUMIF(Général!$CP$11:$EZ$11,CZ$6,'Coûts d''exploitation'!$F27:$EZ27)</f>
        <v>0</v>
      </c>
      <c r="DA27" s="117">
        <f>SUMIF(Général!$CP$11:$EZ$11,DA$6,'Coûts d''exploitation'!$F27:$EZ27)</f>
        <v>0</v>
      </c>
      <c r="DB27" s="117">
        <f>SUMIF(Général!$CP$11:$EZ$11,DB$6,'Coûts d''exploitation'!$F27:$EZ27)</f>
        <v>0</v>
      </c>
      <c r="DC27" s="117">
        <f>SUMIF(Général!$CP$11:$EZ$11,DC$6,'Coûts d''exploitation'!$F27:$EZ27)</f>
        <v>0</v>
      </c>
      <c r="DD27" s="117">
        <f>SUMIF(Général!$CP$11:$EZ$11,DD$6,'Coûts d''exploitation'!$F27:$EZ27)</f>
        <v>0</v>
      </c>
      <c r="DE27" s="117">
        <f>SUMIF(Général!$CP$11:$EZ$11,DE$6,'Coûts d''exploitation'!$F27:$EZ27)</f>
        <v>0</v>
      </c>
      <c r="DF27" s="117">
        <f>SUMIF(Général!$CP$11:$EZ$11,DF$6,'Coûts d''exploitation'!$F27:$EZ27)</f>
        <v>0</v>
      </c>
      <c r="DG27" s="117">
        <f>SUMIF(Général!$CP$11:$EZ$11,DG$6,'Coûts d''exploitation'!$F27:$EZ27)</f>
        <v>0</v>
      </c>
      <c r="DH27" s="117">
        <f>SUMIF(Général!$CP$11:$EZ$11,DH$6,'Coûts d''exploitation'!$F27:$EZ27)</f>
        <v>0</v>
      </c>
      <c r="DI27" s="117">
        <f>SUMIF(Général!$CP$11:$EZ$11,DI$6,'Coûts d''exploitation'!$F27:$EZ27)</f>
        <v>0</v>
      </c>
      <c r="DJ27" s="117">
        <f>SUMIF(Général!$CP$11:$EZ$11,DJ$6,'Coûts d''exploitation'!$F27:$EZ27)</f>
        <v>0</v>
      </c>
      <c r="DK27" s="117">
        <f>SUMIF(Général!$CP$11:$EZ$11,DK$6,'Coûts d''exploitation'!$F27:$EZ27)</f>
        <v>0</v>
      </c>
      <c r="DL27" s="117">
        <f>SUMIF(Général!$CP$11:$EZ$11,DL$6,'Coûts d''exploitation'!$F27:$EZ27)</f>
        <v>0</v>
      </c>
      <c r="DM27" s="117">
        <f>SUMIF(Général!$CP$11:$EZ$11,DM$6,'Coûts d''exploitation'!$F27:$EZ27)</f>
        <v>0</v>
      </c>
      <c r="DN27" s="117">
        <f>SUMIF(Général!$CP$11:$EZ$11,DN$6,'Coûts d''exploitation'!$F27:$EZ27)</f>
        <v>0</v>
      </c>
      <c r="DO27" s="117">
        <f>SUMIF(Général!$CP$11:$EZ$11,DO$6,'Coûts d''exploitation'!$F27:$EZ27)</f>
        <v>0</v>
      </c>
      <c r="DP27" s="117">
        <f>SUMIF(Général!$CP$11:$EZ$11,DP$6,'Coûts d''exploitation'!$F27:$EZ27)</f>
        <v>0</v>
      </c>
      <c r="DQ27" s="117">
        <f>SUMIF(Général!$CP$11:$EZ$11,DQ$6,'Coûts d''exploitation'!$F27:$EZ27)</f>
        <v>0</v>
      </c>
      <c r="DR27" s="117">
        <f>SUMIF(Général!$CP$11:$EZ$11,DR$6,'Coûts d''exploitation'!$F27:$EZ27)</f>
        <v>0</v>
      </c>
      <c r="DS27" s="117">
        <f>SUMIF(Général!$CP$11:$EZ$11,DS$6,'Coûts d''exploitation'!$F27:$EZ27)</f>
        <v>0</v>
      </c>
      <c r="DT27" s="117">
        <f>SUMIF(Général!$CP$11:$EZ$11,DT$6,'Coûts d''exploitation'!$F27:$EZ27)</f>
        <v>0</v>
      </c>
      <c r="DU27" s="117">
        <f>SUMIF(Général!$CP$11:$EZ$11,DU$6,'Coûts d''exploitation'!$F27:$EZ27)</f>
        <v>0</v>
      </c>
      <c r="DV27" s="117">
        <f>SUMIF(Général!$CP$11:$EZ$11,DV$6,'Coûts d''exploitation'!$F27:$EZ27)</f>
        <v>0</v>
      </c>
      <c r="DW27" s="117">
        <f>SUMIF(Général!$CP$11:$EZ$11,DW$6,'Coûts d''exploitation'!$F27:$EZ27)</f>
        <v>0</v>
      </c>
      <c r="DX27" s="117">
        <f>SUMIF(Général!$CP$11:$EZ$11,DX$6,'Coûts d''exploitation'!$F27:$EZ27)</f>
        <v>0</v>
      </c>
      <c r="DY27" s="117">
        <f>SUMIF(Général!$CP$11:$EZ$11,DY$6,'Coûts d''exploitation'!$F27:$EZ27)</f>
        <v>0</v>
      </c>
      <c r="DZ27" s="117">
        <f>SUMIF(Général!$CP$11:$EZ$11,DZ$6,'Coûts d''exploitation'!$F27:$EZ27)</f>
        <v>0</v>
      </c>
      <c r="EA27" s="117">
        <f>SUMIF(Général!$CP$11:$EZ$11,EA$6,'Coûts d''exploitation'!$F27:$EZ27)</f>
        <v>0</v>
      </c>
      <c r="EB27" s="117">
        <f>SUMIF(Général!$CP$11:$EZ$11,EB$6,'Coûts d''exploitation'!$F27:$EZ27)</f>
        <v>0</v>
      </c>
      <c r="EC27" s="117">
        <f>SUMIF(Général!$CP$11:$EZ$11,EC$6,'Coûts d''exploitation'!$F27:$EZ27)</f>
        <v>0</v>
      </c>
      <c r="ED27" s="117">
        <f>SUMIF(Général!$CP$11:$EZ$11,ED$6,'Coûts d''exploitation'!$F27:$EZ27)</f>
        <v>0</v>
      </c>
      <c r="EE27" s="117">
        <f>SUMIF(Général!$CP$11:$EZ$11,EE$6,'Coûts d''exploitation'!$F27:$EZ27)</f>
        <v>0</v>
      </c>
      <c r="EF27" s="117">
        <f>SUMIF(Général!$CP$11:$EZ$11,EF$6,'Coûts d''exploitation'!$F27:$EZ27)</f>
        <v>0</v>
      </c>
      <c r="EG27" s="117">
        <f>SUMIF(Général!$CP$11:$EZ$11,EG$6,'Coûts d''exploitation'!$F27:$EZ27)</f>
        <v>0</v>
      </c>
      <c r="EH27" s="117">
        <f>SUMIF(Général!$CP$11:$EZ$11,EH$6,'Coûts d''exploitation'!$F27:$EZ27)</f>
        <v>0</v>
      </c>
      <c r="EI27" s="117">
        <f>SUMIF(Général!$CP$11:$EZ$11,EI$6,'Coûts d''exploitation'!$F27:$EZ27)</f>
        <v>0</v>
      </c>
      <c r="EJ27" s="117">
        <f>SUMIF(Général!$CP$11:$EZ$11,EJ$6,'Coûts d''exploitation'!$F27:$EZ27)</f>
        <v>0</v>
      </c>
      <c r="EK27" s="117">
        <f>SUMIF(Général!$CP$11:$EZ$11,EK$6,'Coûts d''exploitation'!$F27:$EZ27)</f>
        <v>0</v>
      </c>
      <c r="EL27" s="117">
        <f>SUMIF(Général!$CP$11:$EZ$11,EL$6,'Coûts d''exploitation'!$F27:$EZ27)</f>
        <v>0</v>
      </c>
      <c r="EM27" s="117">
        <f>SUMIF(Général!$CP$11:$EZ$11,EM$6,'Coûts d''exploitation'!$F27:$EZ27)</f>
        <v>0</v>
      </c>
      <c r="EN27" s="117">
        <f>SUMIF(Général!$CP$11:$EZ$11,EN$6,'Coûts d''exploitation'!$F27:$EZ27)</f>
        <v>0</v>
      </c>
      <c r="EO27" s="117">
        <f>SUMIF(Général!$CP$11:$EZ$11,EO$6,'Coûts d''exploitation'!$F27:$EZ27)</f>
        <v>0</v>
      </c>
      <c r="EP27" s="117">
        <f>SUMIF(Général!$CP$11:$EZ$11,EP$6,'Coûts d''exploitation'!$F27:$EZ27)</f>
        <v>0</v>
      </c>
      <c r="EQ27" s="117">
        <f>SUMIF(Général!$CP$11:$EZ$11,EQ$6,'Coûts d''exploitation'!$F27:$EZ27)</f>
        <v>0</v>
      </c>
      <c r="ER27" s="117">
        <f>SUMIF(Général!$CP$11:$EZ$11,ER$6,'Coûts d''exploitation'!$F27:$EZ27)</f>
        <v>0</v>
      </c>
      <c r="ES27" s="117">
        <f>SUMIF(Général!$CP$11:$EZ$11,ES$6,'Coûts d''exploitation'!$F27:$EZ27)</f>
        <v>0</v>
      </c>
      <c r="ET27" s="117">
        <f>SUMIF(Général!$CP$11:$EZ$11,ET$6,'Coûts d''exploitation'!$F27:$EZ27)</f>
        <v>0</v>
      </c>
      <c r="EU27" s="117">
        <f>SUMIF(Général!$CP$11:$EZ$11,EU$6,'Coûts d''exploitation'!$F27:$EZ27)</f>
        <v>0</v>
      </c>
      <c r="EV27" s="117">
        <f>SUMIF(Général!$CP$11:$EZ$11,EV$6,'Coûts d''exploitation'!$F27:$EZ27)</f>
        <v>0</v>
      </c>
      <c r="EW27" s="117">
        <f>SUMIF(Général!$CP$11:$EZ$11,EW$6,'Coûts d''exploitation'!$F27:$EZ27)</f>
        <v>0</v>
      </c>
      <c r="EX27" s="117">
        <f>SUMIF(Général!$CP$11:$EZ$11,EX$6,'Coûts d''exploitation'!$F27:$EZ27)</f>
        <v>0</v>
      </c>
      <c r="EY27" s="117">
        <f>SUMIF(Général!$CP$11:$EZ$11,EY$6,'Coûts d''exploitation'!$F27:$EZ27)</f>
        <v>0</v>
      </c>
      <c r="EZ27" s="117">
        <f>SUMIF(Général!$CP$11:$EZ$11,EZ$6,'Coûts d''exploitation'!$F27:$EZ27)</f>
        <v>0</v>
      </c>
    </row>
    <row r="28" spans="1:156" ht="15" x14ac:dyDescent="0.3">
      <c r="B28" s="10" t="str">
        <f>'Coûts d''exploitation'!B28</f>
        <v>[à détailler]</v>
      </c>
      <c r="D28" s="118">
        <f t="shared" si="11"/>
        <v>0</v>
      </c>
      <c r="E28" s="119"/>
      <c r="F28" s="117">
        <f>SUMIF(Général!$CP$11:$EZ$11,F$6,'Coûts d''exploitation'!$F28:$EZ28)</f>
        <v>0</v>
      </c>
      <c r="G28" s="117">
        <f>SUMIF(Général!$CP$11:$EZ$11,G$6,'Coûts d''exploitation'!$F28:$EZ28)</f>
        <v>0</v>
      </c>
      <c r="H28" s="117">
        <f>SUMIF(Général!$CP$11:$EZ$11,H$6,'Coûts d''exploitation'!$F28:$EZ28)</f>
        <v>0</v>
      </c>
      <c r="I28" s="117">
        <f>SUMIF(Général!$CP$11:$EZ$11,I$6,'Coûts d''exploitation'!$F28:$EZ28)</f>
        <v>0</v>
      </c>
      <c r="J28" s="117">
        <f>SUMIF(Général!$CP$11:$EZ$11,J$6,'Coûts d''exploitation'!$F28:$EZ28)</f>
        <v>0</v>
      </c>
      <c r="K28" s="117">
        <f>SUMIF(Général!$CP$11:$EZ$11,K$6,'Coûts d''exploitation'!$F28:$EZ28)</f>
        <v>0</v>
      </c>
      <c r="L28" s="117">
        <f>SUMIF(Général!$CP$11:$EZ$11,L$6,'Coûts d''exploitation'!$F28:$EZ28)</f>
        <v>0</v>
      </c>
      <c r="M28" s="117">
        <f>SUMIF(Général!$CP$11:$EZ$11,M$6,'Coûts d''exploitation'!$F28:$EZ28)</f>
        <v>0</v>
      </c>
      <c r="N28" s="117">
        <f>SUMIF(Général!$CP$11:$EZ$11,N$6,'Coûts d''exploitation'!$F28:$EZ28)</f>
        <v>0</v>
      </c>
      <c r="O28" s="117">
        <f>SUMIF(Général!$CP$11:$EZ$11,O$6,'Coûts d''exploitation'!$F28:$EZ28)</f>
        <v>0</v>
      </c>
      <c r="P28" s="117">
        <f>SUMIF(Général!$CP$11:$EZ$11,P$6,'Coûts d''exploitation'!$F28:$EZ28)</f>
        <v>0</v>
      </c>
      <c r="Q28" s="117">
        <f>SUMIF(Général!$CP$11:$EZ$11,Q$6,'Coûts d''exploitation'!$F28:$EZ28)</f>
        <v>0</v>
      </c>
      <c r="R28" s="117">
        <f>SUMIF(Général!$CP$11:$EZ$11,R$6,'Coûts d''exploitation'!$F28:$EZ28)</f>
        <v>0</v>
      </c>
      <c r="S28" s="117">
        <f>SUMIF(Général!$CP$11:$EZ$11,S$6,'Coûts d''exploitation'!$F28:$EZ28)</f>
        <v>0</v>
      </c>
      <c r="T28" s="117">
        <f>SUMIF(Général!$CP$11:$EZ$11,T$6,'Coûts d''exploitation'!$F28:$EZ28)</f>
        <v>0</v>
      </c>
      <c r="U28" s="117">
        <f>SUMIF(Général!$CP$11:$EZ$11,U$6,'Coûts d''exploitation'!$F28:$EZ28)</f>
        <v>0</v>
      </c>
      <c r="V28" s="117">
        <f>SUMIF(Général!$CP$11:$EZ$11,V$6,'Coûts d''exploitation'!$F28:$EZ28)</f>
        <v>0</v>
      </c>
      <c r="W28" s="117">
        <f>SUMIF(Général!$CP$11:$EZ$11,W$6,'Coûts d''exploitation'!$F28:$EZ28)</f>
        <v>0</v>
      </c>
      <c r="X28" s="117">
        <f>SUMIF(Général!$CP$11:$EZ$11,X$6,'Coûts d''exploitation'!$F28:$EZ28)</f>
        <v>0</v>
      </c>
      <c r="Y28" s="117">
        <f>SUMIF(Général!$CP$11:$EZ$11,Y$6,'Coûts d''exploitation'!$F28:$EZ28)</f>
        <v>0</v>
      </c>
      <c r="Z28" s="117">
        <f>SUMIF(Général!$CP$11:$EZ$11,Z$6,'Coûts d''exploitation'!$F28:$EZ28)</f>
        <v>0</v>
      </c>
      <c r="AA28" s="117">
        <f>SUMIF(Général!$CP$11:$EZ$11,AA$6,'Coûts d''exploitation'!$F28:$EZ28)</f>
        <v>0</v>
      </c>
      <c r="AB28" s="117">
        <f>SUMIF(Général!$CP$11:$EZ$11,AB$6,'Coûts d''exploitation'!$F28:$EZ28)</f>
        <v>0</v>
      </c>
      <c r="AC28" s="117">
        <f>SUMIF(Général!$CP$11:$EZ$11,AC$6,'Coûts d''exploitation'!$F28:$EZ28)</f>
        <v>0</v>
      </c>
      <c r="AD28" s="117">
        <f>SUMIF(Général!$CP$11:$EZ$11,AD$6,'Coûts d''exploitation'!$F28:$EZ28)</f>
        <v>0</v>
      </c>
      <c r="AE28" s="117">
        <f>SUMIF(Général!$CP$11:$EZ$11,AE$6,'Coûts d''exploitation'!$F28:$EZ28)</f>
        <v>0</v>
      </c>
      <c r="AF28" s="117">
        <f>SUMIF(Général!$CP$11:$EZ$11,AF$6,'Coûts d''exploitation'!$F28:$EZ28)</f>
        <v>0</v>
      </c>
      <c r="AG28" s="117">
        <f>SUMIF(Général!$CP$11:$EZ$11,AG$6,'Coûts d''exploitation'!$F28:$EZ28)</f>
        <v>0</v>
      </c>
      <c r="AH28" s="117">
        <f>SUMIF(Général!$CP$11:$EZ$11,AH$6,'Coûts d''exploitation'!$F28:$EZ28)</f>
        <v>0</v>
      </c>
      <c r="AI28" s="117">
        <f>SUMIF(Général!$CP$11:$EZ$11,AI$6,'Coûts d''exploitation'!$F28:$EZ28)</f>
        <v>0</v>
      </c>
      <c r="AJ28" s="117">
        <f>SUMIF(Général!$CP$11:$EZ$11,AJ$6,'Coûts d''exploitation'!$F28:$EZ28)</f>
        <v>0</v>
      </c>
      <c r="AK28" s="117">
        <f>SUMIF(Général!$CP$11:$EZ$11,AK$6,'Coûts d''exploitation'!$F28:$EZ28)</f>
        <v>0</v>
      </c>
      <c r="AL28" s="117">
        <f>SUMIF(Général!$CP$11:$EZ$11,AL$6,'Coûts d''exploitation'!$F28:$EZ28)</f>
        <v>0</v>
      </c>
      <c r="AM28" s="117">
        <f>SUMIF(Général!$CP$11:$EZ$11,AM$6,'Coûts d''exploitation'!$F28:$EZ28)</f>
        <v>0</v>
      </c>
      <c r="AN28" s="117">
        <f>SUMIF(Général!$CP$11:$EZ$11,AN$6,'Coûts d''exploitation'!$F28:$EZ28)</f>
        <v>0</v>
      </c>
      <c r="AO28" s="117">
        <f>SUMIF(Général!$CP$11:$EZ$11,AO$6,'Coûts d''exploitation'!$F28:$EZ28)</f>
        <v>0</v>
      </c>
      <c r="AP28" s="117">
        <f>SUMIF(Général!$CP$11:$EZ$11,AP$6,'Coûts d''exploitation'!$F28:$EZ28)</f>
        <v>0</v>
      </c>
      <c r="AQ28" s="117">
        <f>SUMIF(Général!$CP$11:$EZ$11,AQ$6,'Coûts d''exploitation'!$F28:$EZ28)</f>
        <v>0</v>
      </c>
      <c r="AR28" s="117">
        <f>SUMIF(Général!$CP$11:$EZ$11,AR$6,'Coûts d''exploitation'!$F28:$EZ28)</f>
        <v>0</v>
      </c>
      <c r="AS28" s="117">
        <f>SUMIF(Général!$CP$11:$EZ$11,AS$6,'Coûts d''exploitation'!$F28:$EZ28)</f>
        <v>0</v>
      </c>
      <c r="AT28" s="117">
        <f>SUMIF(Général!$CP$11:$EZ$11,AT$6,'Coûts d''exploitation'!$F28:$EZ28)</f>
        <v>0</v>
      </c>
      <c r="AU28" s="117">
        <f>SUMIF(Général!$CP$11:$EZ$11,AU$6,'Coûts d''exploitation'!$F28:$EZ28)</f>
        <v>0</v>
      </c>
      <c r="AV28" s="117">
        <f>SUMIF(Général!$CP$11:$EZ$11,AV$6,'Coûts d''exploitation'!$F28:$EZ28)</f>
        <v>0</v>
      </c>
      <c r="AW28" s="117">
        <f>SUMIF(Général!$CP$11:$EZ$11,AW$6,'Coûts d''exploitation'!$F28:$EZ28)</f>
        <v>0</v>
      </c>
      <c r="AX28" s="117">
        <f>SUMIF(Général!$CP$11:$EZ$11,AX$6,'Coûts d''exploitation'!$F28:$EZ28)</f>
        <v>0</v>
      </c>
      <c r="AY28" s="117">
        <f>SUMIF(Général!$CP$11:$EZ$11,AY$6,'Coûts d''exploitation'!$F28:$EZ28)</f>
        <v>0</v>
      </c>
      <c r="AZ28" s="117">
        <f>SUMIF(Général!$CP$11:$EZ$11,AZ$6,'Coûts d''exploitation'!$F28:$EZ28)</f>
        <v>0</v>
      </c>
      <c r="BA28" s="117">
        <f>SUMIF(Général!$CP$11:$EZ$11,BA$6,'Coûts d''exploitation'!$F28:$EZ28)</f>
        <v>0</v>
      </c>
      <c r="BB28" s="117">
        <f>SUMIF(Général!$CP$11:$EZ$11,BB$6,'Coûts d''exploitation'!$F28:$EZ28)</f>
        <v>0</v>
      </c>
      <c r="BC28" s="117">
        <f>SUMIF(Général!$CP$11:$EZ$11,BC$6,'Coûts d''exploitation'!$F28:$EZ28)</f>
        <v>0</v>
      </c>
      <c r="BD28" s="117">
        <f>SUMIF(Général!$CP$11:$EZ$11,BD$6,'Coûts d''exploitation'!$F28:$EZ28)</f>
        <v>0</v>
      </c>
      <c r="BE28" s="117">
        <f>SUMIF(Général!$CP$11:$EZ$11,BE$6,'Coûts d''exploitation'!$F28:$EZ28)</f>
        <v>0</v>
      </c>
      <c r="BF28" s="117">
        <f>SUMIF(Général!$CP$11:$EZ$11,BF$6,'Coûts d''exploitation'!$F28:$EZ28)</f>
        <v>0</v>
      </c>
      <c r="BG28" s="117">
        <f>SUMIF(Général!$CP$11:$EZ$11,BG$6,'Coûts d''exploitation'!$F28:$EZ28)</f>
        <v>0</v>
      </c>
      <c r="BH28" s="117">
        <f>SUMIF(Général!$CP$11:$EZ$11,BH$6,'Coûts d''exploitation'!$F28:$EZ28)</f>
        <v>0</v>
      </c>
      <c r="BI28" s="117">
        <f>SUMIF(Général!$CP$11:$EZ$11,BI$6,'Coûts d''exploitation'!$F28:$EZ28)</f>
        <v>0</v>
      </c>
      <c r="BJ28" s="117">
        <f>SUMIF(Général!$CP$11:$EZ$11,BJ$6,'Coûts d''exploitation'!$F28:$EZ28)</f>
        <v>0</v>
      </c>
      <c r="BK28" s="117">
        <f>SUMIF(Général!$CP$11:$EZ$11,BK$6,'Coûts d''exploitation'!$F28:$EZ28)</f>
        <v>0</v>
      </c>
      <c r="BL28" s="117">
        <f>SUMIF(Général!$CP$11:$EZ$11,BL$6,'Coûts d''exploitation'!$F28:$EZ28)</f>
        <v>0</v>
      </c>
      <c r="BM28" s="117">
        <f>SUMIF(Général!$CP$11:$EZ$11,BM$6,'Coûts d''exploitation'!$F28:$EZ28)</f>
        <v>0</v>
      </c>
      <c r="BN28" s="117">
        <f>SUMIF(Général!$CP$11:$EZ$11,BN$6,'Coûts d''exploitation'!$F28:$EZ28)</f>
        <v>0</v>
      </c>
      <c r="BO28" s="117">
        <f>SUMIF(Général!$CP$11:$EZ$11,BO$6,'Coûts d''exploitation'!$F28:$EZ28)</f>
        <v>0</v>
      </c>
      <c r="BP28" s="117">
        <f>SUMIF(Général!$CP$11:$EZ$11,BP$6,'Coûts d''exploitation'!$F28:$EZ28)</f>
        <v>0</v>
      </c>
      <c r="BQ28" s="117">
        <f>SUMIF(Général!$CP$11:$EZ$11,BQ$6,'Coûts d''exploitation'!$F28:$EZ28)</f>
        <v>0</v>
      </c>
      <c r="BR28" s="117">
        <f>SUMIF(Général!$CP$11:$EZ$11,BR$6,'Coûts d''exploitation'!$F28:$EZ28)</f>
        <v>0</v>
      </c>
      <c r="BS28" s="117">
        <f>SUMIF(Général!$CP$11:$EZ$11,BS$6,'Coûts d''exploitation'!$F28:$EZ28)</f>
        <v>0</v>
      </c>
      <c r="BT28" s="117">
        <f>SUMIF(Général!$CP$11:$EZ$11,BT$6,'Coûts d''exploitation'!$F28:$EZ28)</f>
        <v>0</v>
      </c>
      <c r="BU28" s="117">
        <f>SUMIF(Général!$CP$11:$EZ$11,BU$6,'Coûts d''exploitation'!$F28:$EZ28)</f>
        <v>0</v>
      </c>
      <c r="BV28" s="117">
        <f>SUMIF(Général!$CP$11:$EZ$11,BV$6,'Coûts d''exploitation'!$F28:$EZ28)</f>
        <v>0</v>
      </c>
      <c r="BW28" s="117">
        <f>SUMIF(Général!$CP$11:$EZ$11,BW$6,'Coûts d''exploitation'!$F28:$EZ28)</f>
        <v>0</v>
      </c>
      <c r="BX28" s="117">
        <f>SUMIF(Général!$CP$11:$EZ$11,BX$6,'Coûts d''exploitation'!$F28:$EZ28)</f>
        <v>0</v>
      </c>
      <c r="BY28" s="117">
        <f>SUMIF(Général!$CP$11:$EZ$11,BY$6,'Coûts d''exploitation'!$F28:$EZ28)</f>
        <v>0</v>
      </c>
      <c r="BZ28" s="117">
        <f>SUMIF(Général!$CP$11:$EZ$11,BZ$6,'Coûts d''exploitation'!$F28:$EZ28)</f>
        <v>0</v>
      </c>
      <c r="CA28" s="117">
        <f>SUMIF(Général!$CP$11:$EZ$11,CA$6,'Coûts d''exploitation'!$F28:$EZ28)</f>
        <v>0</v>
      </c>
      <c r="CB28" s="117">
        <f>SUMIF(Général!$CP$11:$EZ$11,CB$6,'Coûts d''exploitation'!$F28:$EZ28)</f>
        <v>0</v>
      </c>
      <c r="CC28" s="117">
        <f>SUMIF(Général!$CP$11:$EZ$11,CC$6,'Coûts d''exploitation'!$F28:$EZ28)</f>
        <v>0</v>
      </c>
      <c r="CD28" s="117">
        <f>SUMIF(Général!$CP$11:$EZ$11,CD$6,'Coûts d''exploitation'!$F28:$EZ28)</f>
        <v>0</v>
      </c>
      <c r="CE28" s="117">
        <f>SUMIF(Général!$CP$11:$EZ$11,CE$6,'Coûts d''exploitation'!$F28:$EZ28)</f>
        <v>0</v>
      </c>
      <c r="CF28" s="117">
        <f>SUMIF(Général!$CP$11:$EZ$11,CF$6,'Coûts d''exploitation'!$F28:$EZ28)</f>
        <v>0</v>
      </c>
      <c r="CG28" s="117">
        <f>SUMIF(Général!$CP$11:$EZ$11,CG$6,'Coûts d''exploitation'!$F28:$EZ28)</f>
        <v>0</v>
      </c>
      <c r="CH28" s="117">
        <f>SUMIF(Général!$CP$11:$EZ$11,CH$6,'Coûts d''exploitation'!$F28:$EZ28)</f>
        <v>0</v>
      </c>
      <c r="CI28" s="117">
        <f>SUMIF(Général!$CP$11:$EZ$11,CI$6,'Coûts d''exploitation'!$F28:$EZ28)</f>
        <v>0</v>
      </c>
      <c r="CJ28" s="117">
        <f>SUMIF(Général!$CP$11:$EZ$11,CJ$6,'Coûts d''exploitation'!$F28:$EZ28)</f>
        <v>0</v>
      </c>
      <c r="CK28" s="117">
        <f>SUMIF(Général!$CP$11:$EZ$11,CK$6,'Coûts d''exploitation'!$F28:$EZ28)</f>
        <v>0</v>
      </c>
      <c r="CL28" s="117">
        <f>SUMIF(Général!$CP$11:$EZ$11,CL$6,'Coûts d''exploitation'!$F28:$EZ28)</f>
        <v>0</v>
      </c>
      <c r="CM28" s="117">
        <f>SUMIF(Général!$CP$11:$EZ$11,CM$6,'Coûts d''exploitation'!$F28:$EZ28)</f>
        <v>0</v>
      </c>
      <c r="CN28" s="117">
        <f>SUMIF(Général!$CP$11:$EZ$11,CN$6,'Coûts d''exploitation'!$F28:$EZ28)</f>
        <v>0</v>
      </c>
      <c r="CO28" s="117">
        <f>SUMIF(Général!$CP$11:$EZ$11,CO$6,'Coûts d''exploitation'!$F28:$EZ28)</f>
        <v>0</v>
      </c>
      <c r="CP28" s="117">
        <f>SUMIF(Général!$CP$11:$EZ$11,CP$6,'Coûts d''exploitation'!$F28:$EZ28)</f>
        <v>0</v>
      </c>
      <c r="CQ28" s="117">
        <f>SUMIF(Général!$CP$11:$EZ$11,CQ$6,'Coûts d''exploitation'!$F28:$EZ28)</f>
        <v>0</v>
      </c>
      <c r="CR28" s="117">
        <f>SUMIF(Général!$CP$11:$EZ$11,CR$6,'Coûts d''exploitation'!$F28:$EZ28)</f>
        <v>0</v>
      </c>
      <c r="CS28" s="117">
        <f>SUMIF(Général!$CP$11:$EZ$11,CS$6,'Coûts d''exploitation'!$F28:$EZ28)</f>
        <v>0</v>
      </c>
      <c r="CT28" s="117">
        <f>SUMIF(Général!$CP$11:$EZ$11,CT$6,'Coûts d''exploitation'!$F28:$EZ28)</f>
        <v>0</v>
      </c>
      <c r="CU28" s="117">
        <f>SUMIF(Général!$CP$11:$EZ$11,CU$6,'Coûts d''exploitation'!$F28:$EZ28)</f>
        <v>0</v>
      </c>
      <c r="CV28" s="117">
        <f>SUMIF(Général!$CP$11:$EZ$11,CV$6,'Coûts d''exploitation'!$F28:$EZ28)</f>
        <v>0</v>
      </c>
      <c r="CW28" s="117">
        <f>SUMIF(Général!$CP$11:$EZ$11,CW$6,'Coûts d''exploitation'!$F28:$EZ28)</f>
        <v>0</v>
      </c>
      <c r="CX28" s="117">
        <f>SUMIF(Général!$CP$11:$EZ$11,CX$6,'Coûts d''exploitation'!$F28:$EZ28)</f>
        <v>0</v>
      </c>
      <c r="CY28" s="117">
        <f>SUMIF(Général!$CP$11:$EZ$11,CY$6,'Coûts d''exploitation'!$F28:$EZ28)</f>
        <v>0</v>
      </c>
      <c r="CZ28" s="117">
        <f>SUMIF(Général!$CP$11:$EZ$11,CZ$6,'Coûts d''exploitation'!$F28:$EZ28)</f>
        <v>0</v>
      </c>
      <c r="DA28" s="117">
        <f>SUMIF(Général!$CP$11:$EZ$11,DA$6,'Coûts d''exploitation'!$F28:$EZ28)</f>
        <v>0</v>
      </c>
      <c r="DB28" s="117">
        <f>SUMIF(Général!$CP$11:$EZ$11,DB$6,'Coûts d''exploitation'!$F28:$EZ28)</f>
        <v>0</v>
      </c>
      <c r="DC28" s="117">
        <f>SUMIF(Général!$CP$11:$EZ$11,DC$6,'Coûts d''exploitation'!$F28:$EZ28)</f>
        <v>0</v>
      </c>
      <c r="DD28" s="117">
        <f>SUMIF(Général!$CP$11:$EZ$11,DD$6,'Coûts d''exploitation'!$F28:$EZ28)</f>
        <v>0</v>
      </c>
      <c r="DE28" s="117">
        <f>SUMIF(Général!$CP$11:$EZ$11,DE$6,'Coûts d''exploitation'!$F28:$EZ28)</f>
        <v>0</v>
      </c>
      <c r="DF28" s="117">
        <f>SUMIF(Général!$CP$11:$EZ$11,DF$6,'Coûts d''exploitation'!$F28:$EZ28)</f>
        <v>0</v>
      </c>
      <c r="DG28" s="117">
        <f>SUMIF(Général!$CP$11:$EZ$11,DG$6,'Coûts d''exploitation'!$F28:$EZ28)</f>
        <v>0</v>
      </c>
      <c r="DH28" s="117">
        <f>SUMIF(Général!$CP$11:$EZ$11,DH$6,'Coûts d''exploitation'!$F28:$EZ28)</f>
        <v>0</v>
      </c>
      <c r="DI28" s="117">
        <f>SUMIF(Général!$CP$11:$EZ$11,DI$6,'Coûts d''exploitation'!$F28:$EZ28)</f>
        <v>0</v>
      </c>
      <c r="DJ28" s="117">
        <f>SUMIF(Général!$CP$11:$EZ$11,DJ$6,'Coûts d''exploitation'!$F28:$EZ28)</f>
        <v>0</v>
      </c>
      <c r="DK28" s="117">
        <f>SUMIF(Général!$CP$11:$EZ$11,DK$6,'Coûts d''exploitation'!$F28:$EZ28)</f>
        <v>0</v>
      </c>
      <c r="DL28" s="117">
        <f>SUMIF(Général!$CP$11:$EZ$11,DL$6,'Coûts d''exploitation'!$F28:$EZ28)</f>
        <v>0</v>
      </c>
      <c r="DM28" s="117">
        <f>SUMIF(Général!$CP$11:$EZ$11,DM$6,'Coûts d''exploitation'!$F28:$EZ28)</f>
        <v>0</v>
      </c>
      <c r="DN28" s="117">
        <f>SUMIF(Général!$CP$11:$EZ$11,DN$6,'Coûts d''exploitation'!$F28:$EZ28)</f>
        <v>0</v>
      </c>
      <c r="DO28" s="117">
        <f>SUMIF(Général!$CP$11:$EZ$11,DO$6,'Coûts d''exploitation'!$F28:$EZ28)</f>
        <v>0</v>
      </c>
      <c r="DP28" s="117">
        <f>SUMIF(Général!$CP$11:$EZ$11,DP$6,'Coûts d''exploitation'!$F28:$EZ28)</f>
        <v>0</v>
      </c>
      <c r="DQ28" s="117">
        <f>SUMIF(Général!$CP$11:$EZ$11,DQ$6,'Coûts d''exploitation'!$F28:$EZ28)</f>
        <v>0</v>
      </c>
      <c r="DR28" s="117">
        <f>SUMIF(Général!$CP$11:$EZ$11,DR$6,'Coûts d''exploitation'!$F28:$EZ28)</f>
        <v>0</v>
      </c>
      <c r="DS28" s="117">
        <f>SUMIF(Général!$CP$11:$EZ$11,DS$6,'Coûts d''exploitation'!$F28:$EZ28)</f>
        <v>0</v>
      </c>
      <c r="DT28" s="117">
        <f>SUMIF(Général!$CP$11:$EZ$11,DT$6,'Coûts d''exploitation'!$F28:$EZ28)</f>
        <v>0</v>
      </c>
      <c r="DU28" s="117">
        <f>SUMIF(Général!$CP$11:$EZ$11,DU$6,'Coûts d''exploitation'!$F28:$EZ28)</f>
        <v>0</v>
      </c>
      <c r="DV28" s="117">
        <f>SUMIF(Général!$CP$11:$EZ$11,DV$6,'Coûts d''exploitation'!$F28:$EZ28)</f>
        <v>0</v>
      </c>
      <c r="DW28" s="117">
        <f>SUMIF(Général!$CP$11:$EZ$11,DW$6,'Coûts d''exploitation'!$F28:$EZ28)</f>
        <v>0</v>
      </c>
      <c r="DX28" s="117">
        <f>SUMIF(Général!$CP$11:$EZ$11,DX$6,'Coûts d''exploitation'!$F28:$EZ28)</f>
        <v>0</v>
      </c>
      <c r="DY28" s="117">
        <f>SUMIF(Général!$CP$11:$EZ$11,DY$6,'Coûts d''exploitation'!$F28:$EZ28)</f>
        <v>0</v>
      </c>
      <c r="DZ28" s="117">
        <f>SUMIF(Général!$CP$11:$EZ$11,DZ$6,'Coûts d''exploitation'!$F28:$EZ28)</f>
        <v>0</v>
      </c>
      <c r="EA28" s="117">
        <f>SUMIF(Général!$CP$11:$EZ$11,EA$6,'Coûts d''exploitation'!$F28:$EZ28)</f>
        <v>0</v>
      </c>
      <c r="EB28" s="117">
        <f>SUMIF(Général!$CP$11:$EZ$11,EB$6,'Coûts d''exploitation'!$F28:$EZ28)</f>
        <v>0</v>
      </c>
      <c r="EC28" s="117">
        <f>SUMIF(Général!$CP$11:$EZ$11,EC$6,'Coûts d''exploitation'!$F28:$EZ28)</f>
        <v>0</v>
      </c>
      <c r="ED28" s="117">
        <f>SUMIF(Général!$CP$11:$EZ$11,ED$6,'Coûts d''exploitation'!$F28:$EZ28)</f>
        <v>0</v>
      </c>
      <c r="EE28" s="117">
        <f>SUMIF(Général!$CP$11:$EZ$11,EE$6,'Coûts d''exploitation'!$F28:$EZ28)</f>
        <v>0</v>
      </c>
      <c r="EF28" s="117">
        <f>SUMIF(Général!$CP$11:$EZ$11,EF$6,'Coûts d''exploitation'!$F28:$EZ28)</f>
        <v>0</v>
      </c>
      <c r="EG28" s="117">
        <f>SUMIF(Général!$CP$11:$EZ$11,EG$6,'Coûts d''exploitation'!$F28:$EZ28)</f>
        <v>0</v>
      </c>
      <c r="EH28" s="117">
        <f>SUMIF(Général!$CP$11:$EZ$11,EH$6,'Coûts d''exploitation'!$F28:$EZ28)</f>
        <v>0</v>
      </c>
      <c r="EI28" s="117">
        <f>SUMIF(Général!$CP$11:$EZ$11,EI$6,'Coûts d''exploitation'!$F28:$EZ28)</f>
        <v>0</v>
      </c>
      <c r="EJ28" s="117">
        <f>SUMIF(Général!$CP$11:$EZ$11,EJ$6,'Coûts d''exploitation'!$F28:$EZ28)</f>
        <v>0</v>
      </c>
      <c r="EK28" s="117">
        <f>SUMIF(Général!$CP$11:$EZ$11,EK$6,'Coûts d''exploitation'!$F28:$EZ28)</f>
        <v>0</v>
      </c>
      <c r="EL28" s="117">
        <f>SUMIF(Général!$CP$11:$EZ$11,EL$6,'Coûts d''exploitation'!$F28:$EZ28)</f>
        <v>0</v>
      </c>
      <c r="EM28" s="117">
        <f>SUMIF(Général!$CP$11:$EZ$11,EM$6,'Coûts d''exploitation'!$F28:$EZ28)</f>
        <v>0</v>
      </c>
      <c r="EN28" s="117">
        <f>SUMIF(Général!$CP$11:$EZ$11,EN$6,'Coûts d''exploitation'!$F28:$EZ28)</f>
        <v>0</v>
      </c>
      <c r="EO28" s="117">
        <f>SUMIF(Général!$CP$11:$EZ$11,EO$6,'Coûts d''exploitation'!$F28:$EZ28)</f>
        <v>0</v>
      </c>
      <c r="EP28" s="117">
        <f>SUMIF(Général!$CP$11:$EZ$11,EP$6,'Coûts d''exploitation'!$F28:$EZ28)</f>
        <v>0</v>
      </c>
      <c r="EQ28" s="117">
        <f>SUMIF(Général!$CP$11:$EZ$11,EQ$6,'Coûts d''exploitation'!$F28:$EZ28)</f>
        <v>0</v>
      </c>
      <c r="ER28" s="117">
        <f>SUMIF(Général!$CP$11:$EZ$11,ER$6,'Coûts d''exploitation'!$F28:$EZ28)</f>
        <v>0</v>
      </c>
      <c r="ES28" s="117">
        <f>SUMIF(Général!$CP$11:$EZ$11,ES$6,'Coûts d''exploitation'!$F28:$EZ28)</f>
        <v>0</v>
      </c>
      <c r="ET28" s="117">
        <f>SUMIF(Général!$CP$11:$EZ$11,ET$6,'Coûts d''exploitation'!$F28:$EZ28)</f>
        <v>0</v>
      </c>
      <c r="EU28" s="117">
        <f>SUMIF(Général!$CP$11:$EZ$11,EU$6,'Coûts d''exploitation'!$F28:$EZ28)</f>
        <v>0</v>
      </c>
      <c r="EV28" s="117">
        <f>SUMIF(Général!$CP$11:$EZ$11,EV$6,'Coûts d''exploitation'!$F28:$EZ28)</f>
        <v>0</v>
      </c>
      <c r="EW28" s="117">
        <f>SUMIF(Général!$CP$11:$EZ$11,EW$6,'Coûts d''exploitation'!$F28:$EZ28)</f>
        <v>0</v>
      </c>
      <c r="EX28" s="117">
        <f>SUMIF(Général!$CP$11:$EZ$11,EX$6,'Coûts d''exploitation'!$F28:$EZ28)</f>
        <v>0</v>
      </c>
      <c r="EY28" s="117">
        <f>SUMIF(Général!$CP$11:$EZ$11,EY$6,'Coûts d''exploitation'!$F28:$EZ28)</f>
        <v>0</v>
      </c>
      <c r="EZ28" s="117">
        <f>SUMIF(Général!$CP$11:$EZ$11,EZ$6,'Coûts d''exploitation'!$F28:$EZ28)</f>
        <v>0</v>
      </c>
    </row>
    <row r="29" spans="1:156" s="46" customFormat="1" ht="16.5" x14ac:dyDescent="0.3">
      <c r="A29" s="10"/>
      <c r="B29" s="10" t="str">
        <f>'Coûts d''exploitation'!B29</f>
        <v>[à détailler]</v>
      </c>
      <c r="D29" s="118">
        <f t="shared" si="11"/>
        <v>0</v>
      </c>
      <c r="E29" s="120"/>
      <c r="F29" s="117">
        <f>SUMIF(Général!$CP$11:$EZ$11,F$6,'Coûts d''exploitation'!$F29:$EZ29)</f>
        <v>0</v>
      </c>
      <c r="G29" s="117">
        <f>SUMIF(Général!$CP$11:$EZ$11,G$6,'Coûts d''exploitation'!$F29:$EZ29)</f>
        <v>0</v>
      </c>
      <c r="H29" s="117">
        <f>SUMIF(Général!$CP$11:$EZ$11,H$6,'Coûts d''exploitation'!$F29:$EZ29)</f>
        <v>0</v>
      </c>
      <c r="I29" s="117">
        <f>SUMIF(Général!$CP$11:$EZ$11,I$6,'Coûts d''exploitation'!$F29:$EZ29)</f>
        <v>0</v>
      </c>
      <c r="J29" s="117">
        <f>SUMIF(Général!$CP$11:$EZ$11,J$6,'Coûts d''exploitation'!$F29:$EZ29)</f>
        <v>0</v>
      </c>
      <c r="K29" s="117">
        <f>SUMIF(Général!$CP$11:$EZ$11,K$6,'Coûts d''exploitation'!$F29:$EZ29)</f>
        <v>0</v>
      </c>
      <c r="L29" s="117">
        <f>SUMIF(Général!$CP$11:$EZ$11,L$6,'Coûts d''exploitation'!$F29:$EZ29)</f>
        <v>0</v>
      </c>
      <c r="M29" s="117">
        <f>SUMIF(Général!$CP$11:$EZ$11,M$6,'Coûts d''exploitation'!$F29:$EZ29)</f>
        <v>0</v>
      </c>
      <c r="N29" s="117">
        <f>SUMIF(Général!$CP$11:$EZ$11,N$6,'Coûts d''exploitation'!$F29:$EZ29)</f>
        <v>0</v>
      </c>
      <c r="O29" s="117">
        <f>SUMIF(Général!$CP$11:$EZ$11,O$6,'Coûts d''exploitation'!$F29:$EZ29)</f>
        <v>0</v>
      </c>
      <c r="P29" s="117">
        <f>SUMIF(Général!$CP$11:$EZ$11,P$6,'Coûts d''exploitation'!$F29:$EZ29)</f>
        <v>0</v>
      </c>
      <c r="Q29" s="117">
        <f>SUMIF(Général!$CP$11:$EZ$11,Q$6,'Coûts d''exploitation'!$F29:$EZ29)</f>
        <v>0</v>
      </c>
      <c r="R29" s="117">
        <f>SUMIF(Général!$CP$11:$EZ$11,R$6,'Coûts d''exploitation'!$F29:$EZ29)</f>
        <v>0</v>
      </c>
      <c r="S29" s="117">
        <f>SUMIF(Général!$CP$11:$EZ$11,S$6,'Coûts d''exploitation'!$F29:$EZ29)</f>
        <v>0</v>
      </c>
      <c r="T29" s="117">
        <f>SUMIF(Général!$CP$11:$EZ$11,T$6,'Coûts d''exploitation'!$F29:$EZ29)</f>
        <v>0</v>
      </c>
      <c r="U29" s="117">
        <f>SUMIF(Général!$CP$11:$EZ$11,U$6,'Coûts d''exploitation'!$F29:$EZ29)</f>
        <v>0</v>
      </c>
      <c r="V29" s="117">
        <f>SUMIF(Général!$CP$11:$EZ$11,V$6,'Coûts d''exploitation'!$F29:$EZ29)</f>
        <v>0</v>
      </c>
      <c r="W29" s="117">
        <f>SUMIF(Général!$CP$11:$EZ$11,W$6,'Coûts d''exploitation'!$F29:$EZ29)</f>
        <v>0</v>
      </c>
      <c r="X29" s="117">
        <f>SUMIF(Général!$CP$11:$EZ$11,X$6,'Coûts d''exploitation'!$F29:$EZ29)</f>
        <v>0</v>
      </c>
      <c r="Y29" s="117">
        <f>SUMIF(Général!$CP$11:$EZ$11,Y$6,'Coûts d''exploitation'!$F29:$EZ29)</f>
        <v>0</v>
      </c>
      <c r="Z29" s="117">
        <f>SUMIF(Général!$CP$11:$EZ$11,Z$6,'Coûts d''exploitation'!$F29:$EZ29)</f>
        <v>0</v>
      </c>
      <c r="AA29" s="117">
        <f>SUMIF(Général!$CP$11:$EZ$11,AA$6,'Coûts d''exploitation'!$F29:$EZ29)</f>
        <v>0</v>
      </c>
      <c r="AB29" s="117">
        <f>SUMIF(Général!$CP$11:$EZ$11,AB$6,'Coûts d''exploitation'!$F29:$EZ29)</f>
        <v>0</v>
      </c>
      <c r="AC29" s="117">
        <f>SUMIF(Général!$CP$11:$EZ$11,AC$6,'Coûts d''exploitation'!$F29:$EZ29)</f>
        <v>0</v>
      </c>
      <c r="AD29" s="117">
        <f>SUMIF(Général!$CP$11:$EZ$11,AD$6,'Coûts d''exploitation'!$F29:$EZ29)</f>
        <v>0</v>
      </c>
      <c r="AE29" s="117">
        <f>SUMIF(Général!$CP$11:$EZ$11,AE$6,'Coûts d''exploitation'!$F29:$EZ29)</f>
        <v>0</v>
      </c>
      <c r="AF29" s="117">
        <f>SUMIF(Général!$CP$11:$EZ$11,AF$6,'Coûts d''exploitation'!$F29:$EZ29)</f>
        <v>0</v>
      </c>
      <c r="AG29" s="117">
        <f>SUMIF(Général!$CP$11:$EZ$11,AG$6,'Coûts d''exploitation'!$F29:$EZ29)</f>
        <v>0</v>
      </c>
      <c r="AH29" s="117">
        <f>SUMIF(Général!$CP$11:$EZ$11,AH$6,'Coûts d''exploitation'!$F29:$EZ29)</f>
        <v>0</v>
      </c>
      <c r="AI29" s="117">
        <f>SUMIF(Général!$CP$11:$EZ$11,AI$6,'Coûts d''exploitation'!$F29:$EZ29)</f>
        <v>0</v>
      </c>
      <c r="AJ29" s="117">
        <f>SUMIF(Général!$CP$11:$EZ$11,AJ$6,'Coûts d''exploitation'!$F29:$EZ29)</f>
        <v>0</v>
      </c>
      <c r="AK29" s="117">
        <f>SUMIF(Général!$CP$11:$EZ$11,AK$6,'Coûts d''exploitation'!$F29:$EZ29)</f>
        <v>0</v>
      </c>
      <c r="AL29" s="117">
        <f>SUMIF(Général!$CP$11:$EZ$11,AL$6,'Coûts d''exploitation'!$F29:$EZ29)</f>
        <v>0</v>
      </c>
      <c r="AM29" s="117">
        <f>SUMIF(Général!$CP$11:$EZ$11,AM$6,'Coûts d''exploitation'!$F29:$EZ29)</f>
        <v>0</v>
      </c>
      <c r="AN29" s="117">
        <f>SUMIF(Général!$CP$11:$EZ$11,AN$6,'Coûts d''exploitation'!$F29:$EZ29)</f>
        <v>0</v>
      </c>
      <c r="AO29" s="117">
        <f>SUMIF(Général!$CP$11:$EZ$11,AO$6,'Coûts d''exploitation'!$F29:$EZ29)</f>
        <v>0</v>
      </c>
      <c r="AP29" s="117">
        <f>SUMIF(Général!$CP$11:$EZ$11,AP$6,'Coûts d''exploitation'!$F29:$EZ29)</f>
        <v>0</v>
      </c>
      <c r="AQ29" s="117">
        <f>SUMIF(Général!$CP$11:$EZ$11,AQ$6,'Coûts d''exploitation'!$F29:$EZ29)</f>
        <v>0</v>
      </c>
      <c r="AR29" s="117">
        <f>SUMIF(Général!$CP$11:$EZ$11,AR$6,'Coûts d''exploitation'!$F29:$EZ29)</f>
        <v>0</v>
      </c>
      <c r="AS29" s="117">
        <f>SUMIF(Général!$CP$11:$EZ$11,AS$6,'Coûts d''exploitation'!$F29:$EZ29)</f>
        <v>0</v>
      </c>
      <c r="AT29" s="117">
        <f>SUMIF(Général!$CP$11:$EZ$11,AT$6,'Coûts d''exploitation'!$F29:$EZ29)</f>
        <v>0</v>
      </c>
      <c r="AU29" s="117">
        <f>SUMIF(Général!$CP$11:$EZ$11,AU$6,'Coûts d''exploitation'!$F29:$EZ29)</f>
        <v>0</v>
      </c>
      <c r="AV29" s="117">
        <f>SUMIF(Général!$CP$11:$EZ$11,AV$6,'Coûts d''exploitation'!$F29:$EZ29)</f>
        <v>0</v>
      </c>
      <c r="AW29" s="117">
        <f>SUMIF(Général!$CP$11:$EZ$11,AW$6,'Coûts d''exploitation'!$F29:$EZ29)</f>
        <v>0</v>
      </c>
      <c r="AX29" s="117">
        <f>SUMIF(Général!$CP$11:$EZ$11,AX$6,'Coûts d''exploitation'!$F29:$EZ29)</f>
        <v>0</v>
      </c>
      <c r="AY29" s="117">
        <f>SUMIF(Général!$CP$11:$EZ$11,AY$6,'Coûts d''exploitation'!$F29:$EZ29)</f>
        <v>0</v>
      </c>
      <c r="AZ29" s="117">
        <f>SUMIF(Général!$CP$11:$EZ$11,AZ$6,'Coûts d''exploitation'!$F29:$EZ29)</f>
        <v>0</v>
      </c>
      <c r="BA29" s="117">
        <f>SUMIF(Général!$CP$11:$EZ$11,BA$6,'Coûts d''exploitation'!$F29:$EZ29)</f>
        <v>0</v>
      </c>
      <c r="BB29" s="117">
        <f>SUMIF(Général!$CP$11:$EZ$11,BB$6,'Coûts d''exploitation'!$F29:$EZ29)</f>
        <v>0</v>
      </c>
      <c r="BC29" s="117">
        <f>SUMIF(Général!$CP$11:$EZ$11,BC$6,'Coûts d''exploitation'!$F29:$EZ29)</f>
        <v>0</v>
      </c>
      <c r="BD29" s="117">
        <f>SUMIF(Général!$CP$11:$EZ$11,BD$6,'Coûts d''exploitation'!$F29:$EZ29)</f>
        <v>0</v>
      </c>
      <c r="BE29" s="117">
        <f>SUMIF(Général!$CP$11:$EZ$11,BE$6,'Coûts d''exploitation'!$F29:$EZ29)</f>
        <v>0</v>
      </c>
      <c r="BF29" s="117">
        <f>SUMIF(Général!$CP$11:$EZ$11,BF$6,'Coûts d''exploitation'!$F29:$EZ29)</f>
        <v>0</v>
      </c>
      <c r="BG29" s="117">
        <f>SUMIF(Général!$CP$11:$EZ$11,BG$6,'Coûts d''exploitation'!$F29:$EZ29)</f>
        <v>0</v>
      </c>
      <c r="BH29" s="117">
        <f>SUMIF(Général!$CP$11:$EZ$11,BH$6,'Coûts d''exploitation'!$F29:$EZ29)</f>
        <v>0</v>
      </c>
      <c r="BI29" s="117">
        <f>SUMIF(Général!$CP$11:$EZ$11,BI$6,'Coûts d''exploitation'!$F29:$EZ29)</f>
        <v>0</v>
      </c>
      <c r="BJ29" s="117">
        <f>SUMIF(Général!$CP$11:$EZ$11,BJ$6,'Coûts d''exploitation'!$F29:$EZ29)</f>
        <v>0</v>
      </c>
      <c r="BK29" s="117">
        <f>SUMIF(Général!$CP$11:$EZ$11,BK$6,'Coûts d''exploitation'!$F29:$EZ29)</f>
        <v>0</v>
      </c>
      <c r="BL29" s="117">
        <f>SUMIF(Général!$CP$11:$EZ$11,BL$6,'Coûts d''exploitation'!$F29:$EZ29)</f>
        <v>0</v>
      </c>
      <c r="BM29" s="117">
        <f>SUMIF(Général!$CP$11:$EZ$11,BM$6,'Coûts d''exploitation'!$F29:$EZ29)</f>
        <v>0</v>
      </c>
      <c r="BN29" s="117">
        <f>SUMIF(Général!$CP$11:$EZ$11,BN$6,'Coûts d''exploitation'!$F29:$EZ29)</f>
        <v>0</v>
      </c>
      <c r="BO29" s="117">
        <f>SUMIF(Général!$CP$11:$EZ$11,BO$6,'Coûts d''exploitation'!$F29:$EZ29)</f>
        <v>0</v>
      </c>
      <c r="BP29" s="117">
        <f>SUMIF(Général!$CP$11:$EZ$11,BP$6,'Coûts d''exploitation'!$F29:$EZ29)</f>
        <v>0</v>
      </c>
      <c r="BQ29" s="117">
        <f>SUMIF(Général!$CP$11:$EZ$11,BQ$6,'Coûts d''exploitation'!$F29:$EZ29)</f>
        <v>0</v>
      </c>
      <c r="BR29" s="117">
        <f>SUMIF(Général!$CP$11:$EZ$11,BR$6,'Coûts d''exploitation'!$F29:$EZ29)</f>
        <v>0</v>
      </c>
      <c r="BS29" s="117">
        <f>SUMIF(Général!$CP$11:$EZ$11,BS$6,'Coûts d''exploitation'!$F29:$EZ29)</f>
        <v>0</v>
      </c>
      <c r="BT29" s="117">
        <f>SUMIF(Général!$CP$11:$EZ$11,BT$6,'Coûts d''exploitation'!$F29:$EZ29)</f>
        <v>0</v>
      </c>
      <c r="BU29" s="117">
        <f>SUMIF(Général!$CP$11:$EZ$11,BU$6,'Coûts d''exploitation'!$F29:$EZ29)</f>
        <v>0</v>
      </c>
      <c r="BV29" s="117">
        <f>SUMIF(Général!$CP$11:$EZ$11,BV$6,'Coûts d''exploitation'!$F29:$EZ29)</f>
        <v>0</v>
      </c>
      <c r="BW29" s="117">
        <f>SUMIF(Général!$CP$11:$EZ$11,BW$6,'Coûts d''exploitation'!$F29:$EZ29)</f>
        <v>0</v>
      </c>
      <c r="BX29" s="117">
        <f>SUMIF(Général!$CP$11:$EZ$11,BX$6,'Coûts d''exploitation'!$F29:$EZ29)</f>
        <v>0</v>
      </c>
      <c r="BY29" s="117">
        <f>SUMIF(Général!$CP$11:$EZ$11,BY$6,'Coûts d''exploitation'!$F29:$EZ29)</f>
        <v>0</v>
      </c>
      <c r="BZ29" s="117">
        <f>SUMIF(Général!$CP$11:$EZ$11,BZ$6,'Coûts d''exploitation'!$F29:$EZ29)</f>
        <v>0</v>
      </c>
      <c r="CA29" s="117">
        <f>SUMIF(Général!$CP$11:$EZ$11,CA$6,'Coûts d''exploitation'!$F29:$EZ29)</f>
        <v>0</v>
      </c>
      <c r="CB29" s="117">
        <f>SUMIF(Général!$CP$11:$EZ$11,CB$6,'Coûts d''exploitation'!$F29:$EZ29)</f>
        <v>0</v>
      </c>
      <c r="CC29" s="117">
        <f>SUMIF(Général!$CP$11:$EZ$11,CC$6,'Coûts d''exploitation'!$F29:$EZ29)</f>
        <v>0</v>
      </c>
      <c r="CD29" s="117">
        <f>SUMIF(Général!$CP$11:$EZ$11,CD$6,'Coûts d''exploitation'!$F29:$EZ29)</f>
        <v>0</v>
      </c>
      <c r="CE29" s="117">
        <f>SUMIF(Général!$CP$11:$EZ$11,CE$6,'Coûts d''exploitation'!$F29:$EZ29)</f>
        <v>0</v>
      </c>
      <c r="CF29" s="117">
        <f>SUMIF(Général!$CP$11:$EZ$11,CF$6,'Coûts d''exploitation'!$F29:$EZ29)</f>
        <v>0</v>
      </c>
      <c r="CG29" s="117">
        <f>SUMIF(Général!$CP$11:$EZ$11,CG$6,'Coûts d''exploitation'!$F29:$EZ29)</f>
        <v>0</v>
      </c>
      <c r="CH29" s="117">
        <f>SUMIF(Général!$CP$11:$EZ$11,CH$6,'Coûts d''exploitation'!$F29:$EZ29)</f>
        <v>0</v>
      </c>
      <c r="CI29" s="117">
        <f>SUMIF(Général!$CP$11:$EZ$11,CI$6,'Coûts d''exploitation'!$F29:$EZ29)</f>
        <v>0</v>
      </c>
      <c r="CJ29" s="117">
        <f>SUMIF(Général!$CP$11:$EZ$11,CJ$6,'Coûts d''exploitation'!$F29:$EZ29)</f>
        <v>0</v>
      </c>
      <c r="CK29" s="117">
        <f>SUMIF(Général!$CP$11:$EZ$11,CK$6,'Coûts d''exploitation'!$F29:$EZ29)</f>
        <v>0</v>
      </c>
      <c r="CL29" s="117">
        <f>SUMIF(Général!$CP$11:$EZ$11,CL$6,'Coûts d''exploitation'!$F29:$EZ29)</f>
        <v>0</v>
      </c>
      <c r="CM29" s="117">
        <f>SUMIF(Général!$CP$11:$EZ$11,CM$6,'Coûts d''exploitation'!$F29:$EZ29)</f>
        <v>0</v>
      </c>
      <c r="CN29" s="117">
        <f>SUMIF(Général!$CP$11:$EZ$11,CN$6,'Coûts d''exploitation'!$F29:$EZ29)</f>
        <v>0</v>
      </c>
      <c r="CO29" s="117">
        <f>SUMIF(Général!$CP$11:$EZ$11,CO$6,'Coûts d''exploitation'!$F29:$EZ29)</f>
        <v>0</v>
      </c>
      <c r="CP29" s="117">
        <f>SUMIF(Général!$CP$11:$EZ$11,CP$6,'Coûts d''exploitation'!$F29:$EZ29)</f>
        <v>0</v>
      </c>
      <c r="CQ29" s="117">
        <f>SUMIF(Général!$CP$11:$EZ$11,CQ$6,'Coûts d''exploitation'!$F29:$EZ29)</f>
        <v>0</v>
      </c>
      <c r="CR29" s="117">
        <f>SUMIF(Général!$CP$11:$EZ$11,CR$6,'Coûts d''exploitation'!$F29:$EZ29)</f>
        <v>0</v>
      </c>
      <c r="CS29" s="117">
        <f>SUMIF(Général!$CP$11:$EZ$11,CS$6,'Coûts d''exploitation'!$F29:$EZ29)</f>
        <v>0</v>
      </c>
      <c r="CT29" s="117">
        <f>SUMIF(Général!$CP$11:$EZ$11,CT$6,'Coûts d''exploitation'!$F29:$EZ29)</f>
        <v>0</v>
      </c>
      <c r="CU29" s="117">
        <f>SUMIF(Général!$CP$11:$EZ$11,CU$6,'Coûts d''exploitation'!$F29:$EZ29)</f>
        <v>0</v>
      </c>
      <c r="CV29" s="117">
        <f>SUMIF(Général!$CP$11:$EZ$11,CV$6,'Coûts d''exploitation'!$F29:$EZ29)</f>
        <v>0</v>
      </c>
      <c r="CW29" s="117">
        <f>SUMIF(Général!$CP$11:$EZ$11,CW$6,'Coûts d''exploitation'!$F29:$EZ29)</f>
        <v>0</v>
      </c>
      <c r="CX29" s="117">
        <f>SUMIF(Général!$CP$11:$EZ$11,CX$6,'Coûts d''exploitation'!$F29:$EZ29)</f>
        <v>0</v>
      </c>
      <c r="CY29" s="117">
        <f>SUMIF(Général!$CP$11:$EZ$11,CY$6,'Coûts d''exploitation'!$F29:$EZ29)</f>
        <v>0</v>
      </c>
      <c r="CZ29" s="117">
        <f>SUMIF(Général!$CP$11:$EZ$11,CZ$6,'Coûts d''exploitation'!$F29:$EZ29)</f>
        <v>0</v>
      </c>
      <c r="DA29" s="117">
        <f>SUMIF(Général!$CP$11:$EZ$11,DA$6,'Coûts d''exploitation'!$F29:$EZ29)</f>
        <v>0</v>
      </c>
      <c r="DB29" s="117">
        <f>SUMIF(Général!$CP$11:$EZ$11,DB$6,'Coûts d''exploitation'!$F29:$EZ29)</f>
        <v>0</v>
      </c>
      <c r="DC29" s="117">
        <f>SUMIF(Général!$CP$11:$EZ$11,DC$6,'Coûts d''exploitation'!$F29:$EZ29)</f>
        <v>0</v>
      </c>
      <c r="DD29" s="117">
        <f>SUMIF(Général!$CP$11:$EZ$11,DD$6,'Coûts d''exploitation'!$F29:$EZ29)</f>
        <v>0</v>
      </c>
      <c r="DE29" s="117">
        <f>SUMIF(Général!$CP$11:$EZ$11,DE$6,'Coûts d''exploitation'!$F29:$EZ29)</f>
        <v>0</v>
      </c>
      <c r="DF29" s="117">
        <f>SUMIF(Général!$CP$11:$EZ$11,DF$6,'Coûts d''exploitation'!$F29:$EZ29)</f>
        <v>0</v>
      </c>
      <c r="DG29" s="117">
        <f>SUMIF(Général!$CP$11:$EZ$11,DG$6,'Coûts d''exploitation'!$F29:$EZ29)</f>
        <v>0</v>
      </c>
      <c r="DH29" s="117">
        <f>SUMIF(Général!$CP$11:$EZ$11,DH$6,'Coûts d''exploitation'!$F29:$EZ29)</f>
        <v>0</v>
      </c>
      <c r="DI29" s="117">
        <f>SUMIF(Général!$CP$11:$EZ$11,DI$6,'Coûts d''exploitation'!$F29:$EZ29)</f>
        <v>0</v>
      </c>
      <c r="DJ29" s="117">
        <f>SUMIF(Général!$CP$11:$EZ$11,DJ$6,'Coûts d''exploitation'!$F29:$EZ29)</f>
        <v>0</v>
      </c>
      <c r="DK29" s="117">
        <f>SUMIF(Général!$CP$11:$EZ$11,DK$6,'Coûts d''exploitation'!$F29:$EZ29)</f>
        <v>0</v>
      </c>
      <c r="DL29" s="117">
        <f>SUMIF(Général!$CP$11:$EZ$11,DL$6,'Coûts d''exploitation'!$F29:$EZ29)</f>
        <v>0</v>
      </c>
      <c r="DM29" s="117">
        <f>SUMIF(Général!$CP$11:$EZ$11,DM$6,'Coûts d''exploitation'!$F29:$EZ29)</f>
        <v>0</v>
      </c>
      <c r="DN29" s="117">
        <f>SUMIF(Général!$CP$11:$EZ$11,DN$6,'Coûts d''exploitation'!$F29:$EZ29)</f>
        <v>0</v>
      </c>
      <c r="DO29" s="117">
        <f>SUMIF(Général!$CP$11:$EZ$11,DO$6,'Coûts d''exploitation'!$F29:$EZ29)</f>
        <v>0</v>
      </c>
      <c r="DP29" s="117">
        <f>SUMIF(Général!$CP$11:$EZ$11,DP$6,'Coûts d''exploitation'!$F29:$EZ29)</f>
        <v>0</v>
      </c>
      <c r="DQ29" s="117">
        <f>SUMIF(Général!$CP$11:$EZ$11,DQ$6,'Coûts d''exploitation'!$F29:$EZ29)</f>
        <v>0</v>
      </c>
      <c r="DR29" s="117">
        <f>SUMIF(Général!$CP$11:$EZ$11,DR$6,'Coûts d''exploitation'!$F29:$EZ29)</f>
        <v>0</v>
      </c>
      <c r="DS29" s="117">
        <f>SUMIF(Général!$CP$11:$EZ$11,DS$6,'Coûts d''exploitation'!$F29:$EZ29)</f>
        <v>0</v>
      </c>
      <c r="DT29" s="117">
        <f>SUMIF(Général!$CP$11:$EZ$11,DT$6,'Coûts d''exploitation'!$F29:$EZ29)</f>
        <v>0</v>
      </c>
      <c r="DU29" s="117">
        <f>SUMIF(Général!$CP$11:$EZ$11,DU$6,'Coûts d''exploitation'!$F29:$EZ29)</f>
        <v>0</v>
      </c>
      <c r="DV29" s="117">
        <f>SUMIF(Général!$CP$11:$EZ$11,DV$6,'Coûts d''exploitation'!$F29:$EZ29)</f>
        <v>0</v>
      </c>
      <c r="DW29" s="117">
        <f>SUMIF(Général!$CP$11:$EZ$11,DW$6,'Coûts d''exploitation'!$F29:$EZ29)</f>
        <v>0</v>
      </c>
      <c r="DX29" s="117">
        <f>SUMIF(Général!$CP$11:$EZ$11,DX$6,'Coûts d''exploitation'!$F29:$EZ29)</f>
        <v>0</v>
      </c>
      <c r="DY29" s="117">
        <f>SUMIF(Général!$CP$11:$EZ$11,DY$6,'Coûts d''exploitation'!$F29:$EZ29)</f>
        <v>0</v>
      </c>
      <c r="DZ29" s="117">
        <f>SUMIF(Général!$CP$11:$EZ$11,DZ$6,'Coûts d''exploitation'!$F29:$EZ29)</f>
        <v>0</v>
      </c>
      <c r="EA29" s="117">
        <f>SUMIF(Général!$CP$11:$EZ$11,EA$6,'Coûts d''exploitation'!$F29:$EZ29)</f>
        <v>0</v>
      </c>
      <c r="EB29" s="117">
        <f>SUMIF(Général!$CP$11:$EZ$11,EB$6,'Coûts d''exploitation'!$F29:$EZ29)</f>
        <v>0</v>
      </c>
      <c r="EC29" s="117">
        <f>SUMIF(Général!$CP$11:$EZ$11,EC$6,'Coûts d''exploitation'!$F29:$EZ29)</f>
        <v>0</v>
      </c>
      <c r="ED29" s="117">
        <f>SUMIF(Général!$CP$11:$EZ$11,ED$6,'Coûts d''exploitation'!$F29:$EZ29)</f>
        <v>0</v>
      </c>
      <c r="EE29" s="117">
        <f>SUMIF(Général!$CP$11:$EZ$11,EE$6,'Coûts d''exploitation'!$F29:$EZ29)</f>
        <v>0</v>
      </c>
      <c r="EF29" s="117">
        <f>SUMIF(Général!$CP$11:$EZ$11,EF$6,'Coûts d''exploitation'!$F29:$EZ29)</f>
        <v>0</v>
      </c>
      <c r="EG29" s="117">
        <f>SUMIF(Général!$CP$11:$EZ$11,EG$6,'Coûts d''exploitation'!$F29:$EZ29)</f>
        <v>0</v>
      </c>
      <c r="EH29" s="117">
        <f>SUMIF(Général!$CP$11:$EZ$11,EH$6,'Coûts d''exploitation'!$F29:$EZ29)</f>
        <v>0</v>
      </c>
      <c r="EI29" s="117">
        <f>SUMIF(Général!$CP$11:$EZ$11,EI$6,'Coûts d''exploitation'!$F29:$EZ29)</f>
        <v>0</v>
      </c>
      <c r="EJ29" s="117">
        <f>SUMIF(Général!$CP$11:$EZ$11,EJ$6,'Coûts d''exploitation'!$F29:$EZ29)</f>
        <v>0</v>
      </c>
      <c r="EK29" s="117">
        <f>SUMIF(Général!$CP$11:$EZ$11,EK$6,'Coûts d''exploitation'!$F29:$EZ29)</f>
        <v>0</v>
      </c>
      <c r="EL29" s="117">
        <f>SUMIF(Général!$CP$11:$EZ$11,EL$6,'Coûts d''exploitation'!$F29:$EZ29)</f>
        <v>0</v>
      </c>
      <c r="EM29" s="117">
        <f>SUMIF(Général!$CP$11:$EZ$11,EM$6,'Coûts d''exploitation'!$F29:$EZ29)</f>
        <v>0</v>
      </c>
      <c r="EN29" s="117">
        <f>SUMIF(Général!$CP$11:$EZ$11,EN$6,'Coûts d''exploitation'!$F29:$EZ29)</f>
        <v>0</v>
      </c>
      <c r="EO29" s="117">
        <f>SUMIF(Général!$CP$11:$EZ$11,EO$6,'Coûts d''exploitation'!$F29:$EZ29)</f>
        <v>0</v>
      </c>
      <c r="EP29" s="117">
        <f>SUMIF(Général!$CP$11:$EZ$11,EP$6,'Coûts d''exploitation'!$F29:$EZ29)</f>
        <v>0</v>
      </c>
      <c r="EQ29" s="117">
        <f>SUMIF(Général!$CP$11:$EZ$11,EQ$6,'Coûts d''exploitation'!$F29:$EZ29)</f>
        <v>0</v>
      </c>
      <c r="ER29" s="117">
        <f>SUMIF(Général!$CP$11:$EZ$11,ER$6,'Coûts d''exploitation'!$F29:$EZ29)</f>
        <v>0</v>
      </c>
      <c r="ES29" s="117">
        <f>SUMIF(Général!$CP$11:$EZ$11,ES$6,'Coûts d''exploitation'!$F29:$EZ29)</f>
        <v>0</v>
      </c>
      <c r="ET29" s="117">
        <f>SUMIF(Général!$CP$11:$EZ$11,ET$6,'Coûts d''exploitation'!$F29:$EZ29)</f>
        <v>0</v>
      </c>
      <c r="EU29" s="117">
        <f>SUMIF(Général!$CP$11:$EZ$11,EU$6,'Coûts d''exploitation'!$F29:$EZ29)</f>
        <v>0</v>
      </c>
      <c r="EV29" s="117">
        <f>SUMIF(Général!$CP$11:$EZ$11,EV$6,'Coûts d''exploitation'!$F29:$EZ29)</f>
        <v>0</v>
      </c>
      <c r="EW29" s="117">
        <f>SUMIF(Général!$CP$11:$EZ$11,EW$6,'Coûts d''exploitation'!$F29:$EZ29)</f>
        <v>0</v>
      </c>
      <c r="EX29" s="117">
        <f>SUMIF(Général!$CP$11:$EZ$11,EX$6,'Coûts d''exploitation'!$F29:$EZ29)</f>
        <v>0</v>
      </c>
      <c r="EY29" s="117">
        <f>SUMIF(Général!$CP$11:$EZ$11,EY$6,'Coûts d''exploitation'!$F29:$EZ29)</f>
        <v>0</v>
      </c>
      <c r="EZ29" s="117">
        <f>SUMIF(Général!$CP$11:$EZ$11,EZ$6,'Coûts d''exploitation'!$F29:$EZ29)</f>
        <v>0</v>
      </c>
    </row>
    <row r="30" spans="1:156" ht="7.5" customHeight="1" x14ac:dyDescent="0.3">
      <c r="B30" s="54"/>
      <c r="D30" s="121"/>
      <c r="E30" s="119"/>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122"/>
      <c r="ES30" s="122"/>
      <c r="ET30" s="122"/>
      <c r="EU30" s="122"/>
      <c r="EV30" s="122"/>
      <c r="EW30" s="122"/>
      <c r="EX30" s="122"/>
      <c r="EY30" s="122"/>
      <c r="EZ30" s="122"/>
    </row>
    <row r="31" spans="1:156" ht="15" x14ac:dyDescent="0.3">
      <c r="B31" s="32" t="str">
        <f>'Coûts d''exploitation'!B31</f>
        <v>Total</v>
      </c>
      <c r="D31" s="118">
        <f>SUM(F31:EZ31)</f>
        <v>0</v>
      </c>
      <c r="E31" s="119"/>
      <c r="F31" s="118">
        <f t="shared" ref="F31:AK31" si="12">SUM(F24:F30)</f>
        <v>0</v>
      </c>
      <c r="G31" s="118">
        <f t="shared" si="12"/>
        <v>0</v>
      </c>
      <c r="H31" s="118">
        <f t="shared" si="12"/>
        <v>0</v>
      </c>
      <c r="I31" s="118">
        <f t="shared" si="12"/>
        <v>0</v>
      </c>
      <c r="J31" s="118">
        <f t="shared" si="12"/>
        <v>0</v>
      </c>
      <c r="K31" s="118">
        <f t="shared" si="12"/>
        <v>0</v>
      </c>
      <c r="L31" s="118">
        <f t="shared" si="12"/>
        <v>0</v>
      </c>
      <c r="M31" s="118">
        <f t="shared" si="12"/>
        <v>0</v>
      </c>
      <c r="N31" s="118">
        <f t="shared" si="12"/>
        <v>0</v>
      </c>
      <c r="O31" s="118">
        <f t="shared" si="12"/>
        <v>0</v>
      </c>
      <c r="P31" s="118">
        <f t="shared" si="12"/>
        <v>0</v>
      </c>
      <c r="Q31" s="118">
        <f t="shared" si="12"/>
        <v>0</v>
      </c>
      <c r="R31" s="118">
        <f t="shared" si="12"/>
        <v>0</v>
      </c>
      <c r="S31" s="118">
        <f t="shared" si="12"/>
        <v>0</v>
      </c>
      <c r="T31" s="118">
        <f t="shared" si="12"/>
        <v>0</v>
      </c>
      <c r="U31" s="118">
        <f t="shared" si="12"/>
        <v>0</v>
      </c>
      <c r="V31" s="118">
        <f t="shared" si="12"/>
        <v>0</v>
      </c>
      <c r="W31" s="118">
        <f t="shared" si="12"/>
        <v>0</v>
      </c>
      <c r="X31" s="118">
        <f t="shared" si="12"/>
        <v>0</v>
      </c>
      <c r="Y31" s="118">
        <f t="shared" si="12"/>
        <v>0</v>
      </c>
      <c r="Z31" s="118">
        <f t="shared" si="12"/>
        <v>0</v>
      </c>
      <c r="AA31" s="118">
        <f t="shared" si="12"/>
        <v>0</v>
      </c>
      <c r="AB31" s="118">
        <f t="shared" si="12"/>
        <v>0</v>
      </c>
      <c r="AC31" s="118">
        <f t="shared" si="12"/>
        <v>0</v>
      </c>
      <c r="AD31" s="118">
        <f t="shared" si="12"/>
        <v>0</v>
      </c>
      <c r="AE31" s="118">
        <f t="shared" si="12"/>
        <v>0</v>
      </c>
      <c r="AF31" s="118">
        <f t="shared" si="12"/>
        <v>0</v>
      </c>
      <c r="AG31" s="118">
        <f t="shared" si="12"/>
        <v>0</v>
      </c>
      <c r="AH31" s="118">
        <f t="shared" si="12"/>
        <v>0</v>
      </c>
      <c r="AI31" s="118">
        <f t="shared" si="12"/>
        <v>0</v>
      </c>
      <c r="AJ31" s="118">
        <f t="shared" si="12"/>
        <v>0</v>
      </c>
      <c r="AK31" s="118">
        <f t="shared" si="12"/>
        <v>0</v>
      </c>
      <c r="AL31" s="118">
        <f t="shared" ref="AL31:BQ31" si="13">SUM(AL24:AL30)</f>
        <v>0</v>
      </c>
      <c r="AM31" s="118">
        <f t="shared" si="13"/>
        <v>0</v>
      </c>
      <c r="AN31" s="118">
        <f t="shared" si="13"/>
        <v>0</v>
      </c>
      <c r="AO31" s="118">
        <f t="shared" si="13"/>
        <v>0</v>
      </c>
      <c r="AP31" s="118">
        <f t="shared" si="13"/>
        <v>0</v>
      </c>
      <c r="AQ31" s="118">
        <f t="shared" si="13"/>
        <v>0</v>
      </c>
      <c r="AR31" s="118">
        <f t="shared" si="13"/>
        <v>0</v>
      </c>
      <c r="AS31" s="118">
        <f t="shared" si="13"/>
        <v>0</v>
      </c>
      <c r="AT31" s="118">
        <f t="shared" si="13"/>
        <v>0</v>
      </c>
      <c r="AU31" s="118">
        <f t="shared" si="13"/>
        <v>0</v>
      </c>
      <c r="AV31" s="118">
        <f t="shared" si="13"/>
        <v>0</v>
      </c>
      <c r="AW31" s="118">
        <f t="shared" si="13"/>
        <v>0</v>
      </c>
      <c r="AX31" s="118">
        <f t="shared" si="13"/>
        <v>0</v>
      </c>
      <c r="AY31" s="118">
        <f t="shared" si="13"/>
        <v>0</v>
      </c>
      <c r="AZ31" s="118">
        <f t="shared" si="13"/>
        <v>0</v>
      </c>
      <c r="BA31" s="118">
        <f t="shared" si="13"/>
        <v>0</v>
      </c>
      <c r="BB31" s="118">
        <f t="shared" si="13"/>
        <v>0</v>
      </c>
      <c r="BC31" s="118">
        <f t="shared" si="13"/>
        <v>0</v>
      </c>
      <c r="BD31" s="118">
        <f t="shared" si="13"/>
        <v>0</v>
      </c>
      <c r="BE31" s="118">
        <f t="shared" si="13"/>
        <v>0</v>
      </c>
      <c r="BF31" s="118">
        <f t="shared" si="13"/>
        <v>0</v>
      </c>
      <c r="BG31" s="118">
        <f t="shared" si="13"/>
        <v>0</v>
      </c>
      <c r="BH31" s="118">
        <f t="shared" si="13"/>
        <v>0</v>
      </c>
      <c r="BI31" s="118">
        <f t="shared" si="13"/>
        <v>0</v>
      </c>
      <c r="BJ31" s="118">
        <f t="shared" si="13"/>
        <v>0</v>
      </c>
      <c r="BK31" s="118">
        <f t="shared" si="13"/>
        <v>0</v>
      </c>
      <c r="BL31" s="118">
        <f t="shared" si="13"/>
        <v>0</v>
      </c>
      <c r="BM31" s="118">
        <f t="shared" si="13"/>
        <v>0</v>
      </c>
      <c r="BN31" s="118">
        <f t="shared" si="13"/>
        <v>0</v>
      </c>
      <c r="BO31" s="118">
        <f t="shared" si="13"/>
        <v>0</v>
      </c>
      <c r="BP31" s="118">
        <f t="shared" si="13"/>
        <v>0</v>
      </c>
      <c r="BQ31" s="118">
        <f t="shared" si="13"/>
        <v>0</v>
      </c>
      <c r="BR31" s="118">
        <f t="shared" ref="BR31:CW31" si="14">SUM(BR24:BR30)</f>
        <v>0</v>
      </c>
      <c r="BS31" s="118">
        <f t="shared" si="14"/>
        <v>0</v>
      </c>
      <c r="BT31" s="118">
        <f t="shared" si="14"/>
        <v>0</v>
      </c>
      <c r="BU31" s="118">
        <f t="shared" si="14"/>
        <v>0</v>
      </c>
      <c r="BV31" s="118">
        <f t="shared" si="14"/>
        <v>0</v>
      </c>
      <c r="BW31" s="118">
        <f t="shared" si="14"/>
        <v>0</v>
      </c>
      <c r="BX31" s="118">
        <f t="shared" si="14"/>
        <v>0</v>
      </c>
      <c r="BY31" s="118">
        <f t="shared" si="14"/>
        <v>0</v>
      </c>
      <c r="BZ31" s="118">
        <f t="shared" si="14"/>
        <v>0</v>
      </c>
      <c r="CA31" s="118">
        <f t="shared" si="14"/>
        <v>0</v>
      </c>
      <c r="CB31" s="118">
        <f t="shared" si="14"/>
        <v>0</v>
      </c>
      <c r="CC31" s="118">
        <f t="shared" si="14"/>
        <v>0</v>
      </c>
      <c r="CD31" s="118">
        <f t="shared" si="14"/>
        <v>0</v>
      </c>
      <c r="CE31" s="118">
        <f t="shared" si="14"/>
        <v>0</v>
      </c>
      <c r="CF31" s="118">
        <f t="shared" si="14"/>
        <v>0</v>
      </c>
      <c r="CG31" s="118">
        <f t="shared" si="14"/>
        <v>0</v>
      </c>
      <c r="CH31" s="118">
        <f t="shared" si="14"/>
        <v>0</v>
      </c>
      <c r="CI31" s="118">
        <f t="shared" si="14"/>
        <v>0</v>
      </c>
      <c r="CJ31" s="118">
        <f t="shared" si="14"/>
        <v>0</v>
      </c>
      <c r="CK31" s="118">
        <f t="shared" si="14"/>
        <v>0</v>
      </c>
      <c r="CL31" s="118">
        <f t="shared" si="14"/>
        <v>0</v>
      </c>
      <c r="CM31" s="118">
        <f t="shared" si="14"/>
        <v>0</v>
      </c>
      <c r="CN31" s="118">
        <f t="shared" si="14"/>
        <v>0</v>
      </c>
      <c r="CO31" s="118">
        <f t="shared" si="14"/>
        <v>0</v>
      </c>
      <c r="CP31" s="118">
        <f t="shared" si="14"/>
        <v>0</v>
      </c>
      <c r="CQ31" s="118">
        <f t="shared" si="14"/>
        <v>0</v>
      </c>
      <c r="CR31" s="118">
        <f t="shared" si="14"/>
        <v>0</v>
      </c>
      <c r="CS31" s="118">
        <f t="shared" si="14"/>
        <v>0</v>
      </c>
      <c r="CT31" s="118">
        <f t="shared" si="14"/>
        <v>0</v>
      </c>
      <c r="CU31" s="118">
        <f t="shared" si="14"/>
        <v>0</v>
      </c>
      <c r="CV31" s="118">
        <f t="shared" si="14"/>
        <v>0</v>
      </c>
      <c r="CW31" s="118">
        <f t="shared" si="14"/>
        <v>0</v>
      </c>
      <c r="CX31" s="118">
        <f t="shared" ref="CX31:EC31" si="15">SUM(CX24:CX30)</f>
        <v>0</v>
      </c>
      <c r="CY31" s="118">
        <f t="shared" si="15"/>
        <v>0</v>
      </c>
      <c r="CZ31" s="118">
        <f t="shared" si="15"/>
        <v>0</v>
      </c>
      <c r="DA31" s="118">
        <f t="shared" si="15"/>
        <v>0</v>
      </c>
      <c r="DB31" s="118">
        <f t="shared" si="15"/>
        <v>0</v>
      </c>
      <c r="DC31" s="118">
        <f t="shared" si="15"/>
        <v>0</v>
      </c>
      <c r="DD31" s="118">
        <f t="shared" si="15"/>
        <v>0</v>
      </c>
      <c r="DE31" s="118">
        <f t="shared" si="15"/>
        <v>0</v>
      </c>
      <c r="DF31" s="118">
        <f t="shared" si="15"/>
        <v>0</v>
      </c>
      <c r="DG31" s="118">
        <f t="shared" si="15"/>
        <v>0</v>
      </c>
      <c r="DH31" s="118">
        <f t="shared" si="15"/>
        <v>0</v>
      </c>
      <c r="DI31" s="118">
        <f t="shared" si="15"/>
        <v>0</v>
      </c>
      <c r="DJ31" s="118">
        <f t="shared" si="15"/>
        <v>0</v>
      </c>
      <c r="DK31" s="118">
        <f t="shared" si="15"/>
        <v>0</v>
      </c>
      <c r="DL31" s="118">
        <f t="shared" si="15"/>
        <v>0</v>
      </c>
      <c r="DM31" s="118">
        <f t="shared" si="15"/>
        <v>0</v>
      </c>
      <c r="DN31" s="118">
        <f t="shared" si="15"/>
        <v>0</v>
      </c>
      <c r="DO31" s="118">
        <f t="shared" si="15"/>
        <v>0</v>
      </c>
      <c r="DP31" s="118">
        <f t="shared" si="15"/>
        <v>0</v>
      </c>
      <c r="DQ31" s="118">
        <f t="shared" si="15"/>
        <v>0</v>
      </c>
      <c r="DR31" s="118">
        <f t="shared" si="15"/>
        <v>0</v>
      </c>
      <c r="DS31" s="118">
        <f t="shared" si="15"/>
        <v>0</v>
      </c>
      <c r="DT31" s="118">
        <f t="shared" si="15"/>
        <v>0</v>
      </c>
      <c r="DU31" s="118">
        <f t="shared" si="15"/>
        <v>0</v>
      </c>
      <c r="DV31" s="118">
        <f t="shared" si="15"/>
        <v>0</v>
      </c>
      <c r="DW31" s="118">
        <f t="shared" si="15"/>
        <v>0</v>
      </c>
      <c r="DX31" s="118">
        <f t="shared" si="15"/>
        <v>0</v>
      </c>
      <c r="DY31" s="118">
        <f t="shared" si="15"/>
        <v>0</v>
      </c>
      <c r="DZ31" s="118">
        <f t="shared" si="15"/>
        <v>0</v>
      </c>
      <c r="EA31" s="118">
        <f t="shared" si="15"/>
        <v>0</v>
      </c>
      <c r="EB31" s="118">
        <f t="shared" si="15"/>
        <v>0</v>
      </c>
      <c r="EC31" s="118">
        <f t="shared" si="15"/>
        <v>0</v>
      </c>
      <c r="ED31" s="118">
        <f t="shared" ref="ED31:EZ31" si="16">SUM(ED24:ED30)</f>
        <v>0</v>
      </c>
      <c r="EE31" s="118">
        <f t="shared" si="16"/>
        <v>0</v>
      </c>
      <c r="EF31" s="118">
        <f t="shared" si="16"/>
        <v>0</v>
      </c>
      <c r="EG31" s="118">
        <f t="shared" si="16"/>
        <v>0</v>
      </c>
      <c r="EH31" s="118">
        <f t="shared" si="16"/>
        <v>0</v>
      </c>
      <c r="EI31" s="118">
        <f t="shared" si="16"/>
        <v>0</v>
      </c>
      <c r="EJ31" s="118">
        <f t="shared" si="16"/>
        <v>0</v>
      </c>
      <c r="EK31" s="118">
        <f t="shared" si="16"/>
        <v>0</v>
      </c>
      <c r="EL31" s="118">
        <f t="shared" si="16"/>
        <v>0</v>
      </c>
      <c r="EM31" s="118">
        <f t="shared" si="16"/>
        <v>0</v>
      </c>
      <c r="EN31" s="118">
        <f t="shared" si="16"/>
        <v>0</v>
      </c>
      <c r="EO31" s="118">
        <f t="shared" si="16"/>
        <v>0</v>
      </c>
      <c r="EP31" s="118">
        <f t="shared" si="16"/>
        <v>0</v>
      </c>
      <c r="EQ31" s="118">
        <f t="shared" si="16"/>
        <v>0</v>
      </c>
      <c r="ER31" s="118">
        <f t="shared" si="16"/>
        <v>0</v>
      </c>
      <c r="ES31" s="118">
        <f t="shared" si="16"/>
        <v>0</v>
      </c>
      <c r="ET31" s="118">
        <f t="shared" si="16"/>
        <v>0</v>
      </c>
      <c r="EU31" s="118">
        <f t="shared" si="16"/>
        <v>0</v>
      </c>
      <c r="EV31" s="118">
        <f t="shared" si="16"/>
        <v>0</v>
      </c>
      <c r="EW31" s="118">
        <f t="shared" si="16"/>
        <v>0</v>
      </c>
      <c r="EX31" s="118">
        <f t="shared" si="16"/>
        <v>0</v>
      </c>
      <c r="EY31" s="118">
        <f t="shared" si="16"/>
        <v>0</v>
      </c>
      <c r="EZ31" s="118">
        <f t="shared" si="16"/>
        <v>0</v>
      </c>
    </row>
    <row r="32" spans="1:156" ht="15" x14ac:dyDescent="0.3">
      <c r="B32" s="32"/>
      <c r="D32" s="123"/>
      <c r="E32" s="119"/>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row>
    <row r="33" spans="1:156" ht="16.5" x14ac:dyDescent="0.3">
      <c r="B33" s="49" t="str">
        <f>'Coûts d''exploitation'!B33</f>
        <v>GROS ENTRETIEN ET RENOUVELLEMENT</v>
      </c>
      <c r="D33" s="124"/>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row>
    <row r="34" spans="1:156" ht="15" x14ac:dyDescent="0.3">
      <c r="B34" s="32"/>
      <c r="D34" s="123"/>
      <c r="E34" s="119"/>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row>
    <row r="35" spans="1:156" ht="15" x14ac:dyDescent="0.3">
      <c r="B35" s="57" t="str">
        <f>'Coûts d''exploitation'!B35</f>
        <v>en milliers d'euros constants à date de publication du cahier des charges, i.e. le XX/XX/20XX</v>
      </c>
      <c r="D35" s="123"/>
      <c r="E35" s="119"/>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row>
    <row r="36" spans="1:156" ht="15" x14ac:dyDescent="0.3">
      <c r="B36" s="10" t="str">
        <f>'Coûts d''exploitation'!B36</f>
        <v>[à détailler]</v>
      </c>
      <c r="D36" s="118">
        <f>SUM(F36:EZ36)</f>
        <v>0</v>
      </c>
      <c r="E36" s="119"/>
      <c r="F36" s="117">
        <f>SUMIF(Général!$CP$11:$EZ$11,F$6,'Coûts d''exploitation'!$F36:$EZ36)</f>
        <v>0</v>
      </c>
      <c r="G36" s="117">
        <f>SUMIF(Général!$CP$11:$EZ$11,G$6,'Coûts d''exploitation'!$F36:$EZ36)</f>
        <v>0</v>
      </c>
      <c r="H36" s="117">
        <f>SUMIF(Général!$CP$11:$EZ$11,H$6,'Coûts d''exploitation'!$F36:$EZ36)</f>
        <v>0</v>
      </c>
      <c r="I36" s="117">
        <f>SUMIF(Général!$CP$11:$EZ$11,I$6,'Coûts d''exploitation'!$F36:$EZ36)</f>
        <v>0</v>
      </c>
      <c r="J36" s="117">
        <f>SUMIF(Général!$CP$11:$EZ$11,J$6,'Coûts d''exploitation'!$F36:$EZ36)</f>
        <v>0</v>
      </c>
      <c r="K36" s="117">
        <f>SUMIF(Général!$CP$11:$EZ$11,K$6,'Coûts d''exploitation'!$F36:$EZ36)</f>
        <v>0</v>
      </c>
      <c r="L36" s="117">
        <f>SUMIF(Général!$CP$11:$EZ$11,L$6,'Coûts d''exploitation'!$F36:$EZ36)</f>
        <v>0</v>
      </c>
      <c r="M36" s="117">
        <f>SUMIF(Général!$CP$11:$EZ$11,M$6,'Coûts d''exploitation'!$F36:$EZ36)</f>
        <v>0</v>
      </c>
      <c r="N36" s="117">
        <f>SUMIF(Général!$CP$11:$EZ$11,N$6,'Coûts d''exploitation'!$F36:$EZ36)</f>
        <v>0</v>
      </c>
      <c r="O36" s="117">
        <f>SUMIF(Général!$CP$11:$EZ$11,O$6,'Coûts d''exploitation'!$F36:$EZ36)</f>
        <v>0</v>
      </c>
      <c r="P36" s="117">
        <f>SUMIF(Général!$CP$11:$EZ$11,P$6,'Coûts d''exploitation'!$F36:$EZ36)</f>
        <v>0</v>
      </c>
      <c r="Q36" s="117">
        <f>SUMIF(Général!$CP$11:$EZ$11,Q$6,'Coûts d''exploitation'!$F36:$EZ36)</f>
        <v>0</v>
      </c>
      <c r="R36" s="117">
        <f>SUMIF(Général!$CP$11:$EZ$11,R$6,'Coûts d''exploitation'!$F36:$EZ36)</f>
        <v>0</v>
      </c>
      <c r="S36" s="117">
        <f>SUMIF(Général!$CP$11:$EZ$11,S$6,'Coûts d''exploitation'!$F36:$EZ36)</f>
        <v>0</v>
      </c>
      <c r="T36" s="117">
        <f>SUMIF(Général!$CP$11:$EZ$11,T$6,'Coûts d''exploitation'!$F36:$EZ36)</f>
        <v>0</v>
      </c>
      <c r="U36" s="117">
        <f>SUMIF(Général!$CP$11:$EZ$11,U$6,'Coûts d''exploitation'!$F36:$EZ36)</f>
        <v>0</v>
      </c>
      <c r="V36" s="117">
        <f>SUMIF(Général!$CP$11:$EZ$11,V$6,'Coûts d''exploitation'!$F36:$EZ36)</f>
        <v>0</v>
      </c>
      <c r="W36" s="117">
        <f>SUMIF(Général!$CP$11:$EZ$11,W$6,'Coûts d''exploitation'!$F36:$EZ36)</f>
        <v>0</v>
      </c>
      <c r="X36" s="117">
        <f>SUMIF(Général!$CP$11:$EZ$11,X$6,'Coûts d''exploitation'!$F36:$EZ36)</f>
        <v>0</v>
      </c>
      <c r="Y36" s="117">
        <f>SUMIF(Général!$CP$11:$EZ$11,Y$6,'Coûts d''exploitation'!$F36:$EZ36)</f>
        <v>0</v>
      </c>
      <c r="Z36" s="117">
        <f>SUMIF(Général!$CP$11:$EZ$11,Z$6,'Coûts d''exploitation'!$F36:$EZ36)</f>
        <v>0</v>
      </c>
      <c r="AA36" s="117">
        <f>SUMIF(Général!$CP$11:$EZ$11,AA$6,'Coûts d''exploitation'!$F36:$EZ36)</f>
        <v>0</v>
      </c>
      <c r="AB36" s="117">
        <f>SUMIF(Général!$CP$11:$EZ$11,AB$6,'Coûts d''exploitation'!$F36:$EZ36)</f>
        <v>0</v>
      </c>
      <c r="AC36" s="117">
        <f>SUMIF(Général!$CP$11:$EZ$11,AC$6,'Coûts d''exploitation'!$F36:$EZ36)</f>
        <v>0</v>
      </c>
      <c r="AD36" s="117">
        <f>SUMIF(Général!$CP$11:$EZ$11,AD$6,'Coûts d''exploitation'!$F36:$EZ36)</f>
        <v>0</v>
      </c>
      <c r="AE36" s="117">
        <f>SUMIF(Général!$CP$11:$EZ$11,AE$6,'Coûts d''exploitation'!$F36:$EZ36)</f>
        <v>0</v>
      </c>
      <c r="AF36" s="117">
        <f>SUMIF(Général!$CP$11:$EZ$11,AF$6,'Coûts d''exploitation'!$F36:$EZ36)</f>
        <v>0</v>
      </c>
      <c r="AG36" s="117">
        <f>SUMIF(Général!$CP$11:$EZ$11,AG$6,'Coûts d''exploitation'!$F36:$EZ36)</f>
        <v>0</v>
      </c>
      <c r="AH36" s="117">
        <f>SUMIF(Général!$CP$11:$EZ$11,AH$6,'Coûts d''exploitation'!$F36:$EZ36)</f>
        <v>0</v>
      </c>
      <c r="AI36" s="117">
        <f>SUMIF(Général!$CP$11:$EZ$11,AI$6,'Coûts d''exploitation'!$F36:$EZ36)</f>
        <v>0</v>
      </c>
      <c r="AJ36" s="117">
        <f>SUMIF(Général!$CP$11:$EZ$11,AJ$6,'Coûts d''exploitation'!$F36:$EZ36)</f>
        <v>0</v>
      </c>
      <c r="AK36" s="117">
        <f>SUMIF(Général!$CP$11:$EZ$11,AK$6,'Coûts d''exploitation'!$F36:$EZ36)</f>
        <v>0</v>
      </c>
      <c r="AL36" s="117">
        <f>SUMIF(Général!$CP$11:$EZ$11,AL$6,'Coûts d''exploitation'!$F36:$EZ36)</f>
        <v>0</v>
      </c>
      <c r="AM36" s="117">
        <f>SUMIF(Général!$CP$11:$EZ$11,AM$6,'Coûts d''exploitation'!$F36:$EZ36)</f>
        <v>0</v>
      </c>
      <c r="AN36" s="117">
        <f>SUMIF(Général!$CP$11:$EZ$11,AN$6,'Coûts d''exploitation'!$F36:$EZ36)</f>
        <v>0</v>
      </c>
      <c r="AO36" s="117">
        <f>SUMIF(Général!$CP$11:$EZ$11,AO$6,'Coûts d''exploitation'!$F36:$EZ36)</f>
        <v>0</v>
      </c>
      <c r="AP36" s="117">
        <f>SUMIF(Général!$CP$11:$EZ$11,AP$6,'Coûts d''exploitation'!$F36:$EZ36)</f>
        <v>0</v>
      </c>
      <c r="AQ36" s="117">
        <f>SUMIF(Général!$CP$11:$EZ$11,AQ$6,'Coûts d''exploitation'!$F36:$EZ36)</f>
        <v>0</v>
      </c>
      <c r="AR36" s="117">
        <f>SUMIF(Général!$CP$11:$EZ$11,AR$6,'Coûts d''exploitation'!$F36:$EZ36)</f>
        <v>0</v>
      </c>
      <c r="AS36" s="117">
        <f>SUMIF(Général!$CP$11:$EZ$11,AS$6,'Coûts d''exploitation'!$F36:$EZ36)</f>
        <v>0</v>
      </c>
      <c r="AT36" s="117">
        <f>SUMIF(Général!$CP$11:$EZ$11,AT$6,'Coûts d''exploitation'!$F36:$EZ36)</f>
        <v>0</v>
      </c>
      <c r="AU36" s="117">
        <f>SUMIF(Général!$CP$11:$EZ$11,AU$6,'Coûts d''exploitation'!$F36:$EZ36)</f>
        <v>0</v>
      </c>
      <c r="AV36" s="117">
        <f>SUMIF(Général!$CP$11:$EZ$11,AV$6,'Coûts d''exploitation'!$F36:$EZ36)</f>
        <v>0</v>
      </c>
      <c r="AW36" s="117">
        <f>SUMIF(Général!$CP$11:$EZ$11,AW$6,'Coûts d''exploitation'!$F36:$EZ36)</f>
        <v>0</v>
      </c>
      <c r="AX36" s="117">
        <f>SUMIF(Général!$CP$11:$EZ$11,AX$6,'Coûts d''exploitation'!$F36:$EZ36)</f>
        <v>0</v>
      </c>
      <c r="AY36" s="117">
        <f>SUMIF(Général!$CP$11:$EZ$11,AY$6,'Coûts d''exploitation'!$F36:$EZ36)</f>
        <v>0</v>
      </c>
      <c r="AZ36" s="117">
        <f>SUMIF(Général!$CP$11:$EZ$11,AZ$6,'Coûts d''exploitation'!$F36:$EZ36)</f>
        <v>0</v>
      </c>
      <c r="BA36" s="117">
        <f>SUMIF(Général!$CP$11:$EZ$11,BA$6,'Coûts d''exploitation'!$F36:$EZ36)</f>
        <v>0</v>
      </c>
      <c r="BB36" s="117">
        <f>SUMIF(Général!$CP$11:$EZ$11,BB$6,'Coûts d''exploitation'!$F36:$EZ36)</f>
        <v>0</v>
      </c>
      <c r="BC36" s="117">
        <f>SUMIF(Général!$CP$11:$EZ$11,BC$6,'Coûts d''exploitation'!$F36:$EZ36)</f>
        <v>0</v>
      </c>
      <c r="BD36" s="117">
        <f>SUMIF(Général!$CP$11:$EZ$11,BD$6,'Coûts d''exploitation'!$F36:$EZ36)</f>
        <v>0</v>
      </c>
      <c r="BE36" s="117">
        <f>SUMIF(Général!$CP$11:$EZ$11,BE$6,'Coûts d''exploitation'!$F36:$EZ36)</f>
        <v>0</v>
      </c>
      <c r="BF36" s="117">
        <f>SUMIF(Général!$CP$11:$EZ$11,BF$6,'Coûts d''exploitation'!$F36:$EZ36)</f>
        <v>0</v>
      </c>
      <c r="BG36" s="117">
        <f>SUMIF(Général!$CP$11:$EZ$11,BG$6,'Coûts d''exploitation'!$F36:$EZ36)</f>
        <v>0</v>
      </c>
      <c r="BH36" s="117">
        <f>SUMIF(Général!$CP$11:$EZ$11,BH$6,'Coûts d''exploitation'!$F36:$EZ36)</f>
        <v>0</v>
      </c>
      <c r="BI36" s="117">
        <f>SUMIF(Général!$CP$11:$EZ$11,BI$6,'Coûts d''exploitation'!$F36:$EZ36)</f>
        <v>0</v>
      </c>
      <c r="BJ36" s="117">
        <f>SUMIF(Général!$CP$11:$EZ$11,BJ$6,'Coûts d''exploitation'!$F36:$EZ36)</f>
        <v>0</v>
      </c>
      <c r="BK36" s="117">
        <f>SUMIF(Général!$CP$11:$EZ$11,BK$6,'Coûts d''exploitation'!$F36:$EZ36)</f>
        <v>0</v>
      </c>
      <c r="BL36" s="117">
        <f>SUMIF(Général!$CP$11:$EZ$11,BL$6,'Coûts d''exploitation'!$F36:$EZ36)</f>
        <v>0</v>
      </c>
      <c r="BM36" s="117">
        <f>SUMIF(Général!$CP$11:$EZ$11,BM$6,'Coûts d''exploitation'!$F36:$EZ36)</f>
        <v>0</v>
      </c>
      <c r="BN36" s="117">
        <f>SUMIF(Général!$CP$11:$EZ$11,BN$6,'Coûts d''exploitation'!$F36:$EZ36)</f>
        <v>0</v>
      </c>
      <c r="BO36" s="117">
        <f>SUMIF(Général!$CP$11:$EZ$11,BO$6,'Coûts d''exploitation'!$F36:$EZ36)</f>
        <v>0</v>
      </c>
      <c r="BP36" s="117">
        <f>SUMIF(Général!$CP$11:$EZ$11,BP$6,'Coûts d''exploitation'!$F36:$EZ36)</f>
        <v>0</v>
      </c>
      <c r="BQ36" s="117">
        <f>SUMIF(Général!$CP$11:$EZ$11,BQ$6,'Coûts d''exploitation'!$F36:$EZ36)</f>
        <v>0</v>
      </c>
      <c r="BR36" s="117">
        <f>SUMIF(Général!$CP$11:$EZ$11,BR$6,'Coûts d''exploitation'!$F36:$EZ36)</f>
        <v>0</v>
      </c>
      <c r="BS36" s="117">
        <f>SUMIF(Général!$CP$11:$EZ$11,BS$6,'Coûts d''exploitation'!$F36:$EZ36)</f>
        <v>0</v>
      </c>
      <c r="BT36" s="117">
        <f>SUMIF(Général!$CP$11:$EZ$11,BT$6,'Coûts d''exploitation'!$F36:$EZ36)</f>
        <v>0</v>
      </c>
      <c r="BU36" s="117">
        <f>SUMIF(Général!$CP$11:$EZ$11,BU$6,'Coûts d''exploitation'!$F36:$EZ36)</f>
        <v>0</v>
      </c>
      <c r="BV36" s="117">
        <f>SUMIF(Général!$CP$11:$EZ$11,BV$6,'Coûts d''exploitation'!$F36:$EZ36)</f>
        <v>0</v>
      </c>
      <c r="BW36" s="117">
        <f>SUMIF(Général!$CP$11:$EZ$11,BW$6,'Coûts d''exploitation'!$F36:$EZ36)</f>
        <v>0</v>
      </c>
      <c r="BX36" s="117">
        <f>SUMIF(Général!$CP$11:$EZ$11,BX$6,'Coûts d''exploitation'!$F36:$EZ36)</f>
        <v>0</v>
      </c>
      <c r="BY36" s="117">
        <f>SUMIF(Général!$CP$11:$EZ$11,BY$6,'Coûts d''exploitation'!$F36:$EZ36)</f>
        <v>0</v>
      </c>
      <c r="BZ36" s="117">
        <f>SUMIF(Général!$CP$11:$EZ$11,BZ$6,'Coûts d''exploitation'!$F36:$EZ36)</f>
        <v>0</v>
      </c>
      <c r="CA36" s="117">
        <f>SUMIF(Général!$CP$11:$EZ$11,CA$6,'Coûts d''exploitation'!$F36:$EZ36)</f>
        <v>0</v>
      </c>
      <c r="CB36" s="117">
        <f>SUMIF(Général!$CP$11:$EZ$11,CB$6,'Coûts d''exploitation'!$F36:$EZ36)</f>
        <v>0</v>
      </c>
      <c r="CC36" s="117">
        <f>SUMIF(Général!$CP$11:$EZ$11,CC$6,'Coûts d''exploitation'!$F36:$EZ36)</f>
        <v>0</v>
      </c>
      <c r="CD36" s="117">
        <f>SUMIF(Général!$CP$11:$EZ$11,CD$6,'Coûts d''exploitation'!$F36:$EZ36)</f>
        <v>0</v>
      </c>
      <c r="CE36" s="117">
        <f>SUMIF(Général!$CP$11:$EZ$11,CE$6,'Coûts d''exploitation'!$F36:$EZ36)</f>
        <v>0</v>
      </c>
      <c r="CF36" s="117">
        <f>SUMIF(Général!$CP$11:$EZ$11,CF$6,'Coûts d''exploitation'!$F36:$EZ36)</f>
        <v>0</v>
      </c>
      <c r="CG36" s="117">
        <f>SUMIF(Général!$CP$11:$EZ$11,CG$6,'Coûts d''exploitation'!$F36:$EZ36)</f>
        <v>0</v>
      </c>
      <c r="CH36" s="117">
        <f>SUMIF(Général!$CP$11:$EZ$11,CH$6,'Coûts d''exploitation'!$F36:$EZ36)</f>
        <v>0</v>
      </c>
      <c r="CI36" s="117">
        <f>SUMIF(Général!$CP$11:$EZ$11,CI$6,'Coûts d''exploitation'!$F36:$EZ36)</f>
        <v>0</v>
      </c>
      <c r="CJ36" s="117">
        <f>SUMIF(Général!$CP$11:$EZ$11,CJ$6,'Coûts d''exploitation'!$F36:$EZ36)</f>
        <v>0</v>
      </c>
      <c r="CK36" s="117">
        <f>SUMIF(Général!$CP$11:$EZ$11,CK$6,'Coûts d''exploitation'!$F36:$EZ36)</f>
        <v>0</v>
      </c>
      <c r="CL36" s="117">
        <f>SUMIF(Général!$CP$11:$EZ$11,CL$6,'Coûts d''exploitation'!$F36:$EZ36)</f>
        <v>0</v>
      </c>
      <c r="CM36" s="117">
        <f>SUMIF(Général!$CP$11:$EZ$11,CM$6,'Coûts d''exploitation'!$F36:$EZ36)</f>
        <v>0</v>
      </c>
      <c r="CN36" s="117">
        <f>SUMIF(Général!$CP$11:$EZ$11,CN$6,'Coûts d''exploitation'!$F36:$EZ36)</f>
        <v>0</v>
      </c>
      <c r="CO36" s="117">
        <f>SUMIF(Général!$CP$11:$EZ$11,CO$6,'Coûts d''exploitation'!$F36:$EZ36)</f>
        <v>0</v>
      </c>
      <c r="CP36" s="117">
        <f>SUMIF(Général!$CP$11:$EZ$11,CP$6,'Coûts d''exploitation'!$F36:$EZ36)</f>
        <v>0</v>
      </c>
      <c r="CQ36" s="117">
        <f>SUMIF(Général!$CP$11:$EZ$11,CQ$6,'Coûts d''exploitation'!$F36:$EZ36)</f>
        <v>0</v>
      </c>
      <c r="CR36" s="117">
        <f>SUMIF(Général!$CP$11:$EZ$11,CR$6,'Coûts d''exploitation'!$F36:$EZ36)</f>
        <v>0</v>
      </c>
      <c r="CS36" s="117">
        <f>SUMIF(Général!$CP$11:$EZ$11,CS$6,'Coûts d''exploitation'!$F36:$EZ36)</f>
        <v>0</v>
      </c>
      <c r="CT36" s="117">
        <f>SUMIF(Général!$CP$11:$EZ$11,CT$6,'Coûts d''exploitation'!$F36:$EZ36)</f>
        <v>0</v>
      </c>
      <c r="CU36" s="117">
        <f>SUMIF(Général!$CP$11:$EZ$11,CU$6,'Coûts d''exploitation'!$F36:$EZ36)</f>
        <v>0</v>
      </c>
      <c r="CV36" s="117">
        <f>SUMIF(Général!$CP$11:$EZ$11,CV$6,'Coûts d''exploitation'!$F36:$EZ36)</f>
        <v>0</v>
      </c>
      <c r="CW36" s="117">
        <f>SUMIF(Général!$CP$11:$EZ$11,CW$6,'Coûts d''exploitation'!$F36:$EZ36)</f>
        <v>0</v>
      </c>
      <c r="CX36" s="117">
        <f>SUMIF(Général!$CP$11:$EZ$11,CX$6,'Coûts d''exploitation'!$F36:$EZ36)</f>
        <v>0</v>
      </c>
      <c r="CY36" s="117">
        <f>SUMIF(Général!$CP$11:$EZ$11,CY$6,'Coûts d''exploitation'!$F36:$EZ36)</f>
        <v>0</v>
      </c>
      <c r="CZ36" s="117">
        <f>SUMIF(Général!$CP$11:$EZ$11,CZ$6,'Coûts d''exploitation'!$F36:$EZ36)</f>
        <v>0</v>
      </c>
      <c r="DA36" s="117">
        <f>SUMIF(Général!$CP$11:$EZ$11,DA$6,'Coûts d''exploitation'!$F36:$EZ36)</f>
        <v>0</v>
      </c>
      <c r="DB36" s="117">
        <f>SUMIF(Général!$CP$11:$EZ$11,DB$6,'Coûts d''exploitation'!$F36:$EZ36)</f>
        <v>0</v>
      </c>
      <c r="DC36" s="117">
        <f>SUMIF(Général!$CP$11:$EZ$11,DC$6,'Coûts d''exploitation'!$F36:$EZ36)</f>
        <v>0</v>
      </c>
      <c r="DD36" s="117">
        <f>SUMIF(Général!$CP$11:$EZ$11,DD$6,'Coûts d''exploitation'!$F36:$EZ36)</f>
        <v>0</v>
      </c>
      <c r="DE36" s="117">
        <f>SUMIF(Général!$CP$11:$EZ$11,DE$6,'Coûts d''exploitation'!$F36:$EZ36)</f>
        <v>0</v>
      </c>
      <c r="DF36" s="117">
        <f>SUMIF(Général!$CP$11:$EZ$11,DF$6,'Coûts d''exploitation'!$F36:$EZ36)</f>
        <v>0</v>
      </c>
      <c r="DG36" s="117">
        <f>SUMIF(Général!$CP$11:$EZ$11,DG$6,'Coûts d''exploitation'!$F36:$EZ36)</f>
        <v>0</v>
      </c>
      <c r="DH36" s="117">
        <f>SUMIF(Général!$CP$11:$EZ$11,DH$6,'Coûts d''exploitation'!$F36:$EZ36)</f>
        <v>0</v>
      </c>
      <c r="DI36" s="117">
        <f>SUMIF(Général!$CP$11:$EZ$11,DI$6,'Coûts d''exploitation'!$F36:$EZ36)</f>
        <v>0</v>
      </c>
      <c r="DJ36" s="117">
        <f>SUMIF(Général!$CP$11:$EZ$11,DJ$6,'Coûts d''exploitation'!$F36:$EZ36)</f>
        <v>0</v>
      </c>
      <c r="DK36" s="117">
        <f>SUMIF(Général!$CP$11:$EZ$11,DK$6,'Coûts d''exploitation'!$F36:$EZ36)</f>
        <v>0</v>
      </c>
      <c r="DL36" s="117">
        <f>SUMIF(Général!$CP$11:$EZ$11,DL$6,'Coûts d''exploitation'!$F36:$EZ36)</f>
        <v>0</v>
      </c>
      <c r="DM36" s="117">
        <f>SUMIF(Général!$CP$11:$EZ$11,DM$6,'Coûts d''exploitation'!$F36:$EZ36)</f>
        <v>0</v>
      </c>
      <c r="DN36" s="117">
        <f>SUMIF(Général!$CP$11:$EZ$11,DN$6,'Coûts d''exploitation'!$F36:$EZ36)</f>
        <v>0</v>
      </c>
      <c r="DO36" s="117">
        <f>SUMIF(Général!$CP$11:$EZ$11,DO$6,'Coûts d''exploitation'!$F36:$EZ36)</f>
        <v>0</v>
      </c>
      <c r="DP36" s="117">
        <f>SUMIF(Général!$CP$11:$EZ$11,DP$6,'Coûts d''exploitation'!$F36:$EZ36)</f>
        <v>0</v>
      </c>
      <c r="DQ36" s="117">
        <f>SUMIF(Général!$CP$11:$EZ$11,DQ$6,'Coûts d''exploitation'!$F36:$EZ36)</f>
        <v>0</v>
      </c>
      <c r="DR36" s="117">
        <f>SUMIF(Général!$CP$11:$EZ$11,DR$6,'Coûts d''exploitation'!$F36:$EZ36)</f>
        <v>0</v>
      </c>
      <c r="DS36" s="117">
        <f>SUMIF(Général!$CP$11:$EZ$11,DS$6,'Coûts d''exploitation'!$F36:$EZ36)</f>
        <v>0</v>
      </c>
      <c r="DT36" s="117">
        <f>SUMIF(Général!$CP$11:$EZ$11,DT$6,'Coûts d''exploitation'!$F36:$EZ36)</f>
        <v>0</v>
      </c>
      <c r="DU36" s="117">
        <f>SUMIF(Général!$CP$11:$EZ$11,DU$6,'Coûts d''exploitation'!$F36:$EZ36)</f>
        <v>0</v>
      </c>
      <c r="DV36" s="117">
        <f>SUMIF(Général!$CP$11:$EZ$11,DV$6,'Coûts d''exploitation'!$F36:$EZ36)</f>
        <v>0</v>
      </c>
      <c r="DW36" s="117">
        <f>SUMIF(Général!$CP$11:$EZ$11,DW$6,'Coûts d''exploitation'!$F36:$EZ36)</f>
        <v>0</v>
      </c>
      <c r="DX36" s="117">
        <f>SUMIF(Général!$CP$11:$EZ$11,DX$6,'Coûts d''exploitation'!$F36:$EZ36)</f>
        <v>0</v>
      </c>
      <c r="DY36" s="117">
        <f>SUMIF(Général!$CP$11:$EZ$11,DY$6,'Coûts d''exploitation'!$F36:$EZ36)</f>
        <v>0</v>
      </c>
      <c r="DZ36" s="117">
        <f>SUMIF(Général!$CP$11:$EZ$11,DZ$6,'Coûts d''exploitation'!$F36:$EZ36)</f>
        <v>0</v>
      </c>
      <c r="EA36" s="117">
        <f>SUMIF(Général!$CP$11:$EZ$11,EA$6,'Coûts d''exploitation'!$F36:$EZ36)</f>
        <v>0</v>
      </c>
      <c r="EB36" s="117">
        <f>SUMIF(Général!$CP$11:$EZ$11,EB$6,'Coûts d''exploitation'!$F36:$EZ36)</f>
        <v>0</v>
      </c>
      <c r="EC36" s="117">
        <f>SUMIF(Général!$CP$11:$EZ$11,EC$6,'Coûts d''exploitation'!$F36:$EZ36)</f>
        <v>0</v>
      </c>
      <c r="ED36" s="117">
        <f>SUMIF(Général!$CP$11:$EZ$11,ED$6,'Coûts d''exploitation'!$F36:$EZ36)</f>
        <v>0</v>
      </c>
      <c r="EE36" s="117">
        <f>SUMIF(Général!$CP$11:$EZ$11,EE$6,'Coûts d''exploitation'!$F36:$EZ36)</f>
        <v>0</v>
      </c>
      <c r="EF36" s="117">
        <f>SUMIF(Général!$CP$11:$EZ$11,EF$6,'Coûts d''exploitation'!$F36:$EZ36)</f>
        <v>0</v>
      </c>
      <c r="EG36" s="117">
        <f>SUMIF(Général!$CP$11:$EZ$11,EG$6,'Coûts d''exploitation'!$F36:$EZ36)</f>
        <v>0</v>
      </c>
      <c r="EH36" s="117">
        <f>SUMIF(Général!$CP$11:$EZ$11,EH$6,'Coûts d''exploitation'!$F36:$EZ36)</f>
        <v>0</v>
      </c>
      <c r="EI36" s="117">
        <f>SUMIF(Général!$CP$11:$EZ$11,EI$6,'Coûts d''exploitation'!$F36:$EZ36)</f>
        <v>0</v>
      </c>
      <c r="EJ36" s="117">
        <f>SUMIF(Général!$CP$11:$EZ$11,EJ$6,'Coûts d''exploitation'!$F36:$EZ36)</f>
        <v>0</v>
      </c>
      <c r="EK36" s="117">
        <f>SUMIF(Général!$CP$11:$EZ$11,EK$6,'Coûts d''exploitation'!$F36:$EZ36)</f>
        <v>0</v>
      </c>
      <c r="EL36" s="117">
        <f>SUMIF(Général!$CP$11:$EZ$11,EL$6,'Coûts d''exploitation'!$F36:$EZ36)</f>
        <v>0</v>
      </c>
      <c r="EM36" s="117">
        <f>SUMIF(Général!$CP$11:$EZ$11,EM$6,'Coûts d''exploitation'!$F36:$EZ36)</f>
        <v>0</v>
      </c>
      <c r="EN36" s="117">
        <f>SUMIF(Général!$CP$11:$EZ$11,EN$6,'Coûts d''exploitation'!$F36:$EZ36)</f>
        <v>0</v>
      </c>
      <c r="EO36" s="117">
        <f>SUMIF(Général!$CP$11:$EZ$11,EO$6,'Coûts d''exploitation'!$F36:$EZ36)</f>
        <v>0</v>
      </c>
      <c r="EP36" s="117">
        <f>SUMIF(Général!$CP$11:$EZ$11,EP$6,'Coûts d''exploitation'!$F36:$EZ36)</f>
        <v>0</v>
      </c>
      <c r="EQ36" s="117">
        <f>SUMIF(Général!$CP$11:$EZ$11,EQ$6,'Coûts d''exploitation'!$F36:$EZ36)</f>
        <v>0</v>
      </c>
      <c r="ER36" s="117">
        <f>SUMIF(Général!$CP$11:$EZ$11,ER$6,'Coûts d''exploitation'!$F36:$EZ36)</f>
        <v>0</v>
      </c>
      <c r="ES36" s="117">
        <f>SUMIF(Général!$CP$11:$EZ$11,ES$6,'Coûts d''exploitation'!$F36:$EZ36)</f>
        <v>0</v>
      </c>
      <c r="ET36" s="117">
        <f>SUMIF(Général!$CP$11:$EZ$11,ET$6,'Coûts d''exploitation'!$F36:$EZ36)</f>
        <v>0</v>
      </c>
      <c r="EU36" s="117">
        <f>SUMIF(Général!$CP$11:$EZ$11,EU$6,'Coûts d''exploitation'!$F36:$EZ36)</f>
        <v>0</v>
      </c>
      <c r="EV36" s="117">
        <f>SUMIF(Général!$CP$11:$EZ$11,EV$6,'Coûts d''exploitation'!$F36:$EZ36)</f>
        <v>0</v>
      </c>
      <c r="EW36" s="117">
        <f>SUMIF(Général!$CP$11:$EZ$11,EW$6,'Coûts d''exploitation'!$F36:$EZ36)</f>
        <v>0</v>
      </c>
      <c r="EX36" s="117">
        <f>SUMIF(Général!$CP$11:$EZ$11,EX$6,'Coûts d''exploitation'!$F36:$EZ36)</f>
        <v>0</v>
      </c>
      <c r="EY36" s="117">
        <f>SUMIF(Général!$CP$11:$EZ$11,EY$6,'Coûts d''exploitation'!$F36:$EZ36)</f>
        <v>0</v>
      </c>
      <c r="EZ36" s="117">
        <f>SUMIF(Général!$CP$11:$EZ$11,EZ$6,'Coûts d''exploitation'!$F36:$EZ36)</f>
        <v>0</v>
      </c>
    </row>
    <row r="37" spans="1:156" ht="15" x14ac:dyDescent="0.3">
      <c r="B37" s="10" t="str">
        <f>'Coûts d''exploitation'!B37</f>
        <v>[à détailler]</v>
      </c>
      <c r="D37" s="118">
        <f>SUM(F37:EZ37)</f>
        <v>0</v>
      </c>
      <c r="E37" s="119"/>
      <c r="F37" s="117">
        <f>SUMIF(Général!$CP$11:$EZ$11,F$6,'Coûts d''exploitation'!$F37:$EZ37)</f>
        <v>0</v>
      </c>
      <c r="G37" s="117">
        <f>SUMIF(Général!$CP$11:$EZ$11,G$6,'Coûts d''exploitation'!$F37:$EZ37)</f>
        <v>0</v>
      </c>
      <c r="H37" s="117">
        <f>SUMIF(Général!$CP$11:$EZ$11,H$6,'Coûts d''exploitation'!$F37:$EZ37)</f>
        <v>0</v>
      </c>
      <c r="I37" s="117">
        <f>SUMIF(Général!$CP$11:$EZ$11,I$6,'Coûts d''exploitation'!$F37:$EZ37)</f>
        <v>0</v>
      </c>
      <c r="J37" s="117">
        <f>SUMIF(Général!$CP$11:$EZ$11,J$6,'Coûts d''exploitation'!$F37:$EZ37)</f>
        <v>0</v>
      </c>
      <c r="K37" s="117">
        <f>SUMIF(Général!$CP$11:$EZ$11,K$6,'Coûts d''exploitation'!$F37:$EZ37)</f>
        <v>0</v>
      </c>
      <c r="L37" s="117">
        <f>SUMIF(Général!$CP$11:$EZ$11,L$6,'Coûts d''exploitation'!$F37:$EZ37)</f>
        <v>0</v>
      </c>
      <c r="M37" s="117">
        <f>SUMIF(Général!$CP$11:$EZ$11,M$6,'Coûts d''exploitation'!$F37:$EZ37)</f>
        <v>0</v>
      </c>
      <c r="N37" s="117">
        <f>SUMIF(Général!$CP$11:$EZ$11,N$6,'Coûts d''exploitation'!$F37:$EZ37)</f>
        <v>0</v>
      </c>
      <c r="O37" s="117">
        <f>SUMIF(Général!$CP$11:$EZ$11,O$6,'Coûts d''exploitation'!$F37:$EZ37)</f>
        <v>0</v>
      </c>
      <c r="P37" s="117">
        <f>SUMIF(Général!$CP$11:$EZ$11,P$6,'Coûts d''exploitation'!$F37:$EZ37)</f>
        <v>0</v>
      </c>
      <c r="Q37" s="117">
        <f>SUMIF(Général!$CP$11:$EZ$11,Q$6,'Coûts d''exploitation'!$F37:$EZ37)</f>
        <v>0</v>
      </c>
      <c r="R37" s="117">
        <f>SUMIF(Général!$CP$11:$EZ$11,R$6,'Coûts d''exploitation'!$F37:$EZ37)</f>
        <v>0</v>
      </c>
      <c r="S37" s="117">
        <f>SUMIF(Général!$CP$11:$EZ$11,S$6,'Coûts d''exploitation'!$F37:$EZ37)</f>
        <v>0</v>
      </c>
      <c r="T37" s="117">
        <f>SUMIF(Général!$CP$11:$EZ$11,T$6,'Coûts d''exploitation'!$F37:$EZ37)</f>
        <v>0</v>
      </c>
      <c r="U37" s="117">
        <f>SUMIF(Général!$CP$11:$EZ$11,U$6,'Coûts d''exploitation'!$F37:$EZ37)</f>
        <v>0</v>
      </c>
      <c r="V37" s="117">
        <f>SUMIF(Général!$CP$11:$EZ$11,V$6,'Coûts d''exploitation'!$F37:$EZ37)</f>
        <v>0</v>
      </c>
      <c r="W37" s="117">
        <f>SUMIF(Général!$CP$11:$EZ$11,W$6,'Coûts d''exploitation'!$F37:$EZ37)</f>
        <v>0</v>
      </c>
      <c r="X37" s="117">
        <f>SUMIF(Général!$CP$11:$EZ$11,X$6,'Coûts d''exploitation'!$F37:$EZ37)</f>
        <v>0</v>
      </c>
      <c r="Y37" s="117">
        <f>SUMIF(Général!$CP$11:$EZ$11,Y$6,'Coûts d''exploitation'!$F37:$EZ37)</f>
        <v>0</v>
      </c>
      <c r="Z37" s="117">
        <f>SUMIF(Général!$CP$11:$EZ$11,Z$6,'Coûts d''exploitation'!$F37:$EZ37)</f>
        <v>0</v>
      </c>
      <c r="AA37" s="117">
        <f>SUMIF(Général!$CP$11:$EZ$11,AA$6,'Coûts d''exploitation'!$F37:$EZ37)</f>
        <v>0</v>
      </c>
      <c r="AB37" s="117">
        <f>SUMIF(Général!$CP$11:$EZ$11,AB$6,'Coûts d''exploitation'!$F37:$EZ37)</f>
        <v>0</v>
      </c>
      <c r="AC37" s="117">
        <f>SUMIF(Général!$CP$11:$EZ$11,AC$6,'Coûts d''exploitation'!$F37:$EZ37)</f>
        <v>0</v>
      </c>
      <c r="AD37" s="117">
        <f>SUMIF(Général!$CP$11:$EZ$11,AD$6,'Coûts d''exploitation'!$F37:$EZ37)</f>
        <v>0</v>
      </c>
      <c r="AE37" s="117">
        <f>SUMIF(Général!$CP$11:$EZ$11,AE$6,'Coûts d''exploitation'!$F37:$EZ37)</f>
        <v>0</v>
      </c>
      <c r="AF37" s="117">
        <f>SUMIF(Général!$CP$11:$EZ$11,AF$6,'Coûts d''exploitation'!$F37:$EZ37)</f>
        <v>0</v>
      </c>
      <c r="AG37" s="117">
        <f>SUMIF(Général!$CP$11:$EZ$11,AG$6,'Coûts d''exploitation'!$F37:$EZ37)</f>
        <v>0</v>
      </c>
      <c r="AH37" s="117">
        <f>SUMIF(Général!$CP$11:$EZ$11,AH$6,'Coûts d''exploitation'!$F37:$EZ37)</f>
        <v>0</v>
      </c>
      <c r="AI37" s="117">
        <f>SUMIF(Général!$CP$11:$EZ$11,AI$6,'Coûts d''exploitation'!$F37:$EZ37)</f>
        <v>0</v>
      </c>
      <c r="AJ37" s="117">
        <f>SUMIF(Général!$CP$11:$EZ$11,AJ$6,'Coûts d''exploitation'!$F37:$EZ37)</f>
        <v>0</v>
      </c>
      <c r="AK37" s="117">
        <f>SUMIF(Général!$CP$11:$EZ$11,AK$6,'Coûts d''exploitation'!$F37:$EZ37)</f>
        <v>0</v>
      </c>
      <c r="AL37" s="117">
        <f>SUMIF(Général!$CP$11:$EZ$11,AL$6,'Coûts d''exploitation'!$F37:$EZ37)</f>
        <v>0</v>
      </c>
      <c r="AM37" s="117">
        <f>SUMIF(Général!$CP$11:$EZ$11,AM$6,'Coûts d''exploitation'!$F37:$EZ37)</f>
        <v>0</v>
      </c>
      <c r="AN37" s="117">
        <f>SUMIF(Général!$CP$11:$EZ$11,AN$6,'Coûts d''exploitation'!$F37:$EZ37)</f>
        <v>0</v>
      </c>
      <c r="AO37" s="117">
        <f>SUMIF(Général!$CP$11:$EZ$11,AO$6,'Coûts d''exploitation'!$F37:$EZ37)</f>
        <v>0</v>
      </c>
      <c r="AP37" s="117">
        <f>SUMIF(Général!$CP$11:$EZ$11,AP$6,'Coûts d''exploitation'!$F37:$EZ37)</f>
        <v>0</v>
      </c>
      <c r="AQ37" s="117">
        <f>SUMIF(Général!$CP$11:$EZ$11,AQ$6,'Coûts d''exploitation'!$F37:$EZ37)</f>
        <v>0</v>
      </c>
      <c r="AR37" s="117">
        <f>SUMIF(Général!$CP$11:$EZ$11,AR$6,'Coûts d''exploitation'!$F37:$EZ37)</f>
        <v>0</v>
      </c>
      <c r="AS37" s="117">
        <f>SUMIF(Général!$CP$11:$EZ$11,AS$6,'Coûts d''exploitation'!$F37:$EZ37)</f>
        <v>0</v>
      </c>
      <c r="AT37" s="117">
        <f>SUMIF(Général!$CP$11:$EZ$11,AT$6,'Coûts d''exploitation'!$F37:$EZ37)</f>
        <v>0</v>
      </c>
      <c r="AU37" s="117">
        <f>SUMIF(Général!$CP$11:$EZ$11,AU$6,'Coûts d''exploitation'!$F37:$EZ37)</f>
        <v>0</v>
      </c>
      <c r="AV37" s="117">
        <f>SUMIF(Général!$CP$11:$EZ$11,AV$6,'Coûts d''exploitation'!$F37:$EZ37)</f>
        <v>0</v>
      </c>
      <c r="AW37" s="117">
        <f>SUMIF(Général!$CP$11:$EZ$11,AW$6,'Coûts d''exploitation'!$F37:$EZ37)</f>
        <v>0</v>
      </c>
      <c r="AX37" s="117">
        <f>SUMIF(Général!$CP$11:$EZ$11,AX$6,'Coûts d''exploitation'!$F37:$EZ37)</f>
        <v>0</v>
      </c>
      <c r="AY37" s="117">
        <f>SUMIF(Général!$CP$11:$EZ$11,AY$6,'Coûts d''exploitation'!$F37:$EZ37)</f>
        <v>0</v>
      </c>
      <c r="AZ37" s="117">
        <f>SUMIF(Général!$CP$11:$EZ$11,AZ$6,'Coûts d''exploitation'!$F37:$EZ37)</f>
        <v>0</v>
      </c>
      <c r="BA37" s="117">
        <f>SUMIF(Général!$CP$11:$EZ$11,BA$6,'Coûts d''exploitation'!$F37:$EZ37)</f>
        <v>0</v>
      </c>
      <c r="BB37" s="117">
        <f>SUMIF(Général!$CP$11:$EZ$11,BB$6,'Coûts d''exploitation'!$F37:$EZ37)</f>
        <v>0</v>
      </c>
      <c r="BC37" s="117">
        <f>SUMIF(Général!$CP$11:$EZ$11,BC$6,'Coûts d''exploitation'!$F37:$EZ37)</f>
        <v>0</v>
      </c>
      <c r="BD37" s="117">
        <f>SUMIF(Général!$CP$11:$EZ$11,BD$6,'Coûts d''exploitation'!$F37:$EZ37)</f>
        <v>0</v>
      </c>
      <c r="BE37" s="117">
        <f>SUMIF(Général!$CP$11:$EZ$11,BE$6,'Coûts d''exploitation'!$F37:$EZ37)</f>
        <v>0</v>
      </c>
      <c r="BF37" s="117">
        <f>SUMIF(Général!$CP$11:$EZ$11,BF$6,'Coûts d''exploitation'!$F37:$EZ37)</f>
        <v>0</v>
      </c>
      <c r="BG37" s="117">
        <f>SUMIF(Général!$CP$11:$EZ$11,BG$6,'Coûts d''exploitation'!$F37:$EZ37)</f>
        <v>0</v>
      </c>
      <c r="BH37" s="117">
        <f>SUMIF(Général!$CP$11:$EZ$11,BH$6,'Coûts d''exploitation'!$F37:$EZ37)</f>
        <v>0</v>
      </c>
      <c r="BI37" s="117">
        <f>SUMIF(Général!$CP$11:$EZ$11,BI$6,'Coûts d''exploitation'!$F37:$EZ37)</f>
        <v>0</v>
      </c>
      <c r="BJ37" s="117">
        <f>SUMIF(Général!$CP$11:$EZ$11,BJ$6,'Coûts d''exploitation'!$F37:$EZ37)</f>
        <v>0</v>
      </c>
      <c r="BK37" s="117">
        <f>SUMIF(Général!$CP$11:$EZ$11,BK$6,'Coûts d''exploitation'!$F37:$EZ37)</f>
        <v>0</v>
      </c>
      <c r="BL37" s="117">
        <f>SUMIF(Général!$CP$11:$EZ$11,BL$6,'Coûts d''exploitation'!$F37:$EZ37)</f>
        <v>0</v>
      </c>
      <c r="BM37" s="117">
        <f>SUMIF(Général!$CP$11:$EZ$11,BM$6,'Coûts d''exploitation'!$F37:$EZ37)</f>
        <v>0</v>
      </c>
      <c r="BN37" s="117">
        <f>SUMIF(Général!$CP$11:$EZ$11,BN$6,'Coûts d''exploitation'!$F37:$EZ37)</f>
        <v>0</v>
      </c>
      <c r="BO37" s="117">
        <f>SUMIF(Général!$CP$11:$EZ$11,BO$6,'Coûts d''exploitation'!$F37:$EZ37)</f>
        <v>0</v>
      </c>
      <c r="BP37" s="117">
        <f>SUMIF(Général!$CP$11:$EZ$11,BP$6,'Coûts d''exploitation'!$F37:$EZ37)</f>
        <v>0</v>
      </c>
      <c r="BQ37" s="117">
        <f>SUMIF(Général!$CP$11:$EZ$11,BQ$6,'Coûts d''exploitation'!$F37:$EZ37)</f>
        <v>0</v>
      </c>
      <c r="BR37" s="117">
        <f>SUMIF(Général!$CP$11:$EZ$11,BR$6,'Coûts d''exploitation'!$F37:$EZ37)</f>
        <v>0</v>
      </c>
      <c r="BS37" s="117">
        <f>SUMIF(Général!$CP$11:$EZ$11,BS$6,'Coûts d''exploitation'!$F37:$EZ37)</f>
        <v>0</v>
      </c>
      <c r="BT37" s="117">
        <f>SUMIF(Général!$CP$11:$EZ$11,BT$6,'Coûts d''exploitation'!$F37:$EZ37)</f>
        <v>0</v>
      </c>
      <c r="BU37" s="117">
        <f>SUMIF(Général!$CP$11:$EZ$11,BU$6,'Coûts d''exploitation'!$F37:$EZ37)</f>
        <v>0</v>
      </c>
      <c r="BV37" s="117">
        <f>SUMIF(Général!$CP$11:$EZ$11,BV$6,'Coûts d''exploitation'!$F37:$EZ37)</f>
        <v>0</v>
      </c>
      <c r="BW37" s="117">
        <f>SUMIF(Général!$CP$11:$EZ$11,BW$6,'Coûts d''exploitation'!$F37:$EZ37)</f>
        <v>0</v>
      </c>
      <c r="BX37" s="117">
        <f>SUMIF(Général!$CP$11:$EZ$11,BX$6,'Coûts d''exploitation'!$F37:$EZ37)</f>
        <v>0</v>
      </c>
      <c r="BY37" s="117">
        <f>SUMIF(Général!$CP$11:$EZ$11,BY$6,'Coûts d''exploitation'!$F37:$EZ37)</f>
        <v>0</v>
      </c>
      <c r="BZ37" s="117">
        <f>SUMIF(Général!$CP$11:$EZ$11,BZ$6,'Coûts d''exploitation'!$F37:$EZ37)</f>
        <v>0</v>
      </c>
      <c r="CA37" s="117">
        <f>SUMIF(Général!$CP$11:$EZ$11,CA$6,'Coûts d''exploitation'!$F37:$EZ37)</f>
        <v>0</v>
      </c>
      <c r="CB37" s="117">
        <f>SUMIF(Général!$CP$11:$EZ$11,CB$6,'Coûts d''exploitation'!$F37:$EZ37)</f>
        <v>0</v>
      </c>
      <c r="CC37" s="117">
        <f>SUMIF(Général!$CP$11:$EZ$11,CC$6,'Coûts d''exploitation'!$F37:$EZ37)</f>
        <v>0</v>
      </c>
      <c r="CD37" s="117">
        <f>SUMIF(Général!$CP$11:$EZ$11,CD$6,'Coûts d''exploitation'!$F37:$EZ37)</f>
        <v>0</v>
      </c>
      <c r="CE37" s="117">
        <f>SUMIF(Général!$CP$11:$EZ$11,CE$6,'Coûts d''exploitation'!$F37:$EZ37)</f>
        <v>0</v>
      </c>
      <c r="CF37" s="117">
        <f>SUMIF(Général!$CP$11:$EZ$11,CF$6,'Coûts d''exploitation'!$F37:$EZ37)</f>
        <v>0</v>
      </c>
      <c r="CG37" s="117">
        <f>SUMIF(Général!$CP$11:$EZ$11,CG$6,'Coûts d''exploitation'!$F37:$EZ37)</f>
        <v>0</v>
      </c>
      <c r="CH37" s="117">
        <f>SUMIF(Général!$CP$11:$EZ$11,CH$6,'Coûts d''exploitation'!$F37:$EZ37)</f>
        <v>0</v>
      </c>
      <c r="CI37" s="117">
        <f>SUMIF(Général!$CP$11:$EZ$11,CI$6,'Coûts d''exploitation'!$F37:$EZ37)</f>
        <v>0</v>
      </c>
      <c r="CJ37" s="117">
        <f>SUMIF(Général!$CP$11:$EZ$11,CJ$6,'Coûts d''exploitation'!$F37:$EZ37)</f>
        <v>0</v>
      </c>
      <c r="CK37" s="117">
        <f>SUMIF(Général!$CP$11:$EZ$11,CK$6,'Coûts d''exploitation'!$F37:$EZ37)</f>
        <v>0</v>
      </c>
      <c r="CL37" s="117">
        <f>SUMIF(Général!$CP$11:$EZ$11,CL$6,'Coûts d''exploitation'!$F37:$EZ37)</f>
        <v>0</v>
      </c>
      <c r="CM37" s="117">
        <f>SUMIF(Général!$CP$11:$EZ$11,CM$6,'Coûts d''exploitation'!$F37:$EZ37)</f>
        <v>0</v>
      </c>
      <c r="CN37" s="117">
        <f>SUMIF(Général!$CP$11:$EZ$11,CN$6,'Coûts d''exploitation'!$F37:$EZ37)</f>
        <v>0</v>
      </c>
      <c r="CO37" s="117">
        <f>SUMIF(Général!$CP$11:$EZ$11,CO$6,'Coûts d''exploitation'!$F37:$EZ37)</f>
        <v>0</v>
      </c>
      <c r="CP37" s="117">
        <f>SUMIF(Général!$CP$11:$EZ$11,CP$6,'Coûts d''exploitation'!$F37:$EZ37)</f>
        <v>0</v>
      </c>
      <c r="CQ37" s="117">
        <f>SUMIF(Général!$CP$11:$EZ$11,CQ$6,'Coûts d''exploitation'!$F37:$EZ37)</f>
        <v>0</v>
      </c>
      <c r="CR37" s="117">
        <f>SUMIF(Général!$CP$11:$EZ$11,CR$6,'Coûts d''exploitation'!$F37:$EZ37)</f>
        <v>0</v>
      </c>
      <c r="CS37" s="117">
        <f>SUMIF(Général!$CP$11:$EZ$11,CS$6,'Coûts d''exploitation'!$F37:$EZ37)</f>
        <v>0</v>
      </c>
      <c r="CT37" s="117">
        <f>SUMIF(Général!$CP$11:$EZ$11,CT$6,'Coûts d''exploitation'!$F37:$EZ37)</f>
        <v>0</v>
      </c>
      <c r="CU37" s="117">
        <f>SUMIF(Général!$CP$11:$EZ$11,CU$6,'Coûts d''exploitation'!$F37:$EZ37)</f>
        <v>0</v>
      </c>
      <c r="CV37" s="117">
        <f>SUMIF(Général!$CP$11:$EZ$11,CV$6,'Coûts d''exploitation'!$F37:$EZ37)</f>
        <v>0</v>
      </c>
      <c r="CW37" s="117">
        <f>SUMIF(Général!$CP$11:$EZ$11,CW$6,'Coûts d''exploitation'!$F37:$EZ37)</f>
        <v>0</v>
      </c>
      <c r="CX37" s="117">
        <f>SUMIF(Général!$CP$11:$EZ$11,CX$6,'Coûts d''exploitation'!$F37:$EZ37)</f>
        <v>0</v>
      </c>
      <c r="CY37" s="117">
        <f>SUMIF(Général!$CP$11:$EZ$11,CY$6,'Coûts d''exploitation'!$F37:$EZ37)</f>
        <v>0</v>
      </c>
      <c r="CZ37" s="117">
        <f>SUMIF(Général!$CP$11:$EZ$11,CZ$6,'Coûts d''exploitation'!$F37:$EZ37)</f>
        <v>0</v>
      </c>
      <c r="DA37" s="117">
        <f>SUMIF(Général!$CP$11:$EZ$11,DA$6,'Coûts d''exploitation'!$F37:$EZ37)</f>
        <v>0</v>
      </c>
      <c r="DB37" s="117">
        <f>SUMIF(Général!$CP$11:$EZ$11,DB$6,'Coûts d''exploitation'!$F37:$EZ37)</f>
        <v>0</v>
      </c>
      <c r="DC37" s="117">
        <f>SUMIF(Général!$CP$11:$EZ$11,DC$6,'Coûts d''exploitation'!$F37:$EZ37)</f>
        <v>0</v>
      </c>
      <c r="DD37" s="117">
        <f>SUMIF(Général!$CP$11:$EZ$11,DD$6,'Coûts d''exploitation'!$F37:$EZ37)</f>
        <v>0</v>
      </c>
      <c r="DE37" s="117">
        <f>SUMIF(Général!$CP$11:$EZ$11,DE$6,'Coûts d''exploitation'!$F37:$EZ37)</f>
        <v>0</v>
      </c>
      <c r="DF37" s="117">
        <f>SUMIF(Général!$CP$11:$EZ$11,DF$6,'Coûts d''exploitation'!$F37:$EZ37)</f>
        <v>0</v>
      </c>
      <c r="DG37" s="117">
        <f>SUMIF(Général!$CP$11:$EZ$11,DG$6,'Coûts d''exploitation'!$F37:$EZ37)</f>
        <v>0</v>
      </c>
      <c r="DH37" s="117">
        <f>SUMIF(Général!$CP$11:$EZ$11,DH$6,'Coûts d''exploitation'!$F37:$EZ37)</f>
        <v>0</v>
      </c>
      <c r="DI37" s="117">
        <f>SUMIF(Général!$CP$11:$EZ$11,DI$6,'Coûts d''exploitation'!$F37:$EZ37)</f>
        <v>0</v>
      </c>
      <c r="DJ37" s="117">
        <f>SUMIF(Général!$CP$11:$EZ$11,DJ$6,'Coûts d''exploitation'!$F37:$EZ37)</f>
        <v>0</v>
      </c>
      <c r="DK37" s="117">
        <f>SUMIF(Général!$CP$11:$EZ$11,DK$6,'Coûts d''exploitation'!$F37:$EZ37)</f>
        <v>0</v>
      </c>
      <c r="DL37" s="117">
        <f>SUMIF(Général!$CP$11:$EZ$11,DL$6,'Coûts d''exploitation'!$F37:$EZ37)</f>
        <v>0</v>
      </c>
      <c r="DM37" s="117">
        <f>SUMIF(Général!$CP$11:$EZ$11,DM$6,'Coûts d''exploitation'!$F37:$EZ37)</f>
        <v>0</v>
      </c>
      <c r="DN37" s="117">
        <f>SUMIF(Général!$CP$11:$EZ$11,DN$6,'Coûts d''exploitation'!$F37:$EZ37)</f>
        <v>0</v>
      </c>
      <c r="DO37" s="117">
        <f>SUMIF(Général!$CP$11:$EZ$11,DO$6,'Coûts d''exploitation'!$F37:$EZ37)</f>
        <v>0</v>
      </c>
      <c r="DP37" s="117">
        <f>SUMIF(Général!$CP$11:$EZ$11,DP$6,'Coûts d''exploitation'!$F37:$EZ37)</f>
        <v>0</v>
      </c>
      <c r="DQ37" s="117">
        <f>SUMIF(Général!$CP$11:$EZ$11,DQ$6,'Coûts d''exploitation'!$F37:$EZ37)</f>
        <v>0</v>
      </c>
      <c r="DR37" s="117">
        <f>SUMIF(Général!$CP$11:$EZ$11,DR$6,'Coûts d''exploitation'!$F37:$EZ37)</f>
        <v>0</v>
      </c>
      <c r="DS37" s="117">
        <f>SUMIF(Général!$CP$11:$EZ$11,DS$6,'Coûts d''exploitation'!$F37:$EZ37)</f>
        <v>0</v>
      </c>
      <c r="DT37" s="117">
        <f>SUMIF(Général!$CP$11:$EZ$11,DT$6,'Coûts d''exploitation'!$F37:$EZ37)</f>
        <v>0</v>
      </c>
      <c r="DU37" s="117">
        <f>SUMIF(Général!$CP$11:$EZ$11,DU$6,'Coûts d''exploitation'!$F37:$EZ37)</f>
        <v>0</v>
      </c>
      <c r="DV37" s="117">
        <f>SUMIF(Général!$CP$11:$EZ$11,DV$6,'Coûts d''exploitation'!$F37:$EZ37)</f>
        <v>0</v>
      </c>
      <c r="DW37" s="117">
        <f>SUMIF(Général!$CP$11:$EZ$11,DW$6,'Coûts d''exploitation'!$F37:$EZ37)</f>
        <v>0</v>
      </c>
      <c r="DX37" s="117">
        <f>SUMIF(Général!$CP$11:$EZ$11,DX$6,'Coûts d''exploitation'!$F37:$EZ37)</f>
        <v>0</v>
      </c>
      <c r="DY37" s="117">
        <f>SUMIF(Général!$CP$11:$EZ$11,DY$6,'Coûts d''exploitation'!$F37:$EZ37)</f>
        <v>0</v>
      </c>
      <c r="DZ37" s="117">
        <f>SUMIF(Général!$CP$11:$EZ$11,DZ$6,'Coûts d''exploitation'!$F37:$EZ37)</f>
        <v>0</v>
      </c>
      <c r="EA37" s="117">
        <f>SUMIF(Général!$CP$11:$EZ$11,EA$6,'Coûts d''exploitation'!$F37:$EZ37)</f>
        <v>0</v>
      </c>
      <c r="EB37" s="117">
        <f>SUMIF(Général!$CP$11:$EZ$11,EB$6,'Coûts d''exploitation'!$F37:$EZ37)</f>
        <v>0</v>
      </c>
      <c r="EC37" s="117">
        <f>SUMIF(Général!$CP$11:$EZ$11,EC$6,'Coûts d''exploitation'!$F37:$EZ37)</f>
        <v>0</v>
      </c>
      <c r="ED37" s="117">
        <f>SUMIF(Général!$CP$11:$EZ$11,ED$6,'Coûts d''exploitation'!$F37:$EZ37)</f>
        <v>0</v>
      </c>
      <c r="EE37" s="117">
        <f>SUMIF(Général!$CP$11:$EZ$11,EE$6,'Coûts d''exploitation'!$F37:$EZ37)</f>
        <v>0</v>
      </c>
      <c r="EF37" s="117">
        <f>SUMIF(Général!$CP$11:$EZ$11,EF$6,'Coûts d''exploitation'!$F37:$EZ37)</f>
        <v>0</v>
      </c>
      <c r="EG37" s="117">
        <f>SUMIF(Général!$CP$11:$EZ$11,EG$6,'Coûts d''exploitation'!$F37:$EZ37)</f>
        <v>0</v>
      </c>
      <c r="EH37" s="117">
        <f>SUMIF(Général!$CP$11:$EZ$11,EH$6,'Coûts d''exploitation'!$F37:$EZ37)</f>
        <v>0</v>
      </c>
      <c r="EI37" s="117">
        <f>SUMIF(Général!$CP$11:$EZ$11,EI$6,'Coûts d''exploitation'!$F37:$EZ37)</f>
        <v>0</v>
      </c>
      <c r="EJ37" s="117">
        <f>SUMIF(Général!$CP$11:$EZ$11,EJ$6,'Coûts d''exploitation'!$F37:$EZ37)</f>
        <v>0</v>
      </c>
      <c r="EK37" s="117">
        <f>SUMIF(Général!$CP$11:$EZ$11,EK$6,'Coûts d''exploitation'!$F37:$EZ37)</f>
        <v>0</v>
      </c>
      <c r="EL37" s="117">
        <f>SUMIF(Général!$CP$11:$EZ$11,EL$6,'Coûts d''exploitation'!$F37:$EZ37)</f>
        <v>0</v>
      </c>
      <c r="EM37" s="117">
        <f>SUMIF(Général!$CP$11:$EZ$11,EM$6,'Coûts d''exploitation'!$F37:$EZ37)</f>
        <v>0</v>
      </c>
      <c r="EN37" s="117">
        <f>SUMIF(Général!$CP$11:$EZ$11,EN$6,'Coûts d''exploitation'!$F37:$EZ37)</f>
        <v>0</v>
      </c>
      <c r="EO37" s="117">
        <f>SUMIF(Général!$CP$11:$EZ$11,EO$6,'Coûts d''exploitation'!$F37:$EZ37)</f>
        <v>0</v>
      </c>
      <c r="EP37" s="117">
        <f>SUMIF(Général!$CP$11:$EZ$11,EP$6,'Coûts d''exploitation'!$F37:$EZ37)</f>
        <v>0</v>
      </c>
      <c r="EQ37" s="117">
        <f>SUMIF(Général!$CP$11:$EZ$11,EQ$6,'Coûts d''exploitation'!$F37:$EZ37)</f>
        <v>0</v>
      </c>
      <c r="ER37" s="117">
        <f>SUMIF(Général!$CP$11:$EZ$11,ER$6,'Coûts d''exploitation'!$F37:$EZ37)</f>
        <v>0</v>
      </c>
      <c r="ES37" s="117">
        <f>SUMIF(Général!$CP$11:$EZ$11,ES$6,'Coûts d''exploitation'!$F37:$EZ37)</f>
        <v>0</v>
      </c>
      <c r="ET37" s="117">
        <f>SUMIF(Général!$CP$11:$EZ$11,ET$6,'Coûts d''exploitation'!$F37:$EZ37)</f>
        <v>0</v>
      </c>
      <c r="EU37" s="117">
        <f>SUMIF(Général!$CP$11:$EZ$11,EU$6,'Coûts d''exploitation'!$F37:$EZ37)</f>
        <v>0</v>
      </c>
      <c r="EV37" s="117">
        <f>SUMIF(Général!$CP$11:$EZ$11,EV$6,'Coûts d''exploitation'!$F37:$EZ37)</f>
        <v>0</v>
      </c>
      <c r="EW37" s="117">
        <f>SUMIF(Général!$CP$11:$EZ$11,EW$6,'Coûts d''exploitation'!$F37:$EZ37)</f>
        <v>0</v>
      </c>
      <c r="EX37" s="117">
        <f>SUMIF(Général!$CP$11:$EZ$11,EX$6,'Coûts d''exploitation'!$F37:$EZ37)</f>
        <v>0</v>
      </c>
      <c r="EY37" s="117">
        <f>SUMIF(Général!$CP$11:$EZ$11,EY$6,'Coûts d''exploitation'!$F37:$EZ37)</f>
        <v>0</v>
      </c>
      <c r="EZ37" s="117">
        <f>SUMIF(Général!$CP$11:$EZ$11,EZ$6,'Coûts d''exploitation'!$F37:$EZ37)</f>
        <v>0</v>
      </c>
    </row>
    <row r="38" spans="1:156" ht="15" x14ac:dyDescent="0.3">
      <c r="B38" s="10" t="str">
        <f>'Coûts d''exploitation'!B38</f>
        <v>[à détailler]</v>
      </c>
      <c r="D38" s="118">
        <f>SUM(F38:EZ38)</f>
        <v>0</v>
      </c>
      <c r="E38" s="119"/>
      <c r="F38" s="117">
        <f>SUMIF(Général!$CP$11:$EZ$11,F$6,'Coûts d''exploitation'!$F38:$EZ38)</f>
        <v>0</v>
      </c>
      <c r="G38" s="117">
        <f>SUMIF(Général!$CP$11:$EZ$11,G$6,'Coûts d''exploitation'!$F38:$EZ38)</f>
        <v>0</v>
      </c>
      <c r="H38" s="117">
        <f>SUMIF(Général!$CP$11:$EZ$11,H$6,'Coûts d''exploitation'!$F38:$EZ38)</f>
        <v>0</v>
      </c>
      <c r="I38" s="117">
        <f>SUMIF(Général!$CP$11:$EZ$11,I$6,'Coûts d''exploitation'!$F38:$EZ38)</f>
        <v>0</v>
      </c>
      <c r="J38" s="117">
        <f>SUMIF(Général!$CP$11:$EZ$11,J$6,'Coûts d''exploitation'!$F38:$EZ38)</f>
        <v>0</v>
      </c>
      <c r="K38" s="117">
        <f>SUMIF(Général!$CP$11:$EZ$11,K$6,'Coûts d''exploitation'!$F38:$EZ38)</f>
        <v>0</v>
      </c>
      <c r="L38" s="117">
        <f>SUMIF(Général!$CP$11:$EZ$11,L$6,'Coûts d''exploitation'!$F38:$EZ38)</f>
        <v>0</v>
      </c>
      <c r="M38" s="117">
        <f>SUMIF(Général!$CP$11:$EZ$11,M$6,'Coûts d''exploitation'!$F38:$EZ38)</f>
        <v>0</v>
      </c>
      <c r="N38" s="117">
        <f>SUMIF(Général!$CP$11:$EZ$11,N$6,'Coûts d''exploitation'!$F38:$EZ38)</f>
        <v>0</v>
      </c>
      <c r="O38" s="117">
        <f>SUMIF(Général!$CP$11:$EZ$11,O$6,'Coûts d''exploitation'!$F38:$EZ38)</f>
        <v>0</v>
      </c>
      <c r="P38" s="117">
        <f>SUMIF(Général!$CP$11:$EZ$11,P$6,'Coûts d''exploitation'!$F38:$EZ38)</f>
        <v>0</v>
      </c>
      <c r="Q38" s="117">
        <f>SUMIF(Général!$CP$11:$EZ$11,Q$6,'Coûts d''exploitation'!$F38:$EZ38)</f>
        <v>0</v>
      </c>
      <c r="R38" s="117">
        <f>SUMIF(Général!$CP$11:$EZ$11,R$6,'Coûts d''exploitation'!$F38:$EZ38)</f>
        <v>0</v>
      </c>
      <c r="S38" s="117">
        <f>SUMIF(Général!$CP$11:$EZ$11,S$6,'Coûts d''exploitation'!$F38:$EZ38)</f>
        <v>0</v>
      </c>
      <c r="T38" s="117">
        <f>SUMIF(Général!$CP$11:$EZ$11,T$6,'Coûts d''exploitation'!$F38:$EZ38)</f>
        <v>0</v>
      </c>
      <c r="U38" s="117">
        <f>SUMIF(Général!$CP$11:$EZ$11,U$6,'Coûts d''exploitation'!$F38:$EZ38)</f>
        <v>0</v>
      </c>
      <c r="V38" s="117">
        <f>SUMIF(Général!$CP$11:$EZ$11,V$6,'Coûts d''exploitation'!$F38:$EZ38)</f>
        <v>0</v>
      </c>
      <c r="W38" s="117">
        <f>SUMIF(Général!$CP$11:$EZ$11,W$6,'Coûts d''exploitation'!$F38:$EZ38)</f>
        <v>0</v>
      </c>
      <c r="X38" s="117">
        <f>SUMIF(Général!$CP$11:$EZ$11,X$6,'Coûts d''exploitation'!$F38:$EZ38)</f>
        <v>0</v>
      </c>
      <c r="Y38" s="117">
        <f>SUMIF(Général!$CP$11:$EZ$11,Y$6,'Coûts d''exploitation'!$F38:$EZ38)</f>
        <v>0</v>
      </c>
      <c r="Z38" s="117">
        <f>SUMIF(Général!$CP$11:$EZ$11,Z$6,'Coûts d''exploitation'!$F38:$EZ38)</f>
        <v>0</v>
      </c>
      <c r="AA38" s="117">
        <f>SUMIF(Général!$CP$11:$EZ$11,AA$6,'Coûts d''exploitation'!$F38:$EZ38)</f>
        <v>0</v>
      </c>
      <c r="AB38" s="117">
        <f>SUMIF(Général!$CP$11:$EZ$11,AB$6,'Coûts d''exploitation'!$F38:$EZ38)</f>
        <v>0</v>
      </c>
      <c r="AC38" s="117">
        <f>SUMIF(Général!$CP$11:$EZ$11,AC$6,'Coûts d''exploitation'!$F38:$EZ38)</f>
        <v>0</v>
      </c>
      <c r="AD38" s="117">
        <f>SUMIF(Général!$CP$11:$EZ$11,AD$6,'Coûts d''exploitation'!$F38:$EZ38)</f>
        <v>0</v>
      </c>
      <c r="AE38" s="117">
        <f>SUMIF(Général!$CP$11:$EZ$11,AE$6,'Coûts d''exploitation'!$F38:$EZ38)</f>
        <v>0</v>
      </c>
      <c r="AF38" s="117">
        <f>SUMIF(Général!$CP$11:$EZ$11,AF$6,'Coûts d''exploitation'!$F38:$EZ38)</f>
        <v>0</v>
      </c>
      <c r="AG38" s="117">
        <f>SUMIF(Général!$CP$11:$EZ$11,AG$6,'Coûts d''exploitation'!$F38:$EZ38)</f>
        <v>0</v>
      </c>
      <c r="AH38" s="117">
        <f>SUMIF(Général!$CP$11:$EZ$11,AH$6,'Coûts d''exploitation'!$F38:$EZ38)</f>
        <v>0</v>
      </c>
      <c r="AI38" s="117">
        <f>SUMIF(Général!$CP$11:$EZ$11,AI$6,'Coûts d''exploitation'!$F38:$EZ38)</f>
        <v>0</v>
      </c>
      <c r="AJ38" s="117">
        <f>SUMIF(Général!$CP$11:$EZ$11,AJ$6,'Coûts d''exploitation'!$F38:$EZ38)</f>
        <v>0</v>
      </c>
      <c r="AK38" s="117">
        <f>SUMIF(Général!$CP$11:$EZ$11,AK$6,'Coûts d''exploitation'!$F38:$EZ38)</f>
        <v>0</v>
      </c>
      <c r="AL38" s="117">
        <f>SUMIF(Général!$CP$11:$EZ$11,AL$6,'Coûts d''exploitation'!$F38:$EZ38)</f>
        <v>0</v>
      </c>
      <c r="AM38" s="117">
        <f>SUMIF(Général!$CP$11:$EZ$11,AM$6,'Coûts d''exploitation'!$F38:$EZ38)</f>
        <v>0</v>
      </c>
      <c r="AN38" s="117">
        <f>SUMIF(Général!$CP$11:$EZ$11,AN$6,'Coûts d''exploitation'!$F38:$EZ38)</f>
        <v>0</v>
      </c>
      <c r="AO38" s="117">
        <f>SUMIF(Général!$CP$11:$EZ$11,AO$6,'Coûts d''exploitation'!$F38:$EZ38)</f>
        <v>0</v>
      </c>
      <c r="AP38" s="117">
        <f>SUMIF(Général!$CP$11:$EZ$11,AP$6,'Coûts d''exploitation'!$F38:$EZ38)</f>
        <v>0</v>
      </c>
      <c r="AQ38" s="117">
        <f>SUMIF(Général!$CP$11:$EZ$11,AQ$6,'Coûts d''exploitation'!$F38:$EZ38)</f>
        <v>0</v>
      </c>
      <c r="AR38" s="117">
        <f>SUMIF(Général!$CP$11:$EZ$11,AR$6,'Coûts d''exploitation'!$F38:$EZ38)</f>
        <v>0</v>
      </c>
      <c r="AS38" s="117">
        <f>SUMIF(Général!$CP$11:$EZ$11,AS$6,'Coûts d''exploitation'!$F38:$EZ38)</f>
        <v>0</v>
      </c>
      <c r="AT38" s="117">
        <f>SUMIF(Général!$CP$11:$EZ$11,AT$6,'Coûts d''exploitation'!$F38:$EZ38)</f>
        <v>0</v>
      </c>
      <c r="AU38" s="117">
        <f>SUMIF(Général!$CP$11:$EZ$11,AU$6,'Coûts d''exploitation'!$F38:$EZ38)</f>
        <v>0</v>
      </c>
      <c r="AV38" s="117">
        <f>SUMIF(Général!$CP$11:$EZ$11,AV$6,'Coûts d''exploitation'!$F38:$EZ38)</f>
        <v>0</v>
      </c>
      <c r="AW38" s="117">
        <f>SUMIF(Général!$CP$11:$EZ$11,AW$6,'Coûts d''exploitation'!$F38:$EZ38)</f>
        <v>0</v>
      </c>
      <c r="AX38" s="117">
        <f>SUMIF(Général!$CP$11:$EZ$11,AX$6,'Coûts d''exploitation'!$F38:$EZ38)</f>
        <v>0</v>
      </c>
      <c r="AY38" s="117">
        <f>SUMIF(Général!$CP$11:$EZ$11,AY$6,'Coûts d''exploitation'!$F38:$EZ38)</f>
        <v>0</v>
      </c>
      <c r="AZ38" s="117">
        <f>SUMIF(Général!$CP$11:$EZ$11,AZ$6,'Coûts d''exploitation'!$F38:$EZ38)</f>
        <v>0</v>
      </c>
      <c r="BA38" s="117">
        <f>SUMIF(Général!$CP$11:$EZ$11,BA$6,'Coûts d''exploitation'!$F38:$EZ38)</f>
        <v>0</v>
      </c>
      <c r="BB38" s="117">
        <f>SUMIF(Général!$CP$11:$EZ$11,BB$6,'Coûts d''exploitation'!$F38:$EZ38)</f>
        <v>0</v>
      </c>
      <c r="BC38" s="117">
        <f>SUMIF(Général!$CP$11:$EZ$11,BC$6,'Coûts d''exploitation'!$F38:$EZ38)</f>
        <v>0</v>
      </c>
      <c r="BD38" s="117">
        <f>SUMIF(Général!$CP$11:$EZ$11,BD$6,'Coûts d''exploitation'!$F38:$EZ38)</f>
        <v>0</v>
      </c>
      <c r="BE38" s="117">
        <f>SUMIF(Général!$CP$11:$EZ$11,BE$6,'Coûts d''exploitation'!$F38:$EZ38)</f>
        <v>0</v>
      </c>
      <c r="BF38" s="117">
        <f>SUMIF(Général!$CP$11:$EZ$11,BF$6,'Coûts d''exploitation'!$F38:$EZ38)</f>
        <v>0</v>
      </c>
      <c r="BG38" s="117">
        <f>SUMIF(Général!$CP$11:$EZ$11,BG$6,'Coûts d''exploitation'!$F38:$EZ38)</f>
        <v>0</v>
      </c>
      <c r="BH38" s="117">
        <f>SUMIF(Général!$CP$11:$EZ$11,BH$6,'Coûts d''exploitation'!$F38:$EZ38)</f>
        <v>0</v>
      </c>
      <c r="BI38" s="117">
        <f>SUMIF(Général!$CP$11:$EZ$11,BI$6,'Coûts d''exploitation'!$F38:$EZ38)</f>
        <v>0</v>
      </c>
      <c r="BJ38" s="117">
        <f>SUMIF(Général!$CP$11:$EZ$11,BJ$6,'Coûts d''exploitation'!$F38:$EZ38)</f>
        <v>0</v>
      </c>
      <c r="BK38" s="117">
        <f>SUMIF(Général!$CP$11:$EZ$11,BK$6,'Coûts d''exploitation'!$F38:$EZ38)</f>
        <v>0</v>
      </c>
      <c r="BL38" s="117">
        <f>SUMIF(Général!$CP$11:$EZ$11,BL$6,'Coûts d''exploitation'!$F38:$EZ38)</f>
        <v>0</v>
      </c>
      <c r="BM38" s="117">
        <f>SUMIF(Général!$CP$11:$EZ$11,BM$6,'Coûts d''exploitation'!$F38:$EZ38)</f>
        <v>0</v>
      </c>
      <c r="BN38" s="117">
        <f>SUMIF(Général!$CP$11:$EZ$11,BN$6,'Coûts d''exploitation'!$F38:$EZ38)</f>
        <v>0</v>
      </c>
      <c r="BO38" s="117">
        <f>SUMIF(Général!$CP$11:$EZ$11,BO$6,'Coûts d''exploitation'!$F38:$EZ38)</f>
        <v>0</v>
      </c>
      <c r="BP38" s="117">
        <f>SUMIF(Général!$CP$11:$EZ$11,BP$6,'Coûts d''exploitation'!$F38:$EZ38)</f>
        <v>0</v>
      </c>
      <c r="BQ38" s="117">
        <f>SUMIF(Général!$CP$11:$EZ$11,BQ$6,'Coûts d''exploitation'!$F38:$EZ38)</f>
        <v>0</v>
      </c>
      <c r="BR38" s="117">
        <f>SUMIF(Général!$CP$11:$EZ$11,BR$6,'Coûts d''exploitation'!$F38:$EZ38)</f>
        <v>0</v>
      </c>
      <c r="BS38" s="117">
        <f>SUMIF(Général!$CP$11:$EZ$11,BS$6,'Coûts d''exploitation'!$F38:$EZ38)</f>
        <v>0</v>
      </c>
      <c r="BT38" s="117">
        <f>SUMIF(Général!$CP$11:$EZ$11,BT$6,'Coûts d''exploitation'!$F38:$EZ38)</f>
        <v>0</v>
      </c>
      <c r="BU38" s="117">
        <f>SUMIF(Général!$CP$11:$EZ$11,BU$6,'Coûts d''exploitation'!$F38:$EZ38)</f>
        <v>0</v>
      </c>
      <c r="BV38" s="117">
        <f>SUMIF(Général!$CP$11:$EZ$11,BV$6,'Coûts d''exploitation'!$F38:$EZ38)</f>
        <v>0</v>
      </c>
      <c r="BW38" s="117">
        <f>SUMIF(Général!$CP$11:$EZ$11,BW$6,'Coûts d''exploitation'!$F38:$EZ38)</f>
        <v>0</v>
      </c>
      <c r="BX38" s="117">
        <f>SUMIF(Général!$CP$11:$EZ$11,BX$6,'Coûts d''exploitation'!$F38:$EZ38)</f>
        <v>0</v>
      </c>
      <c r="BY38" s="117">
        <f>SUMIF(Général!$CP$11:$EZ$11,BY$6,'Coûts d''exploitation'!$F38:$EZ38)</f>
        <v>0</v>
      </c>
      <c r="BZ38" s="117">
        <f>SUMIF(Général!$CP$11:$EZ$11,BZ$6,'Coûts d''exploitation'!$F38:$EZ38)</f>
        <v>0</v>
      </c>
      <c r="CA38" s="117">
        <f>SUMIF(Général!$CP$11:$EZ$11,CA$6,'Coûts d''exploitation'!$F38:$EZ38)</f>
        <v>0</v>
      </c>
      <c r="CB38" s="117">
        <f>SUMIF(Général!$CP$11:$EZ$11,CB$6,'Coûts d''exploitation'!$F38:$EZ38)</f>
        <v>0</v>
      </c>
      <c r="CC38" s="117">
        <f>SUMIF(Général!$CP$11:$EZ$11,CC$6,'Coûts d''exploitation'!$F38:$EZ38)</f>
        <v>0</v>
      </c>
      <c r="CD38" s="117">
        <f>SUMIF(Général!$CP$11:$EZ$11,CD$6,'Coûts d''exploitation'!$F38:$EZ38)</f>
        <v>0</v>
      </c>
      <c r="CE38" s="117">
        <f>SUMIF(Général!$CP$11:$EZ$11,CE$6,'Coûts d''exploitation'!$F38:$EZ38)</f>
        <v>0</v>
      </c>
      <c r="CF38" s="117">
        <f>SUMIF(Général!$CP$11:$EZ$11,CF$6,'Coûts d''exploitation'!$F38:$EZ38)</f>
        <v>0</v>
      </c>
      <c r="CG38" s="117">
        <f>SUMIF(Général!$CP$11:$EZ$11,CG$6,'Coûts d''exploitation'!$F38:$EZ38)</f>
        <v>0</v>
      </c>
      <c r="CH38" s="117">
        <f>SUMIF(Général!$CP$11:$EZ$11,CH$6,'Coûts d''exploitation'!$F38:$EZ38)</f>
        <v>0</v>
      </c>
      <c r="CI38" s="117">
        <f>SUMIF(Général!$CP$11:$EZ$11,CI$6,'Coûts d''exploitation'!$F38:$EZ38)</f>
        <v>0</v>
      </c>
      <c r="CJ38" s="117">
        <f>SUMIF(Général!$CP$11:$EZ$11,CJ$6,'Coûts d''exploitation'!$F38:$EZ38)</f>
        <v>0</v>
      </c>
      <c r="CK38" s="117">
        <f>SUMIF(Général!$CP$11:$EZ$11,CK$6,'Coûts d''exploitation'!$F38:$EZ38)</f>
        <v>0</v>
      </c>
      <c r="CL38" s="117">
        <f>SUMIF(Général!$CP$11:$EZ$11,CL$6,'Coûts d''exploitation'!$F38:$EZ38)</f>
        <v>0</v>
      </c>
      <c r="CM38" s="117">
        <f>SUMIF(Général!$CP$11:$EZ$11,CM$6,'Coûts d''exploitation'!$F38:$EZ38)</f>
        <v>0</v>
      </c>
      <c r="CN38" s="117">
        <f>SUMIF(Général!$CP$11:$EZ$11,CN$6,'Coûts d''exploitation'!$F38:$EZ38)</f>
        <v>0</v>
      </c>
      <c r="CO38" s="117">
        <f>SUMIF(Général!$CP$11:$EZ$11,CO$6,'Coûts d''exploitation'!$F38:$EZ38)</f>
        <v>0</v>
      </c>
      <c r="CP38" s="117">
        <f>SUMIF(Général!$CP$11:$EZ$11,CP$6,'Coûts d''exploitation'!$F38:$EZ38)</f>
        <v>0</v>
      </c>
      <c r="CQ38" s="117">
        <f>SUMIF(Général!$CP$11:$EZ$11,CQ$6,'Coûts d''exploitation'!$F38:$EZ38)</f>
        <v>0</v>
      </c>
      <c r="CR38" s="117">
        <f>SUMIF(Général!$CP$11:$EZ$11,CR$6,'Coûts d''exploitation'!$F38:$EZ38)</f>
        <v>0</v>
      </c>
      <c r="CS38" s="117">
        <f>SUMIF(Général!$CP$11:$EZ$11,CS$6,'Coûts d''exploitation'!$F38:$EZ38)</f>
        <v>0</v>
      </c>
      <c r="CT38" s="117">
        <f>SUMIF(Général!$CP$11:$EZ$11,CT$6,'Coûts d''exploitation'!$F38:$EZ38)</f>
        <v>0</v>
      </c>
      <c r="CU38" s="117">
        <f>SUMIF(Général!$CP$11:$EZ$11,CU$6,'Coûts d''exploitation'!$F38:$EZ38)</f>
        <v>0</v>
      </c>
      <c r="CV38" s="117">
        <f>SUMIF(Général!$CP$11:$EZ$11,CV$6,'Coûts d''exploitation'!$F38:$EZ38)</f>
        <v>0</v>
      </c>
      <c r="CW38" s="117">
        <f>SUMIF(Général!$CP$11:$EZ$11,CW$6,'Coûts d''exploitation'!$F38:$EZ38)</f>
        <v>0</v>
      </c>
      <c r="CX38" s="117">
        <f>SUMIF(Général!$CP$11:$EZ$11,CX$6,'Coûts d''exploitation'!$F38:$EZ38)</f>
        <v>0</v>
      </c>
      <c r="CY38" s="117">
        <f>SUMIF(Général!$CP$11:$EZ$11,CY$6,'Coûts d''exploitation'!$F38:$EZ38)</f>
        <v>0</v>
      </c>
      <c r="CZ38" s="117">
        <f>SUMIF(Général!$CP$11:$EZ$11,CZ$6,'Coûts d''exploitation'!$F38:$EZ38)</f>
        <v>0</v>
      </c>
      <c r="DA38" s="117">
        <f>SUMIF(Général!$CP$11:$EZ$11,DA$6,'Coûts d''exploitation'!$F38:$EZ38)</f>
        <v>0</v>
      </c>
      <c r="DB38" s="117">
        <f>SUMIF(Général!$CP$11:$EZ$11,DB$6,'Coûts d''exploitation'!$F38:$EZ38)</f>
        <v>0</v>
      </c>
      <c r="DC38" s="117">
        <f>SUMIF(Général!$CP$11:$EZ$11,DC$6,'Coûts d''exploitation'!$F38:$EZ38)</f>
        <v>0</v>
      </c>
      <c r="DD38" s="117">
        <f>SUMIF(Général!$CP$11:$EZ$11,DD$6,'Coûts d''exploitation'!$F38:$EZ38)</f>
        <v>0</v>
      </c>
      <c r="DE38" s="117">
        <f>SUMIF(Général!$CP$11:$EZ$11,DE$6,'Coûts d''exploitation'!$F38:$EZ38)</f>
        <v>0</v>
      </c>
      <c r="DF38" s="117">
        <f>SUMIF(Général!$CP$11:$EZ$11,DF$6,'Coûts d''exploitation'!$F38:$EZ38)</f>
        <v>0</v>
      </c>
      <c r="DG38" s="117">
        <f>SUMIF(Général!$CP$11:$EZ$11,DG$6,'Coûts d''exploitation'!$F38:$EZ38)</f>
        <v>0</v>
      </c>
      <c r="DH38" s="117">
        <f>SUMIF(Général!$CP$11:$EZ$11,DH$6,'Coûts d''exploitation'!$F38:$EZ38)</f>
        <v>0</v>
      </c>
      <c r="DI38" s="117">
        <f>SUMIF(Général!$CP$11:$EZ$11,DI$6,'Coûts d''exploitation'!$F38:$EZ38)</f>
        <v>0</v>
      </c>
      <c r="DJ38" s="117">
        <f>SUMIF(Général!$CP$11:$EZ$11,DJ$6,'Coûts d''exploitation'!$F38:$EZ38)</f>
        <v>0</v>
      </c>
      <c r="DK38" s="117">
        <f>SUMIF(Général!$CP$11:$EZ$11,DK$6,'Coûts d''exploitation'!$F38:$EZ38)</f>
        <v>0</v>
      </c>
      <c r="DL38" s="117">
        <f>SUMIF(Général!$CP$11:$EZ$11,DL$6,'Coûts d''exploitation'!$F38:$EZ38)</f>
        <v>0</v>
      </c>
      <c r="DM38" s="117">
        <f>SUMIF(Général!$CP$11:$EZ$11,DM$6,'Coûts d''exploitation'!$F38:$EZ38)</f>
        <v>0</v>
      </c>
      <c r="DN38" s="117">
        <f>SUMIF(Général!$CP$11:$EZ$11,DN$6,'Coûts d''exploitation'!$F38:$EZ38)</f>
        <v>0</v>
      </c>
      <c r="DO38" s="117">
        <f>SUMIF(Général!$CP$11:$EZ$11,DO$6,'Coûts d''exploitation'!$F38:$EZ38)</f>
        <v>0</v>
      </c>
      <c r="DP38" s="117">
        <f>SUMIF(Général!$CP$11:$EZ$11,DP$6,'Coûts d''exploitation'!$F38:$EZ38)</f>
        <v>0</v>
      </c>
      <c r="DQ38" s="117">
        <f>SUMIF(Général!$CP$11:$EZ$11,DQ$6,'Coûts d''exploitation'!$F38:$EZ38)</f>
        <v>0</v>
      </c>
      <c r="DR38" s="117">
        <f>SUMIF(Général!$CP$11:$EZ$11,DR$6,'Coûts d''exploitation'!$F38:$EZ38)</f>
        <v>0</v>
      </c>
      <c r="DS38" s="117">
        <f>SUMIF(Général!$CP$11:$EZ$11,DS$6,'Coûts d''exploitation'!$F38:$EZ38)</f>
        <v>0</v>
      </c>
      <c r="DT38" s="117">
        <f>SUMIF(Général!$CP$11:$EZ$11,DT$6,'Coûts d''exploitation'!$F38:$EZ38)</f>
        <v>0</v>
      </c>
      <c r="DU38" s="117">
        <f>SUMIF(Général!$CP$11:$EZ$11,DU$6,'Coûts d''exploitation'!$F38:$EZ38)</f>
        <v>0</v>
      </c>
      <c r="DV38" s="117">
        <f>SUMIF(Général!$CP$11:$EZ$11,DV$6,'Coûts d''exploitation'!$F38:$EZ38)</f>
        <v>0</v>
      </c>
      <c r="DW38" s="117">
        <f>SUMIF(Général!$CP$11:$EZ$11,DW$6,'Coûts d''exploitation'!$F38:$EZ38)</f>
        <v>0</v>
      </c>
      <c r="DX38" s="117">
        <f>SUMIF(Général!$CP$11:$EZ$11,DX$6,'Coûts d''exploitation'!$F38:$EZ38)</f>
        <v>0</v>
      </c>
      <c r="DY38" s="117">
        <f>SUMIF(Général!$CP$11:$EZ$11,DY$6,'Coûts d''exploitation'!$F38:$EZ38)</f>
        <v>0</v>
      </c>
      <c r="DZ38" s="117">
        <f>SUMIF(Général!$CP$11:$EZ$11,DZ$6,'Coûts d''exploitation'!$F38:$EZ38)</f>
        <v>0</v>
      </c>
      <c r="EA38" s="117">
        <f>SUMIF(Général!$CP$11:$EZ$11,EA$6,'Coûts d''exploitation'!$F38:$EZ38)</f>
        <v>0</v>
      </c>
      <c r="EB38" s="117">
        <f>SUMIF(Général!$CP$11:$EZ$11,EB$6,'Coûts d''exploitation'!$F38:$EZ38)</f>
        <v>0</v>
      </c>
      <c r="EC38" s="117">
        <f>SUMIF(Général!$CP$11:$EZ$11,EC$6,'Coûts d''exploitation'!$F38:$EZ38)</f>
        <v>0</v>
      </c>
      <c r="ED38" s="117">
        <f>SUMIF(Général!$CP$11:$EZ$11,ED$6,'Coûts d''exploitation'!$F38:$EZ38)</f>
        <v>0</v>
      </c>
      <c r="EE38" s="117">
        <f>SUMIF(Général!$CP$11:$EZ$11,EE$6,'Coûts d''exploitation'!$F38:$EZ38)</f>
        <v>0</v>
      </c>
      <c r="EF38" s="117">
        <f>SUMIF(Général!$CP$11:$EZ$11,EF$6,'Coûts d''exploitation'!$F38:$EZ38)</f>
        <v>0</v>
      </c>
      <c r="EG38" s="117">
        <f>SUMIF(Général!$CP$11:$EZ$11,EG$6,'Coûts d''exploitation'!$F38:$EZ38)</f>
        <v>0</v>
      </c>
      <c r="EH38" s="117">
        <f>SUMIF(Général!$CP$11:$EZ$11,EH$6,'Coûts d''exploitation'!$F38:$EZ38)</f>
        <v>0</v>
      </c>
      <c r="EI38" s="117">
        <f>SUMIF(Général!$CP$11:$EZ$11,EI$6,'Coûts d''exploitation'!$F38:$EZ38)</f>
        <v>0</v>
      </c>
      <c r="EJ38" s="117">
        <f>SUMIF(Général!$CP$11:$EZ$11,EJ$6,'Coûts d''exploitation'!$F38:$EZ38)</f>
        <v>0</v>
      </c>
      <c r="EK38" s="117">
        <f>SUMIF(Général!$CP$11:$EZ$11,EK$6,'Coûts d''exploitation'!$F38:$EZ38)</f>
        <v>0</v>
      </c>
      <c r="EL38" s="117">
        <f>SUMIF(Général!$CP$11:$EZ$11,EL$6,'Coûts d''exploitation'!$F38:$EZ38)</f>
        <v>0</v>
      </c>
      <c r="EM38" s="117">
        <f>SUMIF(Général!$CP$11:$EZ$11,EM$6,'Coûts d''exploitation'!$F38:$EZ38)</f>
        <v>0</v>
      </c>
      <c r="EN38" s="117">
        <f>SUMIF(Général!$CP$11:$EZ$11,EN$6,'Coûts d''exploitation'!$F38:$EZ38)</f>
        <v>0</v>
      </c>
      <c r="EO38" s="117">
        <f>SUMIF(Général!$CP$11:$EZ$11,EO$6,'Coûts d''exploitation'!$F38:$EZ38)</f>
        <v>0</v>
      </c>
      <c r="EP38" s="117">
        <f>SUMIF(Général!$CP$11:$EZ$11,EP$6,'Coûts d''exploitation'!$F38:$EZ38)</f>
        <v>0</v>
      </c>
      <c r="EQ38" s="117">
        <f>SUMIF(Général!$CP$11:$EZ$11,EQ$6,'Coûts d''exploitation'!$F38:$EZ38)</f>
        <v>0</v>
      </c>
      <c r="ER38" s="117">
        <f>SUMIF(Général!$CP$11:$EZ$11,ER$6,'Coûts d''exploitation'!$F38:$EZ38)</f>
        <v>0</v>
      </c>
      <c r="ES38" s="117">
        <f>SUMIF(Général!$CP$11:$EZ$11,ES$6,'Coûts d''exploitation'!$F38:$EZ38)</f>
        <v>0</v>
      </c>
      <c r="ET38" s="117">
        <f>SUMIF(Général!$CP$11:$EZ$11,ET$6,'Coûts d''exploitation'!$F38:$EZ38)</f>
        <v>0</v>
      </c>
      <c r="EU38" s="117">
        <f>SUMIF(Général!$CP$11:$EZ$11,EU$6,'Coûts d''exploitation'!$F38:$EZ38)</f>
        <v>0</v>
      </c>
      <c r="EV38" s="117">
        <f>SUMIF(Général!$CP$11:$EZ$11,EV$6,'Coûts d''exploitation'!$F38:$EZ38)</f>
        <v>0</v>
      </c>
      <c r="EW38" s="117">
        <f>SUMIF(Général!$CP$11:$EZ$11,EW$6,'Coûts d''exploitation'!$F38:$EZ38)</f>
        <v>0</v>
      </c>
      <c r="EX38" s="117">
        <f>SUMIF(Général!$CP$11:$EZ$11,EX$6,'Coûts d''exploitation'!$F38:$EZ38)</f>
        <v>0</v>
      </c>
      <c r="EY38" s="117">
        <f>SUMIF(Général!$CP$11:$EZ$11,EY$6,'Coûts d''exploitation'!$F38:$EZ38)</f>
        <v>0</v>
      </c>
      <c r="EZ38" s="117">
        <f>SUMIF(Général!$CP$11:$EZ$11,EZ$6,'Coûts d''exploitation'!$F38:$EZ38)</f>
        <v>0</v>
      </c>
    </row>
    <row r="39" spans="1:156" ht="15" x14ac:dyDescent="0.3">
      <c r="B39" s="10" t="str">
        <f>'Coûts d''exploitation'!B39</f>
        <v>[à détailler]</v>
      </c>
      <c r="D39" s="118">
        <f>SUM(F39:EZ39)</f>
        <v>0</v>
      </c>
      <c r="E39" s="119"/>
      <c r="F39" s="117">
        <f>SUMIF(Général!$CP$11:$EZ$11,F$6,'Coûts d''exploitation'!$F39:$EZ39)</f>
        <v>0</v>
      </c>
      <c r="G39" s="117">
        <f>SUMIF(Général!$CP$11:$EZ$11,G$6,'Coûts d''exploitation'!$F39:$EZ39)</f>
        <v>0</v>
      </c>
      <c r="H39" s="117">
        <f>SUMIF(Général!$CP$11:$EZ$11,H$6,'Coûts d''exploitation'!$F39:$EZ39)</f>
        <v>0</v>
      </c>
      <c r="I39" s="117">
        <f>SUMIF(Général!$CP$11:$EZ$11,I$6,'Coûts d''exploitation'!$F39:$EZ39)</f>
        <v>0</v>
      </c>
      <c r="J39" s="117">
        <f>SUMIF(Général!$CP$11:$EZ$11,J$6,'Coûts d''exploitation'!$F39:$EZ39)</f>
        <v>0</v>
      </c>
      <c r="K39" s="117">
        <f>SUMIF(Général!$CP$11:$EZ$11,K$6,'Coûts d''exploitation'!$F39:$EZ39)</f>
        <v>0</v>
      </c>
      <c r="L39" s="117">
        <f>SUMIF(Général!$CP$11:$EZ$11,L$6,'Coûts d''exploitation'!$F39:$EZ39)</f>
        <v>0</v>
      </c>
      <c r="M39" s="117">
        <f>SUMIF(Général!$CP$11:$EZ$11,M$6,'Coûts d''exploitation'!$F39:$EZ39)</f>
        <v>0</v>
      </c>
      <c r="N39" s="117">
        <f>SUMIF(Général!$CP$11:$EZ$11,N$6,'Coûts d''exploitation'!$F39:$EZ39)</f>
        <v>0</v>
      </c>
      <c r="O39" s="117">
        <f>SUMIF(Général!$CP$11:$EZ$11,O$6,'Coûts d''exploitation'!$F39:$EZ39)</f>
        <v>0</v>
      </c>
      <c r="P39" s="117">
        <f>SUMIF(Général!$CP$11:$EZ$11,P$6,'Coûts d''exploitation'!$F39:$EZ39)</f>
        <v>0</v>
      </c>
      <c r="Q39" s="117">
        <f>SUMIF(Général!$CP$11:$EZ$11,Q$6,'Coûts d''exploitation'!$F39:$EZ39)</f>
        <v>0</v>
      </c>
      <c r="R39" s="117">
        <f>SUMIF(Général!$CP$11:$EZ$11,R$6,'Coûts d''exploitation'!$F39:$EZ39)</f>
        <v>0</v>
      </c>
      <c r="S39" s="117">
        <f>SUMIF(Général!$CP$11:$EZ$11,S$6,'Coûts d''exploitation'!$F39:$EZ39)</f>
        <v>0</v>
      </c>
      <c r="T39" s="117">
        <f>SUMIF(Général!$CP$11:$EZ$11,T$6,'Coûts d''exploitation'!$F39:$EZ39)</f>
        <v>0</v>
      </c>
      <c r="U39" s="117">
        <f>SUMIF(Général!$CP$11:$EZ$11,U$6,'Coûts d''exploitation'!$F39:$EZ39)</f>
        <v>0</v>
      </c>
      <c r="V39" s="117">
        <f>SUMIF(Général!$CP$11:$EZ$11,V$6,'Coûts d''exploitation'!$F39:$EZ39)</f>
        <v>0</v>
      </c>
      <c r="W39" s="117">
        <f>SUMIF(Général!$CP$11:$EZ$11,W$6,'Coûts d''exploitation'!$F39:$EZ39)</f>
        <v>0</v>
      </c>
      <c r="X39" s="117">
        <f>SUMIF(Général!$CP$11:$EZ$11,X$6,'Coûts d''exploitation'!$F39:$EZ39)</f>
        <v>0</v>
      </c>
      <c r="Y39" s="117">
        <f>SUMIF(Général!$CP$11:$EZ$11,Y$6,'Coûts d''exploitation'!$F39:$EZ39)</f>
        <v>0</v>
      </c>
      <c r="Z39" s="117">
        <f>SUMIF(Général!$CP$11:$EZ$11,Z$6,'Coûts d''exploitation'!$F39:$EZ39)</f>
        <v>0</v>
      </c>
      <c r="AA39" s="117">
        <f>SUMIF(Général!$CP$11:$EZ$11,AA$6,'Coûts d''exploitation'!$F39:$EZ39)</f>
        <v>0</v>
      </c>
      <c r="AB39" s="117">
        <f>SUMIF(Général!$CP$11:$EZ$11,AB$6,'Coûts d''exploitation'!$F39:$EZ39)</f>
        <v>0</v>
      </c>
      <c r="AC39" s="117">
        <f>SUMIF(Général!$CP$11:$EZ$11,AC$6,'Coûts d''exploitation'!$F39:$EZ39)</f>
        <v>0</v>
      </c>
      <c r="AD39" s="117">
        <f>SUMIF(Général!$CP$11:$EZ$11,AD$6,'Coûts d''exploitation'!$F39:$EZ39)</f>
        <v>0</v>
      </c>
      <c r="AE39" s="117">
        <f>SUMIF(Général!$CP$11:$EZ$11,AE$6,'Coûts d''exploitation'!$F39:$EZ39)</f>
        <v>0</v>
      </c>
      <c r="AF39" s="117">
        <f>SUMIF(Général!$CP$11:$EZ$11,AF$6,'Coûts d''exploitation'!$F39:$EZ39)</f>
        <v>0</v>
      </c>
      <c r="AG39" s="117">
        <f>SUMIF(Général!$CP$11:$EZ$11,AG$6,'Coûts d''exploitation'!$F39:$EZ39)</f>
        <v>0</v>
      </c>
      <c r="AH39" s="117">
        <f>SUMIF(Général!$CP$11:$EZ$11,AH$6,'Coûts d''exploitation'!$F39:$EZ39)</f>
        <v>0</v>
      </c>
      <c r="AI39" s="117">
        <f>SUMIF(Général!$CP$11:$EZ$11,AI$6,'Coûts d''exploitation'!$F39:$EZ39)</f>
        <v>0</v>
      </c>
      <c r="AJ39" s="117">
        <f>SUMIF(Général!$CP$11:$EZ$11,AJ$6,'Coûts d''exploitation'!$F39:$EZ39)</f>
        <v>0</v>
      </c>
      <c r="AK39" s="117">
        <f>SUMIF(Général!$CP$11:$EZ$11,AK$6,'Coûts d''exploitation'!$F39:$EZ39)</f>
        <v>0</v>
      </c>
      <c r="AL39" s="117">
        <f>SUMIF(Général!$CP$11:$EZ$11,AL$6,'Coûts d''exploitation'!$F39:$EZ39)</f>
        <v>0</v>
      </c>
      <c r="AM39" s="117">
        <f>SUMIF(Général!$CP$11:$EZ$11,AM$6,'Coûts d''exploitation'!$F39:$EZ39)</f>
        <v>0</v>
      </c>
      <c r="AN39" s="117">
        <f>SUMIF(Général!$CP$11:$EZ$11,AN$6,'Coûts d''exploitation'!$F39:$EZ39)</f>
        <v>0</v>
      </c>
      <c r="AO39" s="117">
        <f>SUMIF(Général!$CP$11:$EZ$11,AO$6,'Coûts d''exploitation'!$F39:$EZ39)</f>
        <v>0</v>
      </c>
      <c r="AP39" s="117">
        <f>SUMIF(Général!$CP$11:$EZ$11,AP$6,'Coûts d''exploitation'!$F39:$EZ39)</f>
        <v>0</v>
      </c>
      <c r="AQ39" s="117">
        <f>SUMIF(Général!$CP$11:$EZ$11,AQ$6,'Coûts d''exploitation'!$F39:$EZ39)</f>
        <v>0</v>
      </c>
      <c r="AR39" s="117">
        <f>SUMIF(Général!$CP$11:$EZ$11,AR$6,'Coûts d''exploitation'!$F39:$EZ39)</f>
        <v>0</v>
      </c>
      <c r="AS39" s="117">
        <f>SUMIF(Général!$CP$11:$EZ$11,AS$6,'Coûts d''exploitation'!$F39:$EZ39)</f>
        <v>0</v>
      </c>
      <c r="AT39" s="117">
        <f>SUMIF(Général!$CP$11:$EZ$11,AT$6,'Coûts d''exploitation'!$F39:$EZ39)</f>
        <v>0</v>
      </c>
      <c r="AU39" s="117">
        <f>SUMIF(Général!$CP$11:$EZ$11,AU$6,'Coûts d''exploitation'!$F39:$EZ39)</f>
        <v>0</v>
      </c>
      <c r="AV39" s="117">
        <f>SUMIF(Général!$CP$11:$EZ$11,AV$6,'Coûts d''exploitation'!$F39:$EZ39)</f>
        <v>0</v>
      </c>
      <c r="AW39" s="117">
        <f>SUMIF(Général!$CP$11:$EZ$11,AW$6,'Coûts d''exploitation'!$F39:$EZ39)</f>
        <v>0</v>
      </c>
      <c r="AX39" s="117">
        <f>SUMIF(Général!$CP$11:$EZ$11,AX$6,'Coûts d''exploitation'!$F39:$EZ39)</f>
        <v>0</v>
      </c>
      <c r="AY39" s="117">
        <f>SUMIF(Général!$CP$11:$EZ$11,AY$6,'Coûts d''exploitation'!$F39:$EZ39)</f>
        <v>0</v>
      </c>
      <c r="AZ39" s="117">
        <f>SUMIF(Général!$CP$11:$EZ$11,AZ$6,'Coûts d''exploitation'!$F39:$EZ39)</f>
        <v>0</v>
      </c>
      <c r="BA39" s="117">
        <f>SUMIF(Général!$CP$11:$EZ$11,BA$6,'Coûts d''exploitation'!$F39:$EZ39)</f>
        <v>0</v>
      </c>
      <c r="BB39" s="117">
        <f>SUMIF(Général!$CP$11:$EZ$11,BB$6,'Coûts d''exploitation'!$F39:$EZ39)</f>
        <v>0</v>
      </c>
      <c r="BC39" s="117">
        <f>SUMIF(Général!$CP$11:$EZ$11,BC$6,'Coûts d''exploitation'!$F39:$EZ39)</f>
        <v>0</v>
      </c>
      <c r="BD39" s="117">
        <f>SUMIF(Général!$CP$11:$EZ$11,BD$6,'Coûts d''exploitation'!$F39:$EZ39)</f>
        <v>0</v>
      </c>
      <c r="BE39" s="117">
        <f>SUMIF(Général!$CP$11:$EZ$11,BE$6,'Coûts d''exploitation'!$F39:$EZ39)</f>
        <v>0</v>
      </c>
      <c r="BF39" s="117">
        <f>SUMIF(Général!$CP$11:$EZ$11,BF$6,'Coûts d''exploitation'!$F39:$EZ39)</f>
        <v>0</v>
      </c>
      <c r="BG39" s="117">
        <f>SUMIF(Général!$CP$11:$EZ$11,BG$6,'Coûts d''exploitation'!$F39:$EZ39)</f>
        <v>0</v>
      </c>
      <c r="BH39" s="117">
        <f>SUMIF(Général!$CP$11:$EZ$11,BH$6,'Coûts d''exploitation'!$F39:$EZ39)</f>
        <v>0</v>
      </c>
      <c r="BI39" s="117">
        <f>SUMIF(Général!$CP$11:$EZ$11,BI$6,'Coûts d''exploitation'!$F39:$EZ39)</f>
        <v>0</v>
      </c>
      <c r="BJ39" s="117">
        <f>SUMIF(Général!$CP$11:$EZ$11,BJ$6,'Coûts d''exploitation'!$F39:$EZ39)</f>
        <v>0</v>
      </c>
      <c r="BK39" s="117">
        <f>SUMIF(Général!$CP$11:$EZ$11,BK$6,'Coûts d''exploitation'!$F39:$EZ39)</f>
        <v>0</v>
      </c>
      <c r="BL39" s="117">
        <f>SUMIF(Général!$CP$11:$EZ$11,BL$6,'Coûts d''exploitation'!$F39:$EZ39)</f>
        <v>0</v>
      </c>
      <c r="BM39" s="117">
        <f>SUMIF(Général!$CP$11:$EZ$11,BM$6,'Coûts d''exploitation'!$F39:$EZ39)</f>
        <v>0</v>
      </c>
      <c r="BN39" s="117">
        <f>SUMIF(Général!$CP$11:$EZ$11,BN$6,'Coûts d''exploitation'!$F39:$EZ39)</f>
        <v>0</v>
      </c>
      <c r="BO39" s="117">
        <f>SUMIF(Général!$CP$11:$EZ$11,BO$6,'Coûts d''exploitation'!$F39:$EZ39)</f>
        <v>0</v>
      </c>
      <c r="BP39" s="117">
        <f>SUMIF(Général!$CP$11:$EZ$11,BP$6,'Coûts d''exploitation'!$F39:$EZ39)</f>
        <v>0</v>
      </c>
      <c r="BQ39" s="117">
        <f>SUMIF(Général!$CP$11:$EZ$11,BQ$6,'Coûts d''exploitation'!$F39:$EZ39)</f>
        <v>0</v>
      </c>
      <c r="BR39" s="117">
        <f>SUMIF(Général!$CP$11:$EZ$11,BR$6,'Coûts d''exploitation'!$F39:$EZ39)</f>
        <v>0</v>
      </c>
      <c r="BS39" s="117">
        <f>SUMIF(Général!$CP$11:$EZ$11,BS$6,'Coûts d''exploitation'!$F39:$EZ39)</f>
        <v>0</v>
      </c>
      <c r="BT39" s="117">
        <f>SUMIF(Général!$CP$11:$EZ$11,BT$6,'Coûts d''exploitation'!$F39:$EZ39)</f>
        <v>0</v>
      </c>
      <c r="BU39" s="117">
        <f>SUMIF(Général!$CP$11:$EZ$11,BU$6,'Coûts d''exploitation'!$F39:$EZ39)</f>
        <v>0</v>
      </c>
      <c r="BV39" s="117">
        <f>SUMIF(Général!$CP$11:$EZ$11,BV$6,'Coûts d''exploitation'!$F39:$EZ39)</f>
        <v>0</v>
      </c>
      <c r="BW39" s="117">
        <f>SUMIF(Général!$CP$11:$EZ$11,BW$6,'Coûts d''exploitation'!$F39:$EZ39)</f>
        <v>0</v>
      </c>
      <c r="BX39" s="117">
        <f>SUMIF(Général!$CP$11:$EZ$11,BX$6,'Coûts d''exploitation'!$F39:$EZ39)</f>
        <v>0</v>
      </c>
      <c r="BY39" s="117">
        <f>SUMIF(Général!$CP$11:$EZ$11,BY$6,'Coûts d''exploitation'!$F39:$EZ39)</f>
        <v>0</v>
      </c>
      <c r="BZ39" s="117">
        <f>SUMIF(Général!$CP$11:$EZ$11,BZ$6,'Coûts d''exploitation'!$F39:$EZ39)</f>
        <v>0</v>
      </c>
      <c r="CA39" s="117">
        <f>SUMIF(Général!$CP$11:$EZ$11,CA$6,'Coûts d''exploitation'!$F39:$EZ39)</f>
        <v>0</v>
      </c>
      <c r="CB39" s="117">
        <f>SUMIF(Général!$CP$11:$EZ$11,CB$6,'Coûts d''exploitation'!$F39:$EZ39)</f>
        <v>0</v>
      </c>
      <c r="CC39" s="117">
        <f>SUMIF(Général!$CP$11:$EZ$11,CC$6,'Coûts d''exploitation'!$F39:$EZ39)</f>
        <v>0</v>
      </c>
      <c r="CD39" s="117">
        <f>SUMIF(Général!$CP$11:$EZ$11,CD$6,'Coûts d''exploitation'!$F39:$EZ39)</f>
        <v>0</v>
      </c>
      <c r="CE39" s="117">
        <f>SUMIF(Général!$CP$11:$EZ$11,CE$6,'Coûts d''exploitation'!$F39:$EZ39)</f>
        <v>0</v>
      </c>
      <c r="CF39" s="117">
        <f>SUMIF(Général!$CP$11:$EZ$11,CF$6,'Coûts d''exploitation'!$F39:$EZ39)</f>
        <v>0</v>
      </c>
      <c r="CG39" s="117">
        <f>SUMIF(Général!$CP$11:$EZ$11,CG$6,'Coûts d''exploitation'!$F39:$EZ39)</f>
        <v>0</v>
      </c>
      <c r="CH39" s="117">
        <f>SUMIF(Général!$CP$11:$EZ$11,CH$6,'Coûts d''exploitation'!$F39:$EZ39)</f>
        <v>0</v>
      </c>
      <c r="CI39" s="117">
        <f>SUMIF(Général!$CP$11:$EZ$11,CI$6,'Coûts d''exploitation'!$F39:$EZ39)</f>
        <v>0</v>
      </c>
      <c r="CJ39" s="117">
        <f>SUMIF(Général!$CP$11:$EZ$11,CJ$6,'Coûts d''exploitation'!$F39:$EZ39)</f>
        <v>0</v>
      </c>
      <c r="CK39" s="117">
        <f>SUMIF(Général!$CP$11:$EZ$11,CK$6,'Coûts d''exploitation'!$F39:$EZ39)</f>
        <v>0</v>
      </c>
      <c r="CL39" s="117">
        <f>SUMIF(Général!$CP$11:$EZ$11,CL$6,'Coûts d''exploitation'!$F39:$EZ39)</f>
        <v>0</v>
      </c>
      <c r="CM39" s="117">
        <f>SUMIF(Général!$CP$11:$EZ$11,CM$6,'Coûts d''exploitation'!$F39:$EZ39)</f>
        <v>0</v>
      </c>
      <c r="CN39" s="117">
        <f>SUMIF(Général!$CP$11:$EZ$11,CN$6,'Coûts d''exploitation'!$F39:$EZ39)</f>
        <v>0</v>
      </c>
      <c r="CO39" s="117">
        <f>SUMIF(Général!$CP$11:$EZ$11,CO$6,'Coûts d''exploitation'!$F39:$EZ39)</f>
        <v>0</v>
      </c>
      <c r="CP39" s="117">
        <f>SUMIF(Général!$CP$11:$EZ$11,CP$6,'Coûts d''exploitation'!$F39:$EZ39)</f>
        <v>0</v>
      </c>
      <c r="CQ39" s="117">
        <f>SUMIF(Général!$CP$11:$EZ$11,CQ$6,'Coûts d''exploitation'!$F39:$EZ39)</f>
        <v>0</v>
      </c>
      <c r="CR39" s="117">
        <f>SUMIF(Général!$CP$11:$EZ$11,CR$6,'Coûts d''exploitation'!$F39:$EZ39)</f>
        <v>0</v>
      </c>
      <c r="CS39" s="117">
        <f>SUMIF(Général!$CP$11:$EZ$11,CS$6,'Coûts d''exploitation'!$F39:$EZ39)</f>
        <v>0</v>
      </c>
      <c r="CT39" s="117">
        <f>SUMIF(Général!$CP$11:$EZ$11,CT$6,'Coûts d''exploitation'!$F39:$EZ39)</f>
        <v>0</v>
      </c>
      <c r="CU39" s="117">
        <f>SUMIF(Général!$CP$11:$EZ$11,CU$6,'Coûts d''exploitation'!$F39:$EZ39)</f>
        <v>0</v>
      </c>
      <c r="CV39" s="117">
        <f>SUMIF(Général!$CP$11:$EZ$11,CV$6,'Coûts d''exploitation'!$F39:$EZ39)</f>
        <v>0</v>
      </c>
      <c r="CW39" s="117">
        <f>SUMIF(Général!$CP$11:$EZ$11,CW$6,'Coûts d''exploitation'!$F39:$EZ39)</f>
        <v>0</v>
      </c>
      <c r="CX39" s="117">
        <f>SUMIF(Général!$CP$11:$EZ$11,CX$6,'Coûts d''exploitation'!$F39:$EZ39)</f>
        <v>0</v>
      </c>
      <c r="CY39" s="117">
        <f>SUMIF(Général!$CP$11:$EZ$11,CY$6,'Coûts d''exploitation'!$F39:$EZ39)</f>
        <v>0</v>
      </c>
      <c r="CZ39" s="117">
        <f>SUMIF(Général!$CP$11:$EZ$11,CZ$6,'Coûts d''exploitation'!$F39:$EZ39)</f>
        <v>0</v>
      </c>
      <c r="DA39" s="117">
        <f>SUMIF(Général!$CP$11:$EZ$11,DA$6,'Coûts d''exploitation'!$F39:$EZ39)</f>
        <v>0</v>
      </c>
      <c r="DB39" s="117">
        <f>SUMIF(Général!$CP$11:$EZ$11,DB$6,'Coûts d''exploitation'!$F39:$EZ39)</f>
        <v>0</v>
      </c>
      <c r="DC39" s="117">
        <f>SUMIF(Général!$CP$11:$EZ$11,DC$6,'Coûts d''exploitation'!$F39:$EZ39)</f>
        <v>0</v>
      </c>
      <c r="DD39" s="117">
        <f>SUMIF(Général!$CP$11:$EZ$11,DD$6,'Coûts d''exploitation'!$F39:$EZ39)</f>
        <v>0</v>
      </c>
      <c r="DE39" s="117">
        <f>SUMIF(Général!$CP$11:$EZ$11,DE$6,'Coûts d''exploitation'!$F39:$EZ39)</f>
        <v>0</v>
      </c>
      <c r="DF39" s="117">
        <f>SUMIF(Général!$CP$11:$EZ$11,DF$6,'Coûts d''exploitation'!$F39:$EZ39)</f>
        <v>0</v>
      </c>
      <c r="DG39" s="117">
        <f>SUMIF(Général!$CP$11:$EZ$11,DG$6,'Coûts d''exploitation'!$F39:$EZ39)</f>
        <v>0</v>
      </c>
      <c r="DH39" s="117">
        <f>SUMIF(Général!$CP$11:$EZ$11,DH$6,'Coûts d''exploitation'!$F39:$EZ39)</f>
        <v>0</v>
      </c>
      <c r="DI39" s="117">
        <f>SUMIF(Général!$CP$11:$EZ$11,DI$6,'Coûts d''exploitation'!$F39:$EZ39)</f>
        <v>0</v>
      </c>
      <c r="DJ39" s="117">
        <f>SUMIF(Général!$CP$11:$EZ$11,DJ$6,'Coûts d''exploitation'!$F39:$EZ39)</f>
        <v>0</v>
      </c>
      <c r="DK39" s="117">
        <f>SUMIF(Général!$CP$11:$EZ$11,DK$6,'Coûts d''exploitation'!$F39:$EZ39)</f>
        <v>0</v>
      </c>
      <c r="DL39" s="117">
        <f>SUMIF(Général!$CP$11:$EZ$11,DL$6,'Coûts d''exploitation'!$F39:$EZ39)</f>
        <v>0</v>
      </c>
      <c r="DM39" s="117">
        <f>SUMIF(Général!$CP$11:$EZ$11,DM$6,'Coûts d''exploitation'!$F39:$EZ39)</f>
        <v>0</v>
      </c>
      <c r="DN39" s="117">
        <f>SUMIF(Général!$CP$11:$EZ$11,DN$6,'Coûts d''exploitation'!$F39:$EZ39)</f>
        <v>0</v>
      </c>
      <c r="DO39" s="117">
        <f>SUMIF(Général!$CP$11:$EZ$11,DO$6,'Coûts d''exploitation'!$F39:$EZ39)</f>
        <v>0</v>
      </c>
      <c r="DP39" s="117">
        <f>SUMIF(Général!$CP$11:$EZ$11,DP$6,'Coûts d''exploitation'!$F39:$EZ39)</f>
        <v>0</v>
      </c>
      <c r="DQ39" s="117">
        <f>SUMIF(Général!$CP$11:$EZ$11,DQ$6,'Coûts d''exploitation'!$F39:$EZ39)</f>
        <v>0</v>
      </c>
      <c r="DR39" s="117">
        <f>SUMIF(Général!$CP$11:$EZ$11,DR$6,'Coûts d''exploitation'!$F39:$EZ39)</f>
        <v>0</v>
      </c>
      <c r="DS39" s="117">
        <f>SUMIF(Général!$CP$11:$EZ$11,DS$6,'Coûts d''exploitation'!$F39:$EZ39)</f>
        <v>0</v>
      </c>
      <c r="DT39" s="117">
        <f>SUMIF(Général!$CP$11:$EZ$11,DT$6,'Coûts d''exploitation'!$F39:$EZ39)</f>
        <v>0</v>
      </c>
      <c r="DU39" s="117">
        <f>SUMIF(Général!$CP$11:$EZ$11,DU$6,'Coûts d''exploitation'!$F39:$EZ39)</f>
        <v>0</v>
      </c>
      <c r="DV39" s="117">
        <f>SUMIF(Général!$CP$11:$EZ$11,DV$6,'Coûts d''exploitation'!$F39:$EZ39)</f>
        <v>0</v>
      </c>
      <c r="DW39" s="117">
        <f>SUMIF(Général!$CP$11:$EZ$11,DW$6,'Coûts d''exploitation'!$F39:$EZ39)</f>
        <v>0</v>
      </c>
      <c r="DX39" s="117">
        <f>SUMIF(Général!$CP$11:$EZ$11,DX$6,'Coûts d''exploitation'!$F39:$EZ39)</f>
        <v>0</v>
      </c>
      <c r="DY39" s="117">
        <f>SUMIF(Général!$CP$11:$EZ$11,DY$6,'Coûts d''exploitation'!$F39:$EZ39)</f>
        <v>0</v>
      </c>
      <c r="DZ39" s="117">
        <f>SUMIF(Général!$CP$11:$EZ$11,DZ$6,'Coûts d''exploitation'!$F39:$EZ39)</f>
        <v>0</v>
      </c>
      <c r="EA39" s="117">
        <f>SUMIF(Général!$CP$11:$EZ$11,EA$6,'Coûts d''exploitation'!$F39:$EZ39)</f>
        <v>0</v>
      </c>
      <c r="EB39" s="117">
        <f>SUMIF(Général!$CP$11:$EZ$11,EB$6,'Coûts d''exploitation'!$F39:$EZ39)</f>
        <v>0</v>
      </c>
      <c r="EC39" s="117">
        <f>SUMIF(Général!$CP$11:$EZ$11,EC$6,'Coûts d''exploitation'!$F39:$EZ39)</f>
        <v>0</v>
      </c>
      <c r="ED39" s="117">
        <f>SUMIF(Général!$CP$11:$EZ$11,ED$6,'Coûts d''exploitation'!$F39:$EZ39)</f>
        <v>0</v>
      </c>
      <c r="EE39" s="117">
        <f>SUMIF(Général!$CP$11:$EZ$11,EE$6,'Coûts d''exploitation'!$F39:$EZ39)</f>
        <v>0</v>
      </c>
      <c r="EF39" s="117">
        <f>SUMIF(Général!$CP$11:$EZ$11,EF$6,'Coûts d''exploitation'!$F39:$EZ39)</f>
        <v>0</v>
      </c>
      <c r="EG39" s="117">
        <f>SUMIF(Général!$CP$11:$EZ$11,EG$6,'Coûts d''exploitation'!$F39:$EZ39)</f>
        <v>0</v>
      </c>
      <c r="EH39" s="117">
        <f>SUMIF(Général!$CP$11:$EZ$11,EH$6,'Coûts d''exploitation'!$F39:$EZ39)</f>
        <v>0</v>
      </c>
      <c r="EI39" s="117">
        <f>SUMIF(Général!$CP$11:$EZ$11,EI$6,'Coûts d''exploitation'!$F39:$EZ39)</f>
        <v>0</v>
      </c>
      <c r="EJ39" s="117">
        <f>SUMIF(Général!$CP$11:$EZ$11,EJ$6,'Coûts d''exploitation'!$F39:$EZ39)</f>
        <v>0</v>
      </c>
      <c r="EK39" s="117">
        <f>SUMIF(Général!$CP$11:$EZ$11,EK$6,'Coûts d''exploitation'!$F39:$EZ39)</f>
        <v>0</v>
      </c>
      <c r="EL39" s="117">
        <f>SUMIF(Général!$CP$11:$EZ$11,EL$6,'Coûts d''exploitation'!$F39:$EZ39)</f>
        <v>0</v>
      </c>
      <c r="EM39" s="117">
        <f>SUMIF(Général!$CP$11:$EZ$11,EM$6,'Coûts d''exploitation'!$F39:$EZ39)</f>
        <v>0</v>
      </c>
      <c r="EN39" s="117">
        <f>SUMIF(Général!$CP$11:$EZ$11,EN$6,'Coûts d''exploitation'!$F39:$EZ39)</f>
        <v>0</v>
      </c>
      <c r="EO39" s="117">
        <f>SUMIF(Général!$CP$11:$EZ$11,EO$6,'Coûts d''exploitation'!$F39:$EZ39)</f>
        <v>0</v>
      </c>
      <c r="EP39" s="117">
        <f>SUMIF(Général!$CP$11:$EZ$11,EP$6,'Coûts d''exploitation'!$F39:$EZ39)</f>
        <v>0</v>
      </c>
      <c r="EQ39" s="117">
        <f>SUMIF(Général!$CP$11:$EZ$11,EQ$6,'Coûts d''exploitation'!$F39:$EZ39)</f>
        <v>0</v>
      </c>
      <c r="ER39" s="117">
        <f>SUMIF(Général!$CP$11:$EZ$11,ER$6,'Coûts d''exploitation'!$F39:$EZ39)</f>
        <v>0</v>
      </c>
      <c r="ES39" s="117">
        <f>SUMIF(Général!$CP$11:$EZ$11,ES$6,'Coûts d''exploitation'!$F39:$EZ39)</f>
        <v>0</v>
      </c>
      <c r="ET39" s="117">
        <f>SUMIF(Général!$CP$11:$EZ$11,ET$6,'Coûts d''exploitation'!$F39:$EZ39)</f>
        <v>0</v>
      </c>
      <c r="EU39" s="117">
        <f>SUMIF(Général!$CP$11:$EZ$11,EU$6,'Coûts d''exploitation'!$F39:$EZ39)</f>
        <v>0</v>
      </c>
      <c r="EV39" s="117">
        <f>SUMIF(Général!$CP$11:$EZ$11,EV$6,'Coûts d''exploitation'!$F39:$EZ39)</f>
        <v>0</v>
      </c>
      <c r="EW39" s="117">
        <f>SUMIF(Général!$CP$11:$EZ$11,EW$6,'Coûts d''exploitation'!$F39:$EZ39)</f>
        <v>0</v>
      </c>
      <c r="EX39" s="117">
        <f>SUMIF(Général!$CP$11:$EZ$11,EX$6,'Coûts d''exploitation'!$F39:$EZ39)</f>
        <v>0</v>
      </c>
      <c r="EY39" s="117">
        <f>SUMIF(Général!$CP$11:$EZ$11,EY$6,'Coûts d''exploitation'!$F39:$EZ39)</f>
        <v>0</v>
      </c>
      <c r="EZ39" s="117">
        <f>SUMIF(Général!$CP$11:$EZ$11,EZ$6,'Coûts d''exploitation'!$F39:$EZ39)</f>
        <v>0</v>
      </c>
    </row>
    <row r="40" spans="1:156" s="46" customFormat="1" ht="16.5" x14ac:dyDescent="0.3">
      <c r="A40" s="10"/>
      <c r="B40" s="10" t="str">
        <f>'Coûts d''exploitation'!B40</f>
        <v>[à détailler]</v>
      </c>
      <c r="D40" s="118">
        <f>SUM(F40:EZ40)</f>
        <v>0</v>
      </c>
      <c r="E40" s="120"/>
      <c r="F40" s="117">
        <f>SUMIF(Général!$CP$11:$EZ$11,F$6,'Coûts d''exploitation'!$F40:$EZ40)</f>
        <v>0</v>
      </c>
      <c r="G40" s="117">
        <f>SUMIF(Général!$CP$11:$EZ$11,G$6,'Coûts d''exploitation'!$F40:$EZ40)</f>
        <v>0</v>
      </c>
      <c r="H40" s="117">
        <f>SUMIF(Général!$CP$11:$EZ$11,H$6,'Coûts d''exploitation'!$F40:$EZ40)</f>
        <v>0</v>
      </c>
      <c r="I40" s="117">
        <f>SUMIF(Général!$CP$11:$EZ$11,I$6,'Coûts d''exploitation'!$F40:$EZ40)</f>
        <v>0</v>
      </c>
      <c r="J40" s="117">
        <f>SUMIF(Général!$CP$11:$EZ$11,J$6,'Coûts d''exploitation'!$F40:$EZ40)</f>
        <v>0</v>
      </c>
      <c r="K40" s="117">
        <f>SUMIF(Général!$CP$11:$EZ$11,K$6,'Coûts d''exploitation'!$F40:$EZ40)</f>
        <v>0</v>
      </c>
      <c r="L40" s="117">
        <f>SUMIF(Général!$CP$11:$EZ$11,L$6,'Coûts d''exploitation'!$F40:$EZ40)</f>
        <v>0</v>
      </c>
      <c r="M40" s="117">
        <f>SUMIF(Général!$CP$11:$EZ$11,M$6,'Coûts d''exploitation'!$F40:$EZ40)</f>
        <v>0</v>
      </c>
      <c r="N40" s="117">
        <f>SUMIF(Général!$CP$11:$EZ$11,N$6,'Coûts d''exploitation'!$F40:$EZ40)</f>
        <v>0</v>
      </c>
      <c r="O40" s="117">
        <f>SUMIF(Général!$CP$11:$EZ$11,O$6,'Coûts d''exploitation'!$F40:$EZ40)</f>
        <v>0</v>
      </c>
      <c r="P40" s="117">
        <f>SUMIF(Général!$CP$11:$EZ$11,P$6,'Coûts d''exploitation'!$F40:$EZ40)</f>
        <v>0</v>
      </c>
      <c r="Q40" s="117">
        <f>SUMIF(Général!$CP$11:$EZ$11,Q$6,'Coûts d''exploitation'!$F40:$EZ40)</f>
        <v>0</v>
      </c>
      <c r="R40" s="117">
        <f>SUMIF(Général!$CP$11:$EZ$11,R$6,'Coûts d''exploitation'!$F40:$EZ40)</f>
        <v>0</v>
      </c>
      <c r="S40" s="117">
        <f>SUMIF(Général!$CP$11:$EZ$11,S$6,'Coûts d''exploitation'!$F40:$EZ40)</f>
        <v>0</v>
      </c>
      <c r="T40" s="117">
        <f>SUMIF(Général!$CP$11:$EZ$11,T$6,'Coûts d''exploitation'!$F40:$EZ40)</f>
        <v>0</v>
      </c>
      <c r="U40" s="117">
        <f>SUMIF(Général!$CP$11:$EZ$11,U$6,'Coûts d''exploitation'!$F40:$EZ40)</f>
        <v>0</v>
      </c>
      <c r="V40" s="117">
        <f>SUMIF(Général!$CP$11:$EZ$11,V$6,'Coûts d''exploitation'!$F40:$EZ40)</f>
        <v>0</v>
      </c>
      <c r="W40" s="117">
        <f>SUMIF(Général!$CP$11:$EZ$11,W$6,'Coûts d''exploitation'!$F40:$EZ40)</f>
        <v>0</v>
      </c>
      <c r="X40" s="117">
        <f>SUMIF(Général!$CP$11:$EZ$11,X$6,'Coûts d''exploitation'!$F40:$EZ40)</f>
        <v>0</v>
      </c>
      <c r="Y40" s="117">
        <f>SUMIF(Général!$CP$11:$EZ$11,Y$6,'Coûts d''exploitation'!$F40:$EZ40)</f>
        <v>0</v>
      </c>
      <c r="Z40" s="117">
        <f>SUMIF(Général!$CP$11:$EZ$11,Z$6,'Coûts d''exploitation'!$F40:$EZ40)</f>
        <v>0</v>
      </c>
      <c r="AA40" s="117">
        <f>SUMIF(Général!$CP$11:$EZ$11,AA$6,'Coûts d''exploitation'!$F40:$EZ40)</f>
        <v>0</v>
      </c>
      <c r="AB40" s="117">
        <f>SUMIF(Général!$CP$11:$EZ$11,AB$6,'Coûts d''exploitation'!$F40:$EZ40)</f>
        <v>0</v>
      </c>
      <c r="AC40" s="117">
        <f>SUMIF(Général!$CP$11:$EZ$11,AC$6,'Coûts d''exploitation'!$F40:$EZ40)</f>
        <v>0</v>
      </c>
      <c r="AD40" s="117">
        <f>SUMIF(Général!$CP$11:$EZ$11,AD$6,'Coûts d''exploitation'!$F40:$EZ40)</f>
        <v>0</v>
      </c>
      <c r="AE40" s="117">
        <f>SUMIF(Général!$CP$11:$EZ$11,AE$6,'Coûts d''exploitation'!$F40:$EZ40)</f>
        <v>0</v>
      </c>
      <c r="AF40" s="117">
        <f>SUMIF(Général!$CP$11:$EZ$11,AF$6,'Coûts d''exploitation'!$F40:$EZ40)</f>
        <v>0</v>
      </c>
      <c r="AG40" s="117">
        <f>SUMIF(Général!$CP$11:$EZ$11,AG$6,'Coûts d''exploitation'!$F40:$EZ40)</f>
        <v>0</v>
      </c>
      <c r="AH40" s="117">
        <f>SUMIF(Général!$CP$11:$EZ$11,AH$6,'Coûts d''exploitation'!$F40:$EZ40)</f>
        <v>0</v>
      </c>
      <c r="AI40" s="117">
        <f>SUMIF(Général!$CP$11:$EZ$11,AI$6,'Coûts d''exploitation'!$F40:$EZ40)</f>
        <v>0</v>
      </c>
      <c r="AJ40" s="117">
        <f>SUMIF(Général!$CP$11:$EZ$11,AJ$6,'Coûts d''exploitation'!$F40:$EZ40)</f>
        <v>0</v>
      </c>
      <c r="AK40" s="117">
        <f>SUMIF(Général!$CP$11:$EZ$11,AK$6,'Coûts d''exploitation'!$F40:$EZ40)</f>
        <v>0</v>
      </c>
      <c r="AL40" s="117">
        <f>SUMIF(Général!$CP$11:$EZ$11,AL$6,'Coûts d''exploitation'!$F40:$EZ40)</f>
        <v>0</v>
      </c>
      <c r="AM40" s="117">
        <f>SUMIF(Général!$CP$11:$EZ$11,AM$6,'Coûts d''exploitation'!$F40:$EZ40)</f>
        <v>0</v>
      </c>
      <c r="AN40" s="117">
        <f>SUMIF(Général!$CP$11:$EZ$11,AN$6,'Coûts d''exploitation'!$F40:$EZ40)</f>
        <v>0</v>
      </c>
      <c r="AO40" s="117">
        <f>SUMIF(Général!$CP$11:$EZ$11,AO$6,'Coûts d''exploitation'!$F40:$EZ40)</f>
        <v>0</v>
      </c>
      <c r="AP40" s="117">
        <f>SUMIF(Général!$CP$11:$EZ$11,AP$6,'Coûts d''exploitation'!$F40:$EZ40)</f>
        <v>0</v>
      </c>
      <c r="AQ40" s="117">
        <f>SUMIF(Général!$CP$11:$EZ$11,AQ$6,'Coûts d''exploitation'!$F40:$EZ40)</f>
        <v>0</v>
      </c>
      <c r="AR40" s="117">
        <f>SUMIF(Général!$CP$11:$EZ$11,AR$6,'Coûts d''exploitation'!$F40:$EZ40)</f>
        <v>0</v>
      </c>
      <c r="AS40" s="117">
        <f>SUMIF(Général!$CP$11:$EZ$11,AS$6,'Coûts d''exploitation'!$F40:$EZ40)</f>
        <v>0</v>
      </c>
      <c r="AT40" s="117">
        <f>SUMIF(Général!$CP$11:$EZ$11,AT$6,'Coûts d''exploitation'!$F40:$EZ40)</f>
        <v>0</v>
      </c>
      <c r="AU40" s="117">
        <f>SUMIF(Général!$CP$11:$EZ$11,AU$6,'Coûts d''exploitation'!$F40:$EZ40)</f>
        <v>0</v>
      </c>
      <c r="AV40" s="117">
        <f>SUMIF(Général!$CP$11:$EZ$11,AV$6,'Coûts d''exploitation'!$F40:$EZ40)</f>
        <v>0</v>
      </c>
      <c r="AW40" s="117">
        <f>SUMIF(Général!$CP$11:$EZ$11,AW$6,'Coûts d''exploitation'!$F40:$EZ40)</f>
        <v>0</v>
      </c>
      <c r="AX40" s="117">
        <f>SUMIF(Général!$CP$11:$EZ$11,AX$6,'Coûts d''exploitation'!$F40:$EZ40)</f>
        <v>0</v>
      </c>
      <c r="AY40" s="117">
        <f>SUMIF(Général!$CP$11:$EZ$11,AY$6,'Coûts d''exploitation'!$F40:$EZ40)</f>
        <v>0</v>
      </c>
      <c r="AZ40" s="117">
        <f>SUMIF(Général!$CP$11:$EZ$11,AZ$6,'Coûts d''exploitation'!$F40:$EZ40)</f>
        <v>0</v>
      </c>
      <c r="BA40" s="117">
        <f>SUMIF(Général!$CP$11:$EZ$11,BA$6,'Coûts d''exploitation'!$F40:$EZ40)</f>
        <v>0</v>
      </c>
      <c r="BB40" s="117">
        <f>SUMIF(Général!$CP$11:$EZ$11,BB$6,'Coûts d''exploitation'!$F40:$EZ40)</f>
        <v>0</v>
      </c>
      <c r="BC40" s="117">
        <f>SUMIF(Général!$CP$11:$EZ$11,BC$6,'Coûts d''exploitation'!$F40:$EZ40)</f>
        <v>0</v>
      </c>
      <c r="BD40" s="117">
        <f>SUMIF(Général!$CP$11:$EZ$11,BD$6,'Coûts d''exploitation'!$F40:$EZ40)</f>
        <v>0</v>
      </c>
      <c r="BE40" s="117">
        <f>SUMIF(Général!$CP$11:$EZ$11,BE$6,'Coûts d''exploitation'!$F40:$EZ40)</f>
        <v>0</v>
      </c>
      <c r="BF40" s="117">
        <f>SUMIF(Général!$CP$11:$EZ$11,BF$6,'Coûts d''exploitation'!$F40:$EZ40)</f>
        <v>0</v>
      </c>
      <c r="BG40" s="117">
        <f>SUMIF(Général!$CP$11:$EZ$11,BG$6,'Coûts d''exploitation'!$F40:$EZ40)</f>
        <v>0</v>
      </c>
      <c r="BH40" s="117">
        <f>SUMIF(Général!$CP$11:$EZ$11,BH$6,'Coûts d''exploitation'!$F40:$EZ40)</f>
        <v>0</v>
      </c>
      <c r="BI40" s="117">
        <f>SUMIF(Général!$CP$11:$EZ$11,BI$6,'Coûts d''exploitation'!$F40:$EZ40)</f>
        <v>0</v>
      </c>
      <c r="BJ40" s="117">
        <f>SUMIF(Général!$CP$11:$EZ$11,BJ$6,'Coûts d''exploitation'!$F40:$EZ40)</f>
        <v>0</v>
      </c>
      <c r="BK40" s="117">
        <f>SUMIF(Général!$CP$11:$EZ$11,BK$6,'Coûts d''exploitation'!$F40:$EZ40)</f>
        <v>0</v>
      </c>
      <c r="BL40" s="117">
        <f>SUMIF(Général!$CP$11:$EZ$11,BL$6,'Coûts d''exploitation'!$F40:$EZ40)</f>
        <v>0</v>
      </c>
      <c r="BM40" s="117">
        <f>SUMIF(Général!$CP$11:$EZ$11,BM$6,'Coûts d''exploitation'!$F40:$EZ40)</f>
        <v>0</v>
      </c>
      <c r="BN40" s="117">
        <f>SUMIF(Général!$CP$11:$EZ$11,BN$6,'Coûts d''exploitation'!$F40:$EZ40)</f>
        <v>0</v>
      </c>
      <c r="BO40" s="117">
        <f>SUMIF(Général!$CP$11:$EZ$11,BO$6,'Coûts d''exploitation'!$F40:$EZ40)</f>
        <v>0</v>
      </c>
      <c r="BP40" s="117">
        <f>SUMIF(Général!$CP$11:$EZ$11,BP$6,'Coûts d''exploitation'!$F40:$EZ40)</f>
        <v>0</v>
      </c>
      <c r="BQ40" s="117">
        <f>SUMIF(Général!$CP$11:$EZ$11,BQ$6,'Coûts d''exploitation'!$F40:$EZ40)</f>
        <v>0</v>
      </c>
      <c r="BR40" s="117">
        <f>SUMIF(Général!$CP$11:$EZ$11,BR$6,'Coûts d''exploitation'!$F40:$EZ40)</f>
        <v>0</v>
      </c>
      <c r="BS40" s="117">
        <f>SUMIF(Général!$CP$11:$EZ$11,BS$6,'Coûts d''exploitation'!$F40:$EZ40)</f>
        <v>0</v>
      </c>
      <c r="BT40" s="117">
        <f>SUMIF(Général!$CP$11:$EZ$11,BT$6,'Coûts d''exploitation'!$F40:$EZ40)</f>
        <v>0</v>
      </c>
      <c r="BU40" s="117">
        <f>SUMIF(Général!$CP$11:$EZ$11,BU$6,'Coûts d''exploitation'!$F40:$EZ40)</f>
        <v>0</v>
      </c>
      <c r="BV40" s="117">
        <f>SUMIF(Général!$CP$11:$EZ$11,BV$6,'Coûts d''exploitation'!$F40:$EZ40)</f>
        <v>0</v>
      </c>
      <c r="BW40" s="117">
        <f>SUMIF(Général!$CP$11:$EZ$11,BW$6,'Coûts d''exploitation'!$F40:$EZ40)</f>
        <v>0</v>
      </c>
      <c r="BX40" s="117">
        <f>SUMIF(Général!$CP$11:$EZ$11,BX$6,'Coûts d''exploitation'!$F40:$EZ40)</f>
        <v>0</v>
      </c>
      <c r="BY40" s="117">
        <f>SUMIF(Général!$CP$11:$EZ$11,BY$6,'Coûts d''exploitation'!$F40:$EZ40)</f>
        <v>0</v>
      </c>
      <c r="BZ40" s="117">
        <f>SUMIF(Général!$CP$11:$EZ$11,BZ$6,'Coûts d''exploitation'!$F40:$EZ40)</f>
        <v>0</v>
      </c>
      <c r="CA40" s="117">
        <f>SUMIF(Général!$CP$11:$EZ$11,CA$6,'Coûts d''exploitation'!$F40:$EZ40)</f>
        <v>0</v>
      </c>
      <c r="CB40" s="117">
        <f>SUMIF(Général!$CP$11:$EZ$11,CB$6,'Coûts d''exploitation'!$F40:$EZ40)</f>
        <v>0</v>
      </c>
      <c r="CC40" s="117">
        <f>SUMIF(Général!$CP$11:$EZ$11,CC$6,'Coûts d''exploitation'!$F40:$EZ40)</f>
        <v>0</v>
      </c>
      <c r="CD40" s="117">
        <f>SUMIF(Général!$CP$11:$EZ$11,CD$6,'Coûts d''exploitation'!$F40:$EZ40)</f>
        <v>0</v>
      </c>
      <c r="CE40" s="117">
        <f>SUMIF(Général!$CP$11:$EZ$11,CE$6,'Coûts d''exploitation'!$F40:$EZ40)</f>
        <v>0</v>
      </c>
      <c r="CF40" s="117">
        <f>SUMIF(Général!$CP$11:$EZ$11,CF$6,'Coûts d''exploitation'!$F40:$EZ40)</f>
        <v>0</v>
      </c>
      <c r="CG40" s="117">
        <f>SUMIF(Général!$CP$11:$EZ$11,CG$6,'Coûts d''exploitation'!$F40:$EZ40)</f>
        <v>0</v>
      </c>
      <c r="CH40" s="117">
        <f>SUMIF(Général!$CP$11:$EZ$11,CH$6,'Coûts d''exploitation'!$F40:$EZ40)</f>
        <v>0</v>
      </c>
      <c r="CI40" s="117">
        <f>SUMIF(Général!$CP$11:$EZ$11,CI$6,'Coûts d''exploitation'!$F40:$EZ40)</f>
        <v>0</v>
      </c>
      <c r="CJ40" s="117">
        <f>SUMIF(Général!$CP$11:$EZ$11,CJ$6,'Coûts d''exploitation'!$F40:$EZ40)</f>
        <v>0</v>
      </c>
      <c r="CK40" s="117">
        <f>SUMIF(Général!$CP$11:$EZ$11,CK$6,'Coûts d''exploitation'!$F40:$EZ40)</f>
        <v>0</v>
      </c>
      <c r="CL40" s="117">
        <f>SUMIF(Général!$CP$11:$EZ$11,CL$6,'Coûts d''exploitation'!$F40:$EZ40)</f>
        <v>0</v>
      </c>
      <c r="CM40" s="117">
        <f>SUMIF(Général!$CP$11:$EZ$11,CM$6,'Coûts d''exploitation'!$F40:$EZ40)</f>
        <v>0</v>
      </c>
      <c r="CN40" s="117">
        <f>SUMIF(Général!$CP$11:$EZ$11,CN$6,'Coûts d''exploitation'!$F40:$EZ40)</f>
        <v>0</v>
      </c>
      <c r="CO40" s="117">
        <f>SUMIF(Général!$CP$11:$EZ$11,CO$6,'Coûts d''exploitation'!$F40:$EZ40)</f>
        <v>0</v>
      </c>
      <c r="CP40" s="117">
        <f>SUMIF(Général!$CP$11:$EZ$11,CP$6,'Coûts d''exploitation'!$F40:$EZ40)</f>
        <v>0</v>
      </c>
      <c r="CQ40" s="117">
        <f>SUMIF(Général!$CP$11:$EZ$11,CQ$6,'Coûts d''exploitation'!$F40:$EZ40)</f>
        <v>0</v>
      </c>
      <c r="CR40" s="117">
        <f>SUMIF(Général!$CP$11:$EZ$11,CR$6,'Coûts d''exploitation'!$F40:$EZ40)</f>
        <v>0</v>
      </c>
      <c r="CS40" s="117">
        <f>SUMIF(Général!$CP$11:$EZ$11,CS$6,'Coûts d''exploitation'!$F40:$EZ40)</f>
        <v>0</v>
      </c>
      <c r="CT40" s="117">
        <f>SUMIF(Général!$CP$11:$EZ$11,CT$6,'Coûts d''exploitation'!$F40:$EZ40)</f>
        <v>0</v>
      </c>
      <c r="CU40" s="117">
        <f>SUMIF(Général!$CP$11:$EZ$11,CU$6,'Coûts d''exploitation'!$F40:$EZ40)</f>
        <v>0</v>
      </c>
      <c r="CV40" s="117">
        <f>SUMIF(Général!$CP$11:$EZ$11,CV$6,'Coûts d''exploitation'!$F40:$EZ40)</f>
        <v>0</v>
      </c>
      <c r="CW40" s="117">
        <f>SUMIF(Général!$CP$11:$EZ$11,CW$6,'Coûts d''exploitation'!$F40:$EZ40)</f>
        <v>0</v>
      </c>
      <c r="CX40" s="117">
        <f>SUMIF(Général!$CP$11:$EZ$11,CX$6,'Coûts d''exploitation'!$F40:$EZ40)</f>
        <v>0</v>
      </c>
      <c r="CY40" s="117">
        <f>SUMIF(Général!$CP$11:$EZ$11,CY$6,'Coûts d''exploitation'!$F40:$EZ40)</f>
        <v>0</v>
      </c>
      <c r="CZ40" s="117">
        <f>SUMIF(Général!$CP$11:$EZ$11,CZ$6,'Coûts d''exploitation'!$F40:$EZ40)</f>
        <v>0</v>
      </c>
      <c r="DA40" s="117">
        <f>SUMIF(Général!$CP$11:$EZ$11,DA$6,'Coûts d''exploitation'!$F40:$EZ40)</f>
        <v>0</v>
      </c>
      <c r="DB40" s="117">
        <f>SUMIF(Général!$CP$11:$EZ$11,DB$6,'Coûts d''exploitation'!$F40:$EZ40)</f>
        <v>0</v>
      </c>
      <c r="DC40" s="117">
        <f>SUMIF(Général!$CP$11:$EZ$11,DC$6,'Coûts d''exploitation'!$F40:$EZ40)</f>
        <v>0</v>
      </c>
      <c r="DD40" s="117">
        <f>SUMIF(Général!$CP$11:$EZ$11,DD$6,'Coûts d''exploitation'!$F40:$EZ40)</f>
        <v>0</v>
      </c>
      <c r="DE40" s="117">
        <f>SUMIF(Général!$CP$11:$EZ$11,DE$6,'Coûts d''exploitation'!$F40:$EZ40)</f>
        <v>0</v>
      </c>
      <c r="DF40" s="117">
        <f>SUMIF(Général!$CP$11:$EZ$11,DF$6,'Coûts d''exploitation'!$F40:$EZ40)</f>
        <v>0</v>
      </c>
      <c r="DG40" s="117">
        <f>SUMIF(Général!$CP$11:$EZ$11,DG$6,'Coûts d''exploitation'!$F40:$EZ40)</f>
        <v>0</v>
      </c>
      <c r="DH40" s="117">
        <f>SUMIF(Général!$CP$11:$EZ$11,DH$6,'Coûts d''exploitation'!$F40:$EZ40)</f>
        <v>0</v>
      </c>
      <c r="DI40" s="117">
        <f>SUMIF(Général!$CP$11:$EZ$11,DI$6,'Coûts d''exploitation'!$F40:$EZ40)</f>
        <v>0</v>
      </c>
      <c r="DJ40" s="117">
        <f>SUMIF(Général!$CP$11:$EZ$11,DJ$6,'Coûts d''exploitation'!$F40:$EZ40)</f>
        <v>0</v>
      </c>
      <c r="DK40" s="117">
        <f>SUMIF(Général!$CP$11:$EZ$11,DK$6,'Coûts d''exploitation'!$F40:$EZ40)</f>
        <v>0</v>
      </c>
      <c r="DL40" s="117">
        <f>SUMIF(Général!$CP$11:$EZ$11,DL$6,'Coûts d''exploitation'!$F40:$EZ40)</f>
        <v>0</v>
      </c>
      <c r="DM40" s="117">
        <f>SUMIF(Général!$CP$11:$EZ$11,DM$6,'Coûts d''exploitation'!$F40:$EZ40)</f>
        <v>0</v>
      </c>
      <c r="DN40" s="117">
        <f>SUMIF(Général!$CP$11:$EZ$11,DN$6,'Coûts d''exploitation'!$F40:$EZ40)</f>
        <v>0</v>
      </c>
      <c r="DO40" s="117">
        <f>SUMIF(Général!$CP$11:$EZ$11,DO$6,'Coûts d''exploitation'!$F40:$EZ40)</f>
        <v>0</v>
      </c>
      <c r="DP40" s="117">
        <f>SUMIF(Général!$CP$11:$EZ$11,DP$6,'Coûts d''exploitation'!$F40:$EZ40)</f>
        <v>0</v>
      </c>
      <c r="DQ40" s="117">
        <f>SUMIF(Général!$CP$11:$EZ$11,DQ$6,'Coûts d''exploitation'!$F40:$EZ40)</f>
        <v>0</v>
      </c>
      <c r="DR40" s="117">
        <f>SUMIF(Général!$CP$11:$EZ$11,DR$6,'Coûts d''exploitation'!$F40:$EZ40)</f>
        <v>0</v>
      </c>
      <c r="DS40" s="117">
        <f>SUMIF(Général!$CP$11:$EZ$11,DS$6,'Coûts d''exploitation'!$F40:$EZ40)</f>
        <v>0</v>
      </c>
      <c r="DT40" s="117">
        <f>SUMIF(Général!$CP$11:$EZ$11,DT$6,'Coûts d''exploitation'!$F40:$EZ40)</f>
        <v>0</v>
      </c>
      <c r="DU40" s="117">
        <f>SUMIF(Général!$CP$11:$EZ$11,DU$6,'Coûts d''exploitation'!$F40:$EZ40)</f>
        <v>0</v>
      </c>
      <c r="DV40" s="117">
        <f>SUMIF(Général!$CP$11:$EZ$11,DV$6,'Coûts d''exploitation'!$F40:$EZ40)</f>
        <v>0</v>
      </c>
      <c r="DW40" s="117">
        <f>SUMIF(Général!$CP$11:$EZ$11,DW$6,'Coûts d''exploitation'!$F40:$EZ40)</f>
        <v>0</v>
      </c>
      <c r="DX40" s="117">
        <f>SUMIF(Général!$CP$11:$EZ$11,DX$6,'Coûts d''exploitation'!$F40:$EZ40)</f>
        <v>0</v>
      </c>
      <c r="DY40" s="117">
        <f>SUMIF(Général!$CP$11:$EZ$11,DY$6,'Coûts d''exploitation'!$F40:$EZ40)</f>
        <v>0</v>
      </c>
      <c r="DZ40" s="117">
        <f>SUMIF(Général!$CP$11:$EZ$11,DZ$6,'Coûts d''exploitation'!$F40:$EZ40)</f>
        <v>0</v>
      </c>
      <c r="EA40" s="117">
        <f>SUMIF(Général!$CP$11:$EZ$11,EA$6,'Coûts d''exploitation'!$F40:$EZ40)</f>
        <v>0</v>
      </c>
      <c r="EB40" s="117">
        <f>SUMIF(Général!$CP$11:$EZ$11,EB$6,'Coûts d''exploitation'!$F40:$EZ40)</f>
        <v>0</v>
      </c>
      <c r="EC40" s="117">
        <f>SUMIF(Général!$CP$11:$EZ$11,EC$6,'Coûts d''exploitation'!$F40:$EZ40)</f>
        <v>0</v>
      </c>
      <c r="ED40" s="117">
        <f>SUMIF(Général!$CP$11:$EZ$11,ED$6,'Coûts d''exploitation'!$F40:$EZ40)</f>
        <v>0</v>
      </c>
      <c r="EE40" s="117">
        <f>SUMIF(Général!$CP$11:$EZ$11,EE$6,'Coûts d''exploitation'!$F40:$EZ40)</f>
        <v>0</v>
      </c>
      <c r="EF40" s="117">
        <f>SUMIF(Général!$CP$11:$EZ$11,EF$6,'Coûts d''exploitation'!$F40:$EZ40)</f>
        <v>0</v>
      </c>
      <c r="EG40" s="117">
        <f>SUMIF(Général!$CP$11:$EZ$11,EG$6,'Coûts d''exploitation'!$F40:$EZ40)</f>
        <v>0</v>
      </c>
      <c r="EH40" s="117">
        <f>SUMIF(Général!$CP$11:$EZ$11,EH$6,'Coûts d''exploitation'!$F40:$EZ40)</f>
        <v>0</v>
      </c>
      <c r="EI40" s="117">
        <f>SUMIF(Général!$CP$11:$EZ$11,EI$6,'Coûts d''exploitation'!$F40:$EZ40)</f>
        <v>0</v>
      </c>
      <c r="EJ40" s="117">
        <f>SUMIF(Général!$CP$11:$EZ$11,EJ$6,'Coûts d''exploitation'!$F40:$EZ40)</f>
        <v>0</v>
      </c>
      <c r="EK40" s="117">
        <f>SUMIF(Général!$CP$11:$EZ$11,EK$6,'Coûts d''exploitation'!$F40:$EZ40)</f>
        <v>0</v>
      </c>
      <c r="EL40" s="117">
        <f>SUMIF(Général!$CP$11:$EZ$11,EL$6,'Coûts d''exploitation'!$F40:$EZ40)</f>
        <v>0</v>
      </c>
      <c r="EM40" s="117">
        <f>SUMIF(Général!$CP$11:$EZ$11,EM$6,'Coûts d''exploitation'!$F40:$EZ40)</f>
        <v>0</v>
      </c>
      <c r="EN40" s="117">
        <f>SUMIF(Général!$CP$11:$EZ$11,EN$6,'Coûts d''exploitation'!$F40:$EZ40)</f>
        <v>0</v>
      </c>
      <c r="EO40" s="117">
        <f>SUMIF(Général!$CP$11:$EZ$11,EO$6,'Coûts d''exploitation'!$F40:$EZ40)</f>
        <v>0</v>
      </c>
      <c r="EP40" s="117">
        <f>SUMIF(Général!$CP$11:$EZ$11,EP$6,'Coûts d''exploitation'!$F40:$EZ40)</f>
        <v>0</v>
      </c>
      <c r="EQ40" s="117">
        <f>SUMIF(Général!$CP$11:$EZ$11,EQ$6,'Coûts d''exploitation'!$F40:$EZ40)</f>
        <v>0</v>
      </c>
      <c r="ER40" s="117">
        <f>SUMIF(Général!$CP$11:$EZ$11,ER$6,'Coûts d''exploitation'!$F40:$EZ40)</f>
        <v>0</v>
      </c>
      <c r="ES40" s="117">
        <f>SUMIF(Général!$CP$11:$EZ$11,ES$6,'Coûts d''exploitation'!$F40:$EZ40)</f>
        <v>0</v>
      </c>
      <c r="ET40" s="117">
        <f>SUMIF(Général!$CP$11:$EZ$11,ET$6,'Coûts d''exploitation'!$F40:$EZ40)</f>
        <v>0</v>
      </c>
      <c r="EU40" s="117">
        <f>SUMIF(Général!$CP$11:$EZ$11,EU$6,'Coûts d''exploitation'!$F40:$EZ40)</f>
        <v>0</v>
      </c>
      <c r="EV40" s="117">
        <f>SUMIF(Général!$CP$11:$EZ$11,EV$6,'Coûts d''exploitation'!$F40:$EZ40)</f>
        <v>0</v>
      </c>
      <c r="EW40" s="117">
        <f>SUMIF(Général!$CP$11:$EZ$11,EW$6,'Coûts d''exploitation'!$F40:$EZ40)</f>
        <v>0</v>
      </c>
      <c r="EX40" s="117">
        <f>SUMIF(Général!$CP$11:$EZ$11,EX$6,'Coûts d''exploitation'!$F40:$EZ40)</f>
        <v>0</v>
      </c>
      <c r="EY40" s="117">
        <f>SUMIF(Général!$CP$11:$EZ$11,EY$6,'Coûts d''exploitation'!$F40:$EZ40)</f>
        <v>0</v>
      </c>
      <c r="EZ40" s="117">
        <f>SUMIF(Général!$CP$11:$EZ$11,EZ$6,'Coûts d''exploitation'!$F40:$EZ40)</f>
        <v>0</v>
      </c>
    </row>
    <row r="41" spans="1:156" ht="7.5" customHeight="1" x14ac:dyDescent="0.3">
      <c r="B41" s="54"/>
      <c r="D41" s="121"/>
      <c r="E41" s="119"/>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122"/>
      <c r="ES41" s="122"/>
      <c r="ET41" s="122"/>
      <c r="EU41" s="122"/>
      <c r="EV41" s="122"/>
      <c r="EW41" s="122"/>
      <c r="EX41" s="122"/>
      <c r="EY41" s="122"/>
      <c r="EZ41" s="122"/>
    </row>
    <row r="42" spans="1:156" ht="15" x14ac:dyDescent="0.3">
      <c r="B42" s="32" t="str">
        <f>'Coûts d''exploitation'!B42</f>
        <v>Total</v>
      </c>
      <c r="D42" s="118">
        <f>SUM(F42:EZ42)</f>
        <v>0</v>
      </c>
      <c r="E42" s="119"/>
      <c r="F42" s="118">
        <f t="shared" ref="F42:AK42" si="17">SUM(F36:F41)</f>
        <v>0</v>
      </c>
      <c r="G42" s="118">
        <f t="shared" si="17"/>
        <v>0</v>
      </c>
      <c r="H42" s="118">
        <f t="shared" si="17"/>
        <v>0</v>
      </c>
      <c r="I42" s="118">
        <f t="shared" si="17"/>
        <v>0</v>
      </c>
      <c r="J42" s="118">
        <f t="shared" si="17"/>
        <v>0</v>
      </c>
      <c r="K42" s="118">
        <f t="shared" si="17"/>
        <v>0</v>
      </c>
      <c r="L42" s="118">
        <f t="shared" si="17"/>
        <v>0</v>
      </c>
      <c r="M42" s="118">
        <f t="shared" si="17"/>
        <v>0</v>
      </c>
      <c r="N42" s="118">
        <f t="shared" si="17"/>
        <v>0</v>
      </c>
      <c r="O42" s="118">
        <f t="shared" si="17"/>
        <v>0</v>
      </c>
      <c r="P42" s="118">
        <f t="shared" si="17"/>
        <v>0</v>
      </c>
      <c r="Q42" s="118">
        <f t="shared" si="17"/>
        <v>0</v>
      </c>
      <c r="R42" s="118">
        <f t="shared" si="17"/>
        <v>0</v>
      </c>
      <c r="S42" s="118">
        <f t="shared" si="17"/>
        <v>0</v>
      </c>
      <c r="T42" s="118">
        <f t="shared" si="17"/>
        <v>0</v>
      </c>
      <c r="U42" s="118">
        <f t="shared" si="17"/>
        <v>0</v>
      </c>
      <c r="V42" s="118">
        <f t="shared" si="17"/>
        <v>0</v>
      </c>
      <c r="W42" s="118">
        <f t="shared" si="17"/>
        <v>0</v>
      </c>
      <c r="X42" s="118">
        <f t="shared" si="17"/>
        <v>0</v>
      </c>
      <c r="Y42" s="118">
        <f t="shared" si="17"/>
        <v>0</v>
      </c>
      <c r="Z42" s="118">
        <f t="shared" si="17"/>
        <v>0</v>
      </c>
      <c r="AA42" s="118">
        <f t="shared" si="17"/>
        <v>0</v>
      </c>
      <c r="AB42" s="118">
        <f t="shared" si="17"/>
        <v>0</v>
      </c>
      <c r="AC42" s="118">
        <f t="shared" si="17"/>
        <v>0</v>
      </c>
      <c r="AD42" s="118">
        <f t="shared" si="17"/>
        <v>0</v>
      </c>
      <c r="AE42" s="118">
        <f t="shared" si="17"/>
        <v>0</v>
      </c>
      <c r="AF42" s="118">
        <f t="shared" si="17"/>
        <v>0</v>
      </c>
      <c r="AG42" s="118">
        <f t="shared" si="17"/>
        <v>0</v>
      </c>
      <c r="AH42" s="118">
        <f t="shared" si="17"/>
        <v>0</v>
      </c>
      <c r="AI42" s="118">
        <f t="shared" si="17"/>
        <v>0</v>
      </c>
      <c r="AJ42" s="118">
        <f t="shared" si="17"/>
        <v>0</v>
      </c>
      <c r="AK42" s="118">
        <f t="shared" si="17"/>
        <v>0</v>
      </c>
      <c r="AL42" s="118">
        <f t="shared" ref="AL42:BQ42" si="18">SUM(AL36:AL41)</f>
        <v>0</v>
      </c>
      <c r="AM42" s="118">
        <f t="shared" si="18"/>
        <v>0</v>
      </c>
      <c r="AN42" s="118">
        <f t="shared" si="18"/>
        <v>0</v>
      </c>
      <c r="AO42" s="118">
        <f t="shared" si="18"/>
        <v>0</v>
      </c>
      <c r="AP42" s="118">
        <f t="shared" si="18"/>
        <v>0</v>
      </c>
      <c r="AQ42" s="118">
        <f t="shared" si="18"/>
        <v>0</v>
      </c>
      <c r="AR42" s="118">
        <f t="shared" si="18"/>
        <v>0</v>
      </c>
      <c r="AS42" s="118">
        <f t="shared" si="18"/>
        <v>0</v>
      </c>
      <c r="AT42" s="118">
        <f t="shared" si="18"/>
        <v>0</v>
      </c>
      <c r="AU42" s="118">
        <f t="shared" si="18"/>
        <v>0</v>
      </c>
      <c r="AV42" s="118">
        <f t="shared" si="18"/>
        <v>0</v>
      </c>
      <c r="AW42" s="118">
        <f t="shared" si="18"/>
        <v>0</v>
      </c>
      <c r="AX42" s="118">
        <f t="shared" si="18"/>
        <v>0</v>
      </c>
      <c r="AY42" s="118">
        <f t="shared" si="18"/>
        <v>0</v>
      </c>
      <c r="AZ42" s="118">
        <f t="shared" si="18"/>
        <v>0</v>
      </c>
      <c r="BA42" s="118">
        <f t="shared" si="18"/>
        <v>0</v>
      </c>
      <c r="BB42" s="118">
        <f t="shared" si="18"/>
        <v>0</v>
      </c>
      <c r="BC42" s="118">
        <f t="shared" si="18"/>
        <v>0</v>
      </c>
      <c r="BD42" s="118">
        <f t="shared" si="18"/>
        <v>0</v>
      </c>
      <c r="BE42" s="118">
        <f t="shared" si="18"/>
        <v>0</v>
      </c>
      <c r="BF42" s="118">
        <f t="shared" si="18"/>
        <v>0</v>
      </c>
      <c r="BG42" s="118">
        <f t="shared" si="18"/>
        <v>0</v>
      </c>
      <c r="BH42" s="118">
        <f t="shared" si="18"/>
        <v>0</v>
      </c>
      <c r="BI42" s="118">
        <f t="shared" si="18"/>
        <v>0</v>
      </c>
      <c r="BJ42" s="118">
        <f t="shared" si="18"/>
        <v>0</v>
      </c>
      <c r="BK42" s="118">
        <f t="shared" si="18"/>
        <v>0</v>
      </c>
      <c r="BL42" s="118">
        <f t="shared" si="18"/>
        <v>0</v>
      </c>
      <c r="BM42" s="118">
        <f t="shared" si="18"/>
        <v>0</v>
      </c>
      <c r="BN42" s="118">
        <f t="shared" si="18"/>
        <v>0</v>
      </c>
      <c r="BO42" s="118">
        <f t="shared" si="18"/>
        <v>0</v>
      </c>
      <c r="BP42" s="118">
        <f t="shared" si="18"/>
        <v>0</v>
      </c>
      <c r="BQ42" s="118">
        <f t="shared" si="18"/>
        <v>0</v>
      </c>
      <c r="BR42" s="118">
        <f t="shared" ref="BR42:CW42" si="19">SUM(BR36:BR41)</f>
        <v>0</v>
      </c>
      <c r="BS42" s="118">
        <f t="shared" si="19"/>
        <v>0</v>
      </c>
      <c r="BT42" s="118">
        <f t="shared" si="19"/>
        <v>0</v>
      </c>
      <c r="BU42" s="118">
        <f t="shared" si="19"/>
        <v>0</v>
      </c>
      <c r="BV42" s="118">
        <f t="shared" si="19"/>
        <v>0</v>
      </c>
      <c r="BW42" s="118">
        <f t="shared" si="19"/>
        <v>0</v>
      </c>
      <c r="BX42" s="118">
        <f t="shared" si="19"/>
        <v>0</v>
      </c>
      <c r="BY42" s="118">
        <f t="shared" si="19"/>
        <v>0</v>
      </c>
      <c r="BZ42" s="118">
        <f t="shared" si="19"/>
        <v>0</v>
      </c>
      <c r="CA42" s="118">
        <f t="shared" si="19"/>
        <v>0</v>
      </c>
      <c r="CB42" s="118">
        <f t="shared" si="19"/>
        <v>0</v>
      </c>
      <c r="CC42" s="118">
        <f t="shared" si="19"/>
        <v>0</v>
      </c>
      <c r="CD42" s="118">
        <f t="shared" si="19"/>
        <v>0</v>
      </c>
      <c r="CE42" s="118">
        <f t="shared" si="19"/>
        <v>0</v>
      </c>
      <c r="CF42" s="118">
        <f t="shared" si="19"/>
        <v>0</v>
      </c>
      <c r="CG42" s="118">
        <f t="shared" si="19"/>
        <v>0</v>
      </c>
      <c r="CH42" s="118">
        <f t="shared" si="19"/>
        <v>0</v>
      </c>
      <c r="CI42" s="118">
        <f t="shared" si="19"/>
        <v>0</v>
      </c>
      <c r="CJ42" s="118">
        <f t="shared" si="19"/>
        <v>0</v>
      </c>
      <c r="CK42" s="118">
        <f t="shared" si="19"/>
        <v>0</v>
      </c>
      <c r="CL42" s="118">
        <f t="shared" si="19"/>
        <v>0</v>
      </c>
      <c r="CM42" s="118">
        <f t="shared" si="19"/>
        <v>0</v>
      </c>
      <c r="CN42" s="118">
        <f t="shared" si="19"/>
        <v>0</v>
      </c>
      <c r="CO42" s="118">
        <f t="shared" si="19"/>
        <v>0</v>
      </c>
      <c r="CP42" s="118">
        <f t="shared" si="19"/>
        <v>0</v>
      </c>
      <c r="CQ42" s="118">
        <f t="shared" si="19"/>
        <v>0</v>
      </c>
      <c r="CR42" s="118">
        <f t="shared" si="19"/>
        <v>0</v>
      </c>
      <c r="CS42" s="118">
        <f t="shared" si="19"/>
        <v>0</v>
      </c>
      <c r="CT42" s="118">
        <f t="shared" si="19"/>
        <v>0</v>
      </c>
      <c r="CU42" s="118">
        <f t="shared" si="19"/>
        <v>0</v>
      </c>
      <c r="CV42" s="118">
        <f t="shared" si="19"/>
        <v>0</v>
      </c>
      <c r="CW42" s="118">
        <f t="shared" si="19"/>
        <v>0</v>
      </c>
      <c r="CX42" s="118">
        <f t="shared" ref="CX42:EC42" si="20">SUM(CX36:CX41)</f>
        <v>0</v>
      </c>
      <c r="CY42" s="118">
        <f t="shared" si="20"/>
        <v>0</v>
      </c>
      <c r="CZ42" s="118">
        <f t="shared" si="20"/>
        <v>0</v>
      </c>
      <c r="DA42" s="118">
        <f t="shared" si="20"/>
        <v>0</v>
      </c>
      <c r="DB42" s="118">
        <f t="shared" si="20"/>
        <v>0</v>
      </c>
      <c r="DC42" s="118">
        <f t="shared" si="20"/>
        <v>0</v>
      </c>
      <c r="DD42" s="118">
        <f t="shared" si="20"/>
        <v>0</v>
      </c>
      <c r="DE42" s="118">
        <f t="shared" si="20"/>
        <v>0</v>
      </c>
      <c r="DF42" s="118">
        <f t="shared" si="20"/>
        <v>0</v>
      </c>
      <c r="DG42" s="118">
        <f t="shared" si="20"/>
        <v>0</v>
      </c>
      <c r="DH42" s="118">
        <f t="shared" si="20"/>
        <v>0</v>
      </c>
      <c r="DI42" s="118">
        <f t="shared" si="20"/>
        <v>0</v>
      </c>
      <c r="DJ42" s="118">
        <f t="shared" si="20"/>
        <v>0</v>
      </c>
      <c r="DK42" s="118">
        <f t="shared" si="20"/>
        <v>0</v>
      </c>
      <c r="DL42" s="118">
        <f t="shared" si="20"/>
        <v>0</v>
      </c>
      <c r="DM42" s="118">
        <f t="shared" si="20"/>
        <v>0</v>
      </c>
      <c r="DN42" s="118">
        <f t="shared" si="20"/>
        <v>0</v>
      </c>
      <c r="DO42" s="118">
        <f t="shared" si="20"/>
        <v>0</v>
      </c>
      <c r="DP42" s="118">
        <f t="shared" si="20"/>
        <v>0</v>
      </c>
      <c r="DQ42" s="118">
        <f t="shared" si="20"/>
        <v>0</v>
      </c>
      <c r="DR42" s="118">
        <f t="shared" si="20"/>
        <v>0</v>
      </c>
      <c r="DS42" s="118">
        <f t="shared" si="20"/>
        <v>0</v>
      </c>
      <c r="DT42" s="118">
        <f t="shared" si="20"/>
        <v>0</v>
      </c>
      <c r="DU42" s="118">
        <f t="shared" si="20"/>
        <v>0</v>
      </c>
      <c r="DV42" s="118">
        <f t="shared" si="20"/>
        <v>0</v>
      </c>
      <c r="DW42" s="118">
        <f t="shared" si="20"/>
        <v>0</v>
      </c>
      <c r="DX42" s="118">
        <f t="shared" si="20"/>
        <v>0</v>
      </c>
      <c r="DY42" s="118">
        <f t="shared" si="20"/>
        <v>0</v>
      </c>
      <c r="DZ42" s="118">
        <f t="shared" si="20"/>
        <v>0</v>
      </c>
      <c r="EA42" s="118">
        <f t="shared" si="20"/>
        <v>0</v>
      </c>
      <c r="EB42" s="118">
        <f t="shared" si="20"/>
        <v>0</v>
      </c>
      <c r="EC42" s="118">
        <f t="shared" si="20"/>
        <v>0</v>
      </c>
      <c r="ED42" s="118">
        <f t="shared" ref="ED42:EZ42" si="21">SUM(ED36:ED41)</f>
        <v>0</v>
      </c>
      <c r="EE42" s="118">
        <f t="shared" si="21"/>
        <v>0</v>
      </c>
      <c r="EF42" s="118">
        <f t="shared" si="21"/>
        <v>0</v>
      </c>
      <c r="EG42" s="118">
        <f t="shared" si="21"/>
        <v>0</v>
      </c>
      <c r="EH42" s="118">
        <f t="shared" si="21"/>
        <v>0</v>
      </c>
      <c r="EI42" s="118">
        <f t="shared" si="21"/>
        <v>0</v>
      </c>
      <c r="EJ42" s="118">
        <f t="shared" si="21"/>
        <v>0</v>
      </c>
      <c r="EK42" s="118">
        <f t="shared" si="21"/>
        <v>0</v>
      </c>
      <c r="EL42" s="118">
        <f t="shared" si="21"/>
        <v>0</v>
      </c>
      <c r="EM42" s="118">
        <f t="shared" si="21"/>
        <v>0</v>
      </c>
      <c r="EN42" s="118">
        <f t="shared" si="21"/>
        <v>0</v>
      </c>
      <c r="EO42" s="118">
        <f t="shared" si="21"/>
        <v>0</v>
      </c>
      <c r="EP42" s="118">
        <f t="shared" si="21"/>
        <v>0</v>
      </c>
      <c r="EQ42" s="118">
        <f t="shared" si="21"/>
        <v>0</v>
      </c>
      <c r="ER42" s="118">
        <f t="shared" si="21"/>
        <v>0</v>
      </c>
      <c r="ES42" s="118">
        <f t="shared" si="21"/>
        <v>0</v>
      </c>
      <c r="ET42" s="118">
        <f t="shared" si="21"/>
        <v>0</v>
      </c>
      <c r="EU42" s="118">
        <f t="shared" si="21"/>
        <v>0</v>
      </c>
      <c r="EV42" s="118">
        <f t="shared" si="21"/>
        <v>0</v>
      </c>
      <c r="EW42" s="118">
        <f t="shared" si="21"/>
        <v>0</v>
      </c>
      <c r="EX42" s="118">
        <f t="shared" si="21"/>
        <v>0</v>
      </c>
      <c r="EY42" s="118">
        <f t="shared" si="21"/>
        <v>0</v>
      </c>
      <c r="EZ42" s="118">
        <f t="shared" si="21"/>
        <v>0</v>
      </c>
    </row>
    <row r="43" spans="1:156" ht="15" x14ac:dyDescent="0.3">
      <c r="D43" s="123"/>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row>
    <row r="44" spans="1:156" ht="15" x14ac:dyDescent="0.3">
      <c r="B44" s="32" t="str">
        <f>'Coûts d''exploitation'!B44</f>
        <v>en milliers d'euros courants</v>
      </c>
      <c r="D44" s="123"/>
      <c r="E44" s="119"/>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row>
    <row r="45" spans="1:156" ht="15" x14ac:dyDescent="0.3">
      <c r="B45" s="10" t="str">
        <f>'Coûts d''exploitation'!B45</f>
        <v>[à détailler]</v>
      </c>
      <c r="D45" s="118">
        <f>SUM(F45:EZ45)</f>
        <v>0</v>
      </c>
      <c r="E45" s="119"/>
      <c r="F45" s="117">
        <f>SUMIF(Général!$CP$11:$EZ$11,F$6,'Coûts d''exploitation'!$F45:$EZ45)</f>
        <v>0</v>
      </c>
      <c r="G45" s="117">
        <f>SUMIF(Général!$CP$11:$EZ$11,G$6,'Coûts d''exploitation'!$F45:$EZ45)</f>
        <v>0</v>
      </c>
      <c r="H45" s="117">
        <f>SUMIF(Général!$CP$11:$EZ$11,H$6,'Coûts d''exploitation'!$F45:$EZ45)</f>
        <v>0</v>
      </c>
      <c r="I45" s="117">
        <f>SUMIF(Général!$CP$11:$EZ$11,I$6,'Coûts d''exploitation'!$F45:$EZ45)</f>
        <v>0</v>
      </c>
      <c r="J45" s="117">
        <f>SUMIF(Général!$CP$11:$EZ$11,J$6,'Coûts d''exploitation'!$F45:$EZ45)</f>
        <v>0</v>
      </c>
      <c r="K45" s="117">
        <f>SUMIF(Général!$CP$11:$EZ$11,K$6,'Coûts d''exploitation'!$F45:$EZ45)</f>
        <v>0</v>
      </c>
      <c r="L45" s="117">
        <f>SUMIF(Général!$CP$11:$EZ$11,L$6,'Coûts d''exploitation'!$F45:$EZ45)</f>
        <v>0</v>
      </c>
      <c r="M45" s="117">
        <f>SUMIF(Général!$CP$11:$EZ$11,M$6,'Coûts d''exploitation'!$F45:$EZ45)</f>
        <v>0</v>
      </c>
      <c r="N45" s="117">
        <f>SUMIF(Général!$CP$11:$EZ$11,N$6,'Coûts d''exploitation'!$F45:$EZ45)</f>
        <v>0</v>
      </c>
      <c r="O45" s="117">
        <f>SUMIF(Général!$CP$11:$EZ$11,O$6,'Coûts d''exploitation'!$F45:$EZ45)</f>
        <v>0</v>
      </c>
      <c r="P45" s="117">
        <f>SUMIF(Général!$CP$11:$EZ$11,P$6,'Coûts d''exploitation'!$F45:$EZ45)</f>
        <v>0</v>
      </c>
      <c r="Q45" s="117">
        <f>SUMIF(Général!$CP$11:$EZ$11,Q$6,'Coûts d''exploitation'!$F45:$EZ45)</f>
        <v>0</v>
      </c>
      <c r="R45" s="117">
        <f>SUMIF(Général!$CP$11:$EZ$11,R$6,'Coûts d''exploitation'!$F45:$EZ45)</f>
        <v>0</v>
      </c>
      <c r="S45" s="117">
        <f>SUMIF(Général!$CP$11:$EZ$11,S$6,'Coûts d''exploitation'!$F45:$EZ45)</f>
        <v>0</v>
      </c>
      <c r="T45" s="117">
        <f>SUMIF(Général!$CP$11:$EZ$11,T$6,'Coûts d''exploitation'!$F45:$EZ45)</f>
        <v>0</v>
      </c>
      <c r="U45" s="117">
        <f>SUMIF(Général!$CP$11:$EZ$11,U$6,'Coûts d''exploitation'!$F45:$EZ45)</f>
        <v>0</v>
      </c>
      <c r="V45" s="117">
        <f>SUMIF(Général!$CP$11:$EZ$11,V$6,'Coûts d''exploitation'!$F45:$EZ45)</f>
        <v>0</v>
      </c>
      <c r="W45" s="117">
        <f>SUMIF(Général!$CP$11:$EZ$11,W$6,'Coûts d''exploitation'!$F45:$EZ45)</f>
        <v>0</v>
      </c>
      <c r="X45" s="117">
        <f>SUMIF(Général!$CP$11:$EZ$11,X$6,'Coûts d''exploitation'!$F45:$EZ45)</f>
        <v>0</v>
      </c>
      <c r="Y45" s="117">
        <f>SUMIF(Général!$CP$11:$EZ$11,Y$6,'Coûts d''exploitation'!$F45:$EZ45)</f>
        <v>0</v>
      </c>
      <c r="Z45" s="117">
        <f>SUMIF(Général!$CP$11:$EZ$11,Z$6,'Coûts d''exploitation'!$F45:$EZ45)</f>
        <v>0</v>
      </c>
      <c r="AA45" s="117">
        <f>SUMIF(Général!$CP$11:$EZ$11,AA$6,'Coûts d''exploitation'!$F45:$EZ45)</f>
        <v>0</v>
      </c>
      <c r="AB45" s="117">
        <f>SUMIF(Général!$CP$11:$EZ$11,AB$6,'Coûts d''exploitation'!$F45:$EZ45)</f>
        <v>0</v>
      </c>
      <c r="AC45" s="117">
        <f>SUMIF(Général!$CP$11:$EZ$11,AC$6,'Coûts d''exploitation'!$F45:$EZ45)</f>
        <v>0</v>
      </c>
      <c r="AD45" s="117">
        <f>SUMIF(Général!$CP$11:$EZ$11,AD$6,'Coûts d''exploitation'!$F45:$EZ45)</f>
        <v>0</v>
      </c>
      <c r="AE45" s="117">
        <f>SUMIF(Général!$CP$11:$EZ$11,AE$6,'Coûts d''exploitation'!$F45:$EZ45)</f>
        <v>0</v>
      </c>
      <c r="AF45" s="117">
        <f>SUMIF(Général!$CP$11:$EZ$11,AF$6,'Coûts d''exploitation'!$F45:$EZ45)</f>
        <v>0</v>
      </c>
      <c r="AG45" s="117">
        <f>SUMIF(Général!$CP$11:$EZ$11,AG$6,'Coûts d''exploitation'!$F45:$EZ45)</f>
        <v>0</v>
      </c>
      <c r="AH45" s="117">
        <f>SUMIF(Général!$CP$11:$EZ$11,AH$6,'Coûts d''exploitation'!$F45:$EZ45)</f>
        <v>0</v>
      </c>
      <c r="AI45" s="117">
        <f>SUMIF(Général!$CP$11:$EZ$11,AI$6,'Coûts d''exploitation'!$F45:$EZ45)</f>
        <v>0</v>
      </c>
      <c r="AJ45" s="117">
        <f>SUMIF(Général!$CP$11:$EZ$11,AJ$6,'Coûts d''exploitation'!$F45:$EZ45)</f>
        <v>0</v>
      </c>
      <c r="AK45" s="117">
        <f>SUMIF(Général!$CP$11:$EZ$11,AK$6,'Coûts d''exploitation'!$F45:$EZ45)</f>
        <v>0</v>
      </c>
      <c r="AL45" s="117">
        <f>SUMIF(Général!$CP$11:$EZ$11,AL$6,'Coûts d''exploitation'!$F45:$EZ45)</f>
        <v>0</v>
      </c>
      <c r="AM45" s="117">
        <f>SUMIF(Général!$CP$11:$EZ$11,AM$6,'Coûts d''exploitation'!$F45:$EZ45)</f>
        <v>0</v>
      </c>
      <c r="AN45" s="117">
        <f>SUMIF(Général!$CP$11:$EZ$11,AN$6,'Coûts d''exploitation'!$F45:$EZ45)</f>
        <v>0</v>
      </c>
      <c r="AO45" s="117">
        <f>SUMIF(Général!$CP$11:$EZ$11,AO$6,'Coûts d''exploitation'!$F45:$EZ45)</f>
        <v>0</v>
      </c>
      <c r="AP45" s="117">
        <f>SUMIF(Général!$CP$11:$EZ$11,AP$6,'Coûts d''exploitation'!$F45:$EZ45)</f>
        <v>0</v>
      </c>
      <c r="AQ45" s="117">
        <f>SUMIF(Général!$CP$11:$EZ$11,AQ$6,'Coûts d''exploitation'!$F45:$EZ45)</f>
        <v>0</v>
      </c>
      <c r="AR45" s="117">
        <f>SUMIF(Général!$CP$11:$EZ$11,AR$6,'Coûts d''exploitation'!$F45:$EZ45)</f>
        <v>0</v>
      </c>
      <c r="AS45" s="117">
        <f>SUMIF(Général!$CP$11:$EZ$11,AS$6,'Coûts d''exploitation'!$F45:$EZ45)</f>
        <v>0</v>
      </c>
      <c r="AT45" s="117">
        <f>SUMIF(Général!$CP$11:$EZ$11,AT$6,'Coûts d''exploitation'!$F45:$EZ45)</f>
        <v>0</v>
      </c>
      <c r="AU45" s="117">
        <f>SUMIF(Général!$CP$11:$EZ$11,AU$6,'Coûts d''exploitation'!$F45:$EZ45)</f>
        <v>0</v>
      </c>
      <c r="AV45" s="117">
        <f>SUMIF(Général!$CP$11:$EZ$11,AV$6,'Coûts d''exploitation'!$F45:$EZ45)</f>
        <v>0</v>
      </c>
      <c r="AW45" s="117">
        <f>SUMIF(Général!$CP$11:$EZ$11,AW$6,'Coûts d''exploitation'!$F45:$EZ45)</f>
        <v>0</v>
      </c>
      <c r="AX45" s="117">
        <f>SUMIF(Général!$CP$11:$EZ$11,AX$6,'Coûts d''exploitation'!$F45:$EZ45)</f>
        <v>0</v>
      </c>
      <c r="AY45" s="117">
        <f>SUMIF(Général!$CP$11:$EZ$11,AY$6,'Coûts d''exploitation'!$F45:$EZ45)</f>
        <v>0</v>
      </c>
      <c r="AZ45" s="117">
        <f>SUMIF(Général!$CP$11:$EZ$11,AZ$6,'Coûts d''exploitation'!$F45:$EZ45)</f>
        <v>0</v>
      </c>
      <c r="BA45" s="117">
        <f>SUMIF(Général!$CP$11:$EZ$11,BA$6,'Coûts d''exploitation'!$F45:$EZ45)</f>
        <v>0</v>
      </c>
      <c r="BB45" s="117">
        <f>SUMIF(Général!$CP$11:$EZ$11,BB$6,'Coûts d''exploitation'!$F45:$EZ45)</f>
        <v>0</v>
      </c>
      <c r="BC45" s="117">
        <f>SUMIF(Général!$CP$11:$EZ$11,BC$6,'Coûts d''exploitation'!$F45:$EZ45)</f>
        <v>0</v>
      </c>
      <c r="BD45" s="117">
        <f>SUMIF(Général!$CP$11:$EZ$11,BD$6,'Coûts d''exploitation'!$F45:$EZ45)</f>
        <v>0</v>
      </c>
      <c r="BE45" s="117">
        <f>SUMIF(Général!$CP$11:$EZ$11,BE$6,'Coûts d''exploitation'!$F45:$EZ45)</f>
        <v>0</v>
      </c>
      <c r="BF45" s="117">
        <f>SUMIF(Général!$CP$11:$EZ$11,BF$6,'Coûts d''exploitation'!$F45:$EZ45)</f>
        <v>0</v>
      </c>
      <c r="BG45" s="117">
        <f>SUMIF(Général!$CP$11:$EZ$11,BG$6,'Coûts d''exploitation'!$F45:$EZ45)</f>
        <v>0</v>
      </c>
      <c r="BH45" s="117">
        <f>SUMIF(Général!$CP$11:$EZ$11,BH$6,'Coûts d''exploitation'!$F45:$EZ45)</f>
        <v>0</v>
      </c>
      <c r="BI45" s="117">
        <f>SUMIF(Général!$CP$11:$EZ$11,BI$6,'Coûts d''exploitation'!$F45:$EZ45)</f>
        <v>0</v>
      </c>
      <c r="BJ45" s="117">
        <f>SUMIF(Général!$CP$11:$EZ$11,BJ$6,'Coûts d''exploitation'!$F45:$EZ45)</f>
        <v>0</v>
      </c>
      <c r="BK45" s="117">
        <f>SUMIF(Général!$CP$11:$EZ$11,BK$6,'Coûts d''exploitation'!$F45:$EZ45)</f>
        <v>0</v>
      </c>
      <c r="BL45" s="117">
        <f>SUMIF(Général!$CP$11:$EZ$11,BL$6,'Coûts d''exploitation'!$F45:$EZ45)</f>
        <v>0</v>
      </c>
      <c r="BM45" s="117">
        <f>SUMIF(Général!$CP$11:$EZ$11,BM$6,'Coûts d''exploitation'!$F45:$EZ45)</f>
        <v>0</v>
      </c>
      <c r="BN45" s="117">
        <f>SUMIF(Général!$CP$11:$EZ$11,BN$6,'Coûts d''exploitation'!$F45:$EZ45)</f>
        <v>0</v>
      </c>
      <c r="BO45" s="117">
        <f>SUMIF(Général!$CP$11:$EZ$11,BO$6,'Coûts d''exploitation'!$F45:$EZ45)</f>
        <v>0</v>
      </c>
      <c r="BP45" s="117">
        <f>SUMIF(Général!$CP$11:$EZ$11,BP$6,'Coûts d''exploitation'!$F45:$EZ45)</f>
        <v>0</v>
      </c>
      <c r="BQ45" s="117">
        <f>SUMIF(Général!$CP$11:$EZ$11,BQ$6,'Coûts d''exploitation'!$F45:$EZ45)</f>
        <v>0</v>
      </c>
      <c r="BR45" s="117">
        <f>SUMIF(Général!$CP$11:$EZ$11,BR$6,'Coûts d''exploitation'!$F45:$EZ45)</f>
        <v>0</v>
      </c>
      <c r="BS45" s="117">
        <f>SUMIF(Général!$CP$11:$EZ$11,BS$6,'Coûts d''exploitation'!$F45:$EZ45)</f>
        <v>0</v>
      </c>
      <c r="BT45" s="117">
        <f>SUMIF(Général!$CP$11:$EZ$11,BT$6,'Coûts d''exploitation'!$F45:$EZ45)</f>
        <v>0</v>
      </c>
      <c r="BU45" s="117">
        <f>SUMIF(Général!$CP$11:$EZ$11,BU$6,'Coûts d''exploitation'!$F45:$EZ45)</f>
        <v>0</v>
      </c>
      <c r="BV45" s="117">
        <f>SUMIF(Général!$CP$11:$EZ$11,BV$6,'Coûts d''exploitation'!$F45:$EZ45)</f>
        <v>0</v>
      </c>
      <c r="BW45" s="117">
        <f>SUMIF(Général!$CP$11:$EZ$11,BW$6,'Coûts d''exploitation'!$F45:$EZ45)</f>
        <v>0</v>
      </c>
      <c r="BX45" s="117">
        <f>SUMIF(Général!$CP$11:$EZ$11,BX$6,'Coûts d''exploitation'!$F45:$EZ45)</f>
        <v>0</v>
      </c>
      <c r="BY45" s="117">
        <f>SUMIF(Général!$CP$11:$EZ$11,BY$6,'Coûts d''exploitation'!$F45:$EZ45)</f>
        <v>0</v>
      </c>
      <c r="BZ45" s="117">
        <f>SUMIF(Général!$CP$11:$EZ$11,BZ$6,'Coûts d''exploitation'!$F45:$EZ45)</f>
        <v>0</v>
      </c>
      <c r="CA45" s="117">
        <f>SUMIF(Général!$CP$11:$EZ$11,CA$6,'Coûts d''exploitation'!$F45:$EZ45)</f>
        <v>0</v>
      </c>
      <c r="CB45" s="117">
        <f>SUMIF(Général!$CP$11:$EZ$11,CB$6,'Coûts d''exploitation'!$F45:$EZ45)</f>
        <v>0</v>
      </c>
      <c r="CC45" s="117">
        <f>SUMIF(Général!$CP$11:$EZ$11,CC$6,'Coûts d''exploitation'!$F45:$EZ45)</f>
        <v>0</v>
      </c>
      <c r="CD45" s="117">
        <f>SUMIF(Général!$CP$11:$EZ$11,CD$6,'Coûts d''exploitation'!$F45:$EZ45)</f>
        <v>0</v>
      </c>
      <c r="CE45" s="117">
        <f>SUMIF(Général!$CP$11:$EZ$11,CE$6,'Coûts d''exploitation'!$F45:$EZ45)</f>
        <v>0</v>
      </c>
      <c r="CF45" s="117">
        <f>SUMIF(Général!$CP$11:$EZ$11,CF$6,'Coûts d''exploitation'!$F45:$EZ45)</f>
        <v>0</v>
      </c>
      <c r="CG45" s="117">
        <f>SUMIF(Général!$CP$11:$EZ$11,CG$6,'Coûts d''exploitation'!$F45:$EZ45)</f>
        <v>0</v>
      </c>
      <c r="CH45" s="117">
        <f>SUMIF(Général!$CP$11:$EZ$11,CH$6,'Coûts d''exploitation'!$F45:$EZ45)</f>
        <v>0</v>
      </c>
      <c r="CI45" s="117">
        <f>SUMIF(Général!$CP$11:$EZ$11,CI$6,'Coûts d''exploitation'!$F45:$EZ45)</f>
        <v>0</v>
      </c>
      <c r="CJ45" s="117">
        <f>SUMIF(Général!$CP$11:$EZ$11,CJ$6,'Coûts d''exploitation'!$F45:$EZ45)</f>
        <v>0</v>
      </c>
      <c r="CK45" s="117">
        <f>SUMIF(Général!$CP$11:$EZ$11,CK$6,'Coûts d''exploitation'!$F45:$EZ45)</f>
        <v>0</v>
      </c>
      <c r="CL45" s="117">
        <f>SUMIF(Général!$CP$11:$EZ$11,CL$6,'Coûts d''exploitation'!$F45:$EZ45)</f>
        <v>0</v>
      </c>
      <c r="CM45" s="117">
        <f>SUMIF(Général!$CP$11:$EZ$11,CM$6,'Coûts d''exploitation'!$F45:$EZ45)</f>
        <v>0</v>
      </c>
      <c r="CN45" s="117">
        <f>SUMIF(Général!$CP$11:$EZ$11,CN$6,'Coûts d''exploitation'!$F45:$EZ45)</f>
        <v>0</v>
      </c>
      <c r="CO45" s="117">
        <f>SUMIF(Général!$CP$11:$EZ$11,CO$6,'Coûts d''exploitation'!$F45:$EZ45)</f>
        <v>0</v>
      </c>
      <c r="CP45" s="117">
        <f>SUMIF(Général!$CP$11:$EZ$11,CP$6,'Coûts d''exploitation'!$F45:$EZ45)</f>
        <v>0</v>
      </c>
      <c r="CQ45" s="117">
        <f>SUMIF(Général!$CP$11:$EZ$11,CQ$6,'Coûts d''exploitation'!$F45:$EZ45)</f>
        <v>0</v>
      </c>
      <c r="CR45" s="117">
        <f>SUMIF(Général!$CP$11:$EZ$11,CR$6,'Coûts d''exploitation'!$F45:$EZ45)</f>
        <v>0</v>
      </c>
      <c r="CS45" s="117">
        <f>SUMIF(Général!$CP$11:$EZ$11,CS$6,'Coûts d''exploitation'!$F45:$EZ45)</f>
        <v>0</v>
      </c>
      <c r="CT45" s="117">
        <f>SUMIF(Général!$CP$11:$EZ$11,CT$6,'Coûts d''exploitation'!$F45:$EZ45)</f>
        <v>0</v>
      </c>
      <c r="CU45" s="117">
        <f>SUMIF(Général!$CP$11:$EZ$11,CU$6,'Coûts d''exploitation'!$F45:$EZ45)</f>
        <v>0</v>
      </c>
      <c r="CV45" s="117">
        <f>SUMIF(Général!$CP$11:$EZ$11,CV$6,'Coûts d''exploitation'!$F45:$EZ45)</f>
        <v>0</v>
      </c>
      <c r="CW45" s="117">
        <f>SUMIF(Général!$CP$11:$EZ$11,CW$6,'Coûts d''exploitation'!$F45:$EZ45)</f>
        <v>0</v>
      </c>
      <c r="CX45" s="117">
        <f>SUMIF(Général!$CP$11:$EZ$11,CX$6,'Coûts d''exploitation'!$F45:$EZ45)</f>
        <v>0</v>
      </c>
      <c r="CY45" s="117">
        <f>SUMIF(Général!$CP$11:$EZ$11,CY$6,'Coûts d''exploitation'!$F45:$EZ45)</f>
        <v>0</v>
      </c>
      <c r="CZ45" s="117">
        <f>SUMIF(Général!$CP$11:$EZ$11,CZ$6,'Coûts d''exploitation'!$F45:$EZ45)</f>
        <v>0</v>
      </c>
      <c r="DA45" s="117">
        <f>SUMIF(Général!$CP$11:$EZ$11,DA$6,'Coûts d''exploitation'!$F45:$EZ45)</f>
        <v>0</v>
      </c>
      <c r="DB45" s="117">
        <f>SUMIF(Général!$CP$11:$EZ$11,DB$6,'Coûts d''exploitation'!$F45:$EZ45)</f>
        <v>0</v>
      </c>
      <c r="DC45" s="117">
        <f>SUMIF(Général!$CP$11:$EZ$11,DC$6,'Coûts d''exploitation'!$F45:$EZ45)</f>
        <v>0</v>
      </c>
      <c r="DD45" s="117">
        <f>SUMIF(Général!$CP$11:$EZ$11,DD$6,'Coûts d''exploitation'!$F45:$EZ45)</f>
        <v>0</v>
      </c>
      <c r="DE45" s="117">
        <f>SUMIF(Général!$CP$11:$EZ$11,DE$6,'Coûts d''exploitation'!$F45:$EZ45)</f>
        <v>0</v>
      </c>
      <c r="DF45" s="117">
        <f>SUMIF(Général!$CP$11:$EZ$11,DF$6,'Coûts d''exploitation'!$F45:$EZ45)</f>
        <v>0</v>
      </c>
      <c r="DG45" s="117">
        <f>SUMIF(Général!$CP$11:$EZ$11,DG$6,'Coûts d''exploitation'!$F45:$EZ45)</f>
        <v>0</v>
      </c>
      <c r="DH45" s="117">
        <f>SUMIF(Général!$CP$11:$EZ$11,DH$6,'Coûts d''exploitation'!$F45:$EZ45)</f>
        <v>0</v>
      </c>
      <c r="DI45" s="117">
        <f>SUMIF(Général!$CP$11:$EZ$11,DI$6,'Coûts d''exploitation'!$F45:$EZ45)</f>
        <v>0</v>
      </c>
      <c r="DJ45" s="117">
        <f>SUMIF(Général!$CP$11:$EZ$11,DJ$6,'Coûts d''exploitation'!$F45:$EZ45)</f>
        <v>0</v>
      </c>
      <c r="DK45" s="117">
        <f>SUMIF(Général!$CP$11:$EZ$11,DK$6,'Coûts d''exploitation'!$F45:$EZ45)</f>
        <v>0</v>
      </c>
      <c r="DL45" s="117">
        <f>SUMIF(Général!$CP$11:$EZ$11,DL$6,'Coûts d''exploitation'!$F45:$EZ45)</f>
        <v>0</v>
      </c>
      <c r="DM45" s="117">
        <f>SUMIF(Général!$CP$11:$EZ$11,DM$6,'Coûts d''exploitation'!$F45:$EZ45)</f>
        <v>0</v>
      </c>
      <c r="DN45" s="117">
        <f>SUMIF(Général!$CP$11:$EZ$11,DN$6,'Coûts d''exploitation'!$F45:$EZ45)</f>
        <v>0</v>
      </c>
      <c r="DO45" s="117">
        <f>SUMIF(Général!$CP$11:$EZ$11,DO$6,'Coûts d''exploitation'!$F45:$EZ45)</f>
        <v>0</v>
      </c>
      <c r="DP45" s="117">
        <f>SUMIF(Général!$CP$11:$EZ$11,DP$6,'Coûts d''exploitation'!$F45:$EZ45)</f>
        <v>0</v>
      </c>
      <c r="DQ45" s="117">
        <f>SUMIF(Général!$CP$11:$EZ$11,DQ$6,'Coûts d''exploitation'!$F45:$EZ45)</f>
        <v>0</v>
      </c>
      <c r="DR45" s="117">
        <f>SUMIF(Général!$CP$11:$EZ$11,DR$6,'Coûts d''exploitation'!$F45:$EZ45)</f>
        <v>0</v>
      </c>
      <c r="DS45" s="117">
        <f>SUMIF(Général!$CP$11:$EZ$11,DS$6,'Coûts d''exploitation'!$F45:$EZ45)</f>
        <v>0</v>
      </c>
      <c r="DT45" s="117">
        <f>SUMIF(Général!$CP$11:$EZ$11,DT$6,'Coûts d''exploitation'!$F45:$EZ45)</f>
        <v>0</v>
      </c>
      <c r="DU45" s="117">
        <f>SUMIF(Général!$CP$11:$EZ$11,DU$6,'Coûts d''exploitation'!$F45:$EZ45)</f>
        <v>0</v>
      </c>
      <c r="DV45" s="117">
        <f>SUMIF(Général!$CP$11:$EZ$11,DV$6,'Coûts d''exploitation'!$F45:$EZ45)</f>
        <v>0</v>
      </c>
      <c r="DW45" s="117">
        <f>SUMIF(Général!$CP$11:$EZ$11,DW$6,'Coûts d''exploitation'!$F45:$EZ45)</f>
        <v>0</v>
      </c>
      <c r="DX45" s="117">
        <f>SUMIF(Général!$CP$11:$EZ$11,DX$6,'Coûts d''exploitation'!$F45:$EZ45)</f>
        <v>0</v>
      </c>
      <c r="DY45" s="117">
        <f>SUMIF(Général!$CP$11:$EZ$11,DY$6,'Coûts d''exploitation'!$F45:$EZ45)</f>
        <v>0</v>
      </c>
      <c r="DZ45" s="117">
        <f>SUMIF(Général!$CP$11:$EZ$11,DZ$6,'Coûts d''exploitation'!$F45:$EZ45)</f>
        <v>0</v>
      </c>
      <c r="EA45" s="117">
        <f>SUMIF(Général!$CP$11:$EZ$11,EA$6,'Coûts d''exploitation'!$F45:$EZ45)</f>
        <v>0</v>
      </c>
      <c r="EB45" s="117">
        <f>SUMIF(Général!$CP$11:$EZ$11,EB$6,'Coûts d''exploitation'!$F45:$EZ45)</f>
        <v>0</v>
      </c>
      <c r="EC45" s="117">
        <f>SUMIF(Général!$CP$11:$EZ$11,EC$6,'Coûts d''exploitation'!$F45:$EZ45)</f>
        <v>0</v>
      </c>
      <c r="ED45" s="117">
        <f>SUMIF(Général!$CP$11:$EZ$11,ED$6,'Coûts d''exploitation'!$F45:$EZ45)</f>
        <v>0</v>
      </c>
      <c r="EE45" s="117">
        <f>SUMIF(Général!$CP$11:$EZ$11,EE$6,'Coûts d''exploitation'!$F45:$EZ45)</f>
        <v>0</v>
      </c>
      <c r="EF45" s="117">
        <f>SUMIF(Général!$CP$11:$EZ$11,EF$6,'Coûts d''exploitation'!$F45:$EZ45)</f>
        <v>0</v>
      </c>
      <c r="EG45" s="117">
        <f>SUMIF(Général!$CP$11:$EZ$11,EG$6,'Coûts d''exploitation'!$F45:$EZ45)</f>
        <v>0</v>
      </c>
      <c r="EH45" s="117">
        <f>SUMIF(Général!$CP$11:$EZ$11,EH$6,'Coûts d''exploitation'!$F45:$EZ45)</f>
        <v>0</v>
      </c>
      <c r="EI45" s="117">
        <f>SUMIF(Général!$CP$11:$EZ$11,EI$6,'Coûts d''exploitation'!$F45:$EZ45)</f>
        <v>0</v>
      </c>
      <c r="EJ45" s="117">
        <f>SUMIF(Général!$CP$11:$EZ$11,EJ$6,'Coûts d''exploitation'!$F45:$EZ45)</f>
        <v>0</v>
      </c>
      <c r="EK45" s="117">
        <f>SUMIF(Général!$CP$11:$EZ$11,EK$6,'Coûts d''exploitation'!$F45:$EZ45)</f>
        <v>0</v>
      </c>
      <c r="EL45" s="117">
        <f>SUMIF(Général!$CP$11:$EZ$11,EL$6,'Coûts d''exploitation'!$F45:$EZ45)</f>
        <v>0</v>
      </c>
      <c r="EM45" s="117">
        <f>SUMIF(Général!$CP$11:$EZ$11,EM$6,'Coûts d''exploitation'!$F45:$EZ45)</f>
        <v>0</v>
      </c>
      <c r="EN45" s="117">
        <f>SUMIF(Général!$CP$11:$EZ$11,EN$6,'Coûts d''exploitation'!$F45:$EZ45)</f>
        <v>0</v>
      </c>
      <c r="EO45" s="117">
        <f>SUMIF(Général!$CP$11:$EZ$11,EO$6,'Coûts d''exploitation'!$F45:$EZ45)</f>
        <v>0</v>
      </c>
      <c r="EP45" s="117">
        <f>SUMIF(Général!$CP$11:$EZ$11,EP$6,'Coûts d''exploitation'!$F45:$EZ45)</f>
        <v>0</v>
      </c>
      <c r="EQ45" s="117">
        <f>SUMIF(Général!$CP$11:$EZ$11,EQ$6,'Coûts d''exploitation'!$F45:$EZ45)</f>
        <v>0</v>
      </c>
      <c r="ER45" s="117">
        <f>SUMIF(Général!$CP$11:$EZ$11,ER$6,'Coûts d''exploitation'!$F45:$EZ45)</f>
        <v>0</v>
      </c>
      <c r="ES45" s="117">
        <f>SUMIF(Général!$CP$11:$EZ$11,ES$6,'Coûts d''exploitation'!$F45:$EZ45)</f>
        <v>0</v>
      </c>
      <c r="ET45" s="117">
        <f>SUMIF(Général!$CP$11:$EZ$11,ET$6,'Coûts d''exploitation'!$F45:$EZ45)</f>
        <v>0</v>
      </c>
      <c r="EU45" s="117">
        <f>SUMIF(Général!$CP$11:$EZ$11,EU$6,'Coûts d''exploitation'!$F45:$EZ45)</f>
        <v>0</v>
      </c>
      <c r="EV45" s="117">
        <f>SUMIF(Général!$CP$11:$EZ$11,EV$6,'Coûts d''exploitation'!$F45:$EZ45)</f>
        <v>0</v>
      </c>
      <c r="EW45" s="117">
        <f>SUMIF(Général!$CP$11:$EZ$11,EW$6,'Coûts d''exploitation'!$F45:$EZ45)</f>
        <v>0</v>
      </c>
      <c r="EX45" s="117">
        <f>SUMIF(Général!$CP$11:$EZ$11,EX$6,'Coûts d''exploitation'!$F45:$EZ45)</f>
        <v>0</v>
      </c>
      <c r="EY45" s="117">
        <f>SUMIF(Général!$CP$11:$EZ$11,EY$6,'Coûts d''exploitation'!$F45:$EZ45)</f>
        <v>0</v>
      </c>
      <c r="EZ45" s="117">
        <f>SUMIF(Général!$CP$11:$EZ$11,EZ$6,'Coûts d''exploitation'!$F45:$EZ45)</f>
        <v>0</v>
      </c>
    </row>
    <row r="46" spans="1:156" ht="15" x14ac:dyDescent="0.3">
      <c r="B46" s="10" t="str">
        <f>'Coûts d''exploitation'!B46</f>
        <v>[à détailler]</v>
      </c>
      <c r="D46" s="118">
        <f>SUM(F46:EZ46)</f>
        <v>0</v>
      </c>
      <c r="E46" s="119"/>
      <c r="F46" s="117">
        <f>SUMIF(Général!$CP$11:$EZ$11,F$6,'Coûts d''exploitation'!$F46:$EZ46)</f>
        <v>0</v>
      </c>
      <c r="G46" s="117">
        <f>SUMIF(Général!$CP$11:$EZ$11,G$6,'Coûts d''exploitation'!$F46:$EZ46)</f>
        <v>0</v>
      </c>
      <c r="H46" s="117">
        <f>SUMIF(Général!$CP$11:$EZ$11,H$6,'Coûts d''exploitation'!$F46:$EZ46)</f>
        <v>0</v>
      </c>
      <c r="I46" s="117">
        <f>SUMIF(Général!$CP$11:$EZ$11,I$6,'Coûts d''exploitation'!$F46:$EZ46)</f>
        <v>0</v>
      </c>
      <c r="J46" s="117">
        <f>SUMIF(Général!$CP$11:$EZ$11,J$6,'Coûts d''exploitation'!$F46:$EZ46)</f>
        <v>0</v>
      </c>
      <c r="K46" s="117">
        <f>SUMIF(Général!$CP$11:$EZ$11,K$6,'Coûts d''exploitation'!$F46:$EZ46)</f>
        <v>0</v>
      </c>
      <c r="L46" s="117">
        <f>SUMIF(Général!$CP$11:$EZ$11,L$6,'Coûts d''exploitation'!$F46:$EZ46)</f>
        <v>0</v>
      </c>
      <c r="M46" s="117">
        <f>SUMIF(Général!$CP$11:$EZ$11,M$6,'Coûts d''exploitation'!$F46:$EZ46)</f>
        <v>0</v>
      </c>
      <c r="N46" s="117">
        <f>SUMIF(Général!$CP$11:$EZ$11,N$6,'Coûts d''exploitation'!$F46:$EZ46)</f>
        <v>0</v>
      </c>
      <c r="O46" s="117">
        <f>SUMIF(Général!$CP$11:$EZ$11,O$6,'Coûts d''exploitation'!$F46:$EZ46)</f>
        <v>0</v>
      </c>
      <c r="P46" s="117">
        <f>SUMIF(Général!$CP$11:$EZ$11,P$6,'Coûts d''exploitation'!$F46:$EZ46)</f>
        <v>0</v>
      </c>
      <c r="Q46" s="117">
        <f>SUMIF(Général!$CP$11:$EZ$11,Q$6,'Coûts d''exploitation'!$F46:$EZ46)</f>
        <v>0</v>
      </c>
      <c r="R46" s="117">
        <f>SUMIF(Général!$CP$11:$EZ$11,R$6,'Coûts d''exploitation'!$F46:$EZ46)</f>
        <v>0</v>
      </c>
      <c r="S46" s="117">
        <f>SUMIF(Général!$CP$11:$EZ$11,S$6,'Coûts d''exploitation'!$F46:$EZ46)</f>
        <v>0</v>
      </c>
      <c r="T46" s="117">
        <f>SUMIF(Général!$CP$11:$EZ$11,T$6,'Coûts d''exploitation'!$F46:$EZ46)</f>
        <v>0</v>
      </c>
      <c r="U46" s="117">
        <f>SUMIF(Général!$CP$11:$EZ$11,U$6,'Coûts d''exploitation'!$F46:$EZ46)</f>
        <v>0</v>
      </c>
      <c r="V46" s="117">
        <f>SUMIF(Général!$CP$11:$EZ$11,V$6,'Coûts d''exploitation'!$F46:$EZ46)</f>
        <v>0</v>
      </c>
      <c r="W46" s="117">
        <f>SUMIF(Général!$CP$11:$EZ$11,W$6,'Coûts d''exploitation'!$F46:$EZ46)</f>
        <v>0</v>
      </c>
      <c r="X46" s="117">
        <f>SUMIF(Général!$CP$11:$EZ$11,X$6,'Coûts d''exploitation'!$F46:$EZ46)</f>
        <v>0</v>
      </c>
      <c r="Y46" s="117">
        <f>SUMIF(Général!$CP$11:$EZ$11,Y$6,'Coûts d''exploitation'!$F46:$EZ46)</f>
        <v>0</v>
      </c>
      <c r="Z46" s="117">
        <f>SUMIF(Général!$CP$11:$EZ$11,Z$6,'Coûts d''exploitation'!$F46:$EZ46)</f>
        <v>0</v>
      </c>
      <c r="AA46" s="117">
        <f>SUMIF(Général!$CP$11:$EZ$11,AA$6,'Coûts d''exploitation'!$F46:$EZ46)</f>
        <v>0</v>
      </c>
      <c r="AB46" s="117">
        <f>SUMIF(Général!$CP$11:$EZ$11,AB$6,'Coûts d''exploitation'!$F46:$EZ46)</f>
        <v>0</v>
      </c>
      <c r="AC46" s="117">
        <f>SUMIF(Général!$CP$11:$EZ$11,AC$6,'Coûts d''exploitation'!$F46:$EZ46)</f>
        <v>0</v>
      </c>
      <c r="AD46" s="117">
        <f>SUMIF(Général!$CP$11:$EZ$11,AD$6,'Coûts d''exploitation'!$F46:$EZ46)</f>
        <v>0</v>
      </c>
      <c r="AE46" s="117">
        <f>SUMIF(Général!$CP$11:$EZ$11,AE$6,'Coûts d''exploitation'!$F46:$EZ46)</f>
        <v>0</v>
      </c>
      <c r="AF46" s="117">
        <f>SUMIF(Général!$CP$11:$EZ$11,AF$6,'Coûts d''exploitation'!$F46:$EZ46)</f>
        <v>0</v>
      </c>
      <c r="AG46" s="117">
        <f>SUMIF(Général!$CP$11:$EZ$11,AG$6,'Coûts d''exploitation'!$F46:$EZ46)</f>
        <v>0</v>
      </c>
      <c r="AH46" s="117">
        <f>SUMIF(Général!$CP$11:$EZ$11,AH$6,'Coûts d''exploitation'!$F46:$EZ46)</f>
        <v>0</v>
      </c>
      <c r="AI46" s="117">
        <f>SUMIF(Général!$CP$11:$EZ$11,AI$6,'Coûts d''exploitation'!$F46:$EZ46)</f>
        <v>0</v>
      </c>
      <c r="AJ46" s="117">
        <f>SUMIF(Général!$CP$11:$EZ$11,AJ$6,'Coûts d''exploitation'!$F46:$EZ46)</f>
        <v>0</v>
      </c>
      <c r="AK46" s="117">
        <f>SUMIF(Général!$CP$11:$EZ$11,AK$6,'Coûts d''exploitation'!$F46:$EZ46)</f>
        <v>0</v>
      </c>
      <c r="AL46" s="117">
        <f>SUMIF(Général!$CP$11:$EZ$11,AL$6,'Coûts d''exploitation'!$F46:$EZ46)</f>
        <v>0</v>
      </c>
      <c r="AM46" s="117">
        <f>SUMIF(Général!$CP$11:$EZ$11,AM$6,'Coûts d''exploitation'!$F46:$EZ46)</f>
        <v>0</v>
      </c>
      <c r="AN46" s="117">
        <f>SUMIF(Général!$CP$11:$EZ$11,AN$6,'Coûts d''exploitation'!$F46:$EZ46)</f>
        <v>0</v>
      </c>
      <c r="AO46" s="117">
        <f>SUMIF(Général!$CP$11:$EZ$11,AO$6,'Coûts d''exploitation'!$F46:$EZ46)</f>
        <v>0</v>
      </c>
      <c r="AP46" s="117">
        <f>SUMIF(Général!$CP$11:$EZ$11,AP$6,'Coûts d''exploitation'!$F46:$EZ46)</f>
        <v>0</v>
      </c>
      <c r="AQ46" s="117">
        <f>SUMIF(Général!$CP$11:$EZ$11,AQ$6,'Coûts d''exploitation'!$F46:$EZ46)</f>
        <v>0</v>
      </c>
      <c r="AR46" s="117">
        <f>SUMIF(Général!$CP$11:$EZ$11,AR$6,'Coûts d''exploitation'!$F46:$EZ46)</f>
        <v>0</v>
      </c>
      <c r="AS46" s="117">
        <f>SUMIF(Général!$CP$11:$EZ$11,AS$6,'Coûts d''exploitation'!$F46:$EZ46)</f>
        <v>0</v>
      </c>
      <c r="AT46" s="117">
        <f>SUMIF(Général!$CP$11:$EZ$11,AT$6,'Coûts d''exploitation'!$F46:$EZ46)</f>
        <v>0</v>
      </c>
      <c r="AU46" s="117">
        <f>SUMIF(Général!$CP$11:$EZ$11,AU$6,'Coûts d''exploitation'!$F46:$EZ46)</f>
        <v>0</v>
      </c>
      <c r="AV46" s="117">
        <f>SUMIF(Général!$CP$11:$EZ$11,AV$6,'Coûts d''exploitation'!$F46:$EZ46)</f>
        <v>0</v>
      </c>
      <c r="AW46" s="117">
        <f>SUMIF(Général!$CP$11:$EZ$11,AW$6,'Coûts d''exploitation'!$F46:$EZ46)</f>
        <v>0</v>
      </c>
      <c r="AX46" s="117">
        <f>SUMIF(Général!$CP$11:$EZ$11,AX$6,'Coûts d''exploitation'!$F46:$EZ46)</f>
        <v>0</v>
      </c>
      <c r="AY46" s="117">
        <f>SUMIF(Général!$CP$11:$EZ$11,AY$6,'Coûts d''exploitation'!$F46:$EZ46)</f>
        <v>0</v>
      </c>
      <c r="AZ46" s="117">
        <f>SUMIF(Général!$CP$11:$EZ$11,AZ$6,'Coûts d''exploitation'!$F46:$EZ46)</f>
        <v>0</v>
      </c>
      <c r="BA46" s="117">
        <f>SUMIF(Général!$CP$11:$EZ$11,BA$6,'Coûts d''exploitation'!$F46:$EZ46)</f>
        <v>0</v>
      </c>
      <c r="BB46" s="117">
        <f>SUMIF(Général!$CP$11:$EZ$11,BB$6,'Coûts d''exploitation'!$F46:$EZ46)</f>
        <v>0</v>
      </c>
      <c r="BC46" s="117">
        <f>SUMIF(Général!$CP$11:$EZ$11,BC$6,'Coûts d''exploitation'!$F46:$EZ46)</f>
        <v>0</v>
      </c>
      <c r="BD46" s="117">
        <f>SUMIF(Général!$CP$11:$EZ$11,BD$6,'Coûts d''exploitation'!$F46:$EZ46)</f>
        <v>0</v>
      </c>
      <c r="BE46" s="117">
        <f>SUMIF(Général!$CP$11:$EZ$11,BE$6,'Coûts d''exploitation'!$F46:$EZ46)</f>
        <v>0</v>
      </c>
      <c r="BF46" s="117">
        <f>SUMIF(Général!$CP$11:$EZ$11,BF$6,'Coûts d''exploitation'!$F46:$EZ46)</f>
        <v>0</v>
      </c>
      <c r="BG46" s="117">
        <f>SUMIF(Général!$CP$11:$EZ$11,BG$6,'Coûts d''exploitation'!$F46:$EZ46)</f>
        <v>0</v>
      </c>
      <c r="BH46" s="117">
        <f>SUMIF(Général!$CP$11:$EZ$11,BH$6,'Coûts d''exploitation'!$F46:$EZ46)</f>
        <v>0</v>
      </c>
      <c r="BI46" s="117">
        <f>SUMIF(Général!$CP$11:$EZ$11,BI$6,'Coûts d''exploitation'!$F46:$EZ46)</f>
        <v>0</v>
      </c>
      <c r="BJ46" s="117">
        <f>SUMIF(Général!$CP$11:$EZ$11,BJ$6,'Coûts d''exploitation'!$F46:$EZ46)</f>
        <v>0</v>
      </c>
      <c r="BK46" s="117">
        <f>SUMIF(Général!$CP$11:$EZ$11,BK$6,'Coûts d''exploitation'!$F46:$EZ46)</f>
        <v>0</v>
      </c>
      <c r="BL46" s="117">
        <f>SUMIF(Général!$CP$11:$EZ$11,BL$6,'Coûts d''exploitation'!$F46:$EZ46)</f>
        <v>0</v>
      </c>
      <c r="BM46" s="117">
        <f>SUMIF(Général!$CP$11:$EZ$11,BM$6,'Coûts d''exploitation'!$F46:$EZ46)</f>
        <v>0</v>
      </c>
      <c r="BN46" s="117">
        <f>SUMIF(Général!$CP$11:$EZ$11,BN$6,'Coûts d''exploitation'!$F46:$EZ46)</f>
        <v>0</v>
      </c>
      <c r="BO46" s="117">
        <f>SUMIF(Général!$CP$11:$EZ$11,BO$6,'Coûts d''exploitation'!$F46:$EZ46)</f>
        <v>0</v>
      </c>
      <c r="BP46" s="117">
        <f>SUMIF(Général!$CP$11:$EZ$11,BP$6,'Coûts d''exploitation'!$F46:$EZ46)</f>
        <v>0</v>
      </c>
      <c r="BQ46" s="117">
        <f>SUMIF(Général!$CP$11:$EZ$11,BQ$6,'Coûts d''exploitation'!$F46:$EZ46)</f>
        <v>0</v>
      </c>
      <c r="BR46" s="117">
        <f>SUMIF(Général!$CP$11:$EZ$11,BR$6,'Coûts d''exploitation'!$F46:$EZ46)</f>
        <v>0</v>
      </c>
      <c r="BS46" s="117">
        <f>SUMIF(Général!$CP$11:$EZ$11,BS$6,'Coûts d''exploitation'!$F46:$EZ46)</f>
        <v>0</v>
      </c>
      <c r="BT46" s="117">
        <f>SUMIF(Général!$CP$11:$EZ$11,BT$6,'Coûts d''exploitation'!$F46:$EZ46)</f>
        <v>0</v>
      </c>
      <c r="BU46" s="117">
        <f>SUMIF(Général!$CP$11:$EZ$11,BU$6,'Coûts d''exploitation'!$F46:$EZ46)</f>
        <v>0</v>
      </c>
      <c r="BV46" s="117">
        <f>SUMIF(Général!$CP$11:$EZ$11,BV$6,'Coûts d''exploitation'!$F46:$EZ46)</f>
        <v>0</v>
      </c>
      <c r="BW46" s="117">
        <f>SUMIF(Général!$CP$11:$EZ$11,BW$6,'Coûts d''exploitation'!$F46:$EZ46)</f>
        <v>0</v>
      </c>
      <c r="BX46" s="117">
        <f>SUMIF(Général!$CP$11:$EZ$11,BX$6,'Coûts d''exploitation'!$F46:$EZ46)</f>
        <v>0</v>
      </c>
      <c r="BY46" s="117">
        <f>SUMIF(Général!$CP$11:$EZ$11,BY$6,'Coûts d''exploitation'!$F46:$EZ46)</f>
        <v>0</v>
      </c>
      <c r="BZ46" s="117">
        <f>SUMIF(Général!$CP$11:$EZ$11,BZ$6,'Coûts d''exploitation'!$F46:$EZ46)</f>
        <v>0</v>
      </c>
      <c r="CA46" s="117">
        <f>SUMIF(Général!$CP$11:$EZ$11,CA$6,'Coûts d''exploitation'!$F46:$EZ46)</f>
        <v>0</v>
      </c>
      <c r="CB46" s="117">
        <f>SUMIF(Général!$CP$11:$EZ$11,CB$6,'Coûts d''exploitation'!$F46:$EZ46)</f>
        <v>0</v>
      </c>
      <c r="CC46" s="117">
        <f>SUMIF(Général!$CP$11:$EZ$11,CC$6,'Coûts d''exploitation'!$F46:$EZ46)</f>
        <v>0</v>
      </c>
      <c r="CD46" s="117">
        <f>SUMIF(Général!$CP$11:$EZ$11,CD$6,'Coûts d''exploitation'!$F46:$EZ46)</f>
        <v>0</v>
      </c>
      <c r="CE46" s="117">
        <f>SUMIF(Général!$CP$11:$EZ$11,CE$6,'Coûts d''exploitation'!$F46:$EZ46)</f>
        <v>0</v>
      </c>
      <c r="CF46" s="117">
        <f>SUMIF(Général!$CP$11:$EZ$11,CF$6,'Coûts d''exploitation'!$F46:$EZ46)</f>
        <v>0</v>
      </c>
      <c r="CG46" s="117">
        <f>SUMIF(Général!$CP$11:$EZ$11,CG$6,'Coûts d''exploitation'!$F46:$EZ46)</f>
        <v>0</v>
      </c>
      <c r="CH46" s="117">
        <f>SUMIF(Général!$CP$11:$EZ$11,CH$6,'Coûts d''exploitation'!$F46:$EZ46)</f>
        <v>0</v>
      </c>
      <c r="CI46" s="117">
        <f>SUMIF(Général!$CP$11:$EZ$11,CI$6,'Coûts d''exploitation'!$F46:$EZ46)</f>
        <v>0</v>
      </c>
      <c r="CJ46" s="117">
        <f>SUMIF(Général!$CP$11:$EZ$11,CJ$6,'Coûts d''exploitation'!$F46:$EZ46)</f>
        <v>0</v>
      </c>
      <c r="CK46" s="117">
        <f>SUMIF(Général!$CP$11:$EZ$11,CK$6,'Coûts d''exploitation'!$F46:$EZ46)</f>
        <v>0</v>
      </c>
      <c r="CL46" s="117">
        <f>SUMIF(Général!$CP$11:$EZ$11,CL$6,'Coûts d''exploitation'!$F46:$EZ46)</f>
        <v>0</v>
      </c>
      <c r="CM46" s="117">
        <f>SUMIF(Général!$CP$11:$EZ$11,CM$6,'Coûts d''exploitation'!$F46:$EZ46)</f>
        <v>0</v>
      </c>
      <c r="CN46" s="117">
        <f>SUMIF(Général!$CP$11:$EZ$11,CN$6,'Coûts d''exploitation'!$F46:$EZ46)</f>
        <v>0</v>
      </c>
      <c r="CO46" s="117">
        <f>SUMIF(Général!$CP$11:$EZ$11,CO$6,'Coûts d''exploitation'!$F46:$EZ46)</f>
        <v>0</v>
      </c>
      <c r="CP46" s="117">
        <f>SUMIF(Général!$CP$11:$EZ$11,CP$6,'Coûts d''exploitation'!$F46:$EZ46)</f>
        <v>0</v>
      </c>
      <c r="CQ46" s="117">
        <f>SUMIF(Général!$CP$11:$EZ$11,CQ$6,'Coûts d''exploitation'!$F46:$EZ46)</f>
        <v>0</v>
      </c>
      <c r="CR46" s="117">
        <f>SUMIF(Général!$CP$11:$EZ$11,CR$6,'Coûts d''exploitation'!$F46:$EZ46)</f>
        <v>0</v>
      </c>
      <c r="CS46" s="117">
        <f>SUMIF(Général!$CP$11:$EZ$11,CS$6,'Coûts d''exploitation'!$F46:$EZ46)</f>
        <v>0</v>
      </c>
      <c r="CT46" s="117">
        <f>SUMIF(Général!$CP$11:$EZ$11,CT$6,'Coûts d''exploitation'!$F46:$EZ46)</f>
        <v>0</v>
      </c>
      <c r="CU46" s="117">
        <f>SUMIF(Général!$CP$11:$EZ$11,CU$6,'Coûts d''exploitation'!$F46:$EZ46)</f>
        <v>0</v>
      </c>
      <c r="CV46" s="117">
        <f>SUMIF(Général!$CP$11:$EZ$11,CV$6,'Coûts d''exploitation'!$F46:$EZ46)</f>
        <v>0</v>
      </c>
      <c r="CW46" s="117">
        <f>SUMIF(Général!$CP$11:$EZ$11,CW$6,'Coûts d''exploitation'!$F46:$EZ46)</f>
        <v>0</v>
      </c>
      <c r="CX46" s="117">
        <f>SUMIF(Général!$CP$11:$EZ$11,CX$6,'Coûts d''exploitation'!$F46:$EZ46)</f>
        <v>0</v>
      </c>
      <c r="CY46" s="117">
        <f>SUMIF(Général!$CP$11:$EZ$11,CY$6,'Coûts d''exploitation'!$F46:$EZ46)</f>
        <v>0</v>
      </c>
      <c r="CZ46" s="117">
        <f>SUMIF(Général!$CP$11:$EZ$11,CZ$6,'Coûts d''exploitation'!$F46:$EZ46)</f>
        <v>0</v>
      </c>
      <c r="DA46" s="117">
        <f>SUMIF(Général!$CP$11:$EZ$11,DA$6,'Coûts d''exploitation'!$F46:$EZ46)</f>
        <v>0</v>
      </c>
      <c r="DB46" s="117">
        <f>SUMIF(Général!$CP$11:$EZ$11,DB$6,'Coûts d''exploitation'!$F46:$EZ46)</f>
        <v>0</v>
      </c>
      <c r="DC46" s="117">
        <f>SUMIF(Général!$CP$11:$EZ$11,DC$6,'Coûts d''exploitation'!$F46:$EZ46)</f>
        <v>0</v>
      </c>
      <c r="DD46" s="117">
        <f>SUMIF(Général!$CP$11:$EZ$11,DD$6,'Coûts d''exploitation'!$F46:$EZ46)</f>
        <v>0</v>
      </c>
      <c r="DE46" s="117">
        <f>SUMIF(Général!$CP$11:$EZ$11,DE$6,'Coûts d''exploitation'!$F46:$EZ46)</f>
        <v>0</v>
      </c>
      <c r="DF46" s="117">
        <f>SUMIF(Général!$CP$11:$EZ$11,DF$6,'Coûts d''exploitation'!$F46:$EZ46)</f>
        <v>0</v>
      </c>
      <c r="DG46" s="117">
        <f>SUMIF(Général!$CP$11:$EZ$11,DG$6,'Coûts d''exploitation'!$F46:$EZ46)</f>
        <v>0</v>
      </c>
      <c r="DH46" s="117">
        <f>SUMIF(Général!$CP$11:$EZ$11,DH$6,'Coûts d''exploitation'!$F46:$EZ46)</f>
        <v>0</v>
      </c>
      <c r="DI46" s="117">
        <f>SUMIF(Général!$CP$11:$EZ$11,DI$6,'Coûts d''exploitation'!$F46:$EZ46)</f>
        <v>0</v>
      </c>
      <c r="DJ46" s="117">
        <f>SUMIF(Général!$CP$11:$EZ$11,DJ$6,'Coûts d''exploitation'!$F46:$EZ46)</f>
        <v>0</v>
      </c>
      <c r="DK46" s="117">
        <f>SUMIF(Général!$CP$11:$EZ$11,DK$6,'Coûts d''exploitation'!$F46:$EZ46)</f>
        <v>0</v>
      </c>
      <c r="DL46" s="117">
        <f>SUMIF(Général!$CP$11:$EZ$11,DL$6,'Coûts d''exploitation'!$F46:$EZ46)</f>
        <v>0</v>
      </c>
      <c r="DM46" s="117">
        <f>SUMIF(Général!$CP$11:$EZ$11,DM$6,'Coûts d''exploitation'!$F46:$EZ46)</f>
        <v>0</v>
      </c>
      <c r="DN46" s="117">
        <f>SUMIF(Général!$CP$11:$EZ$11,DN$6,'Coûts d''exploitation'!$F46:$EZ46)</f>
        <v>0</v>
      </c>
      <c r="DO46" s="117">
        <f>SUMIF(Général!$CP$11:$EZ$11,DO$6,'Coûts d''exploitation'!$F46:$EZ46)</f>
        <v>0</v>
      </c>
      <c r="DP46" s="117">
        <f>SUMIF(Général!$CP$11:$EZ$11,DP$6,'Coûts d''exploitation'!$F46:$EZ46)</f>
        <v>0</v>
      </c>
      <c r="DQ46" s="117">
        <f>SUMIF(Général!$CP$11:$EZ$11,DQ$6,'Coûts d''exploitation'!$F46:$EZ46)</f>
        <v>0</v>
      </c>
      <c r="DR46" s="117">
        <f>SUMIF(Général!$CP$11:$EZ$11,DR$6,'Coûts d''exploitation'!$F46:$EZ46)</f>
        <v>0</v>
      </c>
      <c r="DS46" s="117">
        <f>SUMIF(Général!$CP$11:$EZ$11,DS$6,'Coûts d''exploitation'!$F46:$EZ46)</f>
        <v>0</v>
      </c>
      <c r="DT46" s="117">
        <f>SUMIF(Général!$CP$11:$EZ$11,DT$6,'Coûts d''exploitation'!$F46:$EZ46)</f>
        <v>0</v>
      </c>
      <c r="DU46" s="117">
        <f>SUMIF(Général!$CP$11:$EZ$11,DU$6,'Coûts d''exploitation'!$F46:$EZ46)</f>
        <v>0</v>
      </c>
      <c r="DV46" s="117">
        <f>SUMIF(Général!$CP$11:$EZ$11,DV$6,'Coûts d''exploitation'!$F46:$EZ46)</f>
        <v>0</v>
      </c>
      <c r="DW46" s="117">
        <f>SUMIF(Général!$CP$11:$EZ$11,DW$6,'Coûts d''exploitation'!$F46:$EZ46)</f>
        <v>0</v>
      </c>
      <c r="DX46" s="117">
        <f>SUMIF(Général!$CP$11:$EZ$11,DX$6,'Coûts d''exploitation'!$F46:$EZ46)</f>
        <v>0</v>
      </c>
      <c r="DY46" s="117">
        <f>SUMIF(Général!$CP$11:$EZ$11,DY$6,'Coûts d''exploitation'!$F46:$EZ46)</f>
        <v>0</v>
      </c>
      <c r="DZ46" s="117">
        <f>SUMIF(Général!$CP$11:$EZ$11,DZ$6,'Coûts d''exploitation'!$F46:$EZ46)</f>
        <v>0</v>
      </c>
      <c r="EA46" s="117">
        <f>SUMIF(Général!$CP$11:$EZ$11,EA$6,'Coûts d''exploitation'!$F46:$EZ46)</f>
        <v>0</v>
      </c>
      <c r="EB46" s="117">
        <f>SUMIF(Général!$CP$11:$EZ$11,EB$6,'Coûts d''exploitation'!$F46:$EZ46)</f>
        <v>0</v>
      </c>
      <c r="EC46" s="117">
        <f>SUMIF(Général!$CP$11:$EZ$11,EC$6,'Coûts d''exploitation'!$F46:$EZ46)</f>
        <v>0</v>
      </c>
      <c r="ED46" s="117">
        <f>SUMIF(Général!$CP$11:$EZ$11,ED$6,'Coûts d''exploitation'!$F46:$EZ46)</f>
        <v>0</v>
      </c>
      <c r="EE46" s="117">
        <f>SUMIF(Général!$CP$11:$EZ$11,EE$6,'Coûts d''exploitation'!$F46:$EZ46)</f>
        <v>0</v>
      </c>
      <c r="EF46" s="117">
        <f>SUMIF(Général!$CP$11:$EZ$11,EF$6,'Coûts d''exploitation'!$F46:$EZ46)</f>
        <v>0</v>
      </c>
      <c r="EG46" s="117">
        <f>SUMIF(Général!$CP$11:$EZ$11,EG$6,'Coûts d''exploitation'!$F46:$EZ46)</f>
        <v>0</v>
      </c>
      <c r="EH46" s="117">
        <f>SUMIF(Général!$CP$11:$EZ$11,EH$6,'Coûts d''exploitation'!$F46:$EZ46)</f>
        <v>0</v>
      </c>
      <c r="EI46" s="117">
        <f>SUMIF(Général!$CP$11:$EZ$11,EI$6,'Coûts d''exploitation'!$F46:$EZ46)</f>
        <v>0</v>
      </c>
      <c r="EJ46" s="117">
        <f>SUMIF(Général!$CP$11:$EZ$11,EJ$6,'Coûts d''exploitation'!$F46:$EZ46)</f>
        <v>0</v>
      </c>
      <c r="EK46" s="117">
        <f>SUMIF(Général!$CP$11:$EZ$11,EK$6,'Coûts d''exploitation'!$F46:$EZ46)</f>
        <v>0</v>
      </c>
      <c r="EL46" s="117">
        <f>SUMIF(Général!$CP$11:$EZ$11,EL$6,'Coûts d''exploitation'!$F46:$EZ46)</f>
        <v>0</v>
      </c>
      <c r="EM46" s="117">
        <f>SUMIF(Général!$CP$11:$EZ$11,EM$6,'Coûts d''exploitation'!$F46:$EZ46)</f>
        <v>0</v>
      </c>
      <c r="EN46" s="117">
        <f>SUMIF(Général!$CP$11:$EZ$11,EN$6,'Coûts d''exploitation'!$F46:$EZ46)</f>
        <v>0</v>
      </c>
      <c r="EO46" s="117">
        <f>SUMIF(Général!$CP$11:$EZ$11,EO$6,'Coûts d''exploitation'!$F46:$EZ46)</f>
        <v>0</v>
      </c>
      <c r="EP46" s="117">
        <f>SUMIF(Général!$CP$11:$EZ$11,EP$6,'Coûts d''exploitation'!$F46:$EZ46)</f>
        <v>0</v>
      </c>
      <c r="EQ46" s="117">
        <f>SUMIF(Général!$CP$11:$EZ$11,EQ$6,'Coûts d''exploitation'!$F46:$EZ46)</f>
        <v>0</v>
      </c>
      <c r="ER46" s="117">
        <f>SUMIF(Général!$CP$11:$EZ$11,ER$6,'Coûts d''exploitation'!$F46:$EZ46)</f>
        <v>0</v>
      </c>
      <c r="ES46" s="117">
        <f>SUMIF(Général!$CP$11:$EZ$11,ES$6,'Coûts d''exploitation'!$F46:$EZ46)</f>
        <v>0</v>
      </c>
      <c r="ET46" s="117">
        <f>SUMIF(Général!$CP$11:$EZ$11,ET$6,'Coûts d''exploitation'!$F46:$EZ46)</f>
        <v>0</v>
      </c>
      <c r="EU46" s="117">
        <f>SUMIF(Général!$CP$11:$EZ$11,EU$6,'Coûts d''exploitation'!$F46:$EZ46)</f>
        <v>0</v>
      </c>
      <c r="EV46" s="117">
        <f>SUMIF(Général!$CP$11:$EZ$11,EV$6,'Coûts d''exploitation'!$F46:$EZ46)</f>
        <v>0</v>
      </c>
      <c r="EW46" s="117">
        <f>SUMIF(Général!$CP$11:$EZ$11,EW$6,'Coûts d''exploitation'!$F46:$EZ46)</f>
        <v>0</v>
      </c>
      <c r="EX46" s="117">
        <f>SUMIF(Général!$CP$11:$EZ$11,EX$6,'Coûts d''exploitation'!$F46:$EZ46)</f>
        <v>0</v>
      </c>
      <c r="EY46" s="117">
        <f>SUMIF(Général!$CP$11:$EZ$11,EY$6,'Coûts d''exploitation'!$F46:$EZ46)</f>
        <v>0</v>
      </c>
      <c r="EZ46" s="117">
        <f>SUMIF(Général!$CP$11:$EZ$11,EZ$6,'Coûts d''exploitation'!$F46:$EZ46)</f>
        <v>0</v>
      </c>
    </row>
    <row r="47" spans="1:156" ht="15" x14ac:dyDescent="0.3">
      <c r="B47" s="10" t="str">
        <f>'Coûts d''exploitation'!B47</f>
        <v>[à détailler]</v>
      </c>
      <c r="D47" s="118">
        <f>SUM(F47:EZ47)</f>
        <v>0</v>
      </c>
      <c r="E47" s="119"/>
      <c r="F47" s="117">
        <f>SUMIF(Général!$CP$11:$EZ$11,F$6,'Coûts d''exploitation'!$F47:$EZ47)</f>
        <v>0</v>
      </c>
      <c r="G47" s="117">
        <f>SUMIF(Général!$CP$11:$EZ$11,G$6,'Coûts d''exploitation'!$F47:$EZ47)</f>
        <v>0</v>
      </c>
      <c r="H47" s="117">
        <f>SUMIF(Général!$CP$11:$EZ$11,H$6,'Coûts d''exploitation'!$F47:$EZ47)</f>
        <v>0</v>
      </c>
      <c r="I47" s="117">
        <f>SUMIF(Général!$CP$11:$EZ$11,I$6,'Coûts d''exploitation'!$F47:$EZ47)</f>
        <v>0</v>
      </c>
      <c r="J47" s="117">
        <f>SUMIF(Général!$CP$11:$EZ$11,J$6,'Coûts d''exploitation'!$F47:$EZ47)</f>
        <v>0</v>
      </c>
      <c r="K47" s="117">
        <f>SUMIF(Général!$CP$11:$EZ$11,K$6,'Coûts d''exploitation'!$F47:$EZ47)</f>
        <v>0</v>
      </c>
      <c r="L47" s="117">
        <f>SUMIF(Général!$CP$11:$EZ$11,L$6,'Coûts d''exploitation'!$F47:$EZ47)</f>
        <v>0</v>
      </c>
      <c r="M47" s="117">
        <f>SUMIF(Général!$CP$11:$EZ$11,M$6,'Coûts d''exploitation'!$F47:$EZ47)</f>
        <v>0</v>
      </c>
      <c r="N47" s="117">
        <f>SUMIF(Général!$CP$11:$EZ$11,N$6,'Coûts d''exploitation'!$F47:$EZ47)</f>
        <v>0</v>
      </c>
      <c r="O47" s="117">
        <f>SUMIF(Général!$CP$11:$EZ$11,O$6,'Coûts d''exploitation'!$F47:$EZ47)</f>
        <v>0</v>
      </c>
      <c r="P47" s="117">
        <f>SUMIF(Général!$CP$11:$EZ$11,P$6,'Coûts d''exploitation'!$F47:$EZ47)</f>
        <v>0</v>
      </c>
      <c r="Q47" s="117">
        <f>SUMIF(Général!$CP$11:$EZ$11,Q$6,'Coûts d''exploitation'!$F47:$EZ47)</f>
        <v>0</v>
      </c>
      <c r="R47" s="117">
        <f>SUMIF(Général!$CP$11:$EZ$11,R$6,'Coûts d''exploitation'!$F47:$EZ47)</f>
        <v>0</v>
      </c>
      <c r="S47" s="117">
        <f>SUMIF(Général!$CP$11:$EZ$11,S$6,'Coûts d''exploitation'!$F47:$EZ47)</f>
        <v>0</v>
      </c>
      <c r="T47" s="117">
        <f>SUMIF(Général!$CP$11:$EZ$11,T$6,'Coûts d''exploitation'!$F47:$EZ47)</f>
        <v>0</v>
      </c>
      <c r="U47" s="117">
        <f>SUMIF(Général!$CP$11:$EZ$11,U$6,'Coûts d''exploitation'!$F47:$EZ47)</f>
        <v>0</v>
      </c>
      <c r="V47" s="117">
        <f>SUMIF(Général!$CP$11:$EZ$11,V$6,'Coûts d''exploitation'!$F47:$EZ47)</f>
        <v>0</v>
      </c>
      <c r="W47" s="117">
        <f>SUMIF(Général!$CP$11:$EZ$11,W$6,'Coûts d''exploitation'!$F47:$EZ47)</f>
        <v>0</v>
      </c>
      <c r="X47" s="117">
        <f>SUMIF(Général!$CP$11:$EZ$11,X$6,'Coûts d''exploitation'!$F47:$EZ47)</f>
        <v>0</v>
      </c>
      <c r="Y47" s="117">
        <f>SUMIF(Général!$CP$11:$EZ$11,Y$6,'Coûts d''exploitation'!$F47:$EZ47)</f>
        <v>0</v>
      </c>
      <c r="Z47" s="117">
        <f>SUMIF(Général!$CP$11:$EZ$11,Z$6,'Coûts d''exploitation'!$F47:$EZ47)</f>
        <v>0</v>
      </c>
      <c r="AA47" s="117">
        <f>SUMIF(Général!$CP$11:$EZ$11,AA$6,'Coûts d''exploitation'!$F47:$EZ47)</f>
        <v>0</v>
      </c>
      <c r="AB47" s="117">
        <f>SUMIF(Général!$CP$11:$EZ$11,AB$6,'Coûts d''exploitation'!$F47:$EZ47)</f>
        <v>0</v>
      </c>
      <c r="AC47" s="117">
        <f>SUMIF(Général!$CP$11:$EZ$11,AC$6,'Coûts d''exploitation'!$F47:$EZ47)</f>
        <v>0</v>
      </c>
      <c r="AD47" s="117">
        <f>SUMIF(Général!$CP$11:$EZ$11,AD$6,'Coûts d''exploitation'!$F47:$EZ47)</f>
        <v>0</v>
      </c>
      <c r="AE47" s="117">
        <f>SUMIF(Général!$CP$11:$EZ$11,AE$6,'Coûts d''exploitation'!$F47:$EZ47)</f>
        <v>0</v>
      </c>
      <c r="AF47" s="117">
        <f>SUMIF(Général!$CP$11:$EZ$11,AF$6,'Coûts d''exploitation'!$F47:$EZ47)</f>
        <v>0</v>
      </c>
      <c r="AG47" s="117">
        <f>SUMIF(Général!$CP$11:$EZ$11,AG$6,'Coûts d''exploitation'!$F47:$EZ47)</f>
        <v>0</v>
      </c>
      <c r="AH47" s="117">
        <f>SUMIF(Général!$CP$11:$EZ$11,AH$6,'Coûts d''exploitation'!$F47:$EZ47)</f>
        <v>0</v>
      </c>
      <c r="AI47" s="117">
        <f>SUMIF(Général!$CP$11:$EZ$11,AI$6,'Coûts d''exploitation'!$F47:$EZ47)</f>
        <v>0</v>
      </c>
      <c r="AJ47" s="117">
        <f>SUMIF(Général!$CP$11:$EZ$11,AJ$6,'Coûts d''exploitation'!$F47:$EZ47)</f>
        <v>0</v>
      </c>
      <c r="AK47" s="117">
        <f>SUMIF(Général!$CP$11:$EZ$11,AK$6,'Coûts d''exploitation'!$F47:$EZ47)</f>
        <v>0</v>
      </c>
      <c r="AL47" s="117">
        <f>SUMIF(Général!$CP$11:$EZ$11,AL$6,'Coûts d''exploitation'!$F47:$EZ47)</f>
        <v>0</v>
      </c>
      <c r="AM47" s="117">
        <f>SUMIF(Général!$CP$11:$EZ$11,AM$6,'Coûts d''exploitation'!$F47:$EZ47)</f>
        <v>0</v>
      </c>
      <c r="AN47" s="117">
        <f>SUMIF(Général!$CP$11:$EZ$11,AN$6,'Coûts d''exploitation'!$F47:$EZ47)</f>
        <v>0</v>
      </c>
      <c r="AO47" s="117">
        <f>SUMIF(Général!$CP$11:$EZ$11,AO$6,'Coûts d''exploitation'!$F47:$EZ47)</f>
        <v>0</v>
      </c>
      <c r="AP47" s="117">
        <f>SUMIF(Général!$CP$11:$EZ$11,AP$6,'Coûts d''exploitation'!$F47:$EZ47)</f>
        <v>0</v>
      </c>
      <c r="AQ47" s="117">
        <f>SUMIF(Général!$CP$11:$EZ$11,AQ$6,'Coûts d''exploitation'!$F47:$EZ47)</f>
        <v>0</v>
      </c>
      <c r="AR47" s="117">
        <f>SUMIF(Général!$CP$11:$EZ$11,AR$6,'Coûts d''exploitation'!$F47:$EZ47)</f>
        <v>0</v>
      </c>
      <c r="AS47" s="117">
        <f>SUMIF(Général!$CP$11:$EZ$11,AS$6,'Coûts d''exploitation'!$F47:$EZ47)</f>
        <v>0</v>
      </c>
      <c r="AT47" s="117">
        <f>SUMIF(Général!$CP$11:$EZ$11,AT$6,'Coûts d''exploitation'!$F47:$EZ47)</f>
        <v>0</v>
      </c>
      <c r="AU47" s="117">
        <f>SUMIF(Général!$CP$11:$EZ$11,AU$6,'Coûts d''exploitation'!$F47:$EZ47)</f>
        <v>0</v>
      </c>
      <c r="AV47" s="117">
        <f>SUMIF(Général!$CP$11:$EZ$11,AV$6,'Coûts d''exploitation'!$F47:$EZ47)</f>
        <v>0</v>
      </c>
      <c r="AW47" s="117">
        <f>SUMIF(Général!$CP$11:$EZ$11,AW$6,'Coûts d''exploitation'!$F47:$EZ47)</f>
        <v>0</v>
      </c>
      <c r="AX47" s="117">
        <f>SUMIF(Général!$CP$11:$EZ$11,AX$6,'Coûts d''exploitation'!$F47:$EZ47)</f>
        <v>0</v>
      </c>
      <c r="AY47" s="117">
        <f>SUMIF(Général!$CP$11:$EZ$11,AY$6,'Coûts d''exploitation'!$F47:$EZ47)</f>
        <v>0</v>
      </c>
      <c r="AZ47" s="117">
        <f>SUMIF(Général!$CP$11:$EZ$11,AZ$6,'Coûts d''exploitation'!$F47:$EZ47)</f>
        <v>0</v>
      </c>
      <c r="BA47" s="117">
        <f>SUMIF(Général!$CP$11:$EZ$11,BA$6,'Coûts d''exploitation'!$F47:$EZ47)</f>
        <v>0</v>
      </c>
      <c r="BB47" s="117">
        <f>SUMIF(Général!$CP$11:$EZ$11,BB$6,'Coûts d''exploitation'!$F47:$EZ47)</f>
        <v>0</v>
      </c>
      <c r="BC47" s="117">
        <f>SUMIF(Général!$CP$11:$EZ$11,BC$6,'Coûts d''exploitation'!$F47:$EZ47)</f>
        <v>0</v>
      </c>
      <c r="BD47" s="117">
        <f>SUMIF(Général!$CP$11:$EZ$11,BD$6,'Coûts d''exploitation'!$F47:$EZ47)</f>
        <v>0</v>
      </c>
      <c r="BE47" s="117">
        <f>SUMIF(Général!$CP$11:$EZ$11,BE$6,'Coûts d''exploitation'!$F47:$EZ47)</f>
        <v>0</v>
      </c>
      <c r="BF47" s="117">
        <f>SUMIF(Général!$CP$11:$EZ$11,BF$6,'Coûts d''exploitation'!$F47:$EZ47)</f>
        <v>0</v>
      </c>
      <c r="BG47" s="117">
        <f>SUMIF(Général!$CP$11:$EZ$11,BG$6,'Coûts d''exploitation'!$F47:$EZ47)</f>
        <v>0</v>
      </c>
      <c r="BH47" s="117">
        <f>SUMIF(Général!$CP$11:$EZ$11,BH$6,'Coûts d''exploitation'!$F47:$EZ47)</f>
        <v>0</v>
      </c>
      <c r="BI47" s="117">
        <f>SUMIF(Général!$CP$11:$EZ$11,BI$6,'Coûts d''exploitation'!$F47:$EZ47)</f>
        <v>0</v>
      </c>
      <c r="BJ47" s="117">
        <f>SUMIF(Général!$CP$11:$EZ$11,BJ$6,'Coûts d''exploitation'!$F47:$EZ47)</f>
        <v>0</v>
      </c>
      <c r="BK47" s="117">
        <f>SUMIF(Général!$CP$11:$EZ$11,BK$6,'Coûts d''exploitation'!$F47:$EZ47)</f>
        <v>0</v>
      </c>
      <c r="BL47" s="117">
        <f>SUMIF(Général!$CP$11:$EZ$11,BL$6,'Coûts d''exploitation'!$F47:$EZ47)</f>
        <v>0</v>
      </c>
      <c r="BM47" s="117">
        <f>SUMIF(Général!$CP$11:$EZ$11,BM$6,'Coûts d''exploitation'!$F47:$EZ47)</f>
        <v>0</v>
      </c>
      <c r="BN47" s="117">
        <f>SUMIF(Général!$CP$11:$EZ$11,BN$6,'Coûts d''exploitation'!$F47:$EZ47)</f>
        <v>0</v>
      </c>
      <c r="BO47" s="117">
        <f>SUMIF(Général!$CP$11:$EZ$11,BO$6,'Coûts d''exploitation'!$F47:$EZ47)</f>
        <v>0</v>
      </c>
      <c r="BP47" s="117">
        <f>SUMIF(Général!$CP$11:$EZ$11,BP$6,'Coûts d''exploitation'!$F47:$EZ47)</f>
        <v>0</v>
      </c>
      <c r="BQ47" s="117">
        <f>SUMIF(Général!$CP$11:$EZ$11,BQ$6,'Coûts d''exploitation'!$F47:$EZ47)</f>
        <v>0</v>
      </c>
      <c r="BR47" s="117">
        <f>SUMIF(Général!$CP$11:$EZ$11,BR$6,'Coûts d''exploitation'!$F47:$EZ47)</f>
        <v>0</v>
      </c>
      <c r="BS47" s="117">
        <f>SUMIF(Général!$CP$11:$EZ$11,BS$6,'Coûts d''exploitation'!$F47:$EZ47)</f>
        <v>0</v>
      </c>
      <c r="BT47" s="117">
        <f>SUMIF(Général!$CP$11:$EZ$11,BT$6,'Coûts d''exploitation'!$F47:$EZ47)</f>
        <v>0</v>
      </c>
      <c r="BU47" s="117">
        <f>SUMIF(Général!$CP$11:$EZ$11,BU$6,'Coûts d''exploitation'!$F47:$EZ47)</f>
        <v>0</v>
      </c>
      <c r="BV47" s="117">
        <f>SUMIF(Général!$CP$11:$EZ$11,BV$6,'Coûts d''exploitation'!$F47:$EZ47)</f>
        <v>0</v>
      </c>
      <c r="BW47" s="117">
        <f>SUMIF(Général!$CP$11:$EZ$11,BW$6,'Coûts d''exploitation'!$F47:$EZ47)</f>
        <v>0</v>
      </c>
      <c r="BX47" s="117">
        <f>SUMIF(Général!$CP$11:$EZ$11,BX$6,'Coûts d''exploitation'!$F47:$EZ47)</f>
        <v>0</v>
      </c>
      <c r="BY47" s="117">
        <f>SUMIF(Général!$CP$11:$EZ$11,BY$6,'Coûts d''exploitation'!$F47:$EZ47)</f>
        <v>0</v>
      </c>
      <c r="BZ47" s="117">
        <f>SUMIF(Général!$CP$11:$EZ$11,BZ$6,'Coûts d''exploitation'!$F47:$EZ47)</f>
        <v>0</v>
      </c>
      <c r="CA47" s="117">
        <f>SUMIF(Général!$CP$11:$EZ$11,CA$6,'Coûts d''exploitation'!$F47:$EZ47)</f>
        <v>0</v>
      </c>
      <c r="CB47" s="117">
        <f>SUMIF(Général!$CP$11:$EZ$11,CB$6,'Coûts d''exploitation'!$F47:$EZ47)</f>
        <v>0</v>
      </c>
      <c r="CC47" s="117">
        <f>SUMIF(Général!$CP$11:$EZ$11,CC$6,'Coûts d''exploitation'!$F47:$EZ47)</f>
        <v>0</v>
      </c>
      <c r="CD47" s="117">
        <f>SUMIF(Général!$CP$11:$EZ$11,CD$6,'Coûts d''exploitation'!$F47:$EZ47)</f>
        <v>0</v>
      </c>
      <c r="CE47" s="117">
        <f>SUMIF(Général!$CP$11:$EZ$11,CE$6,'Coûts d''exploitation'!$F47:$EZ47)</f>
        <v>0</v>
      </c>
      <c r="CF47" s="117">
        <f>SUMIF(Général!$CP$11:$EZ$11,CF$6,'Coûts d''exploitation'!$F47:$EZ47)</f>
        <v>0</v>
      </c>
      <c r="CG47" s="117">
        <f>SUMIF(Général!$CP$11:$EZ$11,CG$6,'Coûts d''exploitation'!$F47:$EZ47)</f>
        <v>0</v>
      </c>
      <c r="CH47" s="117">
        <f>SUMIF(Général!$CP$11:$EZ$11,CH$6,'Coûts d''exploitation'!$F47:$EZ47)</f>
        <v>0</v>
      </c>
      <c r="CI47" s="117">
        <f>SUMIF(Général!$CP$11:$EZ$11,CI$6,'Coûts d''exploitation'!$F47:$EZ47)</f>
        <v>0</v>
      </c>
      <c r="CJ47" s="117">
        <f>SUMIF(Général!$CP$11:$EZ$11,CJ$6,'Coûts d''exploitation'!$F47:$EZ47)</f>
        <v>0</v>
      </c>
      <c r="CK47" s="117">
        <f>SUMIF(Général!$CP$11:$EZ$11,CK$6,'Coûts d''exploitation'!$F47:$EZ47)</f>
        <v>0</v>
      </c>
      <c r="CL47" s="117">
        <f>SUMIF(Général!$CP$11:$EZ$11,CL$6,'Coûts d''exploitation'!$F47:$EZ47)</f>
        <v>0</v>
      </c>
      <c r="CM47" s="117">
        <f>SUMIF(Général!$CP$11:$EZ$11,CM$6,'Coûts d''exploitation'!$F47:$EZ47)</f>
        <v>0</v>
      </c>
      <c r="CN47" s="117">
        <f>SUMIF(Général!$CP$11:$EZ$11,CN$6,'Coûts d''exploitation'!$F47:$EZ47)</f>
        <v>0</v>
      </c>
      <c r="CO47" s="117">
        <f>SUMIF(Général!$CP$11:$EZ$11,CO$6,'Coûts d''exploitation'!$F47:$EZ47)</f>
        <v>0</v>
      </c>
      <c r="CP47" s="117">
        <f>SUMIF(Général!$CP$11:$EZ$11,CP$6,'Coûts d''exploitation'!$F47:$EZ47)</f>
        <v>0</v>
      </c>
      <c r="CQ47" s="117">
        <f>SUMIF(Général!$CP$11:$EZ$11,CQ$6,'Coûts d''exploitation'!$F47:$EZ47)</f>
        <v>0</v>
      </c>
      <c r="CR47" s="117">
        <f>SUMIF(Général!$CP$11:$EZ$11,CR$6,'Coûts d''exploitation'!$F47:$EZ47)</f>
        <v>0</v>
      </c>
      <c r="CS47" s="117">
        <f>SUMIF(Général!$CP$11:$EZ$11,CS$6,'Coûts d''exploitation'!$F47:$EZ47)</f>
        <v>0</v>
      </c>
      <c r="CT47" s="117">
        <f>SUMIF(Général!$CP$11:$EZ$11,CT$6,'Coûts d''exploitation'!$F47:$EZ47)</f>
        <v>0</v>
      </c>
      <c r="CU47" s="117">
        <f>SUMIF(Général!$CP$11:$EZ$11,CU$6,'Coûts d''exploitation'!$F47:$EZ47)</f>
        <v>0</v>
      </c>
      <c r="CV47" s="117">
        <f>SUMIF(Général!$CP$11:$EZ$11,CV$6,'Coûts d''exploitation'!$F47:$EZ47)</f>
        <v>0</v>
      </c>
      <c r="CW47" s="117">
        <f>SUMIF(Général!$CP$11:$EZ$11,CW$6,'Coûts d''exploitation'!$F47:$EZ47)</f>
        <v>0</v>
      </c>
      <c r="CX47" s="117">
        <f>SUMIF(Général!$CP$11:$EZ$11,CX$6,'Coûts d''exploitation'!$F47:$EZ47)</f>
        <v>0</v>
      </c>
      <c r="CY47" s="117">
        <f>SUMIF(Général!$CP$11:$EZ$11,CY$6,'Coûts d''exploitation'!$F47:$EZ47)</f>
        <v>0</v>
      </c>
      <c r="CZ47" s="117">
        <f>SUMIF(Général!$CP$11:$EZ$11,CZ$6,'Coûts d''exploitation'!$F47:$EZ47)</f>
        <v>0</v>
      </c>
      <c r="DA47" s="117">
        <f>SUMIF(Général!$CP$11:$EZ$11,DA$6,'Coûts d''exploitation'!$F47:$EZ47)</f>
        <v>0</v>
      </c>
      <c r="DB47" s="117">
        <f>SUMIF(Général!$CP$11:$EZ$11,DB$6,'Coûts d''exploitation'!$F47:$EZ47)</f>
        <v>0</v>
      </c>
      <c r="DC47" s="117">
        <f>SUMIF(Général!$CP$11:$EZ$11,DC$6,'Coûts d''exploitation'!$F47:$EZ47)</f>
        <v>0</v>
      </c>
      <c r="DD47" s="117">
        <f>SUMIF(Général!$CP$11:$EZ$11,DD$6,'Coûts d''exploitation'!$F47:$EZ47)</f>
        <v>0</v>
      </c>
      <c r="DE47" s="117">
        <f>SUMIF(Général!$CP$11:$EZ$11,DE$6,'Coûts d''exploitation'!$F47:$EZ47)</f>
        <v>0</v>
      </c>
      <c r="DF47" s="117">
        <f>SUMIF(Général!$CP$11:$EZ$11,DF$6,'Coûts d''exploitation'!$F47:$EZ47)</f>
        <v>0</v>
      </c>
      <c r="DG47" s="117">
        <f>SUMIF(Général!$CP$11:$EZ$11,DG$6,'Coûts d''exploitation'!$F47:$EZ47)</f>
        <v>0</v>
      </c>
      <c r="DH47" s="117">
        <f>SUMIF(Général!$CP$11:$EZ$11,DH$6,'Coûts d''exploitation'!$F47:$EZ47)</f>
        <v>0</v>
      </c>
      <c r="DI47" s="117">
        <f>SUMIF(Général!$CP$11:$EZ$11,DI$6,'Coûts d''exploitation'!$F47:$EZ47)</f>
        <v>0</v>
      </c>
      <c r="DJ47" s="117">
        <f>SUMIF(Général!$CP$11:$EZ$11,DJ$6,'Coûts d''exploitation'!$F47:$EZ47)</f>
        <v>0</v>
      </c>
      <c r="DK47" s="117">
        <f>SUMIF(Général!$CP$11:$EZ$11,DK$6,'Coûts d''exploitation'!$F47:$EZ47)</f>
        <v>0</v>
      </c>
      <c r="DL47" s="117">
        <f>SUMIF(Général!$CP$11:$EZ$11,DL$6,'Coûts d''exploitation'!$F47:$EZ47)</f>
        <v>0</v>
      </c>
      <c r="DM47" s="117">
        <f>SUMIF(Général!$CP$11:$EZ$11,DM$6,'Coûts d''exploitation'!$F47:$EZ47)</f>
        <v>0</v>
      </c>
      <c r="DN47" s="117">
        <f>SUMIF(Général!$CP$11:$EZ$11,DN$6,'Coûts d''exploitation'!$F47:$EZ47)</f>
        <v>0</v>
      </c>
      <c r="DO47" s="117">
        <f>SUMIF(Général!$CP$11:$EZ$11,DO$6,'Coûts d''exploitation'!$F47:$EZ47)</f>
        <v>0</v>
      </c>
      <c r="DP47" s="117">
        <f>SUMIF(Général!$CP$11:$EZ$11,DP$6,'Coûts d''exploitation'!$F47:$EZ47)</f>
        <v>0</v>
      </c>
      <c r="DQ47" s="117">
        <f>SUMIF(Général!$CP$11:$EZ$11,DQ$6,'Coûts d''exploitation'!$F47:$EZ47)</f>
        <v>0</v>
      </c>
      <c r="DR47" s="117">
        <f>SUMIF(Général!$CP$11:$EZ$11,DR$6,'Coûts d''exploitation'!$F47:$EZ47)</f>
        <v>0</v>
      </c>
      <c r="DS47" s="117">
        <f>SUMIF(Général!$CP$11:$EZ$11,DS$6,'Coûts d''exploitation'!$F47:$EZ47)</f>
        <v>0</v>
      </c>
      <c r="DT47" s="117">
        <f>SUMIF(Général!$CP$11:$EZ$11,DT$6,'Coûts d''exploitation'!$F47:$EZ47)</f>
        <v>0</v>
      </c>
      <c r="DU47" s="117">
        <f>SUMIF(Général!$CP$11:$EZ$11,DU$6,'Coûts d''exploitation'!$F47:$EZ47)</f>
        <v>0</v>
      </c>
      <c r="DV47" s="117">
        <f>SUMIF(Général!$CP$11:$EZ$11,DV$6,'Coûts d''exploitation'!$F47:$EZ47)</f>
        <v>0</v>
      </c>
      <c r="DW47" s="117">
        <f>SUMIF(Général!$CP$11:$EZ$11,DW$6,'Coûts d''exploitation'!$F47:$EZ47)</f>
        <v>0</v>
      </c>
      <c r="DX47" s="117">
        <f>SUMIF(Général!$CP$11:$EZ$11,DX$6,'Coûts d''exploitation'!$F47:$EZ47)</f>
        <v>0</v>
      </c>
      <c r="DY47" s="117">
        <f>SUMIF(Général!$CP$11:$EZ$11,DY$6,'Coûts d''exploitation'!$F47:$EZ47)</f>
        <v>0</v>
      </c>
      <c r="DZ47" s="117">
        <f>SUMIF(Général!$CP$11:$EZ$11,DZ$6,'Coûts d''exploitation'!$F47:$EZ47)</f>
        <v>0</v>
      </c>
      <c r="EA47" s="117">
        <f>SUMIF(Général!$CP$11:$EZ$11,EA$6,'Coûts d''exploitation'!$F47:$EZ47)</f>
        <v>0</v>
      </c>
      <c r="EB47" s="117">
        <f>SUMIF(Général!$CP$11:$EZ$11,EB$6,'Coûts d''exploitation'!$F47:$EZ47)</f>
        <v>0</v>
      </c>
      <c r="EC47" s="117">
        <f>SUMIF(Général!$CP$11:$EZ$11,EC$6,'Coûts d''exploitation'!$F47:$EZ47)</f>
        <v>0</v>
      </c>
      <c r="ED47" s="117">
        <f>SUMIF(Général!$CP$11:$EZ$11,ED$6,'Coûts d''exploitation'!$F47:$EZ47)</f>
        <v>0</v>
      </c>
      <c r="EE47" s="117">
        <f>SUMIF(Général!$CP$11:$EZ$11,EE$6,'Coûts d''exploitation'!$F47:$EZ47)</f>
        <v>0</v>
      </c>
      <c r="EF47" s="117">
        <f>SUMIF(Général!$CP$11:$EZ$11,EF$6,'Coûts d''exploitation'!$F47:$EZ47)</f>
        <v>0</v>
      </c>
      <c r="EG47" s="117">
        <f>SUMIF(Général!$CP$11:$EZ$11,EG$6,'Coûts d''exploitation'!$F47:$EZ47)</f>
        <v>0</v>
      </c>
      <c r="EH47" s="117">
        <f>SUMIF(Général!$CP$11:$EZ$11,EH$6,'Coûts d''exploitation'!$F47:$EZ47)</f>
        <v>0</v>
      </c>
      <c r="EI47" s="117">
        <f>SUMIF(Général!$CP$11:$EZ$11,EI$6,'Coûts d''exploitation'!$F47:$EZ47)</f>
        <v>0</v>
      </c>
      <c r="EJ47" s="117">
        <f>SUMIF(Général!$CP$11:$EZ$11,EJ$6,'Coûts d''exploitation'!$F47:$EZ47)</f>
        <v>0</v>
      </c>
      <c r="EK47" s="117">
        <f>SUMIF(Général!$CP$11:$EZ$11,EK$6,'Coûts d''exploitation'!$F47:$EZ47)</f>
        <v>0</v>
      </c>
      <c r="EL47" s="117">
        <f>SUMIF(Général!$CP$11:$EZ$11,EL$6,'Coûts d''exploitation'!$F47:$EZ47)</f>
        <v>0</v>
      </c>
      <c r="EM47" s="117">
        <f>SUMIF(Général!$CP$11:$EZ$11,EM$6,'Coûts d''exploitation'!$F47:$EZ47)</f>
        <v>0</v>
      </c>
      <c r="EN47" s="117">
        <f>SUMIF(Général!$CP$11:$EZ$11,EN$6,'Coûts d''exploitation'!$F47:$EZ47)</f>
        <v>0</v>
      </c>
      <c r="EO47" s="117">
        <f>SUMIF(Général!$CP$11:$EZ$11,EO$6,'Coûts d''exploitation'!$F47:$EZ47)</f>
        <v>0</v>
      </c>
      <c r="EP47" s="117">
        <f>SUMIF(Général!$CP$11:$EZ$11,EP$6,'Coûts d''exploitation'!$F47:$EZ47)</f>
        <v>0</v>
      </c>
      <c r="EQ47" s="117">
        <f>SUMIF(Général!$CP$11:$EZ$11,EQ$6,'Coûts d''exploitation'!$F47:$EZ47)</f>
        <v>0</v>
      </c>
      <c r="ER47" s="117">
        <f>SUMIF(Général!$CP$11:$EZ$11,ER$6,'Coûts d''exploitation'!$F47:$EZ47)</f>
        <v>0</v>
      </c>
      <c r="ES47" s="117">
        <f>SUMIF(Général!$CP$11:$EZ$11,ES$6,'Coûts d''exploitation'!$F47:$EZ47)</f>
        <v>0</v>
      </c>
      <c r="ET47" s="117">
        <f>SUMIF(Général!$CP$11:$EZ$11,ET$6,'Coûts d''exploitation'!$F47:$EZ47)</f>
        <v>0</v>
      </c>
      <c r="EU47" s="117">
        <f>SUMIF(Général!$CP$11:$EZ$11,EU$6,'Coûts d''exploitation'!$F47:$EZ47)</f>
        <v>0</v>
      </c>
      <c r="EV47" s="117">
        <f>SUMIF(Général!$CP$11:$EZ$11,EV$6,'Coûts d''exploitation'!$F47:$EZ47)</f>
        <v>0</v>
      </c>
      <c r="EW47" s="117">
        <f>SUMIF(Général!$CP$11:$EZ$11,EW$6,'Coûts d''exploitation'!$F47:$EZ47)</f>
        <v>0</v>
      </c>
      <c r="EX47" s="117">
        <f>SUMIF(Général!$CP$11:$EZ$11,EX$6,'Coûts d''exploitation'!$F47:$EZ47)</f>
        <v>0</v>
      </c>
      <c r="EY47" s="117">
        <f>SUMIF(Général!$CP$11:$EZ$11,EY$6,'Coûts d''exploitation'!$F47:$EZ47)</f>
        <v>0</v>
      </c>
      <c r="EZ47" s="117">
        <f>SUMIF(Général!$CP$11:$EZ$11,EZ$6,'Coûts d''exploitation'!$F47:$EZ47)</f>
        <v>0</v>
      </c>
    </row>
    <row r="48" spans="1:156" ht="15" x14ac:dyDescent="0.3">
      <c r="B48" s="10" t="str">
        <f>'Coûts d''exploitation'!B48</f>
        <v>[à détailler]</v>
      </c>
      <c r="D48" s="118">
        <f>SUM(F48:EZ48)</f>
        <v>0</v>
      </c>
      <c r="E48" s="119"/>
      <c r="F48" s="117">
        <f>SUMIF(Général!$CP$11:$EZ$11,F$6,'Coûts d''exploitation'!$F48:$EZ48)</f>
        <v>0</v>
      </c>
      <c r="G48" s="117">
        <f>SUMIF(Général!$CP$11:$EZ$11,G$6,'Coûts d''exploitation'!$F48:$EZ48)</f>
        <v>0</v>
      </c>
      <c r="H48" s="117">
        <f>SUMIF(Général!$CP$11:$EZ$11,H$6,'Coûts d''exploitation'!$F48:$EZ48)</f>
        <v>0</v>
      </c>
      <c r="I48" s="117">
        <f>SUMIF(Général!$CP$11:$EZ$11,I$6,'Coûts d''exploitation'!$F48:$EZ48)</f>
        <v>0</v>
      </c>
      <c r="J48" s="117">
        <f>SUMIF(Général!$CP$11:$EZ$11,J$6,'Coûts d''exploitation'!$F48:$EZ48)</f>
        <v>0</v>
      </c>
      <c r="K48" s="117">
        <f>SUMIF(Général!$CP$11:$EZ$11,K$6,'Coûts d''exploitation'!$F48:$EZ48)</f>
        <v>0</v>
      </c>
      <c r="L48" s="117">
        <f>SUMIF(Général!$CP$11:$EZ$11,L$6,'Coûts d''exploitation'!$F48:$EZ48)</f>
        <v>0</v>
      </c>
      <c r="M48" s="117">
        <f>SUMIF(Général!$CP$11:$EZ$11,M$6,'Coûts d''exploitation'!$F48:$EZ48)</f>
        <v>0</v>
      </c>
      <c r="N48" s="117">
        <f>SUMIF(Général!$CP$11:$EZ$11,N$6,'Coûts d''exploitation'!$F48:$EZ48)</f>
        <v>0</v>
      </c>
      <c r="O48" s="117">
        <f>SUMIF(Général!$CP$11:$EZ$11,O$6,'Coûts d''exploitation'!$F48:$EZ48)</f>
        <v>0</v>
      </c>
      <c r="P48" s="117">
        <f>SUMIF(Général!$CP$11:$EZ$11,P$6,'Coûts d''exploitation'!$F48:$EZ48)</f>
        <v>0</v>
      </c>
      <c r="Q48" s="117">
        <f>SUMIF(Général!$CP$11:$EZ$11,Q$6,'Coûts d''exploitation'!$F48:$EZ48)</f>
        <v>0</v>
      </c>
      <c r="R48" s="117">
        <f>SUMIF(Général!$CP$11:$EZ$11,R$6,'Coûts d''exploitation'!$F48:$EZ48)</f>
        <v>0</v>
      </c>
      <c r="S48" s="117">
        <f>SUMIF(Général!$CP$11:$EZ$11,S$6,'Coûts d''exploitation'!$F48:$EZ48)</f>
        <v>0</v>
      </c>
      <c r="T48" s="117">
        <f>SUMIF(Général!$CP$11:$EZ$11,T$6,'Coûts d''exploitation'!$F48:$EZ48)</f>
        <v>0</v>
      </c>
      <c r="U48" s="117">
        <f>SUMIF(Général!$CP$11:$EZ$11,U$6,'Coûts d''exploitation'!$F48:$EZ48)</f>
        <v>0</v>
      </c>
      <c r="V48" s="117">
        <f>SUMIF(Général!$CP$11:$EZ$11,V$6,'Coûts d''exploitation'!$F48:$EZ48)</f>
        <v>0</v>
      </c>
      <c r="W48" s="117">
        <f>SUMIF(Général!$CP$11:$EZ$11,W$6,'Coûts d''exploitation'!$F48:$EZ48)</f>
        <v>0</v>
      </c>
      <c r="X48" s="117">
        <f>SUMIF(Général!$CP$11:$EZ$11,X$6,'Coûts d''exploitation'!$F48:$EZ48)</f>
        <v>0</v>
      </c>
      <c r="Y48" s="117">
        <f>SUMIF(Général!$CP$11:$EZ$11,Y$6,'Coûts d''exploitation'!$F48:$EZ48)</f>
        <v>0</v>
      </c>
      <c r="Z48" s="117">
        <f>SUMIF(Général!$CP$11:$EZ$11,Z$6,'Coûts d''exploitation'!$F48:$EZ48)</f>
        <v>0</v>
      </c>
      <c r="AA48" s="117">
        <f>SUMIF(Général!$CP$11:$EZ$11,AA$6,'Coûts d''exploitation'!$F48:$EZ48)</f>
        <v>0</v>
      </c>
      <c r="AB48" s="117">
        <f>SUMIF(Général!$CP$11:$EZ$11,AB$6,'Coûts d''exploitation'!$F48:$EZ48)</f>
        <v>0</v>
      </c>
      <c r="AC48" s="117">
        <f>SUMIF(Général!$CP$11:$EZ$11,AC$6,'Coûts d''exploitation'!$F48:$EZ48)</f>
        <v>0</v>
      </c>
      <c r="AD48" s="117">
        <f>SUMIF(Général!$CP$11:$EZ$11,AD$6,'Coûts d''exploitation'!$F48:$EZ48)</f>
        <v>0</v>
      </c>
      <c r="AE48" s="117">
        <f>SUMIF(Général!$CP$11:$EZ$11,AE$6,'Coûts d''exploitation'!$F48:$EZ48)</f>
        <v>0</v>
      </c>
      <c r="AF48" s="117">
        <f>SUMIF(Général!$CP$11:$EZ$11,AF$6,'Coûts d''exploitation'!$F48:$EZ48)</f>
        <v>0</v>
      </c>
      <c r="AG48" s="117">
        <f>SUMIF(Général!$CP$11:$EZ$11,AG$6,'Coûts d''exploitation'!$F48:$EZ48)</f>
        <v>0</v>
      </c>
      <c r="AH48" s="117">
        <f>SUMIF(Général!$CP$11:$EZ$11,AH$6,'Coûts d''exploitation'!$F48:$EZ48)</f>
        <v>0</v>
      </c>
      <c r="AI48" s="117">
        <f>SUMIF(Général!$CP$11:$EZ$11,AI$6,'Coûts d''exploitation'!$F48:$EZ48)</f>
        <v>0</v>
      </c>
      <c r="AJ48" s="117">
        <f>SUMIF(Général!$CP$11:$EZ$11,AJ$6,'Coûts d''exploitation'!$F48:$EZ48)</f>
        <v>0</v>
      </c>
      <c r="AK48" s="117">
        <f>SUMIF(Général!$CP$11:$EZ$11,AK$6,'Coûts d''exploitation'!$F48:$EZ48)</f>
        <v>0</v>
      </c>
      <c r="AL48" s="117">
        <f>SUMIF(Général!$CP$11:$EZ$11,AL$6,'Coûts d''exploitation'!$F48:$EZ48)</f>
        <v>0</v>
      </c>
      <c r="AM48" s="117">
        <f>SUMIF(Général!$CP$11:$EZ$11,AM$6,'Coûts d''exploitation'!$F48:$EZ48)</f>
        <v>0</v>
      </c>
      <c r="AN48" s="117">
        <f>SUMIF(Général!$CP$11:$EZ$11,AN$6,'Coûts d''exploitation'!$F48:$EZ48)</f>
        <v>0</v>
      </c>
      <c r="AO48" s="117">
        <f>SUMIF(Général!$CP$11:$EZ$11,AO$6,'Coûts d''exploitation'!$F48:$EZ48)</f>
        <v>0</v>
      </c>
      <c r="AP48" s="117">
        <f>SUMIF(Général!$CP$11:$EZ$11,AP$6,'Coûts d''exploitation'!$F48:$EZ48)</f>
        <v>0</v>
      </c>
      <c r="AQ48" s="117">
        <f>SUMIF(Général!$CP$11:$EZ$11,AQ$6,'Coûts d''exploitation'!$F48:$EZ48)</f>
        <v>0</v>
      </c>
      <c r="AR48" s="117">
        <f>SUMIF(Général!$CP$11:$EZ$11,AR$6,'Coûts d''exploitation'!$F48:$EZ48)</f>
        <v>0</v>
      </c>
      <c r="AS48" s="117">
        <f>SUMIF(Général!$CP$11:$EZ$11,AS$6,'Coûts d''exploitation'!$F48:$EZ48)</f>
        <v>0</v>
      </c>
      <c r="AT48" s="117">
        <f>SUMIF(Général!$CP$11:$EZ$11,AT$6,'Coûts d''exploitation'!$F48:$EZ48)</f>
        <v>0</v>
      </c>
      <c r="AU48" s="117">
        <f>SUMIF(Général!$CP$11:$EZ$11,AU$6,'Coûts d''exploitation'!$F48:$EZ48)</f>
        <v>0</v>
      </c>
      <c r="AV48" s="117">
        <f>SUMIF(Général!$CP$11:$EZ$11,AV$6,'Coûts d''exploitation'!$F48:$EZ48)</f>
        <v>0</v>
      </c>
      <c r="AW48" s="117">
        <f>SUMIF(Général!$CP$11:$EZ$11,AW$6,'Coûts d''exploitation'!$F48:$EZ48)</f>
        <v>0</v>
      </c>
      <c r="AX48" s="117">
        <f>SUMIF(Général!$CP$11:$EZ$11,AX$6,'Coûts d''exploitation'!$F48:$EZ48)</f>
        <v>0</v>
      </c>
      <c r="AY48" s="117">
        <f>SUMIF(Général!$CP$11:$EZ$11,AY$6,'Coûts d''exploitation'!$F48:$EZ48)</f>
        <v>0</v>
      </c>
      <c r="AZ48" s="117">
        <f>SUMIF(Général!$CP$11:$EZ$11,AZ$6,'Coûts d''exploitation'!$F48:$EZ48)</f>
        <v>0</v>
      </c>
      <c r="BA48" s="117">
        <f>SUMIF(Général!$CP$11:$EZ$11,BA$6,'Coûts d''exploitation'!$F48:$EZ48)</f>
        <v>0</v>
      </c>
      <c r="BB48" s="117">
        <f>SUMIF(Général!$CP$11:$EZ$11,BB$6,'Coûts d''exploitation'!$F48:$EZ48)</f>
        <v>0</v>
      </c>
      <c r="BC48" s="117">
        <f>SUMIF(Général!$CP$11:$EZ$11,BC$6,'Coûts d''exploitation'!$F48:$EZ48)</f>
        <v>0</v>
      </c>
      <c r="BD48" s="117">
        <f>SUMIF(Général!$CP$11:$EZ$11,BD$6,'Coûts d''exploitation'!$F48:$EZ48)</f>
        <v>0</v>
      </c>
      <c r="BE48" s="117">
        <f>SUMIF(Général!$CP$11:$EZ$11,BE$6,'Coûts d''exploitation'!$F48:$EZ48)</f>
        <v>0</v>
      </c>
      <c r="BF48" s="117">
        <f>SUMIF(Général!$CP$11:$EZ$11,BF$6,'Coûts d''exploitation'!$F48:$EZ48)</f>
        <v>0</v>
      </c>
      <c r="BG48" s="117">
        <f>SUMIF(Général!$CP$11:$EZ$11,BG$6,'Coûts d''exploitation'!$F48:$EZ48)</f>
        <v>0</v>
      </c>
      <c r="BH48" s="117">
        <f>SUMIF(Général!$CP$11:$EZ$11,BH$6,'Coûts d''exploitation'!$F48:$EZ48)</f>
        <v>0</v>
      </c>
      <c r="BI48" s="117">
        <f>SUMIF(Général!$CP$11:$EZ$11,BI$6,'Coûts d''exploitation'!$F48:$EZ48)</f>
        <v>0</v>
      </c>
      <c r="BJ48" s="117">
        <f>SUMIF(Général!$CP$11:$EZ$11,BJ$6,'Coûts d''exploitation'!$F48:$EZ48)</f>
        <v>0</v>
      </c>
      <c r="BK48" s="117">
        <f>SUMIF(Général!$CP$11:$EZ$11,BK$6,'Coûts d''exploitation'!$F48:$EZ48)</f>
        <v>0</v>
      </c>
      <c r="BL48" s="117">
        <f>SUMIF(Général!$CP$11:$EZ$11,BL$6,'Coûts d''exploitation'!$F48:$EZ48)</f>
        <v>0</v>
      </c>
      <c r="BM48" s="117">
        <f>SUMIF(Général!$CP$11:$EZ$11,BM$6,'Coûts d''exploitation'!$F48:$EZ48)</f>
        <v>0</v>
      </c>
      <c r="BN48" s="117">
        <f>SUMIF(Général!$CP$11:$EZ$11,BN$6,'Coûts d''exploitation'!$F48:$EZ48)</f>
        <v>0</v>
      </c>
      <c r="BO48" s="117">
        <f>SUMIF(Général!$CP$11:$EZ$11,BO$6,'Coûts d''exploitation'!$F48:$EZ48)</f>
        <v>0</v>
      </c>
      <c r="BP48" s="117">
        <f>SUMIF(Général!$CP$11:$EZ$11,BP$6,'Coûts d''exploitation'!$F48:$EZ48)</f>
        <v>0</v>
      </c>
      <c r="BQ48" s="117">
        <f>SUMIF(Général!$CP$11:$EZ$11,BQ$6,'Coûts d''exploitation'!$F48:$EZ48)</f>
        <v>0</v>
      </c>
      <c r="BR48" s="117">
        <f>SUMIF(Général!$CP$11:$EZ$11,BR$6,'Coûts d''exploitation'!$F48:$EZ48)</f>
        <v>0</v>
      </c>
      <c r="BS48" s="117">
        <f>SUMIF(Général!$CP$11:$EZ$11,BS$6,'Coûts d''exploitation'!$F48:$EZ48)</f>
        <v>0</v>
      </c>
      <c r="BT48" s="117">
        <f>SUMIF(Général!$CP$11:$EZ$11,BT$6,'Coûts d''exploitation'!$F48:$EZ48)</f>
        <v>0</v>
      </c>
      <c r="BU48" s="117">
        <f>SUMIF(Général!$CP$11:$EZ$11,BU$6,'Coûts d''exploitation'!$F48:$EZ48)</f>
        <v>0</v>
      </c>
      <c r="BV48" s="117">
        <f>SUMIF(Général!$CP$11:$EZ$11,BV$6,'Coûts d''exploitation'!$F48:$EZ48)</f>
        <v>0</v>
      </c>
      <c r="BW48" s="117">
        <f>SUMIF(Général!$CP$11:$EZ$11,BW$6,'Coûts d''exploitation'!$F48:$EZ48)</f>
        <v>0</v>
      </c>
      <c r="BX48" s="117">
        <f>SUMIF(Général!$CP$11:$EZ$11,BX$6,'Coûts d''exploitation'!$F48:$EZ48)</f>
        <v>0</v>
      </c>
      <c r="BY48" s="117">
        <f>SUMIF(Général!$CP$11:$EZ$11,BY$6,'Coûts d''exploitation'!$F48:$EZ48)</f>
        <v>0</v>
      </c>
      <c r="BZ48" s="117">
        <f>SUMIF(Général!$CP$11:$EZ$11,BZ$6,'Coûts d''exploitation'!$F48:$EZ48)</f>
        <v>0</v>
      </c>
      <c r="CA48" s="117">
        <f>SUMIF(Général!$CP$11:$EZ$11,CA$6,'Coûts d''exploitation'!$F48:$EZ48)</f>
        <v>0</v>
      </c>
      <c r="CB48" s="117">
        <f>SUMIF(Général!$CP$11:$EZ$11,CB$6,'Coûts d''exploitation'!$F48:$EZ48)</f>
        <v>0</v>
      </c>
      <c r="CC48" s="117">
        <f>SUMIF(Général!$CP$11:$EZ$11,CC$6,'Coûts d''exploitation'!$F48:$EZ48)</f>
        <v>0</v>
      </c>
      <c r="CD48" s="117">
        <f>SUMIF(Général!$CP$11:$EZ$11,CD$6,'Coûts d''exploitation'!$F48:$EZ48)</f>
        <v>0</v>
      </c>
      <c r="CE48" s="117">
        <f>SUMIF(Général!$CP$11:$EZ$11,CE$6,'Coûts d''exploitation'!$F48:$EZ48)</f>
        <v>0</v>
      </c>
      <c r="CF48" s="117">
        <f>SUMIF(Général!$CP$11:$EZ$11,CF$6,'Coûts d''exploitation'!$F48:$EZ48)</f>
        <v>0</v>
      </c>
      <c r="CG48" s="117">
        <f>SUMIF(Général!$CP$11:$EZ$11,CG$6,'Coûts d''exploitation'!$F48:$EZ48)</f>
        <v>0</v>
      </c>
      <c r="CH48" s="117">
        <f>SUMIF(Général!$CP$11:$EZ$11,CH$6,'Coûts d''exploitation'!$F48:$EZ48)</f>
        <v>0</v>
      </c>
      <c r="CI48" s="117">
        <f>SUMIF(Général!$CP$11:$EZ$11,CI$6,'Coûts d''exploitation'!$F48:$EZ48)</f>
        <v>0</v>
      </c>
      <c r="CJ48" s="117">
        <f>SUMIF(Général!$CP$11:$EZ$11,CJ$6,'Coûts d''exploitation'!$F48:$EZ48)</f>
        <v>0</v>
      </c>
      <c r="CK48" s="117">
        <f>SUMIF(Général!$CP$11:$EZ$11,CK$6,'Coûts d''exploitation'!$F48:$EZ48)</f>
        <v>0</v>
      </c>
      <c r="CL48" s="117">
        <f>SUMIF(Général!$CP$11:$EZ$11,CL$6,'Coûts d''exploitation'!$F48:$EZ48)</f>
        <v>0</v>
      </c>
      <c r="CM48" s="117">
        <f>SUMIF(Général!$CP$11:$EZ$11,CM$6,'Coûts d''exploitation'!$F48:$EZ48)</f>
        <v>0</v>
      </c>
      <c r="CN48" s="117">
        <f>SUMIF(Général!$CP$11:$EZ$11,CN$6,'Coûts d''exploitation'!$F48:$EZ48)</f>
        <v>0</v>
      </c>
      <c r="CO48" s="117">
        <f>SUMIF(Général!$CP$11:$EZ$11,CO$6,'Coûts d''exploitation'!$F48:$EZ48)</f>
        <v>0</v>
      </c>
      <c r="CP48" s="117">
        <f>SUMIF(Général!$CP$11:$EZ$11,CP$6,'Coûts d''exploitation'!$F48:$EZ48)</f>
        <v>0</v>
      </c>
      <c r="CQ48" s="117">
        <f>SUMIF(Général!$CP$11:$EZ$11,CQ$6,'Coûts d''exploitation'!$F48:$EZ48)</f>
        <v>0</v>
      </c>
      <c r="CR48" s="117">
        <f>SUMIF(Général!$CP$11:$EZ$11,CR$6,'Coûts d''exploitation'!$F48:$EZ48)</f>
        <v>0</v>
      </c>
      <c r="CS48" s="117">
        <f>SUMIF(Général!$CP$11:$EZ$11,CS$6,'Coûts d''exploitation'!$F48:$EZ48)</f>
        <v>0</v>
      </c>
      <c r="CT48" s="117">
        <f>SUMIF(Général!$CP$11:$EZ$11,CT$6,'Coûts d''exploitation'!$F48:$EZ48)</f>
        <v>0</v>
      </c>
      <c r="CU48" s="117">
        <f>SUMIF(Général!$CP$11:$EZ$11,CU$6,'Coûts d''exploitation'!$F48:$EZ48)</f>
        <v>0</v>
      </c>
      <c r="CV48" s="117">
        <f>SUMIF(Général!$CP$11:$EZ$11,CV$6,'Coûts d''exploitation'!$F48:$EZ48)</f>
        <v>0</v>
      </c>
      <c r="CW48" s="117">
        <f>SUMIF(Général!$CP$11:$EZ$11,CW$6,'Coûts d''exploitation'!$F48:$EZ48)</f>
        <v>0</v>
      </c>
      <c r="CX48" s="117">
        <f>SUMIF(Général!$CP$11:$EZ$11,CX$6,'Coûts d''exploitation'!$F48:$EZ48)</f>
        <v>0</v>
      </c>
      <c r="CY48" s="117">
        <f>SUMIF(Général!$CP$11:$EZ$11,CY$6,'Coûts d''exploitation'!$F48:$EZ48)</f>
        <v>0</v>
      </c>
      <c r="CZ48" s="117">
        <f>SUMIF(Général!$CP$11:$EZ$11,CZ$6,'Coûts d''exploitation'!$F48:$EZ48)</f>
        <v>0</v>
      </c>
      <c r="DA48" s="117">
        <f>SUMIF(Général!$CP$11:$EZ$11,DA$6,'Coûts d''exploitation'!$F48:$EZ48)</f>
        <v>0</v>
      </c>
      <c r="DB48" s="117">
        <f>SUMIF(Général!$CP$11:$EZ$11,DB$6,'Coûts d''exploitation'!$F48:$EZ48)</f>
        <v>0</v>
      </c>
      <c r="DC48" s="117">
        <f>SUMIF(Général!$CP$11:$EZ$11,DC$6,'Coûts d''exploitation'!$F48:$EZ48)</f>
        <v>0</v>
      </c>
      <c r="DD48" s="117">
        <f>SUMIF(Général!$CP$11:$EZ$11,DD$6,'Coûts d''exploitation'!$F48:$EZ48)</f>
        <v>0</v>
      </c>
      <c r="DE48" s="117">
        <f>SUMIF(Général!$CP$11:$EZ$11,DE$6,'Coûts d''exploitation'!$F48:$EZ48)</f>
        <v>0</v>
      </c>
      <c r="DF48" s="117">
        <f>SUMIF(Général!$CP$11:$EZ$11,DF$6,'Coûts d''exploitation'!$F48:$EZ48)</f>
        <v>0</v>
      </c>
      <c r="DG48" s="117">
        <f>SUMIF(Général!$CP$11:$EZ$11,DG$6,'Coûts d''exploitation'!$F48:$EZ48)</f>
        <v>0</v>
      </c>
      <c r="DH48" s="117">
        <f>SUMIF(Général!$CP$11:$EZ$11,DH$6,'Coûts d''exploitation'!$F48:$EZ48)</f>
        <v>0</v>
      </c>
      <c r="DI48" s="117">
        <f>SUMIF(Général!$CP$11:$EZ$11,DI$6,'Coûts d''exploitation'!$F48:$EZ48)</f>
        <v>0</v>
      </c>
      <c r="DJ48" s="117">
        <f>SUMIF(Général!$CP$11:$EZ$11,DJ$6,'Coûts d''exploitation'!$F48:$EZ48)</f>
        <v>0</v>
      </c>
      <c r="DK48" s="117">
        <f>SUMIF(Général!$CP$11:$EZ$11,DK$6,'Coûts d''exploitation'!$F48:$EZ48)</f>
        <v>0</v>
      </c>
      <c r="DL48" s="117">
        <f>SUMIF(Général!$CP$11:$EZ$11,DL$6,'Coûts d''exploitation'!$F48:$EZ48)</f>
        <v>0</v>
      </c>
      <c r="DM48" s="117">
        <f>SUMIF(Général!$CP$11:$EZ$11,DM$6,'Coûts d''exploitation'!$F48:$EZ48)</f>
        <v>0</v>
      </c>
      <c r="DN48" s="117">
        <f>SUMIF(Général!$CP$11:$EZ$11,DN$6,'Coûts d''exploitation'!$F48:$EZ48)</f>
        <v>0</v>
      </c>
      <c r="DO48" s="117">
        <f>SUMIF(Général!$CP$11:$EZ$11,DO$6,'Coûts d''exploitation'!$F48:$EZ48)</f>
        <v>0</v>
      </c>
      <c r="DP48" s="117">
        <f>SUMIF(Général!$CP$11:$EZ$11,DP$6,'Coûts d''exploitation'!$F48:$EZ48)</f>
        <v>0</v>
      </c>
      <c r="DQ48" s="117">
        <f>SUMIF(Général!$CP$11:$EZ$11,DQ$6,'Coûts d''exploitation'!$F48:$EZ48)</f>
        <v>0</v>
      </c>
      <c r="DR48" s="117">
        <f>SUMIF(Général!$CP$11:$EZ$11,DR$6,'Coûts d''exploitation'!$F48:$EZ48)</f>
        <v>0</v>
      </c>
      <c r="DS48" s="117">
        <f>SUMIF(Général!$CP$11:$EZ$11,DS$6,'Coûts d''exploitation'!$F48:$EZ48)</f>
        <v>0</v>
      </c>
      <c r="DT48" s="117">
        <f>SUMIF(Général!$CP$11:$EZ$11,DT$6,'Coûts d''exploitation'!$F48:$EZ48)</f>
        <v>0</v>
      </c>
      <c r="DU48" s="117">
        <f>SUMIF(Général!$CP$11:$EZ$11,DU$6,'Coûts d''exploitation'!$F48:$EZ48)</f>
        <v>0</v>
      </c>
      <c r="DV48" s="117">
        <f>SUMIF(Général!$CP$11:$EZ$11,DV$6,'Coûts d''exploitation'!$F48:$EZ48)</f>
        <v>0</v>
      </c>
      <c r="DW48" s="117">
        <f>SUMIF(Général!$CP$11:$EZ$11,DW$6,'Coûts d''exploitation'!$F48:$EZ48)</f>
        <v>0</v>
      </c>
      <c r="DX48" s="117">
        <f>SUMIF(Général!$CP$11:$EZ$11,DX$6,'Coûts d''exploitation'!$F48:$EZ48)</f>
        <v>0</v>
      </c>
      <c r="DY48" s="117">
        <f>SUMIF(Général!$CP$11:$EZ$11,DY$6,'Coûts d''exploitation'!$F48:$EZ48)</f>
        <v>0</v>
      </c>
      <c r="DZ48" s="117">
        <f>SUMIF(Général!$CP$11:$EZ$11,DZ$6,'Coûts d''exploitation'!$F48:$EZ48)</f>
        <v>0</v>
      </c>
      <c r="EA48" s="117">
        <f>SUMIF(Général!$CP$11:$EZ$11,EA$6,'Coûts d''exploitation'!$F48:$EZ48)</f>
        <v>0</v>
      </c>
      <c r="EB48" s="117">
        <f>SUMIF(Général!$CP$11:$EZ$11,EB$6,'Coûts d''exploitation'!$F48:$EZ48)</f>
        <v>0</v>
      </c>
      <c r="EC48" s="117">
        <f>SUMIF(Général!$CP$11:$EZ$11,EC$6,'Coûts d''exploitation'!$F48:$EZ48)</f>
        <v>0</v>
      </c>
      <c r="ED48" s="117">
        <f>SUMIF(Général!$CP$11:$EZ$11,ED$6,'Coûts d''exploitation'!$F48:$EZ48)</f>
        <v>0</v>
      </c>
      <c r="EE48" s="117">
        <f>SUMIF(Général!$CP$11:$EZ$11,EE$6,'Coûts d''exploitation'!$F48:$EZ48)</f>
        <v>0</v>
      </c>
      <c r="EF48" s="117">
        <f>SUMIF(Général!$CP$11:$EZ$11,EF$6,'Coûts d''exploitation'!$F48:$EZ48)</f>
        <v>0</v>
      </c>
      <c r="EG48" s="117">
        <f>SUMIF(Général!$CP$11:$EZ$11,EG$6,'Coûts d''exploitation'!$F48:$EZ48)</f>
        <v>0</v>
      </c>
      <c r="EH48" s="117">
        <f>SUMIF(Général!$CP$11:$EZ$11,EH$6,'Coûts d''exploitation'!$F48:$EZ48)</f>
        <v>0</v>
      </c>
      <c r="EI48" s="117">
        <f>SUMIF(Général!$CP$11:$EZ$11,EI$6,'Coûts d''exploitation'!$F48:$EZ48)</f>
        <v>0</v>
      </c>
      <c r="EJ48" s="117">
        <f>SUMIF(Général!$CP$11:$EZ$11,EJ$6,'Coûts d''exploitation'!$F48:$EZ48)</f>
        <v>0</v>
      </c>
      <c r="EK48" s="117">
        <f>SUMIF(Général!$CP$11:$EZ$11,EK$6,'Coûts d''exploitation'!$F48:$EZ48)</f>
        <v>0</v>
      </c>
      <c r="EL48" s="117">
        <f>SUMIF(Général!$CP$11:$EZ$11,EL$6,'Coûts d''exploitation'!$F48:$EZ48)</f>
        <v>0</v>
      </c>
      <c r="EM48" s="117">
        <f>SUMIF(Général!$CP$11:$EZ$11,EM$6,'Coûts d''exploitation'!$F48:$EZ48)</f>
        <v>0</v>
      </c>
      <c r="EN48" s="117">
        <f>SUMIF(Général!$CP$11:$EZ$11,EN$6,'Coûts d''exploitation'!$F48:$EZ48)</f>
        <v>0</v>
      </c>
      <c r="EO48" s="117">
        <f>SUMIF(Général!$CP$11:$EZ$11,EO$6,'Coûts d''exploitation'!$F48:$EZ48)</f>
        <v>0</v>
      </c>
      <c r="EP48" s="117">
        <f>SUMIF(Général!$CP$11:$EZ$11,EP$6,'Coûts d''exploitation'!$F48:$EZ48)</f>
        <v>0</v>
      </c>
      <c r="EQ48" s="117">
        <f>SUMIF(Général!$CP$11:$EZ$11,EQ$6,'Coûts d''exploitation'!$F48:$EZ48)</f>
        <v>0</v>
      </c>
      <c r="ER48" s="117">
        <f>SUMIF(Général!$CP$11:$EZ$11,ER$6,'Coûts d''exploitation'!$F48:$EZ48)</f>
        <v>0</v>
      </c>
      <c r="ES48" s="117">
        <f>SUMIF(Général!$CP$11:$EZ$11,ES$6,'Coûts d''exploitation'!$F48:$EZ48)</f>
        <v>0</v>
      </c>
      <c r="ET48" s="117">
        <f>SUMIF(Général!$CP$11:$EZ$11,ET$6,'Coûts d''exploitation'!$F48:$EZ48)</f>
        <v>0</v>
      </c>
      <c r="EU48" s="117">
        <f>SUMIF(Général!$CP$11:$EZ$11,EU$6,'Coûts d''exploitation'!$F48:$EZ48)</f>
        <v>0</v>
      </c>
      <c r="EV48" s="117">
        <f>SUMIF(Général!$CP$11:$EZ$11,EV$6,'Coûts d''exploitation'!$F48:$EZ48)</f>
        <v>0</v>
      </c>
      <c r="EW48" s="117">
        <f>SUMIF(Général!$CP$11:$EZ$11,EW$6,'Coûts d''exploitation'!$F48:$EZ48)</f>
        <v>0</v>
      </c>
      <c r="EX48" s="117">
        <f>SUMIF(Général!$CP$11:$EZ$11,EX$6,'Coûts d''exploitation'!$F48:$EZ48)</f>
        <v>0</v>
      </c>
      <c r="EY48" s="117">
        <f>SUMIF(Général!$CP$11:$EZ$11,EY$6,'Coûts d''exploitation'!$F48:$EZ48)</f>
        <v>0</v>
      </c>
      <c r="EZ48" s="117">
        <f>SUMIF(Général!$CP$11:$EZ$11,EZ$6,'Coûts d''exploitation'!$F48:$EZ48)</f>
        <v>0</v>
      </c>
    </row>
    <row r="49" spans="1:156" s="46" customFormat="1" ht="16.5" x14ac:dyDescent="0.3">
      <c r="A49" s="10"/>
      <c r="B49" s="10" t="str">
        <f>'Coûts d''exploitation'!B49</f>
        <v>[à détailler]</v>
      </c>
      <c r="D49" s="118">
        <f>SUM(F49:EZ49)</f>
        <v>0</v>
      </c>
      <c r="E49" s="120"/>
      <c r="F49" s="117">
        <f>SUMIF(Général!$CP$11:$EZ$11,F$6,'Coûts d''exploitation'!$F49:$EZ49)</f>
        <v>0</v>
      </c>
      <c r="G49" s="117">
        <f>SUMIF(Général!$CP$11:$EZ$11,G$6,'Coûts d''exploitation'!$F49:$EZ49)</f>
        <v>0</v>
      </c>
      <c r="H49" s="117">
        <f>SUMIF(Général!$CP$11:$EZ$11,H$6,'Coûts d''exploitation'!$F49:$EZ49)</f>
        <v>0</v>
      </c>
      <c r="I49" s="117">
        <f>SUMIF(Général!$CP$11:$EZ$11,I$6,'Coûts d''exploitation'!$F49:$EZ49)</f>
        <v>0</v>
      </c>
      <c r="J49" s="117">
        <f>SUMIF(Général!$CP$11:$EZ$11,J$6,'Coûts d''exploitation'!$F49:$EZ49)</f>
        <v>0</v>
      </c>
      <c r="K49" s="117">
        <f>SUMIF(Général!$CP$11:$EZ$11,K$6,'Coûts d''exploitation'!$F49:$EZ49)</f>
        <v>0</v>
      </c>
      <c r="L49" s="117">
        <f>SUMIF(Général!$CP$11:$EZ$11,L$6,'Coûts d''exploitation'!$F49:$EZ49)</f>
        <v>0</v>
      </c>
      <c r="M49" s="117">
        <f>SUMIF(Général!$CP$11:$EZ$11,M$6,'Coûts d''exploitation'!$F49:$EZ49)</f>
        <v>0</v>
      </c>
      <c r="N49" s="117">
        <f>SUMIF(Général!$CP$11:$EZ$11,N$6,'Coûts d''exploitation'!$F49:$EZ49)</f>
        <v>0</v>
      </c>
      <c r="O49" s="117">
        <f>SUMIF(Général!$CP$11:$EZ$11,O$6,'Coûts d''exploitation'!$F49:$EZ49)</f>
        <v>0</v>
      </c>
      <c r="P49" s="117">
        <f>SUMIF(Général!$CP$11:$EZ$11,P$6,'Coûts d''exploitation'!$F49:$EZ49)</f>
        <v>0</v>
      </c>
      <c r="Q49" s="117">
        <f>SUMIF(Général!$CP$11:$EZ$11,Q$6,'Coûts d''exploitation'!$F49:$EZ49)</f>
        <v>0</v>
      </c>
      <c r="R49" s="117">
        <f>SUMIF(Général!$CP$11:$EZ$11,R$6,'Coûts d''exploitation'!$F49:$EZ49)</f>
        <v>0</v>
      </c>
      <c r="S49" s="117">
        <f>SUMIF(Général!$CP$11:$EZ$11,S$6,'Coûts d''exploitation'!$F49:$EZ49)</f>
        <v>0</v>
      </c>
      <c r="T49" s="117">
        <f>SUMIF(Général!$CP$11:$EZ$11,T$6,'Coûts d''exploitation'!$F49:$EZ49)</f>
        <v>0</v>
      </c>
      <c r="U49" s="117">
        <f>SUMIF(Général!$CP$11:$EZ$11,U$6,'Coûts d''exploitation'!$F49:$EZ49)</f>
        <v>0</v>
      </c>
      <c r="V49" s="117">
        <f>SUMIF(Général!$CP$11:$EZ$11,V$6,'Coûts d''exploitation'!$F49:$EZ49)</f>
        <v>0</v>
      </c>
      <c r="W49" s="117">
        <f>SUMIF(Général!$CP$11:$EZ$11,W$6,'Coûts d''exploitation'!$F49:$EZ49)</f>
        <v>0</v>
      </c>
      <c r="X49" s="117">
        <f>SUMIF(Général!$CP$11:$EZ$11,X$6,'Coûts d''exploitation'!$F49:$EZ49)</f>
        <v>0</v>
      </c>
      <c r="Y49" s="117">
        <f>SUMIF(Général!$CP$11:$EZ$11,Y$6,'Coûts d''exploitation'!$F49:$EZ49)</f>
        <v>0</v>
      </c>
      <c r="Z49" s="117">
        <f>SUMIF(Général!$CP$11:$EZ$11,Z$6,'Coûts d''exploitation'!$F49:$EZ49)</f>
        <v>0</v>
      </c>
      <c r="AA49" s="117">
        <f>SUMIF(Général!$CP$11:$EZ$11,AA$6,'Coûts d''exploitation'!$F49:$EZ49)</f>
        <v>0</v>
      </c>
      <c r="AB49" s="117">
        <f>SUMIF(Général!$CP$11:$EZ$11,AB$6,'Coûts d''exploitation'!$F49:$EZ49)</f>
        <v>0</v>
      </c>
      <c r="AC49" s="117">
        <f>SUMIF(Général!$CP$11:$EZ$11,AC$6,'Coûts d''exploitation'!$F49:$EZ49)</f>
        <v>0</v>
      </c>
      <c r="AD49" s="117">
        <f>SUMIF(Général!$CP$11:$EZ$11,AD$6,'Coûts d''exploitation'!$F49:$EZ49)</f>
        <v>0</v>
      </c>
      <c r="AE49" s="117">
        <f>SUMIF(Général!$CP$11:$EZ$11,AE$6,'Coûts d''exploitation'!$F49:$EZ49)</f>
        <v>0</v>
      </c>
      <c r="AF49" s="117">
        <f>SUMIF(Général!$CP$11:$EZ$11,AF$6,'Coûts d''exploitation'!$F49:$EZ49)</f>
        <v>0</v>
      </c>
      <c r="AG49" s="117">
        <f>SUMIF(Général!$CP$11:$EZ$11,AG$6,'Coûts d''exploitation'!$F49:$EZ49)</f>
        <v>0</v>
      </c>
      <c r="AH49" s="117">
        <f>SUMIF(Général!$CP$11:$EZ$11,AH$6,'Coûts d''exploitation'!$F49:$EZ49)</f>
        <v>0</v>
      </c>
      <c r="AI49" s="117">
        <f>SUMIF(Général!$CP$11:$EZ$11,AI$6,'Coûts d''exploitation'!$F49:$EZ49)</f>
        <v>0</v>
      </c>
      <c r="AJ49" s="117">
        <f>SUMIF(Général!$CP$11:$EZ$11,AJ$6,'Coûts d''exploitation'!$F49:$EZ49)</f>
        <v>0</v>
      </c>
      <c r="AK49" s="117">
        <f>SUMIF(Général!$CP$11:$EZ$11,AK$6,'Coûts d''exploitation'!$F49:$EZ49)</f>
        <v>0</v>
      </c>
      <c r="AL49" s="117">
        <f>SUMIF(Général!$CP$11:$EZ$11,AL$6,'Coûts d''exploitation'!$F49:$EZ49)</f>
        <v>0</v>
      </c>
      <c r="AM49" s="117">
        <f>SUMIF(Général!$CP$11:$EZ$11,AM$6,'Coûts d''exploitation'!$F49:$EZ49)</f>
        <v>0</v>
      </c>
      <c r="AN49" s="117">
        <f>SUMIF(Général!$CP$11:$EZ$11,AN$6,'Coûts d''exploitation'!$F49:$EZ49)</f>
        <v>0</v>
      </c>
      <c r="AO49" s="117">
        <f>SUMIF(Général!$CP$11:$EZ$11,AO$6,'Coûts d''exploitation'!$F49:$EZ49)</f>
        <v>0</v>
      </c>
      <c r="AP49" s="117">
        <f>SUMIF(Général!$CP$11:$EZ$11,AP$6,'Coûts d''exploitation'!$F49:$EZ49)</f>
        <v>0</v>
      </c>
      <c r="AQ49" s="117">
        <f>SUMIF(Général!$CP$11:$EZ$11,AQ$6,'Coûts d''exploitation'!$F49:$EZ49)</f>
        <v>0</v>
      </c>
      <c r="AR49" s="117">
        <f>SUMIF(Général!$CP$11:$EZ$11,AR$6,'Coûts d''exploitation'!$F49:$EZ49)</f>
        <v>0</v>
      </c>
      <c r="AS49" s="117">
        <f>SUMIF(Général!$CP$11:$EZ$11,AS$6,'Coûts d''exploitation'!$F49:$EZ49)</f>
        <v>0</v>
      </c>
      <c r="AT49" s="117">
        <f>SUMIF(Général!$CP$11:$EZ$11,AT$6,'Coûts d''exploitation'!$F49:$EZ49)</f>
        <v>0</v>
      </c>
      <c r="AU49" s="117">
        <f>SUMIF(Général!$CP$11:$EZ$11,AU$6,'Coûts d''exploitation'!$F49:$EZ49)</f>
        <v>0</v>
      </c>
      <c r="AV49" s="117">
        <f>SUMIF(Général!$CP$11:$EZ$11,AV$6,'Coûts d''exploitation'!$F49:$EZ49)</f>
        <v>0</v>
      </c>
      <c r="AW49" s="117">
        <f>SUMIF(Général!$CP$11:$EZ$11,AW$6,'Coûts d''exploitation'!$F49:$EZ49)</f>
        <v>0</v>
      </c>
      <c r="AX49" s="117">
        <f>SUMIF(Général!$CP$11:$EZ$11,AX$6,'Coûts d''exploitation'!$F49:$EZ49)</f>
        <v>0</v>
      </c>
      <c r="AY49" s="117">
        <f>SUMIF(Général!$CP$11:$EZ$11,AY$6,'Coûts d''exploitation'!$F49:$EZ49)</f>
        <v>0</v>
      </c>
      <c r="AZ49" s="117">
        <f>SUMIF(Général!$CP$11:$EZ$11,AZ$6,'Coûts d''exploitation'!$F49:$EZ49)</f>
        <v>0</v>
      </c>
      <c r="BA49" s="117">
        <f>SUMIF(Général!$CP$11:$EZ$11,BA$6,'Coûts d''exploitation'!$F49:$EZ49)</f>
        <v>0</v>
      </c>
      <c r="BB49" s="117">
        <f>SUMIF(Général!$CP$11:$EZ$11,BB$6,'Coûts d''exploitation'!$F49:$EZ49)</f>
        <v>0</v>
      </c>
      <c r="BC49" s="117">
        <f>SUMIF(Général!$CP$11:$EZ$11,BC$6,'Coûts d''exploitation'!$F49:$EZ49)</f>
        <v>0</v>
      </c>
      <c r="BD49" s="117">
        <f>SUMIF(Général!$CP$11:$EZ$11,BD$6,'Coûts d''exploitation'!$F49:$EZ49)</f>
        <v>0</v>
      </c>
      <c r="BE49" s="117">
        <f>SUMIF(Général!$CP$11:$EZ$11,BE$6,'Coûts d''exploitation'!$F49:$EZ49)</f>
        <v>0</v>
      </c>
      <c r="BF49" s="117">
        <f>SUMIF(Général!$CP$11:$EZ$11,BF$6,'Coûts d''exploitation'!$F49:$EZ49)</f>
        <v>0</v>
      </c>
      <c r="BG49" s="117">
        <f>SUMIF(Général!$CP$11:$EZ$11,BG$6,'Coûts d''exploitation'!$F49:$EZ49)</f>
        <v>0</v>
      </c>
      <c r="BH49" s="117">
        <f>SUMIF(Général!$CP$11:$EZ$11,BH$6,'Coûts d''exploitation'!$F49:$EZ49)</f>
        <v>0</v>
      </c>
      <c r="BI49" s="117">
        <f>SUMIF(Général!$CP$11:$EZ$11,BI$6,'Coûts d''exploitation'!$F49:$EZ49)</f>
        <v>0</v>
      </c>
      <c r="BJ49" s="117">
        <f>SUMIF(Général!$CP$11:$EZ$11,BJ$6,'Coûts d''exploitation'!$F49:$EZ49)</f>
        <v>0</v>
      </c>
      <c r="BK49" s="117">
        <f>SUMIF(Général!$CP$11:$EZ$11,BK$6,'Coûts d''exploitation'!$F49:$EZ49)</f>
        <v>0</v>
      </c>
      <c r="BL49" s="117">
        <f>SUMIF(Général!$CP$11:$EZ$11,BL$6,'Coûts d''exploitation'!$F49:$EZ49)</f>
        <v>0</v>
      </c>
      <c r="BM49" s="117">
        <f>SUMIF(Général!$CP$11:$EZ$11,BM$6,'Coûts d''exploitation'!$F49:$EZ49)</f>
        <v>0</v>
      </c>
      <c r="BN49" s="117">
        <f>SUMIF(Général!$CP$11:$EZ$11,BN$6,'Coûts d''exploitation'!$F49:$EZ49)</f>
        <v>0</v>
      </c>
      <c r="BO49" s="117">
        <f>SUMIF(Général!$CP$11:$EZ$11,BO$6,'Coûts d''exploitation'!$F49:$EZ49)</f>
        <v>0</v>
      </c>
      <c r="BP49" s="117">
        <f>SUMIF(Général!$CP$11:$EZ$11,BP$6,'Coûts d''exploitation'!$F49:$EZ49)</f>
        <v>0</v>
      </c>
      <c r="BQ49" s="117">
        <f>SUMIF(Général!$CP$11:$EZ$11,BQ$6,'Coûts d''exploitation'!$F49:$EZ49)</f>
        <v>0</v>
      </c>
      <c r="BR49" s="117">
        <f>SUMIF(Général!$CP$11:$EZ$11,BR$6,'Coûts d''exploitation'!$F49:$EZ49)</f>
        <v>0</v>
      </c>
      <c r="BS49" s="117">
        <f>SUMIF(Général!$CP$11:$EZ$11,BS$6,'Coûts d''exploitation'!$F49:$EZ49)</f>
        <v>0</v>
      </c>
      <c r="BT49" s="117">
        <f>SUMIF(Général!$CP$11:$EZ$11,BT$6,'Coûts d''exploitation'!$F49:$EZ49)</f>
        <v>0</v>
      </c>
      <c r="BU49" s="117">
        <f>SUMIF(Général!$CP$11:$EZ$11,BU$6,'Coûts d''exploitation'!$F49:$EZ49)</f>
        <v>0</v>
      </c>
      <c r="BV49" s="117">
        <f>SUMIF(Général!$CP$11:$EZ$11,BV$6,'Coûts d''exploitation'!$F49:$EZ49)</f>
        <v>0</v>
      </c>
      <c r="BW49" s="117">
        <f>SUMIF(Général!$CP$11:$EZ$11,BW$6,'Coûts d''exploitation'!$F49:$EZ49)</f>
        <v>0</v>
      </c>
      <c r="BX49" s="117">
        <f>SUMIF(Général!$CP$11:$EZ$11,BX$6,'Coûts d''exploitation'!$F49:$EZ49)</f>
        <v>0</v>
      </c>
      <c r="BY49" s="117">
        <f>SUMIF(Général!$CP$11:$EZ$11,BY$6,'Coûts d''exploitation'!$F49:$EZ49)</f>
        <v>0</v>
      </c>
      <c r="BZ49" s="117">
        <f>SUMIF(Général!$CP$11:$EZ$11,BZ$6,'Coûts d''exploitation'!$F49:$EZ49)</f>
        <v>0</v>
      </c>
      <c r="CA49" s="117">
        <f>SUMIF(Général!$CP$11:$EZ$11,CA$6,'Coûts d''exploitation'!$F49:$EZ49)</f>
        <v>0</v>
      </c>
      <c r="CB49" s="117">
        <f>SUMIF(Général!$CP$11:$EZ$11,CB$6,'Coûts d''exploitation'!$F49:$EZ49)</f>
        <v>0</v>
      </c>
      <c r="CC49" s="117">
        <f>SUMIF(Général!$CP$11:$EZ$11,CC$6,'Coûts d''exploitation'!$F49:$EZ49)</f>
        <v>0</v>
      </c>
      <c r="CD49" s="117">
        <f>SUMIF(Général!$CP$11:$EZ$11,CD$6,'Coûts d''exploitation'!$F49:$EZ49)</f>
        <v>0</v>
      </c>
      <c r="CE49" s="117">
        <f>SUMIF(Général!$CP$11:$EZ$11,CE$6,'Coûts d''exploitation'!$F49:$EZ49)</f>
        <v>0</v>
      </c>
      <c r="CF49" s="117">
        <f>SUMIF(Général!$CP$11:$EZ$11,CF$6,'Coûts d''exploitation'!$F49:$EZ49)</f>
        <v>0</v>
      </c>
      <c r="CG49" s="117">
        <f>SUMIF(Général!$CP$11:$EZ$11,CG$6,'Coûts d''exploitation'!$F49:$EZ49)</f>
        <v>0</v>
      </c>
      <c r="CH49" s="117">
        <f>SUMIF(Général!$CP$11:$EZ$11,CH$6,'Coûts d''exploitation'!$F49:$EZ49)</f>
        <v>0</v>
      </c>
      <c r="CI49" s="117">
        <f>SUMIF(Général!$CP$11:$EZ$11,CI$6,'Coûts d''exploitation'!$F49:$EZ49)</f>
        <v>0</v>
      </c>
      <c r="CJ49" s="117">
        <f>SUMIF(Général!$CP$11:$EZ$11,CJ$6,'Coûts d''exploitation'!$F49:$EZ49)</f>
        <v>0</v>
      </c>
      <c r="CK49" s="117">
        <f>SUMIF(Général!$CP$11:$EZ$11,CK$6,'Coûts d''exploitation'!$F49:$EZ49)</f>
        <v>0</v>
      </c>
      <c r="CL49" s="117">
        <f>SUMIF(Général!$CP$11:$EZ$11,CL$6,'Coûts d''exploitation'!$F49:$EZ49)</f>
        <v>0</v>
      </c>
      <c r="CM49" s="117">
        <f>SUMIF(Général!$CP$11:$EZ$11,CM$6,'Coûts d''exploitation'!$F49:$EZ49)</f>
        <v>0</v>
      </c>
      <c r="CN49" s="117">
        <f>SUMIF(Général!$CP$11:$EZ$11,CN$6,'Coûts d''exploitation'!$F49:$EZ49)</f>
        <v>0</v>
      </c>
      <c r="CO49" s="117">
        <f>SUMIF(Général!$CP$11:$EZ$11,CO$6,'Coûts d''exploitation'!$F49:$EZ49)</f>
        <v>0</v>
      </c>
      <c r="CP49" s="117">
        <f>SUMIF(Général!$CP$11:$EZ$11,CP$6,'Coûts d''exploitation'!$F49:$EZ49)</f>
        <v>0</v>
      </c>
      <c r="CQ49" s="117">
        <f>SUMIF(Général!$CP$11:$EZ$11,CQ$6,'Coûts d''exploitation'!$F49:$EZ49)</f>
        <v>0</v>
      </c>
      <c r="CR49" s="117">
        <f>SUMIF(Général!$CP$11:$EZ$11,CR$6,'Coûts d''exploitation'!$F49:$EZ49)</f>
        <v>0</v>
      </c>
      <c r="CS49" s="117">
        <f>SUMIF(Général!$CP$11:$EZ$11,CS$6,'Coûts d''exploitation'!$F49:$EZ49)</f>
        <v>0</v>
      </c>
      <c r="CT49" s="117">
        <f>SUMIF(Général!$CP$11:$EZ$11,CT$6,'Coûts d''exploitation'!$F49:$EZ49)</f>
        <v>0</v>
      </c>
      <c r="CU49" s="117">
        <f>SUMIF(Général!$CP$11:$EZ$11,CU$6,'Coûts d''exploitation'!$F49:$EZ49)</f>
        <v>0</v>
      </c>
      <c r="CV49" s="117">
        <f>SUMIF(Général!$CP$11:$EZ$11,CV$6,'Coûts d''exploitation'!$F49:$EZ49)</f>
        <v>0</v>
      </c>
      <c r="CW49" s="117">
        <f>SUMIF(Général!$CP$11:$EZ$11,CW$6,'Coûts d''exploitation'!$F49:$EZ49)</f>
        <v>0</v>
      </c>
      <c r="CX49" s="117">
        <f>SUMIF(Général!$CP$11:$EZ$11,CX$6,'Coûts d''exploitation'!$F49:$EZ49)</f>
        <v>0</v>
      </c>
      <c r="CY49" s="117">
        <f>SUMIF(Général!$CP$11:$EZ$11,CY$6,'Coûts d''exploitation'!$F49:$EZ49)</f>
        <v>0</v>
      </c>
      <c r="CZ49" s="117">
        <f>SUMIF(Général!$CP$11:$EZ$11,CZ$6,'Coûts d''exploitation'!$F49:$EZ49)</f>
        <v>0</v>
      </c>
      <c r="DA49" s="117">
        <f>SUMIF(Général!$CP$11:$EZ$11,DA$6,'Coûts d''exploitation'!$F49:$EZ49)</f>
        <v>0</v>
      </c>
      <c r="DB49" s="117">
        <f>SUMIF(Général!$CP$11:$EZ$11,DB$6,'Coûts d''exploitation'!$F49:$EZ49)</f>
        <v>0</v>
      </c>
      <c r="DC49" s="117">
        <f>SUMIF(Général!$CP$11:$EZ$11,DC$6,'Coûts d''exploitation'!$F49:$EZ49)</f>
        <v>0</v>
      </c>
      <c r="DD49" s="117">
        <f>SUMIF(Général!$CP$11:$EZ$11,DD$6,'Coûts d''exploitation'!$F49:$EZ49)</f>
        <v>0</v>
      </c>
      <c r="DE49" s="117">
        <f>SUMIF(Général!$CP$11:$EZ$11,DE$6,'Coûts d''exploitation'!$F49:$EZ49)</f>
        <v>0</v>
      </c>
      <c r="DF49" s="117">
        <f>SUMIF(Général!$CP$11:$EZ$11,DF$6,'Coûts d''exploitation'!$F49:$EZ49)</f>
        <v>0</v>
      </c>
      <c r="DG49" s="117">
        <f>SUMIF(Général!$CP$11:$EZ$11,DG$6,'Coûts d''exploitation'!$F49:$EZ49)</f>
        <v>0</v>
      </c>
      <c r="DH49" s="117">
        <f>SUMIF(Général!$CP$11:$EZ$11,DH$6,'Coûts d''exploitation'!$F49:$EZ49)</f>
        <v>0</v>
      </c>
      <c r="DI49" s="117">
        <f>SUMIF(Général!$CP$11:$EZ$11,DI$6,'Coûts d''exploitation'!$F49:$EZ49)</f>
        <v>0</v>
      </c>
      <c r="DJ49" s="117">
        <f>SUMIF(Général!$CP$11:$EZ$11,DJ$6,'Coûts d''exploitation'!$F49:$EZ49)</f>
        <v>0</v>
      </c>
      <c r="DK49" s="117">
        <f>SUMIF(Général!$CP$11:$EZ$11,DK$6,'Coûts d''exploitation'!$F49:$EZ49)</f>
        <v>0</v>
      </c>
      <c r="DL49" s="117">
        <f>SUMIF(Général!$CP$11:$EZ$11,DL$6,'Coûts d''exploitation'!$F49:$EZ49)</f>
        <v>0</v>
      </c>
      <c r="DM49" s="117">
        <f>SUMIF(Général!$CP$11:$EZ$11,DM$6,'Coûts d''exploitation'!$F49:$EZ49)</f>
        <v>0</v>
      </c>
      <c r="DN49" s="117">
        <f>SUMIF(Général!$CP$11:$EZ$11,DN$6,'Coûts d''exploitation'!$F49:$EZ49)</f>
        <v>0</v>
      </c>
      <c r="DO49" s="117">
        <f>SUMIF(Général!$CP$11:$EZ$11,DO$6,'Coûts d''exploitation'!$F49:$EZ49)</f>
        <v>0</v>
      </c>
      <c r="DP49" s="117">
        <f>SUMIF(Général!$CP$11:$EZ$11,DP$6,'Coûts d''exploitation'!$F49:$EZ49)</f>
        <v>0</v>
      </c>
      <c r="DQ49" s="117">
        <f>SUMIF(Général!$CP$11:$EZ$11,DQ$6,'Coûts d''exploitation'!$F49:$EZ49)</f>
        <v>0</v>
      </c>
      <c r="DR49" s="117">
        <f>SUMIF(Général!$CP$11:$EZ$11,DR$6,'Coûts d''exploitation'!$F49:$EZ49)</f>
        <v>0</v>
      </c>
      <c r="DS49" s="117">
        <f>SUMIF(Général!$CP$11:$EZ$11,DS$6,'Coûts d''exploitation'!$F49:$EZ49)</f>
        <v>0</v>
      </c>
      <c r="DT49" s="117">
        <f>SUMIF(Général!$CP$11:$EZ$11,DT$6,'Coûts d''exploitation'!$F49:$EZ49)</f>
        <v>0</v>
      </c>
      <c r="DU49" s="117">
        <f>SUMIF(Général!$CP$11:$EZ$11,DU$6,'Coûts d''exploitation'!$F49:$EZ49)</f>
        <v>0</v>
      </c>
      <c r="DV49" s="117">
        <f>SUMIF(Général!$CP$11:$EZ$11,DV$6,'Coûts d''exploitation'!$F49:$EZ49)</f>
        <v>0</v>
      </c>
      <c r="DW49" s="117">
        <f>SUMIF(Général!$CP$11:$EZ$11,DW$6,'Coûts d''exploitation'!$F49:$EZ49)</f>
        <v>0</v>
      </c>
      <c r="DX49" s="117">
        <f>SUMIF(Général!$CP$11:$EZ$11,DX$6,'Coûts d''exploitation'!$F49:$EZ49)</f>
        <v>0</v>
      </c>
      <c r="DY49" s="117">
        <f>SUMIF(Général!$CP$11:$EZ$11,DY$6,'Coûts d''exploitation'!$F49:$EZ49)</f>
        <v>0</v>
      </c>
      <c r="DZ49" s="117">
        <f>SUMIF(Général!$CP$11:$EZ$11,DZ$6,'Coûts d''exploitation'!$F49:$EZ49)</f>
        <v>0</v>
      </c>
      <c r="EA49" s="117">
        <f>SUMIF(Général!$CP$11:$EZ$11,EA$6,'Coûts d''exploitation'!$F49:$EZ49)</f>
        <v>0</v>
      </c>
      <c r="EB49" s="117">
        <f>SUMIF(Général!$CP$11:$EZ$11,EB$6,'Coûts d''exploitation'!$F49:$EZ49)</f>
        <v>0</v>
      </c>
      <c r="EC49" s="117">
        <f>SUMIF(Général!$CP$11:$EZ$11,EC$6,'Coûts d''exploitation'!$F49:$EZ49)</f>
        <v>0</v>
      </c>
      <c r="ED49" s="117">
        <f>SUMIF(Général!$CP$11:$EZ$11,ED$6,'Coûts d''exploitation'!$F49:$EZ49)</f>
        <v>0</v>
      </c>
      <c r="EE49" s="117">
        <f>SUMIF(Général!$CP$11:$EZ$11,EE$6,'Coûts d''exploitation'!$F49:$EZ49)</f>
        <v>0</v>
      </c>
      <c r="EF49" s="117">
        <f>SUMIF(Général!$CP$11:$EZ$11,EF$6,'Coûts d''exploitation'!$F49:$EZ49)</f>
        <v>0</v>
      </c>
      <c r="EG49" s="117">
        <f>SUMIF(Général!$CP$11:$EZ$11,EG$6,'Coûts d''exploitation'!$F49:$EZ49)</f>
        <v>0</v>
      </c>
      <c r="EH49" s="117">
        <f>SUMIF(Général!$CP$11:$EZ$11,EH$6,'Coûts d''exploitation'!$F49:$EZ49)</f>
        <v>0</v>
      </c>
      <c r="EI49" s="117">
        <f>SUMIF(Général!$CP$11:$EZ$11,EI$6,'Coûts d''exploitation'!$F49:$EZ49)</f>
        <v>0</v>
      </c>
      <c r="EJ49" s="117">
        <f>SUMIF(Général!$CP$11:$EZ$11,EJ$6,'Coûts d''exploitation'!$F49:$EZ49)</f>
        <v>0</v>
      </c>
      <c r="EK49" s="117">
        <f>SUMIF(Général!$CP$11:$EZ$11,EK$6,'Coûts d''exploitation'!$F49:$EZ49)</f>
        <v>0</v>
      </c>
      <c r="EL49" s="117">
        <f>SUMIF(Général!$CP$11:$EZ$11,EL$6,'Coûts d''exploitation'!$F49:$EZ49)</f>
        <v>0</v>
      </c>
      <c r="EM49" s="117">
        <f>SUMIF(Général!$CP$11:$EZ$11,EM$6,'Coûts d''exploitation'!$F49:$EZ49)</f>
        <v>0</v>
      </c>
      <c r="EN49" s="117">
        <f>SUMIF(Général!$CP$11:$EZ$11,EN$6,'Coûts d''exploitation'!$F49:$EZ49)</f>
        <v>0</v>
      </c>
      <c r="EO49" s="117">
        <f>SUMIF(Général!$CP$11:$EZ$11,EO$6,'Coûts d''exploitation'!$F49:$EZ49)</f>
        <v>0</v>
      </c>
      <c r="EP49" s="117">
        <f>SUMIF(Général!$CP$11:$EZ$11,EP$6,'Coûts d''exploitation'!$F49:$EZ49)</f>
        <v>0</v>
      </c>
      <c r="EQ49" s="117">
        <f>SUMIF(Général!$CP$11:$EZ$11,EQ$6,'Coûts d''exploitation'!$F49:$EZ49)</f>
        <v>0</v>
      </c>
      <c r="ER49" s="117">
        <f>SUMIF(Général!$CP$11:$EZ$11,ER$6,'Coûts d''exploitation'!$F49:$EZ49)</f>
        <v>0</v>
      </c>
      <c r="ES49" s="117">
        <f>SUMIF(Général!$CP$11:$EZ$11,ES$6,'Coûts d''exploitation'!$F49:$EZ49)</f>
        <v>0</v>
      </c>
      <c r="ET49" s="117">
        <f>SUMIF(Général!$CP$11:$EZ$11,ET$6,'Coûts d''exploitation'!$F49:$EZ49)</f>
        <v>0</v>
      </c>
      <c r="EU49" s="117">
        <f>SUMIF(Général!$CP$11:$EZ$11,EU$6,'Coûts d''exploitation'!$F49:$EZ49)</f>
        <v>0</v>
      </c>
      <c r="EV49" s="117">
        <f>SUMIF(Général!$CP$11:$EZ$11,EV$6,'Coûts d''exploitation'!$F49:$EZ49)</f>
        <v>0</v>
      </c>
      <c r="EW49" s="117">
        <f>SUMIF(Général!$CP$11:$EZ$11,EW$6,'Coûts d''exploitation'!$F49:$EZ49)</f>
        <v>0</v>
      </c>
      <c r="EX49" s="117">
        <f>SUMIF(Général!$CP$11:$EZ$11,EX$6,'Coûts d''exploitation'!$F49:$EZ49)</f>
        <v>0</v>
      </c>
      <c r="EY49" s="117">
        <f>SUMIF(Général!$CP$11:$EZ$11,EY$6,'Coûts d''exploitation'!$F49:$EZ49)</f>
        <v>0</v>
      </c>
      <c r="EZ49" s="117">
        <f>SUMIF(Général!$CP$11:$EZ$11,EZ$6,'Coûts d''exploitation'!$F49:$EZ49)</f>
        <v>0</v>
      </c>
    </row>
    <row r="50" spans="1:156" ht="7.5" customHeight="1" x14ac:dyDescent="0.3">
      <c r="B50" s="54"/>
      <c r="D50" s="121"/>
      <c r="E50" s="119"/>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2"/>
      <c r="EI50" s="122"/>
      <c r="EJ50" s="122"/>
      <c r="EK50" s="122"/>
      <c r="EL50" s="122"/>
      <c r="EM50" s="122"/>
      <c r="EN50" s="122"/>
      <c r="EO50" s="122"/>
      <c r="EP50" s="122"/>
      <c r="EQ50" s="122"/>
      <c r="ER50" s="122"/>
      <c r="ES50" s="122"/>
      <c r="ET50" s="122"/>
      <c r="EU50" s="122"/>
      <c r="EV50" s="122"/>
      <c r="EW50" s="122"/>
      <c r="EX50" s="122"/>
      <c r="EY50" s="122"/>
      <c r="EZ50" s="122"/>
    </row>
    <row r="51" spans="1:156" ht="15" x14ac:dyDescent="0.3">
      <c r="B51" s="32" t="str">
        <f>'Coûts d''exploitation'!B51</f>
        <v>Total</v>
      </c>
      <c r="D51" s="118">
        <f>SUM(F51:EZ51)</f>
        <v>0</v>
      </c>
      <c r="E51" s="119"/>
      <c r="F51" s="118">
        <f t="shared" ref="F51:AK51" si="22">SUM(F45:F50)</f>
        <v>0</v>
      </c>
      <c r="G51" s="118">
        <f t="shared" si="22"/>
        <v>0</v>
      </c>
      <c r="H51" s="118">
        <f t="shared" si="22"/>
        <v>0</v>
      </c>
      <c r="I51" s="118">
        <f t="shared" si="22"/>
        <v>0</v>
      </c>
      <c r="J51" s="118">
        <f t="shared" si="22"/>
        <v>0</v>
      </c>
      <c r="K51" s="118">
        <f t="shared" si="22"/>
        <v>0</v>
      </c>
      <c r="L51" s="118">
        <f t="shared" si="22"/>
        <v>0</v>
      </c>
      <c r="M51" s="118">
        <f t="shared" si="22"/>
        <v>0</v>
      </c>
      <c r="N51" s="118">
        <f t="shared" si="22"/>
        <v>0</v>
      </c>
      <c r="O51" s="118">
        <f t="shared" si="22"/>
        <v>0</v>
      </c>
      <c r="P51" s="118">
        <f t="shared" si="22"/>
        <v>0</v>
      </c>
      <c r="Q51" s="118">
        <f t="shared" si="22"/>
        <v>0</v>
      </c>
      <c r="R51" s="118">
        <f t="shared" si="22"/>
        <v>0</v>
      </c>
      <c r="S51" s="118">
        <f t="shared" si="22"/>
        <v>0</v>
      </c>
      <c r="T51" s="118">
        <f t="shared" si="22"/>
        <v>0</v>
      </c>
      <c r="U51" s="118">
        <f t="shared" si="22"/>
        <v>0</v>
      </c>
      <c r="V51" s="118">
        <f t="shared" si="22"/>
        <v>0</v>
      </c>
      <c r="W51" s="118">
        <f t="shared" si="22"/>
        <v>0</v>
      </c>
      <c r="X51" s="118">
        <f t="shared" si="22"/>
        <v>0</v>
      </c>
      <c r="Y51" s="118">
        <f t="shared" si="22"/>
        <v>0</v>
      </c>
      <c r="Z51" s="118">
        <f t="shared" si="22"/>
        <v>0</v>
      </c>
      <c r="AA51" s="118">
        <f t="shared" si="22"/>
        <v>0</v>
      </c>
      <c r="AB51" s="118">
        <f t="shared" si="22"/>
        <v>0</v>
      </c>
      <c r="AC51" s="118">
        <f t="shared" si="22"/>
        <v>0</v>
      </c>
      <c r="AD51" s="118">
        <f t="shared" si="22"/>
        <v>0</v>
      </c>
      <c r="AE51" s="118">
        <f t="shared" si="22"/>
        <v>0</v>
      </c>
      <c r="AF51" s="118">
        <f t="shared" si="22"/>
        <v>0</v>
      </c>
      <c r="AG51" s="118">
        <f t="shared" si="22"/>
        <v>0</v>
      </c>
      <c r="AH51" s="118">
        <f t="shared" si="22"/>
        <v>0</v>
      </c>
      <c r="AI51" s="118">
        <f t="shared" si="22"/>
        <v>0</v>
      </c>
      <c r="AJ51" s="118">
        <f t="shared" si="22"/>
        <v>0</v>
      </c>
      <c r="AK51" s="118">
        <f t="shared" si="22"/>
        <v>0</v>
      </c>
      <c r="AL51" s="118">
        <f t="shared" ref="AL51:BQ51" si="23">SUM(AL45:AL50)</f>
        <v>0</v>
      </c>
      <c r="AM51" s="118">
        <f t="shared" si="23"/>
        <v>0</v>
      </c>
      <c r="AN51" s="118">
        <f t="shared" si="23"/>
        <v>0</v>
      </c>
      <c r="AO51" s="118">
        <f t="shared" si="23"/>
        <v>0</v>
      </c>
      <c r="AP51" s="118">
        <f t="shared" si="23"/>
        <v>0</v>
      </c>
      <c r="AQ51" s="118">
        <f t="shared" si="23"/>
        <v>0</v>
      </c>
      <c r="AR51" s="118">
        <f t="shared" si="23"/>
        <v>0</v>
      </c>
      <c r="AS51" s="118">
        <f t="shared" si="23"/>
        <v>0</v>
      </c>
      <c r="AT51" s="118">
        <f t="shared" si="23"/>
        <v>0</v>
      </c>
      <c r="AU51" s="118">
        <f t="shared" si="23"/>
        <v>0</v>
      </c>
      <c r="AV51" s="118">
        <f t="shared" si="23"/>
        <v>0</v>
      </c>
      <c r="AW51" s="118">
        <f t="shared" si="23"/>
        <v>0</v>
      </c>
      <c r="AX51" s="118">
        <f t="shared" si="23"/>
        <v>0</v>
      </c>
      <c r="AY51" s="118">
        <f t="shared" si="23"/>
        <v>0</v>
      </c>
      <c r="AZ51" s="118">
        <f t="shared" si="23"/>
        <v>0</v>
      </c>
      <c r="BA51" s="118">
        <f t="shared" si="23"/>
        <v>0</v>
      </c>
      <c r="BB51" s="118">
        <f t="shared" si="23"/>
        <v>0</v>
      </c>
      <c r="BC51" s="118">
        <f t="shared" si="23"/>
        <v>0</v>
      </c>
      <c r="BD51" s="118">
        <f t="shared" si="23"/>
        <v>0</v>
      </c>
      <c r="BE51" s="118">
        <f t="shared" si="23"/>
        <v>0</v>
      </c>
      <c r="BF51" s="118">
        <f t="shared" si="23"/>
        <v>0</v>
      </c>
      <c r="BG51" s="118">
        <f t="shared" si="23"/>
        <v>0</v>
      </c>
      <c r="BH51" s="118">
        <f t="shared" si="23"/>
        <v>0</v>
      </c>
      <c r="BI51" s="118">
        <f t="shared" si="23"/>
        <v>0</v>
      </c>
      <c r="BJ51" s="118">
        <f t="shared" si="23"/>
        <v>0</v>
      </c>
      <c r="BK51" s="118">
        <f t="shared" si="23"/>
        <v>0</v>
      </c>
      <c r="BL51" s="118">
        <f t="shared" si="23"/>
        <v>0</v>
      </c>
      <c r="BM51" s="118">
        <f t="shared" si="23"/>
        <v>0</v>
      </c>
      <c r="BN51" s="118">
        <f t="shared" si="23"/>
        <v>0</v>
      </c>
      <c r="BO51" s="118">
        <f t="shared" si="23"/>
        <v>0</v>
      </c>
      <c r="BP51" s="118">
        <f t="shared" si="23"/>
        <v>0</v>
      </c>
      <c r="BQ51" s="118">
        <f t="shared" si="23"/>
        <v>0</v>
      </c>
      <c r="BR51" s="118">
        <f t="shared" ref="BR51:CW51" si="24">SUM(BR45:BR50)</f>
        <v>0</v>
      </c>
      <c r="BS51" s="118">
        <f t="shared" si="24"/>
        <v>0</v>
      </c>
      <c r="BT51" s="118">
        <f t="shared" si="24"/>
        <v>0</v>
      </c>
      <c r="BU51" s="118">
        <f t="shared" si="24"/>
        <v>0</v>
      </c>
      <c r="BV51" s="118">
        <f t="shared" si="24"/>
        <v>0</v>
      </c>
      <c r="BW51" s="118">
        <f t="shared" si="24"/>
        <v>0</v>
      </c>
      <c r="BX51" s="118">
        <f t="shared" si="24"/>
        <v>0</v>
      </c>
      <c r="BY51" s="118">
        <f t="shared" si="24"/>
        <v>0</v>
      </c>
      <c r="BZ51" s="118">
        <f t="shared" si="24"/>
        <v>0</v>
      </c>
      <c r="CA51" s="118">
        <f t="shared" si="24"/>
        <v>0</v>
      </c>
      <c r="CB51" s="118">
        <f t="shared" si="24"/>
        <v>0</v>
      </c>
      <c r="CC51" s="118">
        <f t="shared" si="24"/>
        <v>0</v>
      </c>
      <c r="CD51" s="118">
        <f t="shared" si="24"/>
        <v>0</v>
      </c>
      <c r="CE51" s="118">
        <f t="shared" si="24"/>
        <v>0</v>
      </c>
      <c r="CF51" s="118">
        <f t="shared" si="24"/>
        <v>0</v>
      </c>
      <c r="CG51" s="118">
        <f t="shared" si="24"/>
        <v>0</v>
      </c>
      <c r="CH51" s="118">
        <f t="shared" si="24"/>
        <v>0</v>
      </c>
      <c r="CI51" s="118">
        <f t="shared" si="24"/>
        <v>0</v>
      </c>
      <c r="CJ51" s="118">
        <f t="shared" si="24"/>
        <v>0</v>
      </c>
      <c r="CK51" s="118">
        <f t="shared" si="24"/>
        <v>0</v>
      </c>
      <c r="CL51" s="118">
        <f t="shared" si="24"/>
        <v>0</v>
      </c>
      <c r="CM51" s="118">
        <f t="shared" si="24"/>
        <v>0</v>
      </c>
      <c r="CN51" s="118">
        <f t="shared" si="24"/>
        <v>0</v>
      </c>
      <c r="CO51" s="118">
        <f t="shared" si="24"/>
        <v>0</v>
      </c>
      <c r="CP51" s="118">
        <f t="shared" si="24"/>
        <v>0</v>
      </c>
      <c r="CQ51" s="118">
        <f t="shared" si="24"/>
        <v>0</v>
      </c>
      <c r="CR51" s="118">
        <f t="shared" si="24"/>
        <v>0</v>
      </c>
      <c r="CS51" s="118">
        <f t="shared" si="24"/>
        <v>0</v>
      </c>
      <c r="CT51" s="118">
        <f t="shared" si="24"/>
        <v>0</v>
      </c>
      <c r="CU51" s="118">
        <f t="shared" si="24"/>
        <v>0</v>
      </c>
      <c r="CV51" s="118">
        <f t="shared" si="24"/>
        <v>0</v>
      </c>
      <c r="CW51" s="118">
        <f t="shared" si="24"/>
        <v>0</v>
      </c>
      <c r="CX51" s="118">
        <f t="shared" ref="CX51:EC51" si="25">SUM(CX45:CX50)</f>
        <v>0</v>
      </c>
      <c r="CY51" s="118">
        <f t="shared" si="25"/>
        <v>0</v>
      </c>
      <c r="CZ51" s="118">
        <f t="shared" si="25"/>
        <v>0</v>
      </c>
      <c r="DA51" s="118">
        <f t="shared" si="25"/>
        <v>0</v>
      </c>
      <c r="DB51" s="118">
        <f t="shared" si="25"/>
        <v>0</v>
      </c>
      <c r="DC51" s="118">
        <f t="shared" si="25"/>
        <v>0</v>
      </c>
      <c r="DD51" s="118">
        <f t="shared" si="25"/>
        <v>0</v>
      </c>
      <c r="DE51" s="118">
        <f t="shared" si="25"/>
        <v>0</v>
      </c>
      <c r="DF51" s="118">
        <f t="shared" si="25"/>
        <v>0</v>
      </c>
      <c r="DG51" s="118">
        <f t="shared" si="25"/>
        <v>0</v>
      </c>
      <c r="DH51" s="118">
        <f t="shared" si="25"/>
        <v>0</v>
      </c>
      <c r="DI51" s="118">
        <f t="shared" si="25"/>
        <v>0</v>
      </c>
      <c r="DJ51" s="118">
        <f t="shared" si="25"/>
        <v>0</v>
      </c>
      <c r="DK51" s="118">
        <f t="shared" si="25"/>
        <v>0</v>
      </c>
      <c r="DL51" s="118">
        <f t="shared" si="25"/>
        <v>0</v>
      </c>
      <c r="DM51" s="118">
        <f t="shared" si="25"/>
        <v>0</v>
      </c>
      <c r="DN51" s="118">
        <f t="shared" si="25"/>
        <v>0</v>
      </c>
      <c r="DO51" s="118">
        <f t="shared" si="25"/>
        <v>0</v>
      </c>
      <c r="DP51" s="118">
        <f t="shared" si="25"/>
        <v>0</v>
      </c>
      <c r="DQ51" s="118">
        <f t="shared" si="25"/>
        <v>0</v>
      </c>
      <c r="DR51" s="118">
        <f t="shared" si="25"/>
        <v>0</v>
      </c>
      <c r="DS51" s="118">
        <f t="shared" si="25"/>
        <v>0</v>
      </c>
      <c r="DT51" s="118">
        <f t="shared" si="25"/>
        <v>0</v>
      </c>
      <c r="DU51" s="118">
        <f t="shared" si="25"/>
        <v>0</v>
      </c>
      <c r="DV51" s="118">
        <f t="shared" si="25"/>
        <v>0</v>
      </c>
      <c r="DW51" s="118">
        <f t="shared" si="25"/>
        <v>0</v>
      </c>
      <c r="DX51" s="118">
        <f t="shared" si="25"/>
        <v>0</v>
      </c>
      <c r="DY51" s="118">
        <f t="shared" si="25"/>
        <v>0</v>
      </c>
      <c r="DZ51" s="118">
        <f t="shared" si="25"/>
        <v>0</v>
      </c>
      <c r="EA51" s="118">
        <f t="shared" si="25"/>
        <v>0</v>
      </c>
      <c r="EB51" s="118">
        <f t="shared" si="25"/>
        <v>0</v>
      </c>
      <c r="EC51" s="118">
        <f t="shared" si="25"/>
        <v>0</v>
      </c>
      <c r="ED51" s="118">
        <f t="shared" ref="ED51:EZ51" si="26">SUM(ED45:ED50)</f>
        <v>0</v>
      </c>
      <c r="EE51" s="118">
        <f t="shared" si="26"/>
        <v>0</v>
      </c>
      <c r="EF51" s="118">
        <f t="shared" si="26"/>
        <v>0</v>
      </c>
      <c r="EG51" s="118">
        <f t="shared" si="26"/>
        <v>0</v>
      </c>
      <c r="EH51" s="118">
        <f t="shared" si="26"/>
        <v>0</v>
      </c>
      <c r="EI51" s="118">
        <f t="shared" si="26"/>
        <v>0</v>
      </c>
      <c r="EJ51" s="118">
        <f t="shared" si="26"/>
        <v>0</v>
      </c>
      <c r="EK51" s="118">
        <f t="shared" si="26"/>
        <v>0</v>
      </c>
      <c r="EL51" s="118">
        <f t="shared" si="26"/>
        <v>0</v>
      </c>
      <c r="EM51" s="118">
        <f t="shared" si="26"/>
        <v>0</v>
      </c>
      <c r="EN51" s="118">
        <f t="shared" si="26"/>
        <v>0</v>
      </c>
      <c r="EO51" s="118">
        <f t="shared" si="26"/>
        <v>0</v>
      </c>
      <c r="EP51" s="118">
        <f t="shared" si="26"/>
        <v>0</v>
      </c>
      <c r="EQ51" s="118">
        <f t="shared" si="26"/>
        <v>0</v>
      </c>
      <c r="ER51" s="118">
        <f t="shared" si="26"/>
        <v>0</v>
      </c>
      <c r="ES51" s="118">
        <f t="shared" si="26"/>
        <v>0</v>
      </c>
      <c r="ET51" s="118">
        <f t="shared" si="26"/>
        <v>0</v>
      </c>
      <c r="EU51" s="118">
        <f t="shared" si="26"/>
        <v>0</v>
      </c>
      <c r="EV51" s="118">
        <f t="shared" si="26"/>
        <v>0</v>
      </c>
      <c r="EW51" s="118">
        <f t="shared" si="26"/>
        <v>0</v>
      </c>
      <c r="EX51" s="118">
        <f t="shared" si="26"/>
        <v>0</v>
      </c>
      <c r="EY51" s="118">
        <f t="shared" si="26"/>
        <v>0</v>
      </c>
      <c r="EZ51" s="118">
        <f t="shared" si="26"/>
        <v>0</v>
      </c>
    </row>
    <row r="52" spans="1:156" ht="15" x14ac:dyDescent="0.3">
      <c r="B52" s="32"/>
      <c r="D52" s="123"/>
      <c r="E52" s="119"/>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row>
    <row r="53" spans="1:156" ht="16.5" x14ac:dyDescent="0.3">
      <c r="B53" s="49" t="str">
        <f>'Coûts d''exploitation'!B53</f>
        <v>COUTS D'EXPLOITATION</v>
      </c>
      <c r="D53" s="124"/>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row>
    <row r="54" spans="1:156" ht="15" x14ac:dyDescent="0.3">
      <c r="D54" s="123"/>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c r="DA54" s="119"/>
      <c r="DB54" s="119"/>
      <c r="DC54" s="119"/>
      <c r="DD54" s="119"/>
      <c r="DE54" s="119"/>
      <c r="DF54" s="119"/>
      <c r="DG54" s="119"/>
      <c r="DH54" s="119"/>
      <c r="DI54" s="119"/>
      <c r="DJ54" s="119"/>
      <c r="DK54" s="119"/>
      <c r="DL54" s="119"/>
      <c r="DM54" s="119"/>
      <c r="DN54" s="119"/>
      <c r="DO54" s="119"/>
      <c r="DP54" s="119"/>
      <c r="DQ54" s="119"/>
      <c r="DR54" s="119"/>
      <c r="DS54" s="119"/>
      <c r="DT54" s="119"/>
      <c r="DU54" s="119"/>
      <c r="DV54" s="119"/>
      <c r="DW54" s="119"/>
      <c r="DX54" s="119"/>
      <c r="DY54" s="119"/>
      <c r="DZ54" s="119"/>
      <c r="EA54" s="119"/>
      <c r="EB54" s="119"/>
      <c r="EC54" s="119"/>
      <c r="ED54" s="119"/>
      <c r="EE54" s="119"/>
      <c r="EF54" s="119"/>
      <c r="EG54" s="119"/>
      <c r="EH54" s="119"/>
      <c r="EI54" s="119"/>
      <c r="EJ54" s="119"/>
      <c r="EK54" s="119"/>
      <c r="EL54" s="119"/>
      <c r="EM54" s="119"/>
      <c r="EN54" s="119"/>
      <c r="EO54" s="119"/>
      <c r="EP54" s="119"/>
      <c r="EQ54" s="119"/>
      <c r="ER54" s="119"/>
      <c r="ES54" s="119"/>
      <c r="ET54" s="119"/>
      <c r="EU54" s="119"/>
      <c r="EV54" s="119"/>
      <c r="EW54" s="119"/>
      <c r="EX54" s="119"/>
      <c r="EY54" s="119"/>
      <c r="EZ54" s="119"/>
    </row>
    <row r="55" spans="1:156" ht="15" x14ac:dyDescent="0.3">
      <c r="B55" s="32" t="str">
        <f>'Coûts d''exploitation'!B55</f>
        <v>en milliers d'euros constants à date de publication du cahier des charges, i.e. le XX/XX/20XX</v>
      </c>
      <c r="D55" s="123"/>
      <c r="E55" s="119"/>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row>
    <row r="56" spans="1:156" ht="15" x14ac:dyDescent="0.3">
      <c r="B56" s="10" t="str">
        <f>'Coûts d''exploitation'!B56</f>
        <v>Coûts de maintenance</v>
      </c>
      <c r="D56" s="118">
        <f>SUM(F56:EZ56)</f>
        <v>0</v>
      </c>
      <c r="E56" s="119"/>
      <c r="F56" s="117">
        <f>SUMIF(Général!$CP$11:$EZ$11,F$6,'Coûts d''exploitation'!$F56:$EZ56)</f>
        <v>0</v>
      </c>
      <c r="G56" s="117">
        <f>SUMIF(Général!$CP$11:$EZ$11,G$6,'Coûts d''exploitation'!$F56:$EZ56)</f>
        <v>0</v>
      </c>
      <c r="H56" s="117">
        <f>SUMIF(Général!$CP$11:$EZ$11,H$6,'Coûts d''exploitation'!$F56:$EZ56)</f>
        <v>0</v>
      </c>
      <c r="I56" s="117">
        <f>SUMIF(Général!$CP$11:$EZ$11,I$6,'Coûts d''exploitation'!$F56:$EZ56)</f>
        <v>0</v>
      </c>
      <c r="J56" s="117">
        <f>SUMIF(Général!$CP$11:$EZ$11,J$6,'Coûts d''exploitation'!$F56:$EZ56)</f>
        <v>0</v>
      </c>
      <c r="K56" s="117">
        <f>SUMIF(Général!$CP$11:$EZ$11,K$6,'Coûts d''exploitation'!$F56:$EZ56)</f>
        <v>0</v>
      </c>
      <c r="L56" s="117">
        <f>SUMIF(Général!$CP$11:$EZ$11,L$6,'Coûts d''exploitation'!$F56:$EZ56)</f>
        <v>0</v>
      </c>
      <c r="M56" s="117">
        <f>SUMIF(Général!$CP$11:$EZ$11,M$6,'Coûts d''exploitation'!$F56:$EZ56)</f>
        <v>0</v>
      </c>
      <c r="N56" s="117">
        <f>SUMIF(Général!$CP$11:$EZ$11,N$6,'Coûts d''exploitation'!$F56:$EZ56)</f>
        <v>0</v>
      </c>
      <c r="O56" s="117">
        <f>SUMIF(Général!$CP$11:$EZ$11,O$6,'Coûts d''exploitation'!$F56:$EZ56)</f>
        <v>0</v>
      </c>
      <c r="P56" s="117">
        <f>SUMIF(Général!$CP$11:$EZ$11,P$6,'Coûts d''exploitation'!$F56:$EZ56)</f>
        <v>0</v>
      </c>
      <c r="Q56" s="117">
        <f>SUMIF(Général!$CP$11:$EZ$11,Q$6,'Coûts d''exploitation'!$F56:$EZ56)</f>
        <v>0</v>
      </c>
      <c r="R56" s="117">
        <f>SUMIF(Général!$CP$11:$EZ$11,R$6,'Coûts d''exploitation'!$F56:$EZ56)</f>
        <v>0</v>
      </c>
      <c r="S56" s="117">
        <f>SUMIF(Général!$CP$11:$EZ$11,S$6,'Coûts d''exploitation'!$F56:$EZ56)</f>
        <v>0</v>
      </c>
      <c r="T56" s="117">
        <f>SUMIF(Général!$CP$11:$EZ$11,T$6,'Coûts d''exploitation'!$F56:$EZ56)</f>
        <v>0</v>
      </c>
      <c r="U56" s="117">
        <f>SUMIF(Général!$CP$11:$EZ$11,U$6,'Coûts d''exploitation'!$F56:$EZ56)</f>
        <v>0</v>
      </c>
      <c r="V56" s="117">
        <f>SUMIF(Général!$CP$11:$EZ$11,V$6,'Coûts d''exploitation'!$F56:$EZ56)</f>
        <v>0</v>
      </c>
      <c r="W56" s="117">
        <f>SUMIF(Général!$CP$11:$EZ$11,W$6,'Coûts d''exploitation'!$F56:$EZ56)</f>
        <v>0</v>
      </c>
      <c r="X56" s="117">
        <f>SUMIF(Général!$CP$11:$EZ$11,X$6,'Coûts d''exploitation'!$F56:$EZ56)</f>
        <v>0</v>
      </c>
      <c r="Y56" s="117">
        <f>SUMIF(Général!$CP$11:$EZ$11,Y$6,'Coûts d''exploitation'!$F56:$EZ56)</f>
        <v>0</v>
      </c>
      <c r="Z56" s="117">
        <f>SUMIF(Général!$CP$11:$EZ$11,Z$6,'Coûts d''exploitation'!$F56:$EZ56)</f>
        <v>0</v>
      </c>
      <c r="AA56" s="117">
        <f>SUMIF(Général!$CP$11:$EZ$11,AA$6,'Coûts d''exploitation'!$F56:$EZ56)</f>
        <v>0</v>
      </c>
      <c r="AB56" s="117">
        <f>SUMIF(Général!$CP$11:$EZ$11,AB$6,'Coûts d''exploitation'!$F56:$EZ56)</f>
        <v>0</v>
      </c>
      <c r="AC56" s="117">
        <f>SUMIF(Général!$CP$11:$EZ$11,AC$6,'Coûts d''exploitation'!$F56:$EZ56)</f>
        <v>0</v>
      </c>
      <c r="AD56" s="117">
        <f>SUMIF(Général!$CP$11:$EZ$11,AD$6,'Coûts d''exploitation'!$F56:$EZ56)</f>
        <v>0</v>
      </c>
      <c r="AE56" s="117">
        <f>SUMIF(Général!$CP$11:$EZ$11,AE$6,'Coûts d''exploitation'!$F56:$EZ56)</f>
        <v>0</v>
      </c>
      <c r="AF56" s="117">
        <f>SUMIF(Général!$CP$11:$EZ$11,AF$6,'Coûts d''exploitation'!$F56:$EZ56)</f>
        <v>0</v>
      </c>
      <c r="AG56" s="117">
        <f>SUMIF(Général!$CP$11:$EZ$11,AG$6,'Coûts d''exploitation'!$F56:$EZ56)</f>
        <v>0</v>
      </c>
      <c r="AH56" s="117">
        <f>SUMIF(Général!$CP$11:$EZ$11,AH$6,'Coûts d''exploitation'!$F56:$EZ56)</f>
        <v>0</v>
      </c>
      <c r="AI56" s="117">
        <f>SUMIF(Général!$CP$11:$EZ$11,AI$6,'Coûts d''exploitation'!$F56:$EZ56)</f>
        <v>0</v>
      </c>
      <c r="AJ56" s="117">
        <f>SUMIF(Général!$CP$11:$EZ$11,AJ$6,'Coûts d''exploitation'!$F56:$EZ56)</f>
        <v>0</v>
      </c>
      <c r="AK56" s="117">
        <f>SUMIF(Général!$CP$11:$EZ$11,AK$6,'Coûts d''exploitation'!$F56:$EZ56)</f>
        <v>0</v>
      </c>
      <c r="AL56" s="117">
        <f>SUMIF(Général!$CP$11:$EZ$11,AL$6,'Coûts d''exploitation'!$F56:$EZ56)</f>
        <v>0</v>
      </c>
      <c r="AM56" s="117">
        <f>SUMIF(Général!$CP$11:$EZ$11,AM$6,'Coûts d''exploitation'!$F56:$EZ56)</f>
        <v>0</v>
      </c>
      <c r="AN56" s="117">
        <f>SUMIF(Général!$CP$11:$EZ$11,AN$6,'Coûts d''exploitation'!$F56:$EZ56)</f>
        <v>0</v>
      </c>
      <c r="AO56" s="117">
        <f>SUMIF(Général!$CP$11:$EZ$11,AO$6,'Coûts d''exploitation'!$F56:$EZ56)</f>
        <v>0</v>
      </c>
      <c r="AP56" s="117">
        <f>SUMIF(Général!$CP$11:$EZ$11,AP$6,'Coûts d''exploitation'!$F56:$EZ56)</f>
        <v>0</v>
      </c>
      <c r="AQ56" s="117">
        <f>SUMIF(Général!$CP$11:$EZ$11,AQ$6,'Coûts d''exploitation'!$F56:$EZ56)</f>
        <v>0</v>
      </c>
      <c r="AR56" s="117">
        <f>SUMIF(Général!$CP$11:$EZ$11,AR$6,'Coûts d''exploitation'!$F56:$EZ56)</f>
        <v>0</v>
      </c>
      <c r="AS56" s="117">
        <f>SUMIF(Général!$CP$11:$EZ$11,AS$6,'Coûts d''exploitation'!$F56:$EZ56)</f>
        <v>0</v>
      </c>
      <c r="AT56" s="117">
        <f>SUMIF(Général!$CP$11:$EZ$11,AT$6,'Coûts d''exploitation'!$F56:$EZ56)</f>
        <v>0</v>
      </c>
      <c r="AU56" s="117">
        <f>SUMIF(Général!$CP$11:$EZ$11,AU$6,'Coûts d''exploitation'!$F56:$EZ56)</f>
        <v>0</v>
      </c>
      <c r="AV56" s="117">
        <f>SUMIF(Général!$CP$11:$EZ$11,AV$6,'Coûts d''exploitation'!$F56:$EZ56)</f>
        <v>0</v>
      </c>
      <c r="AW56" s="117">
        <f>SUMIF(Général!$CP$11:$EZ$11,AW$6,'Coûts d''exploitation'!$F56:$EZ56)</f>
        <v>0</v>
      </c>
      <c r="AX56" s="117">
        <f>SUMIF(Général!$CP$11:$EZ$11,AX$6,'Coûts d''exploitation'!$F56:$EZ56)</f>
        <v>0</v>
      </c>
      <c r="AY56" s="117">
        <f>SUMIF(Général!$CP$11:$EZ$11,AY$6,'Coûts d''exploitation'!$F56:$EZ56)</f>
        <v>0</v>
      </c>
      <c r="AZ56" s="117">
        <f>SUMIF(Général!$CP$11:$EZ$11,AZ$6,'Coûts d''exploitation'!$F56:$EZ56)</f>
        <v>0</v>
      </c>
      <c r="BA56" s="117">
        <f>SUMIF(Général!$CP$11:$EZ$11,BA$6,'Coûts d''exploitation'!$F56:$EZ56)</f>
        <v>0</v>
      </c>
      <c r="BB56" s="117">
        <f>SUMIF(Général!$CP$11:$EZ$11,BB$6,'Coûts d''exploitation'!$F56:$EZ56)</f>
        <v>0</v>
      </c>
      <c r="BC56" s="117">
        <f>SUMIF(Général!$CP$11:$EZ$11,BC$6,'Coûts d''exploitation'!$F56:$EZ56)</f>
        <v>0</v>
      </c>
      <c r="BD56" s="117">
        <f>SUMIF(Général!$CP$11:$EZ$11,BD$6,'Coûts d''exploitation'!$F56:$EZ56)</f>
        <v>0</v>
      </c>
      <c r="BE56" s="117">
        <f>SUMIF(Général!$CP$11:$EZ$11,BE$6,'Coûts d''exploitation'!$F56:$EZ56)</f>
        <v>0</v>
      </c>
      <c r="BF56" s="117">
        <f>SUMIF(Général!$CP$11:$EZ$11,BF$6,'Coûts d''exploitation'!$F56:$EZ56)</f>
        <v>0</v>
      </c>
      <c r="BG56" s="117">
        <f>SUMIF(Général!$CP$11:$EZ$11,BG$6,'Coûts d''exploitation'!$F56:$EZ56)</f>
        <v>0</v>
      </c>
      <c r="BH56" s="117">
        <f>SUMIF(Général!$CP$11:$EZ$11,BH$6,'Coûts d''exploitation'!$F56:$EZ56)</f>
        <v>0</v>
      </c>
      <c r="BI56" s="117">
        <f>SUMIF(Général!$CP$11:$EZ$11,BI$6,'Coûts d''exploitation'!$F56:$EZ56)</f>
        <v>0</v>
      </c>
      <c r="BJ56" s="117">
        <f>SUMIF(Général!$CP$11:$EZ$11,BJ$6,'Coûts d''exploitation'!$F56:$EZ56)</f>
        <v>0</v>
      </c>
      <c r="BK56" s="117">
        <f>SUMIF(Général!$CP$11:$EZ$11,BK$6,'Coûts d''exploitation'!$F56:$EZ56)</f>
        <v>0</v>
      </c>
      <c r="BL56" s="117">
        <f>SUMIF(Général!$CP$11:$EZ$11,BL$6,'Coûts d''exploitation'!$F56:$EZ56)</f>
        <v>0</v>
      </c>
      <c r="BM56" s="117">
        <f>SUMIF(Général!$CP$11:$EZ$11,BM$6,'Coûts d''exploitation'!$F56:$EZ56)</f>
        <v>0</v>
      </c>
      <c r="BN56" s="117">
        <f>SUMIF(Général!$CP$11:$EZ$11,BN$6,'Coûts d''exploitation'!$F56:$EZ56)</f>
        <v>0</v>
      </c>
      <c r="BO56" s="117">
        <f>SUMIF(Général!$CP$11:$EZ$11,BO$6,'Coûts d''exploitation'!$F56:$EZ56)</f>
        <v>0</v>
      </c>
      <c r="BP56" s="117">
        <f>SUMIF(Général!$CP$11:$EZ$11,BP$6,'Coûts d''exploitation'!$F56:$EZ56)</f>
        <v>0</v>
      </c>
      <c r="BQ56" s="117">
        <f>SUMIF(Général!$CP$11:$EZ$11,BQ$6,'Coûts d''exploitation'!$F56:$EZ56)</f>
        <v>0</v>
      </c>
      <c r="BR56" s="117">
        <f>SUMIF(Général!$CP$11:$EZ$11,BR$6,'Coûts d''exploitation'!$F56:$EZ56)</f>
        <v>0</v>
      </c>
      <c r="BS56" s="117">
        <f>SUMIF(Général!$CP$11:$EZ$11,BS$6,'Coûts d''exploitation'!$F56:$EZ56)</f>
        <v>0</v>
      </c>
      <c r="BT56" s="117">
        <f>SUMIF(Général!$CP$11:$EZ$11,BT$6,'Coûts d''exploitation'!$F56:$EZ56)</f>
        <v>0</v>
      </c>
      <c r="BU56" s="117">
        <f>SUMIF(Général!$CP$11:$EZ$11,BU$6,'Coûts d''exploitation'!$F56:$EZ56)</f>
        <v>0</v>
      </c>
      <c r="BV56" s="117">
        <f>SUMIF(Général!$CP$11:$EZ$11,BV$6,'Coûts d''exploitation'!$F56:$EZ56)</f>
        <v>0</v>
      </c>
      <c r="BW56" s="117">
        <f>SUMIF(Général!$CP$11:$EZ$11,BW$6,'Coûts d''exploitation'!$F56:$EZ56)</f>
        <v>0</v>
      </c>
      <c r="BX56" s="117">
        <f>SUMIF(Général!$CP$11:$EZ$11,BX$6,'Coûts d''exploitation'!$F56:$EZ56)</f>
        <v>0</v>
      </c>
      <c r="BY56" s="117">
        <f>SUMIF(Général!$CP$11:$EZ$11,BY$6,'Coûts d''exploitation'!$F56:$EZ56)</f>
        <v>0</v>
      </c>
      <c r="BZ56" s="117">
        <f>SUMIF(Général!$CP$11:$EZ$11,BZ$6,'Coûts d''exploitation'!$F56:$EZ56)</f>
        <v>0</v>
      </c>
      <c r="CA56" s="117">
        <f>SUMIF(Général!$CP$11:$EZ$11,CA$6,'Coûts d''exploitation'!$F56:$EZ56)</f>
        <v>0</v>
      </c>
      <c r="CB56" s="117">
        <f>SUMIF(Général!$CP$11:$EZ$11,CB$6,'Coûts d''exploitation'!$F56:$EZ56)</f>
        <v>0</v>
      </c>
      <c r="CC56" s="117">
        <f>SUMIF(Général!$CP$11:$EZ$11,CC$6,'Coûts d''exploitation'!$F56:$EZ56)</f>
        <v>0</v>
      </c>
      <c r="CD56" s="117">
        <f>SUMIF(Général!$CP$11:$EZ$11,CD$6,'Coûts d''exploitation'!$F56:$EZ56)</f>
        <v>0</v>
      </c>
      <c r="CE56" s="117">
        <f>SUMIF(Général!$CP$11:$EZ$11,CE$6,'Coûts d''exploitation'!$F56:$EZ56)</f>
        <v>0</v>
      </c>
      <c r="CF56" s="117">
        <f>SUMIF(Général!$CP$11:$EZ$11,CF$6,'Coûts d''exploitation'!$F56:$EZ56)</f>
        <v>0</v>
      </c>
      <c r="CG56" s="117">
        <f>SUMIF(Général!$CP$11:$EZ$11,CG$6,'Coûts d''exploitation'!$F56:$EZ56)</f>
        <v>0</v>
      </c>
      <c r="CH56" s="117">
        <f>SUMIF(Général!$CP$11:$EZ$11,CH$6,'Coûts d''exploitation'!$F56:$EZ56)</f>
        <v>0</v>
      </c>
      <c r="CI56" s="117">
        <f>SUMIF(Général!$CP$11:$EZ$11,CI$6,'Coûts d''exploitation'!$F56:$EZ56)</f>
        <v>0</v>
      </c>
      <c r="CJ56" s="117">
        <f>SUMIF(Général!$CP$11:$EZ$11,CJ$6,'Coûts d''exploitation'!$F56:$EZ56)</f>
        <v>0</v>
      </c>
      <c r="CK56" s="117">
        <f>SUMIF(Général!$CP$11:$EZ$11,CK$6,'Coûts d''exploitation'!$F56:$EZ56)</f>
        <v>0</v>
      </c>
      <c r="CL56" s="117">
        <f>SUMIF(Général!$CP$11:$EZ$11,CL$6,'Coûts d''exploitation'!$F56:$EZ56)</f>
        <v>0</v>
      </c>
      <c r="CM56" s="117">
        <f>SUMIF(Général!$CP$11:$EZ$11,CM$6,'Coûts d''exploitation'!$F56:$EZ56)</f>
        <v>0</v>
      </c>
      <c r="CN56" s="117">
        <f>SUMIF(Général!$CP$11:$EZ$11,CN$6,'Coûts d''exploitation'!$F56:$EZ56)</f>
        <v>0</v>
      </c>
      <c r="CO56" s="117">
        <f>SUMIF(Général!$CP$11:$EZ$11,CO$6,'Coûts d''exploitation'!$F56:$EZ56)</f>
        <v>0</v>
      </c>
      <c r="CP56" s="117">
        <f>SUMIF(Général!$CP$11:$EZ$11,CP$6,'Coûts d''exploitation'!$F56:$EZ56)</f>
        <v>0</v>
      </c>
      <c r="CQ56" s="117">
        <f>SUMIF(Général!$CP$11:$EZ$11,CQ$6,'Coûts d''exploitation'!$F56:$EZ56)</f>
        <v>0</v>
      </c>
      <c r="CR56" s="117">
        <f>SUMIF(Général!$CP$11:$EZ$11,CR$6,'Coûts d''exploitation'!$F56:$EZ56)</f>
        <v>0</v>
      </c>
      <c r="CS56" s="117">
        <f>SUMIF(Général!$CP$11:$EZ$11,CS$6,'Coûts d''exploitation'!$F56:$EZ56)</f>
        <v>0</v>
      </c>
      <c r="CT56" s="117">
        <f>SUMIF(Général!$CP$11:$EZ$11,CT$6,'Coûts d''exploitation'!$F56:$EZ56)</f>
        <v>0</v>
      </c>
      <c r="CU56" s="117">
        <f>SUMIF(Général!$CP$11:$EZ$11,CU$6,'Coûts d''exploitation'!$F56:$EZ56)</f>
        <v>0</v>
      </c>
      <c r="CV56" s="117">
        <f>SUMIF(Général!$CP$11:$EZ$11,CV$6,'Coûts d''exploitation'!$F56:$EZ56)</f>
        <v>0</v>
      </c>
      <c r="CW56" s="117">
        <f>SUMIF(Général!$CP$11:$EZ$11,CW$6,'Coûts d''exploitation'!$F56:$EZ56)</f>
        <v>0</v>
      </c>
      <c r="CX56" s="117">
        <f>SUMIF(Général!$CP$11:$EZ$11,CX$6,'Coûts d''exploitation'!$F56:$EZ56)</f>
        <v>0</v>
      </c>
      <c r="CY56" s="117">
        <f>SUMIF(Général!$CP$11:$EZ$11,CY$6,'Coûts d''exploitation'!$F56:$EZ56)</f>
        <v>0</v>
      </c>
      <c r="CZ56" s="117">
        <f>SUMIF(Général!$CP$11:$EZ$11,CZ$6,'Coûts d''exploitation'!$F56:$EZ56)</f>
        <v>0</v>
      </c>
      <c r="DA56" s="117">
        <f>SUMIF(Général!$CP$11:$EZ$11,DA$6,'Coûts d''exploitation'!$F56:$EZ56)</f>
        <v>0</v>
      </c>
      <c r="DB56" s="117">
        <f>SUMIF(Général!$CP$11:$EZ$11,DB$6,'Coûts d''exploitation'!$F56:$EZ56)</f>
        <v>0</v>
      </c>
      <c r="DC56" s="117">
        <f>SUMIF(Général!$CP$11:$EZ$11,DC$6,'Coûts d''exploitation'!$F56:$EZ56)</f>
        <v>0</v>
      </c>
      <c r="DD56" s="117">
        <f>SUMIF(Général!$CP$11:$EZ$11,DD$6,'Coûts d''exploitation'!$F56:$EZ56)</f>
        <v>0</v>
      </c>
      <c r="DE56" s="117">
        <f>SUMIF(Général!$CP$11:$EZ$11,DE$6,'Coûts d''exploitation'!$F56:$EZ56)</f>
        <v>0</v>
      </c>
      <c r="DF56" s="117">
        <f>SUMIF(Général!$CP$11:$EZ$11,DF$6,'Coûts d''exploitation'!$F56:$EZ56)</f>
        <v>0</v>
      </c>
      <c r="DG56" s="117">
        <f>SUMIF(Général!$CP$11:$EZ$11,DG$6,'Coûts d''exploitation'!$F56:$EZ56)</f>
        <v>0</v>
      </c>
      <c r="DH56" s="117">
        <f>SUMIF(Général!$CP$11:$EZ$11,DH$6,'Coûts d''exploitation'!$F56:$EZ56)</f>
        <v>0</v>
      </c>
      <c r="DI56" s="117">
        <f>SUMIF(Général!$CP$11:$EZ$11,DI$6,'Coûts d''exploitation'!$F56:$EZ56)</f>
        <v>0</v>
      </c>
      <c r="DJ56" s="117">
        <f>SUMIF(Général!$CP$11:$EZ$11,DJ$6,'Coûts d''exploitation'!$F56:$EZ56)</f>
        <v>0</v>
      </c>
      <c r="DK56" s="117">
        <f>SUMIF(Général!$CP$11:$EZ$11,DK$6,'Coûts d''exploitation'!$F56:$EZ56)</f>
        <v>0</v>
      </c>
      <c r="DL56" s="117">
        <f>SUMIF(Général!$CP$11:$EZ$11,DL$6,'Coûts d''exploitation'!$F56:$EZ56)</f>
        <v>0</v>
      </c>
      <c r="DM56" s="117">
        <f>SUMIF(Général!$CP$11:$EZ$11,DM$6,'Coûts d''exploitation'!$F56:$EZ56)</f>
        <v>0</v>
      </c>
      <c r="DN56" s="117">
        <f>SUMIF(Général!$CP$11:$EZ$11,DN$6,'Coûts d''exploitation'!$F56:$EZ56)</f>
        <v>0</v>
      </c>
      <c r="DO56" s="117">
        <f>SUMIF(Général!$CP$11:$EZ$11,DO$6,'Coûts d''exploitation'!$F56:$EZ56)</f>
        <v>0</v>
      </c>
      <c r="DP56" s="117">
        <f>SUMIF(Général!$CP$11:$EZ$11,DP$6,'Coûts d''exploitation'!$F56:$EZ56)</f>
        <v>0</v>
      </c>
      <c r="DQ56" s="117">
        <f>SUMIF(Général!$CP$11:$EZ$11,DQ$6,'Coûts d''exploitation'!$F56:$EZ56)</f>
        <v>0</v>
      </c>
      <c r="DR56" s="117">
        <f>SUMIF(Général!$CP$11:$EZ$11,DR$6,'Coûts d''exploitation'!$F56:$EZ56)</f>
        <v>0</v>
      </c>
      <c r="DS56" s="117">
        <f>SUMIF(Général!$CP$11:$EZ$11,DS$6,'Coûts d''exploitation'!$F56:$EZ56)</f>
        <v>0</v>
      </c>
      <c r="DT56" s="117">
        <f>SUMIF(Général!$CP$11:$EZ$11,DT$6,'Coûts d''exploitation'!$F56:$EZ56)</f>
        <v>0</v>
      </c>
      <c r="DU56" s="117">
        <f>SUMIF(Général!$CP$11:$EZ$11,DU$6,'Coûts d''exploitation'!$F56:$EZ56)</f>
        <v>0</v>
      </c>
      <c r="DV56" s="117">
        <f>SUMIF(Général!$CP$11:$EZ$11,DV$6,'Coûts d''exploitation'!$F56:$EZ56)</f>
        <v>0</v>
      </c>
      <c r="DW56" s="117">
        <f>SUMIF(Général!$CP$11:$EZ$11,DW$6,'Coûts d''exploitation'!$F56:$EZ56)</f>
        <v>0</v>
      </c>
      <c r="DX56" s="117">
        <f>SUMIF(Général!$CP$11:$EZ$11,DX$6,'Coûts d''exploitation'!$F56:$EZ56)</f>
        <v>0</v>
      </c>
      <c r="DY56" s="117">
        <f>SUMIF(Général!$CP$11:$EZ$11,DY$6,'Coûts d''exploitation'!$F56:$EZ56)</f>
        <v>0</v>
      </c>
      <c r="DZ56" s="117">
        <f>SUMIF(Général!$CP$11:$EZ$11,DZ$6,'Coûts d''exploitation'!$F56:$EZ56)</f>
        <v>0</v>
      </c>
      <c r="EA56" s="117">
        <f>SUMIF(Général!$CP$11:$EZ$11,EA$6,'Coûts d''exploitation'!$F56:$EZ56)</f>
        <v>0</v>
      </c>
      <c r="EB56" s="117">
        <f>SUMIF(Général!$CP$11:$EZ$11,EB$6,'Coûts d''exploitation'!$F56:$EZ56)</f>
        <v>0</v>
      </c>
      <c r="EC56" s="117">
        <f>SUMIF(Général!$CP$11:$EZ$11,EC$6,'Coûts d''exploitation'!$F56:$EZ56)</f>
        <v>0</v>
      </c>
      <c r="ED56" s="117">
        <f>SUMIF(Général!$CP$11:$EZ$11,ED$6,'Coûts d''exploitation'!$F56:$EZ56)</f>
        <v>0</v>
      </c>
      <c r="EE56" s="117">
        <f>SUMIF(Général!$CP$11:$EZ$11,EE$6,'Coûts d''exploitation'!$F56:$EZ56)</f>
        <v>0</v>
      </c>
      <c r="EF56" s="117">
        <f>SUMIF(Général!$CP$11:$EZ$11,EF$6,'Coûts d''exploitation'!$F56:$EZ56)</f>
        <v>0</v>
      </c>
      <c r="EG56" s="117">
        <f>SUMIF(Général!$CP$11:$EZ$11,EG$6,'Coûts d''exploitation'!$F56:$EZ56)</f>
        <v>0</v>
      </c>
      <c r="EH56" s="117">
        <f>SUMIF(Général!$CP$11:$EZ$11,EH$6,'Coûts d''exploitation'!$F56:$EZ56)</f>
        <v>0</v>
      </c>
      <c r="EI56" s="117">
        <f>SUMIF(Général!$CP$11:$EZ$11,EI$6,'Coûts d''exploitation'!$F56:$EZ56)</f>
        <v>0</v>
      </c>
      <c r="EJ56" s="117">
        <f>SUMIF(Général!$CP$11:$EZ$11,EJ$6,'Coûts d''exploitation'!$F56:$EZ56)</f>
        <v>0</v>
      </c>
      <c r="EK56" s="117">
        <f>SUMIF(Général!$CP$11:$EZ$11,EK$6,'Coûts d''exploitation'!$F56:$EZ56)</f>
        <v>0</v>
      </c>
      <c r="EL56" s="117">
        <f>SUMIF(Général!$CP$11:$EZ$11,EL$6,'Coûts d''exploitation'!$F56:$EZ56)</f>
        <v>0</v>
      </c>
      <c r="EM56" s="117">
        <f>SUMIF(Général!$CP$11:$EZ$11,EM$6,'Coûts d''exploitation'!$F56:$EZ56)</f>
        <v>0</v>
      </c>
      <c r="EN56" s="117">
        <f>SUMIF(Général!$CP$11:$EZ$11,EN$6,'Coûts d''exploitation'!$F56:$EZ56)</f>
        <v>0</v>
      </c>
      <c r="EO56" s="117">
        <f>SUMIF(Général!$CP$11:$EZ$11,EO$6,'Coûts d''exploitation'!$F56:$EZ56)</f>
        <v>0</v>
      </c>
      <c r="EP56" s="117">
        <f>SUMIF(Général!$CP$11:$EZ$11,EP$6,'Coûts d''exploitation'!$F56:$EZ56)</f>
        <v>0</v>
      </c>
      <c r="EQ56" s="117">
        <f>SUMIF(Général!$CP$11:$EZ$11,EQ$6,'Coûts d''exploitation'!$F56:$EZ56)</f>
        <v>0</v>
      </c>
      <c r="ER56" s="117">
        <f>SUMIF(Général!$CP$11:$EZ$11,ER$6,'Coûts d''exploitation'!$F56:$EZ56)</f>
        <v>0</v>
      </c>
      <c r="ES56" s="117">
        <f>SUMIF(Général!$CP$11:$EZ$11,ES$6,'Coûts d''exploitation'!$F56:$EZ56)</f>
        <v>0</v>
      </c>
      <c r="ET56" s="117">
        <f>SUMIF(Général!$CP$11:$EZ$11,ET$6,'Coûts d''exploitation'!$F56:$EZ56)</f>
        <v>0</v>
      </c>
      <c r="EU56" s="117">
        <f>SUMIF(Général!$CP$11:$EZ$11,EU$6,'Coûts d''exploitation'!$F56:$EZ56)</f>
        <v>0</v>
      </c>
      <c r="EV56" s="117">
        <f>SUMIF(Général!$CP$11:$EZ$11,EV$6,'Coûts d''exploitation'!$F56:$EZ56)</f>
        <v>0</v>
      </c>
      <c r="EW56" s="117">
        <f>SUMIF(Général!$CP$11:$EZ$11,EW$6,'Coûts d''exploitation'!$F56:$EZ56)</f>
        <v>0</v>
      </c>
      <c r="EX56" s="117">
        <f>SUMIF(Général!$CP$11:$EZ$11,EX$6,'Coûts d''exploitation'!$F56:$EZ56)</f>
        <v>0</v>
      </c>
      <c r="EY56" s="117">
        <f>SUMIF(Général!$CP$11:$EZ$11,EY$6,'Coûts d''exploitation'!$F56:$EZ56)</f>
        <v>0</v>
      </c>
      <c r="EZ56" s="117">
        <f>SUMIF(Général!$CP$11:$EZ$11,EZ$6,'Coûts d''exploitation'!$F56:$EZ56)</f>
        <v>0</v>
      </c>
    </row>
    <row r="57" spans="1:156" ht="15" x14ac:dyDescent="0.3">
      <c r="B57" s="10" t="str">
        <f>'Coûts d''exploitation'!B57</f>
        <v>Coûts d'exploitation</v>
      </c>
      <c r="D57" s="118">
        <f>SUM(F57:EZ57)</f>
        <v>0</v>
      </c>
      <c r="E57" s="119"/>
      <c r="F57" s="117">
        <f>SUMIF(Général!$CP$11:$EZ$11,F$6,'Coûts d''exploitation'!$F57:$EZ57)</f>
        <v>0</v>
      </c>
      <c r="G57" s="117">
        <f>SUMIF(Général!$CP$11:$EZ$11,G$6,'Coûts d''exploitation'!$F57:$EZ57)</f>
        <v>0</v>
      </c>
      <c r="H57" s="117">
        <f>SUMIF(Général!$CP$11:$EZ$11,H$6,'Coûts d''exploitation'!$F57:$EZ57)</f>
        <v>0</v>
      </c>
      <c r="I57" s="117">
        <f>SUMIF(Général!$CP$11:$EZ$11,I$6,'Coûts d''exploitation'!$F57:$EZ57)</f>
        <v>0</v>
      </c>
      <c r="J57" s="117">
        <f>SUMIF(Général!$CP$11:$EZ$11,J$6,'Coûts d''exploitation'!$F57:$EZ57)</f>
        <v>0</v>
      </c>
      <c r="K57" s="117">
        <f>SUMIF(Général!$CP$11:$EZ$11,K$6,'Coûts d''exploitation'!$F57:$EZ57)</f>
        <v>0</v>
      </c>
      <c r="L57" s="117">
        <f>SUMIF(Général!$CP$11:$EZ$11,L$6,'Coûts d''exploitation'!$F57:$EZ57)</f>
        <v>0</v>
      </c>
      <c r="M57" s="117">
        <f>SUMIF(Général!$CP$11:$EZ$11,M$6,'Coûts d''exploitation'!$F57:$EZ57)</f>
        <v>0</v>
      </c>
      <c r="N57" s="117">
        <f>SUMIF(Général!$CP$11:$EZ$11,N$6,'Coûts d''exploitation'!$F57:$EZ57)</f>
        <v>0</v>
      </c>
      <c r="O57" s="117">
        <f>SUMIF(Général!$CP$11:$EZ$11,O$6,'Coûts d''exploitation'!$F57:$EZ57)</f>
        <v>0</v>
      </c>
      <c r="P57" s="117">
        <f>SUMIF(Général!$CP$11:$EZ$11,P$6,'Coûts d''exploitation'!$F57:$EZ57)</f>
        <v>0</v>
      </c>
      <c r="Q57" s="117">
        <f>SUMIF(Général!$CP$11:$EZ$11,Q$6,'Coûts d''exploitation'!$F57:$EZ57)</f>
        <v>0</v>
      </c>
      <c r="R57" s="117">
        <f>SUMIF(Général!$CP$11:$EZ$11,R$6,'Coûts d''exploitation'!$F57:$EZ57)</f>
        <v>0</v>
      </c>
      <c r="S57" s="117">
        <f>SUMIF(Général!$CP$11:$EZ$11,S$6,'Coûts d''exploitation'!$F57:$EZ57)</f>
        <v>0</v>
      </c>
      <c r="T57" s="117">
        <f>SUMIF(Général!$CP$11:$EZ$11,T$6,'Coûts d''exploitation'!$F57:$EZ57)</f>
        <v>0</v>
      </c>
      <c r="U57" s="117">
        <f>SUMIF(Général!$CP$11:$EZ$11,U$6,'Coûts d''exploitation'!$F57:$EZ57)</f>
        <v>0</v>
      </c>
      <c r="V57" s="117">
        <f>SUMIF(Général!$CP$11:$EZ$11,V$6,'Coûts d''exploitation'!$F57:$EZ57)</f>
        <v>0</v>
      </c>
      <c r="W57" s="117">
        <f>SUMIF(Général!$CP$11:$EZ$11,W$6,'Coûts d''exploitation'!$F57:$EZ57)</f>
        <v>0</v>
      </c>
      <c r="X57" s="117">
        <f>SUMIF(Général!$CP$11:$EZ$11,X$6,'Coûts d''exploitation'!$F57:$EZ57)</f>
        <v>0</v>
      </c>
      <c r="Y57" s="117">
        <f>SUMIF(Général!$CP$11:$EZ$11,Y$6,'Coûts d''exploitation'!$F57:$EZ57)</f>
        <v>0</v>
      </c>
      <c r="Z57" s="117">
        <f>SUMIF(Général!$CP$11:$EZ$11,Z$6,'Coûts d''exploitation'!$F57:$EZ57)</f>
        <v>0</v>
      </c>
      <c r="AA57" s="117">
        <f>SUMIF(Général!$CP$11:$EZ$11,AA$6,'Coûts d''exploitation'!$F57:$EZ57)</f>
        <v>0</v>
      </c>
      <c r="AB57" s="117">
        <f>SUMIF(Général!$CP$11:$EZ$11,AB$6,'Coûts d''exploitation'!$F57:$EZ57)</f>
        <v>0</v>
      </c>
      <c r="AC57" s="117">
        <f>SUMIF(Général!$CP$11:$EZ$11,AC$6,'Coûts d''exploitation'!$F57:$EZ57)</f>
        <v>0</v>
      </c>
      <c r="AD57" s="117">
        <f>SUMIF(Général!$CP$11:$EZ$11,AD$6,'Coûts d''exploitation'!$F57:$EZ57)</f>
        <v>0</v>
      </c>
      <c r="AE57" s="117">
        <f>SUMIF(Général!$CP$11:$EZ$11,AE$6,'Coûts d''exploitation'!$F57:$EZ57)</f>
        <v>0</v>
      </c>
      <c r="AF57" s="117">
        <f>SUMIF(Général!$CP$11:$EZ$11,AF$6,'Coûts d''exploitation'!$F57:$EZ57)</f>
        <v>0</v>
      </c>
      <c r="AG57" s="117">
        <f>SUMIF(Général!$CP$11:$EZ$11,AG$6,'Coûts d''exploitation'!$F57:$EZ57)</f>
        <v>0</v>
      </c>
      <c r="AH57" s="117">
        <f>SUMIF(Général!$CP$11:$EZ$11,AH$6,'Coûts d''exploitation'!$F57:$EZ57)</f>
        <v>0</v>
      </c>
      <c r="AI57" s="117">
        <f>SUMIF(Général!$CP$11:$EZ$11,AI$6,'Coûts d''exploitation'!$F57:$EZ57)</f>
        <v>0</v>
      </c>
      <c r="AJ57" s="117">
        <f>SUMIF(Général!$CP$11:$EZ$11,AJ$6,'Coûts d''exploitation'!$F57:$EZ57)</f>
        <v>0</v>
      </c>
      <c r="AK57" s="117">
        <f>SUMIF(Général!$CP$11:$EZ$11,AK$6,'Coûts d''exploitation'!$F57:$EZ57)</f>
        <v>0</v>
      </c>
      <c r="AL57" s="117">
        <f>SUMIF(Général!$CP$11:$EZ$11,AL$6,'Coûts d''exploitation'!$F57:$EZ57)</f>
        <v>0</v>
      </c>
      <c r="AM57" s="117">
        <f>SUMIF(Général!$CP$11:$EZ$11,AM$6,'Coûts d''exploitation'!$F57:$EZ57)</f>
        <v>0</v>
      </c>
      <c r="AN57" s="117">
        <f>SUMIF(Général!$CP$11:$EZ$11,AN$6,'Coûts d''exploitation'!$F57:$EZ57)</f>
        <v>0</v>
      </c>
      <c r="AO57" s="117">
        <f>SUMIF(Général!$CP$11:$EZ$11,AO$6,'Coûts d''exploitation'!$F57:$EZ57)</f>
        <v>0</v>
      </c>
      <c r="AP57" s="117">
        <f>SUMIF(Général!$CP$11:$EZ$11,AP$6,'Coûts d''exploitation'!$F57:$EZ57)</f>
        <v>0</v>
      </c>
      <c r="AQ57" s="117">
        <f>SUMIF(Général!$CP$11:$EZ$11,AQ$6,'Coûts d''exploitation'!$F57:$EZ57)</f>
        <v>0</v>
      </c>
      <c r="AR57" s="117">
        <f>SUMIF(Général!$CP$11:$EZ$11,AR$6,'Coûts d''exploitation'!$F57:$EZ57)</f>
        <v>0</v>
      </c>
      <c r="AS57" s="117">
        <f>SUMIF(Général!$CP$11:$EZ$11,AS$6,'Coûts d''exploitation'!$F57:$EZ57)</f>
        <v>0</v>
      </c>
      <c r="AT57" s="117">
        <f>SUMIF(Général!$CP$11:$EZ$11,AT$6,'Coûts d''exploitation'!$F57:$EZ57)</f>
        <v>0</v>
      </c>
      <c r="AU57" s="117">
        <f>SUMIF(Général!$CP$11:$EZ$11,AU$6,'Coûts d''exploitation'!$F57:$EZ57)</f>
        <v>0</v>
      </c>
      <c r="AV57" s="117">
        <f>SUMIF(Général!$CP$11:$EZ$11,AV$6,'Coûts d''exploitation'!$F57:$EZ57)</f>
        <v>0</v>
      </c>
      <c r="AW57" s="117">
        <f>SUMIF(Général!$CP$11:$EZ$11,AW$6,'Coûts d''exploitation'!$F57:$EZ57)</f>
        <v>0</v>
      </c>
      <c r="AX57" s="117">
        <f>SUMIF(Général!$CP$11:$EZ$11,AX$6,'Coûts d''exploitation'!$F57:$EZ57)</f>
        <v>0</v>
      </c>
      <c r="AY57" s="117">
        <f>SUMIF(Général!$CP$11:$EZ$11,AY$6,'Coûts d''exploitation'!$F57:$EZ57)</f>
        <v>0</v>
      </c>
      <c r="AZ57" s="117">
        <f>SUMIF(Général!$CP$11:$EZ$11,AZ$6,'Coûts d''exploitation'!$F57:$EZ57)</f>
        <v>0</v>
      </c>
      <c r="BA57" s="117">
        <f>SUMIF(Général!$CP$11:$EZ$11,BA$6,'Coûts d''exploitation'!$F57:$EZ57)</f>
        <v>0</v>
      </c>
      <c r="BB57" s="117">
        <f>SUMIF(Général!$CP$11:$EZ$11,BB$6,'Coûts d''exploitation'!$F57:$EZ57)</f>
        <v>0</v>
      </c>
      <c r="BC57" s="117">
        <f>SUMIF(Général!$CP$11:$EZ$11,BC$6,'Coûts d''exploitation'!$F57:$EZ57)</f>
        <v>0</v>
      </c>
      <c r="BD57" s="117">
        <f>SUMIF(Général!$CP$11:$EZ$11,BD$6,'Coûts d''exploitation'!$F57:$EZ57)</f>
        <v>0</v>
      </c>
      <c r="BE57" s="117">
        <f>SUMIF(Général!$CP$11:$EZ$11,BE$6,'Coûts d''exploitation'!$F57:$EZ57)</f>
        <v>0</v>
      </c>
      <c r="BF57" s="117">
        <f>SUMIF(Général!$CP$11:$EZ$11,BF$6,'Coûts d''exploitation'!$F57:$EZ57)</f>
        <v>0</v>
      </c>
      <c r="BG57" s="117">
        <f>SUMIF(Général!$CP$11:$EZ$11,BG$6,'Coûts d''exploitation'!$F57:$EZ57)</f>
        <v>0</v>
      </c>
      <c r="BH57" s="117">
        <f>SUMIF(Général!$CP$11:$EZ$11,BH$6,'Coûts d''exploitation'!$F57:$EZ57)</f>
        <v>0</v>
      </c>
      <c r="BI57" s="117">
        <f>SUMIF(Général!$CP$11:$EZ$11,BI$6,'Coûts d''exploitation'!$F57:$EZ57)</f>
        <v>0</v>
      </c>
      <c r="BJ57" s="117">
        <f>SUMIF(Général!$CP$11:$EZ$11,BJ$6,'Coûts d''exploitation'!$F57:$EZ57)</f>
        <v>0</v>
      </c>
      <c r="BK57" s="117">
        <f>SUMIF(Général!$CP$11:$EZ$11,BK$6,'Coûts d''exploitation'!$F57:$EZ57)</f>
        <v>0</v>
      </c>
      <c r="BL57" s="117">
        <f>SUMIF(Général!$CP$11:$EZ$11,BL$6,'Coûts d''exploitation'!$F57:$EZ57)</f>
        <v>0</v>
      </c>
      <c r="BM57" s="117">
        <f>SUMIF(Général!$CP$11:$EZ$11,BM$6,'Coûts d''exploitation'!$F57:$EZ57)</f>
        <v>0</v>
      </c>
      <c r="BN57" s="117">
        <f>SUMIF(Général!$CP$11:$EZ$11,BN$6,'Coûts d''exploitation'!$F57:$EZ57)</f>
        <v>0</v>
      </c>
      <c r="BO57" s="117">
        <f>SUMIF(Général!$CP$11:$EZ$11,BO$6,'Coûts d''exploitation'!$F57:$EZ57)</f>
        <v>0</v>
      </c>
      <c r="BP57" s="117">
        <f>SUMIF(Général!$CP$11:$EZ$11,BP$6,'Coûts d''exploitation'!$F57:$EZ57)</f>
        <v>0</v>
      </c>
      <c r="BQ57" s="117">
        <f>SUMIF(Général!$CP$11:$EZ$11,BQ$6,'Coûts d''exploitation'!$F57:$EZ57)</f>
        <v>0</v>
      </c>
      <c r="BR57" s="117">
        <f>SUMIF(Général!$CP$11:$EZ$11,BR$6,'Coûts d''exploitation'!$F57:$EZ57)</f>
        <v>0</v>
      </c>
      <c r="BS57" s="117">
        <f>SUMIF(Général!$CP$11:$EZ$11,BS$6,'Coûts d''exploitation'!$F57:$EZ57)</f>
        <v>0</v>
      </c>
      <c r="BT57" s="117">
        <f>SUMIF(Général!$CP$11:$EZ$11,BT$6,'Coûts d''exploitation'!$F57:$EZ57)</f>
        <v>0</v>
      </c>
      <c r="BU57" s="117">
        <f>SUMIF(Général!$CP$11:$EZ$11,BU$6,'Coûts d''exploitation'!$F57:$EZ57)</f>
        <v>0</v>
      </c>
      <c r="BV57" s="117">
        <f>SUMIF(Général!$CP$11:$EZ$11,BV$6,'Coûts d''exploitation'!$F57:$EZ57)</f>
        <v>0</v>
      </c>
      <c r="BW57" s="117">
        <f>SUMIF(Général!$CP$11:$EZ$11,BW$6,'Coûts d''exploitation'!$F57:$EZ57)</f>
        <v>0</v>
      </c>
      <c r="BX57" s="117">
        <f>SUMIF(Général!$CP$11:$EZ$11,BX$6,'Coûts d''exploitation'!$F57:$EZ57)</f>
        <v>0</v>
      </c>
      <c r="BY57" s="117">
        <f>SUMIF(Général!$CP$11:$EZ$11,BY$6,'Coûts d''exploitation'!$F57:$EZ57)</f>
        <v>0</v>
      </c>
      <c r="BZ57" s="117">
        <f>SUMIF(Général!$CP$11:$EZ$11,BZ$6,'Coûts d''exploitation'!$F57:$EZ57)</f>
        <v>0</v>
      </c>
      <c r="CA57" s="117">
        <f>SUMIF(Général!$CP$11:$EZ$11,CA$6,'Coûts d''exploitation'!$F57:$EZ57)</f>
        <v>0</v>
      </c>
      <c r="CB57" s="117">
        <f>SUMIF(Général!$CP$11:$EZ$11,CB$6,'Coûts d''exploitation'!$F57:$EZ57)</f>
        <v>0</v>
      </c>
      <c r="CC57" s="117">
        <f>SUMIF(Général!$CP$11:$EZ$11,CC$6,'Coûts d''exploitation'!$F57:$EZ57)</f>
        <v>0</v>
      </c>
      <c r="CD57" s="117">
        <f>SUMIF(Général!$CP$11:$EZ$11,CD$6,'Coûts d''exploitation'!$F57:$EZ57)</f>
        <v>0</v>
      </c>
      <c r="CE57" s="117">
        <f>SUMIF(Général!$CP$11:$EZ$11,CE$6,'Coûts d''exploitation'!$F57:$EZ57)</f>
        <v>0</v>
      </c>
      <c r="CF57" s="117">
        <f>SUMIF(Général!$CP$11:$EZ$11,CF$6,'Coûts d''exploitation'!$F57:$EZ57)</f>
        <v>0</v>
      </c>
      <c r="CG57" s="117">
        <f>SUMIF(Général!$CP$11:$EZ$11,CG$6,'Coûts d''exploitation'!$F57:$EZ57)</f>
        <v>0</v>
      </c>
      <c r="CH57" s="117">
        <f>SUMIF(Général!$CP$11:$EZ$11,CH$6,'Coûts d''exploitation'!$F57:$EZ57)</f>
        <v>0</v>
      </c>
      <c r="CI57" s="117">
        <f>SUMIF(Général!$CP$11:$EZ$11,CI$6,'Coûts d''exploitation'!$F57:$EZ57)</f>
        <v>0</v>
      </c>
      <c r="CJ57" s="117">
        <f>SUMIF(Général!$CP$11:$EZ$11,CJ$6,'Coûts d''exploitation'!$F57:$EZ57)</f>
        <v>0</v>
      </c>
      <c r="CK57" s="117">
        <f>SUMIF(Général!$CP$11:$EZ$11,CK$6,'Coûts d''exploitation'!$F57:$EZ57)</f>
        <v>0</v>
      </c>
      <c r="CL57" s="117">
        <f>SUMIF(Général!$CP$11:$EZ$11,CL$6,'Coûts d''exploitation'!$F57:$EZ57)</f>
        <v>0</v>
      </c>
      <c r="CM57" s="117">
        <f>SUMIF(Général!$CP$11:$EZ$11,CM$6,'Coûts d''exploitation'!$F57:$EZ57)</f>
        <v>0</v>
      </c>
      <c r="CN57" s="117">
        <f>SUMIF(Général!$CP$11:$EZ$11,CN$6,'Coûts d''exploitation'!$F57:$EZ57)</f>
        <v>0</v>
      </c>
      <c r="CO57" s="117">
        <f>SUMIF(Général!$CP$11:$EZ$11,CO$6,'Coûts d''exploitation'!$F57:$EZ57)</f>
        <v>0</v>
      </c>
      <c r="CP57" s="117">
        <f>SUMIF(Général!$CP$11:$EZ$11,CP$6,'Coûts d''exploitation'!$F57:$EZ57)</f>
        <v>0</v>
      </c>
      <c r="CQ57" s="117">
        <f>SUMIF(Général!$CP$11:$EZ$11,CQ$6,'Coûts d''exploitation'!$F57:$EZ57)</f>
        <v>0</v>
      </c>
      <c r="CR57" s="117">
        <f>SUMIF(Général!$CP$11:$EZ$11,CR$6,'Coûts d''exploitation'!$F57:$EZ57)</f>
        <v>0</v>
      </c>
      <c r="CS57" s="117">
        <f>SUMIF(Général!$CP$11:$EZ$11,CS$6,'Coûts d''exploitation'!$F57:$EZ57)</f>
        <v>0</v>
      </c>
      <c r="CT57" s="117">
        <f>SUMIF(Général!$CP$11:$EZ$11,CT$6,'Coûts d''exploitation'!$F57:$EZ57)</f>
        <v>0</v>
      </c>
      <c r="CU57" s="117">
        <f>SUMIF(Général!$CP$11:$EZ$11,CU$6,'Coûts d''exploitation'!$F57:$EZ57)</f>
        <v>0</v>
      </c>
      <c r="CV57" s="117">
        <f>SUMIF(Général!$CP$11:$EZ$11,CV$6,'Coûts d''exploitation'!$F57:$EZ57)</f>
        <v>0</v>
      </c>
      <c r="CW57" s="117">
        <f>SUMIF(Général!$CP$11:$EZ$11,CW$6,'Coûts d''exploitation'!$F57:$EZ57)</f>
        <v>0</v>
      </c>
      <c r="CX57" s="117">
        <f>SUMIF(Général!$CP$11:$EZ$11,CX$6,'Coûts d''exploitation'!$F57:$EZ57)</f>
        <v>0</v>
      </c>
      <c r="CY57" s="117">
        <f>SUMIF(Général!$CP$11:$EZ$11,CY$6,'Coûts d''exploitation'!$F57:$EZ57)</f>
        <v>0</v>
      </c>
      <c r="CZ57" s="117">
        <f>SUMIF(Général!$CP$11:$EZ$11,CZ$6,'Coûts d''exploitation'!$F57:$EZ57)</f>
        <v>0</v>
      </c>
      <c r="DA57" s="117">
        <f>SUMIF(Général!$CP$11:$EZ$11,DA$6,'Coûts d''exploitation'!$F57:$EZ57)</f>
        <v>0</v>
      </c>
      <c r="DB57" s="117">
        <f>SUMIF(Général!$CP$11:$EZ$11,DB$6,'Coûts d''exploitation'!$F57:$EZ57)</f>
        <v>0</v>
      </c>
      <c r="DC57" s="117">
        <f>SUMIF(Général!$CP$11:$EZ$11,DC$6,'Coûts d''exploitation'!$F57:$EZ57)</f>
        <v>0</v>
      </c>
      <c r="DD57" s="117">
        <f>SUMIF(Général!$CP$11:$EZ$11,DD$6,'Coûts d''exploitation'!$F57:$EZ57)</f>
        <v>0</v>
      </c>
      <c r="DE57" s="117">
        <f>SUMIF(Général!$CP$11:$EZ$11,DE$6,'Coûts d''exploitation'!$F57:$EZ57)</f>
        <v>0</v>
      </c>
      <c r="DF57" s="117">
        <f>SUMIF(Général!$CP$11:$EZ$11,DF$6,'Coûts d''exploitation'!$F57:$EZ57)</f>
        <v>0</v>
      </c>
      <c r="DG57" s="117">
        <f>SUMIF(Général!$CP$11:$EZ$11,DG$6,'Coûts d''exploitation'!$F57:$EZ57)</f>
        <v>0</v>
      </c>
      <c r="DH57" s="117">
        <f>SUMIF(Général!$CP$11:$EZ$11,DH$6,'Coûts d''exploitation'!$F57:$EZ57)</f>
        <v>0</v>
      </c>
      <c r="DI57" s="117">
        <f>SUMIF(Général!$CP$11:$EZ$11,DI$6,'Coûts d''exploitation'!$F57:$EZ57)</f>
        <v>0</v>
      </c>
      <c r="DJ57" s="117">
        <f>SUMIF(Général!$CP$11:$EZ$11,DJ$6,'Coûts d''exploitation'!$F57:$EZ57)</f>
        <v>0</v>
      </c>
      <c r="DK57" s="117">
        <f>SUMIF(Général!$CP$11:$EZ$11,DK$6,'Coûts d''exploitation'!$F57:$EZ57)</f>
        <v>0</v>
      </c>
      <c r="DL57" s="117">
        <f>SUMIF(Général!$CP$11:$EZ$11,DL$6,'Coûts d''exploitation'!$F57:$EZ57)</f>
        <v>0</v>
      </c>
      <c r="DM57" s="117">
        <f>SUMIF(Général!$CP$11:$EZ$11,DM$6,'Coûts d''exploitation'!$F57:$EZ57)</f>
        <v>0</v>
      </c>
      <c r="DN57" s="117">
        <f>SUMIF(Général!$CP$11:$EZ$11,DN$6,'Coûts d''exploitation'!$F57:$EZ57)</f>
        <v>0</v>
      </c>
      <c r="DO57" s="117">
        <f>SUMIF(Général!$CP$11:$EZ$11,DO$6,'Coûts d''exploitation'!$F57:$EZ57)</f>
        <v>0</v>
      </c>
      <c r="DP57" s="117">
        <f>SUMIF(Général!$CP$11:$EZ$11,DP$6,'Coûts d''exploitation'!$F57:$EZ57)</f>
        <v>0</v>
      </c>
      <c r="DQ57" s="117">
        <f>SUMIF(Général!$CP$11:$EZ$11,DQ$6,'Coûts d''exploitation'!$F57:$EZ57)</f>
        <v>0</v>
      </c>
      <c r="DR57" s="117">
        <f>SUMIF(Général!$CP$11:$EZ$11,DR$6,'Coûts d''exploitation'!$F57:$EZ57)</f>
        <v>0</v>
      </c>
      <c r="DS57" s="117">
        <f>SUMIF(Général!$CP$11:$EZ$11,DS$6,'Coûts d''exploitation'!$F57:$EZ57)</f>
        <v>0</v>
      </c>
      <c r="DT57" s="117">
        <f>SUMIF(Général!$CP$11:$EZ$11,DT$6,'Coûts d''exploitation'!$F57:$EZ57)</f>
        <v>0</v>
      </c>
      <c r="DU57" s="117">
        <f>SUMIF(Général!$CP$11:$EZ$11,DU$6,'Coûts d''exploitation'!$F57:$EZ57)</f>
        <v>0</v>
      </c>
      <c r="DV57" s="117">
        <f>SUMIF(Général!$CP$11:$EZ$11,DV$6,'Coûts d''exploitation'!$F57:$EZ57)</f>
        <v>0</v>
      </c>
      <c r="DW57" s="117">
        <f>SUMIF(Général!$CP$11:$EZ$11,DW$6,'Coûts d''exploitation'!$F57:$EZ57)</f>
        <v>0</v>
      </c>
      <c r="DX57" s="117">
        <f>SUMIF(Général!$CP$11:$EZ$11,DX$6,'Coûts d''exploitation'!$F57:$EZ57)</f>
        <v>0</v>
      </c>
      <c r="DY57" s="117">
        <f>SUMIF(Général!$CP$11:$EZ$11,DY$6,'Coûts d''exploitation'!$F57:$EZ57)</f>
        <v>0</v>
      </c>
      <c r="DZ57" s="117">
        <f>SUMIF(Général!$CP$11:$EZ$11,DZ$6,'Coûts d''exploitation'!$F57:$EZ57)</f>
        <v>0</v>
      </c>
      <c r="EA57" s="117">
        <f>SUMIF(Général!$CP$11:$EZ$11,EA$6,'Coûts d''exploitation'!$F57:$EZ57)</f>
        <v>0</v>
      </c>
      <c r="EB57" s="117">
        <f>SUMIF(Général!$CP$11:$EZ$11,EB$6,'Coûts d''exploitation'!$F57:$EZ57)</f>
        <v>0</v>
      </c>
      <c r="EC57" s="117">
        <f>SUMIF(Général!$CP$11:$EZ$11,EC$6,'Coûts d''exploitation'!$F57:$EZ57)</f>
        <v>0</v>
      </c>
      <c r="ED57" s="117">
        <f>SUMIF(Général!$CP$11:$EZ$11,ED$6,'Coûts d''exploitation'!$F57:$EZ57)</f>
        <v>0</v>
      </c>
      <c r="EE57" s="117">
        <f>SUMIF(Général!$CP$11:$EZ$11,EE$6,'Coûts d''exploitation'!$F57:$EZ57)</f>
        <v>0</v>
      </c>
      <c r="EF57" s="117">
        <f>SUMIF(Général!$CP$11:$EZ$11,EF$6,'Coûts d''exploitation'!$F57:$EZ57)</f>
        <v>0</v>
      </c>
      <c r="EG57" s="117">
        <f>SUMIF(Général!$CP$11:$EZ$11,EG$6,'Coûts d''exploitation'!$F57:$EZ57)</f>
        <v>0</v>
      </c>
      <c r="EH57" s="117">
        <f>SUMIF(Général!$CP$11:$EZ$11,EH$6,'Coûts d''exploitation'!$F57:$EZ57)</f>
        <v>0</v>
      </c>
      <c r="EI57" s="117">
        <f>SUMIF(Général!$CP$11:$EZ$11,EI$6,'Coûts d''exploitation'!$F57:$EZ57)</f>
        <v>0</v>
      </c>
      <c r="EJ57" s="117">
        <f>SUMIF(Général!$CP$11:$EZ$11,EJ$6,'Coûts d''exploitation'!$F57:$EZ57)</f>
        <v>0</v>
      </c>
      <c r="EK57" s="117">
        <f>SUMIF(Général!$CP$11:$EZ$11,EK$6,'Coûts d''exploitation'!$F57:$EZ57)</f>
        <v>0</v>
      </c>
      <c r="EL57" s="117">
        <f>SUMIF(Général!$CP$11:$EZ$11,EL$6,'Coûts d''exploitation'!$F57:$EZ57)</f>
        <v>0</v>
      </c>
      <c r="EM57" s="117">
        <f>SUMIF(Général!$CP$11:$EZ$11,EM$6,'Coûts d''exploitation'!$F57:$EZ57)</f>
        <v>0</v>
      </c>
      <c r="EN57" s="117">
        <f>SUMIF(Général!$CP$11:$EZ$11,EN$6,'Coûts d''exploitation'!$F57:$EZ57)</f>
        <v>0</v>
      </c>
      <c r="EO57" s="117">
        <f>SUMIF(Général!$CP$11:$EZ$11,EO$6,'Coûts d''exploitation'!$F57:$EZ57)</f>
        <v>0</v>
      </c>
      <c r="EP57" s="117">
        <f>SUMIF(Général!$CP$11:$EZ$11,EP$6,'Coûts d''exploitation'!$F57:$EZ57)</f>
        <v>0</v>
      </c>
      <c r="EQ57" s="117">
        <f>SUMIF(Général!$CP$11:$EZ$11,EQ$6,'Coûts d''exploitation'!$F57:$EZ57)</f>
        <v>0</v>
      </c>
      <c r="ER57" s="117">
        <f>SUMIF(Général!$CP$11:$EZ$11,ER$6,'Coûts d''exploitation'!$F57:$EZ57)</f>
        <v>0</v>
      </c>
      <c r="ES57" s="117">
        <f>SUMIF(Général!$CP$11:$EZ$11,ES$6,'Coûts d''exploitation'!$F57:$EZ57)</f>
        <v>0</v>
      </c>
      <c r="ET57" s="117">
        <f>SUMIF(Général!$CP$11:$EZ$11,ET$6,'Coûts d''exploitation'!$F57:$EZ57)</f>
        <v>0</v>
      </c>
      <c r="EU57" s="117">
        <f>SUMIF(Général!$CP$11:$EZ$11,EU$6,'Coûts d''exploitation'!$F57:$EZ57)</f>
        <v>0</v>
      </c>
      <c r="EV57" s="117">
        <f>SUMIF(Général!$CP$11:$EZ$11,EV$6,'Coûts d''exploitation'!$F57:$EZ57)</f>
        <v>0</v>
      </c>
      <c r="EW57" s="117">
        <f>SUMIF(Général!$CP$11:$EZ$11,EW$6,'Coûts d''exploitation'!$F57:$EZ57)</f>
        <v>0</v>
      </c>
      <c r="EX57" s="117">
        <f>SUMIF(Général!$CP$11:$EZ$11,EX$6,'Coûts d''exploitation'!$F57:$EZ57)</f>
        <v>0</v>
      </c>
      <c r="EY57" s="117">
        <f>SUMIF(Général!$CP$11:$EZ$11,EY$6,'Coûts d''exploitation'!$F57:$EZ57)</f>
        <v>0</v>
      </c>
      <c r="EZ57" s="117">
        <f>SUMIF(Général!$CP$11:$EZ$11,EZ$6,'Coûts d''exploitation'!$F57:$EZ57)</f>
        <v>0</v>
      </c>
    </row>
    <row r="58" spans="1:156" ht="15" x14ac:dyDescent="0.3">
      <c r="B58" s="10" t="str">
        <f>'Coûts d''exploitation'!B58</f>
        <v>Assurances</v>
      </c>
      <c r="D58" s="118">
        <f>SUM(F58:EZ58)</f>
        <v>0</v>
      </c>
      <c r="E58" s="119"/>
      <c r="F58" s="117">
        <f>SUMIF(Général!$CP$11:$EZ$11,F$6,'Coûts d''exploitation'!$F58:$EZ58)</f>
        <v>0</v>
      </c>
      <c r="G58" s="117">
        <f>SUMIF(Général!$CP$11:$EZ$11,G$6,'Coûts d''exploitation'!$F58:$EZ58)</f>
        <v>0</v>
      </c>
      <c r="H58" s="117">
        <f>SUMIF(Général!$CP$11:$EZ$11,H$6,'Coûts d''exploitation'!$F58:$EZ58)</f>
        <v>0</v>
      </c>
      <c r="I58" s="117">
        <f>SUMIF(Général!$CP$11:$EZ$11,I$6,'Coûts d''exploitation'!$F58:$EZ58)</f>
        <v>0</v>
      </c>
      <c r="J58" s="117">
        <f>SUMIF(Général!$CP$11:$EZ$11,J$6,'Coûts d''exploitation'!$F58:$EZ58)</f>
        <v>0</v>
      </c>
      <c r="K58" s="117">
        <f>SUMIF(Général!$CP$11:$EZ$11,K$6,'Coûts d''exploitation'!$F58:$EZ58)</f>
        <v>0</v>
      </c>
      <c r="L58" s="117">
        <f>SUMIF(Général!$CP$11:$EZ$11,L$6,'Coûts d''exploitation'!$F58:$EZ58)</f>
        <v>0</v>
      </c>
      <c r="M58" s="117">
        <f>SUMIF(Général!$CP$11:$EZ$11,M$6,'Coûts d''exploitation'!$F58:$EZ58)</f>
        <v>0</v>
      </c>
      <c r="N58" s="117">
        <f>SUMIF(Général!$CP$11:$EZ$11,N$6,'Coûts d''exploitation'!$F58:$EZ58)</f>
        <v>0</v>
      </c>
      <c r="O58" s="117">
        <f>SUMIF(Général!$CP$11:$EZ$11,O$6,'Coûts d''exploitation'!$F58:$EZ58)</f>
        <v>0</v>
      </c>
      <c r="P58" s="117">
        <f>SUMIF(Général!$CP$11:$EZ$11,P$6,'Coûts d''exploitation'!$F58:$EZ58)</f>
        <v>0</v>
      </c>
      <c r="Q58" s="117">
        <f>SUMIF(Général!$CP$11:$EZ$11,Q$6,'Coûts d''exploitation'!$F58:$EZ58)</f>
        <v>0</v>
      </c>
      <c r="R58" s="117">
        <f>SUMIF(Général!$CP$11:$EZ$11,R$6,'Coûts d''exploitation'!$F58:$EZ58)</f>
        <v>0</v>
      </c>
      <c r="S58" s="117">
        <f>SUMIF(Général!$CP$11:$EZ$11,S$6,'Coûts d''exploitation'!$F58:$EZ58)</f>
        <v>0</v>
      </c>
      <c r="T58" s="117">
        <f>SUMIF(Général!$CP$11:$EZ$11,T$6,'Coûts d''exploitation'!$F58:$EZ58)</f>
        <v>0</v>
      </c>
      <c r="U58" s="117">
        <f>SUMIF(Général!$CP$11:$EZ$11,U$6,'Coûts d''exploitation'!$F58:$EZ58)</f>
        <v>0</v>
      </c>
      <c r="V58" s="117">
        <f>SUMIF(Général!$CP$11:$EZ$11,V$6,'Coûts d''exploitation'!$F58:$EZ58)</f>
        <v>0</v>
      </c>
      <c r="W58" s="117">
        <f>SUMIF(Général!$CP$11:$EZ$11,W$6,'Coûts d''exploitation'!$F58:$EZ58)</f>
        <v>0</v>
      </c>
      <c r="X58" s="117">
        <f>SUMIF(Général!$CP$11:$EZ$11,X$6,'Coûts d''exploitation'!$F58:$EZ58)</f>
        <v>0</v>
      </c>
      <c r="Y58" s="117">
        <f>SUMIF(Général!$CP$11:$EZ$11,Y$6,'Coûts d''exploitation'!$F58:$EZ58)</f>
        <v>0</v>
      </c>
      <c r="Z58" s="117">
        <f>SUMIF(Général!$CP$11:$EZ$11,Z$6,'Coûts d''exploitation'!$F58:$EZ58)</f>
        <v>0</v>
      </c>
      <c r="AA58" s="117">
        <f>SUMIF(Général!$CP$11:$EZ$11,AA$6,'Coûts d''exploitation'!$F58:$EZ58)</f>
        <v>0</v>
      </c>
      <c r="AB58" s="117">
        <f>SUMIF(Général!$CP$11:$EZ$11,AB$6,'Coûts d''exploitation'!$F58:$EZ58)</f>
        <v>0</v>
      </c>
      <c r="AC58" s="117">
        <f>SUMIF(Général!$CP$11:$EZ$11,AC$6,'Coûts d''exploitation'!$F58:$EZ58)</f>
        <v>0</v>
      </c>
      <c r="AD58" s="117">
        <f>SUMIF(Général!$CP$11:$EZ$11,AD$6,'Coûts d''exploitation'!$F58:$EZ58)</f>
        <v>0</v>
      </c>
      <c r="AE58" s="117">
        <f>SUMIF(Général!$CP$11:$EZ$11,AE$6,'Coûts d''exploitation'!$F58:$EZ58)</f>
        <v>0</v>
      </c>
      <c r="AF58" s="117">
        <f>SUMIF(Général!$CP$11:$EZ$11,AF$6,'Coûts d''exploitation'!$F58:$EZ58)</f>
        <v>0</v>
      </c>
      <c r="AG58" s="117">
        <f>SUMIF(Général!$CP$11:$EZ$11,AG$6,'Coûts d''exploitation'!$F58:$EZ58)</f>
        <v>0</v>
      </c>
      <c r="AH58" s="117">
        <f>SUMIF(Général!$CP$11:$EZ$11,AH$6,'Coûts d''exploitation'!$F58:$EZ58)</f>
        <v>0</v>
      </c>
      <c r="AI58" s="117">
        <f>SUMIF(Général!$CP$11:$EZ$11,AI$6,'Coûts d''exploitation'!$F58:$EZ58)</f>
        <v>0</v>
      </c>
      <c r="AJ58" s="117">
        <f>SUMIF(Général!$CP$11:$EZ$11,AJ$6,'Coûts d''exploitation'!$F58:$EZ58)</f>
        <v>0</v>
      </c>
      <c r="AK58" s="117">
        <f>SUMIF(Général!$CP$11:$EZ$11,AK$6,'Coûts d''exploitation'!$F58:$EZ58)</f>
        <v>0</v>
      </c>
      <c r="AL58" s="117">
        <f>SUMIF(Général!$CP$11:$EZ$11,AL$6,'Coûts d''exploitation'!$F58:$EZ58)</f>
        <v>0</v>
      </c>
      <c r="AM58" s="117">
        <f>SUMIF(Général!$CP$11:$EZ$11,AM$6,'Coûts d''exploitation'!$F58:$EZ58)</f>
        <v>0</v>
      </c>
      <c r="AN58" s="117">
        <f>SUMIF(Général!$CP$11:$EZ$11,AN$6,'Coûts d''exploitation'!$F58:$EZ58)</f>
        <v>0</v>
      </c>
      <c r="AO58" s="117">
        <f>SUMIF(Général!$CP$11:$EZ$11,AO$6,'Coûts d''exploitation'!$F58:$EZ58)</f>
        <v>0</v>
      </c>
      <c r="AP58" s="117">
        <f>SUMIF(Général!$CP$11:$EZ$11,AP$6,'Coûts d''exploitation'!$F58:$EZ58)</f>
        <v>0</v>
      </c>
      <c r="AQ58" s="117">
        <f>SUMIF(Général!$CP$11:$EZ$11,AQ$6,'Coûts d''exploitation'!$F58:$EZ58)</f>
        <v>0</v>
      </c>
      <c r="AR58" s="117">
        <f>SUMIF(Général!$CP$11:$EZ$11,AR$6,'Coûts d''exploitation'!$F58:$EZ58)</f>
        <v>0</v>
      </c>
      <c r="AS58" s="117">
        <f>SUMIF(Général!$CP$11:$EZ$11,AS$6,'Coûts d''exploitation'!$F58:$EZ58)</f>
        <v>0</v>
      </c>
      <c r="AT58" s="117">
        <f>SUMIF(Général!$CP$11:$EZ$11,AT$6,'Coûts d''exploitation'!$F58:$EZ58)</f>
        <v>0</v>
      </c>
      <c r="AU58" s="117">
        <f>SUMIF(Général!$CP$11:$EZ$11,AU$6,'Coûts d''exploitation'!$F58:$EZ58)</f>
        <v>0</v>
      </c>
      <c r="AV58" s="117">
        <f>SUMIF(Général!$CP$11:$EZ$11,AV$6,'Coûts d''exploitation'!$F58:$EZ58)</f>
        <v>0</v>
      </c>
      <c r="AW58" s="117">
        <f>SUMIF(Général!$CP$11:$EZ$11,AW$6,'Coûts d''exploitation'!$F58:$EZ58)</f>
        <v>0</v>
      </c>
      <c r="AX58" s="117">
        <f>SUMIF(Général!$CP$11:$EZ$11,AX$6,'Coûts d''exploitation'!$F58:$EZ58)</f>
        <v>0</v>
      </c>
      <c r="AY58" s="117">
        <f>SUMIF(Général!$CP$11:$EZ$11,AY$6,'Coûts d''exploitation'!$F58:$EZ58)</f>
        <v>0</v>
      </c>
      <c r="AZ58" s="117">
        <f>SUMIF(Général!$CP$11:$EZ$11,AZ$6,'Coûts d''exploitation'!$F58:$EZ58)</f>
        <v>0</v>
      </c>
      <c r="BA58" s="117">
        <f>SUMIF(Général!$CP$11:$EZ$11,BA$6,'Coûts d''exploitation'!$F58:$EZ58)</f>
        <v>0</v>
      </c>
      <c r="BB58" s="117">
        <f>SUMIF(Général!$CP$11:$EZ$11,BB$6,'Coûts d''exploitation'!$F58:$EZ58)</f>
        <v>0</v>
      </c>
      <c r="BC58" s="117">
        <f>SUMIF(Général!$CP$11:$EZ$11,BC$6,'Coûts d''exploitation'!$F58:$EZ58)</f>
        <v>0</v>
      </c>
      <c r="BD58" s="117">
        <f>SUMIF(Général!$CP$11:$EZ$11,BD$6,'Coûts d''exploitation'!$F58:$EZ58)</f>
        <v>0</v>
      </c>
      <c r="BE58" s="117">
        <f>SUMIF(Général!$CP$11:$EZ$11,BE$6,'Coûts d''exploitation'!$F58:$EZ58)</f>
        <v>0</v>
      </c>
      <c r="BF58" s="117">
        <f>SUMIF(Général!$CP$11:$EZ$11,BF$6,'Coûts d''exploitation'!$F58:$EZ58)</f>
        <v>0</v>
      </c>
      <c r="BG58" s="117">
        <f>SUMIF(Général!$CP$11:$EZ$11,BG$6,'Coûts d''exploitation'!$F58:$EZ58)</f>
        <v>0</v>
      </c>
      <c r="BH58" s="117">
        <f>SUMIF(Général!$CP$11:$EZ$11,BH$6,'Coûts d''exploitation'!$F58:$EZ58)</f>
        <v>0</v>
      </c>
      <c r="BI58" s="117">
        <f>SUMIF(Général!$CP$11:$EZ$11,BI$6,'Coûts d''exploitation'!$F58:$EZ58)</f>
        <v>0</v>
      </c>
      <c r="BJ58" s="117">
        <f>SUMIF(Général!$CP$11:$EZ$11,BJ$6,'Coûts d''exploitation'!$F58:$EZ58)</f>
        <v>0</v>
      </c>
      <c r="BK58" s="117">
        <f>SUMIF(Général!$CP$11:$EZ$11,BK$6,'Coûts d''exploitation'!$F58:$EZ58)</f>
        <v>0</v>
      </c>
      <c r="BL58" s="117">
        <f>SUMIF(Général!$CP$11:$EZ$11,BL$6,'Coûts d''exploitation'!$F58:$EZ58)</f>
        <v>0</v>
      </c>
      <c r="BM58" s="117">
        <f>SUMIF(Général!$CP$11:$EZ$11,BM$6,'Coûts d''exploitation'!$F58:$EZ58)</f>
        <v>0</v>
      </c>
      <c r="BN58" s="117">
        <f>SUMIF(Général!$CP$11:$EZ$11,BN$6,'Coûts d''exploitation'!$F58:$EZ58)</f>
        <v>0</v>
      </c>
      <c r="BO58" s="117">
        <f>SUMIF(Général!$CP$11:$EZ$11,BO$6,'Coûts d''exploitation'!$F58:$EZ58)</f>
        <v>0</v>
      </c>
      <c r="BP58" s="117">
        <f>SUMIF(Général!$CP$11:$EZ$11,BP$6,'Coûts d''exploitation'!$F58:$EZ58)</f>
        <v>0</v>
      </c>
      <c r="BQ58" s="117">
        <f>SUMIF(Général!$CP$11:$EZ$11,BQ$6,'Coûts d''exploitation'!$F58:$EZ58)</f>
        <v>0</v>
      </c>
      <c r="BR58" s="117">
        <f>SUMIF(Général!$CP$11:$EZ$11,BR$6,'Coûts d''exploitation'!$F58:$EZ58)</f>
        <v>0</v>
      </c>
      <c r="BS58" s="117">
        <f>SUMIF(Général!$CP$11:$EZ$11,BS$6,'Coûts d''exploitation'!$F58:$EZ58)</f>
        <v>0</v>
      </c>
      <c r="BT58" s="117">
        <f>SUMIF(Général!$CP$11:$EZ$11,BT$6,'Coûts d''exploitation'!$F58:$EZ58)</f>
        <v>0</v>
      </c>
      <c r="BU58" s="117">
        <f>SUMIF(Général!$CP$11:$EZ$11,BU$6,'Coûts d''exploitation'!$F58:$EZ58)</f>
        <v>0</v>
      </c>
      <c r="BV58" s="117">
        <f>SUMIF(Général!$CP$11:$EZ$11,BV$6,'Coûts d''exploitation'!$F58:$EZ58)</f>
        <v>0</v>
      </c>
      <c r="BW58" s="117">
        <f>SUMIF(Général!$CP$11:$EZ$11,BW$6,'Coûts d''exploitation'!$F58:$EZ58)</f>
        <v>0</v>
      </c>
      <c r="BX58" s="117">
        <f>SUMIF(Général!$CP$11:$EZ$11,BX$6,'Coûts d''exploitation'!$F58:$EZ58)</f>
        <v>0</v>
      </c>
      <c r="BY58" s="117">
        <f>SUMIF(Général!$CP$11:$EZ$11,BY$6,'Coûts d''exploitation'!$F58:$EZ58)</f>
        <v>0</v>
      </c>
      <c r="BZ58" s="117">
        <f>SUMIF(Général!$CP$11:$EZ$11,BZ$6,'Coûts d''exploitation'!$F58:$EZ58)</f>
        <v>0</v>
      </c>
      <c r="CA58" s="117">
        <f>SUMIF(Général!$CP$11:$EZ$11,CA$6,'Coûts d''exploitation'!$F58:$EZ58)</f>
        <v>0</v>
      </c>
      <c r="CB58" s="117">
        <f>SUMIF(Général!$CP$11:$EZ$11,CB$6,'Coûts d''exploitation'!$F58:$EZ58)</f>
        <v>0</v>
      </c>
      <c r="CC58" s="117">
        <f>SUMIF(Général!$CP$11:$EZ$11,CC$6,'Coûts d''exploitation'!$F58:$EZ58)</f>
        <v>0</v>
      </c>
      <c r="CD58" s="117">
        <f>SUMIF(Général!$CP$11:$EZ$11,CD$6,'Coûts d''exploitation'!$F58:$EZ58)</f>
        <v>0</v>
      </c>
      <c r="CE58" s="117">
        <f>SUMIF(Général!$CP$11:$EZ$11,CE$6,'Coûts d''exploitation'!$F58:$EZ58)</f>
        <v>0</v>
      </c>
      <c r="CF58" s="117">
        <f>SUMIF(Général!$CP$11:$EZ$11,CF$6,'Coûts d''exploitation'!$F58:$EZ58)</f>
        <v>0</v>
      </c>
      <c r="CG58" s="117">
        <f>SUMIF(Général!$CP$11:$EZ$11,CG$6,'Coûts d''exploitation'!$F58:$EZ58)</f>
        <v>0</v>
      </c>
      <c r="CH58" s="117">
        <f>SUMIF(Général!$CP$11:$EZ$11,CH$6,'Coûts d''exploitation'!$F58:$EZ58)</f>
        <v>0</v>
      </c>
      <c r="CI58" s="117">
        <f>SUMIF(Général!$CP$11:$EZ$11,CI$6,'Coûts d''exploitation'!$F58:$EZ58)</f>
        <v>0</v>
      </c>
      <c r="CJ58" s="117">
        <f>SUMIF(Général!$CP$11:$EZ$11,CJ$6,'Coûts d''exploitation'!$F58:$EZ58)</f>
        <v>0</v>
      </c>
      <c r="CK58" s="117">
        <f>SUMIF(Général!$CP$11:$EZ$11,CK$6,'Coûts d''exploitation'!$F58:$EZ58)</f>
        <v>0</v>
      </c>
      <c r="CL58" s="117">
        <f>SUMIF(Général!$CP$11:$EZ$11,CL$6,'Coûts d''exploitation'!$F58:$EZ58)</f>
        <v>0</v>
      </c>
      <c r="CM58" s="117">
        <f>SUMIF(Général!$CP$11:$EZ$11,CM$6,'Coûts d''exploitation'!$F58:$EZ58)</f>
        <v>0</v>
      </c>
      <c r="CN58" s="117">
        <f>SUMIF(Général!$CP$11:$EZ$11,CN$6,'Coûts d''exploitation'!$F58:$EZ58)</f>
        <v>0</v>
      </c>
      <c r="CO58" s="117">
        <f>SUMIF(Général!$CP$11:$EZ$11,CO$6,'Coûts d''exploitation'!$F58:$EZ58)</f>
        <v>0</v>
      </c>
      <c r="CP58" s="117">
        <f>SUMIF(Général!$CP$11:$EZ$11,CP$6,'Coûts d''exploitation'!$F58:$EZ58)</f>
        <v>0</v>
      </c>
      <c r="CQ58" s="117">
        <f>SUMIF(Général!$CP$11:$EZ$11,CQ$6,'Coûts d''exploitation'!$F58:$EZ58)</f>
        <v>0</v>
      </c>
      <c r="CR58" s="117">
        <f>SUMIF(Général!$CP$11:$EZ$11,CR$6,'Coûts d''exploitation'!$F58:$EZ58)</f>
        <v>0</v>
      </c>
      <c r="CS58" s="117">
        <f>SUMIF(Général!$CP$11:$EZ$11,CS$6,'Coûts d''exploitation'!$F58:$EZ58)</f>
        <v>0</v>
      </c>
      <c r="CT58" s="117">
        <f>SUMIF(Général!$CP$11:$EZ$11,CT$6,'Coûts d''exploitation'!$F58:$EZ58)</f>
        <v>0</v>
      </c>
      <c r="CU58" s="117">
        <f>SUMIF(Général!$CP$11:$EZ$11,CU$6,'Coûts d''exploitation'!$F58:$EZ58)</f>
        <v>0</v>
      </c>
      <c r="CV58" s="117">
        <f>SUMIF(Général!$CP$11:$EZ$11,CV$6,'Coûts d''exploitation'!$F58:$EZ58)</f>
        <v>0</v>
      </c>
      <c r="CW58" s="117">
        <f>SUMIF(Général!$CP$11:$EZ$11,CW$6,'Coûts d''exploitation'!$F58:$EZ58)</f>
        <v>0</v>
      </c>
      <c r="CX58" s="117">
        <f>SUMIF(Général!$CP$11:$EZ$11,CX$6,'Coûts d''exploitation'!$F58:$EZ58)</f>
        <v>0</v>
      </c>
      <c r="CY58" s="117">
        <f>SUMIF(Général!$CP$11:$EZ$11,CY$6,'Coûts d''exploitation'!$F58:$EZ58)</f>
        <v>0</v>
      </c>
      <c r="CZ58" s="117">
        <f>SUMIF(Général!$CP$11:$EZ$11,CZ$6,'Coûts d''exploitation'!$F58:$EZ58)</f>
        <v>0</v>
      </c>
      <c r="DA58" s="117">
        <f>SUMIF(Général!$CP$11:$EZ$11,DA$6,'Coûts d''exploitation'!$F58:$EZ58)</f>
        <v>0</v>
      </c>
      <c r="DB58" s="117">
        <f>SUMIF(Général!$CP$11:$EZ$11,DB$6,'Coûts d''exploitation'!$F58:$EZ58)</f>
        <v>0</v>
      </c>
      <c r="DC58" s="117">
        <f>SUMIF(Général!$CP$11:$EZ$11,DC$6,'Coûts d''exploitation'!$F58:$EZ58)</f>
        <v>0</v>
      </c>
      <c r="DD58" s="117">
        <f>SUMIF(Général!$CP$11:$EZ$11,DD$6,'Coûts d''exploitation'!$F58:$EZ58)</f>
        <v>0</v>
      </c>
      <c r="DE58" s="117">
        <f>SUMIF(Général!$CP$11:$EZ$11,DE$6,'Coûts d''exploitation'!$F58:$EZ58)</f>
        <v>0</v>
      </c>
      <c r="DF58" s="117">
        <f>SUMIF(Général!$CP$11:$EZ$11,DF$6,'Coûts d''exploitation'!$F58:$EZ58)</f>
        <v>0</v>
      </c>
      <c r="DG58" s="117">
        <f>SUMIF(Général!$CP$11:$EZ$11,DG$6,'Coûts d''exploitation'!$F58:$EZ58)</f>
        <v>0</v>
      </c>
      <c r="DH58" s="117">
        <f>SUMIF(Général!$CP$11:$EZ$11,DH$6,'Coûts d''exploitation'!$F58:$EZ58)</f>
        <v>0</v>
      </c>
      <c r="DI58" s="117">
        <f>SUMIF(Général!$CP$11:$EZ$11,DI$6,'Coûts d''exploitation'!$F58:$EZ58)</f>
        <v>0</v>
      </c>
      <c r="DJ58" s="117">
        <f>SUMIF(Général!$CP$11:$EZ$11,DJ$6,'Coûts d''exploitation'!$F58:$EZ58)</f>
        <v>0</v>
      </c>
      <c r="DK58" s="117">
        <f>SUMIF(Général!$CP$11:$EZ$11,DK$6,'Coûts d''exploitation'!$F58:$EZ58)</f>
        <v>0</v>
      </c>
      <c r="DL58" s="117">
        <f>SUMIF(Général!$CP$11:$EZ$11,DL$6,'Coûts d''exploitation'!$F58:$EZ58)</f>
        <v>0</v>
      </c>
      <c r="DM58" s="117">
        <f>SUMIF(Général!$CP$11:$EZ$11,DM$6,'Coûts d''exploitation'!$F58:$EZ58)</f>
        <v>0</v>
      </c>
      <c r="DN58" s="117">
        <f>SUMIF(Général!$CP$11:$EZ$11,DN$6,'Coûts d''exploitation'!$F58:$EZ58)</f>
        <v>0</v>
      </c>
      <c r="DO58" s="117">
        <f>SUMIF(Général!$CP$11:$EZ$11,DO$6,'Coûts d''exploitation'!$F58:$EZ58)</f>
        <v>0</v>
      </c>
      <c r="DP58" s="117">
        <f>SUMIF(Général!$CP$11:$EZ$11,DP$6,'Coûts d''exploitation'!$F58:$EZ58)</f>
        <v>0</v>
      </c>
      <c r="DQ58" s="117">
        <f>SUMIF(Général!$CP$11:$EZ$11,DQ$6,'Coûts d''exploitation'!$F58:$EZ58)</f>
        <v>0</v>
      </c>
      <c r="DR58" s="117">
        <f>SUMIF(Général!$CP$11:$EZ$11,DR$6,'Coûts d''exploitation'!$F58:$EZ58)</f>
        <v>0</v>
      </c>
      <c r="DS58" s="117">
        <f>SUMIF(Général!$CP$11:$EZ$11,DS$6,'Coûts d''exploitation'!$F58:$EZ58)</f>
        <v>0</v>
      </c>
      <c r="DT58" s="117">
        <f>SUMIF(Général!$CP$11:$EZ$11,DT$6,'Coûts d''exploitation'!$F58:$EZ58)</f>
        <v>0</v>
      </c>
      <c r="DU58" s="117">
        <f>SUMIF(Général!$CP$11:$EZ$11,DU$6,'Coûts d''exploitation'!$F58:$EZ58)</f>
        <v>0</v>
      </c>
      <c r="DV58" s="117">
        <f>SUMIF(Général!$CP$11:$EZ$11,DV$6,'Coûts d''exploitation'!$F58:$EZ58)</f>
        <v>0</v>
      </c>
      <c r="DW58" s="117">
        <f>SUMIF(Général!$CP$11:$EZ$11,DW$6,'Coûts d''exploitation'!$F58:$EZ58)</f>
        <v>0</v>
      </c>
      <c r="DX58" s="117">
        <f>SUMIF(Général!$CP$11:$EZ$11,DX$6,'Coûts d''exploitation'!$F58:$EZ58)</f>
        <v>0</v>
      </c>
      <c r="DY58" s="117">
        <f>SUMIF(Général!$CP$11:$EZ$11,DY$6,'Coûts d''exploitation'!$F58:$EZ58)</f>
        <v>0</v>
      </c>
      <c r="DZ58" s="117">
        <f>SUMIF(Général!$CP$11:$EZ$11,DZ$6,'Coûts d''exploitation'!$F58:$EZ58)</f>
        <v>0</v>
      </c>
      <c r="EA58" s="117">
        <f>SUMIF(Général!$CP$11:$EZ$11,EA$6,'Coûts d''exploitation'!$F58:$EZ58)</f>
        <v>0</v>
      </c>
      <c r="EB58" s="117">
        <f>SUMIF(Général!$CP$11:$EZ$11,EB$6,'Coûts d''exploitation'!$F58:$EZ58)</f>
        <v>0</v>
      </c>
      <c r="EC58" s="117">
        <f>SUMIF(Général!$CP$11:$EZ$11,EC$6,'Coûts d''exploitation'!$F58:$EZ58)</f>
        <v>0</v>
      </c>
      <c r="ED58" s="117">
        <f>SUMIF(Général!$CP$11:$EZ$11,ED$6,'Coûts d''exploitation'!$F58:$EZ58)</f>
        <v>0</v>
      </c>
      <c r="EE58" s="117">
        <f>SUMIF(Général!$CP$11:$EZ$11,EE$6,'Coûts d''exploitation'!$F58:$EZ58)</f>
        <v>0</v>
      </c>
      <c r="EF58" s="117">
        <f>SUMIF(Général!$CP$11:$EZ$11,EF$6,'Coûts d''exploitation'!$F58:$EZ58)</f>
        <v>0</v>
      </c>
      <c r="EG58" s="117">
        <f>SUMIF(Général!$CP$11:$EZ$11,EG$6,'Coûts d''exploitation'!$F58:$EZ58)</f>
        <v>0</v>
      </c>
      <c r="EH58" s="117">
        <f>SUMIF(Général!$CP$11:$EZ$11,EH$6,'Coûts d''exploitation'!$F58:$EZ58)</f>
        <v>0</v>
      </c>
      <c r="EI58" s="117">
        <f>SUMIF(Général!$CP$11:$EZ$11,EI$6,'Coûts d''exploitation'!$F58:$EZ58)</f>
        <v>0</v>
      </c>
      <c r="EJ58" s="117">
        <f>SUMIF(Général!$CP$11:$EZ$11,EJ$6,'Coûts d''exploitation'!$F58:$EZ58)</f>
        <v>0</v>
      </c>
      <c r="EK58" s="117">
        <f>SUMIF(Général!$CP$11:$EZ$11,EK$6,'Coûts d''exploitation'!$F58:$EZ58)</f>
        <v>0</v>
      </c>
      <c r="EL58" s="117">
        <f>SUMIF(Général!$CP$11:$EZ$11,EL$6,'Coûts d''exploitation'!$F58:$EZ58)</f>
        <v>0</v>
      </c>
      <c r="EM58" s="117">
        <f>SUMIF(Général!$CP$11:$EZ$11,EM$6,'Coûts d''exploitation'!$F58:$EZ58)</f>
        <v>0</v>
      </c>
      <c r="EN58" s="117">
        <f>SUMIF(Général!$CP$11:$EZ$11,EN$6,'Coûts d''exploitation'!$F58:$EZ58)</f>
        <v>0</v>
      </c>
      <c r="EO58" s="117">
        <f>SUMIF(Général!$CP$11:$EZ$11,EO$6,'Coûts d''exploitation'!$F58:$EZ58)</f>
        <v>0</v>
      </c>
      <c r="EP58" s="117">
        <f>SUMIF(Général!$CP$11:$EZ$11,EP$6,'Coûts d''exploitation'!$F58:$EZ58)</f>
        <v>0</v>
      </c>
      <c r="EQ58" s="117">
        <f>SUMIF(Général!$CP$11:$EZ$11,EQ$6,'Coûts d''exploitation'!$F58:$EZ58)</f>
        <v>0</v>
      </c>
      <c r="ER58" s="117">
        <f>SUMIF(Général!$CP$11:$EZ$11,ER$6,'Coûts d''exploitation'!$F58:$EZ58)</f>
        <v>0</v>
      </c>
      <c r="ES58" s="117">
        <f>SUMIF(Général!$CP$11:$EZ$11,ES$6,'Coûts d''exploitation'!$F58:$EZ58)</f>
        <v>0</v>
      </c>
      <c r="ET58" s="117">
        <f>SUMIF(Général!$CP$11:$EZ$11,ET$6,'Coûts d''exploitation'!$F58:$EZ58)</f>
        <v>0</v>
      </c>
      <c r="EU58" s="117">
        <f>SUMIF(Général!$CP$11:$EZ$11,EU$6,'Coûts d''exploitation'!$F58:$EZ58)</f>
        <v>0</v>
      </c>
      <c r="EV58" s="117">
        <f>SUMIF(Général!$CP$11:$EZ$11,EV$6,'Coûts d''exploitation'!$F58:$EZ58)</f>
        <v>0</v>
      </c>
      <c r="EW58" s="117">
        <f>SUMIF(Général!$CP$11:$EZ$11,EW$6,'Coûts d''exploitation'!$F58:$EZ58)</f>
        <v>0</v>
      </c>
      <c r="EX58" s="117">
        <f>SUMIF(Général!$CP$11:$EZ$11,EX$6,'Coûts d''exploitation'!$F58:$EZ58)</f>
        <v>0</v>
      </c>
      <c r="EY58" s="117">
        <f>SUMIF(Général!$CP$11:$EZ$11,EY$6,'Coûts d''exploitation'!$F58:$EZ58)</f>
        <v>0</v>
      </c>
      <c r="EZ58" s="117">
        <f>SUMIF(Général!$CP$11:$EZ$11,EZ$6,'Coûts d''exploitation'!$F58:$EZ58)</f>
        <v>0</v>
      </c>
    </row>
    <row r="59" spans="1:156" ht="15" x14ac:dyDescent="0.3">
      <c r="B59" s="10" t="str">
        <f>'Coûts d''exploitation'!B59</f>
        <v>Aléas</v>
      </c>
      <c r="D59" s="118">
        <f>SUM(F59:EZ59)</f>
        <v>0</v>
      </c>
      <c r="E59" s="119"/>
      <c r="F59" s="117">
        <f>SUMIF(Général!$CP$11:$EZ$11,F$6,'Coûts d''exploitation'!$F59:$EZ59)</f>
        <v>0</v>
      </c>
      <c r="G59" s="117">
        <f>SUMIF(Général!$CP$11:$EZ$11,G$6,'Coûts d''exploitation'!$F59:$EZ59)</f>
        <v>0</v>
      </c>
      <c r="H59" s="117">
        <f>SUMIF(Général!$CP$11:$EZ$11,H$6,'Coûts d''exploitation'!$F59:$EZ59)</f>
        <v>0</v>
      </c>
      <c r="I59" s="117">
        <f>SUMIF(Général!$CP$11:$EZ$11,I$6,'Coûts d''exploitation'!$F59:$EZ59)</f>
        <v>0</v>
      </c>
      <c r="J59" s="117">
        <f>SUMIF(Général!$CP$11:$EZ$11,J$6,'Coûts d''exploitation'!$F59:$EZ59)</f>
        <v>0</v>
      </c>
      <c r="K59" s="117">
        <f>SUMIF(Général!$CP$11:$EZ$11,K$6,'Coûts d''exploitation'!$F59:$EZ59)</f>
        <v>0</v>
      </c>
      <c r="L59" s="117">
        <f>SUMIF(Général!$CP$11:$EZ$11,L$6,'Coûts d''exploitation'!$F59:$EZ59)</f>
        <v>0</v>
      </c>
      <c r="M59" s="117">
        <f>SUMIF(Général!$CP$11:$EZ$11,M$6,'Coûts d''exploitation'!$F59:$EZ59)</f>
        <v>0</v>
      </c>
      <c r="N59" s="117">
        <f>SUMIF(Général!$CP$11:$EZ$11,N$6,'Coûts d''exploitation'!$F59:$EZ59)</f>
        <v>0</v>
      </c>
      <c r="O59" s="117">
        <f>SUMIF(Général!$CP$11:$EZ$11,O$6,'Coûts d''exploitation'!$F59:$EZ59)</f>
        <v>0</v>
      </c>
      <c r="P59" s="117">
        <f>SUMIF(Général!$CP$11:$EZ$11,P$6,'Coûts d''exploitation'!$F59:$EZ59)</f>
        <v>0</v>
      </c>
      <c r="Q59" s="117">
        <f>SUMIF(Général!$CP$11:$EZ$11,Q$6,'Coûts d''exploitation'!$F59:$EZ59)</f>
        <v>0</v>
      </c>
      <c r="R59" s="117">
        <f>SUMIF(Général!$CP$11:$EZ$11,R$6,'Coûts d''exploitation'!$F59:$EZ59)</f>
        <v>0</v>
      </c>
      <c r="S59" s="117">
        <f>SUMIF(Général!$CP$11:$EZ$11,S$6,'Coûts d''exploitation'!$F59:$EZ59)</f>
        <v>0</v>
      </c>
      <c r="T59" s="117">
        <f>SUMIF(Général!$CP$11:$EZ$11,T$6,'Coûts d''exploitation'!$F59:$EZ59)</f>
        <v>0</v>
      </c>
      <c r="U59" s="117">
        <f>SUMIF(Général!$CP$11:$EZ$11,U$6,'Coûts d''exploitation'!$F59:$EZ59)</f>
        <v>0</v>
      </c>
      <c r="V59" s="117">
        <f>SUMIF(Général!$CP$11:$EZ$11,V$6,'Coûts d''exploitation'!$F59:$EZ59)</f>
        <v>0</v>
      </c>
      <c r="W59" s="117">
        <f>SUMIF(Général!$CP$11:$EZ$11,W$6,'Coûts d''exploitation'!$F59:$EZ59)</f>
        <v>0</v>
      </c>
      <c r="X59" s="117">
        <f>SUMIF(Général!$CP$11:$EZ$11,X$6,'Coûts d''exploitation'!$F59:$EZ59)</f>
        <v>0</v>
      </c>
      <c r="Y59" s="117">
        <f>SUMIF(Général!$CP$11:$EZ$11,Y$6,'Coûts d''exploitation'!$F59:$EZ59)</f>
        <v>0</v>
      </c>
      <c r="Z59" s="117">
        <f>SUMIF(Général!$CP$11:$EZ$11,Z$6,'Coûts d''exploitation'!$F59:$EZ59)</f>
        <v>0</v>
      </c>
      <c r="AA59" s="117">
        <f>SUMIF(Général!$CP$11:$EZ$11,AA$6,'Coûts d''exploitation'!$F59:$EZ59)</f>
        <v>0</v>
      </c>
      <c r="AB59" s="117">
        <f>SUMIF(Général!$CP$11:$EZ$11,AB$6,'Coûts d''exploitation'!$F59:$EZ59)</f>
        <v>0</v>
      </c>
      <c r="AC59" s="117">
        <f>SUMIF(Général!$CP$11:$EZ$11,AC$6,'Coûts d''exploitation'!$F59:$EZ59)</f>
        <v>0</v>
      </c>
      <c r="AD59" s="117">
        <f>SUMIF(Général!$CP$11:$EZ$11,AD$6,'Coûts d''exploitation'!$F59:$EZ59)</f>
        <v>0</v>
      </c>
      <c r="AE59" s="117">
        <f>SUMIF(Général!$CP$11:$EZ$11,AE$6,'Coûts d''exploitation'!$F59:$EZ59)</f>
        <v>0</v>
      </c>
      <c r="AF59" s="117">
        <f>SUMIF(Général!$CP$11:$EZ$11,AF$6,'Coûts d''exploitation'!$F59:$EZ59)</f>
        <v>0</v>
      </c>
      <c r="AG59" s="117">
        <f>SUMIF(Général!$CP$11:$EZ$11,AG$6,'Coûts d''exploitation'!$F59:$EZ59)</f>
        <v>0</v>
      </c>
      <c r="AH59" s="117">
        <f>SUMIF(Général!$CP$11:$EZ$11,AH$6,'Coûts d''exploitation'!$F59:$EZ59)</f>
        <v>0</v>
      </c>
      <c r="AI59" s="117">
        <f>SUMIF(Général!$CP$11:$EZ$11,AI$6,'Coûts d''exploitation'!$F59:$EZ59)</f>
        <v>0</v>
      </c>
      <c r="AJ59" s="117">
        <f>SUMIF(Général!$CP$11:$EZ$11,AJ$6,'Coûts d''exploitation'!$F59:$EZ59)</f>
        <v>0</v>
      </c>
      <c r="AK59" s="117">
        <f>SUMIF(Général!$CP$11:$EZ$11,AK$6,'Coûts d''exploitation'!$F59:$EZ59)</f>
        <v>0</v>
      </c>
      <c r="AL59" s="117">
        <f>SUMIF(Général!$CP$11:$EZ$11,AL$6,'Coûts d''exploitation'!$F59:$EZ59)</f>
        <v>0</v>
      </c>
      <c r="AM59" s="117">
        <f>SUMIF(Général!$CP$11:$EZ$11,AM$6,'Coûts d''exploitation'!$F59:$EZ59)</f>
        <v>0</v>
      </c>
      <c r="AN59" s="117">
        <f>SUMIF(Général!$CP$11:$EZ$11,AN$6,'Coûts d''exploitation'!$F59:$EZ59)</f>
        <v>0</v>
      </c>
      <c r="AO59" s="117">
        <f>SUMIF(Général!$CP$11:$EZ$11,AO$6,'Coûts d''exploitation'!$F59:$EZ59)</f>
        <v>0</v>
      </c>
      <c r="AP59" s="117">
        <f>SUMIF(Général!$CP$11:$EZ$11,AP$6,'Coûts d''exploitation'!$F59:$EZ59)</f>
        <v>0</v>
      </c>
      <c r="AQ59" s="117">
        <f>SUMIF(Général!$CP$11:$EZ$11,AQ$6,'Coûts d''exploitation'!$F59:$EZ59)</f>
        <v>0</v>
      </c>
      <c r="AR59" s="117">
        <f>SUMIF(Général!$CP$11:$EZ$11,AR$6,'Coûts d''exploitation'!$F59:$EZ59)</f>
        <v>0</v>
      </c>
      <c r="AS59" s="117">
        <f>SUMIF(Général!$CP$11:$EZ$11,AS$6,'Coûts d''exploitation'!$F59:$EZ59)</f>
        <v>0</v>
      </c>
      <c r="AT59" s="117">
        <f>SUMIF(Général!$CP$11:$EZ$11,AT$6,'Coûts d''exploitation'!$F59:$EZ59)</f>
        <v>0</v>
      </c>
      <c r="AU59" s="117">
        <f>SUMIF(Général!$CP$11:$EZ$11,AU$6,'Coûts d''exploitation'!$F59:$EZ59)</f>
        <v>0</v>
      </c>
      <c r="AV59" s="117">
        <f>SUMIF(Général!$CP$11:$EZ$11,AV$6,'Coûts d''exploitation'!$F59:$EZ59)</f>
        <v>0</v>
      </c>
      <c r="AW59" s="117">
        <f>SUMIF(Général!$CP$11:$EZ$11,AW$6,'Coûts d''exploitation'!$F59:$EZ59)</f>
        <v>0</v>
      </c>
      <c r="AX59" s="117">
        <f>SUMIF(Général!$CP$11:$EZ$11,AX$6,'Coûts d''exploitation'!$F59:$EZ59)</f>
        <v>0</v>
      </c>
      <c r="AY59" s="117">
        <f>SUMIF(Général!$CP$11:$EZ$11,AY$6,'Coûts d''exploitation'!$F59:$EZ59)</f>
        <v>0</v>
      </c>
      <c r="AZ59" s="117">
        <f>SUMIF(Général!$CP$11:$EZ$11,AZ$6,'Coûts d''exploitation'!$F59:$EZ59)</f>
        <v>0</v>
      </c>
      <c r="BA59" s="117">
        <f>SUMIF(Général!$CP$11:$EZ$11,BA$6,'Coûts d''exploitation'!$F59:$EZ59)</f>
        <v>0</v>
      </c>
      <c r="BB59" s="117">
        <f>SUMIF(Général!$CP$11:$EZ$11,BB$6,'Coûts d''exploitation'!$F59:$EZ59)</f>
        <v>0</v>
      </c>
      <c r="BC59" s="117">
        <f>SUMIF(Général!$CP$11:$EZ$11,BC$6,'Coûts d''exploitation'!$F59:$EZ59)</f>
        <v>0</v>
      </c>
      <c r="BD59" s="117">
        <f>SUMIF(Général!$CP$11:$EZ$11,BD$6,'Coûts d''exploitation'!$F59:$EZ59)</f>
        <v>0</v>
      </c>
      <c r="BE59" s="117">
        <f>SUMIF(Général!$CP$11:$EZ$11,BE$6,'Coûts d''exploitation'!$F59:$EZ59)</f>
        <v>0</v>
      </c>
      <c r="BF59" s="117">
        <f>SUMIF(Général!$CP$11:$EZ$11,BF$6,'Coûts d''exploitation'!$F59:$EZ59)</f>
        <v>0</v>
      </c>
      <c r="BG59" s="117">
        <f>SUMIF(Général!$CP$11:$EZ$11,BG$6,'Coûts d''exploitation'!$F59:$EZ59)</f>
        <v>0</v>
      </c>
      <c r="BH59" s="117">
        <f>SUMIF(Général!$CP$11:$EZ$11,BH$6,'Coûts d''exploitation'!$F59:$EZ59)</f>
        <v>0</v>
      </c>
      <c r="BI59" s="117">
        <f>SUMIF(Général!$CP$11:$EZ$11,BI$6,'Coûts d''exploitation'!$F59:$EZ59)</f>
        <v>0</v>
      </c>
      <c r="BJ59" s="117">
        <f>SUMIF(Général!$CP$11:$EZ$11,BJ$6,'Coûts d''exploitation'!$F59:$EZ59)</f>
        <v>0</v>
      </c>
      <c r="BK59" s="117">
        <f>SUMIF(Général!$CP$11:$EZ$11,BK$6,'Coûts d''exploitation'!$F59:$EZ59)</f>
        <v>0</v>
      </c>
      <c r="BL59" s="117">
        <f>SUMIF(Général!$CP$11:$EZ$11,BL$6,'Coûts d''exploitation'!$F59:$EZ59)</f>
        <v>0</v>
      </c>
      <c r="BM59" s="117">
        <f>SUMIF(Général!$CP$11:$EZ$11,BM$6,'Coûts d''exploitation'!$F59:$EZ59)</f>
        <v>0</v>
      </c>
      <c r="BN59" s="117">
        <f>SUMIF(Général!$CP$11:$EZ$11,BN$6,'Coûts d''exploitation'!$F59:$EZ59)</f>
        <v>0</v>
      </c>
      <c r="BO59" s="117">
        <f>SUMIF(Général!$CP$11:$EZ$11,BO$6,'Coûts d''exploitation'!$F59:$EZ59)</f>
        <v>0</v>
      </c>
      <c r="BP59" s="117">
        <f>SUMIF(Général!$CP$11:$EZ$11,BP$6,'Coûts d''exploitation'!$F59:$EZ59)</f>
        <v>0</v>
      </c>
      <c r="BQ59" s="117">
        <f>SUMIF(Général!$CP$11:$EZ$11,BQ$6,'Coûts d''exploitation'!$F59:$EZ59)</f>
        <v>0</v>
      </c>
      <c r="BR59" s="117">
        <f>SUMIF(Général!$CP$11:$EZ$11,BR$6,'Coûts d''exploitation'!$F59:$EZ59)</f>
        <v>0</v>
      </c>
      <c r="BS59" s="117">
        <f>SUMIF(Général!$CP$11:$EZ$11,BS$6,'Coûts d''exploitation'!$F59:$EZ59)</f>
        <v>0</v>
      </c>
      <c r="BT59" s="117">
        <f>SUMIF(Général!$CP$11:$EZ$11,BT$6,'Coûts d''exploitation'!$F59:$EZ59)</f>
        <v>0</v>
      </c>
      <c r="BU59" s="117">
        <f>SUMIF(Général!$CP$11:$EZ$11,BU$6,'Coûts d''exploitation'!$F59:$EZ59)</f>
        <v>0</v>
      </c>
      <c r="BV59" s="117">
        <f>SUMIF(Général!$CP$11:$EZ$11,BV$6,'Coûts d''exploitation'!$F59:$EZ59)</f>
        <v>0</v>
      </c>
      <c r="BW59" s="117">
        <f>SUMIF(Général!$CP$11:$EZ$11,BW$6,'Coûts d''exploitation'!$F59:$EZ59)</f>
        <v>0</v>
      </c>
      <c r="BX59" s="117">
        <f>SUMIF(Général!$CP$11:$EZ$11,BX$6,'Coûts d''exploitation'!$F59:$EZ59)</f>
        <v>0</v>
      </c>
      <c r="BY59" s="117">
        <f>SUMIF(Général!$CP$11:$EZ$11,BY$6,'Coûts d''exploitation'!$F59:$EZ59)</f>
        <v>0</v>
      </c>
      <c r="BZ59" s="117">
        <f>SUMIF(Général!$CP$11:$EZ$11,BZ$6,'Coûts d''exploitation'!$F59:$EZ59)</f>
        <v>0</v>
      </c>
      <c r="CA59" s="117">
        <f>SUMIF(Général!$CP$11:$EZ$11,CA$6,'Coûts d''exploitation'!$F59:$EZ59)</f>
        <v>0</v>
      </c>
      <c r="CB59" s="117">
        <f>SUMIF(Général!$CP$11:$EZ$11,CB$6,'Coûts d''exploitation'!$F59:$EZ59)</f>
        <v>0</v>
      </c>
      <c r="CC59" s="117">
        <f>SUMIF(Général!$CP$11:$EZ$11,CC$6,'Coûts d''exploitation'!$F59:$EZ59)</f>
        <v>0</v>
      </c>
      <c r="CD59" s="117">
        <f>SUMIF(Général!$CP$11:$EZ$11,CD$6,'Coûts d''exploitation'!$F59:$EZ59)</f>
        <v>0</v>
      </c>
      <c r="CE59" s="117">
        <f>SUMIF(Général!$CP$11:$EZ$11,CE$6,'Coûts d''exploitation'!$F59:$EZ59)</f>
        <v>0</v>
      </c>
      <c r="CF59" s="117">
        <f>SUMIF(Général!$CP$11:$EZ$11,CF$6,'Coûts d''exploitation'!$F59:$EZ59)</f>
        <v>0</v>
      </c>
      <c r="CG59" s="117">
        <f>SUMIF(Général!$CP$11:$EZ$11,CG$6,'Coûts d''exploitation'!$F59:$EZ59)</f>
        <v>0</v>
      </c>
      <c r="CH59" s="117">
        <f>SUMIF(Général!$CP$11:$EZ$11,CH$6,'Coûts d''exploitation'!$F59:$EZ59)</f>
        <v>0</v>
      </c>
      <c r="CI59" s="117">
        <f>SUMIF(Général!$CP$11:$EZ$11,CI$6,'Coûts d''exploitation'!$F59:$EZ59)</f>
        <v>0</v>
      </c>
      <c r="CJ59" s="117">
        <f>SUMIF(Général!$CP$11:$EZ$11,CJ$6,'Coûts d''exploitation'!$F59:$EZ59)</f>
        <v>0</v>
      </c>
      <c r="CK59" s="117">
        <f>SUMIF(Général!$CP$11:$EZ$11,CK$6,'Coûts d''exploitation'!$F59:$EZ59)</f>
        <v>0</v>
      </c>
      <c r="CL59" s="117">
        <f>SUMIF(Général!$CP$11:$EZ$11,CL$6,'Coûts d''exploitation'!$F59:$EZ59)</f>
        <v>0</v>
      </c>
      <c r="CM59" s="117">
        <f>SUMIF(Général!$CP$11:$EZ$11,CM$6,'Coûts d''exploitation'!$F59:$EZ59)</f>
        <v>0</v>
      </c>
      <c r="CN59" s="117">
        <f>SUMIF(Général!$CP$11:$EZ$11,CN$6,'Coûts d''exploitation'!$F59:$EZ59)</f>
        <v>0</v>
      </c>
      <c r="CO59" s="117">
        <f>SUMIF(Général!$CP$11:$EZ$11,CO$6,'Coûts d''exploitation'!$F59:$EZ59)</f>
        <v>0</v>
      </c>
      <c r="CP59" s="117">
        <f>SUMIF(Général!$CP$11:$EZ$11,CP$6,'Coûts d''exploitation'!$F59:$EZ59)</f>
        <v>0</v>
      </c>
      <c r="CQ59" s="117">
        <f>SUMIF(Général!$CP$11:$EZ$11,CQ$6,'Coûts d''exploitation'!$F59:$EZ59)</f>
        <v>0</v>
      </c>
      <c r="CR59" s="117">
        <f>SUMIF(Général!$CP$11:$EZ$11,CR$6,'Coûts d''exploitation'!$F59:$EZ59)</f>
        <v>0</v>
      </c>
      <c r="CS59" s="117">
        <f>SUMIF(Général!$CP$11:$EZ$11,CS$6,'Coûts d''exploitation'!$F59:$EZ59)</f>
        <v>0</v>
      </c>
      <c r="CT59" s="117">
        <f>SUMIF(Général!$CP$11:$EZ$11,CT$6,'Coûts d''exploitation'!$F59:$EZ59)</f>
        <v>0</v>
      </c>
      <c r="CU59" s="117">
        <f>SUMIF(Général!$CP$11:$EZ$11,CU$6,'Coûts d''exploitation'!$F59:$EZ59)</f>
        <v>0</v>
      </c>
      <c r="CV59" s="117">
        <f>SUMIF(Général!$CP$11:$EZ$11,CV$6,'Coûts d''exploitation'!$F59:$EZ59)</f>
        <v>0</v>
      </c>
      <c r="CW59" s="117">
        <f>SUMIF(Général!$CP$11:$EZ$11,CW$6,'Coûts d''exploitation'!$F59:$EZ59)</f>
        <v>0</v>
      </c>
      <c r="CX59" s="117">
        <f>SUMIF(Général!$CP$11:$EZ$11,CX$6,'Coûts d''exploitation'!$F59:$EZ59)</f>
        <v>0</v>
      </c>
      <c r="CY59" s="117">
        <f>SUMIF(Général!$CP$11:$EZ$11,CY$6,'Coûts d''exploitation'!$F59:$EZ59)</f>
        <v>0</v>
      </c>
      <c r="CZ59" s="117">
        <f>SUMIF(Général!$CP$11:$EZ$11,CZ$6,'Coûts d''exploitation'!$F59:$EZ59)</f>
        <v>0</v>
      </c>
      <c r="DA59" s="117">
        <f>SUMIF(Général!$CP$11:$EZ$11,DA$6,'Coûts d''exploitation'!$F59:$EZ59)</f>
        <v>0</v>
      </c>
      <c r="DB59" s="117">
        <f>SUMIF(Général!$CP$11:$EZ$11,DB$6,'Coûts d''exploitation'!$F59:$EZ59)</f>
        <v>0</v>
      </c>
      <c r="DC59" s="117">
        <f>SUMIF(Général!$CP$11:$EZ$11,DC$6,'Coûts d''exploitation'!$F59:$EZ59)</f>
        <v>0</v>
      </c>
      <c r="DD59" s="117">
        <f>SUMIF(Général!$CP$11:$EZ$11,DD$6,'Coûts d''exploitation'!$F59:$EZ59)</f>
        <v>0</v>
      </c>
      <c r="DE59" s="117">
        <f>SUMIF(Général!$CP$11:$EZ$11,DE$6,'Coûts d''exploitation'!$F59:$EZ59)</f>
        <v>0</v>
      </c>
      <c r="DF59" s="117">
        <f>SUMIF(Général!$CP$11:$EZ$11,DF$6,'Coûts d''exploitation'!$F59:$EZ59)</f>
        <v>0</v>
      </c>
      <c r="DG59" s="117">
        <f>SUMIF(Général!$CP$11:$EZ$11,DG$6,'Coûts d''exploitation'!$F59:$EZ59)</f>
        <v>0</v>
      </c>
      <c r="DH59" s="117">
        <f>SUMIF(Général!$CP$11:$EZ$11,DH$6,'Coûts d''exploitation'!$F59:$EZ59)</f>
        <v>0</v>
      </c>
      <c r="DI59" s="117">
        <f>SUMIF(Général!$CP$11:$EZ$11,DI$6,'Coûts d''exploitation'!$F59:$EZ59)</f>
        <v>0</v>
      </c>
      <c r="DJ59" s="117">
        <f>SUMIF(Général!$CP$11:$EZ$11,DJ$6,'Coûts d''exploitation'!$F59:$EZ59)</f>
        <v>0</v>
      </c>
      <c r="DK59" s="117">
        <f>SUMIF(Général!$CP$11:$EZ$11,DK$6,'Coûts d''exploitation'!$F59:$EZ59)</f>
        <v>0</v>
      </c>
      <c r="DL59" s="117">
        <f>SUMIF(Général!$CP$11:$EZ$11,DL$6,'Coûts d''exploitation'!$F59:$EZ59)</f>
        <v>0</v>
      </c>
      <c r="DM59" s="117">
        <f>SUMIF(Général!$CP$11:$EZ$11,DM$6,'Coûts d''exploitation'!$F59:$EZ59)</f>
        <v>0</v>
      </c>
      <c r="DN59" s="117">
        <f>SUMIF(Général!$CP$11:$EZ$11,DN$6,'Coûts d''exploitation'!$F59:$EZ59)</f>
        <v>0</v>
      </c>
      <c r="DO59" s="117">
        <f>SUMIF(Général!$CP$11:$EZ$11,DO$6,'Coûts d''exploitation'!$F59:$EZ59)</f>
        <v>0</v>
      </c>
      <c r="DP59" s="117">
        <f>SUMIF(Général!$CP$11:$EZ$11,DP$6,'Coûts d''exploitation'!$F59:$EZ59)</f>
        <v>0</v>
      </c>
      <c r="DQ59" s="117">
        <f>SUMIF(Général!$CP$11:$EZ$11,DQ$6,'Coûts d''exploitation'!$F59:$EZ59)</f>
        <v>0</v>
      </c>
      <c r="DR59" s="117">
        <f>SUMIF(Général!$CP$11:$EZ$11,DR$6,'Coûts d''exploitation'!$F59:$EZ59)</f>
        <v>0</v>
      </c>
      <c r="DS59" s="117">
        <f>SUMIF(Général!$CP$11:$EZ$11,DS$6,'Coûts d''exploitation'!$F59:$EZ59)</f>
        <v>0</v>
      </c>
      <c r="DT59" s="117">
        <f>SUMIF(Général!$CP$11:$EZ$11,DT$6,'Coûts d''exploitation'!$F59:$EZ59)</f>
        <v>0</v>
      </c>
      <c r="DU59" s="117">
        <f>SUMIF(Général!$CP$11:$EZ$11,DU$6,'Coûts d''exploitation'!$F59:$EZ59)</f>
        <v>0</v>
      </c>
      <c r="DV59" s="117">
        <f>SUMIF(Général!$CP$11:$EZ$11,DV$6,'Coûts d''exploitation'!$F59:$EZ59)</f>
        <v>0</v>
      </c>
      <c r="DW59" s="117">
        <f>SUMIF(Général!$CP$11:$EZ$11,DW$6,'Coûts d''exploitation'!$F59:$EZ59)</f>
        <v>0</v>
      </c>
      <c r="DX59" s="117">
        <f>SUMIF(Général!$CP$11:$EZ$11,DX$6,'Coûts d''exploitation'!$F59:$EZ59)</f>
        <v>0</v>
      </c>
      <c r="DY59" s="117">
        <f>SUMIF(Général!$CP$11:$EZ$11,DY$6,'Coûts d''exploitation'!$F59:$EZ59)</f>
        <v>0</v>
      </c>
      <c r="DZ59" s="117">
        <f>SUMIF(Général!$CP$11:$EZ$11,DZ$6,'Coûts d''exploitation'!$F59:$EZ59)</f>
        <v>0</v>
      </c>
      <c r="EA59" s="117">
        <f>SUMIF(Général!$CP$11:$EZ$11,EA$6,'Coûts d''exploitation'!$F59:$EZ59)</f>
        <v>0</v>
      </c>
      <c r="EB59" s="117">
        <f>SUMIF(Général!$CP$11:$EZ$11,EB$6,'Coûts d''exploitation'!$F59:$EZ59)</f>
        <v>0</v>
      </c>
      <c r="EC59" s="117">
        <f>SUMIF(Général!$CP$11:$EZ$11,EC$6,'Coûts d''exploitation'!$F59:$EZ59)</f>
        <v>0</v>
      </c>
      <c r="ED59" s="117">
        <f>SUMIF(Général!$CP$11:$EZ$11,ED$6,'Coûts d''exploitation'!$F59:$EZ59)</f>
        <v>0</v>
      </c>
      <c r="EE59" s="117">
        <f>SUMIF(Général!$CP$11:$EZ$11,EE$6,'Coûts d''exploitation'!$F59:$EZ59)</f>
        <v>0</v>
      </c>
      <c r="EF59" s="117">
        <f>SUMIF(Général!$CP$11:$EZ$11,EF$6,'Coûts d''exploitation'!$F59:$EZ59)</f>
        <v>0</v>
      </c>
      <c r="EG59" s="117">
        <f>SUMIF(Général!$CP$11:$EZ$11,EG$6,'Coûts d''exploitation'!$F59:$EZ59)</f>
        <v>0</v>
      </c>
      <c r="EH59" s="117">
        <f>SUMIF(Général!$CP$11:$EZ$11,EH$6,'Coûts d''exploitation'!$F59:$EZ59)</f>
        <v>0</v>
      </c>
      <c r="EI59" s="117">
        <f>SUMIF(Général!$CP$11:$EZ$11,EI$6,'Coûts d''exploitation'!$F59:$EZ59)</f>
        <v>0</v>
      </c>
      <c r="EJ59" s="117">
        <f>SUMIF(Général!$CP$11:$EZ$11,EJ$6,'Coûts d''exploitation'!$F59:$EZ59)</f>
        <v>0</v>
      </c>
      <c r="EK59" s="117">
        <f>SUMIF(Général!$CP$11:$EZ$11,EK$6,'Coûts d''exploitation'!$F59:$EZ59)</f>
        <v>0</v>
      </c>
      <c r="EL59" s="117">
        <f>SUMIF(Général!$CP$11:$EZ$11,EL$6,'Coûts d''exploitation'!$F59:$EZ59)</f>
        <v>0</v>
      </c>
      <c r="EM59" s="117">
        <f>SUMIF(Général!$CP$11:$EZ$11,EM$6,'Coûts d''exploitation'!$F59:$EZ59)</f>
        <v>0</v>
      </c>
      <c r="EN59" s="117">
        <f>SUMIF(Général!$CP$11:$EZ$11,EN$6,'Coûts d''exploitation'!$F59:$EZ59)</f>
        <v>0</v>
      </c>
      <c r="EO59" s="117">
        <f>SUMIF(Général!$CP$11:$EZ$11,EO$6,'Coûts d''exploitation'!$F59:$EZ59)</f>
        <v>0</v>
      </c>
      <c r="EP59" s="117">
        <f>SUMIF(Général!$CP$11:$EZ$11,EP$6,'Coûts d''exploitation'!$F59:$EZ59)</f>
        <v>0</v>
      </c>
      <c r="EQ59" s="117">
        <f>SUMIF(Général!$CP$11:$EZ$11,EQ$6,'Coûts d''exploitation'!$F59:$EZ59)</f>
        <v>0</v>
      </c>
      <c r="ER59" s="117">
        <f>SUMIF(Général!$CP$11:$EZ$11,ER$6,'Coûts d''exploitation'!$F59:$EZ59)</f>
        <v>0</v>
      </c>
      <c r="ES59" s="117">
        <f>SUMIF(Général!$CP$11:$EZ$11,ES$6,'Coûts d''exploitation'!$F59:$EZ59)</f>
        <v>0</v>
      </c>
      <c r="ET59" s="117">
        <f>SUMIF(Général!$CP$11:$EZ$11,ET$6,'Coûts d''exploitation'!$F59:$EZ59)</f>
        <v>0</v>
      </c>
      <c r="EU59" s="117">
        <f>SUMIF(Général!$CP$11:$EZ$11,EU$6,'Coûts d''exploitation'!$F59:$EZ59)</f>
        <v>0</v>
      </c>
      <c r="EV59" s="117">
        <f>SUMIF(Général!$CP$11:$EZ$11,EV$6,'Coûts d''exploitation'!$F59:$EZ59)</f>
        <v>0</v>
      </c>
      <c r="EW59" s="117">
        <f>SUMIF(Général!$CP$11:$EZ$11,EW$6,'Coûts d''exploitation'!$F59:$EZ59)</f>
        <v>0</v>
      </c>
      <c r="EX59" s="117">
        <f>SUMIF(Général!$CP$11:$EZ$11,EX$6,'Coûts d''exploitation'!$F59:$EZ59)</f>
        <v>0</v>
      </c>
      <c r="EY59" s="117">
        <f>SUMIF(Général!$CP$11:$EZ$11,EY$6,'Coûts d''exploitation'!$F59:$EZ59)</f>
        <v>0</v>
      </c>
      <c r="EZ59" s="117">
        <f>SUMIF(Général!$CP$11:$EZ$11,EZ$6,'Coûts d''exploitation'!$F59:$EZ59)</f>
        <v>0</v>
      </c>
    </row>
    <row r="60" spans="1:156" ht="15" x14ac:dyDescent="0.3">
      <c r="B60" s="10" t="str">
        <f>'Coûts d''exploitation'!B60</f>
        <v>Redevance domaniale</v>
      </c>
      <c r="D60" s="118"/>
      <c r="E60" s="119"/>
      <c r="F60" s="117">
        <f>SUMIF(Général!$CP$11:$EZ$11,F$6,'Coûts d''exploitation'!$F60:$EZ60)</f>
        <v>0</v>
      </c>
      <c r="G60" s="117">
        <f>SUMIF(Général!$CP$11:$EZ$11,G$6,'Coûts d''exploitation'!$F60:$EZ60)</f>
        <v>0</v>
      </c>
      <c r="H60" s="117">
        <f>SUMIF(Général!$CP$11:$EZ$11,H$6,'Coûts d''exploitation'!$F60:$EZ60)</f>
        <v>0</v>
      </c>
      <c r="I60" s="117">
        <f>SUMIF(Général!$CP$11:$EZ$11,I$6,'Coûts d''exploitation'!$F60:$EZ60)</f>
        <v>0</v>
      </c>
      <c r="J60" s="117">
        <f>SUMIF(Général!$CP$11:$EZ$11,J$6,'Coûts d''exploitation'!$F60:$EZ60)</f>
        <v>0</v>
      </c>
      <c r="K60" s="117">
        <f>SUMIF(Général!$CP$11:$EZ$11,K$6,'Coûts d''exploitation'!$F60:$EZ60)</f>
        <v>0</v>
      </c>
      <c r="L60" s="117">
        <f>SUMIF(Général!$CP$11:$EZ$11,L$6,'Coûts d''exploitation'!$F60:$EZ60)</f>
        <v>0</v>
      </c>
      <c r="M60" s="117">
        <f>SUMIF(Général!$CP$11:$EZ$11,M$6,'Coûts d''exploitation'!$F60:$EZ60)</f>
        <v>0</v>
      </c>
      <c r="N60" s="117">
        <f>SUMIF(Général!$CP$11:$EZ$11,N$6,'Coûts d''exploitation'!$F60:$EZ60)</f>
        <v>0</v>
      </c>
      <c r="O60" s="117">
        <f>SUMIF(Général!$CP$11:$EZ$11,O$6,'Coûts d''exploitation'!$F60:$EZ60)</f>
        <v>0</v>
      </c>
      <c r="P60" s="117">
        <f>SUMIF(Général!$CP$11:$EZ$11,P$6,'Coûts d''exploitation'!$F60:$EZ60)</f>
        <v>0</v>
      </c>
      <c r="Q60" s="117">
        <f>SUMIF(Général!$CP$11:$EZ$11,Q$6,'Coûts d''exploitation'!$F60:$EZ60)</f>
        <v>0</v>
      </c>
      <c r="R60" s="117">
        <f>SUMIF(Général!$CP$11:$EZ$11,R$6,'Coûts d''exploitation'!$F60:$EZ60)</f>
        <v>0</v>
      </c>
      <c r="S60" s="117">
        <f>SUMIF(Général!$CP$11:$EZ$11,S$6,'Coûts d''exploitation'!$F60:$EZ60)</f>
        <v>0</v>
      </c>
      <c r="T60" s="117">
        <f>SUMIF(Général!$CP$11:$EZ$11,T$6,'Coûts d''exploitation'!$F60:$EZ60)</f>
        <v>0</v>
      </c>
      <c r="U60" s="117">
        <f>SUMIF(Général!$CP$11:$EZ$11,U$6,'Coûts d''exploitation'!$F60:$EZ60)</f>
        <v>0</v>
      </c>
      <c r="V60" s="117">
        <f>SUMIF(Général!$CP$11:$EZ$11,V$6,'Coûts d''exploitation'!$F60:$EZ60)</f>
        <v>0</v>
      </c>
      <c r="W60" s="117">
        <f>SUMIF(Général!$CP$11:$EZ$11,W$6,'Coûts d''exploitation'!$F60:$EZ60)</f>
        <v>0</v>
      </c>
      <c r="X60" s="117">
        <f>SUMIF(Général!$CP$11:$EZ$11,X$6,'Coûts d''exploitation'!$F60:$EZ60)</f>
        <v>0</v>
      </c>
      <c r="Y60" s="117">
        <f>SUMIF(Général!$CP$11:$EZ$11,Y$6,'Coûts d''exploitation'!$F60:$EZ60)</f>
        <v>0</v>
      </c>
      <c r="Z60" s="117">
        <f>SUMIF(Général!$CP$11:$EZ$11,Z$6,'Coûts d''exploitation'!$F60:$EZ60)</f>
        <v>0</v>
      </c>
      <c r="AA60" s="117">
        <f>SUMIF(Général!$CP$11:$EZ$11,AA$6,'Coûts d''exploitation'!$F60:$EZ60)</f>
        <v>0</v>
      </c>
      <c r="AB60" s="117">
        <f>SUMIF(Général!$CP$11:$EZ$11,AB$6,'Coûts d''exploitation'!$F60:$EZ60)</f>
        <v>0</v>
      </c>
      <c r="AC60" s="117">
        <f>SUMIF(Général!$CP$11:$EZ$11,AC$6,'Coûts d''exploitation'!$F60:$EZ60)</f>
        <v>0</v>
      </c>
      <c r="AD60" s="117">
        <f>SUMIF(Général!$CP$11:$EZ$11,AD$6,'Coûts d''exploitation'!$F60:$EZ60)</f>
        <v>0</v>
      </c>
      <c r="AE60" s="117">
        <f>SUMIF(Général!$CP$11:$EZ$11,AE$6,'Coûts d''exploitation'!$F60:$EZ60)</f>
        <v>0</v>
      </c>
      <c r="AF60" s="117">
        <f>SUMIF(Général!$CP$11:$EZ$11,AF$6,'Coûts d''exploitation'!$F60:$EZ60)</f>
        <v>0</v>
      </c>
      <c r="AG60" s="117">
        <f>SUMIF(Général!$CP$11:$EZ$11,AG$6,'Coûts d''exploitation'!$F60:$EZ60)</f>
        <v>0</v>
      </c>
      <c r="AH60" s="117">
        <f>SUMIF(Général!$CP$11:$EZ$11,AH$6,'Coûts d''exploitation'!$F60:$EZ60)</f>
        <v>0</v>
      </c>
      <c r="AI60" s="117">
        <f>SUMIF(Général!$CP$11:$EZ$11,AI$6,'Coûts d''exploitation'!$F60:$EZ60)</f>
        <v>0</v>
      </c>
      <c r="AJ60" s="117">
        <f>SUMIF(Général!$CP$11:$EZ$11,AJ$6,'Coûts d''exploitation'!$F60:$EZ60)</f>
        <v>0</v>
      </c>
      <c r="AK60" s="117">
        <f>SUMIF(Général!$CP$11:$EZ$11,AK$6,'Coûts d''exploitation'!$F60:$EZ60)</f>
        <v>0</v>
      </c>
      <c r="AL60" s="117">
        <f>SUMIF(Général!$CP$11:$EZ$11,AL$6,'Coûts d''exploitation'!$F60:$EZ60)</f>
        <v>0</v>
      </c>
      <c r="AM60" s="117">
        <f>SUMIF(Général!$CP$11:$EZ$11,AM$6,'Coûts d''exploitation'!$F60:$EZ60)</f>
        <v>0</v>
      </c>
      <c r="AN60" s="117">
        <f>SUMIF(Général!$CP$11:$EZ$11,AN$6,'Coûts d''exploitation'!$F60:$EZ60)</f>
        <v>0</v>
      </c>
      <c r="AO60" s="117">
        <f>SUMIF(Général!$CP$11:$EZ$11,AO$6,'Coûts d''exploitation'!$F60:$EZ60)</f>
        <v>0</v>
      </c>
      <c r="AP60" s="117">
        <f>SUMIF(Général!$CP$11:$EZ$11,AP$6,'Coûts d''exploitation'!$F60:$EZ60)</f>
        <v>0</v>
      </c>
      <c r="AQ60" s="117">
        <f>SUMIF(Général!$CP$11:$EZ$11,AQ$6,'Coûts d''exploitation'!$F60:$EZ60)</f>
        <v>0</v>
      </c>
      <c r="AR60" s="117">
        <f>SUMIF(Général!$CP$11:$EZ$11,AR$6,'Coûts d''exploitation'!$F60:$EZ60)</f>
        <v>0</v>
      </c>
      <c r="AS60" s="117">
        <f>SUMIF(Général!$CP$11:$EZ$11,AS$6,'Coûts d''exploitation'!$F60:$EZ60)</f>
        <v>0</v>
      </c>
      <c r="AT60" s="117">
        <f>SUMIF(Général!$CP$11:$EZ$11,AT$6,'Coûts d''exploitation'!$F60:$EZ60)</f>
        <v>0</v>
      </c>
      <c r="AU60" s="117">
        <f>SUMIF(Général!$CP$11:$EZ$11,AU$6,'Coûts d''exploitation'!$F60:$EZ60)</f>
        <v>0</v>
      </c>
      <c r="AV60" s="117">
        <f>SUMIF(Général!$CP$11:$EZ$11,AV$6,'Coûts d''exploitation'!$F60:$EZ60)</f>
        <v>0</v>
      </c>
      <c r="AW60" s="117">
        <f>SUMIF(Général!$CP$11:$EZ$11,AW$6,'Coûts d''exploitation'!$F60:$EZ60)</f>
        <v>0</v>
      </c>
      <c r="AX60" s="117">
        <f>SUMIF(Général!$CP$11:$EZ$11,AX$6,'Coûts d''exploitation'!$F60:$EZ60)</f>
        <v>0</v>
      </c>
      <c r="AY60" s="117">
        <f>SUMIF(Général!$CP$11:$EZ$11,AY$6,'Coûts d''exploitation'!$F60:$EZ60)</f>
        <v>0</v>
      </c>
      <c r="AZ60" s="117">
        <f>SUMIF(Général!$CP$11:$EZ$11,AZ$6,'Coûts d''exploitation'!$F60:$EZ60)</f>
        <v>0</v>
      </c>
      <c r="BA60" s="117">
        <f>SUMIF(Général!$CP$11:$EZ$11,BA$6,'Coûts d''exploitation'!$F60:$EZ60)</f>
        <v>0</v>
      </c>
      <c r="BB60" s="117">
        <f>SUMIF(Général!$CP$11:$EZ$11,BB$6,'Coûts d''exploitation'!$F60:$EZ60)</f>
        <v>0</v>
      </c>
      <c r="BC60" s="117">
        <f>SUMIF(Général!$CP$11:$EZ$11,BC$6,'Coûts d''exploitation'!$F60:$EZ60)</f>
        <v>0</v>
      </c>
      <c r="BD60" s="117">
        <f>SUMIF(Général!$CP$11:$EZ$11,BD$6,'Coûts d''exploitation'!$F60:$EZ60)</f>
        <v>0</v>
      </c>
      <c r="BE60" s="117">
        <f>SUMIF(Général!$CP$11:$EZ$11,BE$6,'Coûts d''exploitation'!$F60:$EZ60)</f>
        <v>0</v>
      </c>
      <c r="BF60" s="117">
        <f>SUMIF(Général!$CP$11:$EZ$11,BF$6,'Coûts d''exploitation'!$F60:$EZ60)</f>
        <v>0</v>
      </c>
      <c r="BG60" s="117">
        <f>SUMIF(Général!$CP$11:$EZ$11,BG$6,'Coûts d''exploitation'!$F60:$EZ60)</f>
        <v>0</v>
      </c>
      <c r="BH60" s="117">
        <f>SUMIF(Général!$CP$11:$EZ$11,BH$6,'Coûts d''exploitation'!$F60:$EZ60)</f>
        <v>0</v>
      </c>
      <c r="BI60" s="117">
        <f>SUMIF(Général!$CP$11:$EZ$11,BI$6,'Coûts d''exploitation'!$F60:$EZ60)</f>
        <v>0</v>
      </c>
      <c r="BJ60" s="117">
        <f>SUMIF(Général!$CP$11:$EZ$11,BJ$6,'Coûts d''exploitation'!$F60:$EZ60)</f>
        <v>0</v>
      </c>
      <c r="BK60" s="117">
        <f>SUMIF(Général!$CP$11:$EZ$11,BK$6,'Coûts d''exploitation'!$F60:$EZ60)</f>
        <v>0</v>
      </c>
      <c r="BL60" s="117">
        <f>SUMIF(Général!$CP$11:$EZ$11,BL$6,'Coûts d''exploitation'!$F60:$EZ60)</f>
        <v>0</v>
      </c>
      <c r="BM60" s="117">
        <f>SUMIF(Général!$CP$11:$EZ$11,BM$6,'Coûts d''exploitation'!$F60:$EZ60)</f>
        <v>0</v>
      </c>
      <c r="BN60" s="117">
        <f>SUMIF(Général!$CP$11:$EZ$11,BN$6,'Coûts d''exploitation'!$F60:$EZ60)</f>
        <v>0</v>
      </c>
      <c r="BO60" s="117">
        <f>SUMIF(Général!$CP$11:$EZ$11,BO$6,'Coûts d''exploitation'!$F60:$EZ60)</f>
        <v>0</v>
      </c>
      <c r="BP60" s="117">
        <f>SUMIF(Général!$CP$11:$EZ$11,BP$6,'Coûts d''exploitation'!$F60:$EZ60)</f>
        <v>0</v>
      </c>
      <c r="BQ60" s="117">
        <f>SUMIF(Général!$CP$11:$EZ$11,BQ$6,'Coûts d''exploitation'!$F60:$EZ60)</f>
        <v>0</v>
      </c>
      <c r="BR60" s="117">
        <f>SUMIF(Général!$CP$11:$EZ$11,BR$6,'Coûts d''exploitation'!$F60:$EZ60)</f>
        <v>0</v>
      </c>
      <c r="BS60" s="117">
        <f>SUMIF(Général!$CP$11:$EZ$11,BS$6,'Coûts d''exploitation'!$F60:$EZ60)</f>
        <v>0</v>
      </c>
      <c r="BT60" s="117">
        <f>SUMIF(Général!$CP$11:$EZ$11,BT$6,'Coûts d''exploitation'!$F60:$EZ60)</f>
        <v>0</v>
      </c>
      <c r="BU60" s="117">
        <f>SUMIF(Général!$CP$11:$EZ$11,BU$6,'Coûts d''exploitation'!$F60:$EZ60)</f>
        <v>0</v>
      </c>
      <c r="BV60" s="117">
        <f>SUMIF(Général!$CP$11:$EZ$11,BV$6,'Coûts d''exploitation'!$F60:$EZ60)</f>
        <v>0</v>
      </c>
      <c r="BW60" s="117">
        <f>SUMIF(Général!$CP$11:$EZ$11,BW$6,'Coûts d''exploitation'!$F60:$EZ60)</f>
        <v>0</v>
      </c>
      <c r="BX60" s="117">
        <f>SUMIF(Général!$CP$11:$EZ$11,BX$6,'Coûts d''exploitation'!$F60:$EZ60)</f>
        <v>0</v>
      </c>
      <c r="BY60" s="117">
        <f>SUMIF(Général!$CP$11:$EZ$11,BY$6,'Coûts d''exploitation'!$F60:$EZ60)</f>
        <v>0</v>
      </c>
      <c r="BZ60" s="117">
        <f>SUMIF(Général!$CP$11:$EZ$11,BZ$6,'Coûts d''exploitation'!$F60:$EZ60)</f>
        <v>0</v>
      </c>
      <c r="CA60" s="117">
        <f>SUMIF(Général!$CP$11:$EZ$11,CA$6,'Coûts d''exploitation'!$F60:$EZ60)</f>
        <v>0</v>
      </c>
      <c r="CB60" s="117">
        <f>SUMIF(Général!$CP$11:$EZ$11,CB$6,'Coûts d''exploitation'!$F60:$EZ60)</f>
        <v>0</v>
      </c>
      <c r="CC60" s="117">
        <f>SUMIF(Général!$CP$11:$EZ$11,CC$6,'Coûts d''exploitation'!$F60:$EZ60)</f>
        <v>0</v>
      </c>
      <c r="CD60" s="117">
        <f>SUMIF(Général!$CP$11:$EZ$11,CD$6,'Coûts d''exploitation'!$F60:$EZ60)</f>
        <v>0</v>
      </c>
      <c r="CE60" s="117">
        <f>SUMIF(Général!$CP$11:$EZ$11,CE$6,'Coûts d''exploitation'!$F60:$EZ60)</f>
        <v>0</v>
      </c>
      <c r="CF60" s="117">
        <f>SUMIF(Général!$CP$11:$EZ$11,CF$6,'Coûts d''exploitation'!$F60:$EZ60)</f>
        <v>0</v>
      </c>
      <c r="CG60" s="117">
        <f>SUMIF(Général!$CP$11:$EZ$11,CG$6,'Coûts d''exploitation'!$F60:$EZ60)</f>
        <v>0</v>
      </c>
      <c r="CH60" s="117">
        <f>SUMIF(Général!$CP$11:$EZ$11,CH$6,'Coûts d''exploitation'!$F60:$EZ60)</f>
        <v>0</v>
      </c>
      <c r="CI60" s="117">
        <f>SUMIF(Général!$CP$11:$EZ$11,CI$6,'Coûts d''exploitation'!$F60:$EZ60)</f>
        <v>0</v>
      </c>
      <c r="CJ60" s="117">
        <f>SUMIF(Général!$CP$11:$EZ$11,CJ$6,'Coûts d''exploitation'!$F60:$EZ60)</f>
        <v>0</v>
      </c>
      <c r="CK60" s="117">
        <f>SUMIF(Général!$CP$11:$EZ$11,CK$6,'Coûts d''exploitation'!$F60:$EZ60)</f>
        <v>0</v>
      </c>
      <c r="CL60" s="117">
        <f>SUMIF(Général!$CP$11:$EZ$11,CL$6,'Coûts d''exploitation'!$F60:$EZ60)</f>
        <v>0</v>
      </c>
      <c r="CM60" s="117">
        <f>SUMIF(Général!$CP$11:$EZ$11,CM$6,'Coûts d''exploitation'!$F60:$EZ60)</f>
        <v>0</v>
      </c>
      <c r="CN60" s="117">
        <f>SUMIF(Général!$CP$11:$EZ$11,CN$6,'Coûts d''exploitation'!$F60:$EZ60)</f>
        <v>0</v>
      </c>
      <c r="CO60" s="117">
        <f>SUMIF(Général!$CP$11:$EZ$11,CO$6,'Coûts d''exploitation'!$F60:$EZ60)</f>
        <v>0</v>
      </c>
      <c r="CP60" s="117">
        <f>SUMIF(Général!$CP$11:$EZ$11,CP$6,'Coûts d''exploitation'!$F60:$EZ60)</f>
        <v>0</v>
      </c>
      <c r="CQ60" s="117">
        <f>SUMIF(Général!$CP$11:$EZ$11,CQ$6,'Coûts d''exploitation'!$F60:$EZ60)</f>
        <v>0</v>
      </c>
      <c r="CR60" s="117">
        <f>SUMIF(Général!$CP$11:$EZ$11,CR$6,'Coûts d''exploitation'!$F60:$EZ60)</f>
        <v>0</v>
      </c>
      <c r="CS60" s="117">
        <f>SUMIF(Général!$CP$11:$EZ$11,CS$6,'Coûts d''exploitation'!$F60:$EZ60)</f>
        <v>0</v>
      </c>
      <c r="CT60" s="117">
        <f>SUMIF(Général!$CP$11:$EZ$11,CT$6,'Coûts d''exploitation'!$F60:$EZ60)</f>
        <v>0</v>
      </c>
      <c r="CU60" s="117">
        <f>SUMIF(Général!$CP$11:$EZ$11,CU$6,'Coûts d''exploitation'!$F60:$EZ60)</f>
        <v>0</v>
      </c>
      <c r="CV60" s="117">
        <f>SUMIF(Général!$CP$11:$EZ$11,CV$6,'Coûts d''exploitation'!$F60:$EZ60)</f>
        <v>0</v>
      </c>
      <c r="CW60" s="117">
        <f>SUMIF(Général!$CP$11:$EZ$11,CW$6,'Coûts d''exploitation'!$F60:$EZ60)</f>
        <v>0</v>
      </c>
      <c r="CX60" s="117">
        <f>SUMIF(Général!$CP$11:$EZ$11,CX$6,'Coûts d''exploitation'!$F60:$EZ60)</f>
        <v>0</v>
      </c>
      <c r="CY60" s="117">
        <f>SUMIF(Général!$CP$11:$EZ$11,CY$6,'Coûts d''exploitation'!$F60:$EZ60)</f>
        <v>0</v>
      </c>
      <c r="CZ60" s="117">
        <f>SUMIF(Général!$CP$11:$EZ$11,CZ$6,'Coûts d''exploitation'!$F60:$EZ60)</f>
        <v>0</v>
      </c>
      <c r="DA60" s="117">
        <f>SUMIF(Général!$CP$11:$EZ$11,DA$6,'Coûts d''exploitation'!$F60:$EZ60)</f>
        <v>0</v>
      </c>
      <c r="DB60" s="117">
        <f>SUMIF(Général!$CP$11:$EZ$11,DB$6,'Coûts d''exploitation'!$F60:$EZ60)</f>
        <v>0</v>
      </c>
      <c r="DC60" s="117">
        <f>SUMIF(Général!$CP$11:$EZ$11,DC$6,'Coûts d''exploitation'!$F60:$EZ60)</f>
        <v>0</v>
      </c>
      <c r="DD60" s="117">
        <f>SUMIF(Général!$CP$11:$EZ$11,DD$6,'Coûts d''exploitation'!$F60:$EZ60)</f>
        <v>0</v>
      </c>
      <c r="DE60" s="117">
        <f>SUMIF(Général!$CP$11:$EZ$11,DE$6,'Coûts d''exploitation'!$F60:$EZ60)</f>
        <v>0</v>
      </c>
      <c r="DF60" s="117">
        <f>SUMIF(Général!$CP$11:$EZ$11,DF$6,'Coûts d''exploitation'!$F60:$EZ60)</f>
        <v>0</v>
      </c>
      <c r="DG60" s="117">
        <f>SUMIF(Général!$CP$11:$EZ$11,DG$6,'Coûts d''exploitation'!$F60:$EZ60)</f>
        <v>0</v>
      </c>
      <c r="DH60" s="117">
        <f>SUMIF(Général!$CP$11:$EZ$11,DH$6,'Coûts d''exploitation'!$F60:$EZ60)</f>
        <v>0</v>
      </c>
      <c r="DI60" s="117">
        <f>SUMIF(Général!$CP$11:$EZ$11,DI$6,'Coûts d''exploitation'!$F60:$EZ60)</f>
        <v>0</v>
      </c>
      <c r="DJ60" s="117">
        <f>SUMIF(Général!$CP$11:$EZ$11,DJ$6,'Coûts d''exploitation'!$F60:$EZ60)</f>
        <v>0</v>
      </c>
      <c r="DK60" s="117">
        <f>SUMIF(Général!$CP$11:$EZ$11,DK$6,'Coûts d''exploitation'!$F60:$EZ60)</f>
        <v>0</v>
      </c>
      <c r="DL60" s="117">
        <f>SUMIF(Général!$CP$11:$EZ$11,DL$6,'Coûts d''exploitation'!$F60:$EZ60)</f>
        <v>0</v>
      </c>
      <c r="DM60" s="117">
        <f>SUMIF(Général!$CP$11:$EZ$11,DM$6,'Coûts d''exploitation'!$F60:$EZ60)</f>
        <v>0</v>
      </c>
      <c r="DN60" s="117">
        <f>SUMIF(Général!$CP$11:$EZ$11,DN$6,'Coûts d''exploitation'!$F60:$EZ60)</f>
        <v>0</v>
      </c>
      <c r="DO60" s="117">
        <f>SUMIF(Général!$CP$11:$EZ$11,DO$6,'Coûts d''exploitation'!$F60:$EZ60)</f>
        <v>0</v>
      </c>
      <c r="DP60" s="117">
        <f>SUMIF(Général!$CP$11:$EZ$11,DP$6,'Coûts d''exploitation'!$F60:$EZ60)</f>
        <v>0</v>
      </c>
      <c r="DQ60" s="117">
        <f>SUMIF(Général!$CP$11:$EZ$11,DQ$6,'Coûts d''exploitation'!$F60:$EZ60)</f>
        <v>0</v>
      </c>
      <c r="DR60" s="117">
        <f>SUMIF(Général!$CP$11:$EZ$11,DR$6,'Coûts d''exploitation'!$F60:$EZ60)</f>
        <v>0</v>
      </c>
      <c r="DS60" s="117">
        <f>SUMIF(Général!$CP$11:$EZ$11,DS$6,'Coûts d''exploitation'!$F60:$EZ60)</f>
        <v>0</v>
      </c>
      <c r="DT60" s="117">
        <f>SUMIF(Général!$CP$11:$EZ$11,DT$6,'Coûts d''exploitation'!$F60:$EZ60)</f>
        <v>0</v>
      </c>
      <c r="DU60" s="117">
        <f>SUMIF(Général!$CP$11:$EZ$11,DU$6,'Coûts d''exploitation'!$F60:$EZ60)</f>
        <v>0</v>
      </c>
      <c r="DV60" s="117">
        <f>SUMIF(Général!$CP$11:$EZ$11,DV$6,'Coûts d''exploitation'!$F60:$EZ60)</f>
        <v>0</v>
      </c>
      <c r="DW60" s="117">
        <f>SUMIF(Général!$CP$11:$EZ$11,DW$6,'Coûts d''exploitation'!$F60:$EZ60)</f>
        <v>0</v>
      </c>
      <c r="DX60" s="117">
        <f>SUMIF(Général!$CP$11:$EZ$11,DX$6,'Coûts d''exploitation'!$F60:$EZ60)</f>
        <v>0</v>
      </c>
      <c r="DY60" s="117">
        <f>SUMIF(Général!$CP$11:$EZ$11,DY$6,'Coûts d''exploitation'!$F60:$EZ60)</f>
        <v>0</v>
      </c>
      <c r="DZ60" s="117">
        <f>SUMIF(Général!$CP$11:$EZ$11,DZ$6,'Coûts d''exploitation'!$F60:$EZ60)</f>
        <v>0</v>
      </c>
      <c r="EA60" s="117">
        <f>SUMIF(Général!$CP$11:$EZ$11,EA$6,'Coûts d''exploitation'!$F60:$EZ60)</f>
        <v>0</v>
      </c>
      <c r="EB60" s="117">
        <f>SUMIF(Général!$CP$11:$EZ$11,EB$6,'Coûts d''exploitation'!$F60:$EZ60)</f>
        <v>0</v>
      </c>
      <c r="EC60" s="117">
        <f>SUMIF(Général!$CP$11:$EZ$11,EC$6,'Coûts d''exploitation'!$F60:$EZ60)</f>
        <v>0</v>
      </c>
      <c r="ED60" s="117">
        <f>SUMIF(Général!$CP$11:$EZ$11,ED$6,'Coûts d''exploitation'!$F60:$EZ60)</f>
        <v>0</v>
      </c>
      <c r="EE60" s="117">
        <f>SUMIF(Général!$CP$11:$EZ$11,EE$6,'Coûts d''exploitation'!$F60:$EZ60)</f>
        <v>0</v>
      </c>
      <c r="EF60" s="117">
        <f>SUMIF(Général!$CP$11:$EZ$11,EF$6,'Coûts d''exploitation'!$F60:$EZ60)</f>
        <v>0</v>
      </c>
      <c r="EG60" s="117">
        <f>SUMIF(Général!$CP$11:$EZ$11,EG$6,'Coûts d''exploitation'!$F60:$EZ60)</f>
        <v>0</v>
      </c>
      <c r="EH60" s="117">
        <f>SUMIF(Général!$CP$11:$EZ$11,EH$6,'Coûts d''exploitation'!$F60:$EZ60)</f>
        <v>0</v>
      </c>
      <c r="EI60" s="117">
        <f>SUMIF(Général!$CP$11:$EZ$11,EI$6,'Coûts d''exploitation'!$F60:$EZ60)</f>
        <v>0</v>
      </c>
      <c r="EJ60" s="117">
        <f>SUMIF(Général!$CP$11:$EZ$11,EJ$6,'Coûts d''exploitation'!$F60:$EZ60)</f>
        <v>0</v>
      </c>
      <c r="EK60" s="117">
        <f>SUMIF(Général!$CP$11:$EZ$11,EK$6,'Coûts d''exploitation'!$F60:$EZ60)</f>
        <v>0</v>
      </c>
      <c r="EL60" s="117">
        <f>SUMIF(Général!$CP$11:$EZ$11,EL$6,'Coûts d''exploitation'!$F60:$EZ60)</f>
        <v>0</v>
      </c>
      <c r="EM60" s="117">
        <f>SUMIF(Général!$CP$11:$EZ$11,EM$6,'Coûts d''exploitation'!$F60:$EZ60)</f>
        <v>0</v>
      </c>
      <c r="EN60" s="117">
        <f>SUMIF(Général!$CP$11:$EZ$11,EN$6,'Coûts d''exploitation'!$F60:$EZ60)</f>
        <v>0</v>
      </c>
      <c r="EO60" s="117">
        <f>SUMIF(Général!$CP$11:$EZ$11,EO$6,'Coûts d''exploitation'!$F60:$EZ60)</f>
        <v>0</v>
      </c>
      <c r="EP60" s="117">
        <f>SUMIF(Général!$CP$11:$EZ$11,EP$6,'Coûts d''exploitation'!$F60:$EZ60)</f>
        <v>0</v>
      </c>
      <c r="EQ60" s="117">
        <f>SUMIF(Général!$CP$11:$EZ$11,EQ$6,'Coûts d''exploitation'!$F60:$EZ60)</f>
        <v>0</v>
      </c>
      <c r="ER60" s="117">
        <f>SUMIF(Général!$CP$11:$EZ$11,ER$6,'Coûts d''exploitation'!$F60:$EZ60)</f>
        <v>0</v>
      </c>
      <c r="ES60" s="117">
        <f>SUMIF(Général!$CP$11:$EZ$11,ES$6,'Coûts d''exploitation'!$F60:$EZ60)</f>
        <v>0</v>
      </c>
      <c r="ET60" s="117">
        <f>SUMIF(Général!$CP$11:$EZ$11,ET$6,'Coûts d''exploitation'!$F60:$EZ60)</f>
        <v>0</v>
      </c>
      <c r="EU60" s="117">
        <f>SUMIF(Général!$CP$11:$EZ$11,EU$6,'Coûts d''exploitation'!$F60:$EZ60)</f>
        <v>0</v>
      </c>
      <c r="EV60" s="117">
        <f>SUMIF(Général!$CP$11:$EZ$11,EV$6,'Coûts d''exploitation'!$F60:$EZ60)</f>
        <v>0</v>
      </c>
      <c r="EW60" s="117">
        <f>SUMIF(Général!$CP$11:$EZ$11,EW$6,'Coûts d''exploitation'!$F60:$EZ60)</f>
        <v>0</v>
      </c>
      <c r="EX60" s="117">
        <f>SUMIF(Général!$CP$11:$EZ$11,EX$6,'Coûts d''exploitation'!$F60:$EZ60)</f>
        <v>0</v>
      </c>
      <c r="EY60" s="117">
        <f>SUMIF(Général!$CP$11:$EZ$11,EY$6,'Coûts d''exploitation'!$F60:$EZ60)</f>
        <v>0</v>
      </c>
      <c r="EZ60" s="117">
        <f>SUMIF(Général!$CP$11:$EZ$11,EZ$6,'Coûts d''exploitation'!$F60:$EZ60)</f>
        <v>0</v>
      </c>
    </row>
    <row r="61" spans="1:156" ht="15" x14ac:dyDescent="0.3">
      <c r="B61" s="10" t="str">
        <f>'Coûts d''exploitation'!B61</f>
        <v>Autres</v>
      </c>
      <c r="D61" s="118">
        <f>SUM(F61:EZ61)</f>
        <v>0</v>
      </c>
      <c r="E61" s="119"/>
      <c r="F61" s="117">
        <f>SUMIF(Général!$CP$11:$EZ$11,F$6,'Coûts d''exploitation'!$F61:$EZ61)</f>
        <v>0</v>
      </c>
      <c r="G61" s="117">
        <f>SUMIF(Général!$CP$11:$EZ$11,G$6,'Coûts d''exploitation'!$F61:$EZ61)</f>
        <v>0</v>
      </c>
      <c r="H61" s="117">
        <f>SUMIF(Général!$CP$11:$EZ$11,H$6,'Coûts d''exploitation'!$F61:$EZ61)</f>
        <v>0</v>
      </c>
      <c r="I61" s="117">
        <f>SUMIF(Général!$CP$11:$EZ$11,I$6,'Coûts d''exploitation'!$F61:$EZ61)</f>
        <v>0</v>
      </c>
      <c r="J61" s="117">
        <f>SUMIF(Général!$CP$11:$EZ$11,J$6,'Coûts d''exploitation'!$F61:$EZ61)</f>
        <v>0</v>
      </c>
      <c r="K61" s="117">
        <f>SUMIF(Général!$CP$11:$EZ$11,K$6,'Coûts d''exploitation'!$F61:$EZ61)</f>
        <v>0</v>
      </c>
      <c r="L61" s="117">
        <f>SUMIF(Général!$CP$11:$EZ$11,L$6,'Coûts d''exploitation'!$F61:$EZ61)</f>
        <v>0</v>
      </c>
      <c r="M61" s="117">
        <f>SUMIF(Général!$CP$11:$EZ$11,M$6,'Coûts d''exploitation'!$F61:$EZ61)</f>
        <v>0</v>
      </c>
      <c r="N61" s="117">
        <f>SUMIF(Général!$CP$11:$EZ$11,N$6,'Coûts d''exploitation'!$F61:$EZ61)</f>
        <v>0</v>
      </c>
      <c r="O61" s="117">
        <f>SUMIF(Général!$CP$11:$EZ$11,O$6,'Coûts d''exploitation'!$F61:$EZ61)</f>
        <v>0</v>
      </c>
      <c r="P61" s="117">
        <f>SUMIF(Général!$CP$11:$EZ$11,P$6,'Coûts d''exploitation'!$F61:$EZ61)</f>
        <v>0</v>
      </c>
      <c r="Q61" s="117">
        <f>SUMIF(Général!$CP$11:$EZ$11,Q$6,'Coûts d''exploitation'!$F61:$EZ61)</f>
        <v>0</v>
      </c>
      <c r="R61" s="117">
        <f>SUMIF(Général!$CP$11:$EZ$11,R$6,'Coûts d''exploitation'!$F61:$EZ61)</f>
        <v>0</v>
      </c>
      <c r="S61" s="117">
        <f>SUMIF(Général!$CP$11:$EZ$11,S$6,'Coûts d''exploitation'!$F61:$EZ61)</f>
        <v>0</v>
      </c>
      <c r="T61" s="117">
        <f>SUMIF(Général!$CP$11:$EZ$11,T$6,'Coûts d''exploitation'!$F61:$EZ61)</f>
        <v>0</v>
      </c>
      <c r="U61" s="117">
        <f>SUMIF(Général!$CP$11:$EZ$11,U$6,'Coûts d''exploitation'!$F61:$EZ61)</f>
        <v>0</v>
      </c>
      <c r="V61" s="117">
        <f>SUMIF(Général!$CP$11:$EZ$11,V$6,'Coûts d''exploitation'!$F61:$EZ61)</f>
        <v>0</v>
      </c>
      <c r="W61" s="117">
        <f>SUMIF(Général!$CP$11:$EZ$11,W$6,'Coûts d''exploitation'!$F61:$EZ61)</f>
        <v>0</v>
      </c>
      <c r="X61" s="117">
        <f>SUMIF(Général!$CP$11:$EZ$11,X$6,'Coûts d''exploitation'!$F61:$EZ61)</f>
        <v>0</v>
      </c>
      <c r="Y61" s="117">
        <f>SUMIF(Général!$CP$11:$EZ$11,Y$6,'Coûts d''exploitation'!$F61:$EZ61)</f>
        <v>0</v>
      </c>
      <c r="Z61" s="117">
        <f>SUMIF(Général!$CP$11:$EZ$11,Z$6,'Coûts d''exploitation'!$F61:$EZ61)</f>
        <v>0</v>
      </c>
      <c r="AA61" s="117">
        <f>SUMIF(Général!$CP$11:$EZ$11,AA$6,'Coûts d''exploitation'!$F61:$EZ61)</f>
        <v>0</v>
      </c>
      <c r="AB61" s="117">
        <f>SUMIF(Général!$CP$11:$EZ$11,AB$6,'Coûts d''exploitation'!$F61:$EZ61)</f>
        <v>0</v>
      </c>
      <c r="AC61" s="117">
        <f>SUMIF(Général!$CP$11:$EZ$11,AC$6,'Coûts d''exploitation'!$F61:$EZ61)</f>
        <v>0</v>
      </c>
      <c r="AD61" s="117">
        <f>SUMIF(Général!$CP$11:$EZ$11,AD$6,'Coûts d''exploitation'!$F61:$EZ61)</f>
        <v>0</v>
      </c>
      <c r="AE61" s="117">
        <f>SUMIF(Général!$CP$11:$EZ$11,AE$6,'Coûts d''exploitation'!$F61:$EZ61)</f>
        <v>0</v>
      </c>
      <c r="AF61" s="117">
        <f>SUMIF(Général!$CP$11:$EZ$11,AF$6,'Coûts d''exploitation'!$F61:$EZ61)</f>
        <v>0</v>
      </c>
      <c r="AG61" s="117">
        <f>SUMIF(Général!$CP$11:$EZ$11,AG$6,'Coûts d''exploitation'!$F61:$EZ61)</f>
        <v>0</v>
      </c>
      <c r="AH61" s="117">
        <f>SUMIF(Général!$CP$11:$EZ$11,AH$6,'Coûts d''exploitation'!$F61:$EZ61)</f>
        <v>0</v>
      </c>
      <c r="AI61" s="117">
        <f>SUMIF(Général!$CP$11:$EZ$11,AI$6,'Coûts d''exploitation'!$F61:$EZ61)</f>
        <v>0</v>
      </c>
      <c r="AJ61" s="117">
        <f>SUMIF(Général!$CP$11:$EZ$11,AJ$6,'Coûts d''exploitation'!$F61:$EZ61)</f>
        <v>0</v>
      </c>
      <c r="AK61" s="117">
        <f>SUMIF(Général!$CP$11:$EZ$11,AK$6,'Coûts d''exploitation'!$F61:$EZ61)</f>
        <v>0</v>
      </c>
      <c r="AL61" s="117">
        <f>SUMIF(Général!$CP$11:$EZ$11,AL$6,'Coûts d''exploitation'!$F61:$EZ61)</f>
        <v>0</v>
      </c>
      <c r="AM61" s="117">
        <f>SUMIF(Général!$CP$11:$EZ$11,AM$6,'Coûts d''exploitation'!$F61:$EZ61)</f>
        <v>0</v>
      </c>
      <c r="AN61" s="117">
        <f>SUMIF(Général!$CP$11:$EZ$11,AN$6,'Coûts d''exploitation'!$F61:$EZ61)</f>
        <v>0</v>
      </c>
      <c r="AO61" s="117">
        <f>SUMIF(Général!$CP$11:$EZ$11,AO$6,'Coûts d''exploitation'!$F61:$EZ61)</f>
        <v>0</v>
      </c>
      <c r="AP61" s="117">
        <f>SUMIF(Général!$CP$11:$EZ$11,AP$6,'Coûts d''exploitation'!$F61:$EZ61)</f>
        <v>0</v>
      </c>
      <c r="AQ61" s="117">
        <f>SUMIF(Général!$CP$11:$EZ$11,AQ$6,'Coûts d''exploitation'!$F61:$EZ61)</f>
        <v>0</v>
      </c>
      <c r="AR61" s="117">
        <f>SUMIF(Général!$CP$11:$EZ$11,AR$6,'Coûts d''exploitation'!$F61:$EZ61)</f>
        <v>0</v>
      </c>
      <c r="AS61" s="117">
        <f>SUMIF(Général!$CP$11:$EZ$11,AS$6,'Coûts d''exploitation'!$F61:$EZ61)</f>
        <v>0</v>
      </c>
      <c r="AT61" s="117">
        <f>SUMIF(Général!$CP$11:$EZ$11,AT$6,'Coûts d''exploitation'!$F61:$EZ61)</f>
        <v>0</v>
      </c>
      <c r="AU61" s="117">
        <f>SUMIF(Général!$CP$11:$EZ$11,AU$6,'Coûts d''exploitation'!$F61:$EZ61)</f>
        <v>0</v>
      </c>
      <c r="AV61" s="117">
        <f>SUMIF(Général!$CP$11:$EZ$11,AV$6,'Coûts d''exploitation'!$F61:$EZ61)</f>
        <v>0</v>
      </c>
      <c r="AW61" s="117">
        <f>SUMIF(Général!$CP$11:$EZ$11,AW$6,'Coûts d''exploitation'!$F61:$EZ61)</f>
        <v>0</v>
      </c>
      <c r="AX61" s="117">
        <f>SUMIF(Général!$CP$11:$EZ$11,AX$6,'Coûts d''exploitation'!$F61:$EZ61)</f>
        <v>0</v>
      </c>
      <c r="AY61" s="117">
        <f>SUMIF(Général!$CP$11:$EZ$11,AY$6,'Coûts d''exploitation'!$F61:$EZ61)</f>
        <v>0</v>
      </c>
      <c r="AZ61" s="117">
        <f>SUMIF(Général!$CP$11:$EZ$11,AZ$6,'Coûts d''exploitation'!$F61:$EZ61)</f>
        <v>0</v>
      </c>
      <c r="BA61" s="117">
        <f>SUMIF(Général!$CP$11:$EZ$11,BA$6,'Coûts d''exploitation'!$F61:$EZ61)</f>
        <v>0</v>
      </c>
      <c r="BB61" s="117">
        <f>SUMIF(Général!$CP$11:$EZ$11,BB$6,'Coûts d''exploitation'!$F61:$EZ61)</f>
        <v>0</v>
      </c>
      <c r="BC61" s="117">
        <f>SUMIF(Général!$CP$11:$EZ$11,BC$6,'Coûts d''exploitation'!$F61:$EZ61)</f>
        <v>0</v>
      </c>
      <c r="BD61" s="117">
        <f>SUMIF(Général!$CP$11:$EZ$11,BD$6,'Coûts d''exploitation'!$F61:$EZ61)</f>
        <v>0</v>
      </c>
      <c r="BE61" s="117">
        <f>SUMIF(Général!$CP$11:$EZ$11,BE$6,'Coûts d''exploitation'!$F61:$EZ61)</f>
        <v>0</v>
      </c>
      <c r="BF61" s="117">
        <f>SUMIF(Général!$CP$11:$EZ$11,BF$6,'Coûts d''exploitation'!$F61:$EZ61)</f>
        <v>0</v>
      </c>
      <c r="BG61" s="117">
        <f>SUMIF(Général!$CP$11:$EZ$11,BG$6,'Coûts d''exploitation'!$F61:$EZ61)</f>
        <v>0</v>
      </c>
      <c r="BH61" s="117">
        <f>SUMIF(Général!$CP$11:$EZ$11,BH$6,'Coûts d''exploitation'!$F61:$EZ61)</f>
        <v>0</v>
      </c>
      <c r="BI61" s="117">
        <f>SUMIF(Général!$CP$11:$EZ$11,BI$6,'Coûts d''exploitation'!$F61:$EZ61)</f>
        <v>0</v>
      </c>
      <c r="BJ61" s="117">
        <f>SUMIF(Général!$CP$11:$EZ$11,BJ$6,'Coûts d''exploitation'!$F61:$EZ61)</f>
        <v>0</v>
      </c>
      <c r="BK61" s="117">
        <f>SUMIF(Général!$CP$11:$EZ$11,BK$6,'Coûts d''exploitation'!$F61:$EZ61)</f>
        <v>0</v>
      </c>
      <c r="BL61" s="117">
        <f>SUMIF(Général!$CP$11:$EZ$11,BL$6,'Coûts d''exploitation'!$F61:$EZ61)</f>
        <v>0</v>
      </c>
      <c r="BM61" s="117">
        <f>SUMIF(Général!$CP$11:$EZ$11,BM$6,'Coûts d''exploitation'!$F61:$EZ61)</f>
        <v>0</v>
      </c>
      <c r="BN61" s="117">
        <f>SUMIF(Général!$CP$11:$EZ$11,BN$6,'Coûts d''exploitation'!$F61:$EZ61)</f>
        <v>0</v>
      </c>
      <c r="BO61" s="117">
        <f>SUMIF(Général!$CP$11:$EZ$11,BO$6,'Coûts d''exploitation'!$F61:$EZ61)</f>
        <v>0</v>
      </c>
      <c r="BP61" s="117">
        <f>SUMIF(Général!$CP$11:$EZ$11,BP$6,'Coûts d''exploitation'!$F61:$EZ61)</f>
        <v>0</v>
      </c>
      <c r="BQ61" s="117">
        <f>SUMIF(Général!$CP$11:$EZ$11,BQ$6,'Coûts d''exploitation'!$F61:$EZ61)</f>
        <v>0</v>
      </c>
      <c r="BR61" s="117">
        <f>SUMIF(Général!$CP$11:$EZ$11,BR$6,'Coûts d''exploitation'!$F61:$EZ61)</f>
        <v>0</v>
      </c>
      <c r="BS61" s="117">
        <f>SUMIF(Général!$CP$11:$EZ$11,BS$6,'Coûts d''exploitation'!$F61:$EZ61)</f>
        <v>0</v>
      </c>
      <c r="BT61" s="117">
        <f>SUMIF(Général!$CP$11:$EZ$11,BT$6,'Coûts d''exploitation'!$F61:$EZ61)</f>
        <v>0</v>
      </c>
      <c r="BU61" s="117">
        <f>SUMIF(Général!$CP$11:$EZ$11,BU$6,'Coûts d''exploitation'!$F61:$EZ61)</f>
        <v>0</v>
      </c>
      <c r="BV61" s="117">
        <f>SUMIF(Général!$CP$11:$EZ$11,BV$6,'Coûts d''exploitation'!$F61:$EZ61)</f>
        <v>0</v>
      </c>
      <c r="BW61" s="117">
        <f>SUMIF(Général!$CP$11:$EZ$11,BW$6,'Coûts d''exploitation'!$F61:$EZ61)</f>
        <v>0</v>
      </c>
      <c r="BX61" s="117">
        <f>SUMIF(Général!$CP$11:$EZ$11,BX$6,'Coûts d''exploitation'!$F61:$EZ61)</f>
        <v>0</v>
      </c>
      <c r="BY61" s="117">
        <f>SUMIF(Général!$CP$11:$EZ$11,BY$6,'Coûts d''exploitation'!$F61:$EZ61)</f>
        <v>0</v>
      </c>
      <c r="BZ61" s="117">
        <f>SUMIF(Général!$CP$11:$EZ$11,BZ$6,'Coûts d''exploitation'!$F61:$EZ61)</f>
        <v>0</v>
      </c>
      <c r="CA61" s="117">
        <f>SUMIF(Général!$CP$11:$EZ$11,CA$6,'Coûts d''exploitation'!$F61:$EZ61)</f>
        <v>0</v>
      </c>
      <c r="CB61" s="117">
        <f>SUMIF(Général!$CP$11:$EZ$11,CB$6,'Coûts d''exploitation'!$F61:$EZ61)</f>
        <v>0</v>
      </c>
      <c r="CC61" s="117">
        <f>SUMIF(Général!$CP$11:$EZ$11,CC$6,'Coûts d''exploitation'!$F61:$EZ61)</f>
        <v>0</v>
      </c>
      <c r="CD61" s="117">
        <f>SUMIF(Général!$CP$11:$EZ$11,CD$6,'Coûts d''exploitation'!$F61:$EZ61)</f>
        <v>0</v>
      </c>
      <c r="CE61" s="117">
        <f>SUMIF(Général!$CP$11:$EZ$11,CE$6,'Coûts d''exploitation'!$F61:$EZ61)</f>
        <v>0</v>
      </c>
      <c r="CF61" s="117">
        <f>SUMIF(Général!$CP$11:$EZ$11,CF$6,'Coûts d''exploitation'!$F61:$EZ61)</f>
        <v>0</v>
      </c>
      <c r="CG61" s="117">
        <f>SUMIF(Général!$CP$11:$EZ$11,CG$6,'Coûts d''exploitation'!$F61:$EZ61)</f>
        <v>0</v>
      </c>
      <c r="CH61" s="117">
        <f>SUMIF(Général!$CP$11:$EZ$11,CH$6,'Coûts d''exploitation'!$F61:$EZ61)</f>
        <v>0</v>
      </c>
      <c r="CI61" s="117">
        <f>SUMIF(Général!$CP$11:$EZ$11,CI$6,'Coûts d''exploitation'!$F61:$EZ61)</f>
        <v>0</v>
      </c>
      <c r="CJ61" s="117">
        <f>SUMIF(Général!$CP$11:$EZ$11,CJ$6,'Coûts d''exploitation'!$F61:$EZ61)</f>
        <v>0</v>
      </c>
      <c r="CK61" s="117">
        <f>SUMIF(Général!$CP$11:$EZ$11,CK$6,'Coûts d''exploitation'!$F61:$EZ61)</f>
        <v>0</v>
      </c>
      <c r="CL61" s="117">
        <f>SUMIF(Général!$CP$11:$EZ$11,CL$6,'Coûts d''exploitation'!$F61:$EZ61)</f>
        <v>0</v>
      </c>
      <c r="CM61" s="117">
        <f>SUMIF(Général!$CP$11:$EZ$11,CM$6,'Coûts d''exploitation'!$F61:$EZ61)</f>
        <v>0</v>
      </c>
      <c r="CN61" s="117">
        <f>SUMIF(Général!$CP$11:$EZ$11,CN$6,'Coûts d''exploitation'!$F61:$EZ61)</f>
        <v>0</v>
      </c>
      <c r="CO61" s="117">
        <f>SUMIF(Général!$CP$11:$EZ$11,CO$6,'Coûts d''exploitation'!$F61:$EZ61)</f>
        <v>0</v>
      </c>
      <c r="CP61" s="117">
        <f>SUMIF(Général!$CP$11:$EZ$11,CP$6,'Coûts d''exploitation'!$F61:$EZ61)</f>
        <v>0</v>
      </c>
      <c r="CQ61" s="117">
        <f>SUMIF(Général!$CP$11:$EZ$11,CQ$6,'Coûts d''exploitation'!$F61:$EZ61)</f>
        <v>0</v>
      </c>
      <c r="CR61" s="117">
        <f>SUMIF(Général!$CP$11:$EZ$11,CR$6,'Coûts d''exploitation'!$F61:$EZ61)</f>
        <v>0</v>
      </c>
      <c r="CS61" s="117">
        <f>SUMIF(Général!$CP$11:$EZ$11,CS$6,'Coûts d''exploitation'!$F61:$EZ61)</f>
        <v>0</v>
      </c>
      <c r="CT61" s="117">
        <f>SUMIF(Général!$CP$11:$EZ$11,CT$6,'Coûts d''exploitation'!$F61:$EZ61)</f>
        <v>0</v>
      </c>
      <c r="CU61" s="117">
        <f>SUMIF(Général!$CP$11:$EZ$11,CU$6,'Coûts d''exploitation'!$F61:$EZ61)</f>
        <v>0</v>
      </c>
      <c r="CV61" s="117">
        <f>SUMIF(Général!$CP$11:$EZ$11,CV$6,'Coûts d''exploitation'!$F61:$EZ61)</f>
        <v>0</v>
      </c>
      <c r="CW61" s="117">
        <f>SUMIF(Général!$CP$11:$EZ$11,CW$6,'Coûts d''exploitation'!$F61:$EZ61)</f>
        <v>0</v>
      </c>
      <c r="CX61" s="117">
        <f>SUMIF(Général!$CP$11:$EZ$11,CX$6,'Coûts d''exploitation'!$F61:$EZ61)</f>
        <v>0</v>
      </c>
      <c r="CY61" s="117">
        <f>SUMIF(Général!$CP$11:$EZ$11,CY$6,'Coûts d''exploitation'!$F61:$EZ61)</f>
        <v>0</v>
      </c>
      <c r="CZ61" s="117">
        <f>SUMIF(Général!$CP$11:$EZ$11,CZ$6,'Coûts d''exploitation'!$F61:$EZ61)</f>
        <v>0</v>
      </c>
      <c r="DA61" s="117">
        <f>SUMIF(Général!$CP$11:$EZ$11,DA$6,'Coûts d''exploitation'!$F61:$EZ61)</f>
        <v>0</v>
      </c>
      <c r="DB61" s="117">
        <f>SUMIF(Général!$CP$11:$EZ$11,DB$6,'Coûts d''exploitation'!$F61:$EZ61)</f>
        <v>0</v>
      </c>
      <c r="DC61" s="117">
        <f>SUMIF(Général!$CP$11:$EZ$11,DC$6,'Coûts d''exploitation'!$F61:$EZ61)</f>
        <v>0</v>
      </c>
      <c r="DD61" s="117">
        <f>SUMIF(Général!$CP$11:$EZ$11,DD$6,'Coûts d''exploitation'!$F61:$EZ61)</f>
        <v>0</v>
      </c>
      <c r="DE61" s="117">
        <f>SUMIF(Général!$CP$11:$EZ$11,DE$6,'Coûts d''exploitation'!$F61:$EZ61)</f>
        <v>0</v>
      </c>
      <c r="DF61" s="117">
        <f>SUMIF(Général!$CP$11:$EZ$11,DF$6,'Coûts d''exploitation'!$F61:$EZ61)</f>
        <v>0</v>
      </c>
      <c r="DG61" s="117">
        <f>SUMIF(Général!$CP$11:$EZ$11,DG$6,'Coûts d''exploitation'!$F61:$EZ61)</f>
        <v>0</v>
      </c>
      <c r="DH61" s="117">
        <f>SUMIF(Général!$CP$11:$EZ$11,DH$6,'Coûts d''exploitation'!$F61:$EZ61)</f>
        <v>0</v>
      </c>
      <c r="DI61" s="117">
        <f>SUMIF(Général!$CP$11:$EZ$11,DI$6,'Coûts d''exploitation'!$F61:$EZ61)</f>
        <v>0</v>
      </c>
      <c r="DJ61" s="117">
        <f>SUMIF(Général!$CP$11:$EZ$11,DJ$6,'Coûts d''exploitation'!$F61:$EZ61)</f>
        <v>0</v>
      </c>
      <c r="DK61" s="117">
        <f>SUMIF(Général!$CP$11:$EZ$11,DK$6,'Coûts d''exploitation'!$F61:$EZ61)</f>
        <v>0</v>
      </c>
      <c r="DL61" s="117">
        <f>SUMIF(Général!$CP$11:$EZ$11,DL$6,'Coûts d''exploitation'!$F61:$EZ61)</f>
        <v>0</v>
      </c>
      <c r="DM61" s="117">
        <f>SUMIF(Général!$CP$11:$EZ$11,DM$6,'Coûts d''exploitation'!$F61:$EZ61)</f>
        <v>0</v>
      </c>
      <c r="DN61" s="117">
        <f>SUMIF(Général!$CP$11:$EZ$11,DN$6,'Coûts d''exploitation'!$F61:$EZ61)</f>
        <v>0</v>
      </c>
      <c r="DO61" s="117">
        <f>SUMIF(Général!$CP$11:$EZ$11,DO$6,'Coûts d''exploitation'!$F61:$EZ61)</f>
        <v>0</v>
      </c>
      <c r="DP61" s="117">
        <f>SUMIF(Général!$CP$11:$EZ$11,DP$6,'Coûts d''exploitation'!$F61:$EZ61)</f>
        <v>0</v>
      </c>
      <c r="DQ61" s="117">
        <f>SUMIF(Général!$CP$11:$EZ$11,DQ$6,'Coûts d''exploitation'!$F61:$EZ61)</f>
        <v>0</v>
      </c>
      <c r="DR61" s="117">
        <f>SUMIF(Général!$CP$11:$EZ$11,DR$6,'Coûts d''exploitation'!$F61:$EZ61)</f>
        <v>0</v>
      </c>
      <c r="DS61" s="117">
        <f>SUMIF(Général!$CP$11:$EZ$11,DS$6,'Coûts d''exploitation'!$F61:$EZ61)</f>
        <v>0</v>
      </c>
      <c r="DT61" s="117">
        <f>SUMIF(Général!$CP$11:$EZ$11,DT$6,'Coûts d''exploitation'!$F61:$EZ61)</f>
        <v>0</v>
      </c>
      <c r="DU61" s="117">
        <f>SUMIF(Général!$CP$11:$EZ$11,DU$6,'Coûts d''exploitation'!$F61:$EZ61)</f>
        <v>0</v>
      </c>
      <c r="DV61" s="117">
        <f>SUMIF(Général!$CP$11:$EZ$11,DV$6,'Coûts d''exploitation'!$F61:$EZ61)</f>
        <v>0</v>
      </c>
      <c r="DW61" s="117">
        <f>SUMIF(Général!$CP$11:$EZ$11,DW$6,'Coûts d''exploitation'!$F61:$EZ61)</f>
        <v>0</v>
      </c>
      <c r="DX61" s="117">
        <f>SUMIF(Général!$CP$11:$EZ$11,DX$6,'Coûts d''exploitation'!$F61:$EZ61)</f>
        <v>0</v>
      </c>
      <c r="DY61" s="117">
        <f>SUMIF(Général!$CP$11:$EZ$11,DY$6,'Coûts d''exploitation'!$F61:$EZ61)</f>
        <v>0</v>
      </c>
      <c r="DZ61" s="117">
        <f>SUMIF(Général!$CP$11:$EZ$11,DZ$6,'Coûts d''exploitation'!$F61:$EZ61)</f>
        <v>0</v>
      </c>
      <c r="EA61" s="117">
        <f>SUMIF(Général!$CP$11:$EZ$11,EA$6,'Coûts d''exploitation'!$F61:$EZ61)</f>
        <v>0</v>
      </c>
      <c r="EB61" s="117">
        <f>SUMIF(Général!$CP$11:$EZ$11,EB$6,'Coûts d''exploitation'!$F61:$EZ61)</f>
        <v>0</v>
      </c>
      <c r="EC61" s="117">
        <f>SUMIF(Général!$CP$11:$EZ$11,EC$6,'Coûts d''exploitation'!$F61:$EZ61)</f>
        <v>0</v>
      </c>
      <c r="ED61" s="117">
        <f>SUMIF(Général!$CP$11:$EZ$11,ED$6,'Coûts d''exploitation'!$F61:$EZ61)</f>
        <v>0</v>
      </c>
      <c r="EE61" s="117">
        <f>SUMIF(Général!$CP$11:$EZ$11,EE$6,'Coûts d''exploitation'!$F61:$EZ61)</f>
        <v>0</v>
      </c>
      <c r="EF61" s="117">
        <f>SUMIF(Général!$CP$11:$EZ$11,EF$6,'Coûts d''exploitation'!$F61:$EZ61)</f>
        <v>0</v>
      </c>
      <c r="EG61" s="117">
        <f>SUMIF(Général!$CP$11:$EZ$11,EG$6,'Coûts d''exploitation'!$F61:$EZ61)</f>
        <v>0</v>
      </c>
      <c r="EH61" s="117">
        <f>SUMIF(Général!$CP$11:$EZ$11,EH$6,'Coûts d''exploitation'!$F61:$EZ61)</f>
        <v>0</v>
      </c>
      <c r="EI61" s="117">
        <f>SUMIF(Général!$CP$11:$EZ$11,EI$6,'Coûts d''exploitation'!$F61:$EZ61)</f>
        <v>0</v>
      </c>
      <c r="EJ61" s="117">
        <f>SUMIF(Général!$CP$11:$EZ$11,EJ$6,'Coûts d''exploitation'!$F61:$EZ61)</f>
        <v>0</v>
      </c>
      <c r="EK61" s="117">
        <f>SUMIF(Général!$CP$11:$EZ$11,EK$6,'Coûts d''exploitation'!$F61:$EZ61)</f>
        <v>0</v>
      </c>
      <c r="EL61" s="117">
        <f>SUMIF(Général!$CP$11:$EZ$11,EL$6,'Coûts d''exploitation'!$F61:$EZ61)</f>
        <v>0</v>
      </c>
      <c r="EM61" s="117">
        <f>SUMIF(Général!$CP$11:$EZ$11,EM$6,'Coûts d''exploitation'!$F61:$EZ61)</f>
        <v>0</v>
      </c>
      <c r="EN61" s="117">
        <f>SUMIF(Général!$CP$11:$EZ$11,EN$6,'Coûts d''exploitation'!$F61:$EZ61)</f>
        <v>0</v>
      </c>
      <c r="EO61" s="117">
        <f>SUMIF(Général!$CP$11:$EZ$11,EO$6,'Coûts d''exploitation'!$F61:$EZ61)</f>
        <v>0</v>
      </c>
      <c r="EP61" s="117">
        <f>SUMIF(Général!$CP$11:$EZ$11,EP$6,'Coûts d''exploitation'!$F61:$EZ61)</f>
        <v>0</v>
      </c>
      <c r="EQ61" s="117">
        <f>SUMIF(Général!$CP$11:$EZ$11,EQ$6,'Coûts d''exploitation'!$F61:$EZ61)</f>
        <v>0</v>
      </c>
      <c r="ER61" s="117">
        <f>SUMIF(Général!$CP$11:$EZ$11,ER$6,'Coûts d''exploitation'!$F61:$EZ61)</f>
        <v>0</v>
      </c>
      <c r="ES61" s="117">
        <f>SUMIF(Général!$CP$11:$EZ$11,ES$6,'Coûts d''exploitation'!$F61:$EZ61)</f>
        <v>0</v>
      </c>
      <c r="ET61" s="117">
        <f>SUMIF(Général!$CP$11:$EZ$11,ET$6,'Coûts d''exploitation'!$F61:$EZ61)</f>
        <v>0</v>
      </c>
      <c r="EU61" s="117">
        <f>SUMIF(Général!$CP$11:$EZ$11,EU$6,'Coûts d''exploitation'!$F61:$EZ61)</f>
        <v>0</v>
      </c>
      <c r="EV61" s="117">
        <f>SUMIF(Général!$CP$11:$EZ$11,EV$6,'Coûts d''exploitation'!$F61:$EZ61)</f>
        <v>0</v>
      </c>
      <c r="EW61" s="117">
        <f>SUMIF(Général!$CP$11:$EZ$11,EW$6,'Coûts d''exploitation'!$F61:$EZ61)</f>
        <v>0</v>
      </c>
      <c r="EX61" s="117">
        <f>SUMIF(Général!$CP$11:$EZ$11,EX$6,'Coûts d''exploitation'!$F61:$EZ61)</f>
        <v>0</v>
      </c>
      <c r="EY61" s="117">
        <f>SUMIF(Général!$CP$11:$EZ$11,EY$6,'Coûts d''exploitation'!$F61:$EZ61)</f>
        <v>0</v>
      </c>
      <c r="EZ61" s="117">
        <f>SUMIF(Général!$CP$11:$EZ$11,EZ$6,'Coûts d''exploitation'!$F61:$EZ61)</f>
        <v>0</v>
      </c>
    </row>
    <row r="62" spans="1:156" s="46" customFormat="1" ht="16.5" x14ac:dyDescent="0.3">
      <c r="A62" s="10"/>
      <c r="B62" s="10" t="str">
        <f>'Coûts d''exploitation'!B62</f>
        <v>[à détailler]</v>
      </c>
      <c r="D62" s="118">
        <f>SUM(F62:EZ62)</f>
        <v>0</v>
      </c>
      <c r="E62" s="120"/>
      <c r="F62" s="117">
        <f>SUMIF(Général!$CP$11:$EZ$11,F$6,'Coûts d''exploitation'!$F62:$EZ62)</f>
        <v>0</v>
      </c>
      <c r="G62" s="117">
        <f>SUMIF(Général!$CP$11:$EZ$11,G$6,'Coûts d''exploitation'!$F62:$EZ62)</f>
        <v>0</v>
      </c>
      <c r="H62" s="117">
        <f>SUMIF(Général!$CP$11:$EZ$11,H$6,'Coûts d''exploitation'!$F62:$EZ62)</f>
        <v>0</v>
      </c>
      <c r="I62" s="117">
        <f>SUMIF(Général!$CP$11:$EZ$11,I$6,'Coûts d''exploitation'!$F62:$EZ62)</f>
        <v>0</v>
      </c>
      <c r="J62" s="117">
        <f>SUMIF(Général!$CP$11:$EZ$11,J$6,'Coûts d''exploitation'!$F62:$EZ62)</f>
        <v>0</v>
      </c>
      <c r="K62" s="117">
        <f>SUMIF(Général!$CP$11:$EZ$11,K$6,'Coûts d''exploitation'!$F62:$EZ62)</f>
        <v>0</v>
      </c>
      <c r="L62" s="117">
        <f>SUMIF(Général!$CP$11:$EZ$11,L$6,'Coûts d''exploitation'!$F62:$EZ62)</f>
        <v>0</v>
      </c>
      <c r="M62" s="117">
        <f>SUMIF(Général!$CP$11:$EZ$11,M$6,'Coûts d''exploitation'!$F62:$EZ62)</f>
        <v>0</v>
      </c>
      <c r="N62" s="117">
        <f>SUMIF(Général!$CP$11:$EZ$11,N$6,'Coûts d''exploitation'!$F62:$EZ62)</f>
        <v>0</v>
      </c>
      <c r="O62" s="117">
        <f>SUMIF(Général!$CP$11:$EZ$11,O$6,'Coûts d''exploitation'!$F62:$EZ62)</f>
        <v>0</v>
      </c>
      <c r="P62" s="117">
        <f>SUMIF(Général!$CP$11:$EZ$11,P$6,'Coûts d''exploitation'!$F62:$EZ62)</f>
        <v>0</v>
      </c>
      <c r="Q62" s="117">
        <f>SUMIF(Général!$CP$11:$EZ$11,Q$6,'Coûts d''exploitation'!$F62:$EZ62)</f>
        <v>0</v>
      </c>
      <c r="R62" s="117">
        <f>SUMIF(Général!$CP$11:$EZ$11,R$6,'Coûts d''exploitation'!$F62:$EZ62)</f>
        <v>0</v>
      </c>
      <c r="S62" s="117">
        <f>SUMIF(Général!$CP$11:$EZ$11,S$6,'Coûts d''exploitation'!$F62:$EZ62)</f>
        <v>0</v>
      </c>
      <c r="T62" s="117">
        <f>SUMIF(Général!$CP$11:$EZ$11,T$6,'Coûts d''exploitation'!$F62:$EZ62)</f>
        <v>0</v>
      </c>
      <c r="U62" s="117">
        <f>SUMIF(Général!$CP$11:$EZ$11,U$6,'Coûts d''exploitation'!$F62:$EZ62)</f>
        <v>0</v>
      </c>
      <c r="V62" s="117">
        <f>SUMIF(Général!$CP$11:$EZ$11,V$6,'Coûts d''exploitation'!$F62:$EZ62)</f>
        <v>0</v>
      </c>
      <c r="W62" s="117">
        <f>SUMIF(Général!$CP$11:$EZ$11,W$6,'Coûts d''exploitation'!$F62:$EZ62)</f>
        <v>0</v>
      </c>
      <c r="X62" s="117">
        <f>SUMIF(Général!$CP$11:$EZ$11,X$6,'Coûts d''exploitation'!$F62:$EZ62)</f>
        <v>0</v>
      </c>
      <c r="Y62" s="117">
        <f>SUMIF(Général!$CP$11:$EZ$11,Y$6,'Coûts d''exploitation'!$F62:$EZ62)</f>
        <v>0</v>
      </c>
      <c r="Z62" s="117">
        <f>SUMIF(Général!$CP$11:$EZ$11,Z$6,'Coûts d''exploitation'!$F62:$EZ62)</f>
        <v>0</v>
      </c>
      <c r="AA62" s="117">
        <f>SUMIF(Général!$CP$11:$EZ$11,AA$6,'Coûts d''exploitation'!$F62:$EZ62)</f>
        <v>0</v>
      </c>
      <c r="AB62" s="117">
        <f>SUMIF(Général!$CP$11:$EZ$11,AB$6,'Coûts d''exploitation'!$F62:$EZ62)</f>
        <v>0</v>
      </c>
      <c r="AC62" s="117">
        <f>SUMIF(Général!$CP$11:$EZ$11,AC$6,'Coûts d''exploitation'!$F62:$EZ62)</f>
        <v>0</v>
      </c>
      <c r="AD62" s="117">
        <f>SUMIF(Général!$CP$11:$EZ$11,AD$6,'Coûts d''exploitation'!$F62:$EZ62)</f>
        <v>0</v>
      </c>
      <c r="AE62" s="117">
        <f>SUMIF(Général!$CP$11:$EZ$11,AE$6,'Coûts d''exploitation'!$F62:$EZ62)</f>
        <v>0</v>
      </c>
      <c r="AF62" s="117">
        <f>SUMIF(Général!$CP$11:$EZ$11,AF$6,'Coûts d''exploitation'!$F62:$EZ62)</f>
        <v>0</v>
      </c>
      <c r="AG62" s="117">
        <f>SUMIF(Général!$CP$11:$EZ$11,AG$6,'Coûts d''exploitation'!$F62:$EZ62)</f>
        <v>0</v>
      </c>
      <c r="AH62" s="117">
        <f>SUMIF(Général!$CP$11:$EZ$11,AH$6,'Coûts d''exploitation'!$F62:$EZ62)</f>
        <v>0</v>
      </c>
      <c r="AI62" s="117">
        <f>SUMIF(Général!$CP$11:$EZ$11,AI$6,'Coûts d''exploitation'!$F62:$EZ62)</f>
        <v>0</v>
      </c>
      <c r="AJ62" s="117">
        <f>SUMIF(Général!$CP$11:$EZ$11,AJ$6,'Coûts d''exploitation'!$F62:$EZ62)</f>
        <v>0</v>
      </c>
      <c r="AK62" s="117">
        <f>SUMIF(Général!$CP$11:$EZ$11,AK$6,'Coûts d''exploitation'!$F62:$EZ62)</f>
        <v>0</v>
      </c>
      <c r="AL62" s="117">
        <f>SUMIF(Général!$CP$11:$EZ$11,AL$6,'Coûts d''exploitation'!$F62:$EZ62)</f>
        <v>0</v>
      </c>
      <c r="AM62" s="117">
        <f>SUMIF(Général!$CP$11:$EZ$11,AM$6,'Coûts d''exploitation'!$F62:$EZ62)</f>
        <v>0</v>
      </c>
      <c r="AN62" s="117">
        <f>SUMIF(Général!$CP$11:$EZ$11,AN$6,'Coûts d''exploitation'!$F62:$EZ62)</f>
        <v>0</v>
      </c>
      <c r="AO62" s="117">
        <f>SUMIF(Général!$CP$11:$EZ$11,AO$6,'Coûts d''exploitation'!$F62:$EZ62)</f>
        <v>0</v>
      </c>
      <c r="AP62" s="117">
        <f>SUMIF(Général!$CP$11:$EZ$11,AP$6,'Coûts d''exploitation'!$F62:$EZ62)</f>
        <v>0</v>
      </c>
      <c r="AQ62" s="117">
        <f>SUMIF(Général!$CP$11:$EZ$11,AQ$6,'Coûts d''exploitation'!$F62:$EZ62)</f>
        <v>0</v>
      </c>
      <c r="AR62" s="117">
        <f>SUMIF(Général!$CP$11:$EZ$11,AR$6,'Coûts d''exploitation'!$F62:$EZ62)</f>
        <v>0</v>
      </c>
      <c r="AS62" s="117">
        <f>SUMIF(Général!$CP$11:$EZ$11,AS$6,'Coûts d''exploitation'!$F62:$EZ62)</f>
        <v>0</v>
      </c>
      <c r="AT62" s="117">
        <f>SUMIF(Général!$CP$11:$EZ$11,AT$6,'Coûts d''exploitation'!$F62:$EZ62)</f>
        <v>0</v>
      </c>
      <c r="AU62" s="117">
        <f>SUMIF(Général!$CP$11:$EZ$11,AU$6,'Coûts d''exploitation'!$F62:$EZ62)</f>
        <v>0</v>
      </c>
      <c r="AV62" s="117">
        <f>SUMIF(Général!$CP$11:$EZ$11,AV$6,'Coûts d''exploitation'!$F62:$EZ62)</f>
        <v>0</v>
      </c>
      <c r="AW62" s="117">
        <f>SUMIF(Général!$CP$11:$EZ$11,AW$6,'Coûts d''exploitation'!$F62:$EZ62)</f>
        <v>0</v>
      </c>
      <c r="AX62" s="117">
        <f>SUMIF(Général!$CP$11:$EZ$11,AX$6,'Coûts d''exploitation'!$F62:$EZ62)</f>
        <v>0</v>
      </c>
      <c r="AY62" s="117">
        <f>SUMIF(Général!$CP$11:$EZ$11,AY$6,'Coûts d''exploitation'!$F62:$EZ62)</f>
        <v>0</v>
      </c>
      <c r="AZ62" s="117">
        <f>SUMIF(Général!$CP$11:$EZ$11,AZ$6,'Coûts d''exploitation'!$F62:$EZ62)</f>
        <v>0</v>
      </c>
      <c r="BA62" s="117">
        <f>SUMIF(Général!$CP$11:$EZ$11,BA$6,'Coûts d''exploitation'!$F62:$EZ62)</f>
        <v>0</v>
      </c>
      <c r="BB62" s="117">
        <f>SUMIF(Général!$CP$11:$EZ$11,BB$6,'Coûts d''exploitation'!$F62:$EZ62)</f>
        <v>0</v>
      </c>
      <c r="BC62" s="117">
        <f>SUMIF(Général!$CP$11:$EZ$11,BC$6,'Coûts d''exploitation'!$F62:$EZ62)</f>
        <v>0</v>
      </c>
      <c r="BD62" s="117">
        <f>SUMIF(Général!$CP$11:$EZ$11,BD$6,'Coûts d''exploitation'!$F62:$EZ62)</f>
        <v>0</v>
      </c>
      <c r="BE62" s="117">
        <f>SUMIF(Général!$CP$11:$EZ$11,BE$6,'Coûts d''exploitation'!$F62:$EZ62)</f>
        <v>0</v>
      </c>
      <c r="BF62" s="117">
        <f>SUMIF(Général!$CP$11:$EZ$11,BF$6,'Coûts d''exploitation'!$F62:$EZ62)</f>
        <v>0</v>
      </c>
      <c r="BG62" s="117">
        <f>SUMIF(Général!$CP$11:$EZ$11,BG$6,'Coûts d''exploitation'!$F62:$EZ62)</f>
        <v>0</v>
      </c>
      <c r="BH62" s="117">
        <f>SUMIF(Général!$CP$11:$EZ$11,BH$6,'Coûts d''exploitation'!$F62:$EZ62)</f>
        <v>0</v>
      </c>
      <c r="BI62" s="117">
        <f>SUMIF(Général!$CP$11:$EZ$11,BI$6,'Coûts d''exploitation'!$F62:$EZ62)</f>
        <v>0</v>
      </c>
      <c r="BJ62" s="117">
        <f>SUMIF(Général!$CP$11:$EZ$11,BJ$6,'Coûts d''exploitation'!$F62:$EZ62)</f>
        <v>0</v>
      </c>
      <c r="BK62" s="117">
        <f>SUMIF(Général!$CP$11:$EZ$11,BK$6,'Coûts d''exploitation'!$F62:$EZ62)</f>
        <v>0</v>
      </c>
      <c r="BL62" s="117">
        <f>SUMIF(Général!$CP$11:$EZ$11,BL$6,'Coûts d''exploitation'!$F62:$EZ62)</f>
        <v>0</v>
      </c>
      <c r="BM62" s="117">
        <f>SUMIF(Général!$CP$11:$EZ$11,BM$6,'Coûts d''exploitation'!$F62:$EZ62)</f>
        <v>0</v>
      </c>
      <c r="BN62" s="117">
        <f>SUMIF(Général!$CP$11:$EZ$11,BN$6,'Coûts d''exploitation'!$F62:$EZ62)</f>
        <v>0</v>
      </c>
      <c r="BO62" s="117">
        <f>SUMIF(Général!$CP$11:$EZ$11,BO$6,'Coûts d''exploitation'!$F62:$EZ62)</f>
        <v>0</v>
      </c>
      <c r="BP62" s="117">
        <f>SUMIF(Général!$CP$11:$EZ$11,BP$6,'Coûts d''exploitation'!$F62:$EZ62)</f>
        <v>0</v>
      </c>
      <c r="BQ62" s="117">
        <f>SUMIF(Général!$CP$11:$EZ$11,BQ$6,'Coûts d''exploitation'!$F62:$EZ62)</f>
        <v>0</v>
      </c>
      <c r="BR62" s="117">
        <f>SUMIF(Général!$CP$11:$EZ$11,BR$6,'Coûts d''exploitation'!$F62:$EZ62)</f>
        <v>0</v>
      </c>
      <c r="BS62" s="117">
        <f>SUMIF(Général!$CP$11:$EZ$11,BS$6,'Coûts d''exploitation'!$F62:$EZ62)</f>
        <v>0</v>
      </c>
      <c r="BT62" s="117">
        <f>SUMIF(Général!$CP$11:$EZ$11,BT$6,'Coûts d''exploitation'!$F62:$EZ62)</f>
        <v>0</v>
      </c>
      <c r="BU62" s="117">
        <f>SUMIF(Général!$CP$11:$EZ$11,BU$6,'Coûts d''exploitation'!$F62:$EZ62)</f>
        <v>0</v>
      </c>
      <c r="BV62" s="117">
        <f>SUMIF(Général!$CP$11:$EZ$11,BV$6,'Coûts d''exploitation'!$F62:$EZ62)</f>
        <v>0</v>
      </c>
      <c r="BW62" s="117">
        <f>SUMIF(Général!$CP$11:$EZ$11,BW$6,'Coûts d''exploitation'!$F62:$EZ62)</f>
        <v>0</v>
      </c>
      <c r="BX62" s="117">
        <f>SUMIF(Général!$CP$11:$EZ$11,BX$6,'Coûts d''exploitation'!$F62:$EZ62)</f>
        <v>0</v>
      </c>
      <c r="BY62" s="117">
        <f>SUMIF(Général!$CP$11:$EZ$11,BY$6,'Coûts d''exploitation'!$F62:$EZ62)</f>
        <v>0</v>
      </c>
      <c r="BZ62" s="117">
        <f>SUMIF(Général!$CP$11:$EZ$11,BZ$6,'Coûts d''exploitation'!$F62:$EZ62)</f>
        <v>0</v>
      </c>
      <c r="CA62" s="117">
        <f>SUMIF(Général!$CP$11:$EZ$11,CA$6,'Coûts d''exploitation'!$F62:$EZ62)</f>
        <v>0</v>
      </c>
      <c r="CB62" s="117">
        <f>SUMIF(Général!$CP$11:$EZ$11,CB$6,'Coûts d''exploitation'!$F62:$EZ62)</f>
        <v>0</v>
      </c>
      <c r="CC62" s="117">
        <f>SUMIF(Général!$CP$11:$EZ$11,CC$6,'Coûts d''exploitation'!$F62:$EZ62)</f>
        <v>0</v>
      </c>
      <c r="CD62" s="117">
        <f>SUMIF(Général!$CP$11:$EZ$11,CD$6,'Coûts d''exploitation'!$F62:$EZ62)</f>
        <v>0</v>
      </c>
      <c r="CE62" s="117">
        <f>SUMIF(Général!$CP$11:$EZ$11,CE$6,'Coûts d''exploitation'!$F62:$EZ62)</f>
        <v>0</v>
      </c>
      <c r="CF62" s="117">
        <f>SUMIF(Général!$CP$11:$EZ$11,CF$6,'Coûts d''exploitation'!$F62:$EZ62)</f>
        <v>0</v>
      </c>
      <c r="CG62" s="117">
        <f>SUMIF(Général!$CP$11:$EZ$11,CG$6,'Coûts d''exploitation'!$F62:$EZ62)</f>
        <v>0</v>
      </c>
      <c r="CH62" s="117">
        <f>SUMIF(Général!$CP$11:$EZ$11,CH$6,'Coûts d''exploitation'!$F62:$EZ62)</f>
        <v>0</v>
      </c>
      <c r="CI62" s="117">
        <f>SUMIF(Général!$CP$11:$EZ$11,CI$6,'Coûts d''exploitation'!$F62:$EZ62)</f>
        <v>0</v>
      </c>
      <c r="CJ62" s="117">
        <f>SUMIF(Général!$CP$11:$EZ$11,CJ$6,'Coûts d''exploitation'!$F62:$EZ62)</f>
        <v>0</v>
      </c>
      <c r="CK62" s="117">
        <f>SUMIF(Général!$CP$11:$EZ$11,CK$6,'Coûts d''exploitation'!$F62:$EZ62)</f>
        <v>0</v>
      </c>
      <c r="CL62" s="117">
        <f>SUMIF(Général!$CP$11:$EZ$11,CL$6,'Coûts d''exploitation'!$F62:$EZ62)</f>
        <v>0</v>
      </c>
      <c r="CM62" s="117">
        <f>SUMIF(Général!$CP$11:$EZ$11,CM$6,'Coûts d''exploitation'!$F62:$EZ62)</f>
        <v>0</v>
      </c>
      <c r="CN62" s="117">
        <f>SUMIF(Général!$CP$11:$EZ$11,CN$6,'Coûts d''exploitation'!$F62:$EZ62)</f>
        <v>0</v>
      </c>
      <c r="CO62" s="117">
        <f>SUMIF(Général!$CP$11:$EZ$11,CO$6,'Coûts d''exploitation'!$F62:$EZ62)</f>
        <v>0</v>
      </c>
      <c r="CP62" s="117">
        <f>SUMIF(Général!$CP$11:$EZ$11,CP$6,'Coûts d''exploitation'!$F62:$EZ62)</f>
        <v>0</v>
      </c>
      <c r="CQ62" s="117">
        <f>SUMIF(Général!$CP$11:$EZ$11,CQ$6,'Coûts d''exploitation'!$F62:$EZ62)</f>
        <v>0</v>
      </c>
      <c r="CR62" s="117">
        <f>SUMIF(Général!$CP$11:$EZ$11,CR$6,'Coûts d''exploitation'!$F62:$EZ62)</f>
        <v>0</v>
      </c>
      <c r="CS62" s="117">
        <f>SUMIF(Général!$CP$11:$EZ$11,CS$6,'Coûts d''exploitation'!$F62:$EZ62)</f>
        <v>0</v>
      </c>
      <c r="CT62" s="117">
        <f>SUMIF(Général!$CP$11:$EZ$11,CT$6,'Coûts d''exploitation'!$F62:$EZ62)</f>
        <v>0</v>
      </c>
      <c r="CU62" s="117">
        <f>SUMIF(Général!$CP$11:$EZ$11,CU$6,'Coûts d''exploitation'!$F62:$EZ62)</f>
        <v>0</v>
      </c>
      <c r="CV62" s="117">
        <f>SUMIF(Général!$CP$11:$EZ$11,CV$6,'Coûts d''exploitation'!$F62:$EZ62)</f>
        <v>0</v>
      </c>
      <c r="CW62" s="117">
        <f>SUMIF(Général!$CP$11:$EZ$11,CW$6,'Coûts d''exploitation'!$F62:$EZ62)</f>
        <v>0</v>
      </c>
      <c r="CX62" s="117">
        <f>SUMIF(Général!$CP$11:$EZ$11,CX$6,'Coûts d''exploitation'!$F62:$EZ62)</f>
        <v>0</v>
      </c>
      <c r="CY62" s="117">
        <f>SUMIF(Général!$CP$11:$EZ$11,CY$6,'Coûts d''exploitation'!$F62:$EZ62)</f>
        <v>0</v>
      </c>
      <c r="CZ62" s="117">
        <f>SUMIF(Général!$CP$11:$EZ$11,CZ$6,'Coûts d''exploitation'!$F62:$EZ62)</f>
        <v>0</v>
      </c>
      <c r="DA62" s="117">
        <f>SUMIF(Général!$CP$11:$EZ$11,DA$6,'Coûts d''exploitation'!$F62:$EZ62)</f>
        <v>0</v>
      </c>
      <c r="DB62" s="117">
        <f>SUMIF(Général!$CP$11:$EZ$11,DB$6,'Coûts d''exploitation'!$F62:$EZ62)</f>
        <v>0</v>
      </c>
      <c r="DC62" s="117">
        <f>SUMIF(Général!$CP$11:$EZ$11,DC$6,'Coûts d''exploitation'!$F62:$EZ62)</f>
        <v>0</v>
      </c>
      <c r="DD62" s="117">
        <f>SUMIF(Général!$CP$11:$EZ$11,DD$6,'Coûts d''exploitation'!$F62:$EZ62)</f>
        <v>0</v>
      </c>
      <c r="DE62" s="117">
        <f>SUMIF(Général!$CP$11:$EZ$11,DE$6,'Coûts d''exploitation'!$F62:$EZ62)</f>
        <v>0</v>
      </c>
      <c r="DF62" s="117">
        <f>SUMIF(Général!$CP$11:$EZ$11,DF$6,'Coûts d''exploitation'!$F62:$EZ62)</f>
        <v>0</v>
      </c>
      <c r="DG62" s="117">
        <f>SUMIF(Général!$CP$11:$EZ$11,DG$6,'Coûts d''exploitation'!$F62:$EZ62)</f>
        <v>0</v>
      </c>
      <c r="DH62" s="117">
        <f>SUMIF(Général!$CP$11:$EZ$11,DH$6,'Coûts d''exploitation'!$F62:$EZ62)</f>
        <v>0</v>
      </c>
      <c r="DI62" s="117">
        <f>SUMIF(Général!$CP$11:$EZ$11,DI$6,'Coûts d''exploitation'!$F62:$EZ62)</f>
        <v>0</v>
      </c>
      <c r="DJ62" s="117">
        <f>SUMIF(Général!$CP$11:$EZ$11,DJ$6,'Coûts d''exploitation'!$F62:$EZ62)</f>
        <v>0</v>
      </c>
      <c r="DK62" s="117">
        <f>SUMIF(Général!$CP$11:$EZ$11,DK$6,'Coûts d''exploitation'!$F62:$EZ62)</f>
        <v>0</v>
      </c>
      <c r="DL62" s="117">
        <f>SUMIF(Général!$CP$11:$EZ$11,DL$6,'Coûts d''exploitation'!$F62:$EZ62)</f>
        <v>0</v>
      </c>
      <c r="DM62" s="117">
        <f>SUMIF(Général!$CP$11:$EZ$11,DM$6,'Coûts d''exploitation'!$F62:$EZ62)</f>
        <v>0</v>
      </c>
      <c r="DN62" s="117">
        <f>SUMIF(Général!$CP$11:$EZ$11,DN$6,'Coûts d''exploitation'!$F62:$EZ62)</f>
        <v>0</v>
      </c>
      <c r="DO62" s="117">
        <f>SUMIF(Général!$CP$11:$EZ$11,DO$6,'Coûts d''exploitation'!$F62:$EZ62)</f>
        <v>0</v>
      </c>
      <c r="DP62" s="117">
        <f>SUMIF(Général!$CP$11:$EZ$11,DP$6,'Coûts d''exploitation'!$F62:$EZ62)</f>
        <v>0</v>
      </c>
      <c r="DQ62" s="117">
        <f>SUMIF(Général!$CP$11:$EZ$11,DQ$6,'Coûts d''exploitation'!$F62:$EZ62)</f>
        <v>0</v>
      </c>
      <c r="DR62" s="117">
        <f>SUMIF(Général!$CP$11:$EZ$11,DR$6,'Coûts d''exploitation'!$F62:$EZ62)</f>
        <v>0</v>
      </c>
      <c r="DS62" s="117">
        <f>SUMIF(Général!$CP$11:$EZ$11,DS$6,'Coûts d''exploitation'!$F62:$EZ62)</f>
        <v>0</v>
      </c>
      <c r="DT62" s="117">
        <f>SUMIF(Général!$CP$11:$EZ$11,DT$6,'Coûts d''exploitation'!$F62:$EZ62)</f>
        <v>0</v>
      </c>
      <c r="DU62" s="117">
        <f>SUMIF(Général!$CP$11:$EZ$11,DU$6,'Coûts d''exploitation'!$F62:$EZ62)</f>
        <v>0</v>
      </c>
      <c r="DV62" s="117">
        <f>SUMIF(Général!$CP$11:$EZ$11,DV$6,'Coûts d''exploitation'!$F62:$EZ62)</f>
        <v>0</v>
      </c>
      <c r="DW62" s="117">
        <f>SUMIF(Général!$CP$11:$EZ$11,DW$6,'Coûts d''exploitation'!$F62:$EZ62)</f>
        <v>0</v>
      </c>
      <c r="DX62" s="117">
        <f>SUMIF(Général!$CP$11:$EZ$11,DX$6,'Coûts d''exploitation'!$F62:$EZ62)</f>
        <v>0</v>
      </c>
      <c r="DY62" s="117">
        <f>SUMIF(Général!$CP$11:$EZ$11,DY$6,'Coûts d''exploitation'!$F62:$EZ62)</f>
        <v>0</v>
      </c>
      <c r="DZ62" s="117">
        <f>SUMIF(Général!$CP$11:$EZ$11,DZ$6,'Coûts d''exploitation'!$F62:$EZ62)</f>
        <v>0</v>
      </c>
      <c r="EA62" s="117">
        <f>SUMIF(Général!$CP$11:$EZ$11,EA$6,'Coûts d''exploitation'!$F62:$EZ62)</f>
        <v>0</v>
      </c>
      <c r="EB62" s="117">
        <f>SUMIF(Général!$CP$11:$EZ$11,EB$6,'Coûts d''exploitation'!$F62:$EZ62)</f>
        <v>0</v>
      </c>
      <c r="EC62" s="117">
        <f>SUMIF(Général!$CP$11:$EZ$11,EC$6,'Coûts d''exploitation'!$F62:$EZ62)</f>
        <v>0</v>
      </c>
      <c r="ED62" s="117">
        <f>SUMIF(Général!$CP$11:$EZ$11,ED$6,'Coûts d''exploitation'!$F62:$EZ62)</f>
        <v>0</v>
      </c>
      <c r="EE62" s="117">
        <f>SUMIF(Général!$CP$11:$EZ$11,EE$6,'Coûts d''exploitation'!$F62:$EZ62)</f>
        <v>0</v>
      </c>
      <c r="EF62" s="117">
        <f>SUMIF(Général!$CP$11:$EZ$11,EF$6,'Coûts d''exploitation'!$F62:$EZ62)</f>
        <v>0</v>
      </c>
      <c r="EG62" s="117">
        <f>SUMIF(Général!$CP$11:$EZ$11,EG$6,'Coûts d''exploitation'!$F62:$EZ62)</f>
        <v>0</v>
      </c>
      <c r="EH62" s="117">
        <f>SUMIF(Général!$CP$11:$EZ$11,EH$6,'Coûts d''exploitation'!$F62:$EZ62)</f>
        <v>0</v>
      </c>
      <c r="EI62" s="117">
        <f>SUMIF(Général!$CP$11:$EZ$11,EI$6,'Coûts d''exploitation'!$F62:$EZ62)</f>
        <v>0</v>
      </c>
      <c r="EJ62" s="117">
        <f>SUMIF(Général!$CP$11:$EZ$11,EJ$6,'Coûts d''exploitation'!$F62:$EZ62)</f>
        <v>0</v>
      </c>
      <c r="EK62" s="117">
        <f>SUMIF(Général!$CP$11:$EZ$11,EK$6,'Coûts d''exploitation'!$F62:$EZ62)</f>
        <v>0</v>
      </c>
      <c r="EL62" s="117">
        <f>SUMIF(Général!$CP$11:$EZ$11,EL$6,'Coûts d''exploitation'!$F62:$EZ62)</f>
        <v>0</v>
      </c>
      <c r="EM62" s="117">
        <f>SUMIF(Général!$CP$11:$EZ$11,EM$6,'Coûts d''exploitation'!$F62:$EZ62)</f>
        <v>0</v>
      </c>
      <c r="EN62" s="117">
        <f>SUMIF(Général!$CP$11:$EZ$11,EN$6,'Coûts d''exploitation'!$F62:$EZ62)</f>
        <v>0</v>
      </c>
      <c r="EO62" s="117">
        <f>SUMIF(Général!$CP$11:$EZ$11,EO$6,'Coûts d''exploitation'!$F62:$EZ62)</f>
        <v>0</v>
      </c>
      <c r="EP62" s="117">
        <f>SUMIF(Général!$CP$11:$EZ$11,EP$6,'Coûts d''exploitation'!$F62:$EZ62)</f>
        <v>0</v>
      </c>
      <c r="EQ62" s="117">
        <f>SUMIF(Général!$CP$11:$EZ$11,EQ$6,'Coûts d''exploitation'!$F62:$EZ62)</f>
        <v>0</v>
      </c>
      <c r="ER62" s="117">
        <f>SUMIF(Général!$CP$11:$EZ$11,ER$6,'Coûts d''exploitation'!$F62:$EZ62)</f>
        <v>0</v>
      </c>
      <c r="ES62" s="117">
        <f>SUMIF(Général!$CP$11:$EZ$11,ES$6,'Coûts d''exploitation'!$F62:$EZ62)</f>
        <v>0</v>
      </c>
      <c r="ET62" s="117">
        <f>SUMIF(Général!$CP$11:$EZ$11,ET$6,'Coûts d''exploitation'!$F62:$EZ62)</f>
        <v>0</v>
      </c>
      <c r="EU62" s="117">
        <f>SUMIF(Général!$CP$11:$EZ$11,EU$6,'Coûts d''exploitation'!$F62:$EZ62)</f>
        <v>0</v>
      </c>
      <c r="EV62" s="117">
        <f>SUMIF(Général!$CP$11:$EZ$11,EV$6,'Coûts d''exploitation'!$F62:$EZ62)</f>
        <v>0</v>
      </c>
      <c r="EW62" s="117">
        <f>SUMIF(Général!$CP$11:$EZ$11,EW$6,'Coûts d''exploitation'!$F62:$EZ62)</f>
        <v>0</v>
      </c>
      <c r="EX62" s="117">
        <f>SUMIF(Général!$CP$11:$EZ$11,EX$6,'Coûts d''exploitation'!$F62:$EZ62)</f>
        <v>0</v>
      </c>
      <c r="EY62" s="117">
        <f>SUMIF(Général!$CP$11:$EZ$11,EY$6,'Coûts d''exploitation'!$F62:$EZ62)</f>
        <v>0</v>
      </c>
      <c r="EZ62" s="117">
        <f>SUMIF(Général!$CP$11:$EZ$11,EZ$6,'Coûts d''exploitation'!$F62:$EZ62)</f>
        <v>0</v>
      </c>
    </row>
    <row r="63" spans="1:156" ht="7.5" customHeight="1" x14ac:dyDescent="0.3">
      <c r="B63" s="54"/>
      <c r="D63" s="121"/>
      <c r="E63" s="119"/>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2"/>
      <c r="EI63" s="122"/>
      <c r="EJ63" s="122"/>
      <c r="EK63" s="122"/>
      <c r="EL63" s="122"/>
      <c r="EM63" s="122"/>
      <c r="EN63" s="122"/>
      <c r="EO63" s="122"/>
      <c r="EP63" s="122"/>
      <c r="EQ63" s="122"/>
      <c r="ER63" s="122"/>
      <c r="ES63" s="122"/>
      <c r="ET63" s="122"/>
      <c r="EU63" s="122"/>
      <c r="EV63" s="122"/>
      <c r="EW63" s="122"/>
      <c r="EX63" s="122"/>
      <c r="EY63" s="122"/>
      <c r="EZ63" s="122"/>
    </row>
    <row r="64" spans="1:156" s="32" customFormat="1" ht="15" x14ac:dyDescent="0.3">
      <c r="B64" s="32" t="str">
        <f>'Coûts d''exploitation'!B64</f>
        <v xml:space="preserve">Total </v>
      </c>
      <c r="D64" s="118">
        <f>SUM(F64:EZ64)</f>
        <v>0</v>
      </c>
      <c r="E64" s="126"/>
      <c r="F64" s="118">
        <f>SUM(F56:F62)</f>
        <v>0</v>
      </c>
      <c r="G64" s="118">
        <f t="shared" ref="G64:BR64" si="27">SUM(G56:G62)</f>
        <v>0</v>
      </c>
      <c r="H64" s="118">
        <f t="shared" si="27"/>
        <v>0</v>
      </c>
      <c r="I64" s="118">
        <f t="shared" si="27"/>
        <v>0</v>
      </c>
      <c r="J64" s="118">
        <f t="shared" si="27"/>
        <v>0</v>
      </c>
      <c r="K64" s="118">
        <f t="shared" si="27"/>
        <v>0</v>
      </c>
      <c r="L64" s="118">
        <f t="shared" si="27"/>
        <v>0</v>
      </c>
      <c r="M64" s="118">
        <f t="shared" si="27"/>
        <v>0</v>
      </c>
      <c r="N64" s="118">
        <f t="shared" si="27"/>
        <v>0</v>
      </c>
      <c r="O64" s="118">
        <f t="shared" si="27"/>
        <v>0</v>
      </c>
      <c r="P64" s="118">
        <f t="shared" si="27"/>
        <v>0</v>
      </c>
      <c r="Q64" s="118">
        <f t="shared" si="27"/>
        <v>0</v>
      </c>
      <c r="R64" s="118">
        <f t="shared" si="27"/>
        <v>0</v>
      </c>
      <c r="S64" s="118">
        <f t="shared" si="27"/>
        <v>0</v>
      </c>
      <c r="T64" s="118">
        <f t="shared" si="27"/>
        <v>0</v>
      </c>
      <c r="U64" s="118">
        <f t="shared" si="27"/>
        <v>0</v>
      </c>
      <c r="V64" s="118">
        <f t="shared" si="27"/>
        <v>0</v>
      </c>
      <c r="W64" s="118">
        <f t="shared" si="27"/>
        <v>0</v>
      </c>
      <c r="X64" s="118">
        <f t="shared" si="27"/>
        <v>0</v>
      </c>
      <c r="Y64" s="118">
        <f t="shared" si="27"/>
        <v>0</v>
      </c>
      <c r="Z64" s="118">
        <f t="shared" si="27"/>
        <v>0</v>
      </c>
      <c r="AA64" s="118">
        <f t="shared" si="27"/>
        <v>0</v>
      </c>
      <c r="AB64" s="118">
        <f t="shared" si="27"/>
        <v>0</v>
      </c>
      <c r="AC64" s="118">
        <f t="shared" si="27"/>
        <v>0</v>
      </c>
      <c r="AD64" s="118">
        <f t="shared" si="27"/>
        <v>0</v>
      </c>
      <c r="AE64" s="118">
        <f t="shared" si="27"/>
        <v>0</v>
      </c>
      <c r="AF64" s="118">
        <f t="shared" si="27"/>
        <v>0</v>
      </c>
      <c r="AG64" s="118">
        <f t="shared" si="27"/>
        <v>0</v>
      </c>
      <c r="AH64" s="118">
        <f t="shared" si="27"/>
        <v>0</v>
      </c>
      <c r="AI64" s="118">
        <f t="shared" si="27"/>
        <v>0</v>
      </c>
      <c r="AJ64" s="118">
        <f t="shared" si="27"/>
        <v>0</v>
      </c>
      <c r="AK64" s="118">
        <f t="shared" si="27"/>
        <v>0</v>
      </c>
      <c r="AL64" s="118">
        <f t="shared" si="27"/>
        <v>0</v>
      </c>
      <c r="AM64" s="118">
        <f t="shared" si="27"/>
        <v>0</v>
      </c>
      <c r="AN64" s="118">
        <f t="shared" si="27"/>
        <v>0</v>
      </c>
      <c r="AO64" s="118">
        <f t="shared" si="27"/>
        <v>0</v>
      </c>
      <c r="AP64" s="118">
        <f t="shared" si="27"/>
        <v>0</v>
      </c>
      <c r="AQ64" s="118">
        <f t="shared" si="27"/>
        <v>0</v>
      </c>
      <c r="AR64" s="118">
        <f t="shared" si="27"/>
        <v>0</v>
      </c>
      <c r="AS64" s="118">
        <f t="shared" si="27"/>
        <v>0</v>
      </c>
      <c r="AT64" s="118">
        <f t="shared" si="27"/>
        <v>0</v>
      </c>
      <c r="AU64" s="118">
        <f t="shared" si="27"/>
        <v>0</v>
      </c>
      <c r="AV64" s="118">
        <f t="shared" si="27"/>
        <v>0</v>
      </c>
      <c r="AW64" s="118">
        <f t="shared" si="27"/>
        <v>0</v>
      </c>
      <c r="AX64" s="118">
        <f t="shared" si="27"/>
        <v>0</v>
      </c>
      <c r="AY64" s="118">
        <f t="shared" si="27"/>
        <v>0</v>
      </c>
      <c r="AZ64" s="118">
        <f t="shared" si="27"/>
        <v>0</v>
      </c>
      <c r="BA64" s="118">
        <f t="shared" si="27"/>
        <v>0</v>
      </c>
      <c r="BB64" s="118">
        <f t="shared" si="27"/>
        <v>0</v>
      </c>
      <c r="BC64" s="118">
        <f t="shared" si="27"/>
        <v>0</v>
      </c>
      <c r="BD64" s="118">
        <f t="shared" si="27"/>
        <v>0</v>
      </c>
      <c r="BE64" s="118">
        <f t="shared" si="27"/>
        <v>0</v>
      </c>
      <c r="BF64" s="118">
        <f t="shared" si="27"/>
        <v>0</v>
      </c>
      <c r="BG64" s="118">
        <f t="shared" si="27"/>
        <v>0</v>
      </c>
      <c r="BH64" s="118">
        <f t="shared" si="27"/>
        <v>0</v>
      </c>
      <c r="BI64" s="118">
        <f t="shared" si="27"/>
        <v>0</v>
      </c>
      <c r="BJ64" s="118">
        <f t="shared" si="27"/>
        <v>0</v>
      </c>
      <c r="BK64" s="118">
        <f t="shared" si="27"/>
        <v>0</v>
      </c>
      <c r="BL64" s="118">
        <f t="shared" si="27"/>
        <v>0</v>
      </c>
      <c r="BM64" s="118">
        <f t="shared" si="27"/>
        <v>0</v>
      </c>
      <c r="BN64" s="118">
        <f t="shared" si="27"/>
        <v>0</v>
      </c>
      <c r="BO64" s="118">
        <f t="shared" si="27"/>
        <v>0</v>
      </c>
      <c r="BP64" s="118">
        <f t="shared" si="27"/>
        <v>0</v>
      </c>
      <c r="BQ64" s="118">
        <f t="shared" si="27"/>
        <v>0</v>
      </c>
      <c r="BR64" s="118">
        <f t="shared" si="27"/>
        <v>0</v>
      </c>
      <c r="BS64" s="118">
        <f t="shared" ref="BS64:ED64" si="28">SUM(BS56:BS62)</f>
        <v>0</v>
      </c>
      <c r="BT64" s="118">
        <f t="shared" si="28"/>
        <v>0</v>
      </c>
      <c r="BU64" s="118">
        <f t="shared" si="28"/>
        <v>0</v>
      </c>
      <c r="BV64" s="118">
        <f t="shared" si="28"/>
        <v>0</v>
      </c>
      <c r="BW64" s="118">
        <f t="shared" si="28"/>
        <v>0</v>
      </c>
      <c r="BX64" s="118">
        <f t="shared" si="28"/>
        <v>0</v>
      </c>
      <c r="BY64" s="118">
        <f t="shared" si="28"/>
        <v>0</v>
      </c>
      <c r="BZ64" s="118">
        <f t="shared" si="28"/>
        <v>0</v>
      </c>
      <c r="CA64" s="118">
        <f t="shared" si="28"/>
        <v>0</v>
      </c>
      <c r="CB64" s="118">
        <f t="shared" si="28"/>
        <v>0</v>
      </c>
      <c r="CC64" s="118">
        <f t="shared" si="28"/>
        <v>0</v>
      </c>
      <c r="CD64" s="118">
        <f t="shared" si="28"/>
        <v>0</v>
      </c>
      <c r="CE64" s="118">
        <f t="shared" si="28"/>
        <v>0</v>
      </c>
      <c r="CF64" s="118">
        <f t="shared" si="28"/>
        <v>0</v>
      </c>
      <c r="CG64" s="118">
        <f t="shared" si="28"/>
        <v>0</v>
      </c>
      <c r="CH64" s="118">
        <f t="shared" si="28"/>
        <v>0</v>
      </c>
      <c r="CI64" s="118">
        <f t="shared" si="28"/>
        <v>0</v>
      </c>
      <c r="CJ64" s="118">
        <f t="shared" si="28"/>
        <v>0</v>
      </c>
      <c r="CK64" s="118">
        <f t="shared" si="28"/>
        <v>0</v>
      </c>
      <c r="CL64" s="118">
        <f t="shared" si="28"/>
        <v>0</v>
      </c>
      <c r="CM64" s="118">
        <f t="shared" si="28"/>
        <v>0</v>
      </c>
      <c r="CN64" s="118">
        <f t="shared" si="28"/>
        <v>0</v>
      </c>
      <c r="CO64" s="118">
        <f t="shared" si="28"/>
        <v>0</v>
      </c>
      <c r="CP64" s="118">
        <f t="shared" si="28"/>
        <v>0</v>
      </c>
      <c r="CQ64" s="118">
        <f t="shared" si="28"/>
        <v>0</v>
      </c>
      <c r="CR64" s="118">
        <f t="shared" si="28"/>
        <v>0</v>
      </c>
      <c r="CS64" s="118">
        <f t="shared" si="28"/>
        <v>0</v>
      </c>
      <c r="CT64" s="118">
        <f t="shared" si="28"/>
        <v>0</v>
      </c>
      <c r="CU64" s="118">
        <f t="shared" si="28"/>
        <v>0</v>
      </c>
      <c r="CV64" s="118">
        <f t="shared" si="28"/>
        <v>0</v>
      </c>
      <c r="CW64" s="118">
        <f t="shared" si="28"/>
        <v>0</v>
      </c>
      <c r="CX64" s="118">
        <f t="shared" si="28"/>
        <v>0</v>
      </c>
      <c r="CY64" s="118">
        <f t="shared" si="28"/>
        <v>0</v>
      </c>
      <c r="CZ64" s="118">
        <f t="shared" si="28"/>
        <v>0</v>
      </c>
      <c r="DA64" s="118">
        <f t="shared" si="28"/>
        <v>0</v>
      </c>
      <c r="DB64" s="118">
        <f t="shared" si="28"/>
        <v>0</v>
      </c>
      <c r="DC64" s="118">
        <f t="shared" si="28"/>
        <v>0</v>
      </c>
      <c r="DD64" s="118">
        <f t="shared" si="28"/>
        <v>0</v>
      </c>
      <c r="DE64" s="118">
        <f t="shared" si="28"/>
        <v>0</v>
      </c>
      <c r="DF64" s="118">
        <f t="shared" si="28"/>
        <v>0</v>
      </c>
      <c r="DG64" s="118">
        <f t="shared" si="28"/>
        <v>0</v>
      </c>
      <c r="DH64" s="118">
        <f t="shared" si="28"/>
        <v>0</v>
      </c>
      <c r="DI64" s="118">
        <f t="shared" si="28"/>
        <v>0</v>
      </c>
      <c r="DJ64" s="118">
        <f t="shared" si="28"/>
        <v>0</v>
      </c>
      <c r="DK64" s="118">
        <f t="shared" si="28"/>
        <v>0</v>
      </c>
      <c r="DL64" s="118">
        <f t="shared" si="28"/>
        <v>0</v>
      </c>
      <c r="DM64" s="118">
        <f t="shared" si="28"/>
        <v>0</v>
      </c>
      <c r="DN64" s="118">
        <f t="shared" si="28"/>
        <v>0</v>
      </c>
      <c r="DO64" s="118">
        <f t="shared" si="28"/>
        <v>0</v>
      </c>
      <c r="DP64" s="118">
        <f t="shared" si="28"/>
        <v>0</v>
      </c>
      <c r="DQ64" s="118">
        <f t="shared" si="28"/>
        <v>0</v>
      </c>
      <c r="DR64" s="118">
        <f t="shared" si="28"/>
        <v>0</v>
      </c>
      <c r="DS64" s="118">
        <f t="shared" si="28"/>
        <v>0</v>
      </c>
      <c r="DT64" s="118">
        <f t="shared" si="28"/>
        <v>0</v>
      </c>
      <c r="DU64" s="118">
        <f t="shared" si="28"/>
        <v>0</v>
      </c>
      <c r="DV64" s="118">
        <f t="shared" si="28"/>
        <v>0</v>
      </c>
      <c r="DW64" s="118">
        <f t="shared" si="28"/>
        <v>0</v>
      </c>
      <c r="DX64" s="118">
        <f t="shared" si="28"/>
        <v>0</v>
      </c>
      <c r="DY64" s="118">
        <f t="shared" si="28"/>
        <v>0</v>
      </c>
      <c r="DZ64" s="118">
        <f t="shared" si="28"/>
        <v>0</v>
      </c>
      <c r="EA64" s="118">
        <f t="shared" si="28"/>
        <v>0</v>
      </c>
      <c r="EB64" s="118">
        <f t="shared" si="28"/>
        <v>0</v>
      </c>
      <c r="EC64" s="118">
        <f t="shared" si="28"/>
        <v>0</v>
      </c>
      <c r="ED64" s="118">
        <f t="shared" si="28"/>
        <v>0</v>
      </c>
      <c r="EE64" s="118">
        <f t="shared" ref="EE64:EZ64" si="29">SUM(EE56:EE62)</f>
        <v>0</v>
      </c>
      <c r="EF64" s="118">
        <f t="shared" si="29"/>
        <v>0</v>
      </c>
      <c r="EG64" s="118">
        <f t="shared" si="29"/>
        <v>0</v>
      </c>
      <c r="EH64" s="118">
        <f t="shared" si="29"/>
        <v>0</v>
      </c>
      <c r="EI64" s="118">
        <f t="shared" si="29"/>
        <v>0</v>
      </c>
      <c r="EJ64" s="118">
        <f t="shared" si="29"/>
        <v>0</v>
      </c>
      <c r="EK64" s="118">
        <f t="shared" si="29"/>
        <v>0</v>
      </c>
      <c r="EL64" s="118">
        <f t="shared" si="29"/>
        <v>0</v>
      </c>
      <c r="EM64" s="118">
        <f t="shared" si="29"/>
        <v>0</v>
      </c>
      <c r="EN64" s="118">
        <f t="shared" si="29"/>
        <v>0</v>
      </c>
      <c r="EO64" s="118">
        <f t="shared" si="29"/>
        <v>0</v>
      </c>
      <c r="EP64" s="118">
        <f t="shared" si="29"/>
        <v>0</v>
      </c>
      <c r="EQ64" s="118">
        <f t="shared" si="29"/>
        <v>0</v>
      </c>
      <c r="ER64" s="118">
        <f t="shared" si="29"/>
        <v>0</v>
      </c>
      <c r="ES64" s="118">
        <f t="shared" si="29"/>
        <v>0</v>
      </c>
      <c r="ET64" s="118">
        <f t="shared" si="29"/>
        <v>0</v>
      </c>
      <c r="EU64" s="118">
        <f t="shared" si="29"/>
        <v>0</v>
      </c>
      <c r="EV64" s="118">
        <f t="shared" si="29"/>
        <v>0</v>
      </c>
      <c r="EW64" s="118">
        <f t="shared" si="29"/>
        <v>0</v>
      </c>
      <c r="EX64" s="118">
        <f t="shared" si="29"/>
        <v>0</v>
      </c>
      <c r="EY64" s="118">
        <f t="shared" si="29"/>
        <v>0</v>
      </c>
      <c r="EZ64" s="118">
        <f t="shared" si="29"/>
        <v>0</v>
      </c>
    </row>
    <row r="65" spans="2:156" ht="15" x14ac:dyDescent="0.3">
      <c r="D65" s="123"/>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D65" s="119"/>
      <c r="BE65" s="119"/>
      <c r="BF65" s="119"/>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c r="DA65" s="119"/>
      <c r="DB65" s="119"/>
      <c r="DC65" s="119"/>
      <c r="DD65" s="119"/>
      <c r="DE65" s="119"/>
      <c r="DF65" s="119"/>
      <c r="DG65" s="119"/>
      <c r="DH65" s="119"/>
      <c r="DI65" s="119"/>
      <c r="DJ65" s="119"/>
      <c r="DK65" s="119"/>
      <c r="DL65" s="119"/>
      <c r="DM65" s="119"/>
      <c r="DN65" s="119"/>
      <c r="DO65" s="119"/>
      <c r="DP65" s="119"/>
      <c r="DQ65" s="119"/>
      <c r="DR65" s="119"/>
      <c r="DS65" s="119"/>
      <c r="DT65" s="119"/>
      <c r="DU65" s="119"/>
      <c r="DV65" s="119"/>
      <c r="DW65" s="119"/>
      <c r="DX65" s="119"/>
      <c r="DY65" s="119"/>
      <c r="DZ65" s="119"/>
      <c r="EA65" s="119"/>
      <c r="EB65" s="119"/>
      <c r="EC65" s="119"/>
      <c r="ED65" s="119"/>
      <c r="EE65" s="119"/>
      <c r="EF65" s="119"/>
      <c r="EG65" s="119"/>
      <c r="EH65" s="119"/>
      <c r="EI65" s="119"/>
      <c r="EJ65" s="119"/>
      <c r="EK65" s="119"/>
      <c r="EL65" s="119"/>
      <c r="EM65" s="119"/>
      <c r="EN65" s="119"/>
      <c r="EO65" s="119"/>
      <c r="EP65" s="119"/>
      <c r="EQ65" s="119"/>
      <c r="ER65" s="119"/>
      <c r="ES65" s="119"/>
      <c r="ET65" s="119"/>
      <c r="EU65" s="119"/>
      <c r="EV65" s="119"/>
      <c r="EW65" s="119"/>
      <c r="EX65" s="119"/>
      <c r="EY65" s="119"/>
      <c r="EZ65" s="119"/>
    </row>
    <row r="66" spans="2:156" ht="15" x14ac:dyDescent="0.3">
      <c r="B66" s="32" t="str">
        <f>'Coûts d''exploitation'!B66</f>
        <v>en milliers d'euros courants</v>
      </c>
      <c r="D66" s="123"/>
      <c r="E66" s="119"/>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row>
    <row r="67" spans="2:156" ht="15" x14ac:dyDescent="0.3">
      <c r="B67" s="10" t="str">
        <f>'Coûts d''exploitation'!B67</f>
        <v>Coûts de maintenance</v>
      </c>
      <c r="D67" s="118">
        <f>SUM(F67:EZ67)</f>
        <v>0</v>
      </c>
      <c r="E67" s="119"/>
      <c r="F67" s="117">
        <f>SUMIF(Général!$CP$11:$EZ$11,F$6,'Coûts d''exploitation'!$F67:$EZ67)</f>
        <v>0</v>
      </c>
      <c r="G67" s="117">
        <f>SUMIF(Général!$CP$11:$EZ$11,G$6,'Coûts d''exploitation'!$F67:$EZ67)</f>
        <v>0</v>
      </c>
      <c r="H67" s="117">
        <f>SUMIF(Général!$CP$11:$EZ$11,H$6,'Coûts d''exploitation'!$F67:$EZ67)</f>
        <v>0</v>
      </c>
      <c r="I67" s="117">
        <f>SUMIF(Général!$CP$11:$EZ$11,I$6,'Coûts d''exploitation'!$F67:$EZ67)</f>
        <v>0</v>
      </c>
      <c r="J67" s="117">
        <f>SUMIF(Général!$CP$11:$EZ$11,J$6,'Coûts d''exploitation'!$F67:$EZ67)</f>
        <v>0</v>
      </c>
      <c r="K67" s="117">
        <f>SUMIF(Général!$CP$11:$EZ$11,K$6,'Coûts d''exploitation'!$F67:$EZ67)</f>
        <v>0</v>
      </c>
      <c r="L67" s="117">
        <f>SUMIF(Général!$CP$11:$EZ$11,L$6,'Coûts d''exploitation'!$F67:$EZ67)</f>
        <v>0</v>
      </c>
      <c r="M67" s="117">
        <f>SUMIF(Général!$CP$11:$EZ$11,M$6,'Coûts d''exploitation'!$F67:$EZ67)</f>
        <v>0</v>
      </c>
      <c r="N67" s="117">
        <f>SUMIF(Général!$CP$11:$EZ$11,N$6,'Coûts d''exploitation'!$F67:$EZ67)</f>
        <v>0</v>
      </c>
      <c r="O67" s="117">
        <f>SUMIF(Général!$CP$11:$EZ$11,O$6,'Coûts d''exploitation'!$F67:$EZ67)</f>
        <v>0</v>
      </c>
      <c r="P67" s="117">
        <f>SUMIF(Général!$CP$11:$EZ$11,P$6,'Coûts d''exploitation'!$F67:$EZ67)</f>
        <v>0</v>
      </c>
      <c r="Q67" s="117">
        <f>SUMIF(Général!$CP$11:$EZ$11,Q$6,'Coûts d''exploitation'!$F67:$EZ67)</f>
        <v>0</v>
      </c>
      <c r="R67" s="117">
        <f>SUMIF(Général!$CP$11:$EZ$11,R$6,'Coûts d''exploitation'!$F67:$EZ67)</f>
        <v>0</v>
      </c>
      <c r="S67" s="117">
        <f>SUMIF(Général!$CP$11:$EZ$11,S$6,'Coûts d''exploitation'!$F67:$EZ67)</f>
        <v>0</v>
      </c>
      <c r="T67" s="117">
        <f>SUMIF(Général!$CP$11:$EZ$11,T$6,'Coûts d''exploitation'!$F67:$EZ67)</f>
        <v>0</v>
      </c>
      <c r="U67" s="117">
        <f>SUMIF(Général!$CP$11:$EZ$11,U$6,'Coûts d''exploitation'!$F67:$EZ67)</f>
        <v>0</v>
      </c>
      <c r="V67" s="117">
        <f>SUMIF(Général!$CP$11:$EZ$11,V$6,'Coûts d''exploitation'!$F67:$EZ67)</f>
        <v>0</v>
      </c>
      <c r="W67" s="117">
        <f>SUMIF(Général!$CP$11:$EZ$11,W$6,'Coûts d''exploitation'!$F67:$EZ67)</f>
        <v>0</v>
      </c>
      <c r="X67" s="117">
        <f>SUMIF(Général!$CP$11:$EZ$11,X$6,'Coûts d''exploitation'!$F67:$EZ67)</f>
        <v>0</v>
      </c>
      <c r="Y67" s="117">
        <f>SUMIF(Général!$CP$11:$EZ$11,Y$6,'Coûts d''exploitation'!$F67:$EZ67)</f>
        <v>0</v>
      </c>
      <c r="Z67" s="117">
        <f>SUMIF(Général!$CP$11:$EZ$11,Z$6,'Coûts d''exploitation'!$F67:$EZ67)</f>
        <v>0</v>
      </c>
      <c r="AA67" s="117">
        <f>SUMIF(Général!$CP$11:$EZ$11,AA$6,'Coûts d''exploitation'!$F67:$EZ67)</f>
        <v>0</v>
      </c>
      <c r="AB67" s="117">
        <f>SUMIF(Général!$CP$11:$EZ$11,AB$6,'Coûts d''exploitation'!$F67:$EZ67)</f>
        <v>0</v>
      </c>
      <c r="AC67" s="117">
        <f>SUMIF(Général!$CP$11:$EZ$11,AC$6,'Coûts d''exploitation'!$F67:$EZ67)</f>
        <v>0</v>
      </c>
      <c r="AD67" s="117">
        <f>SUMIF(Général!$CP$11:$EZ$11,AD$6,'Coûts d''exploitation'!$F67:$EZ67)</f>
        <v>0</v>
      </c>
      <c r="AE67" s="117">
        <f>SUMIF(Général!$CP$11:$EZ$11,AE$6,'Coûts d''exploitation'!$F67:$EZ67)</f>
        <v>0</v>
      </c>
      <c r="AF67" s="117">
        <f>SUMIF(Général!$CP$11:$EZ$11,AF$6,'Coûts d''exploitation'!$F67:$EZ67)</f>
        <v>0</v>
      </c>
      <c r="AG67" s="117">
        <f>SUMIF(Général!$CP$11:$EZ$11,AG$6,'Coûts d''exploitation'!$F67:$EZ67)</f>
        <v>0</v>
      </c>
      <c r="AH67" s="117">
        <f>SUMIF(Général!$CP$11:$EZ$11,AH$6,'Coûts d''exploitation'!$F67:$EZ67)</f>
        <v>0</v>
      </c>
      <c r="AI67" s="117">
        <f>SUMIF(Général!$CP$11:$EZ$11,AI$6,'Coûts d''exploitation'!$F67:$EZ67)</f>
        <v>0</v>
      </c>
      <c r="AJ67" s="117">
        <f>SUMIF(Général!$CP$11:$EZ$11,AJ$6,'Coûts d''exploitation'!$F67:$EZ67)</f>
        <v>0</v>
      </c>
      <c r="AK67" s="117">
        <f>SUMIF(Général!$CP$11:$EZ$11,AK$6,'Coûts d''exploitation'!$F67:$EZ67)</f>
        <v>0</v>
      </c>
      <c r="AL67" s="117">
        <f>SUMIF(Général!$CP$11:$EZ$11,AL$6,'Coûts d''exploitation'!$F67:$EZ67)</f>
        <v>0</v>
      </c>
      <c r="AM67" s="117">
        <f>SUMIF(Général!$CP$11:$EZ$11,AM$6,'Coûts d''exploitation'!$F67:$EZ67)</f>
        <v>0</v>
      </c>
      <c r="AN67" s="117">
        <f>SUMIF(Général!$CP$11:$EZ$11,AN$6,'Coûts d''exploitation'!$F67:$EZ67)</f>
        <v>0</v>
      </c>
      <c r="AO67" s="117">
        <f>SUMIF(Général!$CP$11:$EZ$11,AO$6,'Coûts d''exploitation'!$F67:$EZ67)</f>
        <v>0</v>
      </c>
      <c r="AP67" s="117">
        <f>SUMIF(Général!$CP$11:$EZ$11,AP$6,'Coûts d''exploitation'!$F67:$EZ67)</f>
        <v>0</v>
      </c>
      <c r="AQ67" s="117">
        <f>SUMIF(Général!$CP$11:$EZ$11,AQ$6,'Coûts d''exploitation'!$F67:$EZ67)</f>
        <v>0</v>
      </c>
      <c r="AR67" s="117">
        <f>SUMIF(Général!$CP$11:$EZ$11,AR$6,'Coûts d''exploitation'!$F67:$EZ67)</f>
        <v>0</v>
      </c>
      <c r="AS67" s="117">
        <f>SUMIF(Général!$CP$11:$EZ$11,AS$6,'Coûts d''exploitation'!$F67:$EZ67)</f>
        <v>0</v>
      </c>
      <c r="AT67" s="117">
        <f>SUMIF(Général!$CP$11:$EZ$11,AT$6,'Coûts d''exploitation'!$F67:$EZ67)</f>
        <v>0</v>
      </c>
      <c r="AU67" s="117">
        <f>SUMIF(Général!$CP$11:$EZ$11,AU$6,'Coûts d''exploitation'!$F67:$EZ67)</f>
        <v>0</v>
      </c>
      <c r="AV67" s="117">
        <f>SUMIF(Général!$CP$11:$EZ$11,AV$6,'Coûts d''exploitation'!$F67:$EZ67)</f>
        <v>0</v>
      </c>
      <c r="AW67" s="117">
        <f>SUMIF(Général!$CP$11:$EZ$11,AW$6,'Coûts d''exploitation'!$F67:$EZ67)</f>
        <v>0</v>
      </c>
      <c r="AX67" s="117">
        <f>SUMIF(Général!$CP$11:$EZ$11,AX$6,'Coûts d''exploitation'!$F67:$EZ67)</f>
        <v>0</v>
      </c>
      <c r="AY67" s="117">
        <f>SUMIF(Général!$CP$11:$EZ$11,AY$6,'Coûts d''exploitation'!$F67:$EZ67)</f>
        <v>0</v>
      </c>
      <c r="AZ67" s="117">
        <f>SUMIF(Général!$CP$11:$EZ$11,AZ$6,'Coûts d''exploitation'!$F67:$EZ67)</f>
        <v>0</v>
      </c>
      <c r="BA67" s="117">
        <f>SUMIF(Général!$CP$11:$EZ$11,BA$6,'Coûts d''exploitation'!$F67:$EZ67)</f>
        <v>0</v>
      </c>
      <c r="BB67" s="117">
        <f>SUMIF(Général!$CP$11:$EZ$11,BB$6,'Coûts d''exploitation'!$F67:$EZ67)</f>
        <v>0</v>
      </c>
      <c r="BC67" s="117">
        <f>SUMIF(Général!$CP$11:$EZ$11,BC$6,'Coûts d''exploitation'!$F67:$EZ67)</f>
        <v>0</v>
      </c>
      <c r="BD67" s="117">
        <f>SUMIF(Général!$CP$11:$EZ$11,BD$6,'Coûts d''exploitation'!$F67:$EZ67)</f>
        <v>0</v>
      </c>
      <c r="BE67" s="117">
        <f>SUMIF(Général!$CP$11:$EZ$11,BE$6,'Coûts d''exploitation'!$F67:$EZ67)</f>
        <v>0</v>
      </c>
      <c r="BF67" s="117">
        <f>SUMIF(Général!$CP$11:$EZ$11,BF$6,'Coûts d''exploitation'!$F67:$EZ67)</f>
        <v>0</v>
      </c>
      <c r="BG67" s="117">
        <f>SUMIF(Général!$CP$11:$EZ$11,BG$6,'Coûts d''exploitation'!$F67:$EZ67)</f>
        <v>0</v>
      </c>
      <c r="BH67" s="117">
        <f>SUMIF(Général!$CP$11:$EZ$11,BH$6,'Coûts d''exploitation'!$F67:$EZ67)</f>
        <v>0</v>
      </c>
      <c r="BI67" s="117">
        <f>SUMIF(Général!$CP$11:$EZ$11,BI$6,'Coûts d''exploitation'!$F67:$EZ67)</f>
        <v>0</v>
      </c>
      <c r="BJ67" s="117">
        <f>SUMIF(Général!$CP$11:$EZ$11,BJ$6,'Coûts d''exploitation'!$F67:$EZ67)</f>
        <v>0</v>
      </c>
      <c r="BK67" s="117">
        <f>SUMIF(Général!$CP$11:$EZ$11,BK$6,'Coûts d''exploitation'!$F67:$EZ67)</f>
        <v>0</v>
      </c>
      <c r="BL67" s="117">
        <f>SUMIF(Général!$CP$11:$EZ$11,BL$6,'Coûts d''exploitation'!$F67:$EZ67)</f>
        <v>0</v>
      </c>
      <c r="BM67" s="117">
        <f>SUMIF(Général!$CP$11:$EZ$11,BM$6,'Coûts d''exploitation'!$F67:$EZ67)</f>
        <v>0</v>
      </c>
      <c r="BN67" s="117">
        <f>SUMIF(Général!$CP$11:$EZ$11,BN$6,'Coûts d''exploitation'!$F67:$EZ67)</f>
        <v>0</v>
      </c>
      <c r="BO67" s="117">
        <f>SUMIF(Général!$CP$11:$EZ$11,BO$6,'Coûts d''exploitation'!$F67:$EZ67)</f>
        <v>0</v>
      </c>
      <c r="BP67" s="117">
        <f>SUMIF(Général!$CP$11:$EZ$11,BP$6,'Coûts d''exploitation'!$F67:$EZ67)</f>
        <v>0</v>
      </c>
      <c r="BQ67" s="117">
        <f>SUMIF(Général!$CP$11:$EZ$11,BQ$6,'Coûts d''exploitation'!$F67:$EZ67)</f>
        <v>0</v>
      </c>
      <c r="BR67" s="117">
        <f>SUMIF(Général!$CP$11:$EZ$11,BR$6,'Coûts d''exploitation'!$F67:$EZ67)</f>
        <v>0</v>
      </c>
      <c r="BS67" s="117">
        <f>SUMIF(Général!$CP$11:$EZ$11,BS$6,'Coûts d''exploitation'!$F67:$EZ67)</f>
        <v>0</v>
      </c>
      <c r="BT67" s="117">
        <f>SUMIF(Général!$CP$11:$EZ$11,BT$6,'Coûts d''exploitation'!$F67:$EZ67)</f>
        <v>0</v>
      </c>
      <c r="BU67" s="117">
        <f>SUMIF(Général!$CP$11:$EZ$11,BU$6,'Coûts d''exploitation'!$F67:$EZ67)</f>
        <v>0</v>
      </c>
      <c r="BV67" s="117">
        <f>SUMIF(Général!$CP$11:$EZ$11,BV$6,'Coûts d''exploitation'!$F67:$EZ67)</f>
        <v>0</v>
      </c>
      <c r="BW67" s="117">
        <f>SUMIF(Général!$CP$11:$EZ$11,BW$6,'Coûts d''exploitation'!$F67:$EZ67)</f>
        <v>0</v>
      </c>
      <c r="BX67" s="117">
        <f>SUMIF(Général!$CP$11:$EZ$11,BX$6,'Coûts d''exploitation'!$F67:$EZ67)</f>
        <v>0</v>
      </c>
      <c r="BY67" s="117">
        <f>SUMIF(Général!$CP$11:$EZ$11,BY$6,'Coûts d''exploitation'!$F67:$EZ67)</f>
        <v>0</v>
      </c>
      <c r="BZ67" s="117">
        <f>SUMIF(Général!$CP$11:$EZ$11,BZ$6,'Coûts d''exploitation'!$F67:$EZ67)</f>
        <v>0</v>
      </c>
      <c r="CA67" s="117">
        <f>SUMIF(Général!$CP$11:$EZ$11,CA$6,'Coûts d''exploitation'!$F67:$EZ67)</f>
        <v>0</v>
      </c>
      <c r="CB67" s="117">
        <f>SUMIF(Général!$CP$11:$EZ$11,CB$6,'Coûts d''exploitation'!$F67:$EZ67)</f>
        <v>0</v>
      </c>
      <c r="CC67" s="117">
        <f>SUMIF(Général!$CP$11:$EZ$11,CC$6,'Coûts d''exploitation'!$F67:$EZ67)</f>
        <v>0</v>
      </c>
      <c r="CD67" s="117">
        <f>SUMIF(Général!$CP$11:$EZ$11,CD$6,'Coûts d''exploitation'!$F67:$EZ67)</f>
        <v>0</v>
      </c>
      <c r="CE67" s="117">
        <f>SUMIF(Général!$CP$11:$EZ$11,CE$6,'Coûts d''exploitation'!$F67:$EZ67)</f>
        <v>0</v>
      </c>
      <c r="CF67" s="117">
        <f>SUMIF(Général!$CP$11:$EZ$11,CF$6,'Coûts d''exploitation'!$F67:$EZ67)</f>
        <v>0</v>
      </c>
      <c r="CG67" s="117">
        <f>SUMIF(Général!$CP$11:$EZ$11,CG$6,'Coûts d''exploitation'!$F67:$EZ67)</f>
        <v>0</v>
      </c>
      <c r="CH67" s="117">
        <f>SUMIF(Général!$CP$11:$EZ$11,CH$6,'Coûts d''exploitation'!$F67:$EZ67)</f>
        <v>0</v>
      </c>
      <c r="CI67" s="117">
        <f>SUMIF(Général!$CP$11:$EZ$11,CI$6,'Coûts d''exploitation'!$F67:$EZ67)</f>
        <v>0</v>
      </c>
      <c r="CJ67" s="117">
        <f>SUMIF(Général!$CP$11:$EZ$11,CJ$6,'Coûts d''exploitation'!$F67:$EZ67)</f>
        <v>0</v>
      </c>
      <c r="CK67" s="117">
        <f>SUMIF(Général!$CP$11:$EZ$11,CK$6,'Coûts d''exploitation'!$F67:$EZ67)</f>
        <v>0</v>
      </c>
      <c r="CL67" s="117">
        <f>SUMIF(Général!$CP$11:$EZ$11,CL$6,'Coûts d''exploitation'!$F67:$EZ67)</f>
        <v>0</v>
      </c>
      <c r="CM67" s="117">
        <f>SUMIF(Général!$CP$11:$EZ$11,CM$6,'Coûts d''exploitation'!$F67:$EZ67)</f>
        <v>0</v>
      </c>
      <c r="CN67" s="117">
        <f>SUMIF(Général!$CP$11:$EZ$11,CN$6,'Coûts d''exploitation'!$F67:$EZ67)</f>
        <v>0</v>
      </c>
      <c r="CO67" s="117">
        <f>SUMIF(Général!$CP$11:$EZ$11,CO$6,'Coûts d''exploitation'!$F67:$EZ67)</f>
        <v>0</v>
      </c>
      <c r="CP67" s="117">
        <f>SUMIF(Général!$CP$11:$EZ$11,CP$6,'Coûts d''exploitation'!$F67:$EZ67)</f>
        <v>0</v>
      </c>
      <c r="CQ67" s="117">
        <f>SUMIF(Général!$CP$11:$EZ$11,CQ$6,'Coûts d''exploitation'!$F67:$EZ67)</f>
        <v>0</v>
      </c>
      <c r="CR67" s="117">
        <f>SUMIF(Général!$CP$11:$EZ$11,CR$6,'Coûts d''exploitation'!$F67:$EZ67)</f>
        <v>0</v>
      </c>
      <c r="CS67" s="117">
        <f>SUMIF(Général!$CP$11:$EZ$11,CS$6,'Coûts d''exploitation'!$F67:$EZ67)</f>
        <v>0</v>
      </c>
      <c r="CT67" s="117">
        <f>SUMIF(Général!$CP$11:$EZ$11,CT$6,'Coûts d''exploitation'!$F67:$EZ67)</f>
        <v>0</v>
      </c>
      <c r="CU67" s="117">
        <f>SUMIF(Général!$CP$11:$EZ$11,CU$6,'Coûts d''exploitation'!$F67:$EZ67)</f>
        <v>0</v>
      </c>
      <c r="CV67" s="117">
        <f>SUMIF(Général!$CP$11:$EZ$11,CV$6,'Coûts d''exploitation'!$F67:$EZ67)</f>
        <v>0</v>
      </c>
      <c r="CW67" s="117">
        <f>SUMIF(Général!$CP$11:$EZ$11,CW$6,'Coûts d''exploitation'!$F67:$EZ67)</f>
        <v>0</v>
      </c>
      <c r="CX67" s="117">
        <f>SUMIF(Général!$CP$11:$EZ$11,CX$6,'Coûts d''exploitation'!$F67:$EZ67)</f>
        <v>0</v>
      </c>
      <c r="CY67" s="117">
        <f>SUMIF(Général!$CP$11:$EZ$11,CY$6,'Coûts d''exploitation'!$F67:$EZ67)</f>
        <v>0</v>
      </c>
      <c r="CZ67" s="117">
        <f>SUMIF(Général!$CP$11:$EZ$11,CZ$6,'Coûts d''exploitation'!$F67:$EZ67)</f>
        <v>0</v>
      </c>
      <c r="DA67" s="117">
        <f>SUMIF(Général!$CP$11:$EZ$11,DA$6,'Coûts d''exploitation'!$F67:$EZ67)</f>
        <v>0</v>
      </c>
      <c r="DB67" s="117">
        <f>SUMIF(Général!$CP$11:$EZ$11,DB$6,'Coûts d''exploitation'!$F67:$EZ67)</f>
        <v>0</v>
      </c>
      <c r="DC67" s="117">
        <f>SUMIF(Général!$CP$11:$EZ$11,DC$6,'Coûts d''exploitation'!$F67:$EZ67)</f>
        <v>0</v>
      </c>
      <c r="DD67" s="117">
        <f>SUMIF(Général!$CP$11:$EZ$11,DD$6,'Coûts d''exploitation'!$F67:$EZ67)</f>
        <v>0</v>
      </c>
      <c r="DE67" s="117">
        <f>SUMIF(Général!$CP$11:$EZ$11,DE$6,'Coûts d''exploitation'!$F67:$EZ67)</f>
        <v>0</v>
      </c>
      <c r="DF67" s="117">
        <f>SUMIF(Général!$CP$11:$EZ$11,DF$6,'Coûts d''exploitation'!$F67:$EZ67)</f>
        <v>0</v>
      </c>
      <c r="DG67" s="117">
        <f>SUMIF(Général!$CP$11:$EZ$11,DG$6,'Coûts d''exploitation'!$F67:$EZ67)</f>
        <v>0</v>
      </c>
      <c r="DH67" s="117">
        <f>SUMIF(Général!$CP$11:$EZ$11,DH$6,'Coûts d''exploitation'!$F67:$EZ67)</f>
        <v>0</v>
      </c>
      <c r="DI67" s="117">
        <f>SUMIF(Général!$CP$11:$EZ$11,DI$6,'Coûts d''exploitation'!$F67:$EZ67)</f>
        <v>0</v>
      </c>
      <c r="DJ67" s="117">
        <f>SUMIF(Général!$CP$11:$EZ$11,DJ$6,'Coûts d''exploitation'!$F67:$EZ67)</f>
        <v>0</v>
      </c>
      <c r="DK67" s="117">
        <f>SUMIF(Général!$CP$11:$EZ$11,DK$6,'Coûts d''exploitation'!$F67:$EZ67)</f>
        <v>0</v>
      </c>
      <c r="DL67" s="117">
        <f>SUMIF(Général!$CP$11:$EZ$11,DL$6,'Coûts d''exploitation'!$F67:$EZ67)</f>
        <v>0</v>
      </c>
      <c r="DM67" s="117">
        <f>SUMIF(Général!$CP$11:$EZ$11,DM$6,'Coûts d''exploitation'!$F67:$EZ67)</f>
        <v>0</v>
      </c>
      <c r="DN67" s="117">
        <f>SUMIF(Général!$CP$11:$EZ$11,DN$6,'Coûts d''exploitation'!$F67:$EZ67)</f>
        <v>0</v>
      </c>
      <c r="DO67" s="117">
        <f>SUMIF(Général!$CP$11:$EZ$11,DO$6,'Coûts d''exploitation'!$F67:$EZ67)</f>
        <v>0</v>
      </c>
      <c r="DP67" s="117">
        <f>SUMIF(Général!$CP$11:$EZ$11,DP$6,'Coûts d''exploitation'!$F67:$EZ67)</f>
        <v>0</v>
      </c>
      <c r="DQ67" s="117">
        <f>SUMIF(Général!$CP$11:$EZ$11,DQ$6,'Coûts d''exploitation'!$F67:$EZ67)</f>
        <v>0</v>
      </c>
      <c r="DR67" s="117">
        <f>SUMIF(Général!$CP$11:$EZ$11,DR$6,'Coûts d''exploitation'!$F67:$EZ67)</f>
        <v>0</v>
      </c>
      <c r="DS67" s="117">
        <f>SUMIF(Général!$CP$11:$EZ$11,DS$6,'Coûts d''exploitation'!$F67:$EZ67)</f>
        <v>0</v>
      </c>
      <c r="DT67" s="117">
        <f>SUMIF(Général!$CP$11:$EZ$11,DT$6,'Coûts d''exploitation'!$F67:$EZ67)</f>
        <v>0</v>
      </c>
      <c r="DU67" s="117">
        <f>SUMIF(Général!$CP$11:$EZ$11,DU$6,'Coûts d''exploitation'!$F67:$EZ67)</f>
        <v>0</v>
      </c>
      <c r="DV67" s="117">
        <f>SUMIF(Général!$CP$11:$EZ$11,DV$6,'Coûts d''exploitation'!$F67:$EZ67)</f>
        <v>0</v>
      </c>
      <c r="DW67" s="117">
        <f>SUMIF(Général!$CP$11:$EZ$11,DW$6,'Coûts d''exploitation'!$F67:$EZ67)</f>
        <v>0</v>
      </c>
      <c r="DX67" s="117">
        <f>SUMIF(Général!$CP$11:$EZ$11,DX$6,'Coûts d''exploitation'!$F67:$EZ67)</f>
        <v>0</v>
      </c>
      <c r="DY67" s="117">
        <f>SUMIF(Général!$CP$11:$EZ$11,DY$6,'Coûts d''exploitation'!$F67:$EZ67)</f>
        <v>0</v>
      </c>
      <c r="DZ67" s="117">
        <f>SUMIF(Général!$CP$11:$EZ$11,DZ$6,'Coûts d''exploitation'!$F67:$EZ67)</f>
        <v>0</v>
      </c>
      <c r="EA67" s="117">
        <f>SUMIF(Général!$CP$11:$EZ$11,EA$6,'Coûts d''exploitation'!$F67:$EZ67)</f>
        <v>0</v>
      </c>
      <c r="EB67" s="117">
        <f>SUMIF(Général!$CP$11:$EZ$11,EB$6,'Coûts d''exploitation'!$F67:$EZ67)</f>
        <v>0</v>
      </c>
      <c r="EC67" s="117">
        <f>SUMIF(Général!$CP$11:$EZ$11,EC$6,'Coûts d''exploitation'!$F67:$EZ67)</f>
        <v>0</v>
      </c>
      <c r="ED67" s="117">
        <f>SUMIF(Général!$CP$11:$EZ$11,ED$6,'Coûts d''exploitation'!$F67:$EZ67)</f>
        <v>0</v>
      </c>
      <c r="EE67" s="117">
        <f>SUMIF(Général!$CP$11:$EZ$11,EE$6,'Coûts d''exploitation'!$F67:$EZ67)</f>
        <v>0</v>
      </c>
      <c r="EF67" s="117">
        <f>SUMIF(Général!$CP$11:$EZ$11,EF$6,'Coûts d''exploitation'!$F67:$EZ67)</f>
        <v>0</v>
      </c>
      <c r="EG67" s="117">
        <f>SUMIF(Général!$CP$11:$EZ$11,EG$6,'Coûts d''exploitation'!$F67:$EZ67)</f>
        <v>0</v>
      </c>
      <c r="EH67" s="117">
        <f>SUMIF(Général!$CP$11:$EZ$11,EH$6,'Coûts d''exploitation'!$F67:$EZ67)</f>
        <v>0</v>
      </c>
      <c r="EI67" s="117">
        <f>SUMIF(Général!$CP$11:$EZ$11,EI$6,'Coûts d''exploitation'!$F67:$EZ67)</f>
        <v>0</v>
      </c>
      <c r="EJ67" s="117">
        <f>SUMIF(Général!$CP$11:$EZ$11,EJ$6,'Coûts d''exploitation'!$F67:$EZ67)</f>
        <v>0</v>
      </c>
      <c r="EK67" s="117">
        <f>SUMIF(Général!$CP$11:$EZ$11,EK$6,'Coûts d''exploitation'!$F67:$EZ67)</f>
        <v>0</v>
      </c>
      <c r="EL67" s="117">
        <f>SUMIF(Général!$CP$11:$EZ$11,EL$6,'Coûts d''exploitation'!$F67:$EZ67)</f>
        <v>0</v>
      </c>
      <c r="EM67" s="117">
        <f>SUMIF(Général!$CP$11:$EZ$11,EM$6,'Coûts d''exploitation'!$F67:$EZ67)</f>
        <v>0</v>
      </c>
      <c r="EN67" s="117">
        <f>SUMIF(Général!$CP$11:$EZ$11,EN$6,'Coûts d''exploitation'!$F67:$EZ67)</f>
        <v>0</v>
      </c>
      <c r="EO67" s="117">
        <f>SUMIF(Général!$CP$11:$EZ$11,EO$6,'Coûts d''exploitation'!$F67:$EZ67)</f>
        <v>0</v>
      </c>
      <c r="EP67" s="117">
        <f>SUMIF(Général!$CP$11:$EZ$11,EP$6,'Coûts d''exploitation'!$F67:$EZ67)</f>
        <v>0</v>
      </c>
      <c r="EQ67" s="117">
        <f>SUMIF(Général!$CP$11:$EZ$11,EQ$6,'Coûts d''exploitation'!$F67:$EZ67)</f>
        <v>0</v>
      </c>
      <c r="ER67" s="117">
        <f>SUMIF(Général!$CP$11:$EZ$11,ER$6,'Coûts d''exploitation'!$F67:$EZ67)</f>
        <v>0</v>
      </c>
      <c r="ES67" s="117">
        <f>SUMIF(Général!$CP$11:$EZ$11,ES$6,'Coûts d''exploitation'!$F67:$EZ67)</f>
        <v>0</v>
      </c>
      <c r="ET67" s="117">
        <f>SUMIF(Général!$CP$11:$EZ$11,ET$6,'Coûts d''exploitation'!$F67:$EZ67)</f>
        <v>0</v>
      </c>
      <c r="EU67" s="117">
        <f>SUMIF(Général!$CP$11:$EZ$11,EU$6,'Coûts d''exploitation'!$F67:$EZ67)</f>
        <v>0</v>
      </c>
      <c r="EV67" s="117">
        <f>SUMIF(Général!$CP$11:$EZ$11,EV$6,'Coûts d''exploitation'!$F67:$EZ67)</f>
        <v>0</v>
      </c>
      <c r="EW67" s="117">
        <f>SUMIF(Général!$CP$11:$EZ$11,EW$6,'Coûts d''exploitation'!$F67:$EZ67)</f>
        <v>0</v>
      </c>
      <c r="EX67" s="117">
        <f>SUMIF(Général!$CP$11:$EZ$11,EX$6,'Coûts d''exploitation'!$F67:$EZ67)</f>
        <v>0</v>
      </c>
      <c r="EY67" s="117">
        <f>SUMIF(Général!$CP$11:$EZ$11,EY$6,'Coûts d''exploitation'!$F67:$EZ67)</f>
        <v>0</v>
      </c>
      <c r="EZ67" s="117">
        <f>SUMIF(Général!$CP$11:$EZ$11,EZ$6,'Coûts d''exploitation'!$F67:$EZ67)</f>
        <v>0</v>
      </c>
    </row>
    <row r="68" spans="2:156" ht="15" x14ac:dyDescent="0.3">
      <c r="B68" s="10" t="str">
        <f>'Coûts d''exploitation'!B68</f>
        <v>Coûts d'exploitation</v>
      </c>
      <c r="D68" s="118">
        <f t="shared" ref="D68:D73" si="30">SUM(F68:EZ68)</f>
        <v>0</v>
      </c>
      <c r="E68" s="119"/>
      <c r="F68" s="117">
        <f>SUMIF(Général!$CP$11:$EZ$11,F$6,'Coûts d''exploitation'!$F68:$EZ68)</f>
        <v>0</v>
      </c>
      <c r="G68" s="117">
        <f>SUMIF(Général!$CP$11:$EZ$11,G$6,'Coûts d''exploitation'!$F68:$EZ68)</f>
        <v>0</v>
      </c>
      <c r="H68" s="117">
        <f>SUMIF(Général!$CP$11:$EZ$11,H$6,'Coûts d''exploitation'!$F68:$EZ68)</f>
        <v>0</v>
      </c>
      <c r="I68" s="117">
        <f>SUMIF(Général!$CP$11:$EZ$11,I$6,'Coûts d''exploitation'!$F68:$EZ68)</f>
        <v>0</v>
      </c>
      <c r="J68" s="117">
        <f>SUMIF(Général!$CP$11:$EZ$11,J$6,'Coûts d''exploitation'!$F68:$EZ68)</f>
        <v>0</v>
      </c>
      <c r="K68" s="117">
        <f>SUMIF(Général!$CP$11:$EZ$11,K$6,'Coûts d''exploitation'!$F68:$EZ68)</f>
        <v>0</v>
      </c>
      <c r="L68" s="117">
        <f>SUMIF(Général!$CP$11:$EZ$11,L$6,'Coûts d''exploitation'!$F68:$EZ68)</f>
        <v>0</v>
      </c>
      <c r="M68" s="117">
        <f>SUMIF(Général!$CP$11:$EZ$11,M$6,'Coûts d''exploitation'!$F68:$EZ68)</f>
        <v>0</v>
      </c>
      <c r="N68" s="117">
        <f>SUMIF(Général!$CP$11:$EZ$11,N$6,'Coûts d''exploitation'!$F68:$EZ68)</f>
        <v>0</v>
      </c>
      <c r="O68" s="117">
        <f>SUMIF(Général!$CP$11:$EZ$11,O$6,'Coûts d''exploitation'!$F68:$EZ68)</f>
        <v>0</v>
      </c>
      <c r="P68" s="117">
        <f>SUMIF(Général!$CP$11:$EZ$11,P$6,'Coûts d''exploitation'!$F68:$EZ68)</f>
        <v>0</v>
      </c>
      <c r="Q68" s="117">
        <f>SUMIF(Général!$CP$11:$EZ$11,Q$6,'Coûts d''exploitation'!$F68:$EZ68)</f>
        <v>0</v>
      </c>
      <c r="R68" s="117">
        <f>SUMIF(Général!$CP$11:$EZ$11,R$6,'Coûts d''exploitation'!$F68:$EZ68)</f>
        <v>0</v>
      </c>
      <c r="S68" s="117">
        <f>SUMIF(Général!$CP$11:$EZ$11,S$6,'Coûts d''exploitation'!$F68:$EZ68)</f>
        <v>0</v>
      </c>
      <c r="T68" s="117">
        <f>SUMIF(Général!$CP$11:$EZ$11,T$6,'Coûts d''exploitation'!$F68:$EZ68)</f>
        <v>0</v>
      </c>
      <c r="U68" s="117">
        <f>SUMIF(Général!$CP$11:$EZ$11,U$6,'Coûts d''exploitation'!$F68:$EZ68)</f>
        <v>0</v>
      </c>
      <c r="V68" s="117">
        <f>SUMIF(Général!$CP$11:$EZ$11,V$6,'Coûts d''exploitation'!$F68:$EZ68)</f>
        <v>0</v>
      </c>
      <c r="W68" s="117">
        <f>SUMIF(Général!$CP$11:$EZ$11,W$6,'Coûts d''exploitation'!$F68:$EZ68)</f>
        <v>0</v>
      </c>
      <c r="X68" s="117">
        <f>SUMIF(Général!$CP$11:$EZ$11,X$6,'Coûts d''exploitation'!$F68:$EZ68)</f>
        <v>0</v>
      </c>
      <c r="Y68" s="117">
        <f>SUMIF(Général!$CP$11:$EZ$11,Y$6,'Coûts d''exploitation'!$F68:$EZ68)</f>
        <v>0</v>
      </c>
      <c r="Z68" s="117">
        <f>SUMIF(Général!$CP$11:$EZ$11,Z$6,'Coûts d''exploitation'!$F68:$EZ68)</f>
        <v>0</v>
      </c>
      <c r="AA68" s="117">
        <f>SUMIF(Général!$CP$11:$EZ$11,AA$6,'Coûts d''exploitation'!$F68:$EZ68)</f>
        <v>0</v>
      </c>
      <c r="AB68" s="117">
        <f>SUMIF(Général!$CP$11:$EZ$11,AB$6,'Coûts d''exploitation'!$F68:$EZ68)</f>
        <v>0</v>
      </c>
      <c r="AC68" s="117">
        <f>SUMIF(Général!$CP$11:$EZ$11,AC$6,'Coûts d''exploitation'!$F68:$EZ68)</f>
        <v>0</v>
      </c>
      <c r="AD68" s="117">
        <f>SUMIF(Général!$CP$11:$EZ$11,AD$6,'Coûts d''exploitation'!$F68:$EZ68)</f>
        <v>0</v>
      </c>
      <c r="AE68" s="117">
        <f>SUMIF(Général!$CP$11:$EZ$11,AE$6,'Coûts d''exploitation'!$F68:$EZ68)</f>
        <v>0</v>
      </c>
      <c r="AF68" s="117">
        <f>SUMIF(Général!$CP$11:$EZ$11,AF$6,'Coûts d''exploitation'!$F68:$EZ68)</f>
        <v>0</v>
      </c>
      <c r="AG68" s="117">
        <f>SUMIF(Général!$CP$11:$EZ$11,AG$6,'Coûts d''exploitation'!$F68:$EZ68)</f>
        <v>0</v>
      </c>
      <c r="AH68" s="117">
        <f>SUMIF(Général!$CP$11:$EZ$11,AH$6,'Coûts d''exploitation'!$F68:$EZ68)</f>
        <v>0</v>
      </c>
      <c r="AI68" s="117">
        <f>SUMIF(Général!$CP$11:$EZ$11,AI$6,'Coûts d''exploitation'!$F68:$EZ68)</f>
        <v>0</v>
      </c>
      <c r="AJ68" s="117">
        <f>SUMIF(Général!$CP$11:$EZ$11,AJ$6,'Coûts d''exploitation'!$F68:$EZ68)</f>
        <v>0</v>
      </c>
      <c r="AK68" s="117">
        <f>SUMIF(Général!$CP$11:$EZ$11,AK$6,'Coûts d''exploitation'!$F68:$EZ68)</f>
        <v>0</v>
      </c>
      <c r="AL68" s="117">
        <f>SUMIF(Général!$CP$11:$EZ$11,AL$6,'Coûts d''exploitation'!$F68:$EZ68)</f>
        <v>0</v>
      </c>
      <c r="AM68" s="117">
        <f>SUMIF(Général!$CP$11:$EZ$11,AM$6,'Coûts d''exploitation'!$F68:$EZ68)</f>
        <v>0</v>
      </c>
      <c r="AN68" s="117">
        <f>SUMIF(Général!$CP$11:$EZ$11,AN$6,'Coûts d''exploitation'!$F68:$EZ68)</f>
        <v>0</v>
      </c>
      <c r="AO68" s="117">
        <f>SUMIF(Général!$CP$11:$EZ$11,AO$6,'Coûts d''exploitation'!$F68:$EZ68)</f>
        <v>0</v>
      </c>
      <c r="AP68" s="117">
        <f>SUMIF(Général!$CP$11:$EZ$11,AP$6,'Coûts d''exploitation'!$F68:$EZ68)</f>
        <v>0</v>
      </c>
      <c r="AQ68" s="117">
        <f>SUMIF(Général!$CP$11:$EZ$11,AQ$6,'Coûts d''exploitation'!$F68:$EZ68)</f>
        <v>0</v>
      </c>
      <c r="AR68" s="117">
        <f>SUMIF(Général!$CP$11:$EZ$11,AR$6,'Coûts d''exploitation'!$F68:$EZ68)</f>
        <v>0</v>
      </c>
      <c r="AS68" s="117">
        <f>SUMIF(Général!$CP$11:$EZ$11,AS$6,'Coûts d''exploitation'!$F68:$EZ68)</f>
        <v>0</v>
      </c>
      <c r="AT68" s="117">
        <f>SUMIF(Général!$CP$11:$EZ$11,AT$6,'Coûts d''exploitation'!$F68:$EZ68)</f>
        <v>0</v>
      </c>
      <c r="AU68" s="117">
        <f>SUMIF(Général!$CP$11:$EZ$11,AU$6,'Coûts d''exploitation'!$F68:$EZ68)</f>
        <v>0</v>
      </c>
      <c r="AV68" s="117">
        <f>SUMIF(Général!$CP$11:$EZ$11,AV$6,'Coûts d''exploitation'!$F68:$EZ68)</f>
        <v>0</v>
      </c>
      <c r="AW68" s="117">
        <f>SUMIF(Général!$CP$11:$EZ$11,AW$6,'Coûts d''exploitation'!$F68:$EZ68)</f>
        <v>0</v>
      </c>
      <c r="AX68" s="117">
        <f>SUMIF(Général!$CP$11:$EZ$11,AX$6,'Coûts d''exploitation'!$F68:$EZ68)</f>
        <v>0</v>
      </c>
      <c r="AY68" s="117">
        <f>SUMIF(Général!$CP$11:$EZ$11,AY$6,'Coûts d''exploitation'!$F68:$EZ68)</f>
        <v>0</v>
      </c>
      <c r="AZ68" s="117">
        <f>SUMIF(Général!$CP$11:$EZ$11,AZ$6,'Coûts d''exploitation'!$F68:$EZ68)</f>
        <v>0</v>
      </c>
      <c r="BA68" s="117">
        <f>SUMIF(Général!$CP$11:$EZ$11,BA$6,'Coûts d''exploitation'!$F68:$EZ68)</f>
        <v>0</v>
      </c>
      <c r="BB68" s="117">
        <f>SUMIF(Général!$CP$11:$EZ$11,BB$6,'Coûts d''exploitation'!$F68:$EZ68)</f>
        <v>0</v>
      </c>
      <c r="BC68" s="117">
        <f>SUMIF(Général!$CP$11:$EZ$11,BC$6,'Coûts d''exploitation'!$F68:$EZ68)</f>
        <v>0</v>
      </c>
      <c r="BD68" s="117">
        <f>SUMIF(Général!$CP$11:$EZ$11,BD$6,'Coûts d''exploitation'!$F68:$EZ68)</f>
        <v>0</v>
      </c>
      <c r="BE68" s="117">
        <f>SUMIF(Général!$CP$11:$EZ$11,BE$6,'Coûts d''exploitation'!$F68:$EZ68)</f>
        <v>0</v>
      </c>
      <c r="BF68" s="117">
        <f>SUMIF(Général!$CP$11:$EZ$11,BF$6,'Coûts d''exploitation'!$F68:$EZ68)</f>
        <v>0</v>
      </c>
      <c r="BG68" s="117">
        <f>SUMIF(Général!$CP$11:$EZ$11,BG$6,'Coûts d''exploitation'!$F68:$EZ68)</f>
        <v>0</v>
      </c>
      <c r="BH68" s="117">
        <f>SUMIF(Général!$CP$11:$EZ$11,BH$6,'Coûts d''exploitation'!$F68:$EZ68)</f>
        <v>0</v>
      </c>
      <c r="BI68" s="117">
        <f>SUMIF(Général!$CP$11:$EZ$11,BI$6,'Coûts d''exploitation'!$F68:$EZ68)</f>
        <v>0</v>
      </c>
      <c r="BJ68" s="117">
        <f>SUMIF(Général!$CP$11:$EZ$11,BJ$6,'Coûts d''exploitation'!$F68:$EZ68)</f>
        <v>0</v>
      </c>
      <c r="BK68" s="117">
        <f>SUMIF(Général!$CP$11:$EZ$11,BK$6,'Coûts d''exploitation'!$F68:$EZ68)</f>
        <v>0</v>
      </c>
      <c r="BL68" s="117">
        <f>SUMIF(Général!$CP$11:$EZ$11,BL$6,'Coûts d''exploitation'!$F68:$EZ68)</f>
        <v>0</v>
      </c>
      <c r="BM68" s="117">
        <f>SUMIF(Général!$CP$11:$EZ$11,BM$6,'Coûts d''exploitation'!$F68:$EZ68)</f>
        <v>0</v>
      </c>
      <c r="BN68" s="117">
        <f>SUMIF(Général!$CP$11:$EZ$11,BN$6,'Coûts d''exploitation'!$F68:$EZ68)</f>
        <v>0</v>
      </c>
      <c r="BO68" s="117">
        <f>SUMIF(Général!$CP$11:$EZ$11,BO$6,'Coûts d''exploitation'!$F68:$EZ68)</f>
        <v>0</v>
      </c>
      <c r="BP68" s="117">
        <f>SUMIF(Général!$CP$11:$EZ$11,BP$6,'Coûts d''exploitation'!$F68:$EZ68)</f>
        <v>0</v>
      </c>
      <c r="BQ68" s="117">
        <f>SUMIF(Général!$CP$11:$EZ$11,BQ$6,'Coûts d''exploitation'!$F68:$EZ68)</f>
        <v>0</v>
      </c>
      <c r="BR68" s="117">
        <f>SUMIF(Général!$CP$11:$EZ$11,BR$6,'Coûts d''exploitation'!$F68:$EZ68)</f>
        <v>0</v>
      </c>
      <c r="BS68" s="117">
        <f>SUMIF(Général!$CP$11:$EZ$11,BS$6,'Coûts d''exploitation'!$F68:$EZ68)</f>
        <v>0</v>
      </c>
      <c r="BT68" s="117">
        <f>SUMIF(Général!$CP$11:$EZ$11,BT$6,'Coûts d''exploitation'!$F68:$EZ68)</f>
        <v>0</v>
      </c>
      <c r="BU68" s="117">
        <f>SUMIF(Général!$CP$11:$EZ$11,BU$6,'Coûts d''exploitation'!$F68:$EZ68)</f>
        <v>0</v>
      </c>
      <c r="BV68" s="117">
        <f>SUMIF(Général!$CP$11:$EZ$11,BV$6,'Coûts d''exploitation'!$F68:$EZ68)</f>
        <v>0</v>
      </c>
      <c r="BW68" s="117">
        <f>SUMIF(Général!$CP$11:$EZ$11,BW$6,'Coûts d''exploitation'!$F68:$EZ68)</f>
        <v>0</v>
      </c>
      <c r="BX68" s="117">
        <f>SUMIF(Général!$CP$11:$EZ$11,BX$6,'Coûts d''exploitation'!$F68:$EZ68)</f>
        <v>0</v>
      </c>
      <c r="BY68" s="117">
        <f>SUMIF(Général!$CP$11:$EZ$11,BY$6,'Coûts d''exploitation'!$F68:$EZ68)</f>
        <v>0</v>
      </c>
      <c r="BZ68" s="117">
        <f>SUMIF(Général!$CP$11:$EZ$11,BZ$6,'Coûts d''exploitation'!$F68:$EZ68)</f>
        <v>0</v>
      </c>
      <c r="CA68" s="117">
        <f>SUMIF(Général!$CP$11:$EZ$11,CA$6,'Coûts d''exploitation'!$F68:$EZ68)</f>
        <v>0</v>
      </c>
      <c r="CB68" s="117">
        <f>SUMIF(Général!$CP$11:$EZ$11,CB$6,'Coûts d''exploitation'!$F68:$EZ68)</f>
        <v>0</v>
      </c>
      <c r="CC68" s="117">
        <f>SUMIF(Général!$CP$11:$EZ$11,CC$6,'Coûts d''exploitation'!$F68:$EZ68)</f>
        <v>0</v>
      </c>
      <c r="CD68" s="117">
        <f>SUMIF(Général!$CP$11:$EZ$11,CD$6,'Coûts d''exploitation'!$F68:$EZ68)</f>
        <v>0</v>
      </c>
      <c r="CE68" s="117">
        <f>SUMIF(Général!$CP$11:$EZ$11,CE$6,'Coûts d''exploitation'!$F68:$EZ68)</f>
        <v>0</v>
      </c>
      <c r="CF68" s="117">
        <f>SUMIF(Général!$CP$11:$EZ$11,CF$6,'Coûts d''exploitation'!$F68:$EZ68)</f>
        <v>0</v>
      </c>
      <c r="CG68" s="117">
        <f>SUMIF(Général!$CP$11:$EZ$11,CG$6,'Coûts d''exploitation'!$F68:$EZ68)</f>
        <v>0</v>
      </c>
      <c r="CH68" s="117">
        <f>SUMIF(Général!$CP$11:$EZ$11,CH$6,'Coûts d''exploitation'!$F68:$EZ68)</f>
        <v>0</v>
      </c>
      <c r="CI68" s="117">
        <f>SUMIF(Général!$CP$11:$EZ$11,CI$6,'Coûts d''exploitation'!$F68:$EZ68)</f>
        <v>0</v>
      </c>
      <c r="CJ68" s="117">
        <f>SUMIF(Général!$CP$11:$EZ$11,CJ$6,'Coûts d''exploitation'!$F68:$EZ68)</f>
        <v>0</v>
      </c>
      <c r="CK68" s="117">
        <f>SUMIF(Général!$CP$11:$EZ$11,CK$6,'Coûts d''exploitation'!$F68:$EZ68)</f>
        <v>0</v>
      </c>
      <c r="CL68" s="117">
        <f>SUMIF(Général!$CP$11:$EZ$11,CL$6,'Coûts d''exploitation'!$F68:$EZ68)</f>
        <v>0</v>
      </c>
      <c r="CM68" s="117">
        <f>SUMIF(Général!$CP$11:$EZ$11,CM$6,'Coûts d''exploitation'!$F68:$EZ68)</f>
        <v>0</v>
      </c>
      <c r="CN68" s="117">
        <f>SUMIF(Général!$CP$11:$EZ$11,CN$6,'Coûts d''exploitation'!$F68:$EZ68)</f>
        <v>0</v>
      </c>
      <c r="CO68" s="117">
        <f>SUMIF(Général!$CP$11:$EZ$11,CO$6,'Coûts d''exploitation'!$F68:$EZ68)</f>
        <v>0</v>
      </c>
      <c r="CP68" s="117">
        <f>SUMIF(Général!$CP$11:$EZ$11,CP$6,'Coûts d''exploitation'!$F68:$EZ68)</f>
        <v>0</v>
      </c>
      <c r="CQ68" s="117">
        <f>SUMIF(Général!$CP$11:$EZ$11,CQ$6,'Coûts d''exploitation'!$F68:$EZ68)</f>
        <v>0</v>
      </c>
      <c r="CR68" s="117">
        <f>SUMIF(Général!$CP$11:$EZ$11,CR$6,'Coûts d''exploitation'!$F68:$EZ68)</f>
        <v>0</v>
      </c>
      <c r="CS68" s="117">
        <f>SUMIF(Général!$CP$11:$EZ$11,CS$6,'Coûts d''exploitation'!$F68:$EZ68)</f>
        <v>0</v>
      </c>
      <c r="CT68" s="117">
        <f>SUMIF(Général!$CP$11:$EZ$11,CT$6,'Coûts d''exploitation'!$F68:$EZ68)</f>
        <v>0</v>
      </c>
      <c r="CU68" s="117">
        <f>SUMIF(Général!$CP$11:$EZ$11,CU$6,'Coûts d''exploitation'!$F68:$EZ68)</f>
        <v>0</v>
      </c>
      <c r="CV68" s="117">
        <f>SUMIF(Général!$CP$11:$EZ$11,CV$6,'Coûts d''exploitation'!$F68:$EZ68)</f>
        <v>0</v>
      </c>
      <c r="CW68" s="117">
        <f>SUMIF(Général!$CP$11:$EZ$11,CW$6,'Coûts d''exploitation'!$F68:$EZ68)</f>
        <v>0</v>
      </c>
      <c r="CX68" s="117">
        <f>SUMIF(Général!$CP$11:$EZ$11,CX$6,'Coûts d''exploitation'!$F68:$EZ68)</f>
        <v>0</v>
      </c>
      <c r="CY68" s="117">
        <f>SUMIF(Général!$CP$11:$EZ$11,CY$6,'Coûts d''exploitation'!$F68:$EZ68)</f>
        <v>0</v>
      </c>
      <c r="CZ68" s="117">
        <f>SUMIF(Général!$CP$11:$EZ$11,CZ$6,'Coûts d''exploitation'!$F68:$EZ68)</f>
        <v>0</v>
      </c>
      <c r="DA68" s="117">
        <f>SUMIF(Général!$CP$11:$EZ$11,DA$6,'Coûts d''exploitation'!$F68:$EZ68)</f>
        <v>0</v>
      </c>
      <c r="DB68" s="117">
        <f>SUMIF(Général!$CP$11:$EZ$11,DB$6,'Coûts d''exploitation'!$F68:$EZ68)</f>
        <v>0</v>
      </c>
      <c r="DC68" s="117">
        <f>SUMIF(Général!$CP$11:$EZ$11,DC$6,'Coûts d''exploitation'!$F68:$EZ68)</f>
        <v>0</v>
      </c>
      <c r="DD68" s="117">
        <f>SUMIF(Général!$CP$11:$EZ$11,DD$6,'Coûts d''exploitation'!$F68:$EZ68)</f>
        <v>0</v>
      </c>
      <c r="DE68" s="117">
        <f>SUMIF(Général!$CP$11:$EZ$11,DE$6,'Coûts d''exploitation'!$F68:$EZ68)</f>
        <v>0</v>
      </c>
      <c r="DF68" s="117">
        <f>SUMIF(Général!$CP$11:$EZ$11,DF$6,'Coûts d''exploitation'!$F68:$EZ68)</f>
        <v>0</v>
      </c>
      <c r="DG68" s="117">
        <f>SUMIF(Général!$CP$11:$EZ$11,DG$6,'Coûts d''exploitation'!$F68:$EZ68)</f>
        <v>0</v>
      </c>
      <c r="DH68" s="117">
        <f>SUMIF(Général!$CP$11:$EZ$11,DH$6,'Coûts d''exploitation'!$F68:$EZ68)</f>
        <v>0</v>
      </c>
      <c r="DI68" s="117">
        <f>SUMIF(Général!$CP$11:$EZ$11,DI$6,'Coûts d''exploitation'!$F68:$EZ68)</f>
        <v>0</v>
      </c>
      <c r="DJ68" s="117">
        <f>SUMIF(Général!$CP$11:$EZ$11,DJ$6,'Coûts d''exploitation'!$F68:$EZ68)</f>
        <v>0</v>
      </c>
      <c r="DK68" s="117">
        <f>SUMIF(Général!$CP$11:$EZ$11,DK$6,'Coûts d''exploitation'!$F68:$EZ68)</f>
        <v>0</v>
      </c>
      <c r="DL68" s="117">
        <f>SUMIF(Général!$CP$11:$EZ$11,DL$6,'Coûts d''exploitation'!$F68:$EZ68)</f>
        <v>0</v>
      </c>
      <c r="DM68" s="117">
        <f>SUMIF(Général!$CP$11:$EZ$11,DM$6,'Coûts d''exploitation'!$F68:$EZ68)</f>
        <v>0</v>
      </c>
      <c r="DN68" s="117">
        <f>SUMIF(Général!$CP$11:$EZ$11,DN$6,'Coûts d''exploitation'!$F68:$EZ68)</f>
        <v>0</v>
      </c>
      <c r="DO68" s="117">
        <f>SUMIF(Général!$CP$11:$EZ$11,DO$6,'Coûts d''exploitation'!$F68:$EZ68)</f>
        <v>0</v>
      </c>
      <c r="DP68" s="117">
        <f>SUMIF(Général!$CP$11:$EZ$11,DP$6,'Coûts d''exploitation'!$F68:$EZ68)</f>
        <v>0</v>
      </c>
      <c r="DQ68" s="117">
        <f>SUMIF(Général!$CP$11:$EZ$11,DQ$6,'Coûts d''exploitation'!$F68:$EZ68)</f>
        <v>0</v>
      </c>
      <c r="DR68" s="117">
        <f>SUMIF(Général!$CP$11:$EZ$11,DR$6,'Coûts d''exploitation'!$F68:$EZ68)</f>
        <v>0</v>
      </c>
      <c r="DS68" s="117">
        <f>SUMIF(Général!$CP$11:$EZ$11,DS$6,'Coûts d''exploitation'!$F68:$EZ68)</f>
        <v>0</v>
      </c>
      <c r="DT68" s="117">
        <f>SUMIF(Général!$CP$11:$EZ$11,DT$6,'Coûts d''exploitation'!$F68:$EZ68)</f>
        <v>0</v>
      </c>
      <c r="DU68" s="117">
        <f>SUMIF(Général!$CP$11:$EZ$11,DU$6,'Coûts d''exploitation'!$F68:$EZ68)</f>
        <v>0</v>
      </c>
      <c r="DV68" s="117">
        <f>SUMIF(Général!$CP$11:$EZ$11,DV$6,'Coûts d''exploitation'!$F68:$EZ68)</f>
        <v>0</v>
      </c>
      <c r="DW68" s="117">
        <f>SUMIF(Général!$CP$11:$EZ$11,DW$6,'Coûts d''exploitation'!$F68:$EZ68)</f>
        <v>0</v>
      </c>
      <c r="DX68" s="117">
        <f>SUMIF(Général!$CP$11:$EZ$11,DX$6,'Coûts d''exploitation'!$F68:$EZ68)</f>
        <v>0</v>
      </c>
      <c r="DY68" s="117">
        <f>SUMIF(Général!$CP$11:$EZ$11,DY$6,'Coûts d''exploitation'!$F68:$EZ68)</f>
        <v>0</v>
      </c>
      <c r="DZ68" s="117">
        <f>SUMIF(Général!$CP$11:$EZ$11,DZ$6,'Coûts d''exploitation'!$F68:$EZ68)</f>
        <v>0</v>
      </c>
      <c r="EA68" s="117">
        <f>SUMIF(Général!$CP$11:$EZ$11,EA$6,'Coûts d''exploitation'!$F68:$EZ68)</f>
        <v>0</v>
      </c>
      <c r="EB68" s="117">
        <f>SUMIF(Général!$CP$11:$EZ$11,EB$6,'Coûts d''exploitation'!$F68:$EZ68)</f>
        <v>0</v>
      </c>
      <c r="EC68" s="117">
        <f>SUMIF(Général!$CP$11:$EZ$11,EC$6,'Coûts d''exploitation'!$F68:$EZ68)</f>
        <v>0</v>
      </c>
      <c r="ED68" s="117">
        <f>SUMIF(Général!$CP$11:$EZ$11,ED$6,'Coûts d''exploitation'!$F68:$EZ68)</f>
        <v>0</v>
      </c>
      <c r="EE68" s="117">
        <f>SUMIF(Général!$CP$11:$EZ$11,EE$6,'Coûts d''exploitation'!$F68:$EZ68)</f>
        <v>0</v>
      </c>
      <c r="EF68" s="117">
        <f>SUMIF(Général!$CP$11:$EZ$11,EF$6,'Coûts d''exploitation'!$F68:$EZ68)</f>
        <v>0</v>
      </c>
      <c r="EG68" s="117">
        <f>SUMIF(Général!$CP$11:$EZ$11,EG$6,'Coûts d''exploitation'!$F68:$EZ68)</f>
        <v>0</v>
      </c>
      <c r="EH68" s="117">
        <f>SUMIF(Général!$CP$11:$EZ$11,EH$6,'Coûts d''exploitation'!$F68:$EZ68)</f>
        <v>0</v>
      </c>
      <c r="EI68" s="117">
        <f>SUMIF(Général!$CP$11:$EZ$11,EI$6,'Coûts d''exploitation'!$F68:$EZ68)</f>
        <v>0</v>
      </c>
      <c r="EJ68" s="117">
        <f>SUMIF(Général!$CP$11:$EZ$11,EJ$6,'Coûts d''exploitation'!$F68:$EZ68)</f>
        <v>0</v>
      </c>
      <c r="EK68" s="117">
        <f>SUMIF(Général!$CP$11:$EZ$11,EK$6,'Coûts d''exploitation'!$F68:$EZ68)</f>
        <v>0</v>
      </c>
      <c r="EL68" s="117">
        <f>SUMIF(Général!$CP$11:$EZ$11,EL$6,'Coûts d''exploitation'!$F68:$EZ68)</f>
        <v>0</v>
      </c>
      <c r="EM68" s="117">
        <f>SUMIF(Général!$CP$11:$EZ$11,EM$6,'Coûts d''exploitation'!$F68:$EZ68)</f>
        <v>0</v>
      </c>
      <c r="EN68" s="117">
        <f>SUMIF(Général!$CP$11:$EZ$11,EN$6,'Coûts d''exploitation'!$F68:$EZ68)</f>
        <v>0</v>
      </c>
      <c r="EO68" s="117">
        <f>SUMIF(Général!$CP$11:$EZ$11,EO$6,'Coûts d''exploitation'!$F68:$EZ68)</f>
        <v>0</v>
      </c>
      <c r="EP68" s="117">
        <f>SUMIF(Général!$CP$11:$EZ$11,EP$6,'Coûts d''exploitation'!$F68:$EZ68)</f>
        <v>0</v>
      </c>
      <c r="EQ68" s="117">
        <f>SUMIF(Général!$CP$11:$EZ$11,EQ$6,'Coûts d''exploitation'!$F68:$EZ68)</f>
        <v>0</v>
      </c>
      <c r="ER68" s="117">
        <f>SUMIF(Général!$CP$11:$EZ$11,ER$6,'Coûts d''exploitation'!$F68:$EZ68)</f>
        <v>0</v>
      </c>
      <c r="ES68" s="117">
        <f>SUMIF(Général!$CP$11:$EZ$11,ES$6,'Coûts d''exploitation'!$F68:$EZ68)</f>
        <v>0</v>
      </c>
      <c r="ET68" s="117">
        <f>SUMIF(Général!$CP$11:$EZ$11,ET$6,'Coûts d''exploitation'!$F68:$EZ68)</f>
        <v>0</v>
      </c>
      <c r="EU68" s="117">
        <f>SUMIF(Général!$CP$11:$EZ$11,EU$6,'Coûts d''exploitation'!$F68:$EZ68)</f>
        <v>0</v>
      </c>
      <c r="EV68" s="117">
        <f>SUMIF(Général!$CP$11:$EZ$11,EV$6,'Coûts d''exploitation'!$F68:$EZ68)</f>
        <v>0</v>
      </c>
      <c r="EW68" s="117">
        <f>SUMIF(Général!$CP$11:$EZ$11,EW$6,'Coûts d''exploitation'!$F68:$EZ68)</f>
        <v>0</v>
      </c>
      <c r="EX68" s="117">
        <f>SUMIF(Général!$CP$11:$EZ$11,EX$6,'Coûts d''exploitation'!$F68:$EZ68)</f>
        <v>0</v>
      </c>
      <c r="EY68" s="117">
        <f>SUMIF(Général!$CP$11:$EZ$11,EY$6,'Coûts d''exploitation'!$F68:$EZ68)</f>
        <v>0</v>
      </c>
      <c r="EZ68" s="117">
        <f>SUMIF(Général!$CP$11:$EZ$11,EZ$6,'Coûts d''exploitation'!$F68:$EZ68)</f>
        <v>0</v>
      </c>
    </row>
    <row r="69" spans="2:156" ht="15" x14ac:dyDescent="0.3">
      <c r="B69" s="10" t="str">
        <f>'Coûts d''exploitation'!B69</f>
        <v>Assurances</v>
      </c>
      <c r="D69" s="118">
        <f t="shared" si="30"/>
        <v>0</v>
      </c>
      <c r="E69" s="119"/>
      <c r="F69" s="117">
        <f>SUMIF(Général!$CP$11:$EZ$11,F$6,'Coûts d''exploitation'!$F69:$EZ69)</f>
        <v>0</v>
      </c>
      <c r="G69" s="117">
        <f>SUMIF(Général!$CP$11:$EZ$11,G$6,'Coûts d''exploitation'!$F69:$EZ69)</f>
        <v>0</v>
      </c>
      <c r="H69" s="117">
        <f>SUMIF(Général!$CP$11:$EZ$11,H$6,'Coûts d''exploitation'!$F69:$EZ69)</f>
        <v>0</v>
      </c>
      <c r="I69" s="117">
        <f>SUMIF(Général!$CP$11:$EZ$11,I$6,'Coûts d''exploitation'!$F69:$EZ69)</f>
        <v>0</v>
      </c>
      <c r="J69" s="117">
        <f>SUMIF(Général!$CP$11:$EZ$11,J$6,'Coûts d''exploitation'!$F69:$EZ69)</f>
        <v>0</v>
      </c>
      <c r="K69" s="117">
        <f>SUMIF(Général!$CP$11:$EZ$11,K$6,'Coûts d''exploitation'!$F69:$EZ69)</f>
        <v>0</v>
      </c>
      <c r="L69" s="117">
        <f>SUMIF(Général!$CP$11:$EZ$11,L$6,'Coûts d''exploitation'!$F69:$EZ69)</f>
        <v>0</v>
      </c>
      <c r="M69" s="117">
        <f>SUMIF(Général!$CP$11:$EZ$11,M$6,'Coûts d''exploitation'!$F69:$EZ69)</f>
        <v>0</v>
      </c>
      <c r="N69" s="117">
        <f>SUMIF(Général!$CP$11:$EZ$11,N$6,'Coûts d''exploitation'!$F69:$EZ69)</f>
        <v>0</v>
      </c>
      <c r="O69" s="117">
        <f>SUMIF(Général!$CP$11:$EZ$11,O$6,'Coûts d''exploitation'!$F69:$EZ69)</f>
        <v>0</v>
      </c>
      <c r="P69" s="117">
        <f>SUMIF(Général!$CP$11:$EZ$11,P$6,'Coûts d''exploitation'!$F69:$EZ69)</f>
        <v>0</v>
      </c>
      <c r="Q69" s="117">
        <f>SUMIF(Général!$CP$11:$EZ$11,Q$6,'Coûts d''exploitation'!$F69:$EZ69)</f>
        <v>0</v>
      </c>
      <c r="R69" s="117">
        <f>SUMIF(Général!$CP$11:$EZ$11,R$6,'Coûts d''exploitation'!$F69:$EZ69)</f>
        <v>0</v>
      </c>
      <c r="S69" s="117">
        <f>SUMIF(Général!$CP$11:$EZ$11,S$6,'Coûts d''exploitation'!$F69:$EZ69)</f>
        <v>0</v>
      </c>
      <c r="T69" s="117">
        <f>SUMIF(Général!$CP$11:$EZ$11,T$6,'Coûts d''exploitation'!$F69:$EZ69)</f>
        <v>0</v>
      </c>
      <c r="U69" s="117">
        <f>SUMIF(Général!$CP$11:$EZ$11,U$6,'Coûts d''exploitation'!$F69:$EZ69)</f>
        <v>0</v>
      </c>
      <c r="V69" s="117">
        <f>SUMIF(Général!$CP$11:$EZ$11,V$6,'Coûts d''exploitation'!$F69:$EZ69)</f>
        <v>0</v>
      </c>
      <c r="W69" s="117">
        <f>SUMIF(Général!$CP$11:$EZ$11,W$6,'Coûts d''exploitation'!$F69:$EZ69)</f>
        <v>0</v>
      </c>
      <c r="X69" s="117">
        <f>SUMIF(Général!$CP$11:$EZ$11,X$6,'Coûts d''exploitation'!$F69:$EZ69)</f>
        <v>0</v>
      </c>
      <c r="Y69" s="117">
        <f>SUMIF(Général!$CP$11:$EZ$11,Y$6,'Coûts d''exploitation'!$F69:$EZ69)</f>
        <v>0</v>
      </c>
      <c r="Z69" s="117">
        <f>SUMIF(Général!$CP$11:$EZ$11,Z$6,'Coûts d''exploitation'!$F69:$EZ69)</f>
        <v>0</v>
      </c>
      <c r="AA69" s="117">
        <f>SUMIF(Général!$CP$11:$EZ$11,AA$6,'Coûts d''exploitation'!$F69:$EZ69)</f>
        <v>0</v>
      </c>
      <c r="AB69" s="117">
        <f>SUMIF(Général!$CP$11:$EZ$11,AB$6,'Coûts d''exploitation'!$F69:$EZ69)</f>
        <v>0</v>
      </c>
      <c r="AC69" s="117">
        <f>SUMIF(Général!$CP$11:$EZ$11,AC$6,'Coûts d''exploitation'!$F69:$EZ69)</f>
        <v>0</v>
      </c>
      <c r="AD69" s="117">
        <f>SUMIF(Général!$CP$11:$EZ$11,AD$6,'Coûts d''exploitation'!$F69:$EZ69)</f>
        <v>0</v>
      </c>
      <c r="AE69" s="117">
        <f>SUMIF(Général!$CP$11:$EZ$11,AE$6,'Coûts d''exploitation'!$F69:$EZ69)</f>
        <v>0</v>
      </c>
      <c r="AF69" s="117">
        <f>SUMIF(Général!$CP$11:$EZ$11,AF$6,'Coûts d''exploitation'!$F69:$EZ69)</f>
        <v>0</v>
      </c>
      <c r="AG69" s="117">
        <f>SUMIF(Général!$CP$11:$EZ$11,AG$6,'Coûts d''exploitation'!$F69:$EZ69)</f>
        <v>0</v>
      </c>
      <c r="AH69" s="117">
        <f>SUMIF(Général!$CP$11:$EZ$11,AH$6,'Coûts d''exploitation'!$F69:$EZ69)</f>
        <v>0</v>
      </c>
      <c r="AI69" s="117">
        <f>SUMIF(Général!$CP$11:$EZ$11,AI$6,'Coûts d''exploitation'!$F69:$EZ69)</f>
        <v>0</v>
      </c>
      <c r="AJ69" s="117">
        <f>SUMIF(Général!$CP$11:$EZ$11,AJ$6,'Coûts d''exploitation'!$F69:$EZ69)</f>
        <v>0</v>
      </c>
      <c r="AK69" s="117">
        <f>SUMIF(Général!$CP$11:$EZ$11,AK$6,'Coûts d''exploitation'!$F69:$EZ69)</f>
        <v>0</v>
      </c>
      <c r="AL69" s="117">
        <f>SUMIF(Général!$CP$11:$EZ$11,AL$6,'Coûts d''exploitation'!$F69:$EZ69)</f>
        <v>0</v>
      </c>
      <c r="AM69" s="117">
        <f>SUMIF(Général!$CP$11:$EZ$11,AM$6,'Coûts d''exploitation'!$F69:$EZ69)</f>
        <v>0</v>
      </c>
      <c r="AN69" s="117">
        <f>SUMIF(Général!$CP$11:$EZ$11,AN$6,'Coûts d''exploitation'!$F69:$EZ69)</f>
        <v>0</v>
      </c>
      <c r="AO69" s="117">
        <f>SUMIF(Général!$CP$11:$EZ$11,AO$6,'Coûts d''exploitation'!$F69:$EZ69)</f>
        <v>0</v>
      </c>
      <c r="AP69" s="117">
        <f>SUMIF(Général!$CP$11:$EZ$11,AP$6,'Coûts d''exploitation'!$F69:$EZ69)</f>
        <v>0</v>
      </c>
      <c r="AQ69" s="117">
        <f>SUMIF(Général!$CP$11:$EZ$11,AQ$6,'Coûts d''exploitation'!$F69:$EZ69)</f>
        <v>0</v>
      </c>
      <c r="AR69" s="117">
        <f>SUMIF(Général!$CP$11:$EZ$11,AR$6,'Coûts d''exploitation'!$F69:$EZ69)</f>
        <v>0</v>
      </c>
      <c r="AS69" s="117">
        <f>SUMIF(Général!$CP$11:$EZ$11,AS$6,'Coûts d''exploitation'!$F69:$EZ69)</f>
        <v>0</v>
      </c>
      <c r="AT69" s="117">
        <f>SUMIF(Général!$CP$11:$EZ$11,AT$6,'Coûts d''exploitation'!$F69:$EZ69)</f>
        <v>0</v>
      </c>
      <c r="AU69" s="117">
        <f>SUMIF(Général!$CP$11:$EZ$11,AU$6,'Coûts d''exploitation'!$F69:$EZ69)</f>
        <v>0</v>
      </c>
      <c r="AV69" s="117">
        <f>SUMIF(Général!$CP$11:$EZ$11,AV$6,'Coûts d''exploitation'!$F69:$EZ69)</f>
        <v>0</v>
      </c>
      <c r="AW69" s="117">
        <f>SUMIF(Général!$CP$11:$EZ$11,AW$6,'Coûts d''exploitation'!$F69:$EZ69)</f>
        <v>0</v>
      </c>
      <c r="AX69" s="117">
        <f>SUMIF(Général!$CP$11:$EZ$11,AX$6,'Coûts d''exploitation'!$F69:$EZ69)</f>
        <v>0</v>
      </c>
      <c r="AY69" s="117">
        <f>SUMIF(Général!$CP$11:$EZ$11,AY$6,'Coûts d''exploitation'!$F69:$EZ69)</f>
        <v>0</v>
      </c>
      <c r="AZ69" s="117">
        <f>SUMIF(Général!$CP$11:$EZ$11,AZ$6,'Coûts d''exploitation'!$F69:$EZ69)</f>
        <v>0</v>
      </c>
      <c r="BA69" s="117">
        <f>SUMIF(Général!$CP$11:$EZ$11,BA$6,'Coûts d''exploitation'!$F69:$EZ69)</f>
        <v>0</v>
      </c>
      <c r="BB69" s="117">
        <f>SUMIF(Général!$CP$11:$EZ$11,BB$6,'Coûts d''exploitation'!$F69:$EZ69)</f>
        <v>0</v>
      </c>
      <c r="BC69" s="117">
        <f>SUMIF(Général!$CP$11:$EZ$11,BC$6,'Coûts d''exploitation'!$F69:$EZ69)</f>
        <v>0</v>
      </c>
      <c r="BD69" s="117">
        <f>SUMIF(Général!$CP$11:$EZ$11,BD$6,'Coûts d''exploitation'!$F69:$EZ69)</f>
        <v>0</v>
      </c>
      <c r="BE69" s="117">
        <f>SUMIF(Général!$CP$11:$EZ$11,BE$6,'Coûts d''exploitation'!$F69:$EZ69)</f>
        <v>0</v>
      </c>
      <c r="BF69" s="117">
        <f>SUMIF(Général!$CP$11:$EZ$11,BF$6,'Coûts d''exploitation'!$F69:$EZ69)</f>
        <v>0</v>
      </c>
      <c r="BG69" s="117">
        <f>SUMIF(Général!$CP$11:$EZ$11,BG$6,'Coûts d''exploitation'!$F69:$EZ69)</f>
        <v>0</v>
      </c>
      <c r="BH69" s="117">
        <f>SUMIF(Général!$CP$11:$EZ$11,BH$6,'Coûts d''exploitation'!$F69:$EZ69)</f>
        <v>0</v>
      </c>
      <c r="BI69" s="117">
        <f>SUMIF(Général!$CP$11:$EZ$11,BI$6,'Coûts d''exploitation'!$F69:$EZ69)</f>
        <v>0</v>
      </c>
      <c r="BJ69" s="117">
        <f>SUMIF(Général!$CP$11:$EZ$11,BJ$6,'Coûts d''exploitation'!$F69:$EZ69)</f>
        <v>0</v>
      </c>
      <c r="BK69" s="117">
        <f>SUMIF(Général!$CP$11:$EZ$11,BK$6,'Coûts d''exploitation'!$F69:$EZ69)</f>
        <v>0</v>
      </c>
      <c r="BL69" s="117">
        <f>SUMIF(Général!$CP$11:$EZ$11,BL$6,'Coûts d''exploitation'!$F69:$EZ69)</f>
        <v>0</v>
      </c>
      <c r="BM69" s="117">
        <f>SUMIF(Général!$CP$11:$EZ$11,BM$6,'Coûts d''exploitation'!$F69:$EZ69)</f>
        <v>0</v>
      </c>
      <c r="BN69" s="117">
        <f>SUMIF(Général!$CP$11:$EZ$11,BN$6,'Coûts d''exploitation'!$F69:$EZ69)</f>
        <v>0</v>
      </c>
      <c r="BO69" s="117">
        <f>SUMIF(Général!$CP$11:$EZ$11,BO$6,'Coûts d''exploitation'!$F69:$EZ69)</f>
        <v>0</v>
      </c>
      <c r="BP69" s="117">
        <f>SUMIF(Général!$CP$11:$EZ$11,BP$6,'Coûts d''exploitation'!$F69:$EZ69)</f>
        <v>0</v>
      </c>
      <c r="BQ69" s="117">
        <f>SUMIF(Général!$CP$11:$EZ$11,BQ$6,'Coûts d''exploitation'!$F69:$EZ69)</f>
        <v>0</v>
      </c>
      <c r="BR69" s="117">
        <f>SUMIF(Général!$CP$11:$EZ$11,BR$6,'Coûts d''exploitation'!$F69:$EZ69)</f>
        <v>0</v>
      </c>
      <c r="BS69" s="117">
        <f>SUMIF(Général!$CP$11:$EZ$11,BS$6,'Coûts d''exploitation'!$F69:$EZ69)</f>
        <v>0</v>
      </c>
      <c r="BT69" s="117">
        <f>SUMIF(Général!$CP$11:$EZ$11,BT$6,'Coûts d''exploitation'!$F69:$EZ69)</f>
        <v>0</v>
      </c>
      <c r="BU69" s="117">
        <f>SUMIF(Général!$CP$11:$EZ$11,BU$6,'Coûts d''exploitation'!$F69:$EZ69)</f>
        <v>0</v>
      </c>
      <c r="BV69" s="117">
        <f>SUMIF(Général!$CP$11:$EZ$11,BV$6,'Coûts d''exploitation'!$F69:$EZ69)</f>
        <v>0</v>
      </c>
      <c r="BW69" s="117">
        <f>SUMIF(Général!$CP$11:$EZ$11,BW$6,'Coûts d''exploitation'!$F69:$EZ69)</f>
        <v>0</v>
      </c>
      <c r="BX69" s="117">
        <f>SUMIF(Général!$CP$11:$EZ$11,BX$6,'Coûts d''exploitation'!$F69:$EZ69)</f>
        <v>0</v>
      </c>
      <c r="BY69" s="117">
        <f>SUMIF(Général!$CP$11:$EZ$11,BY$6,'Coûts d''exploitation'!$F69:$EZ69)</f>
        <v>0</v>
      </c>
      <c r="BZ69" s="117">
        <f>SUMIF(Général!$CP$11:$EZ$11,BZ$6,'Coûts d''exploitation'!$F69:$EZ69)</f>
        <v>0</v>
      </c>
      <c r="CA69" s="117">
        <f>SUMIF(Général!$CP$11:$EZ$11,CA$6,'Coûts d''exploitation'!$F69:$EZ69)</f>
        <v>0</v>
      </c>
      <c r="CB69" s="117">
        <f>SUMIF(Général!$CP$11:$EZ$11,CB$6,'Coûts d''exploitation'!$F69:$EZ69)</f>
        <v>0</v>
      </c>
      <c r="CC69" s="117">
        <f>SUMIF(Général!$CP$11:$EZ$11,CC$6,'Coûts d''exploitation'!$F69:$EZ69)</f>
        <v>0</v>
      </c>
      <c r="CD69" s="117">
        <f>SUMIF(Général!$CP$11:$EZ$11,CD$6,'Coûts d''exploitation'!$F69:$EZ69)</f>
        <v>0</v>
      </c>
      <c r="CE69" s="117">
        <f>SUMIF(Général!$CP$11:$EZ$11,CE$6,'Coûts d''exploitation'!$F69:$EZ69)</f>
        <v>0</v>
      </c>
      <c r="CF69" s="117">
        <f>SUMIF(Général!$CP$11:$EZ$11,CF$6,'Coûts d''exploitation'!$F69:$EZ69)</f>
        <v>0</v>
      </c>
      <c r="CG69" s="117">
        <f>SUMIF(Général!$CP$11:$EZ$11,CG$6,'Coûts d''exploitation'!$F69:$EZ69)</f>
        <v>0</v>
      </c>
      <c r="CH69" s="117">
        <f>SUMIF(Général!$CP$11:$EZ$11,CH$6,'Coûts d''exploitation'!$F69:$EZ69)</f>
        <v>0</v>
      </c>
      <c r="CI69" s="117">
        <f>SUMIF(Général!$CP$11:$EZ$11,CI$6,'Coûts d''exploitation'!$F69:$EZ69)</f>
        <v>0</v>
      </c>
      <c r="CJ69" s="117">
        <f>SUMIF(Général!$CP$11:$EZ$11,CJ$6,'Coûts d''exploitation'!$F69:$EZ69)</f>
        <v>0</v>
      </c>
      <c r="CK69" s="117">
        <f>SUMIF(Général!$CP$11:$EZ$11,CK$6,'Coûts d''exploitation'!$F69:$EZ69)</f>
        <v>0</v>
      </c>
      <c r="CL69" s="117">
        <f>SUMIF(Général!$CP$11:$EZ$11,CL$6,'Coûts d''exploitation'!$F69:$EZ69)</f>
        <v>0</v>
      </c>
      <c r="CM69" s="117">
        <f>SUMIF(Général!$CP$11:$EZ$11,CM$6,'Coûts d''exploitation'!$F69:$EZ69)</f>
        <v>0</v>
      </c>
      <c r="CN69" s="117">
        <f>SUMIF(Général!$CP$11:$EZ$11,CN$6,'Coûts d''exploitation'!$F69:$EZ69)</f>
        <v>0</v>
      </c>
      <c r="CO69" s="117">
        <f>SUMIF(Général!$CP$11:$EZ$11,CO$6,'Coûts d''exploitation'!$F69:$EZ69)</f>
        <v>0</v>
      </c>
      <c r="CP69" s="117">
        <f>SUMIF(Général!$CP$11:$EZ$11,CP$6,'Coûts d''exploitation'!$F69:$EZ69)</f>
        <v>0</v>
      </c>
      <c r="CQ69" s="117">
        <f>SUMIF(Général!$CP$11:$EZ$11,CQ$6,'Coûts d''exploitation'!$F69:$EZ69)</f>
        <v>0</v>
      </c>
      <c r="CR69" s="117">
        <f>SUMIF(Général!$CP$11:$EZ$11,CR$6,'Coûts d''exploitation'!$F69:$EZ69)</f>
        <v>0</v>
      </c>
      <c r="CS69" s="117">
        <f>SUMIF(Général!$CP$11:$EZ$11,CS$6,'Coûts d''exploitation'!$F69:$EZ69)</f>
        <v>0</v>
      </c>
      <c r="CT69" s="117">
        <f>SUMIF(Général!$CP$11:$EZ$11,CT$6,'Coûts d''exploitation'!$F69:$EZ69)</f>
        <v>0</v>
      </c>
      <c r="CU69" s="117">
        <f>SUMIF(Général!$CP$11:$EZ$11,CU$6,'Coûts d''exploitation'!$F69:$EZ69)</f>
        <v>0</v>
      </c>
      <c r="CV69" s="117">
        <f>SUMIF(Général!$CP$11:$EZ$11,CV$6,'Coûts d''exploitation'!$F69:$EZ69)</f>
        <v>0</v>
      </c>
      <c r="CW69" s="117">
        <f>SUMIF(Général!$CP$11:$EZ$11,CW$6,'Coûts d''exploitation'!$F69:$EZ69)</f>
        <v>0</v>
      </c>
      <c r="CX69" s="117">
        <f>SUMIF(Général!$CP$11:$EZ$11,CX$6,'Coûts d''exploitation'!$F69:$EZ69)</f>
        <v>0</v>
      </c>
      <c r="CY69" s="117">
        <f>SUMIF(Général!$CP$11:$EZ$11,CY$6,'Coûts d''exploitation'!$F69:$EZ69)</f>
        <v>0</v>
      </c>
      <c r="CZ69" s="117">
        <f>SUMIF(Général!$CP$11:$EZ$11,CZ$6,'Coûts d''exploitation'!$F69:$EZ69)</f>
        <v>0</v>
      </c>
      <c r="DA69" s="117">
        <f>SUMIF(Général!$CP$11:$EZ$11,DA$6,'Coûts d''exploitation'!$F69:$EZ69)</f>
        <v>0</v>
      </c>
      <c r="DB69" s="117">
        <f>SUMIF(Général!$CP$11:$EZ$11,DB$6,'Coûts d''exploitation'!$F69:$EZ69)</f>
        <v>0</v>
      </c>
      <c r="DC69" s="117">
        <f>SUMIF(Général!$CP$11:$EZ$11,DC$6,'Coûts d''exploitation'!$F69:$EZ69)</f>
        <v>0</v>
      </c>
      <c r="DD69" s="117">
        <f>SUMIF(Général!$CP$11:$EZ$11,DD$6,'Coûts d''exploitation'!$F69:$EZ69)</f>
        <v>0</v>
      </c>
      <c r="DE69" s="117">
        <f>SUMIF(Général!$CP$11:$EZ$11,DE$6,'Coûts d''exploitation'!$F69:$EZ69)</f>
        <v>0</v>
      </c>
      <c r="DF69" s="117">
        <f>SUMIF(Général!$CP$11:$EZ$11,DF$6,'Coûts d''exploitation'!$F69:$EZ69)</f>
        <v>0</v>
      </c>
      <c r="DG69" s="117">
        <f>SUMIF(Général!$CP$11:$EZ$11,DG$6,'Coûts d''exploitation'!$F69:$EZ69)</f>
        <v>0</v>
      </c>
      <c r="DH69" s="117">
        <f>SUMIF(Général!$CP$11:$EZ$11,DH$6,'Coûts d''exploitation'!$F69:$EZ69)</f>
        <v>0</v>
      </c>
      <c r="DI69" s="117">
        <f>SUMIF(Général!$CP$11:$EZ$11,DI$6,'Coûts d''exploitation'!$F69:$EZ69)</f>
        <v>0</v>
      </c>
      <c r="DJ69" s="117">
        <f>SUMIF(Général!$CP$11:$EZ$11,DJ$6,'Coûts d''exploitation'!$F69:$EZ69)</f>
        <v>0</v>
      </c>
      <c r="DK69" s="117">
        <f>SUMIF(Général!$CP$11:$EZ$11,DK$6,'Coûts d''exploitation'!$F69:$EZ69)</f>
        <v>0</v>
      </c>
      <c r="DL69" s="117">
        <f>SUMIF(Général!$CP$11:$EZ$11,DL$6,'Coûts d''exploitation'!$F69:$EZ69)</f>
        <v>0</v>
      </c>
      <c r="DM69" s="117">
        <f>SUMIF(Général!$CP$11:$EZ$11,DM$6,'Coûts d''exploitation'!$F69:$EZ69)</f>
        <v>0</v>
      </c>
      <c r="DN69" s="117">
        <f>SUMIF(Général!$CP$11:$EZ$11,DN$6,'Coûts d''exploitation'!$F69:$EZ69)</f>
        <v>0</v>
      </c>
      <c r="DO69" s="117">
        <f>SUMIF(Général!$CP$11:$EZ$11,DO$6,'Coûts d''exploitation'!$F69:$EZ69)</f>
        <v>0</v>
      </c>
      <c r="DP69" s="117">
        <f>SUMIF(Général!$CP$11:$EZ$11,DP$6,'Coûts d''exploitation'!$F69:$EZ69)</f>
        <v>0</v>
      </c>
      <c r="DQ69" s="117">
        <f>SUMIF(Général!$CP$11:$EZ$11,DQ$6,'Coûts d''exploitation'!$F69:$EZ69)</f>
        <v>0</v>
      </c>
      <c r="DR69" s="117">
        <f>SUMIF(Général!$CP$11:$EZ$11,DR$6,'Coûts d''exploitation'!$F69:$EZ69)</f>
        <v>0</v>
      </c>
      <c r="DS69" s="117">
        <f>SUMIF(Général!$CP$11:$EZ$11,DS$6,'Coûts d''exploitation'!$F69:$EZ69)</f>
        <v>0</v>
      </c>
      <c r="DT69" s="117">
        <f>SUMIF(Général!$CP$11:$EZ$11,DT$6,'Coûts d''exploitation'!$F69:$EZ69)</f>
        <v>0</v>
      </c>
      <c r="DU69" s="117">
        <f>SUMIF(Général!$CP$11:$EZ$11,DU$6,'Coûts d''exploitation'!$F69:$EZ69)</f>
        <v>0</v>
      </c>
      <c r="DV69" s="117">
        <f>SUMIF(Général!$CP$11:$EZ$11,DV$6,'Coûts d''exploitation'!$F69:$EZ69)</f>
        <v>0</v>
      </c>
      <c r="DW69" s="117">
        <f>SUMIF(Général!$CP$11:$EZ$11,DW$6,'Coûts d''exploitation'!$F69:$EZ69)</f>
        <v>0</v>
      </c>
      <c r="DX69" s="117">
        <f>SUMIF(Général!$CP$11:$EZ$11,DX$6,'Coûts d''exploitation'!$F69:$EZ69)</f>
        <v>0</v>
      </c>
      <c r="DY69" s="117">
        <f>SUMIF(Général!$CP$11:$EZ$11,DY$6,'Coûts d''exploitation'!$F69:$EZ69)</f>
        <v>0</v>
      </c>
      <c r="DZ69" s="117">
        <f>SUMIF(Général!$CP$11:$EZ$11,DZ$6,'Coûts d''exploitation'!$F69:$EZ69)</f>
        <v>0</v>
      </c>
      <c r="EA69" s="117">
        <f>SUMIF(Général!$CP$11:$EZ$11,EA$6,'Coûts d''exploitation'!$F69:$EZ69)</f>
        <v>0</v>
      </c>
      <c r="EB69" s="117">
        <f>SUMIF(Général!$CP$11:$EZ$11,EB$6,'Coûts d''exploitation'!$F69:$EZ69)</f>
        <v>0</v>
      </c>
      <c r="EC69" s="117">
        <f>SUMIF(Général!$CP$11:$EZ$11,EC$6,'Coûts d''exploitation'!$F69:$EZ69)</f>
        <v>0</v>
      </c>
      <c r="ED69" s="117">
        <f>SUMIF(Général!$CP$11:$EZ$11,ED$6,'Coûts d''exploitation'!$F69:$EZ69)</f>
        <v>0</v>
      </c>
      <c r="EE69" s="117">
        <f>SUMIF(Général!$CP$11:$EZ$11,EE$6,'Coûts d''exploitation'!$F69:$EZ69)</f>
        <v>0</v>
      </c>
      <c r="EF69" s="117">
        <f>SUMIF(Général!$CP$11:$EZ$11,EF$6,'Coûts d''exploitation'!$F69:$EZ69)</f>
        <v>0</v>
      </c>
      <c r="EG69" s="117">
        <f>SUMIF(Général!$CP$11:$EZ$11,EG$6,'Coûts d''exploitation'!$F69:$EZ69)</f>
        <v>0</v>
      </c>
      <c r="EH69" s="117">
        <f>SUMIF(Général!$CP$11:$EZ$11,EH$6,'Coûts d''exploitation'!$F69:$EZ69)</f>
        <v>0</v>
      </c>
      <c r="EI69" s="117">
        <f>SUMIF(Général!$CP$11:$EZ$11,EI$6,'Coûts d''exploitation'!$F69:$EZ69)</f>
        <v>0</v>
      </c>
      <c r="EJ69" s="117">
        <f>SUMIF(Général!$CP$11:$EZ$11,EJ$6,'Coûts d''exploitation'!$F69:$EZ69)</f>
        <v>0</v>
      </c>
      <c r="EK69" s="117">
        <f>SUMIF(Général!$CP$11:$EZ$11,EK$6,'Coûts d''exploitation'!$F69:$EZ69)</f>
        <v>0</v>
      </c>
      <c r="EL69" s="117">
        <f>SUMIF(Général!$CP$11:$EZ$11,EL$6,'Coûts d''exploitation'!$F69:$EZ69)</f>
        <v>0</v>
      </c>
      <c r="EM69" s="117">
        <f>SUMIF(Général!$CP$11:$EZ$11,EM$6,'Coûts d''exploitation'!$F69:$EZ69)</f>
        <v>0</v>
      </c>
      <c r="EN69" s="117">
        <f>SUMIF(Général!$CP$11:$EZ$11,EN$6,'Coûts d''exploitation'!$F69:$EZ69)</f>
        <v>0</v>
      </c>
      <c r="EO69" s="117">
        <f>SUMIF(Général!$CP$11:$EZ$11,EO$6,'Coûts d''exploitation'!$F69:$EZ69)</f>
        <v>0</v>
      </c>
      <c r="EP69" s="117">
        <f>SUMIF(Général!$CP$11:$EZ$11,EP$6,'Coûts d''exploitation'!$F69:$EZ69)</f>
        <v>0</v>
      </c>
      <c r="EQ69" s="117">
        <f>SUMIF(Général!$CP$11:$EZ$11,EQ$6,'Coûts d''exploitation'!$F69:$EZ69)</f>
        <v>0</v>
      </c>
      <c r="ER69" s="117">
        <f>SUMIF(Général!$CP$11:$EZ$11,ER$6,'Coûts d''exploitation'!$F69:$EZ69)</f>
        <v>0</v>
      </c>
      <c r="ES69" s="117">
        <f>SUMIF(Général!$CP$11:$EZ$11,ES$6,'Coûts d''exploitation'!$F69:$EZ69)</f>
        <v>0</v>
      </c>
      <c r="ET69" s="117">
        <f>SUMIF(Général!$CP$11:$EZ$11,ET$6,'Coûts d''exploitation'!$F69:$EZ69)</f>
        <v>0</v>
      </c>
      <c r="EU69" s="117">
        <f>SUMIF(Général!$CP$11:$EZ$11,EU$6,'Coûts d''exploitation'!$F69:$EZ69)</f>
        <v>0</v>
      </c>
      <c r="EV69" s="117">
        <f>SUMIF(Général!$CP$11:$EZ$11,EV$6,'Coûts d''exploitation'!$F69:$EZ69)</f>
        <v>0</v>
      </c>
      <c r="EW69" s="117">
        <f>SUMIF(Général!$CP$11:$EZ$11,EW$6,'Coûts d''exploitation'!$F69:$EZ69)</f>
        <v>0</v>
      </c>
      <c r="EX69" s="117">
        <f>SUMIF(Général!$CP$11:$EZ$11,EX$6,'Coûts d''exploitation'!$F69:$EZ69)</f>
        <v>0</v>
      </c>
      <c r="EY69" s="117">
        <f>SUMIF(Général!$CP$11:$EZ$11,EY$6,'Coûts d''exploitation'!$F69:$EZ69)</f>
        <v>0</v>
      </c>
      <c r="EZ69" s="117">
        <f>SUMIF(Général!$CP$11:$EZ$11,EZ$6,'Coûts d''exploitation'!$F69:$EZ69)</f>
        <v>0</v>
      </c>
    </row>
    <row r="70" spans="2:156" ht="15" x14ac:dyDescent="0.3">
      <c r="B70" s="10" t="str">
        <f>'Coûts d''exploitation'!B70</f>
        <v>Aléas</v>
      </c>
      <c r="D70" s="118">
        <f t="shared" si="30"/>
        <v>0</v>
      </c>
      <c r="E70" s="119"/>
      <c r="F70" s="117">
        <f>SUMIF(Général!$CP$11:$EZ$11,F$6,'Coûts d''exploitation'!$F70:$EZ70)</f>
        <v>0</v>
      </c>
      <c r="G70" s="117">
        <f>SUMIF(Général!$CP$11:$EZ$11,G$6,'Coûts d''exploitation'!$F70:$EZ70)</f>
        <v>0</v>
      </c>
      <c r="H70" s="117">
        <f>SUMIF(Général!$CP$11:$EZ$11,H$6,'Coûts d''exploitation'!$F70:$EZ70)</f>
        <v>0</v>
      </c>
      <c r="I70" s="117">
        <f>SUMIF(Général!$CP$11:$EZ$11,I$6,'Coûts d''exploitation'!$F70:$EZ70)</f>
        <v>0</v>
      </c>
      <c r="J70" s="117">
        <f>SUMIF(Général!$CP$11:$EZ$11,J$6,'Coûts d''exploitation'!$F70:$EZ70)</f>
        <v>0</v>
      </c>
      <c r="K70" s="117">
        <f>SUMIF(Général!$CP$11:$EZ$11,K$6,'Coûts d''exploitation'!$F70:$EZ70)</f>
        <v>0</v>
      </c>
      <c r="L70" s="117">
        <f>SUMIF(Général!$CP$11:$EZ$11,L$6,'Coûts d''exploitation'!$F70:$EZ70)</f>
        <v>0</v>
      </c>
      <c r="M70" s="117">
        <f>SUMIF(Général!$CP$11:$EZ$11,M$6,'Coûts d''exploitation'!$F70:$EZ70)</f>
        <v>0</v>
      </c>
      <c r="N70" s="117">
        <f>SUMIF(Général!$CP$11:$EZ$11,N$6,'Coûts d''exploitation'!$F70:$EZ70)</f>
        <v>0</v>
      </c>
      <c r="O70" s="117">
        <f>SUMIF(Général!$CP$11:$EZ$11,O$6,'Coûts d''exploitation'!$F70:$EZ70)</f>
        <v>0</v>
      </c>
      <c r="P70" s="117">
        <f>SUMIF(Général!$CP$11:$EZ$11,P$6,'Coûts d''exploitation'!$F70:$EZ70)</f>
        <v>0</v>
      </c>
      <c r="Q70" s="117">
        <f>SUMIF(Général!$CP$11:$EZ$11,Q$6,'Coûts d''exploitation'!$F70:$EZ70)</f>
        <v>0</v>
      </c>
      <c r="R70" s="117">
        <f>SUMIF(Général!$CP$11:$EZ$11,R$6,'Coûts d''exploitation'!$F70:$EZ70)</f>
        <v>0</v>
      </c>
      <c r="S70" s="117">
        <f>SUMIF(Général!$CP$11:$EZ$11,S$6,'Coûts d''exploitation'!$F70:$EZ70)</f>
        <v>0</v>
      </c>
      <c r="T70" s="117">
        <f>SUMIF(Général!$CP$11:$EZ$11,T$6,'Coûts d''exploitation'!$F70:$EZ70)</f>
        <v>0</v>
      </c>
      <c r="U70" s="117">
        <f>SUMIF(Général!$CP$11:$EZ$11,U$6,'Coûts d''exploitation'!$F70:$EZ70)</f>
        <v>0</v>
      </c>
      <c r="V70" s="117">
        <f>SUMIF(Général!$CP$11:$EZ$11,V$6,'Coûts d''exploitation'!$F70:$EZ70)</f>
        <v>0</v>
      </c>
      <c r="W70" s="117">
        <f>SUMIF(Général!$CP$11:$EZ$11,W$6,'Coûts d''exploitation'!$F70:$EZ70)</f>
        <v>0</v>
      </c>
      <c r="X70" s="117">
        <f>SUMIF(Général!$CP$11:$EZ$11,X$6,'Coûts d''exploitation'!$F70:$EZ70)</f>
        <v>0</v>
      </c>
      <c r="Y70" s="117">
        <f>SUMIF(Général!$CP$11:$EZ$11,Y$6,'Coûts d''exploitation'!$F70:$EZ70)</f>
        <v>0</v>
      </c>
      <c r="Z70" s="117">
        <f>SUMIF(Général!$CP$11:$EZ$11,Z$6,'Coûts d''exploitation'!$F70:$EZ70)</f>
        <v>0</v>
      </c>
      <c r="AA70" s="117">
        <f>SUMIF(Général!$CP$11:$EZ$11,AA$6,'Coûts d''exploitation'!$F70:$EZ70)</f>
        <v>0</v>
      </c>
      <c r="AB70" s="117">
        <f>SUMIF(Général!$CP$11:$EZ$11,AB$6,'Coûts d''exploitation'!$F70:$EZ70)</f>
        <v>0</v>
      </c>
      <c r="AC70" s="117">
        <f>SUMIF(Général!$CP$11:$EZ$11,AC$6,'Coûts d''exploitation'!$F70:$EZ70)</f>
        <v>0</v>
      </c>
      <c r="AD70" s="117">
        <f>SUMIF(Général!$CP$11:$EZ$11,AD$6,'Coûts d''exploitation'!$F70:$EZ70)</f>
        <v>0</v>
      </c>
      <c r="AE70" s="117">
        <f>SUMIF(Général!$CP$11:$EZ$11,AE$6,'Coûts d''exploitation'!$F70:$EZ70)</f>
        <v>0</v>
      </c>
      <c r="AF70" s="117">
        <f>SUMIF(Général!$CP$11:$EZ$11,AF$6,'Coûts d''exploitation'!$F70:$EZ70)</f>
        <v>0</v>
      </c>
      <c r="AG70" s="117">
        <f>SUMIF(Général!$CP$11:$EZ$11,AG$6,'Coûts d''exploitation'!$F70:$EZ70)</f>
        <v>0</v>
      </c>
      <c r="AH70" s="117">
        <f>SUMIF(Général!$CP$11:$EZ$11,AH$6,'Coûts d''exploitation'!$F70:$EZ70)</f>
        <v>0</v>
      </c>
      <c r="AI70" s="117">
        <f>SUMIF(Général!$CP$11:$EZ$11,AI$6,'Coûts d''exploitation'!$F70:$EZ70)</f>
        <v>0</v>
      </c>
      <c r="AJ70" s="117">
        <f>SUMIF(Général!$CP$11:$EZ$11,AJ$6,'Coûts d''exploitation'!$F70:$EZ70)</f>
        <v>0</v>
      </c>
      <c r="AK70" s="117">
        <f>SUMIF(Général!$CP$11:$EZ$11,AK$6,'Coûts d''exploitation'!$F70:$EZ70)</f>
        <v>0</v>
      </c>
      <c r="AL70" s="117">
        <f>SUMIF(Général!$CP$11:$EZ$11,AL$6,'Coûts d''exploitation'!$F70:$EZ70)</f>
        <v>0</v>
      </c>
      <c r="AM70" s="117">
        <f>SUMIF(Général!$CP$11:$EZ$11,AM$6,'Coûts d''exploitation'!$F70:$EZ70)</f>
        <v>0</v>
      </c>
      <c r="AN70" s="117">
        <f>SUMIF(Général!$CP$11:$EZ$11,AN$6,'Coûts d''exploitation'!$F70:$EZ70)</f>
        <v>0</v>
      </c>
      <c r="AO70" s="117">
        <f>SUMIF(Général!$CP$11:$EZ$11,AO$6,'Coûts d''exploitation'!$F70:$EZ70)</f>
        <v>0</v>
      </c>
      <c r="AP70" s="117">
        <f>SUMIF(Général!$CP$11:$EZ$11,AP$6,'Coûts d''exploitation'!$F70:$EZ70)</f>
        <v>0</v>
      </c>
      <c r="AQ70" s="117">
        <f>SUMIF(Général!$CP$11:$EZ$11,AQ$6,'Coûts d''exploitation'!$F70:$EZ70)</f>
        <v>0</v>
      </c>
      <c r="AR70" s="117">
        <f>SUMIF(Général!$CP$11:$EZ$11,AR$6,'Coûts d''exploitation'!$F70:$EZ70)</f>
        <v>0</v>
      </c>
      <c r="AS70" s="117">
        <f>SUMIF(Général!$CP$11:$EZ$11,AS$6,'Coûts d''exploitation'!$F70:$EZ70)</f>
        <v>0</v>
      </c>
      <c r="AT70" s="117">
        <f>SUMIF(Général!$CP$11:$EZ$11,AT$6,'Coûts d''exploitation'!$F70:$EZ70)</f>
        <v>0</v>
      </c>
      <c r="AU70" s="117">
        <f>SUMIF(Général!$CP$11:$EZ$11,AU$6,'Coûts d''exploitation'!$F70:$EZ70)</f>
        <v>0</v>
      </c>
      <c r="AV70" s="117">
        <f>SUMIF(Général!$CP$11:$EZ$11,AV$6,'Coûts d''exploitation'!$F70:$EZ70)</f>
        <v>0</v>
      </c>
      <c r="AW70" s="117">
        <f>SUMIF(Général!$CP$11:$EZ$11,AW$6,'Coûts d''exploitation'!$F70:$EZ70)</f>
        <v>0</v>
      </c>
      <c r="AX70" s="117">
        <f>SUMIF(Général!$CP$11:$EZ$11,AX$6,'Coûts d''exploitation'!$F70:$EZ70)</f>
        <v>0</v>
      </c>
      <c r="AY70" s="117">
        <f>SUMIF(Général!$CP$11:$EZ$11,AY$6,'Coûts d''exploitation'!$F70:$EZ70)</f>
        <v>0</v>
      </c>
      <c r="AZ70" s="117">
        <f>SUMIF(Général!$CP$11:$EZ$11,AZ$6,'Coûts d''exploitation'!$F70:$EZ70)</f>
        <v>0</v>
      </c>
      <c r="BA70" s="117">
        <f>SUMIF(Général!$CP$11:$EZ$11,BA$6,'Coûts d''exploitation'!$F70:$EZ70)</f>
        <v>0</v>
      </c>
      <c r="BB70" s="117">
        <f>SUMIF(Général!$CP$11:$EZ$11,BB$6,'Coûts d''exploitation'!$F70:$EZ70)</f>
        <v>0</v>
      </c>
      <c r="BC70" s="117">
        <f>SUMIF(Général!$CP$11:$EZ$11,BC$6,'Coûts d''exploitation'!$F70:$EZ70)</f>
        <v>0</v>
      </c>
      <c r="BD70" s="117">
        <f>SUMIF(Général!$CP$11:$EZ$11,BD$6,'Coûts d''exploitation'!$F70:$EZ70)</f>
        <v>0</v>
      </c>
      <c r="BE70" s="117">
        <f>SUMIF(Général!$CP$11:$EZ$11,BE$6,'Coûts d''exploitation'!$F70:$EZ70)</f>
        <v>0</v>
      </c>
      <c r="BF70" s="117">
        <f>SUMIF(Général!$CP$11:$EZ$11,BF$6,'Coûts d''exploitation'!$F70:$EZ70)</f>
        <v>0</v>
      </c>
      <c r="BG70" s="117">
        <f>SUMIF(Général!$CP$11:$EZ$11,BG$6,'Coûts d''exploitation'!$F70:$EZ70)</f>
        <v>0</v>
      </c>
      <c r="BH70" s="117">
        <f>SUMIF(Général!$CP$11:$EZ$11,BH$6,'Coûts d''exploitation'!$F70:$EZ70)</f>
        <v>0</v>
      </c>
      <c r="BI70" s="117">
        <f>SUMIF(Général!$CP$11:$EZ$11,BI$6,'Coûts d''exploitation'!$F70:$EZ70)</f>
        <v>0</v>
      </c>
      <c r="BJ70" s="117">
        <f>SUMIF(Général!$CP$11:$EZ$11,BJ$6,'Coûts d''exploitation'!$F70:$EZ70)</f>
        <v>0</v>
      </c>
      <c r="BK70" s="117">
        <f>SUMIF(Général!$CP$11:$EZ$11,BK$6,'Coûts d''exploitation'!$F70:$EZ70)</f>
        <v>0</v>
      </c>
      <c r="BL70" s="117">
        <f>SUMIF(Général!$CP$11:$EZ$11,BL$6,'Coûts d''exploitation'!$F70:$EZ70)</f>
        <v>0</v>
      </c>
      <c r="BM70" s="117">
        <f>SUMIF(Général!$CP$11:$EZ$11,BM$6,'Coûts d''exploitation'!$F70:$EZ70)</f>
        <v>0</v>
      </c>
      <c r="BN70" s="117">
        <f>SUMIF(Général!$CP$11:$EZ$11,BN$6,'Coûts d''exploitation'!$F70:$EZ70)</f>
        <v>0</v>
      </c>
      <c r="BO70" s="117">
        <f>SUMIF(Général!$CP$11:$EZ$11,BO$6,'Coûts d''exploitation'!$F70:$EZ70)</f>
        <v>0</v>
      </c>
      <c r="BP70" s="117">
        <f>SUMIF(Général!$CP$11:$EZ$11,BP$6,'Coûts d''exploitation'!$F70:$EZ70)</f>
        <v>0</v>
      </c>
      <c r="BQ70" s="117">
        <f>SUMIF(Général!$CP$11:$EZ$11,BQ$6,'Coûts d''exploitation'!$F70:$EZ70)</f>
        <v>0</v>
      </c>
      <c r="BR70" s="117">
        <f>SUMIF(Général!$CP$11:$EZ$11,BR$6,'Coûts d''exploitation'!$F70:$EZ70)</f>
        <v>0</v>
      </c>
      <c r="BS70" s="117">
        <f>SUMIF(Général!$CP$11:$EZ$11,BS$6,'Coûts d''exploitation'!$F70:$EZ70)</f>
        <v>0</v>
      </c>
      <c r="BT70" s="117">
        <f>SUMIF(Général!$CP$11:$EZ$11,BT$6,'Coûts d''exploitation'!$F70:$EZ70)</f>
        <v>0</v>
      </c>
      <c r="BU70" s="117">
        <f>SUMIF(Général!$CP$11:$EZ$11,BU$6,'Coûts d''exploitation'!$F70:$EZ70)</f>
        <v>0</v>
      </c>
      <c r="BV70" s="117">
        <f>SUMIF(Général!$CP$11:$EZ$11,BV$6,'Coûts d''exploitation'!$F70:$EZ70)</f>
        <v>0</v>
      </c>
      <c r="BW70" s="117">
        <f>SUMIF(Général!$CP$11:$EZ$11,BW$6,'Coûts d''exploitation'!$F70:$EZ70)</f>
        <v>0</v>
      </c>
      <c r="BX70" s="117">
        <f>SUMIF(Général!$CP$11:$EZ$11,BX$6,'Coûts d''exploitation'!$F70:$EZ70)</f>
        <v>0</v>
      </c>
      <c r="BY70" s="117">
        <f>SUMIF(Général!$CP$11:$EZ$11,BY$6,'Coûts d''exploitation'!$F70:$EZ70)</f>
        <v>0</v>
      </c>
      <c r="BZ70" s="117">
        <f>SUMIF(Général!$CP$11:$EZ$11,BZ$6,'Coûts d''exploitation'!$F70:$EZ70)</f>
        <v>0</v>
      </c>
      <c r="CA70" s="117">
        <f>SUMIF(Général!$CP$11:$EZ$11,CA$6,'Coûts d''exploitation'!$F70:$EZ70)</f>
        <v>0</v>
      </c>
      <c r="CB70" s="117">
        <f>SUMIF(Général!$CP$11:$EZ$11,CB$6,'Coûts d''exploitation'!$F70:$EZ70)</f>
        <v>0</v>
      </c>
      <c r="CC70" s="117">
        <f>SUMIF(Général!$CP$11:$EZ$11,CC$6,'Coûts d''exploitation'!$F70:$EZ70)</f>
        <v>0</v>
      </c>
      <c r="CD70" s="117">
        <f>SUMIF(Général!$CP$11:$EZ$11,CD$6,'Coûts d''exploitation'!$F70:$EZ70)</f>
        <v>0</v>
      </c>
      <c r="CE70" s="117">
        <f>SUMIF(Général!$CP$11:$EZ$11,CE$6,'Coûts d''exploitation'!$F70:$EZ70)</f>
        <v>0</v>
      </c>
      <c r="CF70" s="117">
        <f>SUMIF(Général!$CP$11:$EZ$11,CF$6,'Coûts d''exploitation'!$F70:$EZ70)</f>
        <v>0</v>
      </c>
      <c r="CG70" s="117">
        <f>SUMIF(Général!$CP$11:$EZ$11,CG$6,'Coûts d''exploitation'!$F70:$EZ70)</f>
        <v>0</v>
      </c>
      <c r="CH70" s="117">
        <f>SUMIF(Général!$CP$11:$EZ$11,CH$6,'Coûts d''exploitation'!$F70:$EZ70)</f>
        <v>0</v>
      </c>
      <c r="CI70" s="117">
        <f>SUMIF(Général!$CP$11:$EZ$11,CI$6,'Coûts d''exploitation'!$F70:$EZ70)</f>
        <v>0</v>
      </c>
      <c r="CJ70" s="117">
        <f>SUMIF(Général!$CP$11:$EZ$11,CJ$6,'Coûts d''exploitation'!$F70:$EZ70)</f>
        <v>0</v>
      </c>
      <c r="CK70" s="117">
        <f>SUMIF(Général!$CP$11:$EZ$11,CK$6,'Coûts d''exploitation'!$F70:$EZ70)</f>
        <v>0</v>
      </c>
      <c r="CL70" s="117">
        <f>SUMIF(Général!$CP$11:$EZ$11,CL$6,'Coûts d''exploitation'!$F70:$EZ70)</f>
        <v>0</v>
      </c>
      <c r="CM70" s="117">
        <f>SUMIF(Général!$CP$11:$EZ$11,CM$6,'Coûts d''exploitation'!$F70:$EZ70)</f>
        <v>0</v>
      </c>
      <c r="CN70" s="117">
        <f>SUMIF(Général!$CP$11:$EZ$11,CN$6,'Coûts d''exploitation'!$F70:$EZ70)</f>
        <v>0</v>
      </c>
      <c r="CO70" s="117">
        <f>SUMIF(Général!$CP$11:$EZ$11,CO$6,'Coûts d''exploitation'!$F70:$EZ70)</f>
        <v>0</v>
      </c>
      <c r="CP70" s="117">
        <f>SUMIF(Général!$CP$11:$EZ$11,CP$6,'Coûts d''exploitation'!$F70:$EZ70)</f>
        <v>0</v>
      </c>
      <c r="CQ70" s="117">
        <f>SUMIF(Général!$CP$11:$EZ$11,CQ$6,'Coûts d''exploitation'!$F70:$EZ70)</f>
        <v>0</v>
      </c>
      <c r="CR70" s="117">
        <f>SUMIF(Général!$CP$11:$EZ$11,CR$6,'Coûts d''exploitation'!$F70:$EZ70)</f>
        <v>0</v>
      </c>
      <c r="CS70" s="117">
        <f>SUMIF(Général!$CP$11:$EZ$11,CS$6,'Coûts d''exploitation'!$F70:$EZ70)</f>
        <v>0</v>
      </c>
      <c r="CT70" s="117">
        <f>SUMIF(Général!$CP$11:$EZ$11,CT$6,'Coûts d''exploitation'!$F70:$EZ70)</f>
        <v>0</v>
      </c>
      <c r="CU70" s="117">
        <f>SUMIF(Général!$CP$11:$EZ$11,CU$6,'Coûts d''exploitation'!$F70:$EZ70)</f>
        <v>0</v>
      </c>
      <c r="CV70" s="117">
        <f>SUMIF(Général!$CP$11:$EZ$11,CV$6,'Coûts d''exploitation'!$F70:$EZ70)</f>
        <v>0</v>
      </c>
      <c r="CW70" s="117">
        <f>SUMIF(Général!$CP$11:$EZ$11,CW$6,'Coûts d''exploitation'!$F70:$EZ70)</f>
        <v>0</v>
      </c>
      <c r="CX70" s="117">
        <f>SUMIF(Général!$CP$11:$EZ$11,CX$6,'Coûts d''exploitation'!$F70:$EZ70)</f>
        <v>0</v>
      </c>
      <c r="CY70" s="117">
        <f>SUMIF(Général!$CP$11:$EZ$11,CY$6,'Coûts d''exploitation'!$F70:$EZ70)</f>
        <v>0</v>
      </c>
      <c r="CZ70" s="117">
        <f>SUMIF(Général!$CP$11:$EZ$11,CZ$6,'Coûts d''exploitation'!$F70:$EZ70)</f>
        <v>0</v>
      </c>
      <c r="DA70" s="117">
        <f>SUMIF(Général!$CP$11:$EZ$11,DA$6,'Coûts d''exploitation'!$F70:$EZ70)</f>
        <v>0</v>
      </c>
      <c r="DB70" s="117">
        <f>SUMIF(Général!$CP$11:$EZ$11,DB$6,'Coûts d''exploitation'!$F70:$EZ70)</f>
        <v>0</v>
      </c>
      <c r="DC70" s="117">
        <f>SUMIF(Général!$CP$11:$EZ$11,DC$6,'Coûts d''exploitation'!$F70:$EZ70)</f>
        <v>0</v>
      </c>
      <c r="DD70" s="117">
        <f>SUMIF(Général!$CP$11:$EZ$11,DD$6,'Coûts d''exploitation'!$F70:$EZ70)</f>
        <v>0</v>
      </c>
      <c r="DE70" s="117">
        <f>SUMIF(Général!$CP$11:$EZ$11,DE$6,'Coûts d''exploitation'!$F70:$EZ70)</f>
        <v>0</v>
      </c>
      <c r="DF70" s="117">
        <f>SUMIF(Général!$CP$11:$EZ$11,DF$6,'Coûts d''exploitation'!$F70:$EZ70)</f>
        <v>0</v>
      </c>
      <c r="DG70" s="117">
        <f>SUMIF(Général!$CP$11:$EZ$11,DG$6,'Coûts d''exploitation'!$F70:$EZ70)</f>
        <v>0</v>
      </c>
      <c r="DH70" s="117">
        <f>SUMIF(Général!$CP$11:$EZ$11,DH$6,'Coûts d''exploitation'!$F70:$EZ70)</f>
        <v>0</v>
      </c>
      <c r="DI70" s="117">
        <f>SUMIF(Général!$CP$11:$EZ$11,DI$6,'Coûts d''exploitation'!$F70:$EZ70)</f>
        <v>0</v>
      </c>
      <c r="DJ70" s="117">
        <f>SUMIF(Général!$CP$11:$EZ$11,DJ$6,'Coûts d''exploitation'!$F70:$EZ70)</f>
        <v>0</v>
      </c>
      <c r="DK70" s="117">
        <f>SUMIF(Général!$CP$11:$EZ$11,DK$6,'Coûts d''exploitation'!$F70:$EZ70)</f>
        <v>0</v>
      </c>
      <c r="DL70" s="117">
        <f>SUMIF(Général!$CP$11:$EZ$11,DL$6,'Coûts d''exploitation'!$F70:$EZ70)</f>
        <v>0</v>
      </c>
      <c r="DM70" s="117">
        <f>SUMIF(Général!$CP$11:$EZ$11,DM$6,'Coûts d''exploitation'!$F70:$EZ70)</f>
        <v>0</v>
      </c>
      <c r="DN70" s="117">
        <f>SUMIF(Général!$CP$11:$EZ$11,DN$6,'Coûts d''exploitation'!$F70:$EZ70)</f>
        <v>0</v>
      </c>
      <c r="DO70" s="117">
        <f>SUMIF(Général!$CP$11:$EZ$11,DO$6,'Coûts d''exploitation'!$F70:$EZ70)</f>
        <v>0</v>
      </c>
      <c r="DP70" s="117">
        <f>SUMIF(Général!$CP$11:$EZ$11,DP$6,'Coûts d''exploitation'!$F70:$EZ70)</f>
        <v>0</v>
      </c>
      <c r="DQ70" s="117">
        <f>SUMIF(Général!$CP$11:$EZ$11,DQ$6,'Coûts d''exploitation'!$F70:$EZ70)</f>
        <v>0</v>
      </c>
      <c r="DR70" s="117">
        <f>SUMIF(Général!$CP$11:$EZ$11,DR$6,'Coûts d''exploitation'!$F70:$EZ70)</f>
        <v>0</v>
      </c>
      <c r="DS70" s="117">
        <f>SUMIF(Général!$CP$11:$EZ$11,DS$6,'Coûts d''exploitation'!$F70:$EZ70)</f>
        <v>0</v>
      </c>
      <c r="DT70" s="117">
        <f>SUMIF(Général!$CP$11:$EZ$11,DT$6,'Coûts d''exploitation'!$F70:$EZ70)</f>
        <v>0</v>
      </c>
      <c r="DU70" s="117">
        <f>SUMIF(Général!$CP$11:$EZ$11,DU$6,'Coûts d''exploitation'!$F70:$EZ70)</f>
        <v>0</v>
      </c>
      <c r="DV70" s="117">
        <f>SUMIF(Général!$CP$11:$EZ$11,DV$6,'Coûts d''exploitation'!$F70:$EZ70)</f>
        <v>0</v>
      </c>
      <c r="DW70" s="117">
        <f>SUMIF(Général!$CP$11:$EZ$11,DW$6,'Coûts d''exploitation'!$F70:$EZ70)</f>
        <v>0</v>
      </c>
      <c r="DX70" s="117">
        <f>SUMIF(Général!$CP$11:$EZ$11,DX$6,'Coûts d''exploitation'!$F70:$EZ70)</f>
        <v>0</v>
      </c>
      <c r="DY70" s="117">
        <f>SUMIF(Général!$CP$11:$EZ$11,DY$6,'Coûts d''exploitation'!$F70:$EZ70)</f>
        <v>0</v>
      </c>
      <c r="DZ70" s="117">
        <f>SUMIF(Général!$CP$11:$EZ$11,DZ$6,'Coûts d''exploitation'!$F70:$EZ70)</f>
        <v>0</v>
      </c>
      <c r="EA70" s="117">
        <f>SUMIF(Général!$CP$11:$EZ$11,EA$6,'Coûts d''exploitation'!$F70:$EZ70)</f>
        <v>0</v>
      </c>
      <c r="EB70" s="117">
        <f>SUMIF(Général!$CP$11:$EZ$11,EB$6,'Coûts d''exploitation'!$F70:$EZ70)</f>
        <v>0</v>
      </c>
      <c r="EC70" s="117">
        <f>SUMIF(Général!$CP$11:$EZ$11,EC$6,'Coûts d''exploitation'!$F70:$EZ70)</f>
        <v>0</v>
      </c>
      <c r="ED70" s="117">
        <f>SUMIF(Général!$CP$11:$EZ$11,ED$6,'Coûts d''exploitation'!$F70:$EZ70)</f>
        <v>0</v>
      </c>
      <c r="EE70" s="117">
        <f>SUMIF(Général!$CP$11:$EZ$11,EE$6,'Coûts d''exploitation'!$F70:$EZ70)</f>
        <v>0</v>
      </c>
      <c r="EF70" s="117">
        <f>SUMIF(Général!$CP$11:$EZ$11,EF$6,'Coûts d''exploitation'!$F70:$EZ70)</f>
        <v>0</v>
      </c>
      <c r="EG70" s="117">
        <f>SUMIF(Général!$CP$11:$EZ$11,EG$6,'Coûts d''exploitation'!$F70:$EZ70)</f>
        <v>0</v>
      </c>
      <c r="EH70" s="117">
        <f>SUMIF(Général!$CP$11:$EZ$11,EH$6,'Coûts d''exploitation'!$F70:$EZ70)</f>
        <v>0</v>
      </c>
      <c r="EI70" s="117">
        <f>SUMIF(Général!$CP$11:$EZ$11,EI$6,'Coûts d''exploitation'!$F70:$EZ70)</f>
        <v>0</v>
      </c>
      <c r="EJ70" s="117">
        <f>SUMIF(Général!$CP$11:$EZ$11,EJ$6,'Coûts d''exploitation'!$F70:$EZ70)</f>
        <v>0</v>
      </c>
      <c r="EK70" s="117">
        <f>SUMIF(Général!$CP$11:$EZ$11,EK$6,'Coûts d''exploitation'!$F70:$EZ70)</f>
        <v>0</v>
      </c>
      <c r="EL70" s="117">
        <f>SUMIF(Général!$CP$11:$EZ$11,EL$6,'Coûts d''exploitation'!$F70:$EZ70)</f>
        <v>0</v>
      </c>
      <c r="EM70" s="117">
        <f>SUMIF(Général!$CP$11:$EZ$11,EM$6,'Coûts d''exploitation'!$F70:$EZ70)</f>
        <v>0</v>
      </c>
      <c r="EN70" s="117">
        <f>SUMIF(Général!$CP$11:$EZ$11,EN$6,'Coûts d''exploitation'!$F70:$EZ70)</f>
        <v>0</v>
      </c>
      <c r="EO70" s="117">
        <f>SUMIF(Général!$CP$11:$EZ$11,EO$6,'Coûts d''exploitation'!$F70:$EZ70)</f>
        <v>0</v>
      </c>
      <c r="EP70" s="117">
        <f>SUMIF(Général!$CP$11:$EZ$11,EP$6,'Coûts d''exploitation'!$F70:$EZ70)</f>
        <v>0</v>
      </c>
      <c r="EQ70" s="117">
        <f>SUMIF(Général!$CP$11:$EZ$11,EQ$6,'Coûts d''exploitation'!$F70:$EZ70)</f>
        <v>0</v>
      </c>
      <c r="ER70" s="117">
        <f>SUMIF(Général!$CP$11:$EZ$11,ER$6,'Coûts d''exploitation'!$F70:$EZ70)</f>
        <v>0</v>
      </c>
      <c r="ES70" s="117">
        <f>SUMIF(Général!$CP$11:$EZ$11,ES$6,'Coûts d''exploitation'!$F70:$EZ70)</f>
        <v>0</v>
      </c>
      <c r="ET70" s="117">
        <f>SUMIF(Général!$CP$11:$EZ$11,ET$6,'Coûts d''exploitation'!$F70:$EZ70)</f>
        <v>0</v>
      </c>
      <c r="EU70" s="117">
        <f>SUMIF(Général!$CP$11:$EZ$11,EU$6,'Coûts d''exploitation'!$F70:$EZ70)</f>
        <v>0</v>
      </c>
      <c r="EV70" s="117">
        <f>SUMIF(Général!$CP$11:$EZ$11,EV$6,'Coûts d''exploitation'!$F70:$EZ70)</f>
        <v>0</v>
      </c>
      <c r="EW70" s="117">
        <f>SUMIF(Général!$CP$11:$EZ$11,EW$6,'Coûts d''exploitation'!$F70:$EZ70)</f>
        <v>0</v>
      </c>
      <c r="EX70" s="117">
        <f>SUMIF(Général!$CP$11:$EZ$11,EX$6,'Coûts d''exploitation'!$F70:$EZ70)</f>
        <v>0</v>
      </c>
      <c r="EY70" s="117">
        <f>SUMIF(Général!$CP$11:$EZ$11,EY$6,'Coûts d''exploitation'!$F70:$EZ70)</f>
        <v>0</v>
      </c>
      <c r="EZ70" s="117">
        <f>SUMIF(Général!$CP$11:$EZ$11,EZ$6,'Coûts d''exploitation'!$F70:$EZ70)</f>
        <v>0</v>
      </c>
    </row>
    <row r="71" spans="2:156" ht="15" x14ac:dyDescent="0.3">
      <c r="B71" s="10" t="str">
        <f>'Coûts d''exploitation'!B71</f>
        <v>Redevance domaniale</v>
      </c>
      <c r="D71" s="118">
        <f t="shared" si="30"/>
        <v>0</v>
      </c>
      <c r="E71" s="119"/>
      <c r="F71" s="117">
        <f>SUMIF(Général!$CP$11:$EZ$11,F$6,'Coûts d''exploitation'!$F71:$EZ71)</f>
        <v>0</v>
      </c>
      <c r="G71" s="117">
        <f>SUMIF(Général!$CP$11:$EZ$11,G$6,'Coûts d''exploitation'!$F71:$EZ71)</f>
        <v>0</v>
      </c>
      <c r="H71" s="117">
        <f>SUMIF(Général!$CP$11:$EZ$11,H$6,'Coûts d''exploitation'!$F71:$EZ71)</f>
        <v>0</v>
      </c>
      <c r="I71" s="117">
        <f>SUMIF(Général!$CP$11:$EZ$11,I$6,'Coûts d''exploitation'!$F71:$EZ71)</f>
        <v>0</v>
      </c>
      <c r="J71" s="117">
        <f>SUMIF(Général!$CP$11:$EZ$11,J$6,'Coûts d''exploitation'!$F71:$EZ71)</f>
        <v>0</v>
      </c>
      <c r="K71" s="117">
        <f>SUMIF(Général!$CP$11:$EZ$11,K$6,'Coûts d''exploitation'!$F71:$EZ71)</f>
        <v>0</v>
      </c>
      <c r="L71" s="117">
        <f>SUMIF(Général!$CP$11:$EZ$11,L$6,'Coûts d''exploitation'!$F71:$EZ71)</f>
        <v>0</v>
      </c>
      <c r="M71" s="117">
        <f>SUMIF(Général!$CP$11:$EZ$11,M$6,'Coûts d''exploitation'!$F71:$EZ71)</f>
        <v>0</v>
      </c>
      <c r="N71" s="117">
        <f>SUMIF(Général!$CP$11:$EZ$11,N$6,'Coûts d''exploitation'!$F71:$EZ71)</f>
        <v>0</v>
      </c>
      <c r="O71" s="117">
        <f>SUMIF(Général!$CP$11:$EZ$11,O$6,'Coûts d''exploitation'!$F71:$EZ71)</f>
        <v>0</v>
      </c>
      <c r="P71" s="117">
        <f>SUMIF(Général!$CP$11:$EZ$11,P$6,'Coûts d''exploitation'!$F71:$EZ71)</f>
        <v>0</v>
      </c>
      <c r="Q71" s="117">
        <f>SUMIF(Général!$CP$11:$EZ$11,Q$6,'Coûts d''exploitation'!$F71:$EZ71)</f>
        <v>0</v>
      </c>
      <c r="R71" s="117">
        <f>SUMIF(Général!$CP$11:$EZ$11,R$6,'Coûts d''exploitation'!$F71:$EZ71)</f>
        <v>0</v>
      </c>
      <c r="S71" s="117">
        <f>SUMIF(Général!$CP$11:$EZ$11,S$6,'Coûts d''exploitation'!$F71:$EZ71)</f>
        <v>0</v>
      </c>
      <c r="T71" s="117">
        <f>SUMIF(Général!$CP$11:$EZ$11,T$6,'Coûts d''exploitation'!$F71:$EZ71)</f>
        <v>0</v>
      </c>
      <c r="U71" s="117">
        <f>SUMIF(Général!$CP$11:$EZ$11,U$6,'Coûts d''exploitation'!$F71:$EZ71)</f>
        <v>0</v>
      </c>
      <c r="V71" s="117">
        <f>SUMIF(Général!$CP$11:$EZ$11,V$6,'Coûts d''exploitation'!$F71:$EZ71)</f>
        <v>0</v>
      </c>
      <c r="W71" s="117">
        <f>SUMIF(Général!$CP$11:$EZ$11,W$6,'Coûts d''exploitation'!$F71:$EZ71)</f>
        <v>0</v>
      </c>
      <c r="X71" s="117">
        <f>SUMIF(Général!$CP$11:$EZ$11,X$6,'Coûts d''exploitation'!$F71:$EZ71)</f>
        <v>0</v>
      </c>
      <c r="Y71" s="117">
        <f>SUMIF(Général!$CP$11:$EZ$11,Y$6,'Coûts d''exploitation'!$F71:$EZ71)</f>
        <v>0</v>
      </c>
      <c r="Z71" s="117">
        <f>SUMIF(Général!$CP$11:$EZ$11,Z$6,'Coûts d''exploitation'!$F71:$EZ71)</f>
        <v>0</v>
      </c>
      <c r="AA71" s="117">
        <f>SUMIF(Général!$CP$11:$EZ$11,AA$6,'Coûts d''exploitation'!$F71:$EZ71)</f>
        <v>0</v>
      </c>
      <c r="AB71" s="117">
        <f>SUMIF(Général!$CP$11:$EZ$11,AB$6,'Coûts d''exploitation'!$F71:$EZ71)</f>
        <v>0</v>
      </c>
      <c r="AC71" s="117">
        <f>SUMIF(Général!$CP$11:$EZ$11,AC$6,'Coûts d''exploitation'!$F71:$EZ71)</f>
        <v>0</v>
      </c>
      <c r="AD71" s="117">
        <f>SUMIF(Général!$CP$11:$EZ$11,AD$6,'Coûts d''exploitation'!$F71:$EZ71)</f>
        <v>0</v>
      </c>
      <c r="AE71" s="117">
        <f>SUMIF(Général!$CP$11:$EZ$11,AE$6,'Coûts d''exploitation'!$F71:$EZ71)</f>
        <v>0</v>
      </c>
      <c r="AF71" s="117">
        <f>SUMIF(Général!$CP$11:$EZ$11,AF$6,'Coûts d''exploitation'!$F71:$EZ71)</f>
        <v>0</v>
      </c>
      <c r="AG71" s="117">
        <f>SUMIF(Général!$CP$11:$EZ$11,AG$6,'Coûts d''exploitation'!$F71:$EZ71)</f>
        <v>0</v>
      </c>
      <c r="AH71" s="117">
        <f>SUMIF(Général!$CP$11:$EZ$11,AH$6,'Coûts d''exploitation'!$F71:$EZ71)</f>
        <v>0</v>
      </c>
      <c r="AI71" s="117">
        <f>SUMIF(Général!$CP$11:$EZ$11,AI$6,'Coûts d''exploitation'!$F71:$EZ71)</f>
        <v>0</v>
      </c>
      <c r="AJ71" s="117">
        <f>SUMIF(Général!$CP$11:$EZ$11,AJ$6,'Coûts d''exploitation'!$F71:$EZ71)</f>
        <v>0</v>
      </c>
      <c r="AK71" s="117">
        <f>SUMIF(Général!$CP$11:$EZ$11,AK$6,'Coûts d''exploitation'!$F71:$EZ71)</f>
        <v>0</v>
      </c>
      <c r="AL71" s="117">
        <f>SUMIF(Général!$CP$11:$EZ$11,AL$6,'Coûts d''exploitation'!$F71:$EZ71)</f>
        <v>0</v>
      </c>
      <c r="AM71" s="117">
        <f>SUMIF(Général!$CP$11:$EZ$11,AM$6,'Coûts d''exploitation'!$F71:$EZ71)</f>
        <v>0</v>
      </c>
      <c r="AN71" s="117">
        <f>SUMIF(Général!$CP$11:$EZ$11,AN$6,'Coûts d''exploitation'!$F71:$EZ71)</f>
        <v>0</v>
      </c>
      <c r="AO71" s="117">
        <f>SUMIF(Général!$CP$11:$EZ$11,AO$6,'Coûts d''exploitation'!$F71:$EZ71)</f>
        <v>0</v>
      </c>
      <c r="AP71" s="117">
        <f>SUMIF(Général!$CP$11:$EZ$11,AP$6,'Coûts d''exploitation'!$F71:$EZ71)</f>
        <v>0</v>
      </c>
      <c r="AQ71" s="117">
        <f>SUMIF(Général!$CP$11:$EZ$11,AQ$6,'Coûts d''exploitation'!$F71:$EZ71)</f>
        <v>0</v>
      </c>
      <c r="AR71" s="117">
        <f>SUMIF(Général!$CP$11:$EZ$11,AR$6,'Coûts d''exploitation'!$F71:$EZ71)</f>
        <v>0</v>
      </c>
      <c r="AS71" s="117">
        <f>SUMIF(Général!$CP$11:$EZ$11,AS$6,'Coûts d''exploitation'!$F71:$EZ71)</f>
        <v>0</v>
      </c>
      <c r="AT71" s="117">
        <f>SUMIF(Général!$CP$11:$EZ$11,AT$6,'Coûts d''exploitation'!$F71:$EZ71)</f>
        <v>0</v>
      </c>
      <c r="AU71" s="117">
        <f>SUMIF(Général!$CP$11:$EZ$11,AU$6,'Coûts d''exploitation'!$F71:$EZ71)</f>
        <v>0</v>
      </c>
      <c r="AV71" s="117">
        <f>SUMIF(Général!$CP$11:$EZ$11,AV$6,'Coûts d''exploitation'!$F71:$EZ71)</f>
        <v>0</v>
      </c>
      <c r="AW71" s="117">
        <f>SUMIF(Général!$CP$11:$EZ$11,AW$6,'Coûts d''exploitation'!$F71:$EZ71)</f>
        <v>0</v>
      </c>
      <c r="AX71" s="117">
        <f>SUMIF(Général!$CP$11:$EZ$11,AX$6,'Coûts d''exploitation'!$F71:$EZ71)</f>
        <v>0</v>
      </c>
      <c r="AY71" s="117">
        <f>SUMIF(Général!$CP$11:$EZ$11,AY$6,'Coûts d''exploitation'!$F71:$EZ71)</f>
        <v>0</v>
      </c>
      <c r="AZ71" s="117">
        <f>SUMIF(Général!$CP$11:$EZ$11,AZ$6,'Coûts d''exploitation'!$F71:$EZ71)</f>
        <v>0</v>
      </c>
      <c r="BA71" s="117">
        <f>SUMIF(Général!$CP$11:$EZ$11,BA$6,'Coûts d''exploitation'!$F71:$EZ71)</f>
        <v>0</v>
      </c>
      <c r="BB71" s="117">
        <f>SUMIF(Général!$CP$11:$EZ$11,BB$6,'Coûts d''exploitation'!$F71:$EZ71)</f>
        <v>0</v>
      </c>
      <c r="BC71" s="117">
        <f>SUMIF(Général!$CP$11:$EZ$11,BC$6,'Coûts d''exploitation'!$F71:$EZ71)</f>
        <v>0</v>
      </c>
      <c r="BD71" s="117">
        <f>SUMIF(Général!$CP$11:$EZ$11,BD$6,'Coûts d''exploitation'!$F71:$EZ71)</f>
        <v>0</v>
      </c>
      <c r="BE71" s="117">
        <f>SUMIF(Général!$CP$11:$EZ$11,BE$6,'Coûts d''exploitation'!$F71:$EZ71)</f>
        <v>0</v>
      </c>
      <c r="BF71" s="117">
        <f>SUMIF(Général!$CP$11:$EZ$11,BF$6,'Coûts d''exploitation'!$F71:$EZ71)</f>
        <v>0</v>
      </c>
      <c r="BG71" s="117">
        <f>SUMIF(Général!$CP$11:$EZ$11,BG$6,'Coûts d''exploitation'!$F71:$EZ71)</f>
        <v>0</v>
      </c>
      <c r="BH71" s="117">
        <f>SUMIF(Général!$CP$11:$EZ$11,BH$6,'Coûts d''exploitation'!$F71:$EZ71)</f>
        <v>0</v>
      </c>
      <c r="BI71" s="117">
        <f>SUMIF(Général!$CP$11:$EZ$11,BI$6,'Coûts d''exploitation'!$F71:$EZ71)</f>
        <v>0</v>
      </c>
      <c r="BJ71" s="117">
        <f>SUMIF(Général!$CP$11:$EZ$11,BJ$6,'Coûts d''exploitation'!$F71:$EZ71)</f>
        <v>0</v>
      </c>
      <c r="BK71" s="117">
        <f>SUMIF(Général!$CP$11:$EZ$11,BK$6,'Coûts d''exploitation'!$F71:$EZ71)</f>
        <v>0</v>
      </c>
      <c r="BL71" s="117">
        <f>SUMIF(Général!$CP$11:$EZ$11,BL$6,'Coûts d''exploitation'!$F71:$EZ71)</f>
        <v>0</v>
      </c>
      <c r="BM71" s="117">
        <f>SUMIF(Général!$CP$11:$EZ$11,BM$6,'Coûts d''exploitation'!$F71:$EZ71)</f>
        <v>0</v>
      </c>
      <c r="BN71" s="117">
        <f>SUMIF(Général!$CP$11:$EZ$11,BN$6,'Coûts d''exploitation'!$F71:$EZ71)</f>
        <v>0</v>
      </c>
      <c r="BO71" s="117">
        <f>SUMIF(Général!$CP$11:$EZ$11,BO$6,'Coûts d''exploitation'!$F71:$EZ71)</f>
        <v>0</v>
      </c>
      <c r="BP71" s="117">
        <f>SUMIF(Général!$CP$11:$EZ$11,BP$6,'Coûts d''exploitation'!$F71:$EZ71)</f>
        <v>0</v>
      </c>
      <c r="BQ71" s="117">
        <f>SUMIF(Général!$CP$11:$EZ$11,BQ$6,'Coûts d''exploitation'!$F71:$EZ71)</f>
        <v>0</v>
      </c>
      <c r="BR71" s="117">
        <f>SUMIF(Général!$CP$11:$EZ$11,BR$6,'Coûts d''exploitation'!$F71:$EZ71)</f>
        <v>0</v>
      </c>
      <c r="BS71" s="117">
        <f>SUMIF(Général!$CP$11:$EZ$11,BS$6,'Coûts d''exploitation'!$F71:$EZ71)</f>
        <v>0</v>
      </c>
      <c r="BT71" s="117">
        <f>SUMIF(Général!$CP$11:$EZ$11,BT$6,'Coûts d''exploitation'!$F71:$EZ71)</f>
        <v>0</v>
      </c>
      <c r="BU71" s="117">
        <f>SUMIF(Général!$CP$11:$EZ$11,BU$6,'Coûts d''exploitation'!$F71:$EZ71)</f>
        <v>0</v>
      </c>
      <c r="BV71" s="117">
        <f>SUMIF(Général!$CP$11:$EZ$11,BV$6,'Coûts d''exploitation'!$F71:$EZ71)</f>
        <v>0</v>
      </c>
      <c r="BW71" s="117">
        <f>SUMIF(Général!$CP$11:$EZ$11,BW$6,'Coûts d''exploitation'!$F71:$EZ71)</f>
        <v>0</v>
      </c>
      <c r="BX71" s="117">
        <f>SUMIF(Général!$CP$11:$EZ$11,BX$6,'Coûts d''exploitation'!$F71:$EZ71)</f>
        <v>0</v>
      </c>
      <c r="BY71" s="117">
        <f>SUMIF(Général!$CP$11:$EZ$11,BY$6,'Coûts d''exploitation'!$F71:$EZ71)</f>
        <v>0</v>
      </c>
      <c r="BZ71" s="117">
        <f>SUMIF(Général!$CP$11:$EZ$11,BZ$6,'Coûts d''exploitation'!$F71:$EZ71)</f>
        <v>0</v>
      </c>
      <c r="CA71" s="117">
        <f>SUMIF(Général!$CP$11:$EZ$11,CA$6,'Coûts d''exploitation'!$F71:$EZ71)</f>
        <v>0</v>
      </c>
      <c r="CB71" s="117">
        <f>SUMIF(Général!$CP$11:$EZ$11,CB$6,'Coûts d''exploitation'!$F71:$EZ71)</f>
        <v>0</v>
      </c>
      <c r="CC71" s="117">
        <f>SUMIF(Général!$CP$11:$EZ$11,CC$6,'Coûts d''exploitation'!$F71:$EZ71)</f>
        <v>0</v>
      </c>
      <c r="CD71" s="117">
        <f>SUMIF(Général!$CP$11:$EZ$11,CD$6,'Coûts d''exploitation'!$F71:$EZ71)</f>
        <v>0</v>
      </c>
      <c r="CE71" s="117">
        <f>SUMIF(Général!$CP$11:$EZ$11,CE$6,'Coûts d''exploitation'!$F71:$EZ71)</f>
        <v>0</v>
      </c>
      <c r="CF71" s="117">
        <f>SUMIF(Général!$CP$11:$EZ$11,CF$6,'Coûts d''exploitation'!$F71:$EZ71)</f>
        <v>0</v>
      </c>
      <c r="CG71" s="117">
        <f>SUMIF(Général!$CP$11:$EZ$11,CG$6,'Coûts d''exploitation'!$F71:$EZ71)</f>
        <v>0</v>
      </c>
      <c r="CH71" s="117">
        <f>SUMIF(Général!$CP$11:$EZ$11,CH$6,'Coûts d''exploitation'!$F71:$EZ71)</f>
        <v>0</v>
      </c>
      <c r="CI71" s="117">
        <f>SUMIF(Général!$CP$11:$EZ$11,CI$6,'Coûts d''exploitation'!$F71:$EZ71)</f>
        <v>0</v>
      </c>
      <c r="CJ71" s="117">
        <f>SUMIF(Général!$CP$11:$EZ$11,CJ$6,'Coûts d''exploitation'!$F71:$EZ71)</f>
        <v>0</v>
      </c>
      <c r="CK71" s="117">
        <f>SUMIF(Général!$CP$11:$EZ$11,CK$6,'Coûts d''exploitation'!$F71:$EZ71)</f>
        <v>0</v>
      </c>
      <c r="CL71" s="117">
        <f>SUMIF(Général!$CP$11:$EZ$11,CL$6,'Coûts d''exploitation'!$F71:$EZ71)</f>
        <v>0</v>
      </c>
      <c r="CM71" s="117">
        <f>SUMIF(Général!$CP$11:$EZ$11,CM$6,'Coûts d''exploitation'!$F71:$EZ71)</f>
        <v>0</v>
      </c>
      <c r="CN71" s="117">
        <f>SUMIF(Général!$CP$11:$EZ$11,CN$6,'Coûts d''exploitation'!$F71:$EZ71)</f>
        <v>0</v>
      </c>
      <c r="CO71" s="117">
        <f>SUMIF(Général!$CP$11:$EZ$11,CO$6,'Coûts d''exploitation'!$F71:$EZ71)</f>
        <v>0</v>
      </c>
      <c r="CP71" s="117">
        <f>SUMIF(Général!$CP$11:$EZ$11,CP$6,'Coûts d''exploitation'!$F71:$EZ71)</f>
        <v>0</v>
      </c>
      <c r="CQ71" s="117">
        <f>SUMIF(Général!$CP$11:$EZ$11,CQ$6,'Coûts d''exploitation'!$F71:$EZ71)</f>
        <v>0</v>
      </c>
      <c r="CR71" s="117">
        <f>SUMIF(Général!$CP$11:$EZ$11,CR$6,'Coûts d''exploitation'!$F71:$EZ71)</f>
        <v>0</v>
      </c>
      <c r="CS71" s="117">
        <f>SUMIF(Général!$CP$11:$EZ$11,CS$6,'Coûts d''exploitation'!$F71:$EZ71)</f>
        <v>0</v>
      </c>
      <c r="CT71" s="117">
        <f>SUMIF(Général!$CP$11:$EZ$11,CT$6,'Coûts d''exploitation'!$F71:$EZ71)</f>
        <v>0</v>
      </c>
      <c r="CU71" s="117">
        <f>SUMIF(Général!$CP$11:$EZ$11,CU$6,'Coûts d''exploitation'!$F71:$EZ71)</f>
        <v>0</v>
      </c>
      <c r="CV71" s="117">
        <f>SUMIF(Général!$CP$11:$EZ$11,CV$6,'Coûts d''exploitation'!$F71:$EZ71)</f>
        <v>0</v>
      </c>
      <c r="CW71" s="117">
        <f>SUMIF(Général!$CP$11:$EZ$11,CW$6,'Coûts d''exploitation'!$F71:$EZ71)</f>
        <v>0</v>
      </c>
      <c r="CX71" s="117">
        <f>SUMIF(Général!$CP$11:$EZ$11,CX$6,'Coûts d''exploitation'!$F71:$EZ71)</f>
        <v>0</v>
      </c>
      <c r="CY71" s="117">
        <f>SUMIF(Général!$CP$11:$EZ$11,CY$6,'Coûts d''exploitation'!$F71:$EZ71)</f>
        <v>0</v>
      </c>
      <c r="CZ71" s="117">
        <f>SUMIF(Général!$CP$11:$EZ$11,CZ$6,'Coûts d''exploitation'!$F71:$EZ71)</f>
        <v>0</v>
      </c>
      <c r="DA71" s="117">
        <f>SUMIF(Général!$CP$11:$EZ$11,DA$6,'Coûts d''exploitation'!$F71:$EZ71)</f>
        <v>0</v>
      </c>
      <c r="DB71" s="117">
        <f>SUMIF(Général!$CP$11:$EZ$11,DB$6,'Coûts d''exploitation'!$F71:$EZ71)</f>
        <v>0</v>
      </c>
      <c r="DC71" s="117">
        <f>SUMIF(Général!$CP$11:$EZ$11,DC$6,'Coûts d''exploitation'!$F71:$EZ71)</f>
        <v>0</v>
      </c>
      <c r="DD71" s="117">
        <f>SUMIF(Général!$CP$11:$EZ$11,DD$6,'Coûts d''exploitation'!$F71:$EZ71)</f>
        <v>0</v>
      </c>
      <c r="DE71" s="117">
        <f>SUMIF(Général!$CP$11:$EZ$11,DE$6,'Coûts d''exploitation'!$F71:$EZ71)</f>
        <v>0</v>
      </c>
      <c r="DF71" s="117">
        <f>SUMIF(Général!$CP$11:$EZ$11,DF$6,'Coûts d''exploitation'!$F71:$EZ71)</f>
        <v>0</v>
      </c>
      <c r="DG71" s="117">
        <f>SUMIF(Général!$CP$11:$EZ$11,DG$6,'Coûts d''exploitation'!$F71:$EZ71)</f>
        <v>0</v>
      </c>
      <c r="DH71" s="117">
        <f>SUMIF(Général!$CP$11:$EZ$11,DH$6,'Coûts d''exploitation'!$F71:$EZ71)</f>
        <v>0</v>
      </c>
      <c r="DI71" s="117">
        <f>SUMIF(Général!$CP$11:$EZ$11,DI$6,'Coûts d''exploitation'!$F71:$EZ71)</f>
        <v>0</v>
      </c>
      <c r="DJ71" s="117">
        <f>SUMIF(Général!$CP$11:$EZ$11,DJ$6,'Coûts d''exploitation'!$F71:$EZ71)</f>
        <v>0</v>
      </c>
      <c r="DK71" s="117">
        <f>SUMIF(Général!$CP$11:$EZ$11,DK$6,'Coûts d''exploitation'!$F71:$EZ71)</f>
        <v>0</v>
      </c>
      <c r="DL71" s="117">
        <f>SUMIF(Général!$CP$11:$EZ$11,DL$6,'Coûts d''exploitation'!$F71:$EZ71)</f>
        <v>0</v>
      </c>
      <c r="DM71" s="117">
        <f>SUMIF(Général!$CP$11:$EZ$11,DM$6,'Coûts d''exploitation'!$F71:$EZ71)</f>
        <v>0</v>
      </c>
      <c r="DN71" s="117">
        <f>SUMIF(Général!$CP$11:$EZ$11,DN$6,'Coûts d''exploitation'!$F71:$EZ71)</f>
        <v>0</v>
      </c>
      <c r="DO71" s="117">
        <f>SUMIF(Général!$CP$11:$EZ$11,DO$6,'Coûts d''exploitation'!$F71:$EZ71)</f>
        <v>0</v>
      </c>
      <c r="DP71" s="117">
        <f>SUMIF(Général!$CP$11:$EZ$11,DP$6,'Coûts d''exploitation'!$F71:$EZ71)</f>
        <v>0</v>
      </c>
      <c r="DQ71" s="117">
        <f>SUMIF(Général!$CP$11:$EZ$11,DQ$6,'Coûts d''exploitation'!$F71:$EZ71)</f>
        <v>0</v>
      </c>
      <c r="DR71" s="117">
        <f>SUMIF(Général!$CP$11:$EZ$11,DR$6,'Coûts d''exploitation'!$F71:$EZ71)</f>
        <v>0</v>
      </c>
      <c r="DS71" s="117">
        <f>SUMIF(Général!$CP$11:$EZ$11,DS$6,'Coûts d''exploitation'!$F71:$EZ71)</f>
        <v>0</v>
      </c>
      <c r="DT71" s="117">
        <f>SUMIF(Général!$CP$11:$EZ$11,DT$6,'Coûts d''exploitation'!$F71:$EZ71)</f>
        <v>0</v>
      </c>
      <c r="DU71" s="117">
        <f>SUMIF(Général!$CP$11:$EZ$11,DU$6,'Coûts d''exploitation'!$F71:$EZ71)</f>
        <v>0</v>
      </c>
      <c r="DV71" s="117">
        <f>SUMIF(Général!$CP$11:$EZ$11,DV$6,'Coûts d''exploitation'!$F71:$EZ71)</f>
        <v>0</v>
      </c>
      <c r="DW71" s="117">
        <f>SUMIF(Général!$CP$11:$EZ$11,DW$6,'Coûts d''exploitation'!$F71:$EZ71)</f>
        <v>0</v>
      </c>
      <c r="DX71" s="117">
        <f>SUMIF(Général!$CP$11:$EZ$11,DX$6,'Coûts d''exploitation'!$F71:$EZ71)</f>
        <v>0</v>
      </c>
      <c r="DY71" s="117">
        <f>SUMIF(Général!$CP$11:$EZ$11,DY$6,'Coûts d''exploitation'!$F71:$EZ71)</f>
        <v>0</v>
      </c>
      <c r="DZ71" s="117">
        <f>SUMIF(Général!$CP$11:$EZ$11,DZ$6,'Coûts d''exploitation'!$F71:$EZ71)</f>
        <v>0</v>
      </c>
      <c r="EA71" s="117">
        <f>SUMIF(Général!$CP$11:$EZ$11,EA$6,'Coûts d''exploitation'!$F71:$EZ71)</f>
        <v>0</v>
      </c>
      <c r="EB71" s="117">
        <f>SUMIF(Général!$CP$11:$EZ$11,EB$6,'Coûts d''exploitation'!$F71:$EZ71)</f>
        <v>0</v>
      </c>
      <c r="EC71" s="117">
        <f>SUMIF(Général!$CP$11:$EZ$11,EC$6,'Coûts d''exploitation'!$F71:$EZ71)</f>
        <v>0</v>
      </c>
      <c r="ED71" s="117">
        <f>SUMIF(Général!$CP$11:$EZ$11,ED$6,'Coûts d''exploitation'!$F71:$EZ71)</f>
        <v>0</v>
      </c>
      <c r="EE71" s="117">
        <f>SUMIF(Général!$CP$11:$EZ$11,EE$6,'Coûts d''exploitation'!$F71:$EZ71)</f>
        <v>0</v>
      </c>
      <c r="EF71" s="117">
        <f>SUMIF(Général!$CP$11:$EZ$11,EF$6,'Coûts d''exploitation'!$F71:$EZ71)</f>
        <v>0</v>
      </c>
      <c r="EG71" s="117">
        <f>SUMIF(Général!$CP$11:$EZ$11,EG$6,'Coûts d''exploitation'!$F71:$EZ71)</f>
        <v>0</v>
      </c>
      <c r="EH71" s="117">
        <f>SUMIF(Général!$CP$11:$EZ$11,EH$6,'Coûts d''exploitation'!$F71:$EZ71)</f>
        <v>0</v>
      </c>
      <c r="EI71" s="117">
        <f>SUMIF(Général!$CP$11:$EZ$11,EI$6,'Coûts d''exploitation'!$F71:$EZ71)</f>
        <v>0</v>
      </c>
      <c r="EJ71" s="117">
        <f>SUMIF(Général!$CP$11:$EZ$11,EJ$6,'Coûts d''exploitation'!$F71:$EZ71)</f>
        <v>0</v>
      </c>
      <c r="EK71" s="117">
        <f>SUMIF(Général!$CP$11:$EZ$11,EK$6,'Coûts d''exploitation'!$F71:$EZ71)</f>
        <v>0</v>
      </c>
      <c r="EL71" s="117">
        <f>SUMIF(Général!$CP$11:$EZ$11,EL$6,'Coûts d''exploitation'!$F71:$EZ71)</f>
        <v>0</v>
      </c>
      <c r="EM71" s="117">
        <f>SUMIF(Général!$CP$11:$EZ$11,EM$6,'Coûts d''exploitation'!$F71:$EZ71)</f>
        <v>0</v>
      </c>
      <c r="EN71" s="117">
        <f>SUMIF(Général!$CP$11:$EZ$11,EN$6,'Coûts d''exploitation'!$F71:$EZ71)</f>
        <v>0</v>
      </c>
      <c r="EO71" s="117">
        <f>SUMIF(Général!$CP$11:$EZ$11,EO$6,'Coûts d''exploitation'!$F71:$EZ71)</f>
        <v>0</v>
      </c>
      <c r="EP71" s="117">
        <f>SUMIF(Général!$CP$11:$EZ$11,EP$6,'Coûts d''exploitation'!$F71:$EZ71)</f>
        <v>0</v>
      </c>
      <c r="EQ71" s="117">
        <f>SUMIF(Général!$CP$11:$EZ$11,EQ$6,'Coûts d''exploitation'!$F71:$EZ71)</f>
        <v>0</v>
      </c>
      <c r="ER71" s="117">
        <f>SUMIF(Général!$CP$11:$EZ$11,ER$6,'Coûts d''exploitation'!$F71:$EZ71)</f>
        <v>0</v>
      </c>
      <c r="ES71" s="117">
        <f>SUMIF(Général!$CP$11:$EZ$11,ES$6,'Coûts d''exploitation'!$F71:$EZ71)</f>
        <v>0</v>
      </c>
      <c r="ET71" s="117">
        <f>SUMIF(Général!$CP$11:$EZ$11,ET$6,'Coûts d''exploitation'!$F71:$EZ71)</f>
        <v>0</v>
      </c>
      <c r="EU71" s="117">
        <f>SUMIF(Général!$CP$11:$EZ$11,EU$6,'Coûts d''exploitation'!$F71:$EZ71)</f>
        <v>0</v>
      </c>
      <c r="EV71" s="117">
        <f>SUMIF(Général!$CP$11:$EZ$11,EV$6,'Coûts d''exploitation'!$F71:$EZ71)</f>
        <v>0</v>
      </c>
      <c r="EW71" s="117">
        <f>SUMIF(Général!$CP$11:$EZ$11,EW$6,'Coûts d''exploitation'!$F71:$EZ71)</f>
        <v>0</v>
      </c>
      <c r="EX71" s="117">
        <f>SUMIF(Général!$CP$11:$EZ$11,EX$6,'Coûts d''exploitation'!$F71:$EZ71)</f>
        <v>0</v>
      </c>
      <c r="EY71" s="117">
        <f>SUMIF(Général!$CP$11:$EZ$11,EY$6,'Coûts d''exploitation'!$F71:$EZ71)</f>
        <v>0</v>
      </c>
      <c r="EZ71" s="117">
        <f>SUMIF(Général!$CP$11:$EZ$11,EZ$6,'Coûts d''exploitation'!$F71:$EZ71)</f>
        <v>0</v>
      </c>
    </row>
    <row r="72" spans="2:156" ht="15" x14ac:dyDescent="0.3">
      <c r="B72" s="10" t="str">
        <f>'Coûts d''exploitation'!B72</f>
        <v>Autres</v>
      </c>
      <c r="D72" s="118">
        <f t="shared" si="30"/>
        <v>0</v>
      </c>
      <c r="E72" s="119"/>
      <c r="F72" s="117">
        <f>SUMIF(Général!$CP$11:$EZ$11,F$6,'Coûts d''exploitation'!$F72:$EZ72)</f>
        <v>0</v>
      </c>
      <c r="G72" s="117">
        <f>SUMIF(Général!$CP$11:$EZ$11,G$6,'Coûts d''exploitation'!$F72:$EZ72)</f>
        <v>0</v>
      </c>
      <c r="H72" s="117">
        <f>SUMIF(Général!$CP$11:$EZ$11,H$6,'Coûts d''exploitation'!$F72:$EZ72)</f>
        <v>0</v>
      </c>
      <c r="I72" s="117">
        <f>SUMIF(Général!$CP$11:$EZ$11,I$6,'Coûts d''exploitation'!$F72:$EZ72)</f>
        <v>0</v>
      </c>
      <c r="J72" s="117">
        <f>SUMIF(Général!$CP$11:$EZ$11,J$6,'Coûts d''exploitation'!$F72:$EZ72)</f>
        <v>0</v>
      </c>
      <c r="K72" s="117">
        <f>SUMIF(Général!$CP$11:$EZ$11,K$6,'Coûts d''exploitation'!$F72:$EZ72)</f>
        <v>0</v>
      </c>
      <c r="L72" s="117">
        <f>SUMIF(Général!$CP$11:$EZ$11,L$6,'Coûts d''exploitation'!$F72:$EZ72)</f>
        <v>0</v>
      </c>
      <c r="M72" s="117">
        <f>SUMIF(Général!$CP$11:$EZ$11,M$6,'Coûts d''exploitation'!$F72:$EZ72)</f>
        <v>0</v>
      </c>
      <c r="N72" s="117">
        <f>SUMIF(Général!$CP$11:$EZ$11,N$6,'Coûts d''exploitation'!$F72:$EZ72)</f>
        <v>0</v>
      </c>
      <c r="O72" s="117">
        <f>SUMIF(Général!$CP$11:$EZ$11,O$6,'Coûts d''exploitation'!$F72:$EZ72)</f>
        <v>0</v>
      </c>
      <c r="P72" s="117">
        <f>SUMIF(Général!$CP$11:$EZ$11,P$6,'Coûts d''exploitation'!$F72:$EZ72)</f>
        <v>0</v>
      </c>
      <c r="Q72" s="117">
        <f>SUMIF(Général!$CP$11:$EZ$11,Q$6,'Coûts d''exploitation'!$F72:$EZ72)</f>
        <v>0</v>
      </c>
      <c r="R72" s="117">
        <f>SUMIF(Général!$CP$11:$EZ$11,R$6,'Coûts d''exploitation'!$F72:$EZ72)</f>
        <v>0</v>
      </c>
      <c r="S72" s="117">
        <f>SUMIF(Général!$CP$11:$EZ$11,S$6,'Coûts d''exploitation'!$F72:$EZ72)</f>
        <v>0</v>
      </c>
      <c r="T72" s="117">
        <f>SUMIF(Général!$CP$11:$EZ$11,T$6,'Coûts d''exploitation'!$F72:$EZ72)</f>
        <v>0</v>
      </c>
      <c r="U72" s="117">
        <f>SUMIF(Général!$CP$11:$EZ$11,U$6,'Coûts d''exploitation'!$F72:$EZ72)</f>
        <v>0</v>
      </c>
      <c r="V72" s="117">
        <f>SUMIF(Général!$CP$11:$EZ$11,V$6,'Coûts d''exploitation'!$F72:$EZ72)</f>
        <v>0</v>
      </c>
      <c r="W72" s="117">
        <f>SUMIF(Général!$CP$11:$EZ$11,W$6,'Coûts d''exploitation'!$F72:$EZ72)</f>
        <v>0</v>
      </c>
      <c r="X72" s="117">
        <f>SUMIF(Général!$CP$11:$EZ$11,X$6,'Coûts d''exploitation'!$F72:$EZ72)</f>
        <v>0</v>
      </c>
      <c r="Y72" s="117">
        <f>SUMIF(Général!$CP$11:$EZ$11,Y$6,'Coûts d''exploitation'!$F72:$EZ72)</f>
        <v>0</v>
      </c>
      <c r="Z72" s="117">
        <f>SUMIF(Général!$CP$11:$EZ$11,Z$6,'Coûts d''exploitation'!$F72:$EZ72)</f>
        <v>0</v>
      </c>
      <c r="AA72" s="117">
        <f>SUMIF(Général!$CP$11:$EZ$11,AA$6,'Coûts d''exploitation'!$F72:$EZ72)</f>
        <v>0</v>
      </c>
      <c r="AB72" s="117">
        <f>SUMIF(Général!$CP$11:$EZ$11,AB$6,'Coûts d''exploitation'!$F72:$EZ72)</f>
        <v>0</v>
      </c>
      <c r="AC72" s="117">
        <f>SUMIF(Général!$CP$11:$EZ$11,AC$6,'Coûts d''exploitation'!$F72:$EZ72)</f>
        <v>0</v>
      </c>
      <c r="AD72" s="117">
        <f>SUMIF(Général!$CP$11:$EZ$11,AD$6,'Coûts d''exploitation'!$F72:$EZ72)</f>
        <v>0</v>
      </c>
      <c r="AE72" s="117">
        <f>SUMIF(Général!$CP$11:$EZ$11,AE$6,'Coûts d''exploitation'!$F72:$EZ72)</f>
        <v>0</v>
      </c>
      <c r="AF72" s="117">
        <f>SUMIF(Général!$CP$11:$EZ$11,AF$6,'Coûts d''exploitation'!$F72:$EZ72)</f>
        <v>0</v>
      </c>
      <c r="AG72" s="117">
        <f>SUMIF(Général!$CP$11:$EZ$11,AG$6,'Coûts d''exploitation'!$F72:$EZ72)</f>
        <v>0</v>
      </c>
      <c r="AH72" s="117">
        <f>SUMIF(Général!$CP$11:$EZ$11,AH$6,'Coûts d''exploitation'!$F72:$EZ72)</f>
        <v>0</v>
      </c>
      <c r="AI72" s="117">
        <f>SUMIF(Général!$CP$11:$EZ$11,AI$6,'Coûts d''exploitation'!$F72:$EZ72)</f>
        <v>0</v>
      </c>
      <c r="AJ72" s="117">
        <f>SUMIF(Général!$CP$11:$EZ$11,AJ$6,'Coûts d''exploitation'!$F72:$EZ72)</f>
        <v>0</v>
      </c>
      <c r="AK72" s="117">
        <f>SUMIF(Général!$CP$11:$EZ$11,AK$6,'Coûts d''exploitation'!$F72:$EZ72)</f>
        <v>0</v>
      </c>
      <c r="AL72" s="117">
        <f>SUMIF(Général!$CP$11:$EZ$11,AL$6,'Coûts d''exploitation'!$F72:$EZ72)</f>
        <v>0</v>
      </c>
      <c r="AM72" s="117">
        <f>SUMIF(Général!$CP$11:$EZ$11,AM$6,'Coûts d''exploitation'!$F72:$EZ72)</f>
        <v>0</v>
      </c>
      <c r="AN72" s="117">
        <f>SUMIF(Général!$CP$11:$EZ$11,AN$6,'Coûts d''exploitation'!$F72:$EZ72)</f>
        <v>0</v>
      </c>
      <c r="AO72" s="117">
        <f>SUMIF(Général!$CP$11:$EZ$11,AO$6,'Coûts d''exploitation'!$F72:$EZ72)</f>
        <v>0</v>
      </c>
      <c r="AP72" s="117">
        <f>SUMIF(Général!$CP$11:$EZ$11,AP$6,'Coûts d''exploitation'!$F72:$EZ72)</f>
        <v>0</v>
      </c>
      <c r="AQ72" s="117">
        <f>SUMIF(Général!$CP$11:$EZ$11,AQ$6,'Coûts d''exploitation'!$F72:$EZ72)</f>
        <v>0</v>
      </c>
      <c r="AR72" s="117">
        <f>SUMIF(Général!$CP$11:$EZ$11,AR$6,'Coûts d''exploitation'!$F72:$EZ72)</f>
        <v>0</v>
      </c>
      <c r="AS72" s="117">
        <f>SUMIF(Général!$CP$11:$EZ$11,AS$6,'Coûts d''exploitation'!$F72:$EZ72)</f>
        <v>0</v>
      </c>
      <c r="AT72" s="117">
        <f>SUMIF(Général!$CP$11:$EZ$11,AT$6,'Coûts d''exploitation'!$F72:$EZ72)</f>
        <v>0</v>
      </c>
      <c r="AU72" s="117">
        <f>SUMIF(Général!$CP$11:$EZ$11,AU$6,'Coûts d''exploitation'!$F72:$EZ72)</f>
        <v>0</v>
      </c>
      <c r="AV72" s="117">
        <f>SUMIF(Général!$CP$11:$EZ$11,AV$6,'Coûts d''exploitation'!$F72:$EZ72)</f>
        <v>0</v>
      </c>
      <c r="AW72" s="117">
        <f>SUMIF(Général!$CP$11:$EZ$11,AW$6,'Coûts d''exploitation'!$F72:$EZ72)</f>
        <v>0</v>
      </c>
      <c r="AX72" s="117">
        <f>SUMIF(Général!$CP$11:$EZ$11,AX$6,'Coûts d''exploitation'!$F72:$EZ72)</f>
        <v>0</v>
      </c>
      <c r="AY72" s="117">
        <f>SUMIF(Général!$CP$11:$EZ$11,AY$6,'Coûts d''exploitation'!$F72:$EZ72)</f>
        <v>0</v>
      </c>
      <c r="AZ72" s="117">
        <f>SUMIF(Général!$CP$11:$EZ$11,AZ$6,'Coûts d''exploitation'!$F72:$EZ72)</f>
        <v>0</v>
      </c>
      <c r="BA72" s="117">
        <f>SUMIF(Général!$CP$11:$EZ$11,BA$6,'Coûts d''exploitation'!$F72:$EZ72)</f>
        <v>0</v>
      </c>
      <c r="BB72" s="117">
        <f>SUMIF(Général!$CP$11:$EZ$11,BB$6,'Coûts d''exploitation'!$F72:$EZ72)</f>
        <v>0</v>
      </c>
      <c r="BC72" s="117">
        <f>SUMIF(Général!$CP$11:$EZ$11,BC$6,'Coûts d''exploitation'!$F72:$EZ72)</f>
        <v>0</v>
      </c>
      <c r="BD72" s="117">
        <f>SUMIF(Général!$CP$11:$EZ$11,BD$6,'Coûts d''exploitation'!$F72:$EZ72)</f>
        <v>0</v>
      </c>
      <c r="BE72" s="117">
        <f>SUMIF(Général!$CP$11:$EZ$11,BE$6,'Coûts d''exploitation'!$F72:$EZ72)</f>
        <v>0</v>
      </c>
      <c r="BF72" s="117">
        <f>SUMIF(Général!$CP$11:$EZ$11,BF$6,'Coûts d''exploitation'!$F72:$EZ72)</f>
        <v>0</v>
      </c>
      <c r="BG72" s="117">
        <f>SUMIF(Général!$CP$11:$EZ$11,BG$6,'Coûts d''exploitation'!$F72:$EZ72)</f>
        <v>0</v>
      </c>
      <c r="BH72" s="117">
        <f>SUMIF(Général!$CP$11:$EZ$11,BH$6,'Coûts d''exploitation'!$F72:$EZ72)</f>
        <v>0</v>
      </c>
      <c r="BI72" s="117">
        <f>SUMIF(Général!$CP$11:$EZ$11,BI$6,'Coûts d''exploitation'!$F72:$EZ72)</f>
        <v>0</v>
      </c>
      <c r="BJ72" s="117">
        <f>SUMIF(Général!$CP$11:$EZ$11,BJ$6,'Coûts d''exploitation'!$F72:$EZ72)</f>
        <v>0</v>
      </c>
      <c r="BK72" s="117">
        <f>SUMIF(Général!$CP$11:$EZ$11,BK$6,'Coûts d''exploitation'!$F72:$EZ72)</f>
        <v>0</v>
      </c>
      <c r="BL72" s="117">
        <f>SUMIF(Général!$CP$11:$EZ$11,BL$6,'Coûts d''exploitation'!$F72:$EZ72)</f>
        <v>0</v>
      </c>
      <c r="BM72" s="117">
        <f>SUMIF(Général!$CP$11:$EZ$11,BM$6,'Coûts d''exploitation'!$F72:$EZ72)</f>
        <v>0</v>
      </c>
      <c r="BN72" s="117">
        <f>SUMIF(Général!$CP$11:$EZ$11,BN$6,'Coûts d''exploitation'!$F72:$EZ72)</f>
        <v>0</v>
      </c>
      <c r="BO72" s="117">
        <f>SUMIF(Général!$CP$11:$EZ$11,BO$6,'Coûts d''exploitation'!$F72:$EZ72)</f>
        <v>0</v>
      </c>
      <c r="BP72" s="117">
        <f>SUMIF(Général!$CP$11:$EZ$11,BP$6,'Coûts d''exploitation'!$F72:$EZ72)</f>
        <v>0</v>
      </c>
      <c r="BQ72" s="117">
        <f>SUMIF(Général!$CP$11:$EZ$11,BQ$6,'Coûts d''exploitation'!$F72:$EZ72)</f>
        <v>0</v>
      </c>
      <c r="BR72" s="117">
        <f>SUMIF(Général!$CP$11:$EZ$11,BR$6,'Coûts d''exploitation'!$F72:$EZ72)</f>
        <v>0</v>
      </c>
      <c r="BS72" s="117">
        <f>SUMIF(Général!$CP$11:$EZ$11,BS$6,'Coûts d''exploitation'!$F72:$EZ72)</f>
        <v>0</v>
      </c>
      <c r="BT72" s="117">
        <f>SUMIF(Général!$CP$11:$EZ$11,BT$6,'Coûts d''exploitation'!$F72:$EZ72)</f>
        <v>0</v>
      </c>
      <c r="BU72" s="117">
        <f>SUMIF(Général!$CP$11:$EZ$11,BU$6,'Coûts d''exploitation'!$F72:$EZ72)</f>
        <v>0</v>
      </c>
      <c r="BV72" s="117">
        <f>SUMIF(Général!$CP$11:$EZ$11,BV$6,'Coûts d''exploitation'!$F72:$EZ72)</f>
        <v>0</v>
      </c>
      <c r="BW72" s="117">
        <f>SUMIF(Général!$CP$11:$EZ$11,BW$6,'Coûts d''exploitation'!$F72:$EZ72)</f>
        <v>0</v>
      </c>
      <c r="BX72" s="117">
        <f>SUMIF(Général!$CP$11:$EZ$11,BX$6,'Coûts d''exploitation'!$F72:$EZ72)</f>
        <v>0</v>
      </c>
      <c r="BY72" s="117">
        <f>SUMIF(Général!$CP$11:$EZ$11,BY$6,'Coûts d''exploitation'!$F72:$EZ72)</f>
        <v>0</v>
      </c>
      <c r="BZ72" s="117">
        <f>SUMIF(Général!$CP$11:$EZ$11,BZ$6,'Coûts d''exploitation'!$F72:$EZ72)</f>
        <v>0</v>
      </c>
      <c r="CA72" s="117">
        <f>SUMIF(Général!$CP$11:$EZ$11,CA$6,'Coûts d''exploitation'!$F72:$EZ72)</f>
        <v>0</v>
      </c>
      <c r="CB72" s="117">
        <f>SUMIF(Général!$CP$11:$EZ$11,CB$6,'Coûts d''exploitation'!$F72:$EZ72)</f>
        <v>0</v>
      </c>
      <c r="CC72" s="117">
        <f>SUMIF(Général!$CP$11:$EZ$11,CC$6,'Coûts d''exploitation'!$F72:$EZ72)</f>
        <v>0</v>
      </c>
      <c r="CD72" s="117">
        <f>SUMIF(Général!$CP$11:$EZ$11,CD$6,'Coûts d''exploitation'!$F72:$EZ72)</f>
        <v>0</v>
      </c>
      <c r="CE72" s="117">
        <f>SUMIF(Général!$CP$11:$EZ$11,CE$6,'Coûts d''exploitation'!$F72:$EZ72)</f>
        <v>0</v>
      </c>
      <c r="CF72" s="117">
        <f>SUMIF(Général!$CP$11:$EZ$11,CF$6,'Coûts d''exploitation'!$F72:$EZ72)</f>
        <v>0</v>
      </c>
      <c r="CG72" s="117">
        <f>SUMIF(Général!$CP$11:$EZ$11,CG$6,'Coûts d''exploitation'!$F72:$EZ72)</f>
        <v>0</v>
      </c>
      <c r="CH72" s="117">
        <f>SUMIF(Général!$CP$11:$EZ$11,CH$6,'Coûts d''exploitation'!$F72:$EZ72)</f>
        <v>0</v>
      </c>
      <c r="CI72" s="117">
        <f>SUMIF(Général!$CP$11:$EZ$11,CI$6,'Coûts d''exploitation'!$F72:$EZ72)</f>
        <v>0</v>
      </c>
      <c r="CJ72" s="117">
        <f>SUMIF(Général!$CP$11:$EZ$11,CJ$6,'Coûts d''exploitation'!$F72:$EZ72)</f>
        <v>0</v>
      </c>
      <c r="CK72" s="117">
        <f>SUMIF(Général!$CP$11:$EZ$11,CK$6,'Coûts d''exploitation'!$F72:$EZ72)</f>
        <v>0</v>
      </c>
      <c r="CL72" s="117">
        <f>SUMIF(Général!$CP$11:$EZ$11,CL$6,'Coûts d''exploitation'!$F72:$EZ72)</f>
        <v>0</v>
      </c>
      <c r="CM72" s="117">
        <f>SUMIF(Général!$CP$11:$EZ$11,CM$6,'Coûts d''exploitation'!$F72:$EZ72)</f>
        <v>0</v>
      </c>
      <c r="CN72" s="117">
        <f>SUMIF(Général!$CP$11:$EZ$11,CN$6,'Coûts d''exploitation'!$F72:$EZ72)</f>
        <v>0</v>
      </c>
      <c r="CO72" s="117">
        <f>SUMIF(Général!$CP$11:$EZ$11,CO$6,'Coûts d''exploitation'!$F72:$EZ72)</f>
        <v>0</v>
      </c>
      <c r="CP72" s="117">
        <f>SUMIF(Général!$CP$11:$EZ$11,CP$6,'Coûts d''exploitation'!$F72:$EZ72)</f>
        <v>0</v>
      </c>
      <c r="CQ72" s="117">
        <f>SUMIF(Général!$CP$11:$EZ$11,CQ$6,'Coûts d''exploitation'!$F72:$EZ72)</f>
        <v>0</v>
      </c>
      <c r="CR72" s="117">
        <f>SUMIF(Général!$CP$11:$EZ$11,CR$6,'Coûts d''exploitation'!$F72:$EZ72)</f>
        <v>0</v>
      </c>
      <c r="CS72" s="117">
        <f>SUMIF(Général!$CP$11:$EZ$11,CS$6,'Coûts d''exploitation'!$F72:$EZ72)</f>
        <v>0</v>
      </c>
      <c r="CT72" s="117">
        <f>SUMIF(Général!$CP$11:$EZ$11,CT$6,'Coûts d''exploitation'!$F72:$EZ72)</f>
        <v>0</v>
      </c>
      <c r="CU72" s="117">
        <f>SUMIF(Général!$CP$11:$EZ$11,CU$6,'Coûts d''exploitation'!$F72:$EZ72)</f>
        <v>0</v>
      </c>
      <c r="CV72" s="117">
        <f>SUMIF(Général!$CP$11:$EZ$11,CV$6,'Coûts d''exploitation'!$F72:$EZ72)</f>
        <v>0</v>
      </c>
      <c r="CW72" s="117">
        <f>SUMIF(Général!$CP$11:$EZ$11,CW$6,'Coûts d''exploitation'!$F72:$EZ72)</f>
        <v>0</v>
      </c>
      <c r="CX72" s="117">
        <f>SUMIF(Général!$CP$11:$EZ$11,CX$6,'Coûts d''exploitation'!$F72:$EZ72)</f>
        <v>0</v>
      </c>
      <c r="CY72" s="117">
        <f>SUMIF(Général!$CP$11:$EZ$11,CY$6,'Coûts d''exploitation'!$F72:$EZ72)</f>
        <v>0</v>
      </c>
      <c r="CZ72" s="117">
        <f>SUMIF(Général!$CP$11:$EZ$11,CZ$6,'Coûts d''exploitation'!$F72:$EZ72)</f>
        <v>0</v>
      </c>
      <c r="DA72" s="117">
        <f>SUMIF(Général!$CP$11:$EZ$11,DA$6,'Coûts d''exploitation'!$F72:$EZ72)</f>
        <v>0</v>
      </c>
      <c r="DB72" s="117">
        <f>SUMIF(Général!$CP$11:$EZ$11,DB$6,'Coûts d''exploitation'!$F72:$EZ72)</f>
        <v>0</v>
      </c>
      <c r="DC72" s="117">
        <f>SUMIF(Général!$CP$11:$EZ$11,DC$6,'Coûts d''exploitation'!$F72:$EZ72)</f>
        <v>0</v>
      </c>
      <c r="DD72" s="117">
        <f>SUMIF(Général!$CP$11:$EZ$11,DD$6,'Coûts d''exploitation'!$F72:$EZ72)</f>
        <v>0</v>
      </c>
      <c r="DE72" s="117">
        <f>SUMIF(Général!$CP$11:$EZ$11,DE$6,'Coûts d''exploitation'!$F72:$EZ72)</f>
        <v>0</v>
      </c>
      <c r="DF72" s="117">
        <f>SUMIF(Général!$CP$11:$EZ$11,DF$6,'Coûts d''exploitation'!$F72:$EZ72)</f>
        <v>0</v>
      </c>
      <c r="DG72" s="117">
        <f>SUMIF(Général!$CP$11:$EZ$11,DG$6,'Coûts d''exploitation'!$F72:$EZ72)</f>
        <v>0</v>
      </c>
      <c r="DH72" s="117">
        <f>SUMIF(Général!$CP$11:$EZ$11,DH$6,'Coûts d''exploitation'!$F72:$EZ72)</f>
        <v>0</v>
      </c>
      <c r="DI72" s="117">
        <f>SUMIF(Général!$CP$11:$EZ$11,DI$6,'Coûts d''exploitation'!$F72:$EZ72)</f>
        <v>0</v>
      </c>
      <c r="DJ72" s="117">
        <f>SUMIF(Général!$CP$11:$EZ$11,DJ$6,'Coûts d''exploitation'!$F72:$EZ72)</f>
        <v>0</v>
      </c>
      <c r="DK72" s="117">
        <f>SUMIF(Général!$CP$11:$EZ$11,DK$6,'Coûts d''exploitation'!$F72:$EZ72)</f>
        <v>0</v>
      </c>
      <c r="DL72" s="117">
        <f>SUMIF(Général!$CP$11:$EZ$11,DL$6,'Coûts d''exploitation'!$F72:$EZ72)</f>
        <v>0</v>
      </c>
      <c r="DM72" s="117">
        <f>SUMIF(Général!$CP$11:$EZ$11,DM$6,'Coûts d''exploitation'!$F72:$EZ72)</f>
        <v>0</v>
      </c>
      <c r="DN72" s="117">
        <f>SUMIF(Général!$CP$11:$EZ$11,DN$6,'Coûts d''exploitation'!$F72:$EZ72)</f>
        <v>0</v>
      </c>
      <c r="DO72" s="117">
        <f>SUMIF(Général!$CP$11:$EZ$11,DO$6,'Coûts d''exploitation'!$F72:$EZ72)</f>
        <v>0</v>
      </c>
      <c r="DP72" s="117">
        <f>SUMIF(Général!$CP$11:$EZ$11,DP$6,'Coûts d''exploitation'!$F72:$EZ72)</f>
        <v>0</v>
      </c>
      <c r="DQ72" s="117">
        <f>SUMIF(Général!$CP$11:$EZ$11,DQ$6,'Coûts d''exploitation'!$F72:$EZ72)</f>
        <v>0</v>
      </c>
      <c r="DR72" s="117">
        <f>SUMIF(Général!$CP$11:$EZ$11,DR$6,'Coûts d''exploitation'!$F72:$EZ72)</f>
        <v>0</v>
      </c>
      <c r="DS72" s="117">
        <f>SUMIF(Général!$CP$11:$EZ$11,DS$6,'Coûts d''exploitation'!$F72:$EZ72)</f>
        <v>0</v>
      </c>
      <c r="DT72" s="117">
        <f>SUMIF(Général!$CP$11:$EZ$11,DT$6,'Coûts d''exploitation'!$F72:$EZ72)</f>
        <v>0</v>
      </c>
      <c r="DU72" s="117">
        <f>SUMIF(Général!$CP$11:$EZ$11,DU$6,'Coûts d''exploitation'!$F72:$EZ72)</f>
        <v>0</v>
      </c>
      <c r="DV72" s="117">
        <f>SUMIF(Général!$CP$11:$EZ$11,DV$6,'Coûts d''exploitation'!$F72:$EZ72)</f>
        <v>0</v>
      </c>
      <c r="DW72" s="117">
        <f>SUMIF(Général!$CP$11:$EZ$11,DW$6,'Coûts d''exploitation'!$F72:$EZ72)</f>
        <v>0</v>
      </c>
      <c r="DX72" s="117">
        <f>SUMIF(Général!$CP$11:$EZ$11,DX$6,'Coûts d''exploitation'!$F72:$EZ72)</f>
        <v>0</v>
      </c>
      <c r="DY72" s="117">
        <f>SUMIF(Général!$CP$11:$EZ$11,DY$6,'Coûts d''exploitation'!$F72:$EZ72)</f>
        <v>0</v>
      </c>
      <c r="DZ72" s="117">
        <f>SUMIF(Général!$CP$11:$EZ$11,DZ$6,'Coûts d''exploitation'!$F72:$EZ72)</f>
        <v>0</v>
      </c>
      <c r="EA72" s="117">
        <f>SUMIF(Général!$CP$11:$EZ$11,EA$6,'Coûts d''exploitation'!$F72:$EZ72)</f>
        <v>0</v>
      </c>
      <c r="EB72" s="117">
        <f>SUMIF(Général!$CP$11:$EZ$11,EB$6,'Coûts d''exploitation'!$F72:$EZ72)</f>
        <v>0</v>
      </c>
      <c r="EC72" s="117">
        <f>SUMIF(Général!$CP$11:$EZ$11,EC$6,'Coûts d''exploitation'!$F72:$EZ72)</f>
        <v>0</v>
      </c>
      <c r="ED72" s="117">
        <f>SUMIF(Général!$CP$11:$EZ$11,ED$6,'Coûts d''exploitation'!$F72:$EZ72)</f>
        <v>0</v>
      </c>
      <c r="EE72" s="117">
        <f>SUMIF(Général!$CP$11:$EZ$11,EE$6,'Coûts d''exploitation'!$F72:$EZ72)</f>
        <v>0</v>
      </c>
      <c r="EF72" s="117">
        <f>SUMIF(Général!$CP$11:$EZ$11,EF$6,'Coûts d''exploitation'!$F72:$EZ72)</f>
        <v>0</v>
      </c>
      <c r="EG72" s="117">
        <f>SUMIF(Général!$CP$11:$EZ$11,EG$6,'Coûts d''exploitation'!$F72:$EZ72)</f>
        <v>0</v>
      </c>
      <c r="EH72" s="117">
        <f>SUMIF(Général!$CP$11:$EZ$11,EH$6,'Coûts d''exploitation'!$F72:$EZ72)</f>
        <v>0</v>
      </c>
      <c r="EI72" s="117">
        <f>SUMIF(Général!$CP$11:$EZ$11,EI$6,'Coûts d''exploitation'!$F72:$EZ72)</f>
        <v>0</v>
      </c>
      <c r="EJ72" s="117">
        <f>SUMIF(Général!$CP$11:$EZ$11,EJ$6,'Coûts d''exploitation'!$F72:$EZ72)</f>
        <v>0</v>
      </c>
      <c r="EK72" s="117">
        <f>SUMIF(Général!$CP$11:$EZ$11,EK$6,'Coûts d''exploitation'!$F72:$EZ72)</f>
        <v>0</v>
      </c>
      <c r="EL72" s="117">
        <f>SUMIF(Général!$CP$11:$EZ$11,EL$6,'Coûts d''exploitation'!$F72:$EZ72)</f>
        <v>0</v>
      </c>
      <c r="EM72" s="117">
        <f>SUMIF(Général!$CP$11:$EZ$11,EM$6,'Coûts d''exploitation'!$F72:$EZ72)</f>
        <v>0</v>
      </c>
      <c r="EN72" s="117">
        <f>SUMIF(Général!$CP$11:$EZ$11,EN$6,'Coûts d''exploitation'!$F72:$EZ72)</f>
        <v>0</v>
      </c>
      <c r="EO72" s="117">
        <f>SUMIF(Général!$CP$11:$EZ$11,EO$6,'Coûts d''exploitation'!$F72:$EZ72)</f>
        <v>0</v>
      </c>
      <c r="EP72" s="117">
        <f>SUMIF(Général!$CP$11:$EZ$11,EP$6,'Coûts d''exploitation'!$F72:$EZ72)</f>
        <v>0</v>
      </c>
      <c r="EQ72" s="117">
        <f>SUMIF(Général!$CP$11:$EZ$11,EQ$6,'Coûts d''exploitation'!$F72:$EZ72)</f>
        <v>0</v>
      </c>
      <c r="ER72" s="117">
        <f>SUMIF(Général!$CP$11:$EZ$11,ER$6,'Coûts d''exploitation'!$F72:$EZ72)</f>
        <v>0</v>
      </c>
      <c r="ES72" s="117">
        <f>SUMIF(Général!$CP$11:$EZ$11,ES$6,'Coûts d''exploitation'!$F72:$EZ72)</f>
        <v>0</v>
      </c>
      <c r="ET72" s="117">
        <f>SUMIF(Général!$CP$11:$EZ$11,ET$6,'Coûts d''exploitation'!$F72:$EZ72)</f>
        <v>0</v>
      </c>
      <c r="EU72" s="117">
        <f>SUMIF(Général!$CP$11:$EZ$11,EU$6,'Coûts d''exploitation'!$F72:$EZ72)</f>
        <v>0</v>
      </c>
      <c r="EV72" s="117">
        <f>SUMIF(Général!$CP$11:$EZ$11,EV$6,'Coûts d''exploitation'!$F72:$EZ72)</f>
        <v>0</v>
      </c>
      <c r="EW72" s="117">
        <f>SUMIF(Général!$CP$11:$EZ$11,EW$6,'Coûts d''exploitation'!$F72:$EZ72)</f>
        <v>0</v>
      </c>
      <c r="EX72" s="117">
        <f>SUMIF(Général!$CP$11:$EZ$11,EX$6,'Coûts d''exploitation'!$F72:$EZ72)</f>
        <v>0</v>
      </c>
      <c r="EY72" s="117">
        <f>SUMIF(Général!$CP$11:$EZ$11,EY$6,'Coûts d''exploitation'!$F72:$EZ72)</f>
        <v>0</v>
      </c>
      <c r="EZ72" s="117">
        <f>SUMIF(Général!$CP$11:$EZ$11,EZ$6,'Coûts d''exploitation'!$F72:$EZ72)</f>
        <v>0</v>
      </c>
    </row>
    <row r="73" spans="2:156" ht="15" x14ac:dyDescent="0.3">
      <c r="B73" s="10" t="str">
        <f>'Coûts d''exploitation'!B73</f>
        <v>[à détailler]</v>
      </c>
      <c r="D73" s="118">
        <f t="shared" si="30"/>
        <v>0</v>
      </c>
      <c r="E73" s="119"/>
      <c r="F73" s="117">
        <f>SUMIF(Général!$CP$11:$EZ$11,F$6,'Coûts d''exploitation'!$F73:$EZ73)</f>
        <v>0</v>
      </c>
      <c r="G73" s="117">
        <f>SUMIF(Général!$CP$11:$EZ$11,G$6,'Coûts d''exploitation'!$F73:$EZ73)</f>
        <v>0</v>
      </c>
      <c r="H73" s="117">
        <f>SUMIF(Général!$CP$11:$EZ$11,H$6,'Coûts d''exploitation'!$F73:$EZ73)</f>
        <v>0</v>
      </c>
      <c r="I73" s="117">
        <f>SUMIF(Général!$CP$11:$EZ$11,I$6,'Coûts d''exploitation'!$F73:$EZ73)</f>
        <v>0</v>
      </c>
      <c r="J73" s="117">
        <f>SUMIF(Général!$CP$11:$EZ$11,J$6,'Coûts d''exploitation'!$F73:$EZ73)</f>
        <v>0</v>
      </c>
      <c r="K73" s="117">
        <f>SUMIF(Général!$CP$11:$EZ$11,K$6,'Coûts d''exploitation'!$F73:$EZ73)</f>
        <v>0</v>
      </c>
      <c r="L73" s="117">
        <f>SUMIF(Général!$CP$11:$EZ$11,L$6,'Coûts d''exploitation'!$F73:$EZ73)</f>
        <v>0</v>
      </c>
      <c r="M73" s="117">
        <f>SUMIF(Général!$CP$11:$EZ$11,M$6,'Coûts d''exploitation'!$F73:$EZ73)</f>
        <v>0</v>
      </c>
      <c r="N73" s="117">
        <f>SUMIF(Général!$CP$11:$EZ$11,N$6,'Coûts d''exploitation'!$F73:$EZ73)</f>
        <v>0</v>
      </c>
      <c r="O73" s="117">
        <f>SUMIF(Général!$CP$11:$EZ$11,O$6,'Coûts d''exploitation'!$F73:$EZ73)</f>
        <v>0</v>
      </c>
      <c r="P73" s="117">
        <f>SUMIF(Général!$CP$11:$EZ$11,P$6,'Coûts d''exploitation'!$F73:$EZ73)</f>
        <v>0</v>
      </c>
      <c r="Q73" s="117">
        <f>SUMIF(Général!$CP$11:$EZ$11,Q$6,'Coûts d''exploitation'!$F73:$EZ73)</f>
        <v>0</v>
      </c>
      <c r="R73" s="117">
        <f>SUMIF(Général!$CP$11:$EZ$11,R$6,'Coûts d''exploitation'!$F73:$EZ73)</f>
        <v>0</v>
      </c>
      <c r="S73" s="117">
        <f>SUMIF(Général!$CP$11:$EZ$11,S$6,'Coûts d''exploitation'!$F73:$EZ73)</f>
        <v>0</v>
      </c>
      <c r="T73" s="117">
        <f>SUMIF(Général!$CP$11:$EZ$11,T$6,'Coûts d''exploitation'!$F73:$EZ73)</f>
        <v>0</v>
      </c>
      <c r="U73" s="117">
        <f>SUMIF(Général!$CP$11:$EZ$11,U$6,'Coûts d''exploitation'!$F73:$EZ73)</f>
        <v>0</v>
      </c>
      <c r="V73" s="117">
        <f>SUMIF(Général!$CP$11:$EZ$11,V$6,'Coûts d''exploitation'!$F73:$EZ73)</f>
        <v>0</v>
      </c>
      <c r="W73" s="117">
        <f>SUMIF(Général!$CP$11:$EZ$11,W$6,'Coûts d''exploitation'!$F73:$EZ73)</f>
        <v>0</v>
      </c>
      <c r="X73" s="117">
        <f>SUMIF(Général!$CP$11:$EZ$11,X$6,'Coûts d''exploitation'!$F73:$EZ73)</f>
        <v>0</v>
      </c>
      <c r="Y73" s="117">
        <f>SUMIF(Général!$CP$11:$EZ$11,Y$6,'Coûts d''exploitation'!$F73:$EZ73)</f>
        <v>0</v>
      </c>
      <c r="Z73" s="117">
        <f>SUMIF(Général!$CP$11:$EZ$11,Z$6,'Coûts d''exploitation'!$F73:$EZ73)</f>
        <v>0</v>
      </c>
      <c r="AA73" s="117">
        <f>SUMIF(Général!$CP$11:$EZ$11,AA$6,'Coûts d''exploitation'!$F73:$EZ73)</f>
        <v>0</v>
      </c>
      <c r="AB73" s="117">
        <f>SUMIF(Général!$CP$11:$EZ$11,AB$6,'Coûts d''exploitation'!$F73:$EZ73)</f>
        <v>0</v>
      </c>
      <c r="AC73" s="117">
        <f>SUMIF(Général!$CP$11:$EZ$11,AC$6,'Coûts d''exploitation'!$F73:$EZ73)</f>
        <v>0</v>
      </c>
      <c r="AD73" s="117">
        <f>SUMIF(Général!$CP$11:$EZ$11,AD$6,'Coûts d''exploitation'!$F73:$EZ73)</f>
        <v>0</v>
      </c>
      <c r="AE73" s="117">
        <f>SUMIF(Général!$CP$11:$EZ$11,AE$6,'Coûts d''exploitation'!$F73:$EZ73)</f>
        <v>0</v>
      </c>
      <c r="AF73" s="117">
        <f>SUMIF(Général!$CP$11:$EZ$11,AF$6,'Coûts d''exploitation'!$F73:$EZ73)</f>
        <v>0</v>
      </c>
      <c r="AG73" s="117">
        <f>SUMIF(Général!$CP$11:$EZ$11,AG$6,'Coûts d''exploitation'!$F73:$EZ73)</f>
        <v>0</v>
      </c>
      <c r="AH73" s="117">
        <f>SUMIF(Général!$CP$11:$EZ$11,AH$6,'Coûts d''exploitation'!$F73:$EZ73)</f>
        <v>0</v>
      </c>
      <c r="AI73" s="117">
        <f>SUMIF(Général!$CP$11:$EZ$11,AI$6,'Coûts d''exploitation'!$F73:$EZ73)</f>
        <v>0</v>
      </c>
      <c r="AJ73" s="117">
        <f>SUMIF(Général!$CP$11:$EZ$11,AJ$6,'Coûts d''exploitation'!$F73:$EZ73)</f>
        <v>0</v>
      </c>
      <c r="AK73" s="117">
        <f>SUMIF(Général!$CP$11:$EZ$11,AK$6,'Coûts d''exploitation'!$F73:$EZ73)</f>
        <v>0</v>
      </c>
      <c r="AL73" s="117">
        <f>SUMIF(Général!$CP$11:$EZ$11,AL$6,'Coûts d''exploitation'!$F73:$EZ73)</f>
        <v>0</v>
      </c>
      <c r="AM73" s="117">
        <f>SUMIF(Général!$CP$11:$EZ$11,AM$6,'Coûts d''exploitation'!$F73:$EZ73)</f>
        <v>0</v>
      </c>
      <c r="AN73" s="117">
        <f>SUMIF(Général!$CP$11:$EZ$11,AN$6,'Coûts d''exploitation'!$F73:$EZ73)</f>
        <v>0</v>
      </c>
      <c r="AO73" s="117">
        <f>SUMIF(Général!$CP$11:$EZ$11,AO$6,'Coûts d''exploitation'!$F73:$EZ73)</f>
        <v>0</v>
      </c>
      <c r="AP73" s="117">
        <f>SUMIF(Général!$CP$11:$EZ$11,AP$6,'Coûts d''exploitation'!$F73:$EZ73)</f>
        <v>0</v>
      </c>
      <c r="AQ73" s="117">
        <f>SUMIF(Général!$CP$11:$EZ$11,AQ$6,'Coûts d''exploitation'!$F73:$EZ73)</f>
        <v>0</v>
      </c>
      <c r="AR73" s="117">
        <f>SUMIF(Général!$CP$11:$EZ$11,AR$6,'Coûts d''exploitation'!$F73:$EZ73)</f>
        <v>0</v>
      </c>
      <c r="AS73" s="117">
        <f>SUMIF(Général!$CP$11:$EZ$11,AS$6,'Coûts d''exploitation'!$F73:$EZ73)</f>
        <v>0</v>
      </c>
      <c r="AT73" s="117">
        <f>SUMIF(Général!$CP$11:$EZ$11,AT$6,'Coûts d''exploitation'!$F73:$EZ73)</f>
        <v>0</v>
      </c>
      <c r="AU73" s="117">
        <f>SUMIF(Général!$CP$11:$EZ$11,AU$6,'Coûts d''exploitation'!$F73:$EZ73)</f>
        <v>0</v>
      </c>
      <c r="AV73" s="117">
        <f>SUMIF(Général!$CP$11:$EZ$11,AV$6,'Coûts d''exploitation'!$F73:$EZ73)</f>
        <v>0</v>
      </c>
      <c r="AW73" s="117">
        <f>SUMIF(Général!$CP$11:$EZ$11,AW$6,'Coûts d''exploitation'!$F73:$EZ73)</f>
        <v>0</v>
      </c>
      <c r="AX73" s="117">
        <f>SUMIF(Général!$CP$11:$EZ$11,AX$6,'Coûts d''exploitation'!$F73:$EZ73)</f>
        <v>0</v>
      </c>
      <c r="AY73" s="117">
        <f>SUMIF(Général!$CP$11:$EZ$11,AY$6,'Coûts d''exploitation'!$F73:$EZ73)</f>
        <v>0</v>
      </c>
      <c r="AZ73" s="117">
        <f>SUMIF(Général!$CP$11:$EZ$11,AZ$6,'Coûts d''exploitation'!$F73:$EZ73)</f>
        <v>0</v>
      </c>
      <c r="BA73" s="117">
        <f>SUMIF(Général!$CP$11:$EZ$11,BA$6,'Coûts d''exploitation'!$F73:$EZ73)</f>
        <v>0</v>
      </c>
      <c r="BB73" s="117">
        <f>SUMIF(Général!$CP$11:$EZ$11,BB$6,'Coûts d''exploitation'!$F73:$EZ73)</f>
        <v>0</v>
      </c>
      <c r="BC73" s="117">
        <f>SUMIF(Général!$CP$11:$EZ$11,BC$6,'Coûts d''exploitation'!$F73:$EZ73)</f>
        <v>0</v>
      </c>
      <c r="BD73" s="117">
        <f>SUMIF(Général!$CP$11:$EZ$11,BD$6,'Coûts d''exploitation'!$F73:$EZ73)</f>
        <v>0</v>
      </c>
      <c r="BE73" s="117">
        <f>SUMIF(Général!$CP$11:$EZ$11,BE$6,'Coûts d''exploitation'!$F73:$EZ73)</f>
        <v>0</v>
      </c>
      <c r="BF73" s="117">
        <f>SUMIF(Général!$CP$11:$EZ$11,BF$6,'Coûts d''exploitation'!$F73:$EZ73)</f>
        <v>0</v>
      </c>
      <c r="BG73" s="117">
        <f>SUMIF(Général!$CP$11:$EZ$11,BG$6,'Coûts d''exploitation'!$F73:$EZ73)</f>
        <v>0</v>
      </c>
      <c r="BH73" s="117">
        <f>SUMIF(Général!$CP$11:$EZ$11,BH$6,'Coûts d''exploitation'!$F73:$EZ73)</f>
        <v>0</v>
      </c>
      <c r="BI73" s="117">
        <f>SUMIF(Général!$CP$11:$EZ$11,BI$6,'Coûts d''exploitation'!$F73:$EZ73)</f>
        <v>0</v>
      </c>
      <c r="BJ73" s="117">
        <f>SUMIF(Général!$CP$11:$EZ$11,BJ$6,'Coûts d''exploitation'!$F73:$EZ73)</f>
        <v>0</v>
      </c>
      <c r="BK73" s="117">
        <f>SUMIF(Général!$CP$11:$EZ$11,BK$6,'Coûts d''exploitation'!$F73:$EZ73)</f>
        <v>0</v>
      </c>
      <c r="BL73" s="117">
        <f>SUMIF(Général!$CP$11:$EZ$11,BL$6,'Coûts d''exploitation'!$F73:$EZ73)</f>
        <v>0</v>
      </c>
      <c r="BM73" s="117">
        <f>SUMIF(Général!$CP$11:$EZ$11,BM$6,'Coûts d''exploitation'!$F73:$EZ73)</f>
        <v>0</v>
      </c>
      <c r="BN73" s="117">
        <f>SUMIF(Général!$CP$11:$EZ$11,BN$6,'Coûts d''exploitation'!$F73:$EZ73)</f>
        <v>0</v>
      </c>
      <c r="BO73" s="117">
        <f>SUMIF(Général!$CP$11:$EZ$11,BO$6,'Coûts d''exploitation'!$F73:$EZ73)</f>
        <v>0</v>
      </c>
      <c r="BP73" s="117">
        <f>SUMIF(Général!$CP$11:$EZ$11,BP$6,'Coûts d''exploitation'!$F73:$EZ73)</f>
        <v>0</v>
      </c>
      <c r="BQ73" s="117">
        <f>SUMIF(Général!$CP$11:$EZ$11,BQ$6,'Coûts d''exploitation'!$F73:$EZ73)</f>
        <v>0</v>
      </c>
      <c r="BR73" s="117">
        <f>SUMIF(Général!$CP$11:$EZ$11,BR$6,'Coûts d''exploitation'!$F73:$EZ73)</f>
        <v>0</v>
      </c>
      <c r="BS73" s="117">
        <f>SUMIF(Général!$CP$11:$EZ$11,BS$6,'Coûts d''exploitation'!$F73:$EZ73)</f>
        <v>0</v>
      </c>
      <c r="BT73" s="117">
        <f>SUMIF(Général!$CP$11:$EZ$11,BT$6,'Coûts d''exploitation'!$F73:$EZ73)</f>
        <v>0</v>
      </c>
      <c r="BU73" s="117">
        <f>SUMIF(Général!$CP$11:$EZ$11,BU$6,'Coûts d''exploitation'!$F73:$EZ73)</f>
        <v>0</v>
      </c>
      <c r="BV73" s="117">
        <f>SUMIF(Général!$CP$11:$EZ$11,BV$6,'Coûts d''exploitation'!$F73:$EZ73)</f>
        <v>0</v>
      </c>
      <c r="BW73" s="117">
        <f>SUMIF(Général!$CP$11:$EZ$11,BW$6,'Coûts d''exploitation'!$F73:$EZ73)</f>
        <v>0</v>
      </c>
      <c r="BX73" s="117">
        <f>SUMIF(Général!$CP$11:$EZ$11,BX$6,'Coûts d''exploitation'!$F73:$EZ73)</f>
        <v>0</v>
      </c>
      <c r="BY73" s="117">
        <f>SUMIF(Général!$CP$11:$EZ$11,BY$6,'Coûts d''exploitation'!$F73:$EZ73)</f>
        <v>0</v>
      </c>
      <c r="BZ73" s="117">
        <f>SUMIF(Général!$CP$11:$EZ$11,BZ$6,'Coûts d''exploitation'!$F73:$EZ73)</f>
        <v>0</v>
      </c>
      <c r="CA73" s="117">
        <f>SUMIF(Général!$CP$11:$EZ$11,CA$6,'Coûts d''exploitation'!$F73:$EZ73)</f>
        <v>0</v>
      </c>
      <c r="CB73" s="117">
        <f>SUMIF(Général!$CP$11:$EZ$11,CB$6,'Coûts d''exploitation'!$F73:$EZ73)</f>
        <v>0</v>
      </c>
      <c r="CC73" s="117">
        <f>SUMIF(Général!$CP$11:$EZ$11,CC$6,'Coûts d''exploitation'!$F73:$EZ73)</f>
        <v>0</v>
      </c>
      <c r="CD73" s="117">
        <f>SUMIF(Général!$CP$11:$EZ$11,CD$6,'Coûts d''exploitation'!$F73:$EZ73)</f>
        <v>0</v>
      </c>
      <c r="CE73" s="117">
        <f>SUMIF(Général!$CP$11:$EZ$11,CE$6,'Coûts d''exploitation'!$F73:$EZ73)</f>
        <v>0</v>
      </c>
      <c r="CF73" s="117">
        <f>SUMIF(Général!$CP$11:$EZ$11,CF$6,'Coûts d''exploitation'!$F73:$EZ73)</f>
        <v>0</v>
      </c>
      <c r="CG73" s="117">
        <f>SUMIF(Général!$CP$11:$EZ$11,CG$6,'Coûts d''exploitation'!$F73:$EZ73)</f>
        <v>0</v>
      </c>
      <c r="CH73" s="117">
        <f>SUMIF(Général!$CP$11:$EZ$11,CH$6,'Coûts d''exploitation'!$F73:$EZ73)</f>
        <v>0</v>
      </c>
      <c r="CI73" s="117">
        <f>SUMIF(Général!$CP$11:$EZ$11,CI$6,'Coûts d''exploitation'!$F73:$EZ73)</f>
        <v>0</v>
      </c>
      <c r="CJ73" s="117">
        <f>SUMIF(Général!$CP$11:$EZ$11,CJ$6,'Coûts d''exploitation'!$F73:$EZ73)</f>
        <v>0</v>
      </c>
      <c r="CK73" s="117">
        <f>SUMIF(Général!$CP$11:$EZ$11,CK$6,'Coûts d''exploitation'!$F73:$EZ73)</f>
        <v>0</v>
      </c>
      <c r="CL73" s="117">
        <f>SUMIF(Général!$CP$11:$EZ$11,CL$6,'Coûts d''exploitation'!$F73:$EZ73)</f>
        <v>0</v>
      </c>
      <c r="CM73" s="117">
        <f>SUMIF(Général!$CP$11:$EZ$11,CM$6,'Coûts d''exploitation'!$F73:$EZ73)</f>
        <v>0</v>
      </c>
      <c r="CN73" s="117">
        <f>SUMIF(Général!$CP$11:$EZ$11,CN$6,'Coûts d''exploitation'!$F73:$EZ73)</f>
        <v>0</v>
      </c>
      <c r="CO73" s="117">
        <f>SUMIF(Général!$CP$11:$EZ$11,CO$6,'Coûts d''exploitation'!$F73:$EZ73)</f>
        <v>0</v>
      </c>
      <c r="CP73" s="117">
        <f>SUMIF(Général!$CP$11:$EZ$11,CP$6,'Coûts d''exploitation'!$F73:$EZ73)</f>
        <v>0</v>
      </c>
      <c r="CQ73" s="117">
        <f>SUMIF(Général!$CP$11:$EZ$11,CQ$6,'Coûts d''exploitation'!$F73:$EZ73)</f>
        <v>0</v>
      </c>
      <c r="CR73" s="117">
        <f>SUMIF(Général!$CP$11:$EZ$11,CR$6,'Coûts d''exploitation'!$F73:$EZ73)</f>
        <v>0</v>
      </c>
      <c r="CS73" s="117">
        <f>SUMIF(Général!$CP$11:$EZ$11,CS$6,'Coûts d''exploitation'!$F73:$EZ73)</f>
        <v>0</v>
      </c>
      <c r="CT73" s="117">
        <f>SUMIF(Général!$CP$11:$EZ$11,CT$6,'Coûts d''exploitation'!$F73:$EZ73)</f>
        <v>0</v>
      </c>
      <c r="CU73" s="117">
        <f>SUMIF(Général!$CP$11:$EZ$11,CU$6,'Coûts d''exploitation'!$F73:$EZ73)</f>
        <v>0</v>
      </c>
      <c r="CV73" s="117">
        <f>SUMIF(Général!$CP$11:$EZ$11,CV$6,'Coûts d''exploitation'!$F73:$EZ73)</f>
        <v>0</v>
      </c>
      <c r="CW73" s="117">
        <f>SUMIF(Général!$CP$11:$EZ$11,CW$6,'Coûts d''exploitation'!$F73:$EZ73)</f>
        <v>0</v>
      </c>
      <c r="CX73" s="117">
        <f>SUMIF(Général!$CP$11:$EZ$11,CX$6,'Coûts d''exploitation'!$F73:$EZ73)</f>
        <v>0</v>
      </c>
      <c r="CY73" s="117">
        <f>SUMIF(Général!$CP$11:$EZ$11,CY$6,'Coûts d''exploitation'!$F73:$EZ73)</f>
        <v>0</v>
      </c>
      <c r="CZ73" s="117">
        <f>SUMIF(Général!$CP$11:$EZ$11,CZ$6,'Coûts d''exploitation'!$F73:$EZ73)</f>
        <v>0</v>
      </c>
      <c r="DA73" s="117">
        <f>SUMIF(Général!$CP$11:$EZ$11,DA$6,'Coûts d''exploitation'!$F73:$EZ73)</f>
        <v>0</v>
      </c>
      <c r="DB73" s="117">
        <f>SUMIF(Général!$CP$11:$EZ$11,DB$6,'Coûts d''exploitation'!$F73:$EZ73)</f>
        <v>0</v>
      </c>
      <c r="DC73" s="117">
        <f>SUMIF(Général!$CP$11:$EZ$11,DC$6,'Coûts d''exploitation'!$F73:$EZ73)</f>
        <v>0</v>
      </c>
      <c r="DD73" s="117">
        <f>SUMIF(Général!$CP$11:$EZ$11,DD$6,'Coûts d''exploitation'!$F73:$EZ73)</f>
        <v>0</v>
      </c>
      <c r="DE73" s="117">
        <f>SUMIF(Général!$CP$11:$EZ$11,DE$6,'Coûts d''exploitation'!$F73:$EZ73)</f>
        <v>0</v>
      </c>
      <c r="DF73" s="117">
        <f>SUMIF(Général!$CP$11:$EZ$11,DF$6,'Coûts d''exploitation'!$F73:$EZ73)</f>
        <v>0</v>
      </c>
      <c r="DG73" s="117">
        <f>SUMIF(Général!$CP$11:$EZ$11,DG$6,'Coûts d''exploitation'!$F73:$EZ73)</f>
        <v>0</v>
      </c>
      <c r="DH73" s="117">
        <f>SUMIF(Général!$CP$11:$EZ$11,DH$6,'Coûts d''exploitation'!$F73:$EZ73)</f>
        <v>0</v>
      </c>
      <c r="DI73" s="117">
        <f>SUMIF(Général!$CP$11:$EZ$11,DI$6,'Coûts d''exploitation'!$F73:$EZ73)</f>
        <v>0</v>
      </c>
      <c r="DJ73" s="117">
        <f>SUMIF(Général!$CP$11:$EZ$11,DJ$6,'Coûts d''exploitation'!$F73:$EZ73)</f>
        <v>0</v>
      </c>
      <c r="DK73" s="117">
        <f>SUMIF(Général!$CP$11:$EZ$11,DK$6,'Coûts d''exploitation'!$F73:$EZ73)</f>
        <v>0</v>
      </c>
      <c r="DL73" s="117">
        <f>SUMIF(Général!$CP$11:$EZ$11,DL$6,'Coûts d''exploitation'!$F73:$EZ73)</f>
        <v>0</v>
      </c>
      <c r="DM73" s="117">
        <f>SUMIF(Général!$CP$11:$EZ$11,DM$6,'Coûts d''exploitation'!$F73:$EZ73)</f>
        <v>0</v>
      </c>
      <c r="DN73" s="117">
        <f>SUMIF(Général!$CP$11:$EZ$11,DN$6,'Coûts d''exploitation'!$F73:$EZ73)</f>
        <v>0</v>
      </c>
      <c r="DO73" s="117">
        <f>SUMIF(Général!$CP$11:$EZ$11,DO$6,'Coûts d''exploitation'!$F73:$EZ73)</f>
        <v>0</v>
      </c>
      <c r="DP73" s="117">
        <f>SUMIF(Général!$CP$11:$EZ$11,DP$6,'Coûts d''exploitation'!$F73:$EZ73)</f>
        <v>0</v>
      </c>
      <c r="DQ73" s="117">
        <f>SUMIF(Général!$CP$11:$EZ$11,DQ$6,'Coûts d''exploitation'!$F73:$EZ73)</f>
        <v>0</v>
      </c>
      <c r="DR73" s="117">
        <f>SUMIF(Général!$CP$11:$EZ$11,DR$6,'Coûts d''exploitation'!$F73:$EZ73)</f>
        <v>0</v>
      </c>
      <c r="DS73" s="117">
        <f>SUMIF(Général!$CP$11:$EZ$11,DS$6,'Coûts d''exploitation'!$F73:$EZ73)</f>
        <v>0</v>
      </c>
      <c r="DT73" s="117">
        <f>SUMIF(Général!$CP$11:$EZ$11,DT$6,'Coûts d''exploitation'!$F73:$EZ73)</f>
        <v>0</v>
      </c>
      <c r="DU73" s="117">
        <f>SUMIF(Général!$CP$11:$EZ$11,DU$6,'Coûts d''exploitation'!$F73:$EZ73)</f>
        <v>0</v>
      </c>
      <c r="DV73" s="117">
        <f>SUMIF(Général!$CP$11:$EZ$11,DV$6,'Coûts d''exploitation'!$F73:$EZ73)</f>
        <v>0</v>
      </c>
      <c r="DW73" s="117">
        <f>SUMIF(Général!$CP$11:$EZ$11,DW$6,'Coûts d''exploitation'!$F73:$EZ73)</f>
        <v>0</v>
      </c>
      <c r="DX73" s="117">
        <f>SUMIF(Général!$CP$11:$EZ$11,DX$6,'Coûts d''exploitation'!$F73:$EZ73)</f>
        <v>0</v>
      </c>
      <c r="DY73" s="117">
        <f>SUMIF(Général!$CP$11:$EZ$11,DY$6,'Coûts d''exploitation'!$F73:$EZ73)</f>
        <v>0</v>
      </c>
      <c r="DZ73" s="117">
        <f>SUMIF(Général!$CP$11:$EZ$11,DZ$6,'Coûts d''exploitation'!$F73:$EZ73)</f>
        <v>0</v>
      </c>
      <c r="EA73" s="117">
        <f>SUMIF(Général!$CP$11:$EZ$11,EA$6,'Coûts d''exploitation'!$F73:$EZ73)</f>
        <v>0</v>
      </c>
      <c r="EB73" s="117">
        <f>SUMIF(Général!$CP$11:$EZ$11,EB$6,'Coûts d''exploitation'!$F73:$EZ73)</f>
        <v>0</v>
      </c>
      <c r="EC73" s="117">
        <f>SUMIF(Général!$CP$11:$EZ$11,EC$6,'Coûts d''exploitation'!$F73:$EZ73)</f>
        <v>0</v>
      </c>
      <c r="ED73" s="117">
        <f>SUMIF(Général!$CP$11:$EZ$11,ED$6,'Coûts d''exploitation'!$F73:$EZ73)</f>
        <v>0</v>
      </c>
      <c r="EE73" s="117">
        <f>SUMIF(Général!$CP$11:$EZ$11,EE$6,'Coûts d''exploitation'!$F73:$EZ73)</f>
        <v>0</v>
      </c>
      <c r="EF73" s="117">
        <f>SUMIF(Général!$CP$11:$EZ$11,EF$6,'Coûts d''exploitation'!$F73:$EZ73)</f>
        <v>0</v>
      </c>
      <c r="EG73" s="117">
        <f>SUMIF(Général!$CP$11:$EZ$11,EG$6,'Coûts d''exploitation'!$F73:$EZ73)</f>
        <v>0</v>
      </c>
      <c r="EH73" s="117">
        <f>SUMIF(Général!$CP$11:$EZ$11,EH$6,'Coûts d''exploitation'!$F73:$EZ73)</f>
        <v>0</v>
      </c>
      <c r="EI73" s="117">
        <f>SUMIF(Général!$CP$11:$EZ$11,EI$6,'Coûts d''exploitation'!$F73:$EZ73)</f>
        <v>0</v>
      </c>
      <c r="EJ73" s="117">
        <f>SUMIF(Général!$CP$11:$EZ$11,EJ$6,'Coûts d''exploitation'!$F73:$EZ73)</f>
        <v>0</v>
      </c>
      <c r="EK73" s="117">
        <f>SUMIF(Général!$CP$11:$EZ$11,EK$6,'Coûts d''exploitation'!$F73:$EZ73)</f>
        <v>0</v>
      </c>
      <c r="EL73" s="117">
        <f>SUMIF(Général!$CP$11:$EZ$11,EL$6,'Coûts d''exploitation'!$F73:$EZ73)</f>
        <v>0</v>
      </c>
      <c r="EM73" s="117">
        <f>SUMIF(Général!$CP$11:$EZ$11,EM$6,'Coûts d''exploitation'!$F73:$EZ73)</f>
        <v>0</v>
      </c>
      <c r="EN73" s="117">
        <f>SUMIF(Général!$CP$11:$EZ$11,EN$6,'Coûts d''exploitation'!$F73:$EZ73)</f>
        <v>0</v>
      </c>
      <c r="EO73" s="117">
        <f>SUMIF(Général!$CP$11:$EZ$11,EO$6,'Coûts d''exploitation'!$F73:$EZ73)</f>
        <v>0</v>
      </c>
      <c r="EP73" s="117">
        <f>SUMIF(Général!$CP$11:$EZ$11,EP$6,'Coûts d''exploitation'!$F73:$EZ73)</f>
        <v>0</v>
      </c>
      <c r="EQ73" s="117">
        <f>SUMIF(Général!$CP$11:$EZ$11,EQ$6,'Coûts d''exploitation'!$F73:$EZ73)</f>
        <v>0</v>
      </c>
      <c r="ER73" s="117">
        <f>SUMIF(Général!$CP$11:$EZ$11,ER$6,'Coûts d''exploitation'!$F73:$EZ73)</f>
        <v>0</v>
      </c>
      <c r="ES73" s="117">
        <f>SUMIF(Général!$CP$11:$EZ$11,ES$6,'Coûts d''exploitation'!$F73:$EZ73)</f>
        <v>0</v>
      </c>
      <c r="ET73" s="117">
        <f>SUMIF(Général!$CP$11:$EZ$11,ET$6,'Coûts d''exploitation'!$F73:$EZ73)</f>
        <v>0</v>
      </c>
      <c r="EU73" s="117">
        <f>SUMIF(Général!$CP$11:$EZ$11,EU$6,'Coûts d''exploitation'!$F73:$EZ73)</f>
        <v>0</v>
      </c>
      <c r="EV73" s="117">
        <f>SUMIF(Général!$CP$11:$EZ$11,EV$6,'Coûts d''exploitation'!$F73:$EZ73)</f>
        <v>0</v>
      </c>
      <c r="EW73" s="117">
        <f>SUMIF(Général!$CP$11:$EZ$11,EW$6,'Coûts d''exploitation'!$F73:$EZ73)</f>
        <v>0</v>
      </c>
      <c r="EX73" s="117">
        <f>SUMIF(Général!$CP$11:$EZ$11,EX$6,'Coûts d''exploitation'!$F73:$EZ73)</f>
        <v>0</v>
      </c>
      <c r="EY73" s="117">
        <f>SUMIF(Général!$CP$11:$EZ$11,EY$6,'Coûts d''exploitation'!$F73:$EZ73)</f>
        <v>0</v>
      </c>
      <c r="EZ73" s="117">
        <f>SUMIF(Général!$CP$11:$EZ$11,EZ$6,'Coûts d''exploitation'!$F73:$EZ73)</f>
        <v>0</v>
      </c>
    </row>
    <row r="74" spans="2:156" ht="7.5" customHeight="1" x14ac:dyDescent="0.3">
      <c r="B74" s="54"/>
      <c r="D74" s="121"/>
      <c r="E74" s="119"/>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2"/>
      <c r="EI74" s="122"/>
      <c r="EJ74" s="122"/>
      <c r="EK74" s="122"/>
      <c r="EL74" s="122"/>
      <c r="EM74" s="122"/>
      <c r="EN74" s="122"/>
      <c r="EO74" s="122"/>
      <c r="EP74" s="122"/>
      <c r="EQ74" s="122"/>
      <c r="ER74" s="122"/>
      <c r="ES74" s="122"/>
      <c r="ET74" s="122"/>
      <c r="EU74" s="122"/>
      <c r="EV74" s="122"/>
      <c r="EW74" s="122"/>
      <c r="EX74" s="122"/>
      <c r="EY74" s="122"/>
      <c r="EZ74" s="122"/>
    </row>
    <row r="75" spans="2:156" s="32" customFormat="1" ht="15" x14ac:dyDescent="0.3">
      <c r="B75" s="32" t="str">
        <f>'Coûts d''exploitation'!B75</f>
        <v xml:space="preserve">Total </v>
      </c>
      <c r="D75" s="118">
        <f>SUM(F75:EZ75)</f>
        <v>0</v>
      </c>
      <c r="E75" s="126"/>
      <c r="F75" s="118">
        <f>SUM(F67:F73)</f>
        <v>0</v>
      </c>
      <c r="G75" s="118">
        <f t="shared" ref="G75:BR75" si="31">SUM(G67:G73)</f>
        <v>0</v>
      </c>
      <c r="H75" s="118">
        <f t="shared" si="31"/>
        <v>0</v>
      </c>
      <c r="I75" s="118">
        <f t="shared" si="31"/>
        <v>0</v>
      </c>
      <c r="J75" s="118">
        <f t="shared" si="31"/>
        <v>0</v>
      </c>
      <c r="K75" s="118">
        <f t="shared" si="31"/>
        <v>0</v>
      </c>
      <c r="L75" s="118">
        <f t="shared" si="31"/>
        <v>0</v>
      </c>
      <c r="M75" s="118">
        <f t="shared" si="31"/>
        <v>0</v>
      </c>
      <c r="N75" s="118">
        <f t="shared" si="31"/>
        <v>0</v>
      </c>
      <c r="O75" s="118">
        <f t="shared" si="31"/>
        <v>0</v>
      </c>
      <c r="P75" s="118">
        <f t="shared" si="31"/>
        <v>0</v>
      </c>
      <c r="Q75" s="118">
        <f t="shared" si="31"/>
        <v>0</v>
      </c>
      <c r="R75" s="118">
        <f t="shared" si="31"/>
        <v>0</v>
      </c>
      <c r="S75" s="118">
        <f t="shared" si="31"/>
        <v>0</v>
      </c>
      <c r="T75" s="118">
        <f t="shared" si="31"/>
        <v>0</v>
      </c>
      <c r="U75" s="118">
        <f t="shared" si="31"/>
        <v>0</v>
      </c>
      <c r="V75" s="118">
        <f t="shared" si="31"/>
        <v>0</v>
      </c>
      <c r="W75" s="118">
        <f t="shared" si="31"/>
        <v>0</v>
      </c>
      <c r="X75" s="118">
        <f t="shared" si="31"/>
        <v>0</v>
      </c>
      <c r="Y75" s="118">
        <f t="shared" si="31"/>
        <v>0</v>
      </c>
      <c r="Z75" s="118">
        <f t="shared" si="31"/>
        <v>0</v>
      </c>
      <c r="AA75" s="118">
        <f t="shared" si="31"/>
        <v>0</v>
      </c>
      <c r="AB75" s="118">
        <f t="shared" si="31"/>
        <v>0</v>
      </c>
      <c r="AC75" s="118">
        <f t="shared" si="31"/>
        <v>0</v>
      </c>
      <c r="AD75" s="118">
        <f t="shared" si="31"/>
        <v>0</v>
      </c>
      <c r="AE75" s="118">
        <f t="shared" si="31"/>
        <v>0</v>
      </c>
      <c r="AF75" s="118">
        <f t="shared" si="31"/>
        <v>0</v>
      </c>
      <c r="AG75" s="118">
        <f t="shared" si="31"/>
        <v>0</v>
      </c>
      <c r="AH75" s="118">
        <f t="shared" si="31"/>
        <v>0</v>
      </c>
      <c r="AI75" s="118">
        <f t="shared" si="31"/>
        <v>0</v>
      </c>
      <c r="AJ75" s="118">
        <f t="shared" si="31"/>
        <v>0</v>
      </c>
      <c r="AK75" s="118">
        <f t="shared" si="31"/>
        <v>0</v>
      </c>
      <c r="AL75" s="118">
        <f t="shared" si="31"/>
        <v>0</v>
      </c>
      <c r="AM75" s="118">
        <f t="shared" si="31"/>
        <v>0</v>
      </c>
      <c r="AN75" s="118">
        <f t="shared" si="31"/>
        <v>0</v>
      </c>
      <c r="AO75" s="118">
        <f t="shared" si="31"/>
        <v>0</v>
      </c>
      <c r="AP75" s="118">
        <f t="shared" si="31"/>
        <v>0</v>
      </c>
      <c r="AQ75" s="118">
        <f t="shared" si="31"/>
        <v>0</v>
      </c>
      <c r="AR75" s="118">
        <f t="shared" si="31"/>
        <v>0</v>
      </c>
      <c r="AS75" s="118">
        <f t="shared" si="31"/>
        <v>0</v>
      </c>
      <c r="AT75" s="118">
        <f t="shared" si="31"/>
        <v>0</v>
      </c>
      <c r="AU75" s="118">
        <f t="shared" si="31"/>
        <v>0</v>
      </c>
      <c r="AV75" s="118">
        <f t="shared" si="31"/>
        <v>0</v>
      </c>
      <c r="AW75" s="118">
        <f t="shared" si="31"/>
        <v>0</v>
      </c>
      <c r="AX75" s="118">
        <f t="shared" si="31"/>
        <v>0</v>
      </c>
      <c r="AY75" s="118">
        <f t="shared" si="31"/>
        <v>0</v>
      </c>
      <c r="AZ75" s="118">
        <f t="shared" si="31"/>
        <v>0</v>
      </c>
      <c r="BA75" s="118">
        <f t="shared" si="31"/>
        <v>0</v>
      </c>
      <c r="BB75" s="118">
        <f t="shared" si="31"/>
        <v>0</v>
      </c>
      <c r="BC75" s="118">
        <f t="shared" si="31"/>
        <v>0</v>
      </c>
      <c r="BD75" s="118">
        <f t="shared" si="31"/>
        <v>0</v>
      </c>
      <c r="BE75" s="118">
        <f t="shared" si="31"/>
        <v>0</v>
      </c>
      <c r="BF75" s="118">
        <f t="shared" si="31"/>
        <v>0</v>
      </c>
      <c r="BG75" s="118">
        <f t="shared" si="31"/>
        <v>0</v>
      </c>
      <c r="BH75" s="118">
        <f t="shared" si="31"/>
        <v>0</v>
      </c>
      <c r="BI75" s="118">
        <f t="shared" si="31"/>
        <v>0</v>
      </c>
      <c r="BJ75" s="118">
        <f t="shared" si="31"/>
        <v>0</v>
      </c>
      <c r="BK75" s="118">
        <f t="shared" si="31"/>
        <v>0</v>
      </c>
      <c r="BL75" s="118">
        <f t="shared" si="31"/>
        <v>0</v>
      </c>
      <c r="BM75" s="118">
        <f t="shared" si="31"/>
        <v>0</v>
      </c>
      <c r="BN75" s="118">
        <f t="shared" si="31"/>
        <v>0</v>
      </c>
      <c r="BO75" s="118">
        <f t="shared" si="31"/>
        <v>0</v>
      </c>
      <c r="BP75" s="118">
        <f t="shared" si="31"/>
        <v>0</v>
      </c>
      <c r="BQ75" s="118">
        <f t="shared" si="31"/>
        <v>0</v>
      </c>
      <c r="BR75" s="118">
        <f t="shared" si="31"/>
        <v>0</v>
      </c>
      <c r="BS75" s="118">
        <f t="shared" ref="BS75:ED75" si="32">SUM(BS67:BS73)</f>
        <v>0</v>
      </c>
      <c r="BT75" s="118">
        <f t="shared" si="32"/>
        <v>0</v>
      </c>
      <c r="BU75" s="118">
        <f t="shared" si="32"/>
        <v>0</v>
      </c>
      <c r="BV75" s="118">
        <f t="shared" si="32"/>
        <v>0</v>
      </c>
      <c r="BW75" s="118">
        <f t="shared" si="32"/>
        <v>0</v>
      </c>
      <c r="BX75" s="118">
        <f t="shared" si="32"/>
        <v>0</v>
      </c>
      <c r="BY75" s="118">
        <f t="shared" si="32"/>
        <v>0</v>
      </c>
      <c r="BZ75" s="118">
        <f t="shared" si="32"/>
        <v>0</v>
      </c>
      <c r="CA75" s="118">
        <f t="shared" si="32"/>
        <v>0</v>
      </c>
      <c r="CB75" s="118">
        <f t="shared" si="32"/>
        <v>0</v>
      </c>
      <c r="CC75" s="118">
        <f t="shared" si="32"/>
        <v>0</v>
      </c>
      <c r="CD75" s="118">
        <f t="shared" si="32"/>
        <v>0</v>
      </c>
      <c r="CE75" s="118">
        <f t="shared" si="32"/>
        <v>0</v>
      </c>
      <c r="CF75" s="118">
        <f t="shared" si="32"/>
        <v>0</v>
      </c>
      <c r="CG75" s="118">
        <f t="shared" si="32"/>
        <v>0</v>
      </c>
      <c r="CH75" s="118">
        <f t="shared" si="32"/>
        <v>0</v>
      </c>
      <c r="CI75" s="118">
        <f t="shared" si="32"/>
        <v>0</v>
      </c>
      <c r="CJ75" s="118">
        <f t="shared" si="32"/>
        <v>0</v>
      </c>
      <c r="CK75" s="118">
        <f t="shared" si="32"/>
        <v>0</v>
      </c>
      <c r="CL75" s="118">
        <f t="shared" si="32"/>
        <v>0</v>
      </c>
      <c r="CM75" s="118">
        <f t="shared" si="32"/>
        <v>0</v>
      </c>
      <c r="CN75" s="118">
        <f t="shared" si="32"/>
        <v>0</v>
      </c>
      <c r="CO75" s="118">
        <f t="shared" si="32"/>
        <v>0</v>
      </c>
      <c r="CP75" s="118">
        <f t="shared" si="32"/>
        <v>0</v>
      </c>
      <c r="CQ75" s="118">
        <f t="shared" si="32"/>
        <v>0</v>
      </c>
      <c r="CR75" s="118">
        <f t="shared" si="32"/>
        <v>0</v>
      </c>
      <c r="CS75" s="118">
        <f t="shared" si="32"/>
        <v>0</v>
      </c>
      <c r="CT75" s="118">
        <f t="shared" si="32"/>
        <v>0</v>
      </c>
      <c r="CU75" s="118">
        <f t="shared" si="32"/>
        <v>0</v>
      </c>
      <c r="CV75" s="118">
        <f t="shared" si="32"/>
        <v>0</v>
      </c>
      <c r="CW75" s="118">
        <f t="shared" si="32"/>
        <v>0</v>
      </c>
      <c r="CX75" s="118">
        <f t="shared" si="32"/>
        <v>0</v>
      </c>
      <c r="CY75" s="118">
        <f t="shared" si="32"/>
        <v>0</v>
      </c>
      <c r="CZ75" s="118">
        <f t="shared" si="32"/>
        <v>0</v>
      </c>
      <c r="DA75" s="118">
        <f t="shared" si="32"/>
        <v>0</v>
      </c>
      <c r="DB75" s="118">
        <f t="shared" si="32"/>
        <v>0</v>
      </c>
      <c r="DC75" s="118">
        <f t="shared" si="32"/>
        <v>0</v>
      </c>
      <c r="DD75" s="118">
        <f t="shared" si="32"/>
        <v>0</v>
      </c>
      <c r="DE75" s="118">
        <f t="shared" si="32"/>
        <v>0</v>
      </c>
      <c r="DF75" s="118">
        <f t="shared" si="32"/>
        <v>0</v>
      </c>
      <c r="DG75" s="118">
        <f t="shared" si="32"/>
        <v>0</v>
      </c>
      <c r="DH75" s="118">
        <f t="shared" si="32"/>
        <v>0</v>
      </c>
      <c r="DI75" s="118">
        <f t="shared" si="32"/>
        <v>0</v>
      </c>
      <c r="DJ75" s="118">
        <f t="shared" si="32"/>
        <v>0</v>
      </c>
      <c r="DK75" s="118">
        <f t="shared" si="32"/>
        <v>0</v>
      </c>
      <c r="DL75" s="118">
        <f t="shared" si="32"/>
        <v>0</v>
      </c>
      <c r="DM75" s="118">
        <f t="shared" si="32"/>
        <v>0</v>
      </c>
      <c r="DN75" s="118">
        <f t="shared" si="32"/>
        <v>0</v>
      </c>
      <c r="DO75" s="118">
        <f t="shared" si="32"/>
        <v>0</v>
      </c>
      <c r="DP75" s="118">
        <f t="shared" si="32"/>
        <v>0</v>
      </c>
      <c r="DQ75" s="118">
        <f t="shared" si="32"/>
        <v>0</v>
      </c>
      <c r="DR75" s="118">
        <f t="shared" si="32"/>
        <v>0</v>
      </c>
      <c r="DS75" s="118">
        <f t="shared" si="32"/>
        <v>0</v>
      </c>
      <c r="DT75" s="118">
        <f t="shared" si="32"/>
        <v>0</v>
      </c>
      <c r="DU75" s="118">
        <f t="shared" si="32"/>
        <v>0</v>
      </c>
      <c r="DV75" s="118">
        <f t="shared" si="32"/>
        <v>0</v>
      </c>
      <c r="DW75" s="118">
        <f t="shared" si="32"/>
        <v>0</v>
      </c>
      <c r="DX75" s="118">
        <f t="shared" si="32"/>
        <v>0</v>
      </c>
      <c r="DY75" s="118">
        <f t="shared" si="32"/>
        <v>0</v>
      </c>
      <c r="DZ75" s="118">
        <f t="shared" si="32"/>
        <v>0</v>
      </c>
      <c r="EA75" s="118">
        <f t="shared" si="32"/>
        <v>0</v>
      </c>
      <c r="EB75" s="118">
        <f t="shared" si="32"/>
        <v>0</v>
      </c>
      <c r="EC75" s="118">
        <f t="shared" si="32"/>
        <v>0</v>
      </c>
      <c r="ED75" s="118">
        <f t="shared" si="32"/>
        <v>0</v>
      </c>
      <c r="EE75" s="118">
        <f t="shared" ref="EE75:EZ75" si="33">SUM(EE67:EE73)</f>
        <v>0</v>
      </c>
      <c r="EF75" s="118">
        <f t="shared" si="33"/>
        <v>0</v>
      </c>
      <c r="EG75" s="118">
        <f t="shared" si="33"/>
        <v>0</v>
      </c>
      <c r="EH75" s="118">
        <f t="shared" si="33"/>
        <v>0</v>
      </c>
      <c r="EI75" s="118">
        <f t="shared" si="33"/>
        <v>0</v>
      </c>
      <c r="EJ75" s="118">
        <f t="shared" si="33"/>
        <v>0</v>
      </c>
      <c r="EK75" s="118">
        <f t="shared" si="33"/>
        <v>0</v>
      </c>
      <c r="EL75" s="118">
        <f t="shared" si="33"/>
        <v>0</v>
      </c>
      <c r="EM75" s="118">
        <f t="shared" si="33"/>
        <v>0</v>
      </c>
      <c r="EN75" s="118">
        <f t="shared" si="33"/>
        <v>0</v>
      </c>
      <c r="EO75" s="118">
        <f t="shared" si="33"/>
        <v>0</v>
      </c>
      <c r="EP75" s="118">
        <f t="shared" si="33"/>
        <v>0</v>
      </c>
      <c r="EQ75" s="118">
        <f t="shared" si="33"/>
        <v>0</v>
      </c>
      <c r="ER75" s="118">
        <f t="shared" si="33"/>
        <v>0</v>
      </c>
      <c r="ES75" s="118">
        <f t="shared" si="33"/>
        <v>0</v>
      </c>
      <c r="ET75" s="118">
        <f t="shared" si="33"/>
        <v>0</v>
      </c>
      <c r="EU75" s="118">
        <f t="shared" si="33"/>
        <v>0</v>
      </c>
      <c r="EV75" s="118">
        <f t="shared" si="33"/>
        <v>0</v>
      </c>
      <c r="EW75" s="118">
        <f t="shared" si="33"/>
        <v>0</v>
      </c>
      <c r="EX75" s="118">
        <f t="shared" si="33"/>
        <v>0</v>
      </c>
      <c r="EY75" s="118">
        <f t="shared" si="33"/>
        <v>0</v>
      </c>
      <c r="EZ75" s="118">
        <f t="shared" si="33"/>
        <v>0</v>
      </c>
    </row>
  </sheetData>
  <conditionalFormatting sqref="F14:EZ19 F24:EZ29">
    <cfRule type="expression" dxfId="7" priority="4">
      <formula>F$7&gt;1</formula>
    </cfRule>
  </conditionalFormatting>
  <conditionalFormatting sqref="F36:EZ40">
    <cfRule type="expression" dxfId="6" priority="6">
      <formula>F$7&gt;1</formula>
    </cfRule>
  </conditionalFormatting>
  <conditionalFormatting sqref="F45:EZ49">
    <cfRule type="expression" dxfId="5" priority="5">
      <formula>F$7&gt;1</formula>
    </cfRule>
  </conditionalFormatting>
  <conditionalFormatting sqref="F56:EZ62">
    <cfRule type="expression" dxfId="4" priority="2">
      <formula>F$7&gt;1</formula>
    </cfRule>
  </conditionalFormatting>
  <conditionalFormatting sqref="F67:EZ73">
    <cfRule type="expression" dxfId="3" priority="1">
      <formula>F$7&gt;1</formula>
    </cfRule>
  </conditionalFormatting>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showGridLines="0" zoomScale="80" zoomScaleNormal="80" workbookViewId="0">
      <pane xSplit="4" ySplit="6" topLeftCell="E7" activePane="bottomRight" state="frozen"/>
      <selection pane="topRight" activeCell="EU1" sqref="EU1"/>
      <selection pane="bottomLeft" activeCell="A7" sqref="A7"/>
      <selection pane="bottomRight" activeCell="F28" sqref="F28"/>
    </sheetView>
  </sheetViews>
  <sheetFormatPr baseColWidth="10" defaultColWidth="9.140625" defaultRowHeight="16.5" x14ac:dyDescent="0.25"/>
  <cols>
    <col min="1" max="1" width="3.140625" style="10" customWidth="1"/>
    <col min="2" max="2" width="80.7109375" style="46" customWidth="1"/>
    <col min="3" max="156" width="15.7109375" style="46" customWidth="1"/>
    <col min="157" max="197" width="15.7109375" hidden="1" customWidth="1"/>
    <col min="198" max="261" width="15.7109375" style="46" hidden="1" customWidth="1"/>
    <col min="262" max="262" width="9.140625" style="46" hidden="1" customWidth="1"/>
    <col min="263" max="303" width="15.7109375" style="46" hidden="1" customWidth="1"/>
    <col min="304" max="410" width="9.140625" style="46" hidden="1" customWidth="1"/>
    <col min="411" max="1025" width="11.5703125" style="46" hidden="1"/>
  </cols>
  <sheetData>
    <row r="1" spans="1:1025" s="10" customFormat="1" ht="15.75" customHeight="1" x14ac:dyDescent="0.25"/>
    <row r="2" spans="1:1025" ht="15.75" customHeight="1" x14ac:dyDescent="0.3">
      <c r="B2" s="11" t="s">
        <v>14</v>
      </c>
      <c r="C2" s="12"/>
      <c r="AY2" s="10"/>
      <c r="EK2" s="10"/>
    </row>
    <row r="3" spans="1:1025" s="12" customFormat="1" ht="15.75" customHeight="1" x14ac:dyDescent="0.3">
      <c r="B3" s="13" t="str">
        <f>Général!C11</f>
        <v>Groupement XXX / Projet ZZZ</v>
      </c>
    </row>
    <row r="4" spans="1:1025" s="10" customFormat="1" ht="15.75" customHeight="1" x14ac:dyDescent="0.3">
      <c r="C4" s="12"/>
    </row>
    <row r="5" spans="1:1025" ht="15.75" customHeight="1" x14ac:dyDescent="0.3">
      <c r="B5" s="14"/>
      <c r="D5" s="10"/>
      <c r="E5" s="10"/>
      <c r="F5" s="15">
        <f t="shared" ref="F5:AK5" si="0">DATE(F6,12,31)</f>
        <v>366</v>
      </c>
      <c r="G5" s="15">
        <f t="shared" si="0"/>
        <v>731</v>
      </c>
      <c r="H5" s="15">
        <f t="shared" si="0"/>
        <v>1096</v>
      </c>
      <c r="I5" s="15">
        <f t="shared" si="0"/>
        <v>1461</v>
      </c>
      <c r="J5" s="15">
        <f t="shared" si="0"/>
        <v>1827</v>
      </c>
      <c r="K5" s="15">
        <f t="shared" si="0"/>
        <v>2192</v>
      </c>
      <c r="L5" s="15">
        <f t="shared" si="0"/>
        <v>2557</v>
      </c>
      <c r="M5" s="15">
        <f t="shared" si="0"/>
        <v>2922</v>
      </c>
      <c r="N5" s="15">
        <f t="shared" si="0"/>
        <v>3288</v>
      </c>
      <c r="O5" s="15">
        <f t="shared" si="0"/>
        <v>3653</v>
      </c>
      <c r="P5" s="15">
        <f t="shared" si="0"/>
        <v>4018</v>
      </c>
      <c r="Q5" s="15">
        <f t="shared" si="0"/>
        <v>4383</v>
      </c>
      <c r="R5" s="15">
        <f t="shared" si="0"/>
        <v>4749</v>
      </c>
      <c r="S5" s="15">
        <f t="shared" si="0"/>
        <v>5114</v>
      </c>
      <c r="T5" s="15">
        <f t="shared" si="0"/>
        <v>5479</v>
      </c>
      <c r="U5" s="15">
        <f t="shared" si="0"/>
        <v>5844</v>
      </c>
      <c r="V5" s="15">
        <f t="shared" si="0"/>
        <v>6210</v>
      </c>
      <c r="W5" s="15">
        <f t="shared" si="0"/>
        <v>6575</v>
      </c>
      <c r="X5" s="15">
        <f t="shared" si="0"/>
        <v>6940</v>
      </c>
      <c r="Y5" s="15">
        <f t="shared" si="0"/>
        <v>7305</v>
      </c>
      <c r="Z5" s="15">
        <f t="shared" si="0"/>
        <v>7671</v>
      </c>
      <c r="AA5" s="15">
        <f t="shared" si="0"/>
        <v>8036</v>
      </c>
      <c r="AB5" s="15">
        <f t="shared" si="0"/>
        <v>8401</v>
      </c>
      <c r="AC5" s="15">
        <f t="shared" si="0"/>
        <v>8766</v>
      </c>
      <c r="AD5" s="15">
        <f t="shared" si="0"/>
        <v>9132</v>
      </c>
      <c r="AE5" s="15">
        <f t="shared" si="0"/>
        <v>9497</v>
      </c>
      <c r="AF5" s="15">
        <f t="shared" si="0"/>
        <v>9862</v>
      </c>
      <c r="AG5" s="15">
        <f t="shared" si="0"/>
        <v>10227</v>
      </c>
      <c r="AH5" s="15">
        <f t="shared" si="0"/>
        <v>10593</v>
      </c>
      <c r="AI5" s="15">
        <f t="shared" si="0"/>
        <v>10958</v>
      </c>
      <c r="AJ5" s="15">
        <f t="shared" si="0"/>
        <v>11323</v>
      </c>
      <c r="AK5" s="15">
        <f t="shared" si="0"/>
        <v>11688</v>
      </c>
      <c r="AL5" s="15">
        <f t="shared" ref="AL5:BQ5" si="1">DATE(AL6,12,31)</f>
        <v>12054</v>
      </c>
      <c r="AM5" s="15">
        <f t="shared" si="1"/>
        <v>12419</v>
      </c>
      <c r="AN5" s="15">
        <f t="shared" si="1"/>
        <v>12784</v>
      </c>
      <c r="AO5" s="15">
        <f t="shared" si="1"/>
        <v>13149</v>
      </c>
      <c r="AP5" s="15">
        <f t="shared" si="1"/>
        <v>13515</v>
      </c>
      <c r="AQ5" s="15">
        <f t="shared" si="1"/>
        <v>13880</v>
      </c>
      <c r="AR5" s="15">
        <f t="shared" si="1"/>
        <v>14245</v>
      </c>
      <c r="AS5" s="15">
        <f t="shared" si="1"/>
        <v>14610</v>
      </c>
      <c r="AT5" s="15">
        <f t="shared" si="1"/>
        <v>14976</v>
      </c>
      <c r="AU5" s="15">
        <f t="shared" si="1"/>
        <v>15341</v>
      </c>
      <c r="AV5" s="15">
        <f t="shared" si="1"/>
        <v>15706</v>
      </c>
      <c r="AW5" s="15">
        <f t="shared" si="1"/>
        <v>16071</v>
      </c>
      <c r="AX5" s="15">
        <f t="shared" si="1"/>
        <v>16437</v>
      </c>
      <c r="AY5" s="15">
        <f t="shared" si="1"/>
        <v>16802</v>
      </c>
      <c r="AZ5" s="15">
        <f t="shared" si="1"/>
        <v>17167</v>
      </c>
      <c r="BA5" s="15">
        <f t="shared" si="1"/>
        <v>17532</v>
      </c>
      <c r="BB5" s="15">
        <f t="shared" si="1"/>
        <v>17898</v>
      </c>
      <c r="BC5" s="15">
        <f t="shared" si="1"/>
        <v>18263</v>
      </c>
      <c r="BD5" s="15">
        <f t="shared" si="1"/>
        <v>18628</v>
      </c>
      <c r="BE5" s="15">
        <f t="shared" si="1"/>
        <v>18993</v>
      </c>
      <c r="BF5" s="15">
        <f t="shared" si="1"/>
        <v>19359</v>
      </c>
      <c r="BG5" s="15">
        <f t="shared" si="1"/>
        <v>19724</v>
      </c>
      <c r="BH5" s="15">
        <f t="shared" si="1"/>
        <v>20089</v>
      </c>
      <c r="BI5" s="15">
        <f t="shared" si="1"/>
        <v>20454</v>
      </c>
      <c r="BJ5" s="15">
        <f t="shared" si="1"/>
        <v>20820</v>
      </c>
      <c r="BK5" s="15">
        <f t="shared" si="1"/>
        <v>21185</v>
      </c>
      <c r="BL5" s="15">
        <f t="shared" si="1"/>
        <v>21550</v>
      </c>
      <c r="BM5" s="15">
        <f t="shared" si="1"/>
        <v>21915</v>
      </c>
      <c r="BN5" s="15">
        <f t="shared" si="1"/>
        <v>22281</v>
      </c>
      <c r="BO5" s="15">
        <f t="shared" si="1"/>
        <v>22646</v>
      </c>
      <c r="BP5" s="15">
        <f t="shared" si="1"/>
        <v>23011</v>
      </c>
      <c r="BQ5" s="15">
        <f t="shared" si="1"/>
        <v>23376</v>
      </c>
      <c r="BR5" s="15">
        <f t="shared" ref="BR5:CW5" si="2">DATE(BR6,12,31)</f>
        <v>23742</v>
      </c>
      <c r="BS5" s="15">
        <f t="shared" si="2"/>
        <v>24107</v>
      </c>
      <c r="BT5" s="15">
        <f t="shared" si="2"/>
        <v>24472</v>
      </c>
      <c r="BU5" s="15">
        <f t="shared" si="2"/>
        <v>24837</v>
      </c>
      <c r="BV5" s="15">
        <f t="shared" si="2"/>
        <v>25203</v>
      </c>
      <c r="BW5" s="15">
        <f t="shared" si="2"/>
        <v>25568</v>
      </c>
      <c r="BX5" s="15">
        <f t="shared" si="2"/>
        <v>25933</v>
      </c>
      <c r="BY5" s="15">
        <f t="shared" si="2"/>
        <v>26298</v>
      </c>
      <c r="BZ5" s="15">
        <f t="shared" si="2"/>
        <v>26664</v>
      </c>
      <c r="CA5" s="15">
        <f t="shared" si="2"/>
        <v>27029</v>
      </c>
      <c r="CB5" s="15">
        <f t="shared" si="2"/>
        <v>27394</v>
      </c>
      <c r="CC5" s="15">
        <f t="shared" si="2"/>
        <v>27759</v>
      </c>
      <c r="CD5" s="15">
        <f t="shared" si="2"/>
        <v>28125</v>
      </c>
      <c r="CE5" s="15">
        <f t="shared" si="2"/>
        <v>28490</v>
      </c>
      <c r="CF5" s="15">
        <f t="shared" si="2"/>
        <v>28855</v>
      </c>
      <c r="CG5" s="15">
        <f t="shared" si="2"/>
        <v>29220</v>
      </c>
      <c r="CH5" s="15">
        <f t="shared" si="2"/>
        <v>29586</v>
      </c>
      <c r="CI5" s="15">
        <f t="shared" si="2"/>
        <v>29951</v>
      </c>
      <c r="CJ5" s="15">
        <f t="shared" si="2"/>
        <v>30316</v>
      </c>
      <c r="CK5" s="15">
        <f t="shared" si="2"/>
        <v>30681</v>
      </c>
      <c r="CL5" s="15">
        <f t="shared" si="2"/>
        <v>31047</v>
      </c>
      <c r="CM5" s="15">
        <f t="shared" si="2"/>
        <v>31412</v>
      </c>
      <c r="CN5" s="15">
        <f t="shared" si="2"/>
        <v>31777</v>
      </c>
      <c r="CO5" s="15">
        <f t="shared" si="2"/>
        <v>32142</v>
      </c>
      <c r="CP5" s="15">
        <f t="shared" si="2"/>
        <v>32508</v>
      </c>
      <c r="CQ5" s="15">
        <f t="shared" si="2"/>
        <v>32873</v>
      </c>
      <c r="CR5" s="15">
        <f t="shared" si="2"/>
        <v>33238</v>
      </c>
      <c r="CS5" s="15">
        <f t="shared" si="2"/>
        <v>33603</v>
      </c>
      <c r="CT5" s="15">
        <f t="shared" si="2"/>
        <v>33969</v>
      </c>
      <c r="CU5" s="15">
        <f t="shared" si="2"/>
        <v>34334</v>
      </c>
      <c r="CV5" s="15">
        <f t="shared" si="2"/>
        <v>34699</v>
      </c>
      <c r="CW5" s="15">
        <f t="shared" si="2"/>
        <v>35064</v>
      </c>
      <c r="CX5" s="15">
        <f t="shared" ref="CX5:EC5" si="3">DATE(CX6,12,31)</f>
        <v>35430</v>
      </c>
      <c r="CY5" s="15">
        <f t="shared" si="3"/>
        <v>35795</v>
      </c>
      <c r="CZ5" s="15">
        <f t="shared" si="3"/>
        <v>36160</v>
      </c>
      <c r="DA5" s="15">
        <f t="shared" si="3"/>
        <v>36525</v>
      </c>
      <c r="DB5" s="15">
        <f t="shared" si="3"/>
        <v>36891</v>
      </c>
      <c r="DC5" s="15">
        <f t="shared" si="3"/>
        <v>37256</v>
      </c>
      <c r="DD5" s="15">
        <f t="shared" si="3"/>
        <v>37621</v>
      </c>
      <c r="DE5" s="15">
        <f t="shared" si="3"/>
        <v>37986</v>
      </c>
      <c r="DF5" s="15">
        <f t="shared" si="3"/>
        <v>38352</v>
      </c>
      <c r="DG5" s="15">
        <f t="shared" si="3"/>
        <v>38717</v>
      </c>
      <c r="DH5" s="15">
        <f t="shared" si="3"/>
        <v>39082</v>
      </c>
      <c r="DI5" s="15">
        <f t="shared" si="3"/>
        <v>39447</v>
      </c>
      <c r="DJ5" s="15">
        <f t="shared" si="3"/>
        <v>39813</v>
      </c>
      <c r="DK5" s="15">
        <f t="shared" si="3"/>
        <v>40178</v>
      </c>
      <c r="DL5" s="15">
        <f t="shared" si="3"/>
        <v>40543</v>
      </c>
      <c r="DM5" s="15">
        <f t="shared" si="3"/>
        <v>40908</v>
      </c>
      <c r="DN5" s="15">
        <f t="shared" si="3"/>
        <v>41274</v>
      </c>
      <c r="DO5" s="15">
        <f t="shared" si="3"/>
        <v>41639</v>
      </c>
      <c r="DP5" s="15">
        <f t="shared" si="3"/>
        <v>42004</v>
      </c>
      <c r="DQ5" s="15">
        <f t="shared" si="3"/>
        <v>42369</v>
      </c>
      <c r="DR5" s="15">
        <f t="shared" si="3"/>
        <v>42735</v>
      </c>
      <c r="DS5" s="15">
        <f t="shared" si="3"/>
        <v>43100</v>
      </c>
      <c r="DT5" s="15">
        <f t="shared" si="3"/>
        <v>43465</v>
      </c>
      <c r="DU5" s="15">
        <f t="shared" si="3"/>
        <v>43830</v>
      </c>
      <c r="DV5" s="15">
        <f t="shared" si="3"/>
        <v>44196</v>
      </c>
      <c r="DW5" s="15">
        <f t="shared" si="3"/>
        <v>44561</v>
      </c>
      <c r="DX5" s="15">
        <f t="shared" si="3"/>
        <v>44926</v>
      </c>
      <c r="DY5" s="15">
        <f t="shared" si="3"/>
        <v>45291</v>
      </c>
      <c r="DZ5" s="15">
        <f t="shared" si="3"/>
        <v>45657</v>
      </c>
      <c r="EA5" s="15">
        <f t="shared" si="3"/>
        <v>46022</v>
      </c>
      <c r="EB5" s="15">
        <f t="shared" si="3"/>
        <v>46387</v>
      </c>
      <c r="EC5" s="15">
        <f t="shared" si="3"/>
        <v>46752</v>
      </c>
      <c r="ED5" s="15">
        <f t="shared" ref="ED5:EZ5" si="4">DATE(ED6,12,31)</f>
        <v>47118</v>
      </c>
      <c r="EE5" s="15">
        <f t="shared" si="4"/>
        <v>47483</v>
      </c>
      <c r="EF5" s="15">
        <f t="shared" si="4"/>
        <v>47848</v>
      </c>
      <c r="EG5" s="15">
        <f t="shared" si="4"/>
        <v>48213</v>
      </c>
      <c r="EH5" s="15">
        <f t="shared" si="4"/>
        <v>48579</v>
      </c>
      <c r="EI5" s="15">
        <f t="shared" si="4"/>
        <v>48944</v>
      </c>
      <c r="EJ5" s="15">
        <f t="shared" si="4"/>
        <v>49309</v>
      </c>
      <c r="EK5" s="15">
        <f t="shared" si="4"/>
        <v>49674</v>
      </c>
      <c r="EL5" s="15">
        <f t="shared" si="4"/>
        <v>50040</v>
      </c>
      <c r="EM5" s="15">
        <f t="shared" si="4"/>
        <v>50405</v>
      </c>
      <c r="EN5" s="15">
        <f t="shared" si="4"/>
        <v>50770</v>
      </c>
      <c r="EO5" s="15">
        <f t="shared" si="4"/>
        <v>51135</v>
      </c>
      <c r="EP5" s="15">
        <f t="shared" si="4"/>
        <v>51501</v>
      </c>
      <c r="EQ5" s="15">
        <f t="shared" si="4"/>
        <v>51866</v>
      </c>
      <c r="ER5" s="15">
        <f t="shared" si="4"/>
        <v>52231</v>
      </c>
      <c r="ES5" s="15">
        <f t="shared" si="4"/>
        <v>52596</v>
      </c>
      <c r="ET5" s="15">
        <f t="shared" si="4"/>
        <v>52962</v>
      </c>
      <c r="EU5" s="15">
        <f t="shared" si="4"/>
        <v>53327</v>
      </c>
      <c r="EV5" s="15">
        <f t="shared" si="4"/>
        <v>53692</v>
      </c>
      <c r="EW5" s="15">
        <f t="shared" si="4"/>
        <v>54057</v>
      </c>
      <c r="EX5" s="15">
        <f t="shared" si="4"/>
        <v>54423</v>
      </c>
      <c r="EY5" s="15">
        <f t="shared" si="4"/>
        <v>54788</v>
      </c>
      <c r="EZ5" s="15">
        <f t="shared" si="4"/>
        <v>55153</v>
      </c>
    </row>
    <row r="6" spans="1:1025" ht="15.75" customHeight="1" x14ac:dyDescent="0.3">
      <c r="B6" s="14" t="s">
        <v>55</v>
      </c>
      <c r="F6" s="106">
        <f>'Coûts d''exploitation (A)'!F6</f>
        <v>1900</v>
      </c>
      <c r="G6" s="106">
        <f>'Coûts d''exploitation (A)'!G6</f>
        <v>1901</v>
      </c>
      <c r="H6" s="106">
        <f>'Coûts d''exploitation (A)'!H6</f>
        <v>1902</v>
      </c>
      <c r="I6" s="106">
        <f>'Coûts d''exploitation (A)'!I6</f>
        <v>1903</v>
      </c>
      <c r="J6" s="106">
        <f>'Coûts d''exploitation (A)'!J6</f>
        <v>1904</v>
      </c>
      <c r="K6" s="106">
        <f>'Coûts d''exploitation (A)'!K6</f>
        <v>1905</v>
      </c>
      <c r="L6" s="106">
        <f>'Coûts d''exploitation (A)'!L6</f>
        <v>1906</v>
      </c>
      <c r="M6" s="106">
        <f>'Coûts d''exploitation (A)'!M6</f>
        <v>1907</v>
      </c>
      <c r="N6" s="106">
        <f>'Coûts d''exploitation (A)'!N6</f>
        <v>1908</v>
      </c>
      <c r="O6" s="106">
        <f>'Coûts d''exploitation (A)'!O6</f>
        <v>1909</v>
      </c>
      <c r="P6" s="106">
        <f>'Coûts d''exploitation (A)'!P6</f>
        <v>1910</v>
      </c>
      <c r="Q6" s="106">
        <f>'Coûts d''exploitation (A)'!Q6</f>
        <v>1911</v>
      </c>
      <c r="R6" s="106">
        <f>'Coûts d''exploitation (A)'!R6</f>
        <v>1912</v>
      </c>
      <c r="S6" s="106">
        <f>'Coûts d''exploitation (A)'!S6</f>
        <v>1913</v>
      </c>
      <c r="T6" s="106">
        <f>'Coûts d''exploitation (A)'!T6</f>
        <v>1914</v>
      </c>
      <c r="U6" s="106">
        <f>'Coûts d''exploitation (A)'!U6</f>
        <v>1915</v>
      </c>
      <c r="V6" s="106">
        <f>'Coûts d''exploitation (A)'!V6</f>
        <v>1916</v>
      </c>
      <c r="W6" s="106">
        <f>'Coûts d''exploitation (A)'!W6</f>
        <v>1917</v>
      </c>
      <c r="X6" s="106">
        <f>'Coûts d''exploitation (A)'!X6</f>
        <v>1918</v>
      </c>
      <c r="Y6" s="106">
        <f>'Coûts d''exploitation (A)'!Y6</f>
        <v>1919</v>
      </c>
      <c r="Z6" s="106">
        <f>'Coûts d''exploitation (A)'!Z6</f>
        <v>1920</v>
      </c>
      <c r="AA6" s="106">
        <f>'Coûts d''exploitation (A)'!AA6</f>
        <v>1921</v>
      </c>
      <c r="AB6" s="106">
        <f>'Coûts d''exploitation (A)'!AB6</f>
        <v>1922</v>
      </c>
      <c r="AC6" s="106">
        <f>'Coûts d''exploitation (A)'!AC6</f>
        <v>1923</v>
      </c>
      <c r="AD6" s="106">
        <f>'Coûts d''exploitation (A)'!AD6</f>
        <v>1924</v>
      </c>
      <c r="AE6" s="106">
        <f>'Coûts d''exploitation (A)'!AE6</f>
        <v>1925</v>
      </c>
      <c r="AF6" s="106">
        <f>'Coûts d''exploitation (A)'!AF6</f>
        <v>1926</v>
      </c>
      <c r="AG6" s="106">
        <f>'Coûts d''exploitation (A)'!AG6</f>
        <v>1927</v>
      </c>
      <c r="AH6" s="106">
        <f>'Coûts d''exploitation (A)'!AH6</f>
        <v>1928</v>
      </c>
      <c r="AI6" s="106">
        <f>'Coûts d''exploitation (A)'!AI6</f>
        <v>1929</v>
      </c>
      <c r="AJ6" s="106">
        <f>'Coûts d''exploitation (A)'!AJ6</f>
        <v>1930</v>
      </c>
      <c r="AK6" s="106">
        <f>'Coûts d''exploitation (A)'!AK6</f>
        <v>1931</v>
      </c>
      <c r="AL6" s="106">
        <f>'Coûts d''exploitation (A)'!AL6</f>
        <v>1932</v>
      </c>
      <c r="AM6" s="106">
        <f>'Coûts d''exploitation (A)'!AM6</f>
        <v>1933</v>
      </c>
      <c r="AN6" s="106">
        <f>'Coûts d''exploitation (A)'!AN6</f>
        <v>1934</v>
      </c>
      <c r="AO6" s="106">
        <f>'Coûts d''exploitation (A)'!AO6</f>
        <v>1935</v>
      </c>
      <c r="AP6" s="106">
        <f>'Coûts d''exploitation (A)'!AP6</f>
        <v>1936</v>
      </c>
      <c r="AQ6" s="106">
        <f>'Coûts d''exploitation (A)'!AQ6</f>
        <v>1937</v>
      </c>
      <c r="AR6" s="106">
        <f>'Coûts d''exploitation (A)'!AR6</f>
        <v>1938</v>
      </c>
      <c r="AS6" s="106">
        <f>'Coûts d''exploitation (A)'!AS6</f>
        <v>1939</v>
      </c>
      <c r="AT6" s="106">
        <f>'Coûts d''exploitation (A)'!AT6</f>
        <v>1940</v>
      </c>
      <c r="AU6" s="106">
        <f>'Coûts d''exploitation (A)'!AU6</f>
        <v>1941</v>
      </c>
      <c r="AV6" s="106">
        <f>'Coûts d''exploitation (A)'!AV6</f>
        <v>1942</v>
      </c>
      <c r="AW6" s="106">
        <f>'Coûts d''exploitation (A)'!AW6</f>
        <v>1943</v>
      </c>
      <c r="AX6" s="106">
        <f>'Coûts d''exploitation (A)'!AX6</f>
        <v>1944</v>
      </c>
      <c r="AY6" s="106">
        <f>'Coûts d''exploitation (A)'!AY6</f>
        <v>1945</v>
      </c>
      <c r="AZ6" s="106">
        <f>'Coûts d''exploitation (A)'!AZ6</f>
        <v>1946</v>
      </c>
      <c r="BA6" s="106">
        <f>'Coûts d''exploitation (A)'!BA6</f>
        <v>1947</v>
      </c>
      <c r="BB6" s="106">
        <f>'Coûts d''exploitation (A)'!BB6</f>
        <v>1948</v>
      </c>
      <c r="BC6" s="106">
        <f>'Coûts d''exploitation (A)'!BC6</f>
        <v>1949</v>
      </c>
      <c r="BD6" s="106">
        <f>'Coûts d''exploitation (A)'!BD6</f>
        <v>1950</v>
      </c>
      <c r="BE6" s="106">
        <f>'Coûts d''exploitation (A)'!BE6</f>
        <v>1951</v>
      </c>
      <c r="BF6" s="106">
        <f>'Coûts d''exploitation (A)'!BF6</f>
        <v>1952</v>
      </c>
      <c r="BG6" s="106">
        <f>'Coûts d''exploitation (A)'!BG6</f>
        <v>1953</v>
      </c>
      <c r="BH6" s="106">
        <f>'Coûts d''exploitation (A)'!BH6</f>
        <v>1954</v>
      </c>
      <c r="BI6" s="106">
        <f>'Coûts d''exploitation (A)'!BI6</f>
        <v>1955</v>
      </c>
      <c r="BJ6" s="106">
        <f>'Coûts d''exploitation (A)'!BJ6</f>
        <v>1956</v>
      </c>
      <c r="BK6" s="106">
        <f>'Coûts d''exploitation (A)'!BK6</f>
        <v>1957</v>
      </c>
      <c r="BL6" s="106">
        <f>'Coûts d''exploitation (A)'!BL6</f>
        <v>1958</v>
      </c>
      <c r="BM6" s="106">
        <f>'Coûts d''exploitation (A)'!BM6</f>
        <v>1959</v>
      </c>
      <c r="BN6" s="106">
        <f>'Coûts d''exploitation (A)'!BN6</f>
        <v>1960</v>
      </c>
      <c r="BO6" s="106">
        <f>'Coûts d''exploitation (A)'!BO6</f>
        <v>1961</v>
      </c>
      <c r="BP6" s="106">
        <f>'Coûts d''exploitation (A)'!BP6</f>
        <v>1962</v>
      </c>
      <c r="BQ6" s="106">
        <f>'Coûts d''exploitation (A)'!BQ6</f>
        <v>1963</v>
      </c>
      <c r="BR6" s="106">
        <f>'Coûts d''exploitation (A)'!BR6</f>
        <v>1964</v>
      </c>
      <c r="BS6" s="106">
        <f>'Coûts d''exploitation (A)'!BS6</f>
        <v>1965</v>
      </c>
      <c r="BT6" s="106">
        <f>'Coûts d''exploitation (A)'!BT6</f>
        <v>1966</v>
      </c>
      <c r="BU6" s="106">
        <f>'Coûts d''exploitation (A)'!BU6</f>
        <v>1967</v>
      </c>
      <c r="BV6" s="106">
        <f>'Coûts d''exploitation (A)'!BV6</f>
        <v>1968</v>
      </c>
      <c r="BW6" s="106">
        <f>'Coûts d''exploitation (A)'!BW6</f>
        <v>1969</v>
      </c>
      <c r="BX6" s="106">
        <f>'Coûts d''exploitation (A)'!BX6</f>
        <v>1970</v>
      </c>
      <c r="BY6" s="106">
        <f>'Coûts d''exploitation (A)'!BY6</f>
        <v>1971</v>
      </c>
      <c r="BZ6" s="106">
        <f>'Coûts d''exploitation (A)'!BZ6</f>
        <v>1972</v>
      </c>
      <c r="CA6" s="106">
        <f>'Coûts d''exploitation (A)'!CA6</f>
        <v>1973</v>
      </c>
      <c r="CB6" s="106">
        <f>'Coûts d''exploitation (A)'!CB6</f>
        <v>1974</v>
      </c>
      <c r="CC6" s="106">
        <f>'Coûts d''exploitation (A)'!CC6</f>
        <v>1975</v>
      </c>
      <c r="CD6" s="106">
        <f>'Coûts d''exploitation (A)'!CD6</f>
        <v>1976</v>
      </c>
      <c r="CE6" s="106">
        <f>'Coûts d''exploitation (A)'!CE6</f>
        <v>1977</v>
      </c>
      <c r="CF6" s="106">
        <f>'Coûts d''exploitation (A)'!CF6</f>
        <v>1978</v>
      </c>
      <c r="CG6" s="106">
        <f>'Coûts d''exploitation (A)'!CG6</f>
        <v>1979</v>
      </c>
      <c r="CH6" s="106">
        <f>'Coûts d''exploitation (A)'!CH6</f>
        <v>1980</v>
      </c>
      <c r="CI6" s="106">
        <f>'Coûts d''exploitation (A)'!CI6</f>
        <v>1981</v>
      </c>
      <c r="CJ6" s="106">
        <f>'Coûts d''exploitation (A)'!CJ6</f>
        <v>1982</v>
      </c>
      <c r="CK6" s="106">
        <f>'Coûts d''exploitation (A)'!CK6</f>
        <v>1983</v>
      </c>
      <c r="CL6" s="106">
        <f>'Coûts d''exploitation (A)'!CL6</f>
        <v>1984</v>
      </c>
      <c r="CM6" s="106">
        <f>'Coûts d''exploitation (A)'!CM6</f>
        <v>1985</v>
      </c>
      <c r="CN6" s="106">
        <f>'Coûts d''exploitation (A)'!CN6</f>
        <v>1986</v>
      </c>
      <c r="CO6" s="106">
        <f>'Coûts d''exploitation (A)'!CO6</f>
        <v>1987</v>
      </c>
      <c r="CP6" s="106">
        <f>'Coûts d''exploitation (A)'!CP6</f>
        <v>1988</v>
      </c>
      <c r="CQ6" s="106">
        <f>'Coûts d''exploitation (A)'!CQ6</f>
        <v>1989</v>
      </c>
      <c r="CR6" s="106">
        <f>'Coûts d''exploitation (A)'!CR6</f>
        <v>1990</v>
      </c>
      <c r="CS6" s="106">
        <f>'Coûts d''exploitation (A)'!CS6</f>
        <v>1991</v>
      </c>
      <c r="CT6" s="106">
        <f>'Coûts d''exploitation (A)'!CT6</f>
        <v>1992</v>
      </c>
      <c r="CU6" s="106">
        <f>'Coûts d''exploitation (A)'!CU6</f>
        <v>1993</v>
      </c>
      <c r="CV6" s="106">
        <f>'Coûts d''exploitation (A)'!CV6</f>
        <v>1994</v>
      </c>
      <c r="CW6" s="106">
        <f>'Coûts d''exploitation (A)'!CW6</f>
        <v>1995</v>
      </c>
      <c r="CX6" s="106">
        <f>'Coûts d''exploitation (A)'!CX6</f>
        <v>1996</v>
      </c>
      <c r="CY6" s="106">
        <f>'Coûts d''exploitation (A)'!CY6</f>
        <v>1997</v>
      </c>
      <c r="CZ6" s="106">
        <f>'Coûts d''exploitation (A)'!CZ6</f>
        <v>1998</v>
      </c>
      <c r="DA6" s="106">
        <f>'Coûts d''exploitation (A)'!DA6</f>
        <v>1999</v>
      </c>
      <c r="DB6" s="106">
        <f>'Coûts d''exploitation (A)'!DB6</f>
        <v>2000</v>
      </c>
      <c r="DC6" s="106">
        <f>'Coûts d''exploitation (A)'!DC6</f>
        <v>2001</v>
      </c>
      <c r="DD6" s="106">
        <f>'Coûts d''exploitation (A)'!DD6</f>
        <v>2002</v>
      </c>
      <c r="DE6" s="106">
        <f>'Coûts d''exploitation (A)'!DE6</f>
        <v>2003</v>
      </c>
      <c r="DF6" s="106">
        <f>'Coûts d''exploitation (A)'!DF6</f>
        <v>2004</v>
      </c>
      <c r="DG6" s="106">
        <f>'Coûts d''exploitation (A)'!DG6</f>
        <v>2005</v>
      </c>
      <c r="DH6" s="106">
        <f>'Coûts d''exploitation (A)'!DH6</f>
        <v>2006</v>
      </c>
      <c r="DI6" s="106">
        <f>'Coûts d''exploitation (A)'!DI6</f>
        <v>2007</v>
      </c>
      <c r="DJ6" s="106">
        <f>'Coûts d''exploitation (A)'!DJ6</f>
        <v>2008</v>
      </c>
      <c r="DK6" s="106">
        <f>'Coûts d''exploitation (A)'!DK6</f>
        <v>2009</v>
      </c>
      <c r="DL6" s="106">
        <f>'Coûts d''exploitation (A)'!DL6</f>
        <v>2010</v>
      </c>
      <c r="DM6" s="106">
        <f>'Coûts d''exploitation (A)'!DM6</f>
        <v>2011</v>
      </c>
      <c r="DN6" s="106">
        <f>'Coûts d''exploitation (A)'!DN6</f>
        <v>2012</v>
      </c>
      <c r="DO6" s="106">
        <f>'Coûts d''exploitation (A)'!DO6</f>
        <v>2013</v>
      </c>
      <c r="DP6" s="106">
        <f>'Coûts d''exploitation (A)'!DP6</f>
        <v>2014</v>
      </c>
      <c r="DQ6" s="106">
        <f>'Coûts d''exploitation (A)'!DQ6</f>
        <v>2015</v>
      </c>
      <c r="DR6" s="106">
        <f>'Coûts d''exploitation (A)'!DR6</f>
        <v>2016</v>
      </c>
      <c r="DS6" s="106">
        <f>'Coûts d''exploitation (A)'!DS6</f>
        <v>2017</v>
      </c>
      <c r="DT6" s="106">
        <f>'Coûts d''exploitation (A)'!DT6</f>
        <v>2018</v>
      </c>
      <c r="DU6" s="106">
        <f>'Coûts d''exploitation (A)'!DU6</f>
        <v>2019</v>
      </c>
      <c r="DV6" s="106">
        <f>'Coûts d''exploitation (A)'!DV6</f>
        <v>2020</v>
      </c>
      <c r="DW6" s="106">
        <f>'Coûts d''exploitation (A)'!DW6</f>
        <v>2021</v>
      </c>
      <c r="DX6" s="106">
        <f>'Coûts d''exploitation (A)'!DX6</f>
        <v>2022</v>
      </c>
      <c r="DY6" s="106">
        <f>'Coûts d''exploitation (A)'!DY6</f>
        <v>2023</v>
      </c>
      <c r="DZ6" s="106">
        <f>'Coûts d''exploitation (A)'!DZ6</f>
        <v>2024</v>
      </c>
      <c r="EA6" s="106">
        <f>'Coûts d''exploitation (A)'!EA6</f>
        <v>2025</v>
      </c>
      <c r="EB6" s="106">
        <f>'Coûts d''exploitation (A)'!EB6</f>
        <v>2026</v>
      </c>
      <c r="EC6" s="106">
        <f>'Coûts d''exploitation (A)'!EC6</f>
        <v>2027</v>
      </c>
      <c r="ED6" s="106">
        <f>'Coûts d''exploitation (A)'!ED6</f>
        <v>2028</v>
      </c>
      <c r="EE6" s="106">
        <f>'Coûts d''exploitation (A)'!EE6</f>
        <v>2029</v>
      </c>
      <c r="EF6" s="106">
        <f>'Coûts d''exploitation (A)'!EF6</f>
        <v>2030</v>
      </c>
      <c r="EG6" s="106">
        <f>'Coûts d''exploitation (A)'!EG6</f>
        <v>2031</v>
      </c>
      <c r="EH6" s="106">
        <f>'Coûts d''exploitation (A)'!EH6</f>
        <v>2032</v>
      </c>
      <c r="EI6" s="106">
        <f>'Coûts d''exploitation (A)'!EI6</f>
        <v>2033</v>
      </c>
      <c r="EJ6" s="106">
        <f>'Coûts d''exploitation (A)'!EJ6</f>
        <v>2034</v>
      </c>
      <c r="EK6" s="106">
        <f>'Coûts d''exploitation (A)'!EK6</f>
        <v>2035</v>
      </c>
      <c r="EL6" s="106">
        <f>'Coûts d''exploitation (A)'!EL6</f>
        <v>2036</v>
      </c>
      <c r="EM6" s="106">
        <f>'Coûts d''exploitation (A)'!EM6</f>
        <v>2037</v>
      </c>
      <c r="EN6" s="106">
        <f>'Coûts d''exploitation (A)'!EN6</f>
        <v>2038</v>
      </c>
      <c r="EO6" s="106">
        <f>'Coûts d''exploitation (A)'!EO6</f>
        <v>2039</v>
      </c>
      <c r="EP6" s="106">
        <f>'Coûts d''exploitation (A)'!EP6</f>
        <v>2040</v>
      </c>
      <c r="EQ6" s="106">
        <f>'Coûts d''exploitation (A)'!EQ6</f>
        <v>2041</v>
      </c>
      <c r="ER6" s="106">
        <f>'Coûts d''exploitation (A)'!ER6</f>
        <v>2042</v>
      </c>
      <c r="ES6" s="106">
        <f>'Coûts d''exploitation (A)'!ES6</f>
        <v>2043</v>
      </c>
      <c r="ET6" s="106">
        <f>'Coûts d''exploitation (A)'!ET6</f>
        <v>2044</v>
      </c>
      <c r="EU6" s="106">
        <f>'Coûts d''exploitation (A)'!EU6</f>
        <v>2045</v>
      </c>
      <c r="EV6" s="106">
        <f>'Coûts d''exploitation (A)'!EV6</f>
        <v>2046</v>
      </c>
      <c r="EW6" s="106">
        <f>'Coûts d''exploitation (A)'!EW6</f>
        <v>2047</v>
      </c>
      <c r="EX6" s="106">
        <f>'Coûts d''exploitation (A)'!EX6</f>
        <v>2048</v>
      </c>
      <c r="EY6" s="106">
        <f>'Coûts d''exploitation (A)'!EY6</f>
        <v>2049</v>
      </c>
      <c r="EZ6" s="106">
        <f>'Coûts d''exploitation (A)'!EZ6</f>
        <v>2050</v>
      </c>
    </row>
    <row r="7" spans="1:1025" s="21" customFormat="1" ht="13.5" x14ac:dyDescent="0.25">
      <c r="A7" s="10"/>
      <c r="D7" s="58"/>
    </row>
    <row r="8" spans="1:1025" ht="30" x14ac:dyDescent="0.25">
      <c r="B8" s="45" t="s">
        <v>79</v>
      </c>
      <c r="D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row>
    <row r="9" spans="1:1025" x14ac:dyDescent="0.25">
      <c r="B9" s="45"/>
      <c r="D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row>
    <row r="10" spans="1:1025" x14ac:dyDescent="0.25">
      <c r="B10" s="49" t="str">
        <f>Recettes!B10</f>
        <v>REMUNERATION EN K€ COURANTS</v>
      </c>
      <c r="D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row>
    <row r="11" spans="1:1025" x14ac:dyDescent="0.25">
      <c r="B11" s="59"/>
      <c r="D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row>
    <row r="12" spans="1:1025" x14ac:dyDescent="0.25">
      <c r="B12" s="10" t="str">
        <f>Recettes!B12</f>
        <v>Nombre d'heures de productible - cas actionnaire</v>
      </c>
      <c r="D12" s="60">
        <f>Recettes!D12</f>
        <v>0</v>
      </c>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row>
    <row r="13" spans="1:1025" x14ac:dyDescent="0.25">
      <c r="B13" s="10" t="str">
        <f>Recettes!B13</f>
        <v>Nombre d'heures de productible - cas de base</v>
      </c>
      <c r="D13" s="60">
        <f>Recettes!D13</f>
        <v>0</v>
      </c>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row>
    <row r="14" spans="1:1025" x14ac:dyDescent="0.3">
      <c r="B14" s="10" t="str">
        <f>Recettes!B14</f>
        <v>Production d'électricité en MWh</v>
      </c>
      <c r="D14" s="52">
        <f>SUM(F14:EZ14)</f>
        <v>0</v>
      </c>
      <c r="F14" s="117">
        <f>SUMIF(Général!$CP$11:$EZ$11,F$6,Recettes!$F14:$EZ14)</f>
        <v>0</v>
      </c>
      <c r="G14" s="117">
        <f>SUMIF(Général!$CP$11:$EZ$11,G$6,Recettes!$F14:$EZ14)</f>
        <v>0</v>
      </c>
      <c r="H14" s="117">
        <f>SUMIF(Général!$CP$11:$EZ$11,H$6,Recettes!$F14:$EZ14)</f>
        <v>0</v>
      </c>
      <c r="I14" s="117">
        <f>SUMIF(Général!$CP$11:$EZ$11,I$6,Recettes!$F14:$EZ14)</f>
        <v>0</v>
      </c>
      <c r="J14" s="117">
        <f>SUMIF(Général!$CP$11:$EZ$11,J$6,Recettes!$F14:$EZ14)</f>
        <v>0</v>
      </c>
      <c r="K14" s="117">
        <f>SUMIF(Général!$CP$11:$EZ$11,K$6,Recettes!$F14:$EZ14)</f>
        <v>0</v>
      </c>
      <c r="L14" s="117">
        <f>SUMIF(Général!$CP$11:$EZ$11,L$6,Recettes!$F14:$EZ14)</f>
        <v>0</v>
      </c>
      <c r="M14" s="117">
        <f>SUMIF(Général!$CP$11:$EZ$11,M$6,Recettes!$F14:$EZ14)</f>
        <v>0</v>
      </c>
      <c r="N14" s="117">
        <f>SUMIF(Général!$CP$11:$EZ$11,N$6,Recettes!$F14:$EZ14)</f>
        <v>0</v>
      </c>
      <c r="O14" s="117">
        <f>SUMIF(Général!$CP$11:$EZ$11,O$6,Recettes!$F14:$EZ14)</f>
        <v>0</v>
      </c>
      <c r="P14" s="117">
        <f>SUMIF(Général!$CP$11:$EZ$11,P$6,Recettes!$F14:$EZ14)</f>
        <v>0</v>
      </c>
      <c r="Q14" s="117">
        <f>SUMIF(Général!$CP$11:$EZ$11,Q$6,Recettes!$F14:$EZ14)</f>
        <v>0</v>
      </c>
      <c r="R14" s="117">
        <f>SUMIF(Général!$CP$11:$EZ$11,R$6,Recettes!$F14:$EZ14)</f>
        <v>0</v>
      </c>
      <c r="S14" s="117">
        <f>SUMIF(Général!$CP$11:$EZ$11,S$6,Recettes!$F14:$EZ14)</f>
        <v>0</v>
      </c>
      <c r="T14" s="117">
        <f>SUMIF(Général!$CP$11:$EZ$11,T$6,Recettes!$F14:$EZ14)</f>
        <v>0</v>
      </c>
      <c r="U14" s="117">
        <f>SUMIF(Général!$CP$11:$EZ$11,U$6,Recettes!$F14:$EZ14)</f>
        <v>0</v>
      </c>
      <c r="V14" s="117">
        <f>SUMIF(Général!$CP$11:$EZ$11,V$6,Recettes!$F14:$EZ14)</f>
        <v>0</v>
      </c>
      <c r="W14" s="117">
        <f>SUMIF(Général!$CP$11:$EZ$11,W$6,Recettes!$F14:$EZ14)</f>
        <v>0</v>
      </c>
      <c r="X14" s="117">
        <f>SUMIF(Général!$CP$11:$EZ$11,X$6,Recettes!$F14:$EZ14)</f>
        <v>0</v>
      </c>
      <c r="Y14" s="117">
        <f>SUMIF(Général!$CP$11:$EZ$11,Y$6,Recettes!$F14:$EZ14)</f>
        <v>0</v>
      </c>
      <c r="Z14" s="117">
        <f>SUMIF(Général!$CP$11:$EZ$11,Z$6,Recettes!$F14:$EZ14)</f>
        <v>0</v>
      </c>
      <c r="AA14" s="117">
        <f>SUMIF(Général!$CP$11:$EZ$11,AA$6,Recettes!$F14:$EZ14)</f>
        <v>0</v>
      </c>
      <c r="AB14" s="117">
        <f>SUMIF(Général!$CP$11:$EZ$11,AB$6,Recettes!$F14:$EZ14)</f>
        <v>0</v>
      </c>
      <c r="AC14" s="117">
        <f>SUMIF(Général!$CP$11:$EZ$11,AC$6,Recettes!$F14:$EZ14)</f>
        <v>0</v>
      </c>
      <c r="AD14" s="117">
        <f>SUMIF(Général!$CP$11:$EZ$11,AD$6,Recettes!$F14:$EZ14)</f>
        <v>0</v>
      </c>
      <c r="AE14" s="117">
        <f>SUMIF(Général!$CP$11:$EZ$11,AE$6,Recettes!$F14:$EZ14)</f>
        <v>0</v>
      </c>
      <c r="AF14" s="117">
        <f>SUMIF(Général!$CP$11:$EZ$11,AF$6,Recettes!$F14:$EZ14)</f>
        <v>0</v>
      </c>
      <c r="AG14" s="117">
        <f>SUMIF(Général!$CP$11:$EZ$11,AG$6,Recettes!$F14:$EZ14)</f>
        <v>0</v>
      </c>
      <c r="AH14" s="117">
        <f>SUMIF(Général!$CP$11:$EZ$11,AH$6,Recettes!$F14:$EZ14)</f>
        <v>0</v>
      </c>
      <c r="AI14" s="117">
        <f>SUMIF(Général!$CP$11:$EZ$11,AI$6,Recettes!$F14:$EZ14)</f>
        <v>0</v>
      </c>
      <c r="AJ14" s="117">
        <f>SUMIF(Général!$CP$11:$EZ$11,AJ$6,Recettes!$F14:$EZ14)</f>
        <v>0</v>
      </c>
      <c r="AK14" s="117">
        <f>SUMIF(Général!$CP$11:$EZ$11,AK$6,Recettes!$F14:$EZ14)</f>
        <v>0</v>
      </c>
      <c r="AL14" s="117">
        <f>SUMIF(Général!$CP$11:$EZ$11,AL$6,Recettes!$F14:$EZ14)</f>
        <v>0</v>
      </c>
      <c r="AM14" s="117">
        <f>SUMIF(Général!$CP$11:$EZ$11,AM$6,Recettes!$F14:$EZ14)</f>
        <v>0</v>
      </c>
      <c r="AN14" s="117">
        <f>SUMIF(Général!$CP$11:$EZ$11,AN$6,Recettes!$F14:$EZ14)</f>
        <v>0</v>
      </c>
      <c r="AO14" s="117">
        <f>SUMIF(Général!$CP$11:$EZ$11,AO$6,Recettes!$F14:$EZ14)</f>
        <v>0</v>
      </c>
      <c r="AP14" s="117">
        <f>SUMIF(Général!$CP$11:$EZ$11,AP$6,Recettes!$F14:$EZ14)</f>
        <v>0</v>
      </c>
      <c r="AQ14" s="117">
        <f>SUMIF(Général!$CP$11:$EZ$11,AQ$6,Recettes!$F14:$EZ14)</f>
        <v>0</v>
      </c>
      <c r="AR14" s="117">
        <f>SUMIF(Général!$CP$11:$EZ$11,AR$6,Recettes!$F14:$EZ14)</f>
        <v>0</v>
      </c>
      <c r="AS14" s="117">
        <f>SUMIF(Général!$CP$11:$EZ$11,AS$6,Recettes!$F14:$EZ14)</f>
        <v>0</v>
      </c>
      <c r="AT14" s="117">
        <f>SUMIF(Général!$CP$11:$EZ$11,AT$6,Recettes!$F14:$EZ14)</f>
        <v>0</v>
      </c>
      <c r="AU14" s="117">
        <f>SUMIF(Général!$CP$11:$EZ$11,AU$6,Recettes!$F14:$EZ14)</f>
        <v>0</v>
      </c>
      <c r="AV14" s="117">
        <f>SUMIF(Général!$CP$11:$EZ$11,AV$6,Recettes!$F14:$EZ14)</f>
        <v>0</v>
      </c>
      <c r="AW14" s="117">
        <f>SUMIF(Général!$CP$11:$EZ$11,AW$6,Recettes!$F14:$EZ14)</f>
        <v>0</v>
      </c>
      <c r="AX14" s="117">
        <f>SUMIF(Général!$CP$11:$EZ$11,AX$6,Recettes!$F14:$EZ14)</f>
        <v>0</v>
      </c>
      <c r="AY14" s="117">
        <f>SUMIF(Général!$CP$11:$EZ$11,AY$6,Recettes!$F14:$EZ14)</f>
        <v>0</v>
      </c>
      <c r="AZ14" s="117">
        <f>SUMIF(Général!$CP$11:$EZ$11,AZ$6,Recettes!$F14:$EZ14)</f>
        <v>0</v>
      </c>
      <c r="BA14" s="117">
        <f>SUMIF(Général!$CP$11:$EZ$11,BA$6,Recettes!$F14:$EZ14)</f>
        <v>0</v>
      </c>
      <c r="BB14" s="117">
        <f>SUMIF(Général!$CP$11:$EZ$11,BB$6,Recettes!$F14:$EZ14)</f>
        <v>0</v>
      </c>
      <c r="BC14" s="117">
        <f>SUMIF(Général!$CP$11:$EZ$11,BC$6,Recettes!$F14:$EZ14)</f>
        <v>0</v>
      </c>
      <c r="BD14" s="117">
        <f>SUMIF(Général!$CP$11:$EZ$11,BD$6,Recettes!$F14:$EZ14)</f>
        <v>0</v>
      </c>
      <c r="BE14" s="117">
        <f>SUMIF(Général!$CP$11:$EZ$11,BE$6,Recettes!$F14:$EZ14)</f>
        <v>0</v>
      </c>
      <c r="BF14" s="117">
        <f>SUMIF(Général!$CP$11:$EZ$11,BF$6,Recettes!$F14:$EZ14)</f>
        <v>0</v>
      </c>
      <c r="BG14" s="117">
        <f>SUMIF(Général!$CP$11:$EZ$11,BG$6,Recettes!$F14:$EZ14)</f>
        <v>0</v>
      </c>
      <c r="BH14" s="117">
        <f>SUMIF(Général!$CP$11:$EZ$11,BH$6,Recettes!$F14:$EZ14)</f>
        <v>0</v>
      </c>
      <c r="BI14" s="117">
        <f>SUMIF(Général!$CP$11:$EZ$11,BI$6,Recettes!$F14:$EZ14)</f>
        <v>0</v>
      </c>
      <c r="BJ14" s="117">
        <f>SUMIF(Général!$CP$11:$EZ$11,BJ$6,Recettes!$F14:$EZ14)</f>
        <v>0</v>
      </c>
      <c r="BK14" s="117">
        <f>SUMIF(Général!$CP$11:$EZ$11,BK$6,Recettes!$F14:$EZ14)</f>
        <v>0</v>
      </c>
      <c r="BL14" s="117">
        <f>SUMIF(Général!$CP$11:$EZ$11,BL$6,Recettes!$F14:$EZ14)</f>
        <v>0</v>
      </c>
      <c r="BM14" s="117">
        <f>SUMIF(Général!$CP$11:$EZ$11,BM$6,Recettes!$F14:$EZ14)</f>
        <v>0</v>
      </c>
      <c r="BN14" s="117">
        <f>SUMIF(Général!$CP$11:$EZ$11,BN$6,Recettes!$F14:$EZ14)</f>
        <v>0</v>
      </c>
      <c r="BO14" s="117">
        <f>SUMIF(Général!$CP$11:$EZ$11,BO$6,Recettes!$F14:$EZ14)</f>
        <v>0</v>
      </c>
      <c r="BP14" s="117">
        <f>SUMIF(Général!$CP$11:$EZ$11,BP$6,Recettes!$F14:$EZ14)</f>
        <v>0</v>
      </c>
      <c r="BQ14" s="117">
        <f>SUMIF(Général!$CP$11:$EZ$11,BQ$6,Recettes!$F14:$EZ14)</f>
        <v>0</v>
      </c>
      <c r="BR14" s="117">
        <f>SUMIF(Général!$CP$11:$EZ$11,BR$6,Recettes!$F14:$EZ14)</f>
        <v>0</v>
      </c>
      <c r="BS14" s="117">
        <f>SUMIF(Général!$CP$11:$EZ$11,BS$6,Recettes!$F14:$EZ14)</f>
        <v>0</v>
      </c>
      <c r="BT14" s="117">
        <f>SUMIF(Général!$CP$11:$EZ$11,BT$6,Recettes!$F14:$EZ14)</f>
        <v>0</v>
      </c>
      <c r="BU14" s="117">
        <f>SUMIF(Général!$CP$11:$EZ$11,BU$6,Recettes!$F14:$EZ14)</f>
        <v>0</v>
      </c>
      <c r="BV14" s="117">
        <f>SUMIF(Général!$CP$11:$EZ$11,BV$6,Recettes!$F14:$EZ14)</f>
        <v>0</v>
      </c>
      <c r="BW14" s="117">
        <f>SUMIF(Général!$CP$11:$EZ$11,BW$6,Recettes!$F14:$EZ14)</f>
        <v>0</v>
      </c>
      <c r="BX14" s="117">
        <f>SUMIF(Général!$CP$11:$EZ$11,BX$6,Recettes!$F14:$EZ14)</f>
        <v>0</v>
      </c>
      <c r="BY14" s="117">
        <f>SUMIF(Général!$CP$11:$EZ$11,BY$6,Recettes!$F14:$EZ14)</f>
        <v>0</v>
      </c>
      <c r="BZ14" s="117">
        <f>SUMIF(Général!$CP$11:$EZ$11,BZ$6,Recettes!$F14:$EZ14)</f>
        <v>0</v>
      </c>
      <c r="CA14" s="117">
        <f>SUMIF(Général!$CP$11:$EZ$11,CA$6,Recettes!$F14:$EZ14)</f>
        <v>0</v>
      </c>
      <c r="CB14" s="117">
        <f>SUMIF(Général!$CP$11:$EZ$11,CB$6,Recettes!$F14:$EZ14)</f>
        <v>0</v>
      </c>
      <c r="CC14" s="117">
        <f>SUMIF(Général!$CP$11:$EZ$11,CC$6,Recettes!$F14:$EZ14)</f>
        <v>0</v>
      </c>
      <c r="CD14" s="117">
        <f>SUMIF(Général!$CP$11:$EZ$11,CD$6,Recettes!$F14:$EZ14)</f>
        <v>0</v>
      </c>
      <c r="CE14" s="117">
        <f>SUMIF(Général!$CP$11:$EZ$11,CE$6,Recettes!$F14:$EZ14)</f>
        <v>0</v>
      </c>
      <c r="CF14" s="117">
        <f>SUMIF(Général!$CP$11:$EZ$11,CF$6,Recettes!$F14:$EZ14)</f>
        <v>0</v>
      </c>
      <c r="CG14" s="117">
        <f>SUMIF(Général!$CP$11:$EZ$11,CG$6,Recettes!$F14:$EZ14)</f>
        <v>0</v>
      </c>
      <c r="CH14" s="117">
        <f>SUMIF(Général!$CP$11:$EZ$11,CH$6,Recettes!$F14:$EZ14)</f>
        <v>0</v>
      </c>
      <c r="CI14" s="117">
        <f>SUMIF(Général!$CP$11:$EZ$11,CI$6,Recettes!$F14:$EZ14)</f>
        <v>0</v>
      </c>
      <c r="CJ14" s="117">
        <f>SUMIF(Général!$CP$11:$EZ$11,CJ$6,Recettes!$F14:$EZ14)</f>
        <v>0</v>
      </c>
      <c r="CK14" s="117">
        <f>SUMIF(Général!$CP$11:$EZ$11,CK$6,Recettes!$F14:$EZ14)</f>
        <v>0</v>
      </c>
      <c r="CL14" s="117">
        <f>SUMIF(Général!$CP$11:$EZ$11,CL$6,Recettes!$F14:$EZ14)</f>
        <v>0</v>
      </c>
      <c r="CM14" s="117">
        <f>SUMIF(Général!$CP$11:$EZ$11,CM$6,Recettes!$F14:$EZ14)</f>
        <v>0</v>
      </c>
      <c r="CN14" s="117">
        <f>SUMIF(Général!$CP$11:$EZ$11,CN$6,Recettes!$F14:$EZ14)</f>
        <v>0</v>
      </c>
      <c r="CO14" s="117">
        <f>SUMIF(Général!$CP$11:$EZ$11,CO$6,Recettes!$F14:$EZ14)</f>
        <v>0</v>
      </c>
      <c r="CP14" s="117">
        <f>SUMIF(Général!$CP$11:$EZ$11,CP$6,Recettes!$F14:$EZ14)</f>
        <v>0</v>
      </c>
      <c r="CQ14" s="117">
        <f>SUMIF(Général!$CP$11:$EZ$11,CQ$6,Recettes!$F14:$EZ14)</f>
        <v>0</v>
      </c>
      <c r="CR14" s="117">
        <f>SUMIF(Général!$CP$11:$EZ$11,CR$6,Recettes!$F14:$EZ14)</f>
        <v>0</v>
      </c>
      <c r="CS14" s="117">
        <f>SUMIF(Général!$CP$11:$EZ$11,CS$6,Recettes!$F14:$EZ14)</f>
        <v>0</v>
      </c>
      <c r="CT14" s="117">
        <f>SUMIF(Général!$CP$11:$EZ$11,CT$6,Recettes!$F14:$EZ14)</f>
        <v>0</v>
      </c>
      <c r="CU14" s="117">
        <f>SUMIF(Général!$CP$11:$EZ$11,CU$6,Recettes!$F14:$EZ14)</f>
        <v>0</v>
      </c>
      <c r="CV14" s="117">
        <f>SUMIF(Général!$CP$11:$EZ$11,CV$6,Recettes!$F14:$EZ14)</f>
        <v>0</v>
      </c>
      <c r="CW14" s="117">
        <f>SUMIF(Général!$CP$11:$EZ$11,CW$6,Recettes!$F14:$EZ14)</f>
        <v>0</v>
      </c>
      <c r="CX14" s="117">
        <f>SUMIF(Général!$CP$11:$EZ$11,CX$6,Recettes!$F14:$EZ14)</f>
        <v>0</v>
      </c>
      <c r="CY14" s="117">
        <f>SUMIF(Général!$CP$11:$EZ$11,CY$6,Recettes!$F14:$EZ14)</f>
        <v>0</v>
      </c>
      <c r="CZ14" s="117">
        <f>SUMIF(Général!$CP$11:$EZ$11,CZ$6,Recettes!$F14:$EZ14)</f>
        <v>0</v>
      </c>
      <c r="DA14" s="117">
        <f>SUMIF(Général!$CP$11:$EZ$11,DA$6,Recettes!$F14:$EZ14)</f>
        <v>0</v>
      </c>
      <c r="DB14" s="117">
        <f>SUMIF(Général!$CP$11:$EZ$11,DB$6,Recettes!$F14:$EZ14)</f>
        <v>0</v>
      </c>
      <c r="DC14" s="117">
        <f>SUMIF(Général!$CP$11:$EZ$11,DC$6,Recettes!$F14:$EZ14)</f>
        <v>0</v>
      </c>
      <c r="DD14" s="117">
        <f>SUMIF(Général!$CP$11:$EZ$11,DD$6,Recettes!$F14:$EZ14)</f>
        <v>0</v>
      </c>
      <c r="DE14" s="117">
        <f>SUMIF(Général!$CP$11:$EZ$11,DE$6,Recettes!$F14:$EZ14)</f>
        <v>0</v>
      </c>
      <c r="DF14" s="117">
        <f>SUMIF(Général!$CP$11:$EZ$11,DF$6,Recettes!$F14:$EZ14)</f>
        <v>0</v>
      </c>
      <c r="DG14" s="117">
        <f>SUMIF(Général!$CP$11:$EZ$11,DG$6,Recettes!$F14:$EZ14)</f>
        <v>0</v>
      </c>
      <c r="DH14" s="117">
        <f>SUMIF(Général!$CP$11:$EZ$11,DH$6,Recettes!$F14:$EZ14)</f>
        <v>0</v>
      </c>
      <c r="DI14" s="117">
        <f>SUMIF(Général!$CP$11:$EZ$11,DI$6,Recettes!$F14:$EZ14)</f>
        <v>0</v>
      </c>
      <c r="DJ14" s="117">
        <f>SUMIF(Général!$CP$11:$EZ$11,DJ$6,Recettes!$F14:$EZ14)</f>
        <v>0</v>
      </c>
      <c r="DK14" s="117">
        <f>SUMIF(Général!$CP$11:$EZ$11,DK$6,Recettes!$F14:$EZ14)</f>
        <v>0</v>
      </c>
      <c r="DL14" s="117">
        <f>SUMIF(Général!$CP$11:$EZ$11,DL$6,Recettes!$F14:$EZ14)</f>
        <v>0</v>
      </c>
      <c r="DM14" s="117">
        <f>SUMIF(Général!$CP$11:$EZ$11,DM$6,Recettes!$F14:$EZ14)</f>
        <v>0</v>
      </c>
      <c r="DN14" s="117">
        <f>SUMIF(Général!$CP$11:$EZ$11,DN$6,Recettes!$F14:$EZ14)</f>
        <v>0</v>
      </c>
      <c r="DO14" s="117">
        <f>SUMIF(Général!$CP$11:$EZ$11,DO$6,Recettes!$F14:$EZ14)</f>
        <v>0</v>
      </c>
      <c r="DP14" s="117">
        <f>SUMIF(Général!$CP$11:$EZ$11,DP$6,Recettes!$F14:$EZ14)</f>
        <v>0</v>
      </c>
      <c r="DQ14" s="117">
        <f>SUMIF(Général!$CP$11:$EZ$11,DQ$6,Recettes!$F14:$EZ14)</f>
        <v>0</v>
      </c>
      <c r="DR14" s="117">
        <f>SUMIF(Général!$CP$11:$EZ$11,DR$6,Recettes!$F14:$EZ14)</f>
        <v>0</v>
      </c>
      <c r="DS14" s="117">
        <f>SUMIF(Général!$CP$11:$EZ$11,DS$6,Recettes!$F14:$EZ14)</f>
        <v>0</v>
      </c>
      <c r="DT14" s="117">
        <f>SUMIF(Général!$CP$11:$EZ$11,DT$6,Recettes!$F14:$EZ14)</f>
        <v>0</v>
      </c>
      <c r="DU14" s="117">
        <f>SUMIF(Général!$CP$11:$EZ$11,DU$6,Recettes!$F14:$EZ14)</f>
        <v>0</v>
      </c>
      <c r="DV14" s="117">
        <f>SUMIF(Général!$CP$11:$EZ$11,DV$6,Recettes!$F14:$EZ14)</f>
        <v>0</v>
      </c>
      <c r="DW14" s="117">
        <f>SUMIF(Général!$CP$11:$EZ$11,DW$6,Recettes!$F14:$EZ14)</f>
        <v>0</v>
      </c>
      <c r="DX14" s="117">
        <f>SUMIF(Général!$CP$11:$EZ$11,DX$6,Recettes!$F14:$EZ14)</f>
        <v>0</v>
      </c>
      <c r="DY14" s="117">
        <f>SUMIF(Général!$CP$11:$EZ$11,DY$6,Recettes!$F14:$EZ14)</f>
        <v>0</v>
      </c>
      <c r="DZ14" s="117">
        <f>SUMIF(Général!$CP$11:$EZ$11,DZ$6,Recettes!$F14:$EZ14)</f>
        <v>0</v>
      </c>
      <c r="EA14" s="117">
        <f>SUMIF(Général!$CP$11:$EZ$11,EA$6,Recettes!$F14:$EZ14)</f>
        <v>0</v>
      </c>
      <c r="EB14" s="117">
        <f>SUMIF(Général!$CP$11:$EZ$11,EB$6,Recettes!$F14:$EZ14)</f>
        <v>0</v>
      </c>
      <c r="EC14" s="117">
        <f>SUMIF(Général!$CP$11:$EZ$11,EC$6,Recettes!$F14:$EZ14)</f>
        <v>0</v>
      </c>
      <c r="ED14" s="117">
        <f>SUMIF(Général!$CP$11:$EZ$11,ED$6,Recettes!$F14:$EZ14)</f>
        <v>0</v>
      </c>
      <c r="EE14" s="117">
        <f>SUMIF(Général!$CP$11:$EZ$11,EE$6,Recettes!$F14:$EZ14)</f>
        <v>0</v>
      </c>
      <c r="EF14" s="117">
        <f>SUMIF(Général!$CP$11:$EZ$11,EF$6,Recettes!$F14:$EZ14)</f>
        <v>0</v>
      </c>
      <c r="EG14" s="117">
        <f>SUMIF(Général!$CP$11:$EZ$11,EG$6,Recettes!$F14:$EZ14)</f>
        <v>0</v>
      </c>
      <c r="EH14" s="117">
        <f>SUMIF(Général!$CP$11:$EZ$11,EH$6,Recettes!$F14:$EZ14)</f>
        <v>0</v>
      </c>
      <c r="EI14" s="117">
        <f>SUMIF(Général!$CP$11:$EZ$11,EI$6,Recettes!$F14:$EZ14)</f>
        <v>0</v>
      </c>
      <c r="EJ14" s="117">
        <f>SUMIF(Général!$CP$11:$EZ$11,EJ$6,Recettes!$F14:$EZ14)</f>
        <v>0</v>
      </c>
      <c r="EK14" s="117">
        <f>SUMIF(Général!$CP$11:$EZ$11,EK$6,Recettes!$F14:$EZ14)</f>
        <v>0</v>
      </c>
      <c r="EL14" s="117">
        <f>SUMIF(Général!$CP$11:$EZ$11,EL$6,Recettes!$F14:$EZ14)</f>
        <v>0</v>
      </c>
      <c r="EM14" s="117">
        <f>SUMIF(Général!$CP$11:$EZ$11,EM$6,Recettes!$F14:$EZ14)</f>
        <v>0</v>
      </c>
      <c r="EN14" s="117">
        <f>SUMIF(Général!$CP$11:$EZ$11,EN$6,Recettes!$F14:$EZ14)</f>
        <v>0</v>
      </c>
      <c r="EO14" s="117">
        <f>SUMIF(Général!$CP$11:$EZ$11,EO$6,Recettes!$F14:$EZ14)</f>
        <v>0</v>
      </c>
      <c r="EP14" s="117">
        <f>SUMIF(Général!$CP$11:$EZ$11,EP$6,Recettes!$F14:$EZ14)</f>
        <v>0</v>
      </c>
      <c r="EQ14" s="117">
        <f>SUMIF(Général!$CP$11:$EZ$11,EQ$6,Recettes!$F14:$EZ14)</f>
        <v>0</v>
      </c>
      <c r="ER14" s="117">
        <f>SUMIF(Général!$CP$11:$EZ$11,ER$6,Recettes!$F14:$EZ14)</f>
        <v>0</v>
      </c>
      <c r="ES14" s="117">
        <f>SUMIF(Général!$CP$11:$EZ$11,ES$6,Recettes!$F14:$EZ14)</f>
        <v>0</v>
      </c>
      <c r="ET14" s="117">
        <f>SUMIF(Général!$CP$11:$EZ$11,ET$6,Recettes!$F14:$EZ14)</f>
        <v>0</v>
      </c>
      <c r="EU14" s="117">
        <f>SUMIF(Général!$CP$11:$EZ$11,EU$6,Recettes!$F14:$EZ14)</f>
        <v>0</v>
      </c>
      <c r="EV14" s="117">
        <f>SUMIF(Général!$CP$11:$EZ$11,EV$6,Recettes!$F14:$EZ14)</f>
        <v>0</v>
      </c>
      <c r="EW14" s="117">
        <f>SUMIF(Général!$CP$11:$EZ$11,EW$6,Recettes!$F14:$EZ14)</f>
        <v>0</v>
      </c>
      <c r="EX14" s="117">
        <f>SUMIF(Général!$CP$11:$EZ$11,EX$6,Recettes!$F14:$EZ14)</f>
        <v>0</v>
      </c>
      <c r="EY14" s="117">
        <f>SUMIF(Général!$CP$11:$EZ$11,EY$6,Recettes!$F14:$EZ14)</f>
        <v>0</v>
      </c>
      <c r="EZ14" s="117">
        <f>SUMIF(Général!$CP$11:$EZ$11,EZ$6,Recettes!$F14:$EZ14)</f>
        <v>0</v>
      </c>
      <c r="FA14">
        <f>SUMIF(Général!$CP$6:$EZ$6,FA$5,Recettes!$F17:$EZ17)</f>
        <v>0</v>
      </c>
      <c r="FB14">
        <f>SUMIF(Général!$CP$6:$EZ$6,FB$5,Recettes!$F17:$EZ17)</f>
        <v>0</v>
      </c>
      <c r="FC14">
        <f>SUMIF(Général!$CP$6:$EZ$6,FC$5,Recettes!$F17:$EZ17)</f>
        <v>0</v>
      </c>
      <c r="FD14">
        <f>SUMIF(Général!$CP$6:$EZ$6,FD$5,Recettes!$F17:$EZ17)</f>
        <v>0</v>
      </c>
      <c r="FE14">
        <f>SUMIF(Général!$CP$6:$EZ$6,FE$5,Recettes!$F17:$EZ17)</f>
        <v>0</v>
      </c>
      <c r="FF14">
        <f>SUMIF(Général!$CP$6:$EZ$6,FF$5,Recettes!$F17:$EZ17)</f>
        <v>0</v>
      </c>
      <c r="FG14">
        <f>SUMIF(Général!$CP$6:$EZ$6,FG$5,Recettes!$F17:$EZ17)</f>
        <v>0</v>
      </c>
      <c r="FH14">
        <f>SUMIF(Général!$CP$6:$EZ$6,FH$5,Recettes!$F17:$EZ17)</f>
        <v>0</v>
      </c>
      <c r="FI14">
        <f>SUMIF(Général!$CP$6:$EZ$6,FI$5,Recettes!$F17:$EZ17)</f>
        <v>0</v>
      </c>
      <c r="FJ14">
        <f>SUMIF(Général!$CP$6:$EZ$6,FJ$5,Recettes!$F17:$EZ17)</f>
        <v>0</v>
      </c>
      <c r="FK14">
        <f>SUMIF(Général!$CP$6:$EZ$6,FK$5,Recettes!$F17:$EZ17)</f>
        <v>0</v>
      </c>
      <c r="FL14">
        <f>SUMIF(Général!$CP$6:$EZ$6,FL$5,Recettes!$F17:$EZ17)</f>
        <v>0</v>
      </c>
      <c r="FM14">
        <f>SUMIF(Général!$CP$6:$EZ$6,FM$5,Recettes!$F17:$EZ17)</f>
        <v>0</v>
      </c>
      <c r="FN14">
        <f>SUMIF(Général!$CP$6:$EZ$6,FN$5,Recettes!$F17:$EZ17)</f>
        <v>0</v>
      </c>
      <c r="FO14">
        <f>SUMIF(Général!$CP$6:$EZ$6,FO$5,Recettes!$F17:$EZ17)</f>
        <v>0</v>
      </c>
      <c r="FP14">
        <f>SUMIF(Général!$CP$6:$EZ$6,FP$5,Recettes!$F17:$EZ17)</f>
        <v>0</v>
      </c>
      <c r="FQ14">
        <f>SUMIF(Général!$CP$6:$EZ$6,FQ$5,Recettes!$F17:$EZ17)</f>
        <v>0</v>
      </c>
      <c r="FR14">
        <f>SUMIF(Général!$CP$6:$EZ$6,FR$5,Recettes!$F17:$EZ17)</f>
        <v>0</v>
      </c>
      <c r="FS14">
        <f>SUMIF(Général!$CP$6:$EZ$6,FS$5,Recettes!$F17:$EZ17)</f>
        <v>0</v>
      </c>
      <c r="FT14">
        <f>SUMIF(Général!$CP$6:$EZ$6,FT$5,Recettes!$F17:$EZ17)</f>
        <v>0</v>
      </c>
      <c r="FU14">
        <f>SUMIF(Général!$CP$6:$EZ$6,FU$5,Recettes!$F17:$EZ17)</f>
        <v>0</v>
      </c>
      <c r="FV14">
        <f>SUMIF(Général!$CP$6:$EZ$6,FV$5,Recettes!$F17:$EZ17)</f>
        <v>0</v>
      </c>
      <c r="FW14">
        <f>SUMIF(Général!$CP$6:$EZ$6,FW$5,Recettes!$F17:$EZ17)</f>
        <v>0</v>
      </c>
      <c r="FX14">
        <f>SUMIF(Général!$CP$6:$EZ$6,FX$5,Recettes!$F17:$EZ17)</f>
        <v>0</v>
      </c>
      <c r="FY14">
        <f>SUMIF(Général!$CP$6:$EZ$6,FY$5,Recettes!$F17:$EZ17)</f>
        <v>0</v>
      </c>
      <c r="FZ14">
        <f>SUMIF(Général!$CP$6:$EZ$6,FZ$5,Recettes!$F17:$EZ17)</f>
        <v>0</v>
      </c>
      <c r="GA14">
        <f>SUMIF(Général!$CP$6:$EZ$6,GA$5,Recettes!$F17:$EZ17)</f>
        <v>0</v>
      </c>
      <c r="GB14">
        <f>SUMIF(Général!$CP$6:$EZ$6,GB$5,Recettes!$F17:$EZ17)</f>
        <v>0</v>
      </c>
      <c r="GC14">
        <f>SUMIF(Général!$CP$6:$EZ$6,GC$5,Recettes!$F17:$EZ17)</f>
        <v>0</v>
      </c>
      <c r="GD14">
        <f>SUMIF(Général!$CP$6:$EZ$6,GD$5,Recettes!$F17:$EZ17)</f>
        <v>0</v>
      </c>
      <c r="GE14">
        <f>SUMIF(Général!$CP$6:$EZ$6,GE$5,Recettes!$F17:$EZ17)</f>
        <v>0</v>
      </c>
      <c r="GF14">
        <f>SUMIF(Général!$CP$6:$EZ$6,GF$5,Recettes!$F17:$EZ17)</f>
        <v>0</v>
      </c>
      <c r="GG14">
        <f>SUMIF(Général!$CP$6:$EZ$6,GG$5,Recettes!$F17:$EZ17)</f>
        <v>0</v>
      </c>
      <c r="GH14">
        <f>SUMIF(Général!$CP$6:$EZ$6,GH$5,Recettes!$F17:$EZ17)</f>
        <v>0</v>
      </c>
      <c r="GI14">
        <f>SUMIF(Général!$CP$6:$EZ$6,GI$5,Recettes!$F17:$EZ17)</f>
        <v>0</v>
      </c>
      <c r="GJ14">
        <f>SUMIF(Général!$CP$6:$EZ$6,GJ$5,Recettes!$F17:$EZ17)</f>
        <v>0</v>
      </c>
      <c r="GK14">
        <f>SUMIF(Général!$CP$6:$EZ$6,GK$5,Recettes!$F17:$EZ17)</f>
        <v>0</v>
      </c>
      <c r="GL14">
        <f>SUMIF(Général!$CP$6:$EZ$6,GL$5,Recettes!$F17:$EZ17)</f>
        <v>0</v>
      </c>
      <c r="GM14">
        <f>SUMIF(Général!$CP$6:$EZ$6,GM$5,Recettes!$F17:$EZ17)</f>
        <v>0</v>
      </c>
      <c r="GN14">
        <f>SUMIF(Général!$CP$6:$EZ$6,GN$5,Recettes!$F17:$EZ17)</f>
        <v>0</v>
      </c>
      <c r="GO14">
        <f>SUMIF(Général!$CP$6:$EZ$6,GO$5,Recettes!$F17:$EZ17)</f>
        <v>0</v>
      </c>
      <c r="GP14" s="46">
        <f>SUMIF(Général!$CP$6:$EZ$6,GP$5,Recettes!$F17:$EZ17)</f>
        <v>0</v>
      </c>
      <c r="GQ14" s="46">
        <f>SUMIF(Général!$CP$6:$EZ$6,GQ$5,Recettes!$F17:$EZ17)</f>
        <v>0</v>
      </c>
      <c r="GR14" s="46">
        <f>SUMIF(Général!$CP$6:$EZ$6,GR$5,Recettes!$F17:$EZ17)</f>
        <v>0</v>
      </c>
      <c r="GS14" s="46">
        <f>SUMIF(Général!$CP$6:$EZ$6,GS$5,Recettes!$F17:$EZ17)</f>
        <v>0</v>
      </c>
      <c r="GT14" s="46">
        <f>SUMIF(Général!$CP$6:$EZ$6,GT$5,Recettes!$F17:$EZ17)</f>
        <v>0</v>
      </c>
      <c r="GU14" s="46">
        <f>SUMIF(Général!$CP$6:$EZ$6,GU$5,Recettes!$F17:$EZ17)</f>
        <v>0</v>
      </c>
      <c r="GV14" s="46">
        <f>SUMIF(Général!$CP$6:$EZ$6,GV$5,Recettes!$F17:$EZ17)</f>
        <v>0</v>
      </c>
      <c r="GW14" s="46">
        <f>SUMIF(Général!$CP$6:$EZ$6,GW$5,Recettes!$F17:$EZ17)</f>
        <v>0</v>
      </c>
      <c r="GX14" s="46">
        <f>SUMIF(Général!$CP$6:$EZ$6,GX$5,Recettes!$F17:$EZ17)</f>
        <v>0</v>
      </c>
      <c r="GY14" s="46">
        <f>SUMIF(Général!$CP$6:$EZ$6,GY$5,Recettes!$F17:$EZ17)</f>
        <v>0</v>
      </c>
      <c r="GZ14" s="46">
        <f>SUMIF(Général!$CP$6:$EZ$6,GZ$5,Recettes!$F17:$EZ17)</f>
        <v>0</v>
      </c>
      <c r="HA14" s="46">
        <f>SUMIF(Général!$CP$6:$EZ$6,HA$5,Recettes!$F17:$EZ17)</f>
        <v>0</v>
      </c>
      <c r="HB14" s="46">
        <f>SUMIF(Général!$CP$6:$EZ$6,HB$5,Recettes!$F17:$EZ17)</f>
        <v>0</v>
      </c>
      <c r="HC14" s="46">
        <f>SUMIF(Général!$CP$6:$EZ$6,HC$5,Recettes!$F17:$EZ17)</f>
        <v>0</v>
      </c>
      <c r="HD14" s="46">
        <f>SUMIF(Général!$CP$6:$EZ$6,HD$5,Recettes!$F17:$EZ17)</f>
        <v>0</v>
      </c>
      <c r="HE14" s="46">
        <f>SUMIF(Général!$CP$6:$EZ$6,HE$5,Recettes!$F17:$EZ17)</f>
        <v>0</v>
      </c>
      <c r="HF14" s="46">
        <f>SUMIF(Général!$CP$6:$EZ$6,HF$5,Recettes!$F17:$EZ17)</f>
        <v>0</v>
      </c>
      <c r="HG14" s="46">
        <f>SUMIF(Général!$CP$6:$EZ$6,HG$5,Recettes!$F17:$EZ17)</f>
        <v>0</v>
      </c>
      <c r="HH14" s="46">
        <f>SUMIF(Général!$CP$6:$EZ$6,HH$5,Recettes!$F17:$EZ17)</f>
        <v>0</v>
      </c>
      <c r="HI14" s="46">
        <f>SUMIF(Général!$CP$6:$EZ$6,HI$5,Recettes!$F17:$EZ17)</f>
        <v>0</v>
      </c>
      <c r="HJ14" s="46">
        <f>SUMIF(Général!$CP$6:$EZ$6,HJ$5,Recettes!$F17:$EZ17)</f>
        <v>0</v>
      </c>
      <c r="HK14" s="46">
        <f>SUMIF(Général!$CP$6:$EZ$6,HK$5,Recettes!$F17:$EZ17)</f>
        <v>0</v>
      </c>
      <c r="HL14" s="46">
        <f>SUMIF(Général!$CP$6:$EZ$6,HL$5,Recettes!$F17:$EZ17)</f>
        <v>0</v>
      </c>
      <c r="HM14" s="46">
        <f>SUMIF(Général!$CP$6:$EZ$6,HM$5,Recettes!$F17:$EZ17)</f>
        <v>0</v>
      </c>
      <c r="HN14" s="46">
        <f>SUMIF(Général!$CP$6:$EZ$6,HN$5,Recettes!$F17:$EZ17)</f>
        <v>0</v>
      </c>
      <c r="HO14" s="46">
        <f>SUMIF(Général!$CP$6:$EZ$6,HO$5,Recettes!$F17:$EZ17)</f>
        <v>0</v>
      </c>
      <c r="HP14" s="46">
        <f>SUMIF(Général!$CP$6:$EZ$6,HP$5,Recettes!$F17:$EZ17)</f>
        <v>0</v>
      </c>
      <c r="HQ14" s="46">
        <f>SUMIF(Général!$CP$6:$EZ$6,HQ$5,Recettes!$F17:$EZ17)</f>
        <v>0</v>
      </c>
      <c r="HR14" s="46">
        <f>SUMIF(Général!$CP$6:$EZ$6,HR$5,Recettes!$F17:$EZ17)</f>
        <v>0</v>
      </c>
      <c r="HS14" s="46">
        <f>SUMIF(Général!$CP$6:$EZ$6,HS$5,Recettes!$F17:$EZ17)</f>
        <v>0</v>
      </c>
      <c r="HT14" s="46">
        <f>SUMIF(Général!$CP$6:$EZ$6,HT$5,Recettes!$F17:$EZ17)</f>
        <v>0</v>
      </c>
      <c r="HU14" s="46">
        <f>SUMIF(Général!$CP$6:$EZ$6,HU$5,Recettes!$F17:$EZ17)</f>
        <v>0</v>
      </c>
      <c r="HV14" s="46">
        <f>SUMIF(Général!$CP$6:$EZ$6,HV$5,Recettes!$F17:$EZ17)</f>
        <v>0</v>
      </c>
      <c r="HW14" s="46">
        <f>SUMIF(Général!$CP$6:$EZ$6,HW$5,Recettes!$F17:$EZ17)</f>
        <v>0</v>
      </c>
      <c r="HX14" s="46">
        <f>SUMIF(Général!$CP$6:$EZ$6,HX$5,Recettes!$F17:$EZ17)</f>
        <v>0</v>
      </c>
      <c r="HY14" s="46">
        <f>SUMIF(Général!$CP$6:$EZ$6,HY$5,Recettes!$F17:$EZ17)</f>
        <v>0</v>
      </c>
      <c r="HZ14" s="46">
        <f>SUMIF(Général!$CP$6:$EZ$6,HZ$5,Recettes!$F17:$EZ17)</f>
        <v>0</v>
      </c>
      <c r="IA14" s="46">
        <f>SUMIF(Général!$CP$6:$EZ$6,IA$5,Recettes!$F17:$EZ17)</f>
        <v>0</v>
      </c>
      <c r="IB14" s="46">
        <f>SUMIF(Général!$CP$6:$EZ$6,IB$5,Recettes!$F17:$EZ17)</f>
        <v>0</v>
      </c>
      <c r="IC14" s="46">
        <f>SUMIF(Général!$CP$6:$EZ$6,IC$5,Recettes!$F17:$EZ17)</f>
        <v>0</v>
      </c>
      <c r="ID14" s="46">
        <f>SUMIF(Général!$CP$6:$EZ$6,ID$5,Recettes!$F17:$EZ17)</f>
        <v>0</v>
      </c>
      <c r="IE14" s="46">
        <f>SUMIF(Général!$CP$6:$EZ$6,IE$5,Recettes!$F17:$EZ17)</f>
        <v>0</v>
      </c>
      <c r="IF14" s="46">
        <f>SUMIF(Général!$CP$6:$EZ$6,IF$5,Recettes!$F17:$EZ17)</f>
        <v>0</v>
      </c>
      <c r="IG14" s="46">
        <f>SUMIF(Général!$CP$6:$EZ$6,IG$5,Recettes!$F17:$EZ17)</f>
        <v>0</v>
      </c>
      <c r="IH14" s="46">
        <f>SUMIF(Général!$CP$6:$EZ$6,IH$5,Recettes!$F17:$EZ17)</f>
        <v>0</v>
      </c>
      <c r="II14" s="46">
        <f>SUMIF(Général!$CP$6:$EZ$6,II$5,Recettes!$F17:$EZ17)</f>
        <v>0</v>
      </c>
      <c r="IJ14" s="46">
        <f>SUMIF(Général!$CP$6:$EZ$6,IJ$5,Recettes!$F17:$EZ17)</f>
        <v>0</v>
      </c>
      <c r="IK14" s="46">
        <f>SUMIF(Général!$CP$6:$EZ$6,IK$5,Recettes!$F17:$EZ17)</f>
        <v>0</v>
      </c>
      <c r="IL14" s="46">
        <f>SUMIF(Général!$CP$6:$EZ$6,IL$5,Recettes!$F17:$EZ17)</f>
        <v>0</v>
      </c>
      <c r="IM14" s="46">
        <f>SUMIF(Général!$CP$6:$EZ$6,IM$5,Recettes!$F17:$EZ17)</f>
        <v>0</v>
      </c>
      <c r="IN14" s="46">
        <f>SUMIF(Général!$CP$6:$EZ$6,IN$5,Recettes!$F17:$EZ17)</f>
        <v>0</v>
      </c>
      <c r="IO14" s="46">
        <f>SUMIF(Général!$CP$6:$EZ$6,IO$5,Recettes!$F17:$EZ17)</f>
        <v>0</v>
      </c>
      <c r="IP14" s="46">
        <f>SUMIF(Général!$CP$6:$EZ$6,IP$5,Recettes!$F17:$EZ17)</f>
        <v>0</v>
      </c>
      <c r="IQ14" s="46">
        <f>SUMIF(Général!$CP$6:$EZ$6,IQ$5,Recettes!$F17:$EZ17)</f>
        <v>0</v>
      </c>
      <c r="IR14" s="46">
        <f>SUMIF(Général!$CP$6:$EZ$6,IR$5,Recettes!$F17:$EZ17)</f>
        <v>0</v>
      </c>
      <c r="IS14" s="46">
        <f>SUMIF(Général!$CP$6:$EZ$6,IS$5,Recettes!$F17:$EZ17)</f>
        <v>0</v>
      </c>
      <c r="IT14" s="46">
        <f>SUMIF(Général!$CP$6:$EZ$6,IT$5,Recettes!$F17:$EZ17)</f>
        <v>0</v>
      </c>
      <c r="IU14" s="46">
        <f>SUMIF(Général!$CP$6:$EZ$6,IU$5,Recettes!$F17:$EZ17)</f>
        <v>0</v>
      </c>
      <c r="IV14" s="46">
        <f>SUMIF(Général!$CP$6:$EZ$6,IV$5,Recettes!$F17:$EZ17)</f>
        <v>0</v>
      </c>
      <c r="IW14" s="46">
        <f>SUMIF(Général!$CP$6:$EZ$6,IW$5,Recettes!$F17:$EZ17)</f>
        <v>0</v>
      </c>
      <c r="IX14" s="46">
        <f>SUMIF(Général!$CP$6:$EZ$6,IX$5,Recettes!$F17:$EZ17)</f>
        <v>0</v>
      </c>
      <c r="IY14" s="46">
        <f>SUMIF(Général!$CP$6:$EZ$6,IY$5,Recettes!$F17:$EZ17)</f>
        <v>0</v>
      </c>
      <c r="IZ14" s="46">
        <f>SUMIF(Général!$CP$6:$EZ$6,IZ$5,Recettes!$F17:$EZ17)</f>
        <v>0</v>
      </c>
      <c r="JA14" s="46">
        <f>SUMIF(Général!$CP$6:$EZ$6,JA$5,Recettes!$F17:$EZ17)</f>
        <v>0</v>
      </c>
      <c r="JB14" s="46">
        <f>SUMIF(Général!$CP$6:$EZ$6,JB$5,Recettes!$F17:$EZ17)</f>
        <v>0</v>
      </c>
      <c r="JC14" s="46">
        <f>SUMIF(Général!$CP$6:$EZ$6,JC$5,Recettes!$F17:$EZ17)</f>
        <v>0</v>
      </c>
      <c r="JD14" s="46">
        <f>SUMIF(Général!$CP$6:$EZ$6,JD$5,Recettes!$F17:$EZ17)</f>
        <v>0</v>
      </c>
      <c r="JE14" s="46">
        <f>SUMIF(Général!$CP$6:$EZ$6,JE$5,Recettes!$F17:$EZ17)</f>
        <v>0</v>
      </c>
      <c r="JF14" s="46">
        <f>SUMIF(Général!$CP$6:$EZ$6,JF$5,Recettes!$F17:$EZ17)</f>
        <v>0</v>
      </c>
      <c r="JG14" s="46">
        <f>SUMIF(Général!$CP$6:$EZ$6,JG$5,Recettes!$F17:$EZ17)</f>
        <v>0</v>
      </c>
      <c r="JH14" s="46">
        <f>SUMIF(Général!$CP$6:$EZ$6,JH$5,Recettes!$F17:$EZ17)</f>
        <v>0</v>
      </c>
      <c r="JI14" s="46">
        <f>SUMIF(Général!$CP$6:$EZ$6,JI$5,Recettes!$F17:$EZ17)</f>
        <v>0</v>
      </c>
      <c r="JJ14" s="46">
        <f>SUMIF(Général!$CP$6:$EZ$6,JJ$5,Recettes!$F17:$EZ17)</f>
        <v>0</v>
      </c>
      <c r="JK14" s="46">
        <f>SUMIF(Général!$CP$6:$EZ$6,JK$5,Recettes!$F17:$EZ17)</f>
        <v>0</v>
      </c>
      <c r="JL14" s="46">
        <f>SUMIF(Général!$CP$6:$EZ$6,JL$5,Recettes!$F17:$EZ17)</f>
        <v>0</v>
      </c>
      <c r="JM14" s="46">
        <f>SUMIF(Général!$CP$6:$EZ$6,JM$5,Recettes!$F17:$EZ17)</f>
        <v>0</v>
      </c>
      <c r="JN14" s="46">
        <f>SUMIF(Général!$CP$6:$EZ$6,JN$5,Recettes!$F17:$EZ17)</f>
        <v>0</v>
      </c>
      <c r="JO14" s="46">
        <f>SUMIF(Général!$CP$6:$EZ$6,JO$5,Recettes!$F17:$EZ17)</f>
        <v>0</v>
      </c>
      <c r="JP14" s="46">
        <f>SUMIF(Général!$CP$6:$EZ$6,JP$5,Recettes!$F17:$EZ17)</f>
        <v>0</v>
      </c>
      <c r="JQ14" s="46">
        <f>SUMIF(Général!$CP$6:$EZ$6,JQ$5,Recettes!$F17:$EZ17)</f>
        <v>0</v>
      </c>
      <c r="JR14" s="46">
        <f>SUMIF(Général!$CP$6:$EZ$6,JR$5,Recettes!$F17:$EZ17)</f>
        <v>0</v>
      </c>
      <c r="JS14" s="46">
        <f>SUMIF(Général!$CP$6:$EZ$6,JS$5,Recettes!$F17:$EZ17)</f>
        <v>0</v>
      </c>
      <c r="JT14" s="46">
        <f>SUMIF(Général!$CP$6:$EZ$6,JT$5,Recettes!$F17:$EZ17)</f>
        <v>0</v>
      </c>
      <c r="JU14" s="46">
        <f>SUMIF(Général!$CP$6:$EZ$6,JU$5,Recettes!$F17:$EZ17)</f>
        <v>0</v>
      </c>
      <c r="JV14" s="46">
        <f>SUMIF(Général!$CP$6:$EZ$6,JV$5,Recettes!$F17:$EZ17)</f>
        <v>0</v>
      </c>
      <c r="JW14" s="46">
        <f>SUMIF(Général!$CP$6:$EZ$6,JW$5,Recettes!$F17:$EZ17)</f>
        <v>0</v>
      </c>
      <c r="JX14" s="46">
        <f>SUMIF(Général!$CP$6:$EZ$6,JX$5,Recettes!$F17:$EZ17)</f>
        <v>0</v>
      </c>
      <c r="JY14" s="46">
        <f>SUMIF(Général!$CP$6:$EZ$6,JY$5,Recettes!$F17:$EZ17)</f>
        <v>0</v>
      </c>
      <c r="JZ14" s="46">
        <f>SUMIF(Général!$CP$6:$EZ$6,JZ$5,Recettes!$F17:$EZ17)</f>
        <v>0</v>
      </c>
      <c r="KA14" s="46">
        <f>SUMIF(Général!$CP$6:$EZ$6,KA$5,Recettes!$F17:$EZ17)</f>
        <v>0</v>
      </c>
      <c r="KB14" s="46">
        <f>SUMIF(Général!$CP$6:$EZ$6,KB$5,Recettes!$F17:$EZ17)</f>
        <v>0</v>
      </c>
      <c r="KC14" s="46">
        <f>SUMIF(Général!$CP$6:$EZ$6,KC$5,Recettes!$F17:$EZ17)</f>
        <v>0</v>
      </c>
      <c r="KD14" s="46">
        <f>SUMIF(Général!$CP$6:$EZ$6,KD$5,Recettes!$F17:$EZ17)</f>
        <v>0</v>
      </c>
      <c r="KE14" s="46">
        <f>SUMIF(Général!$CP$6:$EZ$6,KE$5,Recettes!$F17:$EZ17)</f>
        <v>0</v>
      </c>
      <c r="KF14" s="46">
        <f>SUMIF(Général!$CP$6:$EZ$6,KF$5,Recettes!$F17:$EZ17)</f>
        <v>0</v>
      </c>
      <c r="KG14" s="46">
        <f>SUMIF(Général!$CP$6:$EZ$6,KG$5,Recettes!$F17:$EZ17)</f>
        <v>0</v>
      </c>
      <c r="KH14" s="46">
        <f>SUMIF(Général!$CP$6:$EZ$6,KH$5,Recettes!$F17:$EZ17)</f>
        <v>0</v>
      </c>
      <c r="KI14" s="46">
        <f>SUMIF(Général!$CP$6:$EZ$6,KI$5,Recettes!$F17:$EZ17)</f>
        <v>0</v>
      </c>
      <c r="KJ14" s="46">
        <f>SUMIF(Général!$CP$6:$EZ$6,KJ$5,Recettes!$F17:$EZ17)</f>
        <v>0</v>
      </c>
      <c r="KK14" s="46">
        <f>SUMIF(Général!$CP$6:$EZ$6,KK$5,Recettes!$F17:$EZ17)</f>
        <v>0</v>
      </c>
      <c r="KL14" s="46">
        <f>SUMIF(Général!$CP$6:$EZ$6,KL$5,Recettes!$F17:$EZ17)</f>
        <v>0</v>
      </c>
      <c r="KM14" s="46">
        <f>SUMIF(Général!$CP$6:$EZ$6,KM$5,Recettes!$F17:$EZ17)</f>
        <v>0</v>
      </c>
      <c r="KN14" s="46">
        <f>SUMIF(Général!$CP$6:$EZ$6,KN$5,Recettes!$F17:$EZ17)</f>
        <v>0</v>
      </c>
      <c r="KO14" s="46">
        <f>SUMIF(Général!$CP$6:$EZ$6,KO$5,Recettes!$F17:$EZ17)</f>
        <v>0</v>
      </c>
      <c r="KP14" s="46">
        <f>SUMIF(Général!$CP$6:$EZ$6,KP$5,Recettes!$F17:$EZ17)</f>
        <v>0</v>
      </c>
      <c r="KQ14" s="46">
        <f>SUMIF(Général!$CP$6:$EZ$6,KQ$5,Recettes!$F17:$EZ17)</f>
        <v>0</v>
      </c>
      <c r="KR14" s="46">
        <f>SUMIF(Général!$CP$6:$EZ$6,KR$5,Recettes!$F17:$EZ17)</f>
        <v>0</v>
      </c>
      <c r="KS14" s="46">
        <f>SUMIF(Général!$CP$6:$EZ$6,KS$5,Recettes!$F17:$EZ17)</f>
        <v>0</v>
      </c>
      <c r="KT14" s="46">
        <f>SUMIF(Général!$CP$6:$EZ$6,KT$5,Recettes!$F17:$EZ17)</f>
        <v>0</v>
      </c>
      <c r="KU14" s="46">
        <f>SUMIF(Général!$CP$6:$EZ$6,KU$5,Recettes!$F17:$EZ17)</f>
        <v>0</v>
      </c>
      <c r="KV14" s="46">
        <f>SUMIF(Général!$CP$6:$EZ$6,KV$5,Recettes!$F17:$EZ17)</f>
        <v>0</v>
      </c>
      <c r="KW14" s="46">
        <f>SUMIF(Général!$CP$6:$EZ$6,KW$5,Recettes!$F17:$EZ17)</f>
        <v>0</v>
      </c>
      <c r="KX14" s="46">
        <f>SUMIF(Général!$CP$6:$EZ$6,KX$5,Recettes!$F17:$EZ17)</f>
        <v>0</v>
      </c>
      <c r="KY14" s="46">
        <f>SUMIF(Général!$CP$6:$EZ$6,KY$5,Recettes!$F17:$EZ17)</f>
        <v>0</v>
      </c>
      <c r="KZ14" s="46">
        <f>SUMIF(Général!$CP$6:$EZ$6,KZ$5,Recettes!$F17:$EZ17)</f>
        <v>0</v>
      </c>
      <c r="LA14" s="46">
        <f>SUMIF(Général!$CP$6:$EZ$6,LA$5,Recettes!$F17:$EZ17)</f>
        <v>0</v>
      </c>
      <c r="LB14" s="46">
        <f>SUMIF(Général!$CP$6:$EZ$6,LB$5,Recettes!$F17:$EZ17)</f>
        <v>0</v>
      </c>
      <c r="LC14" s="46">
        <f>SUMIF(Général!$CP$6:$EZ$6,LC$5,Recettes!$F17:$EZ17)</f>
        <v>0</v>
      </c>
      <c r="LD14" s="46">
        <f>SUMIF(Général!$CP$6:$EZ$6,LD$5,Recettes!$F17:$EZ17)</f>
        <v>0</v>
      </c>
      <c r="LE14" s="46">
        <f>SUMIF(Général!$CP$6:$EZ$6,LE$5,Recettes!$F17:$EZ17)</f>
        <v>0</v>
      </c>
      <c r="LF14" s="46">
        <f>SUMIF(Général!$CP$6:$EZ$6,LF$5,Recettes!$F17:$EZ17)</f>
        <v>0</v>
      </c>
      <c r="LG14" s="46">
        <f>SUMIF(Général!$CP$6:$EZ$6,LG$5,Recettes!$F17:$EZ17)</f>
        <v>0</v>
      </c>
      <c r="LH14" s="46">
        <f>SUMIF(Général!$CP$6:$EZ$6,LH$5,Recettes!$F17:$EZ17)</f>
        <v>0</v>
      </c>
      <c r="LI14" s="46">
        <f>SUMIF(Général!$CP$6:$EZ$6,LI$5,Recettes!$F17:$EZ17)</f>
        <v>0</v>
      </c>
      <c r="LJ14" s="46">
        <f>SUMIF(Général!$CP$6:$EZ$6,LJ$5,Recettes!$F17:$EZ17)</f>
        <v>0</v>
      </c>
      <c r="LK14" s="46">
        <f>SUMIF(Général!$CP$6:$EZ$6,LK$5,Recettes!$F17:$EZ17)</f>
        <v>0</v>
      </c>
      <c r="LL14" s="46">
        <f>SUMIF(Général!$CP$6:$EZ$6,LL$5,Recettes!$F17:$EZ17)</f>
        <v>0</v>
      </c>
      <c r="LM14" s="46">
        <f>SUMIF(Général!$CP$6:$EZ$6,LM$5,Recettes!$F17:$EZ17)</f>
        <v>0</v>
      </c>
      <c r="LN14" s="46">
        <f>SUMIF(Général!$CP$6:$EZ$6,LN$5,Recettes!$F17:$EZ17)</f>
        <v>0</v>
      </c>
      <c r="LO14" s="46">
        <f>SUMIF(Général!$CP$6:$EZ$6,LO$5,Recettes!$F17:$EZ17)</f>
        <v>0</v>
      </c>
      <c r="LP14" s="46">
        <f>SUMIF(Général!$CP$6:$EZ$6,LP$5,Recettes!$F17:$EZ17)</f>
        <v>0</v>
      </c>
      <c r="LQ14" s="46">
        <f>SUMIF(Général!$CP$6:$EZ$6,LQ$5,Recettes!$F17:$EZ17)</f>
        <v>0</v>
      </c>
      <c r="LR14" s="46">
        <f>SUMIF(Général!$CP$6:$EZ$6,LR$5,Recettes!$F17:$EZ17)</f>
        <v>0</v>
      </c>
      <c r="LS14" s="46">
        <f>SUMIF(Général!$CP$6:$EZ$6,LS$5,Recettes!$F17:$EZ17)</f>
        <v>0</v>
      </c>
      <c r="LT14" s="46">
        <f>SUMIF(Général!$CP$6:$EZ$6,LT$5,Recettes!$F17:$EZ17)</f>
        <v>0</v>
      </c>
      <c r="LU14" s="46">
        <f>SUMIF(Général!$CP$6:$EZ$6,LU$5,Recettes!$F17:$EZ17)</f>
        <v>0</v>
      </c>
      <c r="LV14" s="46">
        <f>SUMIF(Général!$CP$6:$EZ$6,LV$5,Recettes!$F17:$EZ17)</f>
        <v>0</v>
      </c>
      <c r="LW14" s="46">
        <f>SUMIF(Général!$CP$6:$EZ$6,LW$5,Recettes!$F17:$EZ17)</f>
        <v>0</v>
      </c>
      <c r="LX14" s="46">
        <f>SUMIF(Général!$CP$6:$EZ$6,LX$5,Recettes!$F17:$EZ17)</f>
        <v>0</v>
      </c>
      <c r="LY14" s="46">
        <f>SUMIF(Général!$CP$6:$EZ$6,LY$5,Recettes!$F17:$EZ17)</f>
        <v>0</v>
      </c>
      <c r="LZ14" s="46">
        <f>SUMIF(Général!$CP$6:$EZ$6,LZ$5,Recettes!$F17:$EZ17)</f>
        <v>0</v>
      </c>
      <c r="MA14" s="46">
        <f>SUMIF(Général!$CP$6:$EZ$6,MA$5,Recettes!$F17:$EZ17)</f>
        <v>0</v>
      </c>
      <c r="MB14" s="46">
        <f>SUMIF(Général!$CP$6:$EZ$6,MB$5,Recettes!$F17:$EZ17)</f>
        <v>0</v>
      </c>
      <c r="MC14" s="46">
        <f>SUMIF(Général!$CP$6:$EZ$6,MC$5,Recettes!$F17:$EZ17)</f>
        <v>0</v>
      </c>
      <c r="MD14" s="46">
        <f>SUMIF(Général!$CP$6:$EZ$6,MD$5,Recettes!$F17:$EZ17)</f>
        <v>0</v>
      </c>
      <c r="ME14" s="46">
        <f>SUMIF(Général!$CP$6:$EZ$6,ME$5,Recettes!$F17:$EZ17)</f>
        <v>0</v>
      </c>
      <c r="MF14" s="46">
        <f>SUMIF(Général!$CP$6:$EZ$6,MF$5,Recettes!$F17:$EZ17)</f>
        <v>0</v>
      </c>
      <c r="MG14" s="46">
        <f>SUMIF(Général!$CP$6:$EZ$6,MG$5,Recettes!$F17:$EZ17)</f>
        <v>0</v>
      </c>
      <c r="MH14" s="46">
        <f>SUMIF(Général!$CP$6:$EZ$6,MH$5,Recettes!$F17:$EZ17)</f>
        <v>0</v>
      </c>
      <c r="MI14" s="46">
        <f>SUMIF(Général!$CP$6:$EZ$6,MI$5,Recettes!$F17:$EZ17)</f>
        <v>0</v>
      </c>
      <c r="MJ14" s="46">
        <f>SUMIF(Général!$CP$6:$EZ$6,MJ$5,Recettes!$F17:$EZ17)</f>
        <v>0</v>
      </c>
      <c r="MK14" s="46">
        <f>SUMIF(Général!$CP$6:$EZ$6,MK$5,Recettes!$F17:$EZ17)</f>
        <v>0</v>
      </c>
      <c r="ML14" s="46">
        <f>SUMIF(Général!$CP$6:$EZ$6,ML$5,Recettes!$F17:$EZ17)</f>
        <v>0</v>
      </c>
      <c r="MM14" s="46">
        <f>SUMIF(Général!$CP$6:$EZ$6,MM$5,Recettes!$F17:$EZ17)</f>
        <v>0</v>
      </c>
      <c r="MN14" s="46">
        <f>SUMIF(Général!$CP$6:$EZ$6,MN$5,Recettes!$F17:$EZ17)</f>
        <v>0</v>
      </c>
      <c r="MO14" s="46">
        <f>SUMIF(Général!$CP$6:$EZ$6,MO$5,Recettes!$F17:$EZ17)</f>
        <v>0</v>
      </c>
      <c r="MP14" s="46">
        <f>SUMIF(Général!$CP$6:$EZ$6,MP$5,Recettes!$F17:$EZ17)</f>
        <v>0</v>
      </c>
      <c r="MQ14" s="46">
        <f>SUMIF(Général!$CP$6:$EZ$6,MQ$5,Recettes!$F17:$EZ17)</f>
        <v>0</v>
      </c>
      <c r="MR14" s="46">
        <f>SUMIF(Général!$CP$6:$EZ$6,MR$5,Recettes!$F17:$EZ17)</f>
        <v>0</v>
      </c>
      <c r="MS14" s="46">
        <f>SUMIF(Général!$CP$6:$EZ$6,MS$5,Recettes!$F17:$EZ17)</f>
        <v>0</v>
      </c>
      <c r="MT14" s="46">
        <f>SUMIF(Général!$CP$6:$EZ$6,MT$5,Recettes!$F17:$EZ17)</f>
        <v>0</v>
      </c>
      <c r="MU14" s="46">
        <f>SUMIF(Général!$CP$6:$EZ$6,MU$5,Recettes!$F17:$EZ17)</f>
        <v>0</v>
      </c>
      <c r="MV14" s="46">
        <f>SUMIF(Général!$CP$6:$EZ$6,MV$5,Recettes!$F17:$EZ17)</f>
        <v>0</v>
      </c>
      <c r="MW14" s="46">
        <f>SUMIF(Général!$CP$6:$EZ$6,MW$5,Recettes!$F17:$EZ17)</f>
        <v>0</v>
      </c>
      <c r="MX14" s="46">
        <f>SUMIF(Général!$CP$6:$EZ$6,MX$5,Recettes!$F17:$EZ17)</f>
        <v>0</v>
      </c>
      <c r="MY14" s="46">
        <f>SUMIF(Général!$CP$6:$EZ$6,MY$5,Recettes!$F17:$EZ17)</f>
        <v>0</v>
      </c>
      <c r="MZ14" s="46">
        <f>SUMIF(Général!$CP$6:$EZ$6,MZ$5,Recettes!$F17:$EZ17)</f>
        <v>0</v>
      </c>
      <c r="NA14" s="46">
        <f>SUMIF(Général!$CP$6:$EZ$6,NA$5,Recettes!$F17:$EZ17)</f>
        <v>0</v>
      </c>
      <c r="NB14" s="46">
        <f>SUMIF(Général!$CP$6:$EZ$6,NB$5,Recettes!$F17:$EZ17)</f>
        <v>0</v>
      </c>
      <c r="NC14" s="46">
        <f>SUMIF(Général!$CP$6:$EZ$6,NC$5,Recettes!$F17:$EZ17)</f>
        <v>0</v>
      </c>
      <c r="ND14" s="46">
        <f>SUMIF(Général!$CP$6:$EZ$6,ND$5,Recettes!$F17:$EZ17)</f>
        <v>0</v>
      </c>
      <c r="NE14" s="46">
        <f>SUMIF(Général!$CP$6:$EZ$6,NE$5,Recettes!$F17:$EZ17)</f>
        <v>0</v>
      </c>
      <c r="NF14" s="46">
        <f>SUMIF(Général!$CP$6:$EZ$6,NF$5,Recettes!$F17:$EZ17)</f>
        <v>0</v>
      </c>
      <c r="NG14" s="46">
        <f>SUMIF(Général!$CP$6:$EZ$6,NG$5,Recettes!$F17:$EZ17)</f>
        <v>0</v>
      </c>
      <c r="NH14" s="46">
        <f>SUMIF(Général!$CP$6:$EZ$6,NH$5,Recettes!$F17:$EZ17)</f>
        <v>0</v>
      </c>
      <c r="NI14" s="46">
        <f>SUMIF(Général!$CP$6:$EZ$6,NI$5,Recettes!$F17:$EZ17)</f>
        <v>0</v>
      </c>
      <c r="NJ14" s="46">
        <f>SUMIF(Général!$CP$6:$EZ$6,NJ$5,Recettes!$F17:$EZ17)</f>
        <v>0</v>
      </c>
      <c r="NK14" s="46">
        <f>SUMIF(Général!$CP$6:$EZ$6,NK$5,Recettes!$F17:$EZ17)</f>
        <v>0</v>
      </c>
      <c r="NL14" s="46">
        <f>SUMIF(Général!$CP$6:$EZ$6,NL$5,Recettes!$F17:$EZ17)</f>
        <v>0</v>
      </c>
      <c r="NM14" s="46">
        <f>SUMIF(Général!$CP$6:$EZ$6,NM$5,Recettes!$F17:$EZ17)</f>
        <v>0</v>
      </c>
      <c r="NN14" s="46">
        <f>SUMIF(Général!$CP$6:$EZ$6,NN$5,Recettes!$F17:$EZ17)</f>
        <v>0</v>
      </c>
      <c r="NO14" s="46">
        <f>SUMIF(Général!$CP$6:$EZ$6,NO$5,Recettes!$F17:$EZ17)</f>
        <v>0</v>
      </c>
      <c r="NP14" s="46">
        <f>SUMIF(Général!$CP$6:$EZ$6,NP$5,Recettes!$F17:$EZ17)</f>
        <v>0</v>
      </c>
      <c r="NQ14" s="46">
        <f>SUMIF(Général!$CP$6:$EZ$6,NQ$5,Recettes!$F17:$EZ17)</f>
        <v>0</v>
      </c>
      <c r="NR14" s="46">
        <f>SUMIF(Général!$CP$6:$EZ$6,NR$5,Recettes!$F17:$EZ17)</f>
        <v>0</v>
      </c>
      <c r="NS14" s="46">
        <f>SUMIF(Général!$CP$6:$EZ$6,NS$5,Recettes!$F17:$EZ17)</f>
        <v>0</v>
      </c>
      <c r="NT14" s="46">
        <f>SUMIF(Général!$CP$6:$EZ$6,NT$5,Recettes!$F17:$EZ17)</f>
        <v>0</v>
      </c>
      <c r="NU14" s="46">
        <f>SUMIF(Général!$CP$6:$EZ$6,NU$5,Recettes!$F17:$EZ17)</f>
        <v>0</v>
      </c>
      <c r="NV14" s="46">
        <f>SUMIF(Général!$CP$6:$EZ$6,NV$5,Recettes!$F17:$EZ17)</f>
        <v>0</v>
      </c>
      <c r="NW14" s="46">
        <f>SUMIF(Général!$CP$6:$EZ$6,NW$5,Recettes!$F17:$EZ17)</f>
        <v>0</v>
      </c>
      <c r="NX14" s="46">
        <f>SUMIF(Général!$CP$6:$EZ$6,NX$5,Recettes!$F17:$EZ17)</f>
        <v>0</v>
      </c>
      <c r="NY14" s="46">
        <f>SUMIF(Général!$CP$6:$EZ$6,NY$5,Recettes!$F17:$EZ17)</f>
        <v>0</v>
      </c>
      <c r="NZ14" s="46">
        <f>SUMIF(Général!$CP$6:$EZ$6,NZ$5,Recettes!$F17:$EZ17)</f>
        <v>0</v>
      </c>
      <c r="OA14" s="46">
        <f>SUMIF(Général!$CP$6:$EZ$6,OA$5,Recettes!$F17:$EZ17)</f>
        <v>0</v>
      </c>
      <c r="OB14" s="46">
        <f>SUMIF(Général!$CP$6:$EZ$6,OB$5,Recettes!$F17:$EZ17)</f>
        <v>0</v>
      </c>
      <c r="OC14" s="46">
        <f>SUMIF(Général!$CP$6:$EZ$6,OC$5,Recettes!$F17:$EZ17)</f>
        <v>0</v>
      </c>
      <c r="OD14" s="46">
        <f>SUMIF(Général!$CP$6:$EZ$6,OD$5,Recettes!$F17:$EZ17)</f>
        <v>0</v>
      </c>
      <c r="OE14" s="46">
        <f>SUMIF(Général!$CP$6:$EZ$6,OE$5,Recettes!$F17:$EZ17)</f>
        <v>0</v>
      </c>
      <c r="OF14" s="46">
        <f>SUMIF(Général!$CP$6:$EZ$6,OF$5,Recettes!$F17:$EZ17)</f>
        <v>0</v>
      </c>
      <c r="OG14" s="46">
        <f>SUMIF(Général!$CP$6:$EZ$6,OG$5,Recettes!$F17:$EZ17)</f>
        <v>0</v>
      </c>
      <c r="OH14" s="46">
        <f>SUMIF(Général!$CP$6:$EZ$6,OH$5,Recettes!$F17:$EZ17)</f>
        <v>0</v>
      </c>
      <c r="OI14" s="46">
        <f>SUMIF(Général!$CP$6:$EZ$6,OI$5,Recettes!$F17:$EZ17)</f>
        <v>0</v>
      </c>
      <c r="OJ14" s="46">
        <f>SUMIF(Général!$CP$6:$EZ$6,OJ$5,Recettes!$F17:$EZ17)</f>
        <v>0</v>
      </c>
      <c r="OK14" s="46">
        <f>SUMIF(Général!$CP$6:$EZ$6,OK$5,Recettes!$F17:$EZ17)</f>
        <v>0</v>
      </c>
      <c r="OL14" s="46">
        <f>SUMIF(Général!$CP$6:$EZ$6,OL$5,Recettes!$F17:$EZ17)</f>
        <v>0</v>
      </c>
      <c r="OM14" s="46">
        <f>SUMIF(Général!$CP$6:$EZ$6,OM$5,Recettes!$F17:$EZ17)</f>
        <v>0</v>
      </c>
      <c r="ON14" s="46">
        <f>SUMIF(Général!$CP$6:$EZ$6,ON$5,Recettes!$F17:$EZ17)</f>
        <v>0</v>
      </c>
      <c r="OO14" s="46">
        <f>SUMIF(Général!$CP$6:$EZ$6,OO$5,Recettes!$F17:$EZ17)</f>
        <v>0</v>
      </c>
      <c r="OP14" s="46">
        <f>SUMIF(Général!$CP$6:$EZ$6,OP$5,Recettes!$F17:$EZ17)</f>
        <v>0</v>
      </c>
      <c r="OQ14" s="46">
        <f>SUMIF(Général!$CP$6:$EZ$6,OQ$5,Recettes!$F17:$EZ17)</f>
        <v>0</v>
      </c>
      <c r="OR14" s="46">
        <f>SUMIF(Général!$CP$6:$EZ$6,OR$5,Recettes!$F17:$EZ17)</f>
        <v>0</v>
      </c>
      <c r="OS14" s="46">
        <f>SUMIF(Général!$CP$6:$EZ$6,OS$5,Recettes!$F17:$EZ17)</f>
        <v>0</v>
      </c>
      <c r="OT14" s="46">
        <f>SUMIF(Général!$CP$6:$EZ$6,OT$5,Recettes!$F17:$EZ17)</f>
        <v>0</v>
      </c>
      <c r="OU14" s="46">
        <f>SUMIF(Général!$CP$6:$EZ$6,OU$5,Recettes!$F17:$EZ17)</f>
        <v>0</v>
      </c>
      <c r="OV14" s="46">
        <f>SUMIF(Général!$CP$6:$EZ$6,OV$5,Recettes!$F17:$EZ17)</f>
        <v>0</v>
      </c>
      <c r="OW14" s="46">
        <f>SUMIF(Général!$CP$6:$EZ$6,OW$5,Recettes!$F17:$EZ17)</f>
        <v>0</v>
      </c>
      <c r="OX14" s="46">
        <f>SUMIF(Général!$CP$6:$EZ$6,OX$5,Recettes!$F17:$EZ17)</f>
        <v>0</v>
      </c>
      <c r="OY14" s="46">
        <f>SUMIF(Général!$CP$6:$EZ$6,OY$5,Recettes!$F17:$EZ17)</f>
        <v>0</v>
      </c>
      <c r="OZ14" s="46">
        <f>SUMIF(Général!$CP$6:$EZ$6,OZ$5,Recettes!$F17:$EZ17)</f>
        <v>0</v>
      </c>
      <c r="PA14" s="46">
        <f>SUMIF(Général!$CP$6:$EZ$6,PA$5,Recettes!$F17:$EZ17)</f>
        <v>0</v>
      </c>
      <c r="PB14" s="46">
        <f>SUMIF(Général!$CP$6:$EZ$6,PB$5,Recettes!$F17:$EZ17)</f>
        <v>0</v>
      </c>
      <c r="PC14" s="46">
        <f>SUMIF(Général!$CP$6:$EZ$6,PC$5,Recettes!$F17:$EZ17)</f>
        <v>0</v>
      </c>
      <c r="PD14" s="46">
        <f>SUMIF(Général!$CP$6:$EZ$6,PD$5,Recettes!$F17:$EZ17)</f>
        <v>0</v>
      </c>
      <c r="PE14" s="46">
        <f>SUMIF(Général!$CP$6:$EZ$6,PE$5,Recettes!$F17:$EZ17)</f>
        <v>0</v>
      </c>
      <c r="PF14" s="46">
        <f>SUMIF(Général!$CP$6:$EZ$6,PF$5,Recettes!$F17:$EZ17)</f>
        <v>0</v>
      </c>
      <c r="PG14" s="46">
        <f>SUMIF(Général!$CP$6:$EZ$6,PG$5,Recettes!$F17:$EZ17)</f>
        <v>0</v>
      </c>
      <c r="PH14" s="46">
        <f>SUMIF(Général!$CP$6:$EZ$6,PH$5,Recettes!$F17:$EZ17)</f>
        <v>0</v>
      </c>
      <c r="PI14" s="46">
        <f>SUMIF(Général!$CP$6:$EZ$6,PI$5,Recettes!$F17:$EZ17)</f>
        <v>0</v>
      </c>
      <c r="PJ14" s="46">
        <f>SUMIF(Général!$CP$6:$EZ$6,PJ$5,Recettes!$F17:$EZ17)</f>
        <v>0</v>
      </c>
      <c r="PK14" s="46">
        <f>SUMIF(Général!$CP$6:$EZ$6,PK$5,Recettes!$F17:$EZ17)</f>
        <v>0</v>
      </c>
      <c r="PL14" s="46">
        <f>SUMIF(Général!$CP$6:$EZ$6,PL$5,Recettes!$F17:$EZ17)</f>
        <v>0</v>
      </c>
      <c r="PM14" s="46">
        <f>SUMIF(Général!$CP$6:$EZ$6,PM$5,Recettes!$F17:$EZ17)</f>
        <v>0</v>
      </c>
      <c r="PN14" s="46">
        <f>SUMIF(Général!$CP$6:$EZ$6,PN$5,Recettes!$F17:$EZ17)</f>
        <v>0</v>
      </c>
      <c r="PO14" s="46">
        <f>SUMIF(Général!$CP$6:$EZ$6,PO$5,Recettes!$F17:$EZ17)</f>
        <v>0</v>
      </c>
      <c r="PP14" s="46">
        <f>SUMIF(Général!$CP$6:$EZ$6,PP$5,Recettes!$F17:$EZ17)</f>
        <v>0</v>
      </c>
      <c r="PQ14" s="46">
        <f>SUMIF(Général!$CP$6:$EZ$6,PQ$5,Recettes!$F17:$EZ17)</f>
        <v>0</v>
      </c>
      <c r="PR14" s="46">
        <f>SUMIF(Général!$CP$6:$EZ$6,PR$5,Recettes!$F17:$EZ17)</f>
        <v>0</v>
      </c>
      <c r="PS14" s="46">
        <f>SUMIF(Général!$CP$6:$EZ$6,PS$5,Recettes!$F17:$EZ17)</f>
        <v>0</v>
      </c>
      <c r="PT14" s="46">
        <f>SUMIF(Général!$CP$6:$EZ$6,PT$5,Recettes!$F17:$EZ17)</f>
        <v>0</v>
      </c>
      <c r="PU14" s="46">
        <f>SUMIF(Général!$CP$6:$EZ$6,PU$5,Recettes!$F17:$EZ17)</f>
        <v>0</v>
      </c>
      <c r="PV14" s="46">
        <f>SUMIF(Général!$CP$6:$EZ$6,PV$5,Recettes!$F17:$EZ17)</f>
        <v>0</v>
      </c>
      <c r="PW14" s="46">
        <f>SUMIF(Général!$CP$6:$EZ$6,PW$5,Recettes!$F17:$EZ17)</f>
        <v>0</v>
      </c>
      <c r="PX14" s="46">
        <f>SUMIF(Général!$CP$6:$EZ$6,PX$5,Recettes!$F17:$EZ17)</f>
        <v>0</v>
      </c>
      <c r="PY14" s="46">
        <f>SUMIF(Général!$CP$6:$EZ$6,PY$5,Recettes!$F17:$EZ17)</f>
        <v>0</v>
      </c>
      <c r="PZ14" s="46">
        <f>SUMIF(Général!$CP$6:$EZ$6,PZ$5,Recettes!$F17:$EZ17)</f>
        <v>0</v>
      </c>
      <c r="QA14" s="46">
        <f>SUMIF(Général!$CP$6:$EZ$6,QA$5,Recettes!$F17:$EZ17)</f>
        <v>0</v>
      </c>
      <c r="QB14" s="46">
        <f>SUMIF(Général!$CP$6:$EZ$6,QB$5,Recettes!$F17:$EZ17)</f>
        <v>0</v>
      </c>
      <c r="QC14" s="46">
        <f>SUMIF(Général!$CP$6:$EZ$6,QC$5,Recettes!$F17:$EZ17)</f>
        <v>0</v>
      </c>
      <c r="QD14" s="46">
        <f>SUMIF(Général!$CP$6:$EZ$6,QD$5,Recettes!$F17:$EZ17)</f>
        <v>0</v>
      </c>
      <c r="QE14" s="46">
        <f>SUMIF(Général!$CP$6:$EZ$6,QE$5,Recettes!$F17:$EZ17)</f>
        <v>0</v>
      </c>
      <c r="QF14" s="46">
        <f>SUMIF(Général!$CP$6:$EZ$6,QF$5,Recettes!$F17:$EZ17)</f>
        <v>0</v>
      </c>
      <c r="QG14" s="46">
        <f>SUMIF(Général!$CP$6:$EZ$6,QG$5,Recettes!$F17:$EZ17)</f>
        <v>0</v>
      </c>
      <c r="QH14" s="46">
        <f>SUMIF(Général!$CP$6:$EZ$6,QH$5,Recettes!$F17:$EZ17)</f>
        <v>0</v>
      </c>
      <c r="QI14" s="46">
        <f>SUMIF(Général!$CP$6:$EZ$6,QI$5,Recettes!$F17:$EZ17)</f>
        <v>0</v>
      </c>
      <c r="QJ14" s="46">
        <f>SUMIF(Général!$CP$6:$EZ$6,QJ$5,Recettes!$F17:$EZ17)</f>
        <v>0</v>
      </c>
      <c r="QK14" s="46">
        <f>SUMIF(Général!$CP$6:$EZ$6,QK$5,Recettes!$F17:$EZ17)</f>
        <v>0</v>
      </c>
      <c r="QL14" s="46">
        <f>SUMIF(Général!$CP$6:$EZ$6,QL$5,Recettes!$F17:$EZ17)</f>
        <v>0</v>
      </c>
      <c r="QM14" s="46">
        <f>SUMIF(Général!$CP$6:$EZ$6,QM$5,Recettes!$F17:$EZ17)</f>
        <v>0</v>
      </c>
      <c r="QN14" s="46">
        <f>SUMIF(Général!$CP$6:$EZ$6,QN$5,Recettes!$F17:$EZ17)</f>
        <v>0</v>
      </c>
      <c r="QO14" s="46">
        <f>SUMIF(Général!$CP$6:$EZ$6,QO$5,Recettes!$F17:$EZ17)</f>
        <v>0</v>
      </c>
      <c r="QP14" s="46">
        <f>SUMIF(Général!$CP$6:$EZ$6,QP$5,Recettes!$F17:$EZ17)</f>
        <v>0</v>
      </c>
      <c r="QQ14" s="46">
        <f>SUMIF(Général!$CP$6:$EZ$6,QQ$5,Recettes!$F17:$EZ17)</f>
        <v>0</v>
      </c>
      <c r="QR14" s="46">
        <f>SUMIF(Général!$CP$6:$EZ$6,QR$5,Recettes!$F17:$EZ17)</f>
        <v>0</v>
      </c>
      <c r="QS14" s="46">
        <f>SUMIF(Général!$CP$6:$EZ$6,QS$5,Recettes!$F17:$EZ17)</f>
        <v>0</v>
      </c>
      <c r="QT14" s="46">
        <f>SUMIF(Général!$CP$6:$EZ$6,QT$5,Recettes!$F17:$EZ17)</f>
        <v>0</v>
      </c>
      <c r="QU14" s="46">
        <f>SUMIF(Général!$CP$6:$EZ$6,QU$5,Recettes!$F17:$EZ17)</f>
        <v>0</v>
      </c>
      <c r="QV14" s="46">
        <f>SUMIF(Général!$CP$6:$EZ$6,QV$5,Recettes!$F17:$EZ17)</f>
        <v>0</v>
      </c>
      <c r="QW14" s="46">
        <f>SUMIF(Général!$CP$6:$EZ$6,QW$5,Recettes!$F17:$EZ17)</f>
        <v>0</v>
      </c>
      <c r="QX14" s="46">
        <f>SUMIF(Général!$CP$6:$EZ$6,QX$5,Recettes!$F17:$EZ17)</f>
        <v>0</v>
      </c>
      <c r="QY14" s="46">
        <f>SUMIF(Général!$CP$6:$EZ$6,QY$5,Recettes!$F17:$EZ17)</f>
        <v>0</v>
      </c>
      <c r="QZ14" s="46">
        <f>SUMIF(Général!$CP$6:$EZ$6,QZ$5,Recettes!$F17:$EZ17)</f>
        <v>0</v>
      </c>
      <c r="RA14" s="46">
        <f>SUMIF(Général!$CP$6:$EZ$6,RA$5,Recettes!$F17:$EZ17)</f>
        <v>0</v>
      </c>
      <c r="RB14" s="46">
        <f>SUMIF(Général!$CP$6:$EZ$6,RB$5,Recettes!$F17:$EZ17)</f>
        <v>0</v>
      </c>
      <c r="RC14" s="46">
        <f>SUMIF(Général!$CP$6:$EZ$6,RC$5,Recettes!$F17:$EZ17)</f>
        <v>0</v>
      </c>
      <c r="RD14" s="46">
        <f>SUMIF(Général!$CP$6:$EZ$6,RD$5,Recettes!$F17:$EZ17)</f>
        <v>0</v>
      </c>
      <c r="RE14" s="46">
        <f>SUMIF(Général!$CP$6:$EZ$6,RE$5,Recettes!$F17:$EZ17)</f>
        <v>0</v>
      </c>
      <c r="RF14" s="46">
        <f>SUMIF(Général!$CP$6:$EZ$6,RF$5,Recettes!$F17:$EZ17)</f>
        <v>0</v>
      </c>
      <c r="RG14" s="46">
        <f>SUMIF(Général!$CP$6:$EZ$6,RG$5,Recettes!$F17:$EZ17)</f>
        <v>0</v>
      </c>
      <c r="RH14" s="46">
        <f>SUMIF(Général!$CP$6:$EZ$6,RH$5,Recettes!$F17:$EZ17)</f>
        <v>0</v>
      </c>
      <c r="RI14" s="46">
        <f>SUMIF(Général!$CP$6:$EZ$6,RI$5,Recettes!$F17:$EZ17)</f>
        <v>0</v>
      </c>
      <c r="RJ14" s="46">
        <f>SUMIF(Général!$CP$6:$EZ$6,RJ$5,Recettes!$F17:$EZ17)</f>
        <v>0</v>
      </c>
      <c r="RK14" s="46">
        <f>SUMIF(Général!$CP$6:$EZ$6,RK$5,Recettes!$F17:$EZ17)</f>
        <v>0</v>
      </c>
      <c r="RL14" s="46">
        <f>SUMIF(Général!$CP$6:$EZ$6,RL$5,Recettes!$F17:$EZ17)</f>
        <v>0</v>
      </c>
      <c r="RM14" s="46">
        <f>SUMIF(Général!$CP$6:$EZ$6,RM$5,Recettes!$F17:$EZ17)</f>
        <v>0</v>
      </c>
      <c r="RN14" s="46">
        <f>SUMIF(Général!$CP$6:$EZ$6,RN$5,Recettes!$F17:$EZ17)</f>
        <v>0</v>
      </c>
      <c r="RO14" s="46">
        <f>SUMIF(Général!$CP$6:$EZ$6,RO$5,Recettes!$F17:$EZ17)</f>
        <v>0</v>
      </c>
      <c r="RP14" s="46">
        <f>SUMIF(Général!$CP$6:$EZ$6,RP$5,Recettes!$F17:$EZ17)</f>
        <v>0</v>
      </c>
      <c r="RQ14" s="46">
        <f>SUMIF(Général!$CP$6:$EZ$6,RQ$5,Recettes!$F17:$EZ17)</f>
        <v>0</v>
      </c>
      <c r="RR14" s="46">
        <f>SUMIF(Général!$CP$6:$EZ$6,RR$5,Recettes!$F17:$EZ17)</f>
        <v>0</v>
      </c>
      <c r="RS14" s="46">
        <f>SUMIF(Général!$CP$6:$EZ$6,RS$5,Recettes!$F17:$EZ17)</f>
        <v>0</v>
      </c>
      <c r="RT14" s="46">
        <f>SUMIF(Général!$CP$6:$EZ$6,RT$5,Recettes!$F17:$EZ17)</f>
        <v>0</v>
      </c>
      <c r="RU14" s="46">
        <f>SUMIF(Général!$CP$6:$EZ$6,RU$5,Recettes!$F17:$EZ17)</f>
        <v>0</v>
      </c>
      <c r="RV14" s="46">
        <f>SUMIF(Général!$CP$6:$EZ$6,RV$5,Recettes!$F17:$EZ17)</f>
        <v>0</v>
      </c>
      <c r="RW14" s="46">
        <f>SUMIF(Général!$CP$6:$EZ$6,RW$5,Recettes!$F17:$EZ17)</f>
        <v>0</v>
      </c>
      <c r="RX14" s="46">
        <f>SUMIF(Général!$CP$6:$EZ$6,RX$5,Recettes!$F17:$EZ17)</f>
        <v>0</v>
      </c>
      <c r="RY14" s="46">
        <f>SUMIF(Général!$CP$6:$EZ$6,RY$5,Recettes!$F17:$EZ17)</f>
        <v>0</v>
      </c>
      <c r="RZ14" s="46">
        <f>SUMIF(Général!$CP$6:$EZ$6,RZ$5,Recettes!$F17:$EZ17)</f>
        <v>0</v>
      </c>
      <c r="SA14" s="46">
        <f>SUMIF(Général!$CP$6:$EZ$6,SA$5,Recettes!$F17:$EZ17)</f>
        <v>0</v>
      </c>
      <c r="SB14" s="46">
        <f>SUMIF(Général!$CP$6:$EZ$6,SB$5,Recettes!$F17:$EZ17)</f>
        <v>0</v>
      </c>
      <c r="SC14" s="46">
        <f>SUMIF(Général!$CP$6:$EZ$6,SC$5,Recettes!$F17:$EZ17)</f>
        <v>0</v>
      </c>
      <c r="SD14" s="46">
        <f>SUMIF(Général!$CP$6:$EZ$6,SD$5,Recettes!$F17:$EZ17)</f>
        <v>0</v>
      </c>
      <c r="SE14" s="46">
        <f>SUMIF(Général!$CP$6:$EZ$6,SE$5,Recettes!$F17:$EZ17)</f>
        <v>0</v>
      </c>
      <c r="SF14" s="46">
        <f>SUMIF(Général!$CP$6:$EZ$6,SF$5,Recettes!$F17:$EZ17)</f>
        <v>0</v>
      </c>
      <c r="SG14" s="46">
        <f>SUMIF(Général!$CP$6:$EZ$6,SG$5,Recettes!$F17:$EZ17)</f>
        <v>0</v>
      </c>
      <c r="SH14" s="46">
        <f>SUMIF(Général!$CP$6:$EZ$6,SH$5,Recettes!$F17:$EZ17)</f>
        <v>0</v>
      </c>
      <c r="SI14" s="46">
        <f>SUMIF(Général!$CP$6:$EZ$6,SI$5,Recettes!$F17:$EZ17)</f>
        <v>0</v>
      </c>
      <c r="SJ14" s="46">
        <f>SUMIF(Général!$CP$6:$EZ$6,SJ$5,Recettes!$F17:$EZ17)</f>
        <v>0</v>
      </c>
      <c r="SK14" s="46">
        <f>SUMIF(Général!$CP$6:$EZ$6,SK$5,Recettes!$F17:$EZ17)</f>
        <v>0</v>
      </c>
      <c r="SL14" s="46">
        <f>SUMIF(Général!$CP$6:$EZ$6,SL$5,Recettes!$F17:$EZ17)</f>
        <v>0</v>
      </c>
      <c r="SM14" s="46">
        <f>SUMIF(Général!$CP$6:$EZ$6,SM$5,Recettes!$F17:$EZ17)</f>
        <v>0</v>
      </c>
      <c r="SN14" s="46">
        <f>SUMIF(Général!$CP$6:$EZ$6,SN$5,Recettes!$F17:$EZ17)</f>
        <v>0</v>
      </c>
      <c r="SO14" s="46">
        <f>SUMIF(Général!$CP$6:$EZ$6,SO$5,Recettes!$F17:$EZ17)</f>
        <v>0</v>
      </c>
      <c r="SP14" s="46">
        <f>SUMIF(Général!$CP$6:$EZ$6,SP$5,Recettes!$F17:$EZ17)</f>
        <v>0</v>
      </c>
      <c r="SQ14" s="46">
        <f>SUMIF(Général!$CP$6:$EZ$6,SQ$5,Recettes!$F17:$EZ17)</f>
        <v>0</v>
      </c>
      <c r="SR14" s="46">
        <f>SUMIF(Général!$CP$6:$EZ$6,SR$5,Recettes!$F17:$EZ17)</f>
        <v>0</v>
      </c>
      <c r="SS14" s="46">
        <f>SUMIF(Général!$CP$6:$EZ$6,SS$5,Recettes!$F17:$EZ17)</f>
        <v>0</v>
      </c>
      <c r="ST14" s="46">
        <f>SUMIF(Général!$CP$6:$EZ$6,ST$5,Recettes!$F17:$EZ17)</f>
        <v>0</v>
      </c>
      <c r="SU14" s="46">
        <f>SUMIF(Général!$CP$6:$EZ$6,SU$5,Recettes!$F17:$EZ17)</f>
        <v>0</v>
      </c>
      <c r="SV14" s="46">
        <f>SUMIF(Général!$CP$6:$EZ$6,SV$5,Recettes!$F17:$EZ17)</f>
        <v>0</v>
      </c>
      <c r="SW14" s="46">
        <f>SUMIF(Général!$CP$6:$EZ$6,SW$5,Recettes!$F17:$EZ17)</f>
        <v>0</v>
      </c>
      <c r="SX14" s="46">
        <f>SUMIF(Général!$CP$6:$EZ$6,SX$5,Recettes!$F17:$EZ17)</f>
        <v>0</v>
      </c>
      <c r="SY14" s="46">
        <f>SUMIF(Général!$CP$6:$EZ$6,SY$5,Recettes!$F17:$EZ17)</f>
        <v>0</v>
      </c>
      <c r="SZ14" s="46">
        <f>SUMIF(Général!$CP$6:$EZ$6,SZ$5,Recettes!$F17:$EZ17)</f>
        <v>0</v>
      </c>
      <c r="TA14" s="46">
        <f>SUMIF(Général!$CP$6:$EZ$6,TA$5,Recettes!$F17:$EZ17)</f>
        <v>0</v>
      </c>
      <c r="TB14" s="46">
        <f>SUMIF(Général!$CP$6:$EZ$6,TB$5,Recettes!$F17:$EZ17)</f>
        <v>0</v>
      </c>
      <c r="TC14" s="46">
        <f>SUMIF(Général!$CP$6:$EZ$6,TC$5,Recettes!$F17:$EZ17)</f>
        <v>0</v>
      </c>
      <c r="TD14" s="46">
        <f>SUMIF(Général!$CP$6:$EZ$6,TD$5,Recettes!$F17:$EZ17)</f>
        <v>0</v>
      </c>
      <c r="TE14" s="46">
        <f>SUMIF(Général!$CP$6:$EZ$6,TE$5,Recettes!$F17:$EZ17)</f>
        <v>0</v>
      </c>
      <c r="TF14" s="46">
        <f>SUMIF(Général!$CP$6:$EZ$6,TF$5,Recettes!$F17:$EZ17)</f>
        <v>0</v>
      </c>
      <c r="TG14" s="46">
        <f>SUMIF(Général!$CP$6:$EZ$6,TG$5,Recettes!$F17:$EZ17)</f>
        <v>0</v>
      </c>
      <c r="TH14" s="46">
        <f>SUMIF(Général!$CP$6:$EZ$6,TH$5,Recettes!$F17:$EZ17)</f>
        <v>0</v>
      </c>
      <c r="TI14" s="46">
        <f>SUMIF(Général!$CP$6:$EZ$6,TI$5,Recettes!$F17:$EZ17)</f>
        <v>0</v>
      </c>
      <c r="TJ14" s="46">
        <f>SUMIF(Général!$CP$6:$EZ$6,TJ$5,Recettes!$F17:$EZ17)</f>
        <v>0</v>
      </c>
      <c r="TK14" s="46">
        <f>SUMIF(Général!$CP$6:$EZ$6,TK$5,Recettes!$F17:$EZ17)</f>
        <v>0</v>
      </c>
      <c r="TL14" s="46">
        <f>SUMIF(Général!$CP$6:$EZ$6,TL$5,Recettes!$F17:$EZ17)</f>
        <v>0</v>
      </c>
      <c r="TM14" s="46">
        <f>SUMIF(Général!$CP$6:$EZ$6,TM$5,Recettes!$F17:$EZ17)</f>
        <v>0</v>
      </c>
      <c r="TN14" s="46">
        <f>SUMIF(Général!$CP$6:$EZ$6,TN$5,Recettes!$F17:$EZ17)</f>
        <v>0</v>
      </c>
      <c r="TO14" s="46">
        <f>SUMIF(Général!$CP$6:$EZ$6,TO$5,Recettes!$F17:$EZ17)</f>
        <v>0</v>
      </c>
      <c r="TP14" s="46">
        <f>SUMIF(Général!$CP$6:$EZ$6,TP$5,Recettes!$F17:$EZ17)</f>
        <v>0</v>
      </c>
      <c r="TQ14" s="46">
        <f>SUMIF(Général!$CP$6:$EZ$6,TQ$5,Recettes!$F17:$EZ17)</f>
        <v>0</v>
      </c>
      <c r="TR14" s="46">
        <f>SUMIF(Général!$CP$6:$EZ$6,TR$5,Recettes!$F17:$EZ17)</f>
        <v>0</v>
      </c>
      <c r="TS14" s="46">
        <f>SUMIF(Général!$CP$6:$EZ$6,TS$5,Recettes!$F17:$EZ17)</f>
        <v>0</v>
      </c>
      <c r="TT14" s="46">
        <f>SUMIF(Général!$CP$6:$EZ$6,TT$5,Recettes!$F17:$EZ17)</f>
        <v>0</v>
      </c>
      <c r="TU14" s="46">
        <f>SUMIF(Général!$CP$6:$EZ$6,TU$5,Recettes!$F17:$EZ17)</f>
        <v>0</v>
      </c>
      <c r="TV14" s="46">
        <f>SUMIF(Général!$CP$6:$EZ$6,TV$5,Recettes!$F17:$EZ17)</f>
        <v>0</v>
      </c>
      <c r="TW14" s="46">
        <f>SUMIF(Général!$CP$6:$EZ$6,TW$5,Recettes!$F17:$EZ17)</f>
        <v>0</v>
      </c>
      <c r="TX14" s="46">
        <f>SUMIF(Général!$CP$6:$EZ$6,TX$5,Recettes!$F17:$EZ17)</f>
        <v>0</v>
      </c>
      <c r="TY14" s="46">
        <f>SUMIF(Général!$CP$6:$EZ$6,TY$5,Recettes!$F17:$EZ17)</f>
        <v>0</v>
      </c>
      <c r="TZ14" s="46">
        <f>SUMIF(Général!$CP$6:$EZ$6,TZ$5,Recettes!$F17:$EZ17)</f>
        <v>0</v>
      </c>
      <c r="UA14" s="46">
        <f>SUMIF(Général!$CP$6:$EZ$6,UA$5,Recettes!$F17:$EZ17)</f>
        <v>0</v>
      </c>
      <c r="UB14" s="46">
        <f>SUMIF(Général!$CP$6:$EZ$6,UB$5,Recettes!$F17:$EZ17)</f>
        <v>0</v>
      </c>
      <c r="UC14" s="46">
        <f>SUMIF(Général!$CP$6:$EZ$6,UC$5,Recettes!$F17:$EZ17)</f>
        <v>0</v>
      </c>
      <c r="UD14" s="46">
        <f>SUMIF(Général!$CP$6:$EZ$6,UD$5,Recettes!$F17:$EZ17)</f>
        <v>0</v>
      </c>
      <c r="UE14" s="46">
        <f>SUMIF(Général!$CP$6:$EZ$6,UE$5,Recettes!$F17:$EZ17)</f>
        <v>0</v>
      </c>
      <c r="UF14" s="46">
        <f>SUMIF(Général!$CP$6:$EZ$6,UF$5,Recettes!$F17:$EZ17)</f>
        <v>0</v>
      </c>
      <c r="UG14" s="46">
        <f>SUMIF(Général!$CP$6:$EZ$6,UG$5,Recettes!$F17:$EZ17)</f>
        <v>0</v>
      </c>
      <c r="UH14" s="46">
        <f>SUMIF(Général!$CP$6:$EZ$6,UH$5,Recettes!$F17:$EZ17)</f>
        <v>0</v>
      </c>
      <c r="UI14" s="46">
        <f>SUMIF(Général!$CP$6:$EZ$6,UI$5,Recettes!$F17:$EZ17)</f>
        <v>0</v>
      </c>
      <c r="UJ14" s="46">
        <f>SUMIF(Général!$CP$6:$EZ$6,UJ$5,Recettes!$F17:$EZ17)</f>
        <v>0</v>
      </c>
      <c r="UK14" s="46">
        <f>SUMIF(Général!$CP$6:$EZ$6,UK$5,Recettes!$F17:$EZ17)</f>
        <v>0</v>
      </c>
      <c r="UL14" s="46">
        <f>SUMIF(Général!$CP$6:$EZ$6,UL$5,Recettes!$F17:$EZ17)</f>
        <v>0</v>
      </c>
      <c r="UM14" s="46">
        <f>SUMIF(Général!$CP$6:$EZ$6,UM$5,Recettes!$F17:$EZ17)</f>
        <v>0</v>
      </c>
      <c r="UN14" s="46">
        <f>SUMIF(Général!$CP$6:$EZ$6,UN$5,Recettes!$F17:$EZ17)</f>
        <v>0</v>
      </c>
      <c r="UO14" s="46">
        <f>SUMIF(Général!$CP$6:$EZ$6,UO$5,Recettes!$F17:$EZ17)</f>
        <v>0</v>
      </c>
      <c r="UP14" s="46">
        <f>SUMIF(Général!$CP$6:$EZ$6,UP$5,Recettes!$F17:$EZ17)</f>
        <v>0</v>
      </c>
      <c r="UQ14" s="46">
        <f>SUMIF(Général!$CP$6:$EZ$6,UQ$5,Recettes!$F17:$EZ17)</f>
        <v>0</v>
      </c>
      <c r="UR14" s="46">
        <f>SUMIF(Général!$CP$6:$EZ$6,UR$5,Recettes!$F17:$EZ17)</f>
        <v>0</v>
      </c>
      <c r="US14" s="46">
        <f>SUMIF(Général!$CP$6:$EZ$6,US$5,Recettes!$F17:$EZ17)</f>
        <v>0</v>
      </c>
      <c r="UT14" s="46">
        <f>SUMIF(Général!$CP$6:$EZ$6,UT$5,Recettes!$F17:$EZ17)</f>
        <v>0</v>
      </c>
      <c r="UU14" s="46">
        <f>SUMIF(Général!$CP$6:$EZ$6,UU$5,Recettes!$F17:$EZ17)</f>
        <v>0</v>
      </c>
      <c r="UV14" s="46">
        <f>SUMIF(Général!$CP$6:$EZ$6,UV$5,Recettes!$F17:$EZ17)</f>
        <v>0</v>
      </c>
      <c r="UW14" s="46">
        <f>SUMIF(Général!$CP$6:$EZ$6,UW$5,Recettes!$F17:$EZ17)</f>
        <v>0</v>
      </c>
      <c r="UX14" s="46">
        <f>SUMIF(Général!$CP$6:$EZ$6,UX$5,Recettes!$F17:$EZ17)</f>
        <v>0</v>
      </c>
      <c r="UY14" s="46">
        <f>SUMIF(Général!$CP$6:$EZ$6,UY$5,Recettes!$F17:$EZ17)</f>
        <v>0</v>
      </c>
      <c r="UZ14" s="46">
        <f>SUMIF(Général!$CP$6:$EZ$6,UZ$5,Recettes!$F17:$EZ17)</f>
        <v>0</v>
      </c>
      <c r="VA14" s="46">
        <f>SUMIF(Général!$CP$6:$EZ$6,VA$5,Recettes!$F17:$EZ17)</f>
        <v>0</v>
      </c>
      <c r="VB14" s="46">
        <f>SUMIF(Général!$CP$6:$EZ$6,VB$5,Recettes!$F17:$EZ17)</f>
        <v>0</v>
      </c>
      <c r="VC14" s="46">
        <f>SUMIF(Général!$CP$6:$EZ$6,VC$5,Recettes!$F17:$EZ17)</f>
        <v>0</v>
      </c>
      <c r="VD14" s="46">
        <f>SUMIF(Général!$CP$6:$EZ$6,VD$5,Recettes!$F17:$EZ17)</f>
        <v>0</v>
      </c>
      <c r="VE14" s="46">
        <f>SUMIF(Général!$CP$6:$EZ$6,VE$5,Recettes!$F17:$EZ17)</f>
        <v>0</v>
      </c>
      <c r="VF14" s="46">
        <f>SUMIF(Général!$CP$6:$EZ$6,VF$5,Recettes!$F17:$EZ17)</f>
        <v>0</v>
      </c>
      <c r="VG14" s="46">
        <f>SUMIF(Général!$CP$6:$EZ$6,VG$5,Recettes!$F17:$EZ17)</f>
        <v>0</v>
      </c>
      <c r="VH14" s="46">
        <f>SUMIF(Général!$CP$6:$EZ$6,VH$5,Recettes!$F17:$EZ17)</f>
        <v>0</v>
      </c>
      <c r="VI14" s="46">
        <f>SUMIF(Général!$CP$6:$EZ$6,VI$5,Recettes!$F17:$EZ17)</f>
        <v>0</v>
      </c>
      <c r="VJ14" s="46">
        <f>SUMIF(Général!$CP$6:$EZ$6,VJ$5,Recettes!$F17:$EZ17)</f>
        <v>0</v>
      </c>
      <c r="VK14" s="46">
        <f>SUMIF(Général!$CP$6:$EZ$6,VK$5,Recettes!$F17:$EZ17)</f>
        <v>0</v>
      </c>
      <c r="VL14" s="46">
        <f>SUMIF(Général!$CP$6:$EZ$6,VL$5,Recettes!$F17:$EZ17)</f>
        <v>0</v>
      </c>
      <c r="VM14" s="46">
        <f>SUMIF(Général!$CP$6:$EZ$6,VM$5,Recettes!$F17:$EZ17)</f>
        <v>0</v>
      </c>
      <c r="VN14" s="46">
        <f>SUMIF(Général!$CP$6:$EZ$6,VN$5,Recettes!$F17:$EZ17)</f>
        <v>0</v>
      </c>
      <c r="VO14" s="46">
        <f>SUMIF(Général!$CP$6:$EZ$6,VO$5,Recettes!$F17:$EZ17)</f>
        <v>0</v>
      </c>
      <c r="VP14" s="46">
        <f>SUMIF(Général!$CP$6:$EZ$6,VP$5,Recettes!$F17:$EZ17)</f>
        <v>0</v>
      </c>
      <c r="VQ14" s="46">
        <f>SUMIF(Général!$CP$6:$EZ$6,VQ$5,Recettes!$F17:$EZ17)</f>
        <v>0</v>
      </c>
      <c r="VR14" s="46">
        <f>SUMIF(Général!$CP$6:$EZ$6,VR$5,Recettes!$F17:$EZ17)</f>
        <v>0</v>
      </c>
      <c r="VS14" s="46">
        <f>SUMIF(Général!$CP$6:$EZ$6,VS$5,Recettes!$F17:$EZ17)</f>
        <v>0</v>
      </c>
      <c r="VT14" s="46">
        <f>SUMIF(Général!$CP$6:$EZ$6,VT$5,Recettes!$F17:$EZ17)</f>
        <v>0</v>
      </c>
      <c r="VU14" s="46">
        <f>SUMIF(Général!$CP$6:$EZ$6,VU$5,Recettes!$F17:$EZ17)</f>
        <v>0</v>
      </c>
      <c r="VV14" s="46">
        <f>SUMIF(Général!$CP$6:$EZ$6,VV$5,Recettes!$F17:$EZ17)</f>
        <v>0</v>
      </c>
      <c r="VW14" s="46">
        <f>SUMIF(Général!$CP$6:$EZ$6,VW$5,Recettes!$F17:$EZ17)</f>
        <v>0</v>
      </c>
      <c r="VX14" s="46">
        <f>SUMIF(Général!$CP$6:$EZ$6,VX$5,Recettes!$F17:$EZ17)</f>
        <v>0</v>
      </c>
      <c r="VY14" s="46">
        <f>SUMIF(Général!$CP$6:$EZ$6,VY$5,Recettes!$F17:$EZ17)</f>
        <v>0</v>
      </c>
      <c r="VZ14" s="46">
        <f>SUMIF(Général!$CP$6:$EZ$6,VZ$5,Recettes!$F17:$EZ17)</f>
        <v>0</v>
      </c>
      <c r="WA14" s="46">
        <f>SUMIF(Général!$CP$6:$EZ$6,WA$5,Recettes!$F17:$EZ17)</f>
        <v>0</v>
      </c>
      <c r="WB14" s="46">
        <f>SUMIF(Général!$CP$6:$EZ$6,WB$5,Recettes!$F17:$EZ17)</f>
        <v>0</v>
      </c>
      <c r="WC14" s="46">
        <f>SUMIF(Général!$CP$6:$EZ$6,WC$5,Recettes!$F17:$EZ17)</f>
        <v>0</v>
      </c>
      <c r="WD14" s="46">
        <f>SUMIF(Général!$CP$6:$EZ$6,WD$5,Recettes!$F17:$EZ17)</f>
        <v>0</v>
      </c>
      <c r="WE14" s="46">
        <f>SUMIF(Général!$CP$6:$EZ$6,WE$5,Recettes!$F17:$EZ17)</f>
        <v>0</v>
      </c>
      <c r="WF14" s="46">
        <f>SUMIF(Général!$CP$6:$EZ$6,WF$5,Recettes!$F17:$EZ17)</f>
        <v>0</v>
      </c>
      <c r="WG14" s="46">
        <f>SUMIF(Général!$CP$6:$EZ$6,WG$5,Recettes!$F17:$EZ17)</f>
        <v>0</v>
      </c>
      <c r="WH14" s="46">
        <f>SUMIF(Général!$CP$6:$EZ$6,WH$5,Recettes!$F17:$EZ17)</f>
        <v>0</v>
      </c>
      <c r="WI14" s="46">
        <f>SUMIF(Général!$CP$6:$EZ$6,WI$5,Recettes!$F17:$EZ17)</f>
        <v>0</v>
      </c>
      <c r="WJ14" s="46">
        <f>SUMIF(Général!$CP$6:$EZ$6,WJ$5,Recettes!$F17:$EZ17)</f>
        <v>0</v>
      </c>
      <c r="WK14" s="46">
        <f>SUMIF(Général!$CP$6:$EZ$6,WK$5,Recettes!$F17:$EZ17)</f>
        <v>0</v>
      </c>
      <c r="WL14" s="46">
        <f>SUMIF(Général!$CP$6:$EZ$6,WL$5,Recettes!$F17:$EZ17)</f>
        <v>0</v>
      </c>
      <c r="WM14" s="46">
        <f>SUMIF(Général!$CP$6:$EZ$6,WM$5,Recettes!$F17:$EZ17)</f>
        <v>0</v>
      </c>
      <c r="WN14" s="46">
        <f>SUMIF(Général!$CP$6:$EZ$6,WN$5,Recettes!$F17:$EZ17)</f>
        <v>0</v>
      </c>
      <c r="WO14" s="46">
        <f>SUMIF(Général!$CP$6:$EZ$6,WO$5,Recettes!$F17:$EZ17)</f>
        <v>0</v>
      </c>
      <c r="WP14" s="46">
        <f>SUMIF(Général!$CP$6:$EZ$6,WP$5,Recettes!$F17:$EZ17)</f>
        <v>0</v>
      </c>
      <c r="WQ14" s="46">
        <f>SUMIF(Général!$CP$6:$EZ$6,WQ$5,Recettes!$F17:$EZ17)</f>
        <v>0</v>
      </c>
      <c r="WR14" s="46">
        <f>SUMIF(Général!$CP$6:$EZ$6,WR$5,Recettes!$F17:$EZ17)</f>
        <v>0</v>
      </c>
      <c r="WS14" s="46">
        <f>SUMIF(Général!$CP$6:$EZ$6,WS$5,Recettes!$F17:$EZ17)</f>
        <v>0</v>
      </c>
      <c r="WT14" s="46">
        <f>SUMIF(Général!$CP$6:$EZ$6,WT$5,Recettes!$F17:$EZ17)</f>
        <v>0</v>
      </c>
      <c r="WU14" s="46">
        <f>SUMIF(Général!$CP$6:$EZ$6,WU$5,Recettes!$F17:$EZ17)</f>
        <v>0</v>
      </c>
      <c r="WV14" s="46">
        <f>SUMIF(Général!$CP$6:$EZ$6,WV$5,Recettes!$F17:$EZ17)</f>
        <v>0</v>
      </c>
      <c r="WW14" s="46">
        <f>SUMIF(Général!$CP$6:$EZ$6,WW$5,Recettes!$F17:$EZ17)</f>
        <v>0</v>
      </c>
      <c r="WX14" s="46">
        <f>SUMIF(Général!$CP$6:$EZ$6,WX$5,Recettes!$F17:$EZ17)</f>
        <v>0</v>
      </c>
      <c r="WY14" s="46">
        <f>SUMIF(Général!$CP$6:$EZ$6,WY$5,Recettes!$F17:$EZ17)</f>
        <v>0</v>
      </c>
      <c r="WZ14" s="46">
        <f>SUMIF(Général!$CP$6:$EZ$6,WZ$5,Recettes!$F17:$EZ17)</f>
        <v>0</v>
      </c>
      <c r="XA14" s="46">
        <f>SUMIF(Général!$CP$6:$EZ$6,XA$5,Recettes!$F17:$EZ17)</f>
        <v>0</v>
      </c>
      <c r="XB14" s="46">
        <f>SUMIF(Général!$CP$6:$EZ$6,XB$5,Recettes!$F17:$EZ17)</f>
        <v>0</v>
      </c>
      <c r="XC14" s="46">
        <f>SUMIF(Général!$CP$6:$EZ$6,XC$5,Recettes!$F17:$EZ17)</f>
        <v>0</v>
      </c>
      <c r="XD14" s="46">
        <f>SUMIF(Général!$CP$6:$EZ$6,XD$5,Recettes!$F17:$EZ17)</f>
        <v>0</v>
      </c>
      <c r="XE14" s="46">
        <f>SUMIF(Général!$CP$6:$EZ$6,XE$5,Recettes!$F17:$EZ17)</f>
        <v>0</v>
      </c>
      <c r="XF14" s="46">
        <f>SUMIF(Général!$CP$6:$EZ$6,XF$5,Recettes!$F17:$EZ17)</f>
        <v>0</v>
      </c>
      <c r="XG14" s="46">
        <f>SUMIF(Général!$CP$6:$EZ$6,XG$5,Recettes!$F17:$EZ17)</f>
        <v>0</v>
      </c>
      <c r="XH14" s="46">
        <f>SUMIF(Général!$CP$6:$EZ$6,XH$5,Recettes!$F17:$EZ17)</f>
        <v>0</v>
      </c>
      <c r="XI14" s="46">
        <f>SUMIF(Général!$CP$6:$EZ$6,XI$5,Recettes!$F17:$EZ17)</f>
        <v>0</v>
      </c>
      <c r="XJ14" s="46">
        <f>SUMIF(Général!$CP$6:$EZ$6,XJ$5,Recettes!$F17:$EZ17)</f>
        <v>0</v>
      </c>
      <c r="XK14" s="46">
        <f>SUMIF(Général!$CP$6:$EZ$6,XK$5,Recettes!$F17:$EZ17)</f>
        <v>0</v>
      </c>
      <c r="XL14" s="46">
        <f>SUMIF(Général!$CP$6:$EZ$6,XL$5,Recettes!$F17:$EZ17)</f>
        <v>0</v>
      </c>
      <c r="XM14" s="46">
        <f>SUMIF(Général!$CP$6:$EZ$6,XM$5,Recettes!$F17:$EZ17)</f>
        <v>0</v>
      </c>
      <c r="XN14" s="46">
        <f>SUMIF(Général!$CP$6:$EZ$6,XN$5,Recettes!$F17:$EZ17)</f>
        <v>0</v>
      </c>
      <c r="XO14" s="46">
        <f>SUMIF(Général!$CP$6:$EZ$6,XO$5,Recettes!$F17:$EZ17)</f>
        <v>0</v>
      </c>
      <c r="XP14" s="46">
        <f>SUMIF(Général!$CP$6:$EZ$6,XP$5,Recettes!$F17:$EZ17)</f>
        <v>0</v>
      </c>
      <c r="XQ14" s="46">
        <f>SUMIF(Général!$CP$6:$EZ$6,XQ$5,Recettes!$F17:$EZ17)</f>
        <v>0</v>
      </c>
      <c r="XR14" s="46">
        <f>SUMIF(Général!$CP$6:$EZ$6,XR$5,Recettes!$F17:$EZ17)</f>
        <v>0</v>
      </c>
      <c r="XS14" s="46">
        <f>SUMIF(Général!$CP$6:$EZ$6,XS$5,Recettes!$F17:$EZ17)</f>
        <v>0</v>
      </c>
      <c r="XT14" s="46">
        <f>SUMIF(Général!$CP$6:$EZ$6,XT$5,Recettes!$F17:$EZ17)</f>
        <v>0</v>
      </c>
      <c r="XU14" s="46">
        <f>SUMIF(Général!$CP$6:$EZ$6,XU$5,Recettes!$F17:$EZ17)</f>
        <v>0</v>
      </c>
      <c r="XV14" s="46">
        <f>SUMIF(Général!$CP$6:$EZ$6,XV$5,Recettes!$F17:$EZ17)</f>
        <v>0</v>
      </c>
      <c r="XW14" s="46">
        <f>SUMIF(Général!$CP$6:$EZ$6,XW$5,Recettes!$F17:$EZ17)</f>
        <v>0</v>
      </c>
      <c r="XX14" s="46">
        <f>SUMIF(Général!$CP$6:$EZ$6,XX$5,Recettes!$F17:$EZ17)</f>
        <v>0</v>
      </c>
      <c r="XY14" s="46">
        <f>SUMIF(Général!$CP$6:$EZ$6,XY$5,Recettes!$F17:$EZ17)</f>
        <v>0</v>
      </c>
      <c r="XZ14" s="46">
        <f>SUMIF(Général!$CP$6:$EZ$6,XZ$5,Recettes!$F17:$EZ17)</f>
        <v>0</v>
      </c>
      <c r="YA14" s="46">
        <f>SUMIF(Général!$CP$6:$EZ$6,YA$5,Recettes!$F17:$EZ17)</f>
        <v>0</v>
      </c>
      <c r="YB14" s="46">
        <f>SUMIF(Général!$CP$6:$EZ$6,YB$5,Recettes!$F17:$EZ17)</f>
        <v>0</v>
      </c>
      <c r="YC14" s="46">
        <f>SUMIF(Général!$CP$6:$EZ$6,YC$5,Recettes!$F17:$EZ17)</f>
        <v>0</v>
      </c>
      <c r="YD14" s="46">
        <f>SUMIF(Général!$CP$6:$EZ$6,YD$5,Recettes!$F17:$EZ17)</f>
        <v>0</v>
      </c>
      <c r="YE14" s="46">
        <f>SUMIF(Général!$CP$6:$EZ$6,YE$5,Recettes!$F17:$EZ17)</f>
        <v>0</v>
      </c>
      <c r="YF14" s="46">
        <f>SUMIF(Général!$CP$6:$EZ$6,YF$5,Recettes!$F17:$EZ17)</f>
        <v>0</v>
      </c>
      <c r="YG14" s="46">
        <f>SUMIF(Général!$CP$6:$EZ$6,YG$5,Recettes!$F17:$EZ17)</f>
        <v>0</v>
      </c>
      <c r="YH14" s="46">
        <f>SUMIF(Général!$CP$6:$EZ$6,YH$5,Recettes!$F17:$EZ17)</f>
        <v>0</v>
      </c>
      <c r="YI14" s="46">
        <f>SUMIF(Général!$CP$6:$EZ$6,YI$5,Recettes!$F17:$EZ17)</f>
        <v>0</v>
      </c>
      <c r="YJ14" s="46">
        <f>SUMIF(Général!$CP$6:$EZ$6,YJ$5,Recettes!$F17:$EZ17)</f>
        <v>0</v>
      </c>
      <c r="YK14" s="46">
        <f>SUMIF(Général!$CP$6:$EZ$6,YK$5,Recettes!$F17:$EZ17)</f>
        <v>0</v>
      </c>
      <c r="YL14" s="46">
        <f>SUMIF(Général!$CP$6:$EZ$6,YL$5,Recettes!$F17:$EZ17)</f>
        <v>0</v>
      </c>
      <c r="YM14" s="46">
        <f>SUMIF(Général!$CP$6:$EZ$6,YM$5,Recettes!$F17:$EZ17)</f>
        <v>0</v>
      </c>
      <c r="YN14" s="46">
        <f>SUMIF(Général!$CP$6:$EZ$6,YN$5,Recettes!$F17:$EZ17)</f>
        <v>0</v>
      </c>
      <c r="YO14" s="46">
        <f>SUMIF(Général!$CP$6:$EZ$6,YO$5,Recettes!$F17:$EZ17)</f>
        <v>0</v>
      </c>
      <c r="YP14" s="46">
        <f>SUMIF(Général!$CP$6:$EZ$6,YP$5,Recettes!$F17:$EZ17)</f>
        <v>0</v>
      </c>
      <c r="YQ14" s="46">
        <f>SUMIF(Général!$CP$6:$EZ$6,YQ$5,Recettes!$F17:$EZ17)</f>
        <v>0</v>
      </c>
      <c r="YR14" s="46">
        <f>SUMIF(Général!$CP$6:$EZ$6,YR$5,Recettes!$F17:$EZ17)</f>
        <v>0</v>
      </c>
      <c r="YS14" s="46">
        <f>SUMIF(Général!$CP$6:$EZ$6,YS$5,Recettes!$F17:$EZ17)</f>
        <v>0</v>
      </c>
      <c r="YT14" s="46">
        <f>SUMIF(Général!$CP$6:$EZ$6,YT$5,Recettes!$F17:$EZ17)</f>
        <v>0</v>
      </c>
      <c r="YU14" s="46">
        <f>SUMIF(Général!$CP$6:$EZ$6,YU$5,Recettes!$F17:$EZ17)</f>
        <v>0</v>
      </c>
      <c r="YV14" s="46">
        <f>SUMIF(Général!$CP$6:$EZ$6,YV$5,Recettes!$F17:$EZ17)</f>
        <v>0</v>
      </c>
      <c r="YW14" s="46">
        <f>SUMIF(Général!$CP$6:$EZ$6,YW$5,Recettes!$F17:$EZ17)</f>
        <v>0</v>
      </c>
      <c r="YX14" s="46">
        <f>SUMIF(Général!$CP$6:$EZ$6,YX$5,Recettes!$F17:$EZ17)</f>
        <v>0</v>
      </c>
      <c r="YY14" s="46">
        <f>SUMIF(Général!$CP$6:$EZ$6,YY$5,Recettes!$F17:$EZ17)</f>
        <v>0</v>
      </c>
      <c r="YZ14" s="46">
        <f>SUMIF(Général!$CP$6:$EZ$6,YZ$5,Recettes!$F17:$EZ17)</f>
        <v>0</v>
      </c>
      <c r="ZA14" s="46">
        <f>SUMIF(Général!$CP$6:$EZ$6,ZA$5,Recettes!$F17:$EZ17)</f>
        <v>0</v>
      </c>
      <c r="ZB14" s="46">
        <f>SUMIF(Général!$CP$6:$EZ$6,ZB$5,Recettes!$F17:$EZ17)</f>
        <v>0</v>
      </c>
      <c r="ZC14" s="46">
        <f>SUMIF(Général!$CP$6:$EZ$6,ZC$5,Recettes!$F17:$EZ17)</f>
        <v>0</v>
      </c>
      <c r="ZD14" s="46">
        <f>SUMIF(Général!$CP$6:$EZ$6,ZD$5,Recettes!$F17:$EZ17)</f>
        <v>0</v>
      </c>
      <c r="ZE14" s="46">
        <f>SUMIF(Général!$CP$6:$EZ$6,ZE$5,Recettes!$F17:$EZ17)</f>
        <v>0</v>
      </c>
      <c r="ZF14" s="46">
        <f>SUMIF(Général!$CP$6:$EZ$6,ZF$5,Recettes!$F17:$EZ17)</f>
        <v>0</v>
      </c>
      <c r="ZG14" s="46">
        <f>SUMIF(Général!$CP$6:$EZ$6,ZG$5,Recettes!$F17:$EZ17)</f>
        <v>0</v>
      </c>
      <c r="ZH14" s="46">
        <f>SUMIF(Général!$CP$6:$EZ$6,ZH$5,Recettes!$F17:$EZ17)</f>
        <v>0</v>
      </c>
      <c r="ZI14" s="46">
        <f>SUMIF(Général!$CP$6:$EZ$6,ZI$5,Recettes!$F17:$EZ17)</f>
        <v>0</v>
      </c>
      <c r="ZJ14" s="46">
        <f>SUMIF(Général!$CP$6:$EZ$6,ZJ$5,Recettes!$F17:$EZ17)</f>
        <v>0</v>
      </c>
      <c r="ZK14" s="46">
        <f>SUMIF(Général!$CP$6:$EZ$6,ZK$5,Recettes!$F17:$EZ17)</f>
        <v>0</v>
      </c>
      <c r="ZL14" s="46">
        <f>SUMIF(Général!$CP$6:$EZ$6,ZL$5,Recettes!$F17:$EZ17)</f>
        <v>0</v>
      </c>
      <c r="ZM14" s="46">
        <f>SUMIF(Général!$CP$6:$EZ$6,ZM$5,Recettes!$F17:$EZ17)</f>
        <v>0</v>
      </c>
      <c r="ZN14" s="46">
        <f>SUMIF(Général!$CP$6:$EZ$6,ZN$5,Recettes!$F17:$EZ17)</f>
        <v>0</v>
      </c>
      <c r="ZO14" s="46">
        <f>SUMIF(Général!$CP$6:$EZ$6,ZO$5,Recettes!$F17:$EZ17)</f>
        <v>0</v>
      </c>
      <c r="ZP14" s="46">
        <f>SUMIF(Général!$CP$6:$EZ$6,ZP$5,Recettes!$F17:$EZ17)</f>
        <v>0</v>
      </c>
      <c r="ZQ14" s="46">
        <f>SUMIF(Général!$CP$6:$EZ$6,ZQ$5,Recettes!$F17:$EZ17)</f>
        <v>0</v>
      </c>
      <c r="ZR14" s="46">
        <f>SUMIF(Général!$CP$6:$EZ$6,ZR$5,Recettes!$F17:$EZ17)</f>
        <v>0</v>
      </c>
      <c r="ZS14" s="46">
        <f>SUMIF(Général!$CP$6:$EZ$6,ZS$5,Recettes!$F17:$EZ17)</f>
        <v>0</v>
      </c>
      <c r="ZT14" s="46">
        <f>SUMIF(Général!$CP$6:$EZ$6,ZT$5,Recettes!$F17:$EZ17)</f>
        <v>0</v>
      </c>
      <c r="ZU14" s="46">
        <f>SUMIF(Général!$CP$6:$EZ$6,ZU$5,Recettes!$F17:$EZ17)</f>
        <v>0</v>
      </c>
      <c r="ZV14" s="46">
        <f>SUMIF(Général!$CP$6:$EZ$6,ZV$5,Recettes!$F17:$EZ17)</f>
        <v>0</v>
      </c>
      <c r="ZW14" s="46">
        <f>SUMIF(Général!$CP$6:$EZ$6,ZW$5,Recettes!$F17:$EZ17)</f>
        <v>0</v>
      </c>
      <c r="ZX14" s="46">
        <f>SUMIF(Général!$CP$6:$EZ$6,ZX$5,Recettes!$F17:$EZ17)</f>
        <v>0</v>
      </c>
      <c r="ZY14" s="46">
        <f>SUMIF(Général!$CP$6:$EZ$6,ZY$5,Recettes!$F17:$EZ17)</f>
        <v>0</v>
      </c>
      <c r="ZZ14" s="46">
        <f>SUMIF(Général!$CP$6:$EZ$6,ZZ$5,Recettes!$F17:$EZ17)</f>
        <v>0</v>
      </c>
      <c r="AAA14" s="46">
        <f>SUMIF(Général!$CP$6:$EZ$6,AAA$5,Recettes!$F17:$EZ17)</f>
        <v>0</v>
      </c>
      <c r="AAB14" s="46">
        <f>SUMIF(Général!$CP$6:$EZ$6,AAB$5,Recettes!$F17:$EZ17)</f>
        <v>0</v>
      </c>
      <c r="AAC14" s="46">
        <f>SUMIF(Général!$CP$6:$EZ$6,AAC$5,Recettes!$F17:$EZ17)</f>
        <v>0</v>
      </c>
      <c r="AAD14" s="46">
        <f>SUMIF(Général!$CP$6:$EZ$6,AAD$5,Recettes!$F17:$EZ17)</f>
        <v>0</v>
      </c>
      <c r="AAE14" s="46">
        <f>SUMIF(Général!$CP$6:$EZ$6,AAE$5,Recettes!$F17:$EZ17)</f>
        <v>0</v>
      </c>
      <c r="AAF14" s="46">
        <f>SUMIF(Général!$CP$6:$EZ$6,AAF$5,Recettes!$F17:$EZ17)</f>
        <v>0</v>
      </c>
      <c r="AAG14" s="46">
        <f>SUMIF(Général!$CP$6:$EZ$6,AAG$5,Recettes!$F17:$EZ17)</f>
        <v>0</v>
      </c>
      <c r="AAH14" s="46">
        <f>SUMIF(Général!$CP$6:$EZ$6,AAH$5,Recettes!$F17:$EZ17)</f>
        <v>0</v>
      </c>
      <c r="AAI14" s="46">
        <f>SUMIF(Général!$CP$6:$EZ$6,AAI$5,Recettes!$F17:$EZ17)</f>
        <v>0</v>
      </c>
      <c r="AAJ14" s="46">
        <f>SUMIF(Général!$CP$6:$EZ$6,AAJ$5,Recettes!$F17:$EZ17)</f>
        <v>0</v>
      </c>
      <c r="AAK14" s="46">
        <f>SUMIF(Général!$CP$6:$EZ$6,AAK$5,Recettes!$F17:$EZ17)</f>
        <v>0</v>
      </c>
      <c r="AAL14" s="46">
        <f>SUMIF(Général!$CP$6:$EZ$6,AAL$5,Recettes!$F17:$EZ17)</f>
        <v>0</v>
      </c>
      <c r="AAM14" s="46">
        <f>SUMIF(Général!$CP$6:$EZ$6,AAM$5,Recettes!$F17:$EZ17)</f>
        <v>0</v>
      </c>
      <c r="AAN14" s="46">
        <f>SUMIF(Général!$CP$6:$EZ$6,AAN$5,Recettes!$F17:$EZ17)</f>
        <v>0</v>
      </c>
      <c r="AAO14" s="46">
        <f>SUMIF(Général!$CP$6:$EZ$6,AAO$5,Recettes!$F17:$EZ17)</f>
        <v>0</v>
      </c>
      <c r="AAP14" s="46">
        <f>SUMIF(Général!$CP$6:$EZ$6,AAP$5,Recettes!$F17:$EZ17)</f>
        <v>0</v>
      </c>
      <c r="AAQ14" s="46">
        <f>SUMIF(Général!$CP$6:$EZ$6,AAQ$5,Recettes!$F17:$EZ17)</f>
        <v>0</v>
      </c>
      <c r="AAR14" s="46">
        <f>SUMIF(Général!$CP$6:$EZ$6,AAR$5,Recettes!$F17:$EZ17)</f>
        <v>0</v>
      </c>
      <c r="AAS14" s="46">
        <f>SUMIF(Général!$CP$6:$EZ$6,AAS$5,Recettes!$F17:$EZ17)</f>
        <v>0</v>
      </c>
      <c r="AAT14" s="46">
        <f>SUMIF(Général!$CP$6:$EZ$6,AAT$5,Recettes!$F17:$EZ17)</f>
        <v>0</v>
      </c>
      <c r="AAU14" s="46">
        <f>SUMIF(Général!$CP$6:$EZ$6,AAU$5,Recettes!$F17:$EZ17)</f>
        <v>0</v>
      </c>
      <c r="AAV14" s="46">
        <f>SUMIF(Général!$CP$6:$EZ$6,AAV$5,Recettes!$F17:$EZ17)</f>
        <v>0</v>
      </c>
      <c r="AAW14" s="46">
        <f>SUMIF(Général!$CP$6:$EZ$6,AAW$5,Recettes!$F17:$EZ17)</f>
        <v>0</v>
      </c>
      <c r="AAX14" s="46">
        <f>SUMIF(Général!$CP$6:$EZ$6,AAX$5,Recettes!$F17:$EZ17)</f>
        <v>0</v>
      </c>
      <c r="AAY14" s="46">
        <f>SUMIF(Général!$CP$6:$EZ$6,AAY$5,Recettes!$F17:$EZ17)</f>
        <v>0</v>
      </c>
      <c r="AAZ14" s="46">
        <f>SUMIF(Général!$CP$6:$EZ$6,AAZ$5,Recettes!$F17:$EZ17)</f>
        <v>0</v>
      </c>
      <c r="ABA14" s="46">
        <f>SUMIF(Général!$CP$6:$EZ$6,ABA$5,Recettes!$F17:$EZ17)</f>
        <v>0</v>
      </c>
      <c r="ABB14" s="46">
        <f>SUMIF(Général!$CP$6:$EZ$6,ABB$5,Recettes!$F17:$EZ17)</f>
        <v>0</v>
      </c>
      <c r="ABC14" s="46">
        <f>SUMIF(Général!$CP$6:$EZ$6,ABC$5,Recettes!$F17:$EZ17)</f>
        <v>0</v>
      </c>
      <c r="ABD14" s="46">
        <f>SUMIF(Général!$CP$6:$EZ$6,ABD$5,Recettes!$F17:$EZ17)</f>
        <v>0</v>
      </c>
      <c r="ABE14" s="46">
        <f>SUMIF(Général!$CP$6:$EZ$6,ABE$5,Recettes!$F17:$EZ17)</f>
        <v>0</v>
      </c>
      <c r="ABF14" s="46">
        <f>SUMIF(Général!$CP$6:$EZ$6,ABF$5,Recettes!$F17:$EZ17)</f>
        <v>0</v>
      </c>
      <c r="ABG14" s="46">
        <f>SUMIF(Général!$CP$6:$EZ$6,ABG$5,Recettes!$F17:$EZ17)</f>
        <v>0</v>
      </c>
      <c r="ABH14" s="46">
        <f>SUMIF(Général!$CP$6:$EZ$6,ABH$5,Recettes!$F17:$EZ17)</f>
        <v>0</v>
      </c>
      <c r="ABI14" s="46">
        <f>SUMIF(Général!$CP$6:$EZ$6,ABI$5,Recettes!$F17:$EZ17)</f>
        <v>0</v>
      </c>
      <c r="ABJ14" s="46">
        <f>SUMIF(Général!$CP$6:$EZ$6,ABJ$5,Recettes!$F17:$EZ17)</f>
        <v>0</v>
      </c>
      <c r="ABK14" s="46">
        <f>SUMIF(Général!$CP$6:$EZ$6,ABK$5,Recettes!$F17:$EZ17)</f>
        <v>0</v>
      </c>
      <c r="ABL14" s="46">
        <f>SUMIF(Général!$CP$6:$EZ$6,ABL$5,Recettes!$F17:$EZ17)</f>
        <v>0</v>
      </c>
      <c r="ABM14" s="46">
        <f>SUMIF(Général!$CP$6:$EZ$6,ABM$5,Recettes!$F17:$EZ17)</f>
        <v>0</v>
      </c>
      <c r="ABN14" s="46">
        <f>SUMIF(Général!$CP$6:$EZ$6,ABN$5,Recettes!$F17:$EZ17)</f>
        <v>0</v>
      </c>
      <c r="ABO14" s="46">
        <f>SUMIF(Général!$CP$6:$EZ$6,ABO$5,Recettes!$F17:$EZ17)</f>
        <v>0</v>
      </c>
      <c r="ABP14" s="46">
        <f>SUMIF(Général!$CP$6:$EZ$6,ABP$5,Recettes!$F17:$EZ17)</f>
        <v>0</v>
      </c>
      <c r="ABQ14" s="46">
        <f>SUMIF(Général!$CP$6:$EZ$6,ABQ$5,Recettes!$F17:$EZ17)</f>
        <v>0</v>
      </c>
      <c r="ABR14" s="46">
        <f>SUMIF(Général!$CP$6:$EZ$6,ABR$5,Recettes!$F17:$EZ17)</f>
        <v>0</v>
      </c>
      <c r="ABS14" s="46">
        <f>SUMIF(Général!$CP$6:$EZ$6,ABS$5,Recettes!$F17:$EZ17)</f>
        <v>0</v>
      </c>
      <c r="ABT14" s="46">
        <f>SUMIF(Général!$CP$6:$EZ$6,ABT$5,Recettes!$F17:$EZ17)</f>
        <v>0</v>
      </c>
      <c r="ABU14" s="46">
        <f>SUMIF(Général!$CP$6:$EZ$6,ABU$5,Recettes!$F17:$EZ17)</f>
        <v>0</v>
      </c>
      <c r="ABV14" s="46">
        <f>SUMIF(Général!$CP$6:$EZ$6,ABV$5,Recettes!$F17:$EZ17)</f>
        <v>0</v>
      </c>
      <c r="ABW14" s="46">
        <f>SUMIF(Général!$CP$6:$EZ$6,ABW$5,Recettes!$F17:$EZ17)</f>
        <v>0</v>
      </c>
      <c r="ABX14" s="46">
        <f>SUMIF(Général!$CP$6:$EZ$6,ABX$5,Recettes!$F17:$EZ17)</f>
        <v>0</v>
      </c>
      <c r="ABY14" s="46">
        <f>SUMIF(Général!$CP$6:$EZ$6,ABY$5,Recettes!$F17:$EZ17)</f>
        <v>0</v>
      </c>
      <c r="ABZ14" s="46">
        <f>SUMIF(Général!$CP$6:$EZ$6,ABZ$5,Recettes!$F17:$EZ17)</f>
        <v>0</v>
      </c>
      <c r="ACA14" s="46">
        <f>SUMIF(Général!$CP$6:$EZ$6,ACA$5,Recettes!$F17:$EZ17)</f>
        <v>0</v>
      </c>
      <c r="ACB14" s="46">
        <f>SUMIF(Général!$CP$6:$EZ$6,ACB$5,Recettes!$F17:$EZ17)</f>
        <v>0</v>
      </c>
      <c r="ACC14" s="46">
        <f>SUMIF(Général!$CP$6:$EZ$6,ACC$5,Recettes!$F17:$EZ17)</f>
        <v>0</v>
      </c>
      <c r="ACD14" s="46">
        <f>SUMIF(Général!$CP$6:$EZ$6,ACD$5,Recettes!$F17:$EZ17)</f>
        <v>0</v>
      </c>
      <c r="ACE14" s="46">
        <f>SUMIF(Général!$CP$6:$EZ$6,ACE$5,Recettes!$F17:$EZ17)</f>
        <v>0</v>
      </c>
      <c r="ACF14" s="46">
        <f>SUMIF(Général!$CP$6:$EZ$6,ACF$5,Recettes!$F17:$EZ17)</f>
        <v>0</v>
      </c>
      <c r="ACG14" s="46">
        <f>SUMIF(Général!$CP$6:$EZ$6,ACG$5,Recettes!$F17:$EZ17)</f>
        <v>0</v>
      </c>
      <c r="ACH14" s="46">
        <f>SUMIF(Général!$CP$6:$EZ$6,ACH$5,Recettes!$F17:$EZ17)</f>
        <v>0</v>
      </c>
      <c r="ACI14" s="46">
        <f>SUMIF(Général!$CP$6:$EZ$6,ACI$5,Recettes!$F17:$EZ17)</f>
        <v>0</v>
      </c>
      <c r="ACJ14" s="46">
        <f>SUMIF(Général!$CP$6:$EZ$6,ACJ$5,Recettes!$F17:$EZ17)</f>
        <v>0</v>
      </c>
      <c r="ACK14" s="46">
        <f>SUMIF(Général!$CP$6:$EZ$6,ACK$5,Recettes!$F17:$EZ17)</f>
        <v>0</v>
      </c>
      <c r="ACL14" s="46">
        <f>SUMIF(Général!$CP$6:$EZ$6,ACL$5,Recettes!$F17:$EZ17)</f>
        <v>0</v>
      </c>
      <c r="ACM14" s="46">
        <f>SUMIF(Général!$CP$6:$EZ$6,ACM$5,Recettes!$F17:$EZ17)</f>
        <v>0</v>
      </c>
      <c r="ACN14" s="46">
        <f>SUMIF(Général!$CP$6:$EZ$6,ACN$5,Recettes!$F17:$EZ17)</f>
        <v>0</v>
      </c>
      <c r="ACO14" s="46">
        <f>SUMIF(Général!$CP$6:$EZ$6,ACO$5,Recettes!$F17:$EZ17)</f>
        <v>0</v>
      </c>
      <c r="ACP14" s="46">
        <f>SUMIF(Général!$CP$6:$EZ$6,ACP$5,Recettes!$F17:$EZ17)</f>
        <v>0</v>
      </c>
      <c r="ACQ14" s="46">
        <f>SUMIF(Général!$CP$6:$EZ$6,ACQ$5,Recettes!$F17:$EZ17)</f>
        <v>0</v>
      </c>
      <c r="ACR14" s="46">
        <f>SUMIF(Général!$CP$6:$EZ$6,ACR$5,Recettes!$F17:$EZ17)</f>
        <v>0</v>
      </c>
      <c r="ACS14" s="46">
        <f>SUMIF(Général!$CP$6:$EZ$6,ACS$5,Recettes!$F17:$EZ17)</f>
        <v>0</v>
      </c>
      <c r="ACT14" s="46">
        <f>SUMIF(Général!$CP$6:$EZ$6,ACT$5,Recettes!$F17:$EZ17)</f>
        <v>0</v>
      </c>
      <c r="ACU14" s="46">
        <f>SUMIF(Général!$CP$6:$EZ$6,ACU$5,Recettes!$F17:$EZ17)</f>
        <v>0</v>
      </c>
      <c r="ACV14" s="46">
        <f>SUMIF(Général!$CP$6:$EZ$6,ACV$5,Recettes!$F17:$EZ17)</f>
        <v>0</v>
      </c>
      <c r="ACW14" s="46">
        <f>SUMIF(Général!$CP$6:$EZ$6,ACW$5,Recettes!$F17:$EZ17)</f>
        <v>0</v>
      </c>
      <c r="ACX14" s="46">
        <f>SUMIF(Général!$CP$6:$EZ$6,ACX$5,Recettes!$F17:$EZ17)</f>
        <v>0</v>
      </c>
      <c r="ACY14" s="46">
        <f>SUMIF(Général!$CP$6:$EZ$6,ACY$5,Recettes!$F17:$EZ17)</f>
        <v>0</v>
      </c>
      <c r="ACZ14" s="46">
        <f>SUMIF(Général!$CP$6:$EZ$6,ACZ$5,Recettes!$F17:$EZ17)</f>
        <v>0</v>
      </c>
      <c r="ADA14" s="46">
        <f>SUMIF(Général!$CP$6:$EZ$6,ADA$5,Recettes!$F17:$EZ17)</f>
        <v>0</v>
      </c>
      <c r="ADB14" s="46">
        <f>SUMIF(Général!$CP$6:$EZ$6,ADB$5,Recettes!$F17:$EZ17)</f>
        <v>0</v>
      </c>
      <c r="ADC14" s="46">
        <f>SUMIF(Général!$CP$6:$EZ$6,ADC$5,Recettes!$F17:$EZ17)</f>
        <v>0</v>
      </c>
      <c r="ADD14" s="46">
        <f>SUMIF(Général!$CP$6:$EZ$6,ADD$5,Recettes!$F17:$EZ17)</f>
        <v>0</v>
      </c>
      <c r="ADE14" s="46">
        <f>SUMIF(Général!$CP$6:$EZ$6,ADE$5,Recettes!$F17:$EZ17)</f>
        <v>0</v>
      </c>
      <c r="ADF14" s="46">
        <f>SUMIF(Général!$CP$6:$EZ$6,ADF$5,Recettes!$F17:$EZ17)</f>
        <v>0</v>
      </c>
      <c r="ADG14" s="46">
        <f>SUMIF(Général!$CP$6:$EZ$6,ADG$5,Recettes!$F17:$EZ17)</f>
        <v>0</v>
      </c>
      <c r="ADH14" s="46">
        <f>SUMIF(Général!$CP$6:$EZ$6,ADH$5,Recettes!$F17:$EZ17)</f>
        <v>0</v>
      </c>
      <c r="ADI14" s="46">
        <f>SUMIF(Général!$CP$6:$EZ$6,ADI$5,Recettes!$F17:$EZ17)</f>
        <v>0</v>
      </c>
      <c r="ADJ14" s="46">
        <f>SUMIF(Général!$CP$6:$EZ$6,ADJ$5,Recettes!$F17:$EZ17)</f>
        <v>0</v>
      </c>
      <c r="ADK14" s="46">
        <f>SUMIF(Général!$CP$6:$EZ$6,ADK$5,Recettes!$F17:$EZ17)</f>
        <v>0</v>
      </c>
      <c r="ADL14" s="46">
        <f>SUMIF(Général!$CP$6:$EZ$6,ADL$5,Recettes!$F17:$EZ17)</f>
        <v>0</v>
      </c>
      <c r="ADM14" s="46">
        <f>SUMIF(Général!$CP$6:$EZ$6,ADM$5,Recettes!$F17:$EZ17)</f>
        <v>0</v>
      </c>
      <c r="ADN14" s="46">
        <f>SUMIF(Général!$CP$6:$EZ$6,ADN$5,Recettes!$F17:$EZ17)</f>
        <v>0</v>
      </c>
      <c r="ADO14" s="46">
        <f>SUMIF(Général!$CP$6:$EZ$6,ADO$5,Recettes!$F17:$EZ17)</f>
        <v>0</v>
      </c>
      <c r="ADP14" s="46">
        <f>SUMIF(Général!$CP$6:$EZ$6,ADP$5,Recettes!$F17:$EZ17)</f>
        <v>0</v>
      </c>
      <c r="ADQ14" s="46">
        <f>SUMIF(Général!$CP$6:$EZ$6,ADQ$5,Recettes!$F17:$EZ17)</f>
        <v>0</v>
      </c>
      <c r="ADR14" s="46">
        <f>SUMIF(Général!$CP$6:$EZ$6,ADR$5,Recettes!$F17:$EZ17)</f>
        <v>0</v>
      </c>
      <c r="ADS14" s="46">
        <f>SUMIF(Général!$CP$6:$EZ$6,ADS$5,Recettes!$F17:$EZ17)</f>
        <v>0</v>
      </c>
      <c r="ADT14" s="46">
        <f>SUMIF(Général!$CP$6:$EZ$6,ADT$5,Recettes!$F17:$EZ17)</f>
        <v>0</v>
      </c>
      <c r="ADU14" s="46">
        <f>SUMIF(Général!$CP$6:$EZ$6,ADU$5,Recettes!$F17:$EZ17)</f>
        <v>0</v>
      </c>
      <c r="ADV14" s="46">
        <f>SUMIF(Général!$CP$6:$EZ$6,ADV$5,Recettes!$F17:$EZ17)</f>
        <v>0</v>
      </c>
      <c r="ADW14" s="46">
        <f>SUMIF(Général!$CP$6:$EZ$6,ADW$5,Recettes!$F17:$EZ17)</f>
        <v>0</v>
      </c>
      <c r="ADX14" s="46">
        <f>SUMIF(Général!$CP$6:$EZ$6,ADX$5,Recettes!$F17:$EZ17)</f>
        <v>0</v>
      </c>
      <c r="ADY14" s="46">
        <f>SUMIF(Général!$CP$6:$EZ$6,ADY$5,Recettes!$F17:$EZ17)</f>
        <v>0</v>
      </c>
      <c r="ADZ14" s="46">
        <f>SUMIF(Général!$CP$6:$EZ$6,ADZ$5,Recettes!$F17:$EZ17)</f>
        <v>0</v>
      </c>
      <c r="AEA14" s="46">
        <f>SUMIF(Général!$CP$6:$EZ$6,AEA$5,Recettes!$F17:$EZ17)</f>
        <v>0</v>
      </c>
      <c r="AEB14" s="46">
        <f>SUMIF(Général!$CP$6:$EZ$6,AEB$5,Recettes!$F17:$EZ17)</f>
        <v>0</v>
      </c>
      <c r="AEC14" s="46">
        <f>SUMIF(Général!$CP$6:$EZ$6,AEC$5,Recettes!$F17:$EZ17)</f>
        <v>0</v>
      </c>
      <c r="AED14" s="46">
        <f>SUMIF(Général!$CP$6:$EZ$6,AED$5,Recettes!$F17:$EZ17)</f>
        <v>0</v>
      </c>
      <c r="AEE14" s="46">
        <f>SUMIF(Général!$CP$6:$EZ$6,AEE$5,Recettes!$F17:$EZ17)</f>
        <v>0</v>
      </c>
      <c r="AEF14" s="46">
        <f>SUMIF(Général!$CP$6:$EZ$6,AEF$5,Recettes!$F17:$EZ17)</f>
        <v>0</v>
      </c>
      <c r="AEG14" s="46">
        <f>SUMIF(Général!$CP$6:$EZ$6,AEG$5,Recettes!$F17:$EZ17)</f>
        <v>0</v>
      </c>
      <c r="AEH14" s="46">
        <f>SUMIF(Général!$CP$6:$EZ$6,AEH$5,Recettes!$F17:$EZ17)</f>
        <v>0</v>
      </c>
      <c r="AEI14" s="46">
        <f>SUMIF(Général!$CP$6:$EZ$6,AEI$5,Recettes!$F17:$EZ17)</f>
        <v>0</v>
      </c>
      <c r="AEJ14" s="46">
        <f>SUMIF(Général!$CP$6:$EZ$6,AEJ$5,Recettes!$F17:$EZ17)</f>
        <v>0</v>
      </c>
      <c r="AEK14" s="46">
        <f>SUMIF(Général!$CP$6:$EZ$6,AEK$5,Recettes!$F17:$EZ17)</f>
        <v>0</v>
      </c>
      <c r="AEL14" s="46">
        <f>SUMIF(Général!$CP$6:$EZ$6,AEL$5,Recettes!$F17:$EZ17)</f>
        <v>0</v>
      </c>
      <c r="AEM14" s="46">
        <f>SUMIF(Général!$CP$6:$EZ$6,AEM$5,Recettes!$F17:$EZ17)</f>
        <v>0</v>
      </c>
      <c r="AEN14" s="46">
        <f>SUMIF(Général!$CP$6:$EZ$6,AEN$5,Recettes!$F17:$EZ17)</f>
        <v>0</v>
      </c>
      <c r="AEO14" s="46">
        <f>SUMIF(Général!$CP$6:$EZ$6,AEO$5,Recettes!$F17:$EZ17)</f>
        <v>0</v>
      </c>
      <c r="AEP14" s="46">
        <f>SUMIF(Général!$CP$6:$EZ$6,AEP$5,Recettes!$F17:$EZ17)</f>
        <v>0</v>
      </c>
      <c r="AEQ14" s="46">
        <f>SUMIF(Général!$CP$6:$EZ$6,AEQ$5,Recettes!$F17:$EZ17)</f>
        <v>0</v>
      </c>
      <c r="AER14" s="46">
        <f>SUMIF(Général!$CP$6:$EZ$6,AER$5,Recettes!$F17:$EZ17)</f>
        <v>0</v>
      </c>
      <c r="AES14" s="46">
        <f>SUMIF(Général!$CP$6:$EZ$6,AES$5,Recettes!$F17:$EZ17)</f>
        <v>0</v>
      </c>
      <c r="AET14" s="46">
        <f>SUMIF(Général!$CP$6:$EZ$6,AET$5,Recettes!$F17:$EZ17)</f>
        <v>0</v>
      </c>
      <c r="AEU14" s="46">
        <f>SUMIF(Général!$CP$6:$EZ$6,AEU$5,Recettes!$F17:$EZ17)</f>
        <v>0</v>
      </c>
      <c r="AEV14" s="46">
        <f>SUMIF(Général!$CP$6:$EZ$6,AEV$5,Recettes!$F17:$EZ17)</f>
        <v>0</v>
      </c>
      <c r="AEW14" s="46">
        <f>SUMIF(Général!$CP$6:$EZ$6,AEW$5,Recettes!$F17:$EZ17)</f>
        <v>0</v>
      </c>
      <c r="AEX14" s="46">
        <f>SUMIF(Général!$CP$6:$EZ$6,AEX$5,Recettes!$F17:$EZ17)</f>
        <v>0</v>
      </c>
      <c r="AEY14" s="46">
        <f>SUMIF(Général!$CP$6:$EZ$6,AEY$5,Recettes!$F17:$EZ17)</f>
        <v>0</v>
      </c>
      <c r="AEZ14" s="46">
        <f>SUMIF(Général!$CP$6:$EZ$6,AEZ$5,Recettes!$F17:$EZ17)</f>
        <v>0</v>
      </c>
      <c r="AFA14" s="46">
        <f>SUMIF(Général!$CP$6:$EZ$6,AFA$5,Recettes!$F17:$EZ17)</f>
        <v>0</v>
      </c>
      <c r="AFB14" s="46">
        <f>SUMIF(Général!$CP$6:$EZ$6,AFB$5,Recettes!$F17:$EZ17)</f>
        <v>0</v>
      </c>
      <c r="AFC14" s="46">
        <f>SUMIF(Général!$CP$6:$EZ$6,AFC$5,Recettes!$F17:$EZ17)</f>
        <v>0</v>
      </c>
      <c r="AFD14" s="46">
        <f>SUMIF(Général!$CP$6:$EZ$6,AFD$5,Recettes!$F17:$EZ17)</f>
        <v>0</v>
      </c>
      <c r="AFE14" s="46">
        <f>SUMIF(Général!$CP$6:$EZ$6,AFE$5,Recettes!$F17:$EZ17)</f>
        <v>0</v>
      </c>
      <c r="AFF14" s="46">
        <f>SUMIF(Général!$CP$6:$EZ$6,AFF$5,Recettes!$F17:$EZ17)</f>
        <v>0</v>
      </c>
      <c r="AFG14" s="46">
        <f>SUMIF(Général!$CP$6:$EZ$6,AFG$5,Recettes!$F17:$EZ17)</f>
        <v>0</v>
      </c>
      <c r="AFH14" s="46">
        <f>SUMIF(Général!$CP$6:$EZ$6,AFH$5,Recettes!$F17:$EZ17)</f>
        <v>0</v>
      </c>
      <c r="AFI14" s="46">
        <f>SUMIF(Général!$CP$6:$EZ$6,AFI$5,Recettes!$F17:$EZ17)</f>
        <v>0</v>
      </c>
      <c r="AFJ14" s="46">
        <f>SUMIF(Général!$CP$6:$EZ$6,AFJ$5,Recettes!$F17:$EZ17)</f>
        <v>0</v>
      </c>
      <c r="AFK14" s="46">
        <f>SUMIF(Général!$CP$6:$EZ$6,AFK$5,Recettes!$F17:$EZ17)</f>
        <v>0</v>
      </c>
      <c r="AFL14" s="46">
        <f>SUMIF(Général!$CP$6:$EZ$6,AFL$5,Recettes!$F17:$EZ17)</f>
        <v>0</v>
      </c>
      <c r="AFM14" s="46">
        <f>SUMIF(Général!$CP$6:$EZ$6,AFM$5,Recettes!$F17:$EZ17)</f>
        <v>0</v>
      </c>
      <c r="AFN14" s="46">
        <f>SUMIF(Général!$CP$6:$EZ$6,AFN$5,Recettes!$F17:$EZ17)</f>
        <v>0</v>
      </c>
      <c r="AFO14" s="46">
        <f>SUMIF(Général!$CP$6:$EZ$6,AFO$5,Recettes!$F17:$EZ17)</f>
        <v>0</v>
      </c>
      <c r="AFP14" s="46">
        <f>SUMIF(Général!$CP$6:$EZ$6,AFP$5,Recettes!$F17:$EZ17)</f>
        <v>0</v>
      </c>
      <c r="AFQ14" s="46">
        <f>SUMIF(Général!$CP$6:$EZ$6,AFQ$5,Recettes!$F17:$EZ17)</f>
        <v>0</v>
      </c>
      <c r="AFR14" s="46">
        <f>SUMIF(Général!$CP$6:$EZ$6,AFR$5,Recettes!$F17:$EZ17)</f>
        <v>0</v>
      </c>
      <c r="AFS14" s="46">
        <f>SUMIF(Général!$CP$6:$EZ$6,AFS$5,Recettes!$F17:$EZ17)</f>
        <v>0</v>
      </c>
      <c r="AFT14" s="46">
        <f>SUMIF(Général!$CP$6:$EZ$6,AFT$5,Recettes!$F17:$EZ17)</f>
        <v>0</v>
      </c>
      <c r="AFU14" s="46">
        <f>SUMIF(Général!$CP$6:$EZ$6,AFU$5,Recettes!$F17:$EZ17)</f>
        <v>0</v>
      </c>
      <c r="AFV14" s="46">
        <f>SUMIF(Général!$CP$6:$EZ$6,AFV$5,Recettes!$F17:$EZ17)</f>
        <v>0</v>
      </c>
      <c r="AFW14" s="46">
        <f>SUMIF(Général!$CP$6:$EZ$6,AFW$5,Recettes!$F17:$EZ17)</f>
        <v>0</v>
      </c>
      <c r="AFX14" s="46">
        <f>SUMIF(Général!$CP$6:$EZ$6,AFX$5,Recettes!$F17:$EZ17)</f>
        <v>0</v>
      </c>
      <c r="AFY14" s="46">
        <f>SUMIF(Général!$CP$6:$EZ$6,AFY$5,Recettes!$F17:$EZ17)</f>
        <v>0</v>
      </c>
      <c r="AFZ14" s="46">
        <f>SUMIF(Général!$CP$6:$EZ$6,AFZ$5,Recettes!$F17:$EZ17)</f>
        <v>0</v>
      </c>
      <c r="AGA14" s="46">
        <f>SUMIF(Général!$CP$6:$EZ$6,AGA$5,Recettes!$F17:$EZ17)</f>
        <v>0</v>
      </c>
      <c r="AGB14" s="46">
        <f>SUMIF(Général!$CP$6:$EZ$6,AGB$5,Recettes!$F17:$EZ17)</f>
        <v>0</v>
      </c>
      <c r="AGC14" s="46">
        <f>SUMIF(Général!$CP$6:$EZ$6,AGC$5,Recettes!$F17:$EZ17)</f>
        <v>0</v>
      </c>
      <c r="AGD14" s="46">
        <f>SUMIF(Général!$CP$6:$EZ$6,AGD$5,Recettes!$F17:$EZ17)</f>
        <v>0</v>
      </c>
      <c r="AGE14" s="46">
        <f>SUMIF(Général!$CP$6:$EZ$6,AGE$5,Recettes!$F17:$EZ17)</f>
        <v>0</v>
      </c>
      <c r="AGF14" s="46">
        <f>SUMIF(Général!$CP$6:$EZ$6,AGF$5,Recettes!$F17:$EZ17)</f>
        <v>0</v>
      </c>
      <c r="AGG14" s="46">
        <f>SUMIF(Général!$CP$6:$EZ$6,AGG$5,Recettes!$F17:$EZ17)</f>
        <v>0</v>
      </c>
      <c r="AGH14" s="46">
        <f>SUMIF(Général!$CP$6:$EZ$6,AGH$5,Recettes!$F17:$EZ17)</f>
        <v>0</v>
      </c>
      <c r="AGI14" s="46">
        <f>SUMIF(Général!$CP$6:$EZ$6,AGI$5,Recettes!$F17:$EZ17)</f>
        <v>0</v>
      </c>
      <c r="AGJ14" s="46">
        <f>SUMIF(Général!$CP$6:$EZ$6,AGJ$5,Recettes!$F17:$EZ17)</f>
        <v>0</v>
      </c>
      <c r="AGK14" s="46">
        <f>SUMIF(Général!$CP$6:$EZ$6,AGK$5,Recettes!$F17:$EZ17)</f>
        <v>0</v>
      </c>
      <c r="AGL14" s="46">
        <f>SUMIF(Général!$CP$6:$EZ$6,AGL$5,Recettes!$F17:$EZ17)</f>
        <v>0</v>
      </c>
      <c r="AGM14" s="46">
        <f>SUMIF(Général!$CP$6:$EZ$6,AGM$5,Recettes!$F17:$EZ17)</f>
        <v>0</v>
      </c>
      <c r="AGN14" s="46">
        <f>SUMIF(Général!$CP$6:$EZ$6,AGN$5,Recettes!$F17:$EZ17)</f>
        <v>0</v>
      </c>
      <c r="AGO14" s="46">
        <f>SUMIF(Général!$CP$6:$EZ$6,AGO$5,Recettes!$F17:$EZ17)</f>
        <v>0</v>
      </c>
      <c r="AGP14" s="46">
        <f>SUMIF(Général!$CP$6:$EZ$6,AGP$5,Recettes!$F17:$EZ17)</f>
        <v>0</v>
      </c>
      <c r="AGQ14" s="46">
        <f>SUMIF(Général!$CP$6:$EZ$6,AGQ$5,Recettes!$F17:$EZ17)</f>
        <v>0</v>
      </c>
      <c r="AGR14" s="46">
        <f>SUMIF(Général!$CP$6:$EZ$6,AGR$5,Recettes!$F17:$EZ17)</f>
        <v>0</v>
      </c>
      <c r="AGS14" s="46">
        <f>SUMIF(Général!$CP$6:$EZ$6,AGS$5,Recettes!$F17:$EZ17)</f>
        <v>0</v>
      </c>
      <c r="AGT14" s="46">
        <f>SUMIF(Général!$CP$6:$EZ$6,AGT$5,Recettes!$F17:$EZ17)</f>
        <v>0</v>
      </c>
      <c r="AGU14" s="46">
        <f>SUMIF(Général!$CP$6:$EZ$6,AGU$5,Recettes!$F17:$EZ17)</f>
        <v>0</v>
      </c>
      <c r="AGV14" s="46">
        <f>SUMIF(Général!$CP$6:$EZ$6,AGV$5,Recettes!$F17:$EZ17)</f>
        <v>0</v>
      </c>
      <c r="AGW14" s="46">
        <f>SUMIF(Général!$CP$6:$EZ$6,AGW$5,Recettes!$F17:$EZ17)</f>
        <v>0</v>
      </c>
      <c r="AGX14" s="46">
        <f>SUMIF(Général!$CP$6:$EZ$6,AGX$5,Recettes!$F17:$EZ17)</f>
        <v>0</v>
      </c>
      <c r="AGY14" s="46">
        <f>SUMIF(Général!$CP$6:$EZ$6,AGY$5,Recettes!$F17:$EZ17)</f>
        <v>0</v>
      </c>
      <c r="AGZ14" s="46">
        <f>SUMIF(Général!$CP$6:$EZ$6,AGZ$5,Recettes!$F17:$EZ17)</f>
        <v>0</v>
      </c>
      <c r="AHA14" s="46">
        <f>SUMIF(Général!$CP$6:$EZ$6,AHA$5,Recettes!$F17:$EZ17)</f>
        <v>0</v>
      </c>
      <c r="AHB14" s="46">
        <f>SUMIF(Général!$CP$6:$EZ$6,AHB$5,Recettes!$F17:$EZ17)</f>
        <v>0</v>
      </c>
      <c r="AHC14" s="46">
        <f>SUMIF(Général!$CP$6:$EZ$6,AHC$5,Recettes!$F17:$EZ17)</f>
        <v>0</v>
      </c>
      <c r="AHD14" s="46">
        <f>SUMIF(Général!$CP$6:$EZ$6,AHD$5,Recettes!$F17:$EZ17)</f>
        <v>0</v>
      </c>
      <c r="AHE14" s="46">
        <f>SUMIF(Général!$CP$6:$EZ$6,AHE$5,Recettes!$F17:$EZ17)</f>
        <v>0</v>
      </c>
      <c r="AHF14" s="46">
        <f>SUMIF(Général!$CP$6:$EZ$6,AHF$5,Recettes!$F17:$EZ17)</f>
        <v>0</v>
      </c>
      <c r="AHG14" s="46">
        <f>SUMIF(Général!$CP$6:$EZ$6,AHG$5,Recettes!$F17:$EZ17)</f>
        <v>0</v>
      </c>
      <c r="AHH14" s="46">
        <f>SUMIF(Général!$CP$6:$EZ$6,AHH$5,Recettes!$F17:$EZ17)</f>
        <v>0</v>
      </c>
      <c r="AHI14" s="46">
        <f>SUMIF(Général!$CP$6:$EZ$6,AHI$5,Recettes!$F17:$EZ17)</f>
        <v>0</v>
      </c>
      <c r="AHJ14" s="46">
        <f>SUMIF(Général!$CP$6:$EZ$6,AHJ$5,Recettes!$F17:$EZ17)</f>
        <v>0</v>
      </c>
      <c r="AHK14" s="46">
        <f>SUMIF(Général!$CP$6:$EZ$6,AHK$5,Recettes!$F17:$EZ17)</f>
        <v>0</v>
      </c>
      <c r="AHL14" s="46">
        <f>SUMIF(Général!$CP$6:$EZ$6,AHL$5,Recettes!$F17:$EZ17)</f>
        <v>0</v>
      </c>
      <c r="AHM14" s="46">
        <f>SUMIF(Général!$CP$6:$EZ$6,AHM$5,Recettes!$F17:$EZ17)</f>
        <v>0</v>
      </c>
      <c r="AHN14" s="46">
        <f>SUMIF(Général!$CP$6:$EZ$6,AHN$5,Recettes!$F17:$EZ17)</f>
        <v>0</v>
      </c>
      <c r="AHO14" s="46">
        <f>SUMIF(Général!$CP$6:$EZ$6,AHO$5,Recettes!$F17:$EZ17)</f>
        <v>0</v>
      </c>
      <c r="AHP14" s="46">
        <f>SUMIF(Général!$CP$6:$EZ$6,AHP$5,Recettes!$F17:$EZ17)</f>
        <v>0</v>
      </c>
      <c r="AHQ14" s="46">
        <f>SUMIF(Général!$CP$6:$EZ$6,AHQ$5,Recettes!$F17:$EZ17)</f>
        <v>0</v>
      </c>
      <c r="AHR14" s="46">
        <f>SUMIF(Général!$CP$6:$EZ$6,AHR$5,Recettes!$F17:$EZ17)</f>
        <v>0</v>
      </c>
      <c r="AHS14" s="46">
        <f>SUMIF(Général!$CP$6:$EZ$6,AHS$5,Recettes!$F17:$EZ17)</f>
        <v>0</v>
      </c>
      <c r="AHT14" s="46">
        <f>SUMIF(Général!$CP$6:$EZ$6,AHT$5,Recettes!$F17:$EZ17)</f>
        <v>0</v>
      </c>
      <c r="AHU14" s="46">
        <f>SUMIF(Général!$CP$6:$EZ$6,AHU$5,Recettes!$F17:$EZ17)</f>
        <v>0</v>
      </c>
      <c r="AHV14" s="46">
        <f>SUMIF(Général!$CP$6:$EZ$6,AHV$5,Recettes!$F17:$EZ17)</f>
        <v>0</v>
      </c>
      <c r="AHW14" s="46">
        <f>SUMIF(Général!$CP$6:$EZ$6,AHW$5,Recettes!$F17:$EZ17)</f>
        <v>0</v>
      </c>
      <c r="AHX14" s="46">
        <f>SUMIF(Général!$CP$6:$EZ$6,AHX$5,Recettes!$F17:$EZ17)</f>
        <v>0</v>
      </c>
      <c r="AHY14" s="46">
        <f>SUMIF(Général!$CP$6:$EZ$6,AHY$5,Recettes!$F17:$EZ17)</f>
        <v>0</v>
      </c>
      <c r="AHZ14" s="46">
        <f>SUMIF(Général!$CP$6:$EZ$6,AHZ$5,Recettes!$F17:$EZ17)</f>
        <v>0</v>
      </c>
      <c r="AIA14" s="46">
        <f>SUMIF(Général!$CP$6:$EZ$6,AIA$5,Recettes!$F17:$EZ17)</f>
        <v>0</v>
      </c>
      <c r="AIB14" s="46">
        <f>SUMIF(Général!$CP$6:$EZ$6,AIB$5,Recettes!$F17:$EZ17)</f>
        <v>0</v>
      </c>
      <c r="AIC14" s="46">
        <f>SUMIF(Général!$CP$6:$EZ$6,AIC$5,Recettes!$F17:$EZ17)</f>
        <v>0</v>
      </c>
      <c r="AID14" s="46">
        <f>SUMIF(Général!$CP$6:$EZ$6,AID$5,Recettes!$F17:$EZ17)</f>
        <v>0</v>
      </c>
      <c r="AIE14" s="46">
        <f>SUMIF(Général!$CP$6:$EZ$6,AIE$5,Recettes!$F17:$EZ17)</f>
        <v>0</v>
      </c>
      <c r="AIF14" s="46">
        <f>SUMIF(Général!$CP$6:$EZ$6,AIF$5,Recettes!$F17:$EZ17)</f>
        <v>0</v>
      </c>
      <c r="AIG14" s="46">
        <f>SUMIF(Général!$CP$6:$EZ$6,AIG$5,Recettes!$F17:$EZ17)</f>
        <v>0</v>
      </c>
      <c r="AIH14" s="46">
        <f>SUMIF(Général!$CP$6:$EZ$6,AIH$5,Recettes!$F17:$EZ17)</f>
        <v>0</v>
      </c>
      <c r="AII14" s="46">
        <f>SUMIF(Général!$CP$6:$EZ$6,AII$5,Recettes!$F17:$EZ17)</f>
        <v>0</v>
      </c>
      <c r="AIJ14" s="46">
        <f>SUMIF(Général!$CP$6:$EZ$6,AIJ$5,Recettes!$F17:$EZ17)</f>
        <v>0</v>
      </c>
      <c r="AIK14" s="46">
        <f>SUMIF(Général!$CP$6:$EZ$6,AIK$5,Recettes!$F17:$EZ17)</f>
        <v>0</v>
      </c>
      <c r="AIL14" s="46">
        <f>SUMIF(Général!$CP$6:$EZ$6,AIL$5,Recettes!$F17:$EZ17)</f>
        <v>0</v>
      </c>
      <c r="AIM14" s="46">
        <f>SUMIF(Général!$CP$6:$EZ$6,AIM$5,Recettes!$F17:$EZ17)</f>
        <v>0</v>
      </c>
      <c r="AIN14" s="46">
        <f>SUMIF(Général!$CP$6:$EZ$6,AIN$5,Recettes!$F17:$EZ17)</f>
        <v>0</v>
      </c>
      <c r="AIO14" s="46">
        <f>SUMIF(Général!$CP$6:$EZ$6,AIO$5,Recettes!$F17:$EZ17)</f>
        <v>0</v>
      </c>
      <c r="AIP14" s="46">
        <f>SUMIF(Général!$CP$6:$EZ$6,AIP$5,Recettes!$F17:$EZ17)</f>
        <v>0</v>
      </c>
      <c r="AIQ14" s="46">
        <f>SUMIF(Général!$CP$6:$EZ$6,AIQ$5,Recettes!$F17:$EZ17)</f>
        <v>0</v>
      </c>
      <c r="AIR14" s="46">
        <f>SUMIF(Général!$CP$6:$EZ$6,AIR$5,Recettes!$F17:$EZ17)</f>
        <v>0</v>
      </c>
      <c r="AIS14" s="46">
        <f>SUMIF(Général!$CP$6:$EZ$6,AIS$5,Recettes!$F17:$EZ17)</f>
        <v>0</v>
      </c>
      <c r="AIT14" s="46">
        <f>SUMIF(Général!$CP$6:$EZ$6,AIT$5,Recettes!$F17:$EZ17)</f>
        <v>0</v>
      </c>
      <c r="AIU14" s="46">
        <f>SUMIF(Général!$CP$6:$EZ$6,AIU$5,Recettes!$F17:$EZ17)</f>
        <v>0</v>
      </c>
      <c r="AIV14" s="46">
        <f>SUMIF(Général!$CP$6:$EZ$6,AIV$5,Recettes!$F17:$EZ17)</f>
        <v>0</v>
      </c>
      <c r="AIW14" s="46">
        <f>SUMIF(Général!$CP$6:$EZ$6,AIW$5,Recettes!$F17:$EZ17)</f>
        <v>0</v>
      </c>
      <c r="AIX14" s="46">
        <f>SUMIF(Général!$CP$6:$EZ$6,AIX$5,Recettes!$F17:$EZ17)</f>
        <v>0</v>
      </c>
      <c r="AIY14" s="46">
        <f>SUMIF(Général!$CP$6:$EZ$6,AIY$5,Recettes!$F17:$EZ17)</f>
        <v>0</v>
      </c>
      <c r="AIZ14" s="46">
        <f>SUMIF(Général!$CP$6:$EZ$6,AIZ$5,Recettes!$F17:$EZ17)</f>
        <v>0</v>
      </c>
      <c r="AJA14" s="46">
        <f>SUMIF(Général!$CP$6:$EZ$6,AJA$5,Recettes!$F17:$EZ17)</f>
        <v>0</v>
      </c>
      <c r="AJB14" s="46">
        <f>SUMIF(Général!$CP$6:$EZ$6,AJB$5,Recettes!$F17:$EZ17)</f>
        <v>0</v>
      </c>
      <c r="AJC14" s="46">
        <f>SUMIF(Général!$CP$6:$EZ$6,AJC$5,Recettes!$F17:$EZ17)</f>
        <v>0</v>
      </c>
      <c r="AJD14" s="46">
        <f>SUMIF(Général!$CP$6:$EZ$6,AJD$5,Recettes!$F17:$EZ17)</f>
        <v>0</v>
      </c>
      <c r="AJE14" s="46">
        <f>SUMIF(Général!$CP$6:$EZ$6,AJE$5,Recettes!$F17:$EZ17)</f>
        <v>0</v>
      </c>
      <c r="AJF14" s="46">
        <f>SUMIF(Général!$CP$6:$EZ$6,AJF$5,Recettes!$F17:$EZ17)</f>
        <v>0</v>
      </c>
      <c r="AJG14" s="46">
        <f>SUMIF(Général!$CP$6:$EZ$6,AJG$5,Recettes!$F17:$EZ17)</f>
        <v>0</v>
      </c>
      <c r="AJH14" s="46">
        <f>SUMIF(Général!$CP$6:$EZ$6,AJH$5,Recettes!$F17:$EZ17)</f>
        <v>0</v>
      </c>
      <c r="AJI14" s="46">
        <f>SUMIF(Général!$CP$6:$EZ$6,AJI$5,Recettes!$F17:$EZ17)</f>
        <v>0</v>
      </c>
      <c r="AJJ14" s="46">
        <f>SUMIF(Général!$CP$6:$EZ$6,AJJ$5,Recettes!$F17:$EZ17)</f>
        <v>0</v>
      </c>
      <c r="AJK14" s="46">
        <f>SUMIF(Général!$CP$6:$EZ$6,AJK$5,Recettes!$F17:$EZ17)</f>
        <v>0</v>
      </c>
      <c r="AJL14" s="46">
        <f>SUMIF(Général!$CP$6:$EZ$6,AJL$5,Recettes!$F17:$EZ17)</f>
        <v>0</v>
      </c>
      <c r="AJM14" s="46">
        <f>SUMIF(Général!$CP$6:$EZ$6,AJM$5,Recettes!$F17:$EZ17)</f>
        <v>0</v>
      </c>
      <c r="AJN14" s="46">
        <f>SUMIF(Général!$CP$6:$EZ$6,AJN$5,Recettes!$F17:$EZ17)</f>
        <v>0</v>
      </c>
      <c r="AJO14" s="46">
        <f>SUMIF(Général!$CP$6:$EZ$6,AJO$5,Recettes!$F17:$EZ17)</f>
        <v>0</v>
      </c>
      <c r="AJP14" s="46">
        <f>SUMIF(Général!$CP$6:$EZ$6,AJP$5,Recettes!$F17:$EZ17)</f>
        <v>0</v>
      </c>
      <c r="AJQ14" s="46">
        <f>SUMIF(Général!$CP$6:$EZ$6,AJQ$5,Recettes!$F17:$EZ17)</f>
        <v>0</v>
      </c>
      <c r="AJR14" s="46">
        <f>SUMIF(Général!$CP$6:$EZ$6,AJR$5,Recettes!$F17:$EZ17)</f>
        <v>0</v>
      </c>
      <c r="AJS14" s="46">
        <f>SUMIF(Général!$CP$6:$EZ$6,AJS$5,Recettes!$F17:$EZ17)</f>
        <v>0</v>
      </c>
      <c r="AJT14" s="46">
        <f>SUMIF(Général!$CP$6:$EZ$6,AJT$5,Recettes!$F17:$EZ17)</f>
        <v>0</v>
      </c>
      <c r="AJU14" s="46">
        <f>SUMIF(Général!$CP$6:$EZ$6,AJU$5,Recettes!$F17:$EZ17)</f>
        <v>0</v>
      </c>
      <c r="AJV14" s="46">
        <f>SUMIF(Général!$CP$6:$EZ$6,AJV$5,Recettes!$F17:$EZ17)</f>
        <v>0</v>
      </c>
      <c r="AJW14" s="46">
        <f>SUMIF(Général!$CP$6:$EZ$6,AJW$5,Recettes!$F17:$EZ17)</f>
        <v>0</v>
      </c>
      <c r="AJX14" s="46">
        <f>SUMIF(Général!$CP$6:$EZ$6,AJX$5,Recettes!$F17:$EZ17)</f>
        <v>0</v>
      </c>
      <c r="AJY14" s="46">
        <f>SUMIF(Général!$CP$6:$EZ$6,AJY$5,Recettes!$F17:$EZ17)</f>
        <v>0</v>
      </c>
      <c r="AJZ14" s="46">
        <f>SUMIF(Général!$CP$6:$EZ$6,AJZ$5,Recettes!$F17:$EZ17)</f>
        <v>0</v>
      </c>
      <c r="AKA14" s="46">
        <f>SUMIF(Général!$CP$6:$EZ$6,AKA$5,Recettes!$F17:$EZ17)</f>
        <v>0</v>
      </c>
      <c r="AKB14" s="46">
        <f>SUMIF(Général!$CP$6:$EZ$6,AKB$5,Recettes!$F17:$EZ17)</f>
        <v>0</v>
      </c>
      <c r="AKC14" s="46">
        <f>SUMIF(Général!$CP$6:$EZ$6,AKC$5,Recettes!$F17:$EZ17)</f>
        <v>0</v>
      </c>
      <c r="AKD14" s="46">
        <f>SUMIF(Général!$CP$6:$EZ$6,AKD$5,Recettes!$F17:$EZ17)</f>
        <v>0</v>
      </c>
      <c r="AKE14" s="46">
        <f>SUMIF(Général!$CP$6:$EZ$6,AKE$5,Recettes!$F17:$EZ17)</f>
        <v>0</v>
      </c>
      <c r="AKF14" s="46">
        <f>SUMIF(Général!$CP$6:$EZ$6,AKF$5,Recettes!$F17:$EZ17)</f>
        <v>0</v>
      </c>
      <c r="AKG14" s="46">
        <f>SUMIF(Général!$CP$6:$EZ$6,AKG$5,Recettes!$F17:$EZ17)</f>
        <v>0</v>
      </c>
      <c r="AKH14" s="46">
        <f>SUMIF(Général!$CP$6:$EZ$6,AKH$5,Recettes!$F17:$EZ17)</f>
        <v>0</v>
      </c>
      <c r="AKI14" s="46">
        <f>SUMIF(Général!$CP$6:$EZ$6,AKI$5,Recettes!$F17:$EZ17)</f>
        <v>0</v>
      </c>
      <c r="AKJ14" s="46">
        <f>SUMIF(Général!$CP$6:$EZ$6,AKJ$5,Recettes!$F17:$EZ17)</f>
        <v>0</v>
      </c>
      <c r="AKK14" s="46">
        <f>SUMIF(Général!$CP$6:$EZ$6,AKK$5,Recettes!$F17:$EZ17)</f>
        <v>0</v>
      </c>
      <c r="AKL14" s="46">
        <f>SUMIF(Général!$CP$6:$EZ$6,AKL$5,Recettes!$F17:$EZ17)</f>
        <v>0</v>
      </c>
      <c r="AKM14" s="46">
        <f>SUMIF(Général!$CP$6:$EZ$6,AKM$5,Recettes!$F17:$EZ17)</f>
        <v>0</v>
      </c>
      <c r="AKN14" s="46">
        <f>SUMIF(Général!$CP$6:$EZ$6,AKN$5,Recettes!$F17:$EZ17)</f>
        <v>0</v>
      </c>
      <c r="AKO14" s="46">
        <f>SUMIF(Général!$CP$6:$EZ$6,AKO$5,Recettes!$F17:$EZ17)</f>
        <v>0</v>
      </c>
      <c r="AKP14" s="46">
        <f>SUMIF(Général!$CP$6:$EZ$6,AKP$5,Recettes!$F17:$EZ17)</f>
        <v>0</v>
      </c>
      <c r="AKQ14" s="46">
        <f>SUMIF(Général!$CP$6:$EZ$6,AKQ$5,Recettes!$F17:$EZ17)</f>
        <v>0</v>
      </c>
      <c r="AKR14" s="46">
        <f>SUMIF(Général!$CP$6:$EZ$6,AKR$5,Recettes!$F17:$EZ17)</f>
        <v>0</v>
      </c>
      <c r="AKS14" s="46">
        <f>SUMIF(Général!$CP$6:$EZ$6,AKS$5,Recettes!$F17:$EZ17)</f>
        <v>0</v>
      </c>
      <c r="AKT14" s="46">
        <f>SUMIF(Général!$CP$6:$EZ$6,AKT$5,Recettes!$F17:$EZ17)</f>
        <v>0</v>
      </c>
      <c r="AKU14" s="46">
        <f>SUMIF(Général!$CP$6:$EZ$6,AKU$5,Recettes!$F17:$EZ17)</f>
        <v>0</v>
      </c>
      <c r="AKV14" s="46">
        <f>SUMIF(Général!$CP$6:$EZ$6,AKV$5,Recettes!$F17:$EZ17)</f>
        <v>0</v>
      </c>
      <c r="AKW14" s="46">
        <f>SUMIF(Général!$CP$6:$EZ$6,AKW$5,Recettes!$F17:$EZ17)</f>
        <v>0</v>
      </c>
      <c r="AKX14" s="46">
        <f>SUMIF(Général!$CP$6:$EZ$6,AKX$5,Recettes!$F17:$EZ17)</f>
        <v>0</v>
      </c>
      <c r="AKY14" s="46">
        <f>SUMIF(Général!$CP$6:$EZ$6,AKY$5,Recettes!$F17:$EZ17)</f>
        <v>0</v>
      </c>
      <c r="AKZ14" s="46">
        <f>SUMIF(Général!$CP$6:$EZ$6,AKZ$5,Recettes!$F17:$EZ17)</f>
        <v>0</v>
      </c>
      <c r="ALA14" s="46">
        <f>SUMIF(Général!$CP$6:$EZ$6,ALA$5,Recettes!$F17:$EZ17)</f>
        <v>0</v>
      </c>
      <c r="ALB14" s="46">
        <f>SUMIF(Général!$CP$6:$EZ$6,ALB$5,Recettes!$F17:$EZ17)</f>
        <v>0</v>
      </c>
      <c r="ALC14" s="46">
        <f>SUMIF(Général!$CP$6:$EZ$6,ALC$5,Recettes!$F17:$EZ17)</f>
        <v>0</v>
      </c>
      <c r="ALD14" s="46">
        <f>SUMIF(Général!$CP$6:$EZ$6,ALD$5,Recettes!$F17:$EZ17)</f>
        <v>0</v>
      </c>
      <c r="ALE14" s="46">
        <f>SUMIF(Général!$CP$6:$EZ$6,ALE$5,Recettes!$F17:$EZ17)</f>
        <v>0</v>
      </c>
      <c r="ALF14" s="46">
        <f>SUMIF(Général!$CP$6:$EZ$6,ALF$5,Recettes!$F17:$EZ17)</f>
        <v>0</v>
      </c>
      <c r="ALG14" s="46">
        <f>SUMIF(Général!$CP$6:$EZ$6,ALG$5,Recettes!$F17:$EZ17)</f>
        <v>0</v>
      </c>
      <c r="ALH14" s="46">
        <f>SUMIF(Général!$CP$6:$EZ$6,ALH$5,Recettes!$F17:$EZ17)</f>
        <v>0</v>
      </c>
      <c r="ALI14" s="46">
        <f>SUMIF(Général!$CP$6:$EZ$6,ALI$5,Recettes!$F17:$EZ17)</f>
        <v>0</v>
      </c>
      <c r="ALJ14" s="46">
        <f>SUMIF(Général!$CP$6:$EZ$6,ALJ$5,Recettes!$F17:$EZ17)</f>
        <v>0</v>
      </c>
      <c r="ALK14" s="46">
        <f>SUMIF(Général!$CP$6:$EZ$6,ALK$5,Recettes!$F17:$EZ17)</f>
        <v>0</v>
      </c>
      <c r="ALL14" s="46">
        <f>SUMIF(Général!$CP$6:$EZ$6,ALL$5,Recettes!$F17:$EZ17)</f>
        <v>0</v>
      </c>
      <c r="ALM14" s="46">
        <f>SUMIF(Général!$CP$6:$EZ$6,ALM$5,Recettes!$F17:$EZ17)</f>
        <v>0</v>
      </c>
      <c r="ALN14" s="46">
        <f>SUMIF(Général!$CP$6:$EZ$6,ALN$5,Recettes!$F17:$EZ17)</f>
        <v>0</v>
      </c>
      <c r="ALO14" s="46">
        <f>SUMIF(Général!$CP$6:$EZ$6,ALO$5,Recettes!$F17:$EZ17)</f>
        <v>0</v>
      </c>
      <c r="ALP14" s="46">
        <f>SUMIF(Général!$CP$6:$EZ$6,ALP$5,Recettes!$F17:$EZ17)</f>
        <v>0</v>
      </c>
      <c r="ALQ14" s="46">
        <f>SUMIF(Général!$CP$6:$EZ$6,ALQ$5,Recettes!$F17:$EZ17)</f>
        <v>0</v>
      </c>
      <c r="ALR14" s="46">
        <f>SUMIF(Général!$CP$6:$EZ$6,ALR$5,Recettes!$F17:$EZ17)</f>
        <v>0</v>
      </c>
      <c r="ALS14" s="46">
        <f>SUMIF(Général!$CP$6:$EZ$6,ALS$5,Recettes!$F17:$EZ17)</f>
        <v>0</v>
      </c>
      <c r="ALT14" s="46">
        <f>SUMIF(Général!$CP$6:$EZ$6,ALT$5,Recettes!$F17:$EZ17)</f>
        <v>0</v>
      </c>
      <c r="ALU14" s="46">
        <f>SUMIF(Général!$CP$6:$EZ$6,ALU$5,Recettes!$F17:$EZ17)</f>
        <v>0</v>
      </c>
      <c r="ALV14" s="46">
        <f>SUMIF(Général!$CP$6:$EZ$6,ALV$5,Recettes!$F17:$EZ17)</f>
        <v>0</v>
      </c>
      <c r="ALW14" s="46">
        <f>SUMIF(Général!$CP$6:$EZ$6,ALW$5,Recettes!$F17:$EZ17)</f>
        <v>0</v>
      </c>
      <c r="ALX14" s="46">
        <f>SUMIF(Général!$CP$6:$EZ$6,ALX$5,Recettes!$F17:$EZ17)</f>
        <v>0</v>
      </c>
      <c r="ALY14" s="46">
        <f>SUMIF(Général!$CP$6:$EZ$6,ALY$5,Recettes!$F17:$EZ17)</f>
        <v>0</v>
      </c>
      <c r="ALZ14" s="46">
        <f>SUMIF(Général!$CP$6:$EZ$6,ALZ$5,Recettes!$F17:$EZ17)</f>
        <v>0</v>
      </c>
      <c r="AMA14" s="46">
        <f>SUMIF(Général!$CP$6:$EZ$6,AMA$5,Recettes!$F17:$EZ17)</f>
        <v>0</v>
      </c>
      <c r="AMB14" s="46">
        <f>SUMIF(Général!$CP$6:$EZ$6,AMB$5,Recettes!$F17:$EZ17)</f>
        <v>0</v>
      </c>
      <c r="AMC14" s="46">
        <f>SUMIF(Général!$CP$6:$EZ$6,AMC$5,Recettes!$F17:$EZ17)</f>
        <v>0</v>
      </c>
      <c r="AMD14" s="46">
        <f>SUMIF(Général!$CP$6:$EZ$6,AMD$5,Recettes!$F17:$EZ17)</f>
        <v>0</v>
      </c>
      <c r="AME14" s="46">
        <f>SUMIF(Général!$CP$6:$EZ$6,AME$5,Recettes!$F17:$EZ17)</f>
        <v>0</v>
      </c>
      <c r="AMF14" s="46">
        <f>SUMIF(Général!$CP$6:$EZ$6,AMF$5,Recettes!$F17:$EZ17)</f>
        <v>0</v>
      </c>
      <c r="AMG14" s="46">
        <f>SUMIF(Général!$CP$6:$EZ$6,AMG$5,Recettes!$F17:$EZ17)</f>
        <v>0</v>
      </c>
      <c r="AMH14" s="46">
        <f>SUMIF(Général!$CP$6:$EZ$6,AMH$5,Recettes!$F17:$EZ17)</f>
        <v>0</v>
      </c>
      <c r="AMI14" s="46">
        <f>SUMIF(Général!$CP$6:$EZ$6,AMI$5,Recettes!$F17:$EZ17)</f>
        <v>0</v>
      </c>
      <c r="AMJ14" s="46">
        <f>SUMIF(Général!$CP$6:$EZ$6,AMJ$5,Recettes!$F17:$EZ17)</f>
        <v>0</v>
      </c>
    </row>
    <row r="15" spans="1:1025" x14ac:dyDescent="0.3">
      <c r="B15" s="10" t="str">
        <f>Recettes!B15</f>
        <v>Tarif de référence T en €/MWh pendant la durée du contrat de complément de rémunération</v>
      </c>
      <c r="C15" s="61" t="s">
        <v>84</v>
      </c>
      <c r="D15" s="127">
        <f>Recettes!D15</f>
        <v>0</v>
      </c>
      <c r="E15" s="61" t="s">
        <v>85</v>
      </c>
      <c r="F15" s="117">
        <f>SUMIF(Général!$CP$11:$EZ$11,F$6,Recettes!$F15:$EZ15)</f>
        <v>0</v>
      </c>
      <c r="G15" s="117">
        <f>SUMIF(Général!$CP$11:$EZ$11,G$6,Recettes!$F15:$EZ15)</f>
        <v>0</v>
      </c>
      <c r="H15" s="117">
        <f>SUMIF(Général!$CP$11:$EZ$11,H$6,Recettes!$F15:$EZ15)</f>
        <v>0</v>
      </c>
      <c r="I15" s="117">
        <f>SUMIF(Général!$CP$11:$EZ$11,I$6,Recettes!$F15:$EZ15)</f>
        <v>0</v>
      </c>
      <c r="J15" s="117">
        <f>SUMIF(Général!$CP$11:$EZ$11,J$6,Recettes!$F15:$EZ15)</f>
        <v>0</v>
      </c>
      <c r="K15" s="117">
        <f>SUMIF(Général!$CP$11:$EZ$11,K$6,Recettes!$F15:$EZ15)</f>
        <v>0</v>
      </c>
      <c r="L15" s="117">
        <f>SUMIF(Général!$CP$11:$EZ$11,L$6,Recettes!$F15:$EZ15)</f>
        <v>0</v>
      </c>
      <c r="M15" s="117">
        <f>SUMIF(Général!$CP$11:$EZ$11,M$6,Recettes!$F15:$EZ15)</f>
        <v>0</v>
      </c>
      <c r="N15" s="117">
        <f>SUMIF(Général!$CP$11:$EZ$11,N$6,Recettes!$F15:$EZ15)</f>
        <v>0</v>
      </c>
      <c r="O15" s="117">
        <f>SUMIF(Général!$CP$11:$EZ$11,O$6,Recettes!$F15:$EZ15)</f>
        <v>0</v>
      </c>
      <c r="P15" s="117">
        <f>SUMIF(Général!$CP$11:$EZ$11,P$6,Recettes!$F15:$EZ15)</f>
        <v>0</v>
      </c>
      <c r="Q15" s="117">
        <f>SUMIF(Général!$CP$11:$EZ$11,Q$6,Recettes!$F15:$EZ15)</f>
        <v>0</v>
      </c>
      <c r="R15" s="117">
        <f>SUMIF(Général!$CP$11:$EZ$11,R$6,Recettes!$F15:$EZ15)</f>
        <v>0</v>
      </c>
      <c r="S15" s="117">
        <f>SUMIF(Général!$CP$11:$EZ$11,S$6,Recettes!$F15:$EZ15)</f>
        <v>0</v>
      </c>
      <c r="T15" s="117">
        <f>SUMIF(Général!$CP$11:$EZ$11,T$6,Recettes!$F15:$EZ15)</f>
        <v>0</v>
      </c>
      <c r="U15" s="117">
        <f>SUMIF(Général!$CP$11:$EZ$11,U$6,Recettes!$F15:$EZ15)</f>
        <v>0</v>
      </c>
      <c r="V15" s="117">
        <f>SUMIF(Général!$CP$11:$EZ$11,V$6,Recettes!$F15:$EZ15)</f>
        <v>0</v>
      </c>
      <c r="W15" s="117">
        <f>SUMIF(Général!$CP$11:$EZ$11,W$6,Recettes!$F15:$EZ15)</f>
        <v>0</v>
      </c>
      <c r="X15" s="117">
        <f>SUMIF(Général!$CP$11:$EZ$11,X$6,Recettes!$F15:$EZ15)</f>
        <v>0</v>
      </c>
      <c r="Y15" s="117">
        <f>SUMIF(Général!$CP$11:$EZ$11,Y$6,Recettes!$F15:$EZ15)</f>
        <v>0</v>
      </c>
      <c r="Z15" s="117">
        <f>SUMIF(Général!$CP$11:$EZ$11,Z$6,Recettes!$F15:$EZ15)</f>
        <v>0</v>
      </c>
      <c r="AA15" s="117">
        <f>SUMIF(Général!$CP$11:$EZ$11,AA$6,Recettes!$F15:$EZ15)</f>
        <v>0</v>
      </c>
      <c r="AB15" s="117">
        <f>SUMIF(Général!$CP$11:$EZ$11,AB$6,Recettes!$F15:$EZ15)</f>
        <v>0</v>
      </c>
      <c r="AC15" s="117">
        <f>SUMIF(Général!$CP$11:$EZ$11,AC$6,Recettes!$F15:$EZ15)</f>
        <v>0</v>
      </c>
      <c r="AD15" s="117">
        <f>SUMIF(Général!$CP$11:$EZ$11,AD$6,Recettes!$F15:$EZ15)</f>
        <v>0</v>
      </c>
      <c r="AE15" s="117">
        <f>SUMIF(Général!$CP$11:$EZ$11,AE$6,Recettes!$F15:$EZ15)</f>
        <v>0</v>
      </c>
      <c r="AF15" s="117">
        <f>SUMIF(Général!$CP$11:$EZ$11,AF$6,Recettes!$F15:$EZ15)</f>
        <v>0</v>
      </c>
      <c r="AG15" s="117">
        <f>SUMIF(Général!$CP$11:$EZ$11,AG$6,Recettes!$F15:$EZ15)</f>
        <v>0</v>
      </c>
      <c r="AH15" s="117">
        <f>SUMIF(Général!$CP$11:$EZ$11,AH$6,Recettes!$F15:$EZ15)</f>
        <v>0</v>
      </c>
      <c r="AI15" s="117">
        <f>SUMIF(Général!$CP$11:$EZ$11,AI$6,Recettes!$F15:$EZ15)</f>
        <v>0</v>
      </c>
      <c r="AJ15" s="117">
        <f>SUMIF(Général!$CP$11:$EZ$11,AJ$6,Recettes!$F15:$EZ15)</f>
        <v>0</v>
      </c>
      <c r="AK15" s="117">
        <f>SUMIF(Général!$CP$11:$EZ$11,AK$6,Recettes!$F15:$EZ15)</f>
        <v>0</v>
      </c>
      <c r="AL15" s="117">
        <f>SUMIF(Général!$CP$11:$EZ$11,AL$6,Recettes!$F15:$EZ15)</f>
        <v>0</v>
      </c>
      <c r="AM15" s="117">
        <f>SUMIF(Général!$CP$11:$EZ$11,AM$6,Recettes!$F15:$EZ15)</f>
        <v>0</v>
      </c>
      <c r="AN15" s="117">
        <f>SUMIF(Général!$CP$11:$EZ$11,AN$6,Recettes!$F15:$EZ15)</f>
        <v>0</v>
      </c>
      <c r="AO15" s="117">
        <f>SUMIF(Général!$CP$11:$EZ$11,AO$6,Recettes!$F15:$EZ15)</f>
        <v>0</v>
      </c>
      <c r="AP15" s="117">
        <f>SUMIF(Général!$CP$11:$EZ$11,AP$6,Recettes!$F15:$EZ15)</f>
        <v>0</v>
      </c>
      <c r="AQ15" s="117">
        <f>SUMIF(Général!$CP$11:$EZ$11,AQ$6,Recettes!$F15:$EZ15)</f>
        <v>0</v>
      </c>
      <c r="AR15" s="117">
        <f>SUMIF(Général!$CP$11:$EZ$11,AR$6,Recettes!$F15:$EZ15)</f>
        <v>0</v>
      </c>
      <c r="AS15" s="117">
        <f>SUMIF(Général!$CP$11:$EZ$11,AS$6,Recettes!$F15:$EZ15)</f>
        <v>0</v>
      </c>
      <c r="AT15" s="117">
        <f>SUMIF(Général!$CP$11:$EZ$11,AT$6,Recettes!$F15:$EZ15)</f>
        <v>0</v>
      </c>
      <c r="AU15" s="117">
        <f>SUMIF(Général!$CP$11:$EZ$11,AU$6,Recettes!$F15:$EZ15)</f>
        <v>0</v>
      </c>
      <c r="AV15" s="117">
        <f>SUMIF(Général!$CP$11:$EZ$11,AV$6,Recettes!$F15:$EZ15)</f>
        <v>0</v>
      </c>
      <c r="AW15" s="117">
        <f>SUMIF(Général!$CP$11:$EZ$11,AW$6,Recettes!$F15:$EZ15)</f>
        <v>0</v>
      </c>
      <c r="AX15" s="117">
        <f>SUMIF(Général!$CP$11:$EZ$11,AX$6,Recettes!$F15:$EZ15)</f>
        <v>0</v>
      </c>
      <c r="AY15" s="117">
        <f>SUMIF(Général!$CP$11:$EZ$11,AY$6,Recettes!$F15:$EZ15)</f>
        <v>0</v>
      </c>
      <c r="AZ15" s="117">
        <f>SUMIF(Général!$CP$11:$EZ$11,AZ$6,Recettes!$F15:$EZ15)</f>
        <v>0</v>
      </c>
      <c r="BA15" s="117">
        <f>SUMIF(Général!$CP$11:$EZ$11,BA$6,Recettes!$F15:$EZ15)</f>
        <v>0</v>
      </c>
      <c r="BB15" s="117">
        <f>SUMIF(Général!$CP$11:$EZ$11,BB$6,Recettes!$F15:$EZ15)</f>
        <v>0</v>
      </c>
      <c r="BC15" s="117">
        <f>SUMIF(Général!$CP$11:$EZ$11,BC$6,Recettes!$F15:$EZ15)</f>
        <v>0</v>
      </c>
      <c r="BD15" s="117">
        <f>SUMIF(Général!$CP$11:$EZ$11,BD$6,Recettes!$F15:$EZ15)</f>
        <v>0</v>
      </c>
      <c r="BE15" s="117">
        <f>SUMIF(Général!$CP$11:$EZ$11,BE$6,Recettes!$F15:$EZ15)</f>
        <v>0</v>
      </c>
      <c r="BF15" s="117">
        <f>SUMIF(Général!$CP$11:$EZ$11,BF$6,Recettes!$F15:$EZ15)</f>
        <v>0</v>
      </c>
      <c r="BG15" s="117">
        <f>SUMIF(Général!$CP$11:$EZ$11,BG$6,Recettes!$F15:$EZ15)</f>
        <v>0</v>
      </c>
      <c r="BH15" s="117">
        <f>SUMIF(Général!$CP$11:$EZ$11,BH$6,Recettes!$F15:$EZ15)</f>
        <v>0</v>
      </c>
      <c r="BI15" s="117">
        <f>SUMIF(Général!$CP$11:$EZ$11,BI$6,Recettes!$F15:$EZ15)</f>
        <v>0</v>
      </c>
      <c r="BJ15" s="117">
        <f>SUMIF(Général!$CP$11:$EZ$11,BJ$6,Recettes!$F15:$EZ15)</f>
        <v>0</v>
      </c>
      <c r="BK15" s="117">
        <f>SUMIF(Général!$CP$11:$EZ$11,BK$6,Recettes!$F15:$EZ15)</f>
        <v>0</v>
      </c>
      <c r="BL15" s="117">
        <f>SUMIF(Général!$CP$11:$EZ$11,BL$6,Recettes!$F15:$EZ15)</f>
        <v>0</v>
      </c>
      <c r="BM15" s="117">
        <f>SUMIF(Général!$CP$11:$EZ$11,BM$6,Recettes!$F15:$EZ15)</f>
        <v>0</v>
      </c>
      <c r="BN15" s="117">
        <f>SUMIF(Général!$CP$11:$EZ$11,BN$6,Recettes!$F15:$EZ15)</f>
        <v>0</v>
      </c>
      <c r="BO15" s="117">
        <f>SUMIF(Général!$CP$11:$EZ$11,BO$6,Recettes!$F15:$EZ15)</f>
        <v>0</v>
      </c>
      <c r="BP15" s="117">
        <f>SUMIF(Général!$CP$11:$EZ$11,BP$6,Recettes!$F15:$EZ15)</f>
        <v>0</v>
      </c>
      <c r="BQ15" s="117">
        <f>SUMIF(Général!$CP$11:$EZ$11,BQ$6,Recettes!$F15:$EZ15)</f>
        <v>0</v>
      </c>
      <c r="BR15" s="117">
        <f>SUMIF(Général!$CP$11:$EZ$11,BR$6,Recettes!$F15:$EZ15)</f>
        <v>0</v>
      </c>
      <c r="BS15" s="117">
        <f>SUMIF(Général!$CP$11:$EZ$11,BS$6,Recettes!$F15:$EZ15)</f>
        <v>0</v>
      </c>
      <c r="BT15" s="117">
        <f>SUMIF(Général!$CP$11:$EZ$11,BT$6,Recettes!$F15:$EZ15)</f>
        <v>0</v>
      </c>
      <c r="BU15" s="117">
        <f>SUMIF(Général!$CP$11:$EZ$11,BU$6,Recettes!$F15:$EZ15)</f>
        <v>0</v>
      </c>
      <c r="BV15" s="117">
        <f>SUMIF(Général!$CP$11:$EZ$11,BV$6,Recettes!$F15:$EZ15)</f>
        <v>0</v>
      </c>
      <c r="BW15" s="117">
        <f>SUMIF(Général!$CP$11:$EZ$11,BW$6,Recettes!$F15:$EZ15)</f>
        <v>0</v>
      </c>
      <c r="BX15" s="117">
        <f>SUMIF(Général!$CP$11:$EZ$11,BX$6,Recettes!$F15:$EZ15)</f>
        <v>0</v>
      </c>
      <c r="BY15" s="117">
        <f>SUMIF(Général!$CP$11:$EZ$11,BY$6,Recettes!$F15:$EZ15)</f>
        <v>0</v>
      </c>
      <c r="BZ15" s="117">
        <f>SUMIF(Général!$CP$11:$EZ$11,BZ$6,Recettes!$F15:$EZ15)</f>
        <v>0</v>
      </c>
      <c r="CA15" s="117">
        <f>SUMIF(Général!$CP$11:$EZ$11,CA$6,Recettes!$F15:$EZ15)</f>
        <v>0</v>
      </c>
      <c r="CB15" s="117">
        <f>SUMIF(Général!$CP$11:$EZ$11,CB$6,Recettes!$F15:$EZ15)</f>
        <v>0</v>
      </c>
      <c r="CC15" s="117">
        <f>SUMIF(Général!$CP$11:$EZ$11,CC$6,Recettes!$F15:$EZ15)</f>
        <v>0</v>
      </c>
      <c r="CD15" s="117">
        <f>SUMIF(Général!$CP$11:$EZ$11,CD$6,Recettes!$F15:$EZ15)</f>
        <v>0</v>
      </c>
      <c r="CE15" s="117">
        <f>SUMIF(Général!$CP$11:$EZ$11,CE$6,Recettes!$F15:$EZ15)</f>
        <v>0</v>
      </c>
      <c r="CF15" s="117">
        <f>SUMIF(Général!$CP$11:$EZ$11,CF$6,Recettes!$F15:$EZ15)</f>
        <v>0</v>
      </c>
      <c r="CG15" s="117">
        <f>SUMIF(Général!$CP$11:$EZ$11,CG$6,Recettes!$F15:$EZ15)</f>
        <v>0</v>
      </c>
      <c r="CH15" s="117">
        <f>SUMIF(Général!$CP$11:$EZ$11,CH$6,Recettes!$F15:$EZ15)</f>
        <v>0</v>
      </c>
      <c r="CI15" s="117">
        <f>SUMIF(Général!$CP$11:$EZ$11,CI$6,Recettes!$F15:$EZ15)</f>
        <v>0</v>
      </c>
      <c r="CJ15" s="117">
        <f>SUMIF(Général!$CP$11:$EZ$11,CJ$6,Recettes!$F15:$EZ15)</f>
        <v>0</v>
      </c>
      <c r="CK15" s="117">
        <f>SUMIF(Général!$CP$11:$EZ$11,CK$6,Recettes!$F15:$EZ15)</f>
        <v>0</v>
      </c>
      <c r="CL15" s="117">
        <f>SUMIF(Général!$CP$11:$EZ$11,CL$6,Recettes!$F15:$EZ15)</f>
        <v>0</v>
      </c>
      <c r="CM15" s="117">
        <f>SUMIF(Général!$CP$11:$EZ$11,CM$6,Recettes!$F15:$EZ15)</f>
        <v>0</v>
      </c>
      <c r="CN15" s="117">
        <f>SUMIF(Général!$CP$11:$EZ$11,CN$6,Recettes!$F15:$EZ15)</f>
        <v>0</v>
      </c>
      <c r="CO15" s="117">
        <f>SUMIF(Général!$CP$11:$EZ$11,CO$6,Recettes!$F15:$EZ15)</f>
        <v>0</v>
      </c>
      <c r="CP15" s="117">
        <f>SUMIF(Général!$CP$11:$EZ$11,CP$6,Recettes!$F15:$EZ15)</f>
        <v>0</v>
      </c>
      <c r="CQ15" s="117">
        <f>SUMIF(Général!$CP$11:$EZ$11,CQ$6,Recettes!$F15:$EZ15)</f>
        <v>0</v>
      </c>
      <c r="CR15" s="117">
        <f>SUMIF(Général!$CP$11:$EZ$11,CR$6,Recettes!$F15:$EZ15)</f>
        <v>0</v>
      </c>
      <c r="CS15" s="117">
        <f>SUMIF(Général!$CP$11:$EZ$11,CS$6,Recettes!$F15:$EZ15)</f>
        <v>0</v>
      </c>
      <c r="CT15" s="117">
        <f>SUMIF(Général!$CP$11:$EZ$11,CT$6,Recettes!$F15:$EZ15)</f>
        <v>0</v>
      </c>
      <c r="CU15" s="117">
        <f>SUMIF(Général!$CP$11:$EZ$11,CU$6,Recettes!$F15:$EZ15)</f>
        <v>0</v>
      </c>
      <c r="CV15" s="117">
        <f>SUMIF(Général!$CP$11:$EZ$11,CV$6,Recettes!$F15:$EZ15)</f>
        <v>0</v>
      </c>
      <c r="CW15" s="117">
        <f>SUMIF(Général!$CP$11:$EZ$11,CW$6,Recettes!$F15:$EZ15)</f>
        <v>0</v>
      </c>
      <c r="CX15" s="117">
        <f>SUMIF(Général!$CP$11:$EZ$11,CX$6,Recettes!$F15:$EZ15)</f>
        <v>0</v>
      </c>
      <c r="CY15" s="117">
        <f>SUMIF(Général!$CP$11:$EZ$11,CY$6,Recettes!$F15:$EZ15)</f>
        <v>0</v>
      </c>
      <c r="CZ15" s="117">
        <f>SUMIF(Général!$CP$11:$EZ$11,CZ$6,Recettes!$F15:$EZ15)</f>
        <v>0</v>
      </c>
      <c r="DA15" s="117">
        <f>SUMIF(Général!$CP$11:$EZ$11,DA$6,Recettes!$F15:$EZ15)</f>
        <v>0</v>
      </c>
      <c r="DB15" s="117">
        <f>SUMIF(Général!$CP$11:$EZ$11,DB$6,Recettes!$F15:$EZ15)</f>
        <v>0</v>
      </c>
      <c r="DC15" s="117">
        <f>SUMIF(Général!$CP$11:$EZ$11,DC$6,Recettes!$F15:$EZ15)</f>
        <v>0</v>
      </c>
      <c r="DD15" s="117">
        <f>SUMIF(Général!$CP$11:$EZ$11,DD$6,Recettes!$F15:$EZ15)</f>
        <v>0</v>
      </c>
      <c r="DE15" s="117">
        <f>SUMIF(Général!$CP$11:$EZ$11,DE$6,Recettes!$F15:$EZ15)</f>
        <v>0</v>
      </c>
      <c r="DF15" s="117">
        <f>SUMIF(Général!$CP$11:$EZ$11,DF$6,Recettes!$F15:$EZ15)</f>
        <v>0</v>
      </c>
      <c r="DG15" s="117">
        <f>SUMIF(Général!$CP$11:$EZ$11,DG$6,Recettes!$F15:$EZ15)</f>
        <v>0</v>
      </c>
      <c r="DH15" s="117">
        <f>SUMIF(Général!$CP$11:$EZ$11,DH$6,Recettes!$F15:$EZ15)</f>
        <v>0</v>
      </c>
      <c r="DI15" s="117">
        <f>SUMIF(Général!$CP$11:$EZ$11,DI$6,Recettes!$F15:$EZ15)</f>
        <v>0</v>
      </c>
      <c r="DJ15" s="117">
        <f>SUMIF(Général!$CP$11:$EZ$11,DJ$6,Recettes!$F15:$EZ15)</f>
        <v>0</v>
      </c>
      <c r="DK15" s="117">
        <f>SUMIF(Général!$CP$11:$EZ$11,DK$6,Recettes!$F15:$EZ15)</f>
        <v>0</v>
      </c>
      <c r="DL15" s="117">
        <f>SUMIF(Général!$CP$11:$EZ$11,DL$6,Recettes!$F15:$EZ15)</f>
        <v>0</v>
      </c>
      <c r="DM15" s="117">
        <f>SUMIF(Général!$CP$11:$EZ$11,DM$6,Recettes!$F15:$EZ15)</f>
        <v>0</v>
      </c>
      <c r="DN15" s="117">
        <f>SUMIF(Général!$CP$11:$EZ$11,DN$6,Recettes!$F15:$EZ15)</f>
        <v>0</v>
      </c>
      <c r="DO15" s="117">
        <f>SUMIF(Général!$CP$11:$EZ$11,DO$6,Recettes!$F15:$EZ15)</f>
        <v>0</v>
      </c>
      <c r="DP15" s="117">
        <f>SUMIF(Général!$CP$11:$EZ$11,DP$6,Recettes!$F15:$EZ15)</f>
        <v>0</v>
      </c>
      <c r="DQ15" s="117">
        <f>SUMIF(Général!$CP$11:$EZ$11,DQ$6,Recettes!$F15:$EZ15)</f>
        <v>0</v>
      </c>
      <c r="DR15" s="117">
        <f>SUMIF(Général!$CP$11:$EZ$11,DR$6,Recettes!$F15:$EZ15)</f>
        <v>0</v>
      </c>
      <c r="DS15" s="117">
        <f>SUMIF(Général!$CP$11:$EZ$11,DS$6,Recettes!$F15:$EZ15)</f>
        <v>0</v>
      </c>
      <c r="DT15" s="117">
        <f>SUMIF(Général!$CP$11:$EZ$11,DT$6,Recettes!$F15:$EZ15)</f>
        <v>0</v>
      </c>
      <c r="DU15" s="117">
        <f>SUMIF(Général!$CP$11:$EZ$11,DU$6,Recettes!$F15:$EZ15)</f>
        <v>0</v>
      </c>
      <c r="DV15" s="117">
        <f>SUMIF(Général!$CP$11:$EZ$11,DV$6,Recettes!$F15:$EZ15)</f>
        <v>0</v>
      </c>
      <c r="DW15" s="117">
        <f>SUMIF(Général!$CP$11:$EZ$11,DW$6,Recettes!$F15:$EZ15)</f>
        <v>0</v>
      </c>
      <c r="DX15" s="117">
        <f>SUMIF(Général!$CP$11:$EZ$11,DX$6,Recettes!$F15:$EZ15)</f>
        <v>0</v>
      </c>
      <c r="DY15" s="117">
        <f>SUMIF(Général!$CP$11:$EZ$11,DY$6,Recettes!$F15:$EZ15)</f>
        <v>0</v>
      </c>
      <c r="DZ15" s="117">
        <f>SUMIF(Général!$CP$11:$EZ$11,DZ$6,Recettes!$F15:$EZ15)</f>
        <v>0</v>
      </c>
      <c r="EA15" s="117">
        <f>SUMIF(Général!$CP$11:$EZ$11,EA$6,Recettes!$F15:$EZ15)</f>
        <v>0</v>
      </c>
      <c r="EB15" s="117">
        <f>SUMIF(Général!$CP$11:$EZ$11,EB$6,Recettes!$F15:$EZ15)</f>
        <v>0</v>
      </c>
      <c r="EC15" s="117">
        <f>SUMIF(Général!$CP$11:$EZ$11,EC$6,Recettes!$F15:$EZ15)</f>
        <v>0</v>
      </c>
      <c r="ED15" s="117">
        <f>SUMIF(Général!$CP$11:$EZ$11,ED$6,Recettes!$F15:$EZ15)</f>
        <v>0</v>
      </c>
      <c r="EE15" s="117">
        <f>SUMIF(Général!$CP$11:$EZ$11,EE$6,Recettes!$F15:$EZ15)</f>
        <v>0</v>
      </c>
      <c r="EF15" s="117">
        <f>SUMIF(Général!$CP$11:$EZ$11,EF$6,Recettes!$F15:$EZ15)</f>
        <v>0</v>
      </c>
      <c r="EG15" s="117">
        <f>SUMIF(Général!$CP$11:$EZ$11,EG$6,Recettes!$F15:$EZ15)</f>
        <v>0</v>
      </c>
      <c r="EH15" s="117">
        <f>SUMIF(Général!$CP$11:$EZ$11,EH$6,Recettes!$F15:$EZ15)</f>
        <v>0</v>
      </c>
      <c r="EI15" s="117">
        <f>SUMIF(Général!$CP$11:$EZ$11,EI$6,Recettes!$F15:$EZ15)</f>
        <v>0</v>
      </c>
      <c r="EJ15" s="117">
        <f>SUMIF(Général!$CP$11:$EZ$11,EJ$6,Recettes!$F15:$EZ15)</f>
        <v>0</v>
      </c>
      <c r="EK15" s="117">
        <f>SUMIF(Général!$CP$11:$EZ$11,EK$6,Recettes!$F15:$EZ15)</f>
        <v>0</v>
      </c>
      <c r="EL15" s="117">
        <f>SUMIF(Général!$CP$11:$EZ$11,EL$6,Recettes!$F15:$EZ15)</f>
        <v>0</v>
      </c>
      <c r="EM15" s="117">
        <f>SUMIF(Général!$CP$11:$EZ$11,EM$6,Recettes!$F15:$EZ15)</f>
        <v>0</v>
      </c>
      <c r="EN15" s="117">
        <f>SUMIF(Général!$CP$11:$EZ$11,EN$6,Recettes!$F15:$EZ15)</f>
        <v>0</v>
      </c>
      <c r="EO15" s="117">
        <f>SUMIF(Général!$CP$11:$EZ$11,EO$6,Recettes!$F15:$EZ15)</f>
        <v>0</v>
      </c>
      <c r="EP15" s="117">
        <f>SUMIF(Général!$CP$11:$EZ$11,EP$6,Recettes!$F15:$EZ15)</f>
        <v>0</v>
      </c>
      <c r="EQ15" s="117">
        <f>SUMIF(Général!$CP$11:$EZ$11,EQ$6,Recettes!$F15:$EZ15)</f>
        <v>0</v>
      </c>
      <c r="ER15" s="117">
        <f>SUMIF(Général!$CP$11:$EZ$11,ER$6,Recettes!$F15:$EZ15)</f>
        <v>0</v>
      </c>
      <c r="ES15" s="117">
        <f>SUMIF(Général!$CP$11:$EZ$11,ES$6,Recettes!$F15:$EZ15)</f>
        <v>0</v>
      </c>
      <c r="ET15" s="117">
        <f>SUMIF(Général!$CP$11:$EZ$11,ET$6,Recettes!$F15:$EZ15)</f>
        <v>0</v>
      </c>
      <c r="EU15" s="117">
        <f>SUMIF(Général!$CP$11:$EZ$11,EU$6,Recettes!$F15:$EZ15)</f>
        <v>0</v>
      </c>
      <c r="EV15" s="117">
        <f>SUMIF(Général!$CP$11:$EZ$11,EV$6,Recettes!$F15:$EZ15)</f>
        <v>0</v>
      </c>
      <c r="EW15" s="117">
        <f>SUMIF(Général!$CP$11:$EZ$11,EW$6,Recettes!$F15:$EZ15)</f>
        <v>0</v>
      </c>
      <c r="EX15" s="117">
        <f>SUMIF(Général!$CP$11:$EZ$11,EX$6,Recettes!$F15:$EZ15)</f>
        <v>0</v>
      </c>
      <c r="EY15" s="117">
        <f>SUMIF(Général!$CP$11:$EZ$11,EY$6,Recettes!$F15:$EZ15)</f>
        <v>0</v>
      </c>
      <c r="EZ15" s="117">
        <f>SUMIF(Général!$CP$11:$EZ$11,EZ$6,Recettes!$F15:$EZ15)</f>
        <v>0</v>
      </c>
      <c r="FA15">
        <f>SUMIF(Général!$CP$6:$EZ$6,FA$5,Recettes!$F18:$EZ18)</f>
        <v>0</v>
      </c>
      <c r="FB15">
        <f>SUMIF(Général!$CP$6:$EZ$6,FB$5,Recettes!$F18:$EZ18)</f>
        <v>0</v>
      </c>
      <c r="FC15">
        <f>SUMIF(Général!$CP$6:$EZ$6,FC$5,Recettes!$F18:$EZ18)</f>
        <v>0</v>
      </c>
      <c r="FD15">
        <f>SUMIF(Général!$CP$6:$EZ$6,FD$5,Recettes!$F18:$EZ18)</f>
        <v>0</v>
      </c>
      <c r="FE15">
        <f>SUMIF(Général!$CP$6:$EZ$6,FE$5,Recettes!$F18:$EZ18)</f>
        <v>0</v>
      </c>
      <c r="FF15">
        <f>SUMIF(Général!$CP$6:$EZ$6,FF$5,Recettes!$F18:$EZ18)</f>
        <v>0</v>
      </c>
      <c r="FG15">
        <f>SUMIF(Général!$CP$6:$EZ$6,FG$5,Recettes!$F18:$EZ18)</f>
        <v>0</v>
      </c>
      <c r="FH15">
        <f>SUMIF(Général!$CP$6:$EZ$6,FH$5,Recettes!$F18:$EZ18)</f>
        <v>0</v>
      </c>
      <c r="FI15">
        <f>SUMIF(Général!$CP$6:$EZ$6,FI$5,Recettes!$F18:$EZ18)</f>
        <v>0</v>
      </c>
      <c r="FJ15">
        <f>SUMIF(Général!$CP$6:$EZ$6,FJ$5,Recettes!$F18:$EZ18)</f>
        <v>0</v>
      </c>
      <c r="FK15">
        <f>SUMIF(Général!$CP$6:$EZ$6,FK$5,Recettes!$F18:$EZ18)</f>
        <v>0</v>
      </c>
      <c r="FL15">
        <f>SUMIF(Général!$CP$6:$EZ$6,FL$5,Recettes!$F18:$EZ18)</f>
        <v>0</v>
      </c>
      <c r="FM15">
        <f>SUMIF(Général!$CP$6:$EZ$6,FM$5,Recettes!$F18:$EZ18)</f>
        <v>0</v>
      </c>
      <c r="FN15">
        <f>SUMIF(Général!$CP$6:$EZ$6,FN$5,Recettes!$F18:$EZ18)</f>
        <v>0</v>
      </c>
      <c r="FO15">
        <f>SUMIF(Général!$CP$6:$EZ$6,FO$5,Recettes!$F18:$EZ18)</f>
        <v>0</v>
      </c>
      <c r="FP15">
        <f>SUMIF(Général!$CP$6:$EZ$6,FP$5,Recettes!$F18:$EZ18)</f>
        <v>0</v>
      </c>
      <c r="FQ15">
        <f>SUMIF(Général!$CP$6:$EZ$6,FQ$5,Recettes!$F18:$EZ18)</f>
        <v>0</v>
      </c>
      <c r="FR15">
        <f>SUMIF(Général!$CP$6:$EZ$6,FR$5,Recettes!$F18:$EZ18)</f>
        <v>0</v>
      </c>
      <c r="FS15">
        <f>SUMIF(Général!$CP$6:$EZ$6,FS$5,Recettes!$F18:$EZ18)</f>
        <v>0</v>
      </c>
      <c r="FT15">
        <f>SUMIF(Général!$CP$6:$EZ$6,FT$5,Recettes!$F18:$EZ18)</f>
        <v>0</v>
      </c>
      <c r="FU15">
        <f>SUMIF(Général!$CP$6:$EZ$6,FU$5,Recettes!$F18:$EZ18)</f>
        <v>0</v>
      </c>
      <c r="FV15">
        <f>SUMIF(Général!$CP$6:$EZ$6,FV$5,Recettes!$F18:$EZ18)</f>
        <v>0</v>
      </c>
      <c r="FW15">
        <f>SUMIF(Général!$CP$6:$EZ$6,FW$5,Recettes!$F18:$EZ18)</f>
        <v>0</v>
      </c>
      <c r="FX15">
        <f>SUMIF(Général!$CP$6:$EZ$6,FX$5,Recettes!$F18:$EZ18)</f>
        <v>0</v>
      </c>
      <c r="FY15">
        <f>SUMIF(Général!$CP$6:$EZ$6,FY$5,Recettes!$F18:$EZ18)</f>
        <v>0</v>
      </c>
      <c r="FZ15">
        <f>SUMIF(Général!$CP$6:$EZ$6,FZ$5,Recettes!$F18:$EZ18)</f>
        <v>0</v>
      </c>
      <c r="GA15">
        <f>SUMIF(Général!$CP$6:$EZ$6,GA$5,Recettes!$F18:$EZ18)</f>
        <v>0</v>
      </c>
      <c r="GB15">
        <f>SUMIF(Général!$CP$6:$EZ$6,GB$5,Recettes!$F18:$EZ18)</f>
        <v>0</v>
      </c>
      <c r="GC15">
        <f>SUMIF(Général!$CP$6:$EZ$6,GC$5,Recettes!$F18:$EZ18)</f>
        <v>0</v>
      </c>
      <c r="GD15">
        <f>SUMIF(Général!$CP$6:$EZ$6,GD$5,Recettes!$F18:$EZ18)</f>
        <v>0</v>
      </c>
      <c r="GE15">
        <f>SUMIF(Général!$CP$6:$EZ$6,GE$5,Recettes!$F18:$EZ18)</f>
        <v>0</v>
      </c>
      <c r="GF15">
        <f>SUMIF(Général!$CP$6:$EZ$6,GF$5,Recettes!$F18:$EZ18)</f>
        <v>0</v>
      </c>
      <c r="GG15">
        <f>SUMIF(Général!$CP$6:$EZ$6,GG$5,Recettes!$F18:$EZ18)</f>
        <v>0</v>
      </c>
      <c r="GH15">
        <f>SUMIF(Général!$CP$6:$EZ$6,GH$5,Recettes!$F18:$EZ18)</f>
        <v>0</v>
      </c>
      <c r="GI15">
        <f>SUMIF(Général!$CP$6:$EZ$6,GI$5,Recettes!$F18:$EZ18)</f>
        <v>0</v>
      </c>
      <c r="GJ15">
        <f>SUMIF(Général!$CP$6:$EZ$6,GJ$5,Recettes!$F18:$EZ18)</f>
        <v>0</v>
      </c>
      <c r="GK15">
        <f>SUMIF(Général!$CP$6:$EZ$6,GK$5,Recettes!$F18:$EZ18)</f>
        <v>0</v>
      </c>
      <c r="GL15">
        <f>SUMIF(Général!$CP$6:$EZ$6,GL$5,Recettes!$F18:$EZ18)</f>
        <v>0</v>
      </c>
      <c r="GM15">
        <f>SUMIF(Général!$CP$6:$EZ$6,GM$5,Recettes!$F18:$EZ18)</f>
        <v>0</v>
      </c>
      <c r="GN15">
        <f>SUMIF(Général!$CP$6:$EZ$6,GN$5,Recettes!$F18:$EZ18)</f>
        <v>0</v>
      </c>
      <c r="GO15">
        <f>SUMIF(Général!$CP$6:$EZ$6,GO$5,Recettes!$F18:$EZ18)</f>
        <v>0</v>
      </c>
      <c r="GP15" s="46">
        <f>SUMIF(Général!$CP$6:$EZ$6,GP$5,Recettes!$F18:$EZ18)</f>
        <v>0</v>
      </c>
      <c r="GQ15" s="46">
        <f>SUMIF(Général!$CP$6:$EZ$6,GQ$5,Recettes!$F18:$EZ18)</f>
        <v>0</v>
      </c>
      <c r="GR15" s="46">
        <f>SUMIF(Général!$CP$6:$EZ$6,GR$5,Recettes!$F18:$EZ18)</f>
        <v>0</v>
      </c>
      <c r="GS15" s="46">
        <f>SUMIF(Général!$CP$6:$EZ$6,GS$5,Recettes!$F18:$EZ18)</f>
        <v>0</v>
      </c>
      <c r="GT15" s="46">
        <f>SUMIF(Général!$CP$6:$EZ$6,GT$5,Recettes!$F18:$EZ18)</f>
        <v>0</v>
      </c>
      <c r="GU15" s="46">
        <f>SUMIF(Général!$CP$6:$EZ$6,GU$5,Recettes!$F18:$EZ18)</f>
        <v>0</v>
      </c>
      <c r="GV15" s="46">
        <f>SUMIF(Général!$CP$6:$EZ$6,GV$5,Recettes!$F18:$EZ18)</f>
        <v>0</v>
      </c>
      <c r="GW15" s="46">
        <f>SUMIF(Général!$CP$6:$EZ$6,GW$5,Recettes!$F18:$EZ18)</f>
        <v>0</v>
      </c>
      <c r="GX15" s="46">
        <f>SUMIF(Général!$CP$6:$EZ$6,GX$5,Recettes!$F18:$EZ18)</f>
        <v>0</v>
      </c>
      <c r="GY15" s="46">
        <f>SUMIF(Général!$CP$6:$EZ$6,GY$5,Recettes!$F18:$EZ18)</f>
        <v>0</v>
      </c>
      <c r="GZ15" s="46">
        <f>SUMIF(Général!$CP$6:$EZ$6,GZ$5,Recettes!$F18:$EZ18)</f>
        <v>0</v>
      </c>
      <c r="HA15" s="46">
        <f>SUMIF(Général!$CP$6:$EZ$6,HA$5,Recettes!$F18:$EZ18)</f>
        <v>0</v>
      </c>
      <c r="HB15" s="46">
        <f>SUMIF(Général!$CP$6:$EZ$6,HB$5,Recettes!$F18:$EZ18)</f>
        <v>0</v>
      </c>
      <c r="HC15" s="46">
        <f>SUMIF(Général!$CP$6:$EZ$6,HC$5,Recettes!$F18:$EZ18)</f>
        <v>0</v>
      </c>
      <c r="HD15" s="46">
        <f>SUMIF(Général!$CP$6:$EZ$6,HD$5,Recettes!$F18:$EZ18)</f>
        <v>0</v>
      </c>
      <c r="HE15" s="46">
        <f>SUMIF(Général!$CP$6:$EZ$6,HE$5,Recettes!$F18:$EZ18)</f>
        <v>0</v>
      </c>
      <c r="HF15" s="46">
        <f>SUMIF(Général!$CP$6:$EZ$6,HF$5,Recettes!$F18:$EZ18)</f>
        <v>0</v>
      </c>
      <c r="HG15" s="46">
        <f>SUMIF(Général!$CP$6:$EZ$6,HG$5,Recettes!$F18:$EZ18)</f>
        <v>0</v>
      </c>
      <c r="HH15" s="46">
        <f>SUMIF(Général!$CP$6:$EZ$6,HH$5,Recettes!$F18:$EZ18)</f>
        <v>0</v>
      </c>
      <c r="HI15" s="46">
        <f>SUMIF(Général!$CP$6:$EZ$6,HI$5,Recettes!$F18:$EZ18)</f>
        <v>0</v>
      </c>
      <c r="HJ15" s="46">
        <f>SUMIF(Général!$CP$6:$EZ$6,HJ$5,Recettes!$F18:$EZ18)</f>
        <v>0</v>
      </c>
      <c r="HK15" s="46">
        <f>SUMIF(Général!$CP$6:$EZ$6,HK$5,Recettes!$F18:$EZ18)</f>
        <v>0</v>
      </c>
      <c r="HL15" s="46">
        <f>SUMIF(Général!$CP$6:$EZ$6,HL$5,Recettes!$F18:$EZ18)</f>
        <v>0</v>
      </c>
      <c r="HM15" s="46">
        <f>SUMIF(Général!$CP$6:$EZ$6,HM$5,Recettes!$F18:$EZ18)</f>
        <v>0</v>
      </c>
      <c r="HN15" s="46">
        <f>SUMIF(Général!$CP$6:$EZ$6,HN$5,Recettes!$F18:$EZ18)</f>
        <v>0</v>
      </c>
      <c r="HO15" s="46">
        <f>SUMIF(Général!$CP$6:$EZ$6,HO$5,Recettes!$F18:$EZ18)</f>
        <v>0</v>
      </c>
      <c r="HP15" s="46">
        <f>SUMIF(Général!$CP$6:$EZ$6,HP$5,Recettes!$F18:$EZ18)</f>
        <v>0</v>
      </c>
      <c r="HQ15" s="46">
        <f>SUMIF(Général!$CP$6:$EZ$6,HQ$5,Recettes!$F18:$EZ18)</f>
        <v>0</v>
      </c>
      <c r="HR15" s="46">
        <f>SUMIF(Général!$CP$6:$EZ$6,HR$5,Recettes!$F18:$EZ18)</f>
        <v>0</v>
      </c>
      <c r="HS15" s="46">
        <f>SUMIF(Général!$CP$6:$EZ$6,HS$5,Recettes!$F18:$EZ18)</f>
        <v>0</v>
      </c>
      <c r="HT15" s="46">
        <f>SUMIF(Général!$CP$6:$EZ$6,HT$5,Recettes!$F18:$EZ18)</f>
        <v>0</v>
      </c>
      <c r="HU15" s="46">
        <f>SUMIF(Général!$CP$6:$EZ$6,HU$5,Recettes!$F18:$EZ18)</f>
        <v>0</v>
      </c>
      <c r="HV15" s="46">
        <f>SUMIF(Général!$CP$6:$EZ$6,HV$5,Recettes!$F18:$EZ18)</f>
        <v>0</v>
      </c>
      <c r="HW15" s="46">
        <f>SUMIF(Général!$CP$6:$EZ$6,HW$5,Recettes!$F18:$EZ18)</f>
        <v>0</v>
      </c>
      <c r="HX15" s="46">
        <f>SUMIF(Général!$CP$6:$EZ$6,HX$5,Recettes!$F18:$EZ18)</f>
        <v>0</v>
      </c>
      <c r="HY15" s="46">
        <f>SUMIF(Général!$CP$6:$EZ$6,HY$5,Recettes!$F18:$EZ18)</f>
        <v>0</v>
      </c>
      <c r="HZ15" s="46">
        <f>SUMIF(Général!$CP$6:$EZ$6,HZ$5,Recettes!$F18:$EZ18)</f>
        <v>0</v>
      </c>
      <c r="IA15" s="46">
        <f>SUMIF(Général!$CP$6:$EZ$6,IA$5,Recettes!$F18:$EZ18)</f>
        <v>0</v>
      </c>
      <c r="IB15" s="46">
        <f>SUMIF(Général!$CP$6:$EZ$6,IB$5,Recettes!$F18:$EZ18)</f>
        <v>0</v>
      </c>
      <c r="IC15" s="46">
        <f>SUMIF(Général!$CP$6:$EZ$6,IC$5,Recettes!$F18:$EZ18)</f>
        <v>0</v>
      </c>
      <c r="ID15" s="46">
        <f>SUMIF(Général!$CP$6:$EZ$6,ID$5,Recettes!$F18:$EZ18)</f>
        <v>0</v>
      </c>
      <c r="IE15" s="46">
        <f>SUMIF(Général!$CP$6:$EZ$6,IE$5,Recettes!$F18:$EZ18)</f>
        <v>0</v>
      </c>
      <c r="IF15" s="46">
        <f>SUMIF(Général!$CP$6:$EZ$6,IF$5,Recettes!$F18:$EZ18)</f>
        <v>0</v>
      </c>
      <c r="IG15" s="46">
        <f>SUMIF(Général!$CP$6:$EZ$6,IG$5,Recettes!$F18:$EZ18)</f>
        <v>0</v>
      </c>
      <c r="IH15" s="46">
        <f>SUMIF(Général!$CP$6:$EZ$6,IH$5,Recettes!$F18:$EZ18)</f>
        <v>0</v>
      </c>
      <c r="II15" s="46">
        <f>SUMIF(Général!$CP$6:$EZ$6,II$5,Recettes!$F18:$EZ18)</f>
        <v>0</v>
      </c>
      <c r="IJ15" s="46">
        <f>SUMIF(Général!$CP$6:$EZ$6,IJ$5,Recettes!$F18:$EZ18)</f>
        <v>0</v>
      </c>
      <c r="IK15" s="46">
        <f>SUMIF(Général!$CP$6:$EZ$6,IK$5,Recettes!$F18:$EZ18)</f>
        <v>0</v>
      </c>
      <c r="IL15" s="46">
        <f>SUMIF(Général!$CP$6:$EZ$6,IL$5,Recettes!$F18:$EZ18)</f>
        <v>0</v>
      </c>
      <c r="IM15" s="46">
        <f>SUMIF(Général!$CP$6:$EZ$6,IM$5,Recettes!$F18:$EZ18)</f>
        <v>0</v>
      </c>
      <c r="IN15" s="46">
        <f>SUMIF(Général!$CP$6:$EZ$6,IN$5,Recettes!$F18:$EZ18)</f>
        <v>0</v>
      </c>
      <c r="IO15" s="46">
        <f>SUMIF(Général!$CP$6:$EZ$6,IO$5,Recettes!$F18:$EZ18)</f>
        <v>0</v>
      </c>
      <c r="IP15" s="46">
        <f>SUMIF(Général!$CP$6:$EZ$6,IP$5,Recettes!$F18:$EZ18)</f>
        <v>0</v>
      </c>
      <c r="IQ15" s="46">
        <f>SUMIF(Général!$CP$6:$EZ$6,IQ$5,Recettes!$F18:$EZ18)</f>
        <v>0</v>
      </c>
      <c r="IR15" s="46">
        <f>SUMIF(Général!$CP$6:$EZ$6,IR$5,Recettes!$F18:$EZ18)</f>
        <v>0</v>
      </c>
      <c r="IS15" s="46">
        <f>SUMIF(Général!$CP$6:$EZ$6,IS$5,Recettes!$F18:$EZ18)</f>
        <v>0</v>
      </c>
      <c r="IT15" s="46">
        <f>SUMIF(Général!$CP$6:$EZ$6,IT$5,Recettes!$F18:$EZ18)</f>
        <v>0</v>
      </c>
      <c r="IU15" s="46">
        <f>SUMIF(Général!$CP$6:$EZ$6,IU$5,Recettes!$F18:$EZ18)</f>
        <v>0</v>
      </c>
      <c r="IV15" s="46">
        <f>SUMIF(Général!$CP$6:$EZ$6,IV$5,Recettes!$F18:$EZ18)</f>
        <v>0</v>
      </c>
      <c r="IW15" s="46">
        <f>SUMIF(Général!$CP$6:$EZ$6,IW$5,Recettes!$F18:$EZ18)</f>
        <v>0</v>
      </c>
      <c r="IX15" s="46">
        <f>SUMIF(Général!$CP$6:$EZ$6,IX$5,Recettes!$F18:$EZ18)</f>
        <v>0</v>
      </c>
      <c r="IY15" s="46">
        <f>SUMIF(Général!$CP$6:$EZ$6,IY$5,Recettes!$F18:$EZ18)</f>
        <v>0</v>
      </c>
      <c r="IZ15" s="46">
        <f>SUMIF(Général!$CP$6:$EZ$6,IZ$5,Recettes!$F18:$EZ18)</f>
        <v>0</v>
      </c>
      <c r="JA15" s="46">
        <f>SUMIF(Général!$CP$6:$EZ$6,JA$5,Recettes!$F18:$EZ18)</f>
        <v>0</v>
      </c>
      <c r="JB15" s="46">
        <f>SUMIF(Général!$CP$6:$EZ$6,JB$5,Recettes!$F18:$EZ18)</f>
        <v>0</v>
      </c>
      <c r="JC15" s="46">
        <f>SUMIF(Général!$CP$6:$EZ$6,JC$5,Recettes!$F18:$EZ18)</f>
        <v>0</v>
      </c>
      <c r="JD15" s="46">
        <f>SUMIF(Général!$CP$6:$EZ$6,JD$5,Recettes!$F18:$EZ18)</f>
        <v>0</v>
      </c>
      <c r="JE15" s="46">
        <f>SUMIF(Général!$CP$6:$EZ$6,JE$5,Recettes!$F18:$EZ18)</f>
        <v>0</v>
      </c>
      <c r="JF15" s="46">
        <f>SUMIF(Général!$CP$6:$EZ$6,JF$5,Recettes!$F18:$EZ18)</f>
        <v>0</v>
      </c>
      <c r="JG15" s="46">
        <f>SUMIF(Général!$CP$6:$EZ$6,JG$5,Recettes!$F18:$EZ18)</f>
        <v>0</v>
      </c>
      <c r="JH15" s="46">
        <f>SUMIF(Général!$CP$6:$EZ$6,JH$5,Recettes!$F18:$EZ18)</f>
        <v>0</v>
      </c>
      <c r="JI15" s="46">
        <f>SUMIF(Général!$CP$6:$EZ$6,JI$5,Recettes!$F18:$EZ18)</f>
        <v>0</v>
      </c>
      <c r="JJ15" s="46">
        <f>SUMIF(Général!$CP$6:$EZ$6,JJ$5,Recettes!$F18:$EZ18)</f>
        <v>0</v>
      </c>
      <c r="JK15" s="46">
        <f>SUMIF(Général!$CP$6:$EZ$6,JK$5,Recettes!$F18:$EZ18)</f>
        <v>0</v>
      </c>
      <c r="JL15" s="46">
        <f>SUMIF(Général!$CP$6:$EZ$6,JL$5,Recettes!$F18:$EZ18)</f>
        <v>0</v>
      </c>
      <c r="JM15" s="46">
        <f>SUMIF(Général!$CP$6:$EZ$6,JM$5,Recettes!$F18:$EZ18)</f>
        <v>0</v>
      </c>
      <c r="JN15" s="46">
        <f>SUMIF(Général!$CP$6:$EZ$6,JN$5,Recettes!$F18:$EZ18)</f>
        <v>0</v>
      </c>
      <c r="JO15" s="46">
        <f>SUMIF(Général!$CP$6:$EZ$6,JO$5,Recettes!$F18:$EZ18)</f>
        <v>0</v>
      </c>
      <c r="JP15" s="46">
        <f>SUMIF(Général!$CP$6:$EZ$6,JP$5,Recettes!$F18:$EZ18)</f>
        <v>0</v>
      </c>
      <c r="JQ15" s="46">
        <f>SUMIF(Général!$CP$6:$EZ$6,JQ$5,Recettes!$F18:$EZ18)</f>
        <v>0</v>
      </c>
      <c r="JR15" s="46">
        <f>SUMIF(Général!$CP$6:$EZ$6,JR$5,Recettes!$F18:$EZ18)</f>
        <v>0</v>
      </c>
      <c r="JS15" s="46">
        <f>SUMIF(Général!$CP$6:$EZ$6,JS$5,Recettes!$F18:$EZ18)</f>
        <v>0</v>
      </c>
      <c r="JT15" s="46">
        <f>SUMIF(Général!$CP$6:$EZ$6,JT$5,Recettes!$F18:$EZ18)</f>
        <v>0</v>
      </c>
      <c r="JU15" s="46">
        <f>SUMIF(Général!$CP$6:$EZ$6,JU$5,Recettes!$F18:$EZ18)</f>
        <v>0</v>
      </c>
      <c r="JV15" s="46">
        <f>SUMIF(Général!$CP$6:$EZ$6,JV$5,Recettes!$F18:$EZ18)</f>
        <v>0</v>
      </c>
      <c r="JW15" s="46">
        <f>SUMIF(Général!$CP$6:$EZ$6,JW$5,Recettes!$F18:$EZ18)</f>
        <v>0</v>
      </c>
      <c r="JX15" s="46">
        <f>SUMIF(Général!$CP$6:$EZ$6,JX$5,Recettes!$F18:$EZ18)</f>
        <v>0</v>
      </c>
      <c r="JY15" s="46">
        <f>SUMIF(Général!$CP$6:$EZ$6,JY$5,Recettes!$F18:$EZ18)</f>
        <v>0</v>
      </c>
      <c r="JZ15" s="46">
        <f>SUMIF(Général!$CP$6:$EZ$6,JZ$5,Recettes!$F18:$EZ18)</f>
        <v>0</v>
      </c>
      <c r="KA15" s="46">
        <f>SUMIF(Général!$CP$6:$EZ$6,KA$5,Recettes!$F18:$EZ18)</f>
        <v>0</v>
      </c>
      <c r="KB15" s="46">
        <f>SUMIF(Général!$CP$6:$EZ$6,KB$5,Recettes!$F18:$EZ18)</f>
        <v>0</v>
      </c>
      <c r="KC15" s="46">
        <f>SUMIF(Général!$CP$6:$EZ$6,KC$5,Recettes!$F18:$EZ18)</f>
        <v>0</v>
      </c>
      <c r="KD15" s="46">
        <f>SUMIF(Général!$CP$6:$EZ$6,KD$5,Recettes!$F18:$EZ18)</f>
        <v>0</v>
      </c>
      <c r="KE15" s="46">
        <f>SUMIF(Général!$CP$6:$EZ$6,KE$5,Recettes!$F18:$EZ18)</f>
        <v>0</v>
      </c>
      <c r="KF15" s="46">
        <f>SUMIF(Général!$CP$6:$EZ$6,KF$5,Recettes!$F18:$EZ18)</f>
        <v>0</v>
      </c>
      <c r="KG15" s="46">
        <f>SUMIF(Général!$CP$6:$EZ$6,KG$5,Recettes!$F18:$EZ18)</f>
        <v>0</v>
      </c>
      <c r="KH15" s="46">
        <f>SUMIF(Général!$CP$6:$EZ$6,KH$5,Recettes!$F18:$EZ18)</f>
        <v>0</v>
      </c>
      <c r="KI15" s="46">
        <f>SUMIF(Général!$CP$6:$EZ$6,KI$5,Recettes!$F18:$EZ18)</f>
        <v>0</v>
      </c>
      <c r="KJ15" s="46">
        <f>SUMIF(Général!$CP$6:$EZ$6,KJ$5,Recettes!$F18:$EZ18)</f>
        <v>0</v>
      </c>
      <c r="KK15" s="46">
        <f>SUMIF(Général!$CP$6:$EZ$6,KK$5,Recettes!$F18:$EZ18)</f>
        <v>0</v>
      </c>
      <c r="KL15" s="46">
        <f>SUMIF(Général!$CP$6:$EZ$6,KL$5,Recettes!$F18:$EZ18)</f>
        <v>0</v>
      </c>
      <c r="KM15" s="46">
        <f>SUMIF(Général!$CP$6:$EZ$6,KM$5,Recettes!$F18:$EZ18)</f>
        <v>0</v>
      </c>
      <c r="KN15" s="46">
        <f>SUMIF(Général!$CP$6:$EZ$6,KN$5,Recettes!$F18:$EZ18)</f>
        <v>0</v>
      </c>
      <c r="KO15" s="46">
        <f>SUMIF(Général!$CP$6:$EZ$6,KO$5,Recettes!$F18:$EZ18)</f>
        <v>0</v>
      </c>
      <c r="KP15" s="46">
        <f>SUMIF(Général!$CP$6:$EZ$6,KP$5,Recettes!$F18:$EZ18)</f>
        <v>0</v>
      </c>
      <c r="KQ15" s="46">
        <f>SUMIF(Général!$CP$6:$EZ$6,KQ$5,Recettes!$F18:$EZ18)</f>
        <v>0</v>
      </c>
      <c r="KR15" s="46">
        <f>SUMIF(Général!$CP$6:$EZ$6,KR$5,Recettes!$F18:$EZ18)</f>
        <v>0</v>
      </c>
      <c r="KS15" s="46">
        <f>SUMIF(Général!$CP$6:$EZ$6,KS$5,Recettes!$F18:$EZ18)</f>
        <v>0</v>
      </c>
      <c r="KT15" s="46">
        <f>SUMIF(Général!$CP$6:$EZ$6,KT$5,Recettes!$F18:$EZ18)</f>
        <v>0</v>
      </c>
      <c r="KU15" s="46">
        <f>SUMIF(Général!$CP$6:$EZ$6,KU$5,Recettes!$F18:$EZ18)</f>
        <v>0</v>
      </c>
      <c r="KV15" s="46">
        <f>SUMIF(Général!$CP$6:$EZ$6,KV$5,Recettes!$F18:$EZ18)</f>
        <v>0</v>
      </c>
      <c r="KW15" s="46">
        <f>SUMIF(Général!$CP$6:$EZ$6,KW$5,Recettes!$F18:$EZ18)</f>
        <v>0</v>
      </c>
      <c r="KX15" s="46">
        <f>SUMIF(Général!$CP$6:$EZ$6,KX$5,Recettes!$F18:$EZ18)</f>
        <v>0</v>
      </c>
      <c r="KY15" s="46">
        <f>SUMIF(Général!$CP$6:$EZ$6,KY$5,Recettes!$F18:$EZ18)</f>
        <v>0</v>
      </c>
      <c r="KZ15" s="46">
        <f>SUMIF(Général!$CP$6:$EZ$6,KZ$5,Recettes!$F18:$EZ18)</f>
        <v>0</v>
      </c>
      <c r="LA15" s="46">
        <f>SUMIF(Général!$CP$6:$EZ$6,LA$5,Recettes!$F18:$EZ18)</f>
        <v>0</v>
      </c>
      <c r="LB15" s="46">
        <f>SUMIF(Général!$CP$6:$EZ$6,LB$5,Recettes!$F18:$EZ18)</f>
        <v>0</v>
      </c>
      <c r="LC15" s="46">
        <f>SUMIF(Général!$CP$6:$EZ$6,LC$5,Recettes!$F18:$EZ18)</f>
        <v>0</v>
      </c>
      <c r="LD15" s="46">
        <f>SUMIF(Général!$CP$6:$EZ$6,LD$5,Recettes!$F18:$EZ18)</f>
        <v>0</v>
      </c>
      <c r="LE15" s="46">
        <f>SUMIF(Général!$CP$6:$EZ$6,LE$5,Recettes!$F18:$EZ18)</f>
        <v>0</v>
      </c>
      <c r="LF15" s="46">
        <f>SUMIF(Général!$CP$6:$EZ$6,LF$5,Recettes!$F18:$EZ18)</f>
        <v>0</v>
      </c>
      <c r="LG15" s="46">
        <f>SUMIF(Général!$CP$6:$EZ$6,LG$5,Recettes!$F18:$EZ18)</f>
        <v>0</v>
      </c>
      <c r="LH15" s="46">
        <f>SUMIF(Général!$CP$6:$EZ$6,LH$5,Recettes!$F18:$EZ18)</f>
        <v>0</v>
      </c>
      <c r="LI15" s="46">
        <f>SUMIF(Général!$CP$6:$EZ$6,LI$5,Recettes!$F18:$EZ18)</f>
        <v>0</v>
      </c>
      <c r="LJ15" s="46">
        <f>SUMIF(Général!$CP$6:$EZ$6,LJ$5,Recettes!$F18:$EZ18)</f>
        <v>0</v>
      </c>
      <c r="LK15" s="46">
        <f>SUMIF(Général!$CP$6:$EZ$6,LK$5,Recettes!$F18:$EZ18)</f>
        <v>0</v>
      </c>
      <c r="LL15" s="46">
        <f>SUMIF(Général!$CP$6:$EZ$6,LL$5,Recettes!$F18:$EZ18)</f>
        <v>0</v>
      </c>
      <c r="LM15" s="46">
        <f>SUMIF(Général!$CP$6:$EZ$6,LM$5,Recettes!$F18:$EZ18)</f>
        <v>0</v>
      </c>
      <c r="LN15" s="46">
        <f>SUMIF(Général!$CP$6:$EZ$6,LN$5,Recettes!$F18:$EZ18)</f>
        <v>0</v>
      </c>
      <c r="LO15" s="46">
        <f>SUMIF(Général!$CP$6:$EZ$6,LO$5,Recettes!$F18:$EZ18)</f>
        <v>0</v>
      </c>
      <c r="LP15" s="46">
        <f>SUMIF(Général!$CP$6:$EZ$6,LP$5,Recettes!$F18:$EZ18)</f>
        <v>0</v>
      </c>
      <c r="LQ15" s="46">
        <f>SUMIF(Général!$CP$6:$EZ$6,LQ$5,Recettes!$F18:$EZ18)</f>
        <v>0</v>
      </c>
      <c r="LR15" s="46">
        <f>SUMIF(Général!$CP$6:$EZ$6,LR$5,Recettes!$F18:$EZ18)</f>
        <v>0</v>
      </c>
      <c r="LS15" s="46">
        <f>SUMIF(Général!$CP$6:$EZ$6,LS$5,Recettes!$F18:$EZ18)</f>
        <v>0</v>
      </c>
      <c r="LT15" s="46">
        <f>SUMIF(Général!$CP$6:$EZ$6,LT$5,Recettes!$F18:$EZ18)</f>
        <v>0</v>
      </c>
      <c r="LU15" s="46">
        <f>SUMIF(Général!$CP$6:$EZ$6,LU$5,Recettes!$F18:$EZ18)</f>
        <v>0</v>
      </c>
      <c r="LV15" s="46">
        <f>SUMIF(Général!$CP$6:$EZ$6,LV$5,Recettes!$F18:$EZ18)</f>
        <v>0</v>
      </c>
      <c r="LW15" s="46">
        <f>SUMIF(Général!$CP$6:$EZ$6,LW$5,Recettes!$F18:$EZ18)</f>
        <v>0</v>
      </c>
      <c r="LX15" s="46">
        <f>SUMIF(Général!$CP$6:$EZ$6,LX$5,Recettes!$F18:$EZ18)</f>
        <v>0</v>
      </c>
      <c r="LY15" s="46">
        <f>SUMIF(Général!$CP$6:$EZ$6,LY$5,Recettes!$F18:$EZ18)</f>
        <v>0</v>
      </c>
      <c r="LZ15" s="46">
        <f>SUMIF(Général!$CP$6:$EZ$6,LZ$5,Recettes!$F18:$EZ18)</f>
        <v>0</v>
      </c>
      <c r="MA15" s="46">
        <f>SUMIF(Général!$CP$6:$EZ$6,MA$5,Recettes!$F18:$EZ18)</f>
        <v>0</v>
      </c>
      <c r="MB15" s="46">
        <f>SUMIF(Général!$CP$6:$EZ$6,MB$5,Recettes!$F18:$EZ18)</f>
        <v>0</v>
      </c>
      <c r="MC15" s="46">
        <f>SUMIF(Général!$CP$6:$EZ$6,MC$5,Recettes!$F18:$EZ18)</f>
        <v>0</v>
      </c>
      <c r="MD15" s="46">
        <f>SUMIF(Général!$CP$6:$EZ$6,MD$5,Recettes!$F18:$EZ18)</f>
        <v>0</v>
      </c>
      <c r="ME15" s="46">
        <f>SUMIF(Général!$CP$6:$EZ$6,ME$5,Recettes!$F18:$EZ18)</f>
        <v>0</v>
      </c>
      <c r="MF15" s="46">
        <f>SUMIF(Général!$CP$6:$EZ$6,MF$5,Recettes!$F18:$EZ18)</f>
        <v>0</v>
      </c>
      <c r="MG15" s="46">
        <f>SUMIF(Général!$CP$6:$EZ$6,MG$5,Recettes!$F18:$EZ18)</f>
        <v>0</v>
      </c>
      <c r="MH15" s="46">
        <f>SUMIF(Général!$CP$6:$EZ$6,MH$5,Recettes!$F18:$EZ18)</f>
        <v>0</v>
      </c>
      <c r="MI15" s="46">
        <f>SUMIF(Général!$CP$6:$EZ$6,MI$5,Recettes!$F18:$EZ18)</f>
        <v>0</v>
      </c>
      <c r="MJ15" s="46">
        <f>SUMIF(Général!$CP$6:$EZ$6,MJ$5,Recettes!$F18:$EZ18)</f>
        <v>0</v>
      </c>
      <c r="MK15" s="46">
        <f>SUMIF(Général!$CP$6:$EZ$6,MK$5,Recettes!$F18:$EZ18)</f>
        <v>0</v>
      </c>
      <c r="ML15" s="46">
        <f>SUMIF(Général!$CP$6:$EZ$6,ML$5,Recettes!$F18:$EZ18)</f>
        <v>0</v>
      </c>
      <c r="MM15" s="46">
        <f>SUMIF(Général!$CP$6:$EZ$6,MM$5,Recettes!$F18:$EZ18)</f>
        <v>0</v>
      </c>
      <c r="MN15" s="46">
        <f>SUMIF(Général!$CP$6:$EZ$6,MN$5,Recettes!$F18:$EZ18)</f>
        <v>0</v>
      </c>
      <c r="MO15" s="46">
        <f>SUMIF(Général!$CP$6:$EZ$6,MO$5,Recettes!$F18:$EZ18)</f>
        <v>0</v>
      </c>
      <c r="MP15" s="46">
        <f>SUMIF(Général!$CP$6:$EZ$6,MP$5,Recettes!$F18:$EZ18)</f>
        <v>0</v>
      </c>
      <c r="MQ15" s="46">
        <f>SUMIF(Général!$CP$6:$EZ$6,MQ$5,Recettes!$F18:$EZ18)</f>
        <v>0</v>
      </c>
      <c r="MR15" s="46">
        <f>SUMIF(Général!$CP$6:$EZ$6,MR$5,Recettes!$F18:$EZ18)</f>
        <v>0</v>
      </c>
      <c r="MS15" s="46">
        <f>SUMIF(Général!$CP$6:$EZ$6,MS$5,Recettes!$F18:$EZ18)</f>
        <v>0</v>
      </c>
      <c r="MT15" s="46">
        <f>SUMIF(Général!$CP$6:$EZ$6,MT$5,Recettes!$F18:$EZ18)</f>
        <v>0</v>
      </c>
      <c r="MU15" s="46">
        <f>SUMIF(Général!$CP$6:$EZ$6,MU$5,Recettes!$F18:$EZ18)</f>
        <v>0</v>
      </c>
      <c r="MV15" s="46">
        <f>SUMIF(Général!$CP$6:$EZ$6,MV$5,Recettes!$F18:$EZ18)</f>
        <v>0</v>
      </c>
      <c r="MW15" s="46">
        <f>SUMIF(Général!$CP$6:$EZ$6,MW$5,Recettes!$F18:$EZ18)</f>
        <v>0</v>
      </c>
      <c r="MX15" s="46">
        <f>SUMIF(Général!$CP$6:$EZ$6,MX$5,Recettes!$F18:$EZ18)</f>
        <v>0</v>
      </c>
      <c r="MY15" s="46">
        <f>SUMIF(Général!$CP$6:$EZ$6,MY$5,Recettes!$F18:$EZ18)</f>
        <v>0</v>
      </c>
      <c r="MZ15" s="46">
        <f>SUMIF(Général!$CP$6:$EZ$6,MZ$5,Recettes!$F18:$EZ18)</f>
        <v>0</v>
      </c>
      <c r="NA15" s="46">
        <f>SUMIF(Général!$CP$6:$EZ$6,NA$5,Recettes!$F18:$EZ18)</f>
        <v>0</v>
      </c>
      <c r="NB15" s="46">
        <f>SUMIF(Général!$CP$6:$EZ$6,NB$5,Recettes!$F18:$EZ18)</f>
        <v>0</v>
      </c>
      <c r="NC15" s="46">
        <f>SUMIF(Général!$CP$6:$EZ$6,NC$5,Recettes!$F18:$EZ18)</f>
        <v>0</v>
      </c>
      <c r="ND15" s="46">
        <f>SUMIF(Général!$CP$6:$EZ$6,ND$5,Recettes!$F18:$EZ18)</f>
        <v>0</v>
      </c>
      <c r="NE15" s="46">
        <f>SUMIF(Général!$CP$6:$EZ$6,NE$5,Recettes!$F18:$EZ18)</f>
        <v>0</v>
      </c>
      <c r="NF15" s="46">
        <f>SUMIF(Général!$CP$6:$EZ$6,NF$5,Recettes!$F18:$EZ18)</f>
        <v>0</v>
      </c>
      <c r="NG15" s="46">
        <f>SUMIF(Général!$CP$6:$EZ$6,NG$5,Recettes!$F18:$EZ18)</f>
        <v>0</v>
      </c>
      <c r="NH15" s="46">
        <f>SUMIF(Général!$CP$6:$EZ$6,NH$5,Recettes!$F18:$EZ18)</f>
        <v>0</v>
      </c>
      <c r="NI15" s="46">
        <f>SUMIF(Général!$CP$6:$EZ$6,NI$5,Recettes!$F18:$EZ18)</f>
        <v>0</v>
      </c>
      <c r="NJ15" s="46">
        <f>SUMIF(Général!$CP$6:$EZ$6,NJ$5,Recettes!$F18:$EZ18)</f>
        <v>0</v>
      </c>
      <c r="NK15" s="46">
        <f>SUMIF(Général!$CP$6:$EZ$6,NK$5,Recettes!$F18:$EZ18)</f>
        <v>0</v>
      </c>
      <c r="NL15" s="46">
        <f>SUMIF(Général!$CP$6:$EZ$6,NL$5,Recettes!$F18:$EZ18)</f>
        <v>0</v>
      </c>
      <c r="NM15" s="46">
        <f>SUMIF(Général!$CP$6:$EZ$6,NM$5,Recettes!$F18:$EZ18)</f>
        <v>0</v>
      </c>
      <c r="NN15" s="46">
        <f>SUMIF(Général!$CP$6:$EZ$6,NN$5,Recettes!$F18:$EZ18)</f>
        <v>0</v>
      </c>
      <c r="NO15" s="46">
        <f>SUMIF(Général!$CP$6:$EZ$6,NO$5,Recettes!$F18:$EZ18)</f>
        <v>0</v>
      </c>
      <c r="NP15" s="46">
        <f>SUMIF(Général!$CP$6:$EZ$6,NP$5,Recettes!$F18:$EZ18)</f>
        <v>0</v>
      </c>
      <c r="NQ15" s="46">
        <f>SUMIF(Général!$CP$6:$EZ$6,NQ$5,Recettes!$F18:$EZ18)</f>
        <v>0</v>
      </c>
      <c r="NR15" s="46">
        <f>SUMIF(Général!$CP$6:$EZ$6,NR$5,Recettes!$F18:$EZ18)</f>
        <v>0</v>
      </c>
      <c r="NS15" s="46">
        <f>SUMIF(Général!$CP$6:$EZ$6,NS$5,Recettes!$F18:$EZ18)</f>
        <v>0</v>
      </c>
      <c r="NT15" s="46">
        <f>SUMIF(Général!$CP$6:$EZ$6,NT$5,Recettes!$F18:$EZ18)</f>
        <v>0</v>
      </c>
      <c r="NU15" s="46">
        <f>SUMIF(Général!$CP$6:$EZ$6,NU$5,Recettes!$F18:$EZ18)</f>
        <v>0</v>
      </c>
      <c r="NV15" s="46">
        <f>SUMIF(Général!$CP$6:$EZ$6,NV$5,Recettes!$F18:$EZ18)</f>
        <v>0</v>
      </c>
      <c r="NW15" s="46">
        <f>SUMIF(Général!$CP$6:$EZ$6,NW$5,Recettes!$F18:$EZ18)</f>
        <v>0</v>
      </c>
      <c r="NX15" s="46">
        <f>SUMIF(Général!$CP$6:$EZ$6,NX$5,Recettes!$F18:$EZ18)</f>
        <v>0</v>
      </c>
      <c r="NY15" s="46">
        <f>SUMIF(Général!$CP$6:$EZ$6,NY$5,Recettes!$F18:$EZ18)</f>
        <v>0</v>
      </c>
      <c r="NZ15" s="46">
        <f>SUMIF(Général!$CP$6:$EZ$6,NZ$5,Recettes!$F18:$EZ18)</f>
        <v>0</v>
      </c>
      <c r="OA15" s="46">
        <f>SUMIF(Général!$CP$6:$EZ$6,OA$5,Recettes!$F18:$EZ18)</f>
        <v>0</v>
      </c>
      <c r="OB15" s="46">
        <f>SUMIF(Général!$CP$6:$EZ$6,OB$5,Recettes!$F18:$EZ18)</f>
        <v>0</v>
      </c>
      <c r="OC15" s="46">
        <f>SUMIF(Général!$CP$6:$EZ$6,OC$5,Recettes!$F18:$EZ18)</f>
        <v>0</v>
      </c>
      <c r="OD15" s="46">
        <f>SUMIF(Général!$CP$6:$EZ$6,OD$5,Recettes!$F18:$EZ18)</f>
        <v>0</v>
      </c>
      <c r="OE15" s="46">
        <f>SUMIF(Général!$CP$6:$EZ$6,OE$5,Recettes!$F18:$EZ18)</f>
        <v>0</v>
      </c>
      <c r="OF15" s="46">
        <f>SUMIF(Général!$CP$6:$EZ$6,OF$5,Recettes!$F18:$EZ18)</f>
        <v>0</v>
      </c>
      <c r="OG15" s="46">
        <f>SUMIF(Général!$CP$6:$EZ$6,OG$5,Recettes!$F18:$EZ18)</f>
        <v>0</v>
      </c>
      <c r="OH15" s="46">
        <f>SUMIF(Général!$CP$6:$EZ$6,OH$5,Recettes!$F18:$EZ18)</f>
        <v>0</v>
      </c>
      <c r="OI15" s="46">
        <f>SUMIF(Général!$CP$6:$EZ$6,OI$5,Recettes!$F18:$EZ18)</f>
        <v>0</v>
      </c>
      <c r="OJ15" s="46">
        <f>SUMIF(Général!$CP$6:$EZ$6,OJ$5,Recettes!$F18:$EZ18)</f>
        <v>0</v>
      </c>
      <c r="OK15" s="46">
        <f>SUMIF(Général!$CP$6:$EZ$6,OK$5,Recettes!$F18:$EZ18)</f>
        <v>0</v>
      </c>
      <c r="OL15" s="46">
        <f>SUMIF(Général!$CP$6:$EZ$6,OL$5,Recettes!$F18:$EZ18)</f>
        <v>0</v>
      </c>
      <c r="OM15" s="46">
        <f>SUMIF(Général!$CP$6:$EZ$6,OM$5,Recettes!$F18:$EZ18)</f>
        <v>0</v>
      </c>
      <c r="ON15" s="46">
        <f>SUMIF(Général!$CP$6:$EZ$6,ON$5,Recettes!$F18:$EZ18)</f>
        <v>0</v>
      </c>
      <c r="OO15" s="46">
        <f>SUMIF(Général!$CP$6:$EZ$6,OO$5,Recettes!$F18:$EZ18)</f>
        <v>0</v>
      </c>
      <c r="OP15" s="46">
        <f>SUMIF(Général!$CP$6:$EZ$6,OP$5,Recettes!$F18:$EZ18)</f>
        <v>0</v>
      </c>
      <c r="OQ15" s="46">
        <f>SUMIF(Général!$CP$6:$EZ$6,OQ$5,Recettes!$F18:$EZ18)</f>
        <v>0</v>
      </c>
      <c r="OR15" s="46">
        <f>SUMIF(Général!$CP$6:$EZ$6,OR$5,Recettes!$F18:$EZ18)</f>
        <v>0</v>
      </c>
      <c r="OS15" s="46">
        <f>SUMIF(Général!$CP$6:$EZ$6,OS$5,Recettes!$F18:$EZ18)</f>
        <v>0</v>
      </c>
      <c r="OT15" s="46">
        <f>SUMIF(Général!$CP$6:$EZ$6,OT$5,Recettes!$F18:$EZ18)</f>
        <v>0</v>
      </c>
      <c r="OU15" s="46">
        <f>SUMIF(Général!$CP$6:$EZ$6,OU$5,Recettes!$F18:$EZ18)</f>
        <v>0</v>
      </c>
      <c r="OV15" s="46">
        <f>SUMIF(Général!$CP$6:$EZ$6,OV$5,Recettes!$F18:$EZ18)</f>
        <v>0</v>
      </c>
      <c r="OW15" s="46">
        <f>SUMIF(Général!$CP$6:$EZ$6,OW$5,Recettes!$F18:$EZ18)</f>
        <v>0</v>
      </c>
      <c r="OX15" s="46">
        <f>SUMIF(Général!$CP$6:$EZ$6,OX$5,Recettes!$F18:$EZ18)</f>
        <v>0</v>
      </c>
      <c r="OY15" s="46">
        <f>SUMIF(Général!$CP$6:$EZ$6,OY$5,Recettes!$F18:$EZ18)</f>
        <v>0</v>
      </c>
      <c r="OZ15" s="46">
        <f>SUMIF(Général!$CP$6:$EZ$6,OZ$5,Recettes!$F18:$EZ18)</f>
        <v>0</v>
      </c>
      <c r="PA15" s="46">
        <f>SUMIF(Général!$CP$6:$EZ$6,PA$5,Recettes!$F18:$EZ18)</f>
        <v>0</v>
      </c>
      <c r="PB15" s="46">
        <f>SUMIF(Général!$CP$6:$EZ$6,PB$5,Recettes!$F18:$EZ18)</f>
        <v>0</v>
      </c>
      <c r="PC15" s="46">
        <f>SUMIF(Général!$CP$6:$EZ$6,PC$5,Recettes!$F18:$EZ18)</f>
        <v>0</v>
      </c>
      <c r="PD15" s="46">
        <f>SUMIF(Général!$CP$6:$EZ$6,PD$5,Recettes!$F18:$EZ18)</f>
        <v>0</v>
      </c>
      <c r="PE15" s="46">
        <f>SUMIF(Général!$CP$6:$EZ$6,PE$5,Recettes!$F18:$EZ18)</f>
        <v>0</v>
      </c>
      <c r="PF15" s="46">
        <f>SUMIF(Général!$CP$6:$EZ$6,PF$5,Recettes!$F18:$EZ18)</f>
        <v>0</v>
      </c>
      <c r="PG15" s="46">
        <f>SUMIF(Général!$CP$6:$EZ$6,PG$5,Recettes!$F18:$EZ18)</f>
        <v>0</v>
      </c>
      <c r="PH15" s="46">
        <f>SUMIF(Général!$CP$6:$EZ$6,PH$5,Recettes!$F18:$EZ18)</f>
        <v>0</v>
      </c>
      <c r="PI15" s="46">
        <f>SUMIF(Général!$CP$6:$EZ$6,PI$5,Recettes!$F18:$EZ18)</f>
        <v>0</v>
      </c>
      <c r="PJ15" s="46">
        <f>SUMIF(Général!$CP$6:$EZ$6,PJ$5,Recettes!$F18:$EZ18)</f>
        <v>0</v>
      </c>
      <c r="PK15" s="46">
        <f>SUMIF(Général!$CP$6:$EZ$6,PK$5,Recettes!$F18:$EZ18)</f>
        <v>0</v>
      </c>
      <c r="PL15" s="46">
        <f>SUMIF(Général!$CP$6:$EZ$6,PL$5,Recettes!$F18:$EZ18)</f>
        <v>0</v>
      </c>
      <c r="PM15" s="46">
        <f>SUMIF(Général!$CP$6:$EZ$6,PM$5,Recettes!$F18:$EZ18)</f>
        <v>0</v>
      </c>
      <c r="PN15" s="46">
        <f>SUMIF(Général!$CP$6:$EZ$6,PN$5,Recettes!$F18:$EZ18)</f>
        <v>0</v>
      </c>
      <c r="PO15" s="46">
        <f>SUMIF(Général!$CP$6:$EZ$6,PO$5,Recettes!$F18:$EZ18)</f>
        <v>0</v>
      </c>
      <c r="PP15" s="46">
        <f>SUMIF(Général!$CP$6:$EZ$6,PP$5,Recettes!$F18:$EZ18)</f>
        <v>0</v>
      </c>
      <c r="PQ15" s="46">
        <f>SUMIF(Général!$CP$6:$EZ$6,PQ$5,Recettes!$F18:$EZ18)</f>
        <v>0</v>
      </c>
      <c r="PR15" s="46">
        <f>SUMIF(Général!$CP$6:$EZ$6,PR$5,Recettes!$F18:$EZ18)</f>
        <v>0</v>
      </c>
      <c r="PS15" s="46">
        <f>SUMIF(Général!$CP$6:$EZ$6,PS$5,Recettes!$F18:$EZ18)</f>
        <v>0</v>
      </c>
      <c r="PT15" s="46">
        <f>SUMIF(Général!$CP$6:$EZ$6,PT$5,Recettes!$F18:$EZ18)</f>
        <v>0</v>
      </c>
      <c r="PU15" s="46">
        <f>SUMIF(Général!$CP$6:$EZ$6,PU$5,Recettes!$F18:$EZ18)</f>
        <v>0</v>
      </c>
      <c r="PV15" s="46">
        <f>SUMIF(Général!$CP$6:$EZ$6,PV$5,Recettes!$F18:$EZ18)</f>
        <v>0</v>
      </c>
      <c r="PW15" s="46">
        <f>SUMIF(Général!$CP$6:$EZ$6,PW$5,Recettes!$F18:$EZ18)</f>
        <v>0</v>
      </c>
      <c r="PX15" s="46">
        <f>SUMIF(Général!$CP$6:$EZ$6,PX$5,Recettes!$F18:$EZ18)</f>
        <v>0</v>
      </c>
      <c r="PY15" s="46">
        <f>SUMIF(Général!$CP$6:$EZ$6,PY$5,Recettes!$F18:$EZ18)</f>
        <v>0</v>
      </c>
      <c r="PZ15" s="46">
        <f>SUMIF(Général!$CP$6:$EZ$6,PZ$5,Recettes!$F18:$EZ18)</f>
        <v>0</v>
      </c>
      <c r="QA15" s="46">
        <f>SUMIF(Général!$CP$6:$EZ$6,QA$5,Recettes!$F18:$EZ18)</f>
        <v>0</v>
      </c>
      <c r="QB15" s="46">
        <f>SUMIF(Général!$CP$6:$EZ$6,QB$5,Recettes!$F18:$EZ18)</f>
        <v>0</v>
      </c>
      <c r="QC15" s="46">
        <f>SUMIF(Général!$CP$6:$EZ$6,QC$5,Recettes!$F18:$EZ18)</f>
        <v>0</v>
      </c>
      <c r="QD15" s="46">
        <f>SUMIF(Général!$CP$6:$EZ$6,QD$5,Recettes!$F18:$EZ18)</f>
        <v>0</v>
      </c>
      <c r="QE15" s="46">
        <f>SUMIF(Général!$CP$6:$EZ$6,QE$5,Recettes!$F18:$EZ18)</f>
        <v>0</v>
      </c>
      <c r="QF15" s="46">
        <f>SUMIF(Général!$CP$6:$EZ$6,QF$5,Recettes!$F18:$EZ18)</f>
        <v>0</v>
      </c>
      <c r="QG15" s="46">
        <f>SUMIF(Général!$CP$6:$EZ$6,QG$5,Recettes!$F18:$EZ18)</f>
        <v>0</v>
      </c>
      <c r="QH15" s="46">
        <f>SUMIF(Général!$CP$6:$EZ$6,QH$5,Recettes!$F18:$EZ18)</f>
        <v>0</v>
      </c>
      <c r="QI15" s="46">
        <f>SUMIF(Général!$CP$6:$EZ$6,QI$5,Recettes!$F18:$EZ18)</f>
        <v>0</v>
      </c>
      <c r="QJ15" s="46">
        <f>SUMIF(Général!$CP$6:$EZ$6,QJ$5,Recettes!$F18:$EZ18)</f>
        <v>0</v>
      </c>
      <c r="QK15" s="46">
        <f>SUMIF(Général!$CP$6:$EZ$6,QK$5,Recettes!$F18:$EZ18)</f>
        <v>0</v>
      </c>
      <c r="QL15" s="46">
        <f>SUMIF(Général!$CP$6:$EZ$6,QL$5,Recettes!$F18:$EZ18)</f>
        <v>0</v>
      </c>
      <c r="QM15" s="46">
        <f>SUMIF(Général!$CP$6:$EZ$6,QM$5,Recettes!$F18:$EZ18)</f>
        <v>0</v>
      </c>
      <c r="QN15" s="46">
        <f>SUMIF(Général!$CP$6:$EZ$6,QN$5,Recettes!$F18:$EZ18)</f>
        <v>0</v>
      </c>
      <c r="QO15" s="46">
        <f>SUMIF(Général!$CP$6:$EZ$6,QO$5,Recettes!$F18:$EZ18)</f>
        <v>0</v>
      </c>
      <c r="QP15" s="46">
        <f>SUMIF(Général!$CP$6:$EZ$6,QP$5,Recettes!$F18:$EZ18)</f>
        <v>0</v>
      </c>
      <c r="QQ15" s="46">
        <f>SUMIF(Général!$CP$6:$EZ$6,QQ$5,Recettes!$F18:$EZ18)</f>
        <v>0</v>
      </c>
      <c r="QR15" s="46">
        <f>SUMIF(Général!$CP$6:$EZ$6,QR$5,Recettes!$F18:$EZ18)</f>
        <v>0</v>
      </c>
      <c r="QS15" s="46">
        <f>SUMIF(Général!$CP$6:$EZ$6,QS$5,Recettes!$F18:$EZ18)</f>
        <v>0</v>
      </c>
      <c r="QT15" s="46">
        <f>SUMIF(Général!$CP$6:$EZ$6,QT$5,Recettes!$F18:$EZ18)</f>
        <v>0</v>
      </c>
      <c r="QU15" s="46">
        <f>SUMIF(Général!$CP$6:$EZ$6,QU$5,Recettes!$F18:$EZ18)</f>
        <v>0</v>
      </c>
      <c r="QV15" s="46">
        <f>SUMIF(Général!$CP$6:$EZ$6,QV$5,Recettes!$F18:$EZ18)</f>
        <v>0</v>
      </c>
      <c r="QW15" s="46">
        <f>SUMIF(Général!$CP$6:$EZ$6,QW$5,Recettes!$F18:$EZ18)</f>
        <v>0</v>
      </c>
      <c r="QX15" s="46">
        <f>SUMIF(Général!$CP$6:$EZ$6,QX$5,Recettes!$F18:$EZ18)</f>
        <v>0</v>
      </c>
      <c r="QY15" s="46">
        <f>SUMIF(Général!$CP$6:$EZ$6,QY$5,Recettes!$F18:$EZ18)</f>
        <v>0</v>
      </c>
      <c r="QZ15" s="46">
        <f>SUMIF(Général!$CP$6:$EZ$6,QZ$5,Recettes!$F18:$EZ18)</f>
        <v>0</v>
      </c>
      <c r="RA15" s="46">
        <f>SUMIF(Général!$CP$6:$EZ$6,RA$5,Recettes!$F18:$EZ18)</f>
        <v>0</v>
      </c>
      <c r="RB15" s="46">
        <f>SUMIF(Général!$CP$6:$EZ$6,RB$5,Recettes!$F18:$EZ18)</f>
        <v>0</v>
      </c>
      <c r="RC15" s="46">
        <f>SUMIF(Général!$CP$6:$EZ$6,RC$5,Recettes!$F18:$EZ18)</f>
        <v>0</v>
      </c>
      <c r="RD15" s="46">
        <f>SUMIF(Général!$CP$6:$EZ$6,RD$5,Recettes!$F18:$EZ18)</f>
        <v>0</v>
      </c>
      <c r="RE15" s="46">
        <f>SUMIF(Général!$CP$6:$EZ$6,RE$5,Recettes!$F18:$EZ18)</f>
        <v>0</v>
      </c>
      <c r="RF15" s="46">
        <f>SUMIF(Général!$CP$6:$EZ$6,RF$5,Recettes!$F18:$EZ18)</f>
        <v>0</v>
      </c>
      <c r="RG15" s="46">
        <f>SUMIF(Général!$CP$6:$EZ$6,RG$5,Recettes!$F18:$EZ18)</f>
        <v>0</v>
      </c>
      <c r="RH15" s="46">
        <f>SUMIF(Général!$CP$6:$EZ$6,RH$5,Recettes!$F18:$EZ18)</f>
        <v>0</v>
      </c>
      <c r="RI15" s="46">
        <f>SUMIF(Général!$CP$6:$EZ$6,RI$5,Recettes!$F18:$EZ18)</f>
        <v>0</v>
      </c>
      <c r="RJ15" s="46">
        <f>SUMIF(Général!$CP$6:$EZ$6,RJ$5,Recettes!$F18:$EZ18)</f>
        <v>0</v>
      </c>
      <c r="RK15" s="46">
        <f>SUMIF(Général!$CP$6:$EZ$6,RK$5,Recettes!$F18:$EZ18)</f>
        <v>0</v>
      </c>
      <c r="RL15" s="46">
        <f>SUMIF(Général!$CP$6:$EZ$6,RL$5,Recettes!$F18:$EZ18)</f>
        <v>0</v>
      </c>
      <c r="RM15" s="46">
        <f>SUMIF(Général!$CP$6:$EZ$6,RM$5,Recettes!$F18:$EZ18)</f>
        <v>0</v>
      </c>
      <c r="RN15" s="46">
        <f>SUMIF(Général!$CP$6:$EZ$6,RN$5,Recettes!$F18:$EZ18)</f>
        <v>0</v>
      </c>
      <c r="RO15" s="46">
        <f>SUMIF(Général!$CP$6:$EZ$6,RO$5,Recettes!$F18:$EZ18)</f>
        <v>0</v>
      </c>
      <c r="RP15" s="46">
        <f>SUMIF(Général!$CP$6:$EZ$6,RP$5,Recettes!$F18:$EZ18)</f>
        <v>0</v>
      </c>
      <c r="RQ15" s="46">
        <f>SUMIF(Général!$CP$6:$EZ$6,RQ$5,Recettes!$F18:$EZ18)</f>
        <v>0</v>
      </c>
      <c r="RR15" s="46">
        <f>SUMIF(Général!$CP$6:$EZ$6,RR$5,Recettes!$F18:$EZ18)</f>
        <v>0</v>
      </c>
      <c r="RS15" s="46">
        <f>SUMIF(Général!$CP$6:$EZ$6,RS$5,Recettes!$F18:$EZ18)</f>
        <v>0</v>
      </c>
      <c r="RT15" s="46">
        <f>SUMIF(Général!$CP$6:$EZ$6,RT$5,Recettes!$F18:$EZ18)</f>
        <v>0</v>
      </c>
      <c r="RU15" s="46">
        <f>SUMIF(Général!$CP$6:$EZ$6,RU$5,Recettes!$F18:$EZ18)</f>
        <v>0</v>
      </c>
      <c r="RV15" s="46">
        <f>SUMIF(Général!$CP$6:$EZ$6,RV$5,Recettes!$F18:$EZ18)</f>
        <v>0</v>
      </c>
      <c r="RW15" s="46">
        <f>SUMIF(Général!$CP$6:$EZ$6,RW$5,Recettes!$F18:$EZ18)</f>
        <v>0</v>
      </c>
      <c r="RX15" s="46">
        <f>SUMIF(Général!$CP$6:$EZ$6,RX$5,Recettes!$F18:$EZ18)</f>
        <v>0</v>
      </c>
      <c r="RY15" s="46">
        <f>SUMIF(Général!$CP$6:$EZ$6,RY$5,Recettes!$F18:$EZ18)</f>
        <v>0</v>
      </c>
      <c r="RZ15" s="46">
        <f>SUMIF(Général!$CP$6:$EZ$6,RZ$5,Recettes!$F18:$EZ18)</f>
        <v>0</v>
      </c>
      <c r="SA15" s="46">
        <f>SUMIF(Général!$CP$6:$EZ$6,SA$5,Recettes!$F18:$EZ18)</f>
        <v>0</v>
      </c>
      <c r="SB15" s="46">
        <f>SUMIF(Général!$CP$6:$EZ$6,SB$5,Recettes!$F18:$EZ18)</f>
        <v>0</v>
      </c>
      <c r="SC15" s="46">
        <f>SUMIF(Général!$CP$6:$EZ$6,SC$5,Recettes!$F18:$EZ18)</f>
        <v>0</v>
      </c>
      <c r="SD15" s="46">
        <f>SUMIF(Général!$CP$6:$EZ$6,SD$5,Recettes!$F18:$EZ18)</f>
        <v>0</v>
      </c>
      <c r="SE15" s="46">
        <f>SUMIF(Général!$CP$6:$EZ$6,SE$5,Recettes!$F18:$EZ18)</f>
        <v>0</v>
      </c>
      <c r="SF15" s="46">
        <f>SUMIF(Général!$CP$6:$EZ$6,SF$5,Recettes!$F18:$EZ18)</f>
        <v>0</v>
      </c>
      <c r="SG15" s="46">
        <f>SUMIF(Général!$CP$6:$EZ$6,SG$5,Recettes!$F18:$EZ18)</f>
        <v>0</v>
      </c>
      <c r="SH15" s="46">
        <f>SUMIF(Général!$CP$6:$EZ$6,SH$5,Recettes!$F18:$EZ18)</f>
        <v>0</v>
      </c>
      <c r="SI15" s="46">
        <f>SUMIF(Général!$CP$6:$EZ$6,SI$5,Recettes!$F18:$EZ18)</f>
        <v>0</v>
      </c>
      <c r="SJ15" s="46">
        <f>SUMIF(Général!$CP$6:$EZ$6,SJ$5,Recettes!$F18:$EZ18)</f>
        <v>0</v>
      </c>
      <c r="SK15" s="46">
        <f>SUMIF(Général!$CP$6:$EZ$6,SK$5,Recettes!$F18:$EZ18)</f>
        <v>0</v>
      </c>
      <c r="SL15" s="46">
        <f>SUMIF(Général!$CP$6:$EZ$6,SL$5,Recettes!$F18:$EZ18)</f>
        <v>0</v>
      </c>
      <c r="SM15" s="46">
        <f>SUMIF(Général!$CP$6:$EZ$6,SM$5,Recettes!$F18:$EZ18)</f>
        <v>0</v>
      </c>
      <c r="SN15" s="46">
        <f>SUMIF(Général!$CP$6:$EZ$6,SN$5,Recettes!$F18:$EZ18)</f>
        <v>0</v>
      </c>
      <c r="SO15" s="46">
        <f>SUMIF(Général!$CP$6:$EZ$6,SO$5,Recettes!$F18:$EZ18)</f>
        <v>0</v>
      </c>
      <c r="SP15" s="46">
        <f>SUMIF(Général!$CP$6:$EZ$6,SP$5,Recettes!$F18:$EZ18)</f>
        <v>0</v>
      </c>
      <c r="SQ15" s="46">
        <f>SUMIF(Général!$CP$6:$EZ$6,SQ$5,Recettes!$F18:$EZ18)</f>
        <v>0</v>
      </c>
      <c r="SR15" s="46">
        <f>SUMIF(Général!$CP$6:$EZ$6,SR$5,Recettes!$F18:$EZ18)</f>
        <v>0</v>
      </c>
      <c r="SS15" s="46">
        <f>SUMIF(Général!$CP$6:$EZ$6,SS$5,Recettes!$F18:$EZ18)</f>
        <v>0</v>
      </c>
      <c r="ST15" s="46">
        <f>SUMIF(Général!$CP$6:$EZ$6,ST$5,Recettes!$F18:$EZ18)</f>
        <v>0</v>
      </c>
      <c r="SU15" s="46">
        <f>SUMIF(Général!$CP$6:$EZ$6,SU$5,Recettes!$F18:$EZ18)</f>
        <v>0</v>
      </c>
      <c r="SV15" s="46">
        <f>SUMIF(Général!$CP$6:$EZ$6,SV$5,Recettes!$F18:$EZ18)</f>
        <v>0</v>
      </c>
      <c r="SW15" s="46">
        <f>SUMIF(Général!$CP$6:$EZ$6,SW$5,Recettes!$F18:$EZ18)</f>
        <v>0</v>
      </c>
      <c r="SX15" s="46">
        <f>SUMIF(Général!$CP$6:$EZ$6,SX$5,Recettes!$F18:$EZ18)</f>
        <v>0</v>
      </c>
      <c r="SY15" s="46">
        <f>SUMIF(Général!$CP$6:$EZ$6,SY$5,Recettes!$F18:$EZ18)</f>
        <v>0</v>
      </c>
      <c r="SZ15" s="46">
        <f>SUMIF(Général!$CP$6:$EZ$6,SZ$5,Recettes!$F18:$EZ18)</f>
        <v>0</v>
      </c>
      <c r="TA15" s="46">
        <f>SUMIF(Général!$CP$6:$EZ$6,TA$5,Recettes!$F18:$EZ18)</f>
        <v>0</v>
      </c>
      <c r="TB15" s="46">
        <f>SUMIF(Général!$CP$6:$EZ$6,TB$5,Recettes!$F18:$EZ18)</f>
        <v>0</v>
      </c>
      <c r="TC15" s="46">
        <f>SUMIF(Général!$CP$6:$EZ$6,TC$5,Recettes!$F18:$EZ18)</f>
        <v>0</v>
      </c>
      <c r="TD15" s="46">
        <f>SUMIF(Général!$CP$6:$EZ$6,TD$5,Recettes!$F18:$EZ18)</f>
        <v>0</v>
      </c>
      <c r="TE15" s="46">
        <f>SUMIF(Général!$CP$6:$EZ$6,TE$5,Recettes!$F18:$EZ18)</f>
        <v>0</v>
      </c>
      <c r="TF15" s="46">
        <f>SUMIF(Général!$CP$6:$EZ$6,TF$5,Recettes!$F18:$EZ18)</f>
        <v>0</v>
      </c>
      <c r="TG15" s="46">
        <f>SUMIF(Général!$CP$6:$EZ$6,TG$5,Recettes!$F18:$EZ18)</f>
        <v>0</v>
      </c>
      <c r="TH15" s="46">
        <f>SUMIF(Général!$CP$6:$EZ$6,TH$5,Recettes!$F18:$EZ18)</f>
        <v>0</v>
      </c>
      <c r="TI15" s="46">
        <f>SUMIF(Général!$CP$6:$EZ$6,TI$5,Recettes!$F18:$EZ18)</f>
        <v>0</v>
      </c>
      <c r="TJ15" s="46">
        <f>SUMIF(Général!$CP$6:$EZ$6,TJ$5,Recettes!$F18:$EZ18)</f>
        <v>0</v>
      </c>
      <c r="TK15" s="46">
        <f>SUMIF(Général!$CP$6:$EZ$6,TK$5,Recettes!$F18:$EZ18)</f>
        <v>0</v>
      </c>
      <c r="TL15" s="46">
        <f>SUMIF(Général!$CP$6:$EZ$6,TL$5,Recettes!$F18:$EZ18)</f>
        <v>0</v>
      </c>
      <c r="TM15" s="46">
        <f>SUMIF(Général!$CP$6:$EZ$6,TM$5,Recettes!$F18:$EZ18)</f>
        <v>0</v>
      </c>
      <c r="TN15" s="46">
        <f>SUMIF(Général!$CP$6:$EZ$6,TN$5,Recettes!$F18:$EZ18)</f>
        <v>0</v>
      </c>
      <c r="TO15" s="46">
        <f>SUMIF(Général!$CP$6:$EZ$6,TO$5,Recettes!$F18:$EZ18)</f>
        <v>0</v>
      </c>
      <c r="TP15" s="46">
        <f>SUMIF(Général!$CP$6:$EZ$6,TP$5,Recettes!$F18:$EZ18)</f>
        <v>0</v>
      </c>
      <c r="TQ15" s="46">
        <f>SUMIF(Général!$CP$6:$EZ$6,TQ$5,Recettes!$F18:$EZ18)</f>
        <v>0</v>
      </c>
      <c r="TR15" s="46">
        <f>SUMIF(Général!$CP$6:$EZ$6,TR$5,Recettes!$F18:$EZ18)</f>
        <v>0</v>
      </c>
      <c r="TS15" s="46">
        <f>SUMIF(Général!$CP$6:$EZ$6,TS$5,Recettes!$F18:$EZ18)</f>
        <v>0</v>
      </c>
      <c r="TT15" s="46">
        <f>SUMIF(Général!$CP$6:$EZ$6,TT$5,Recettes!$F18:$EZ18)</f>
        <v>0</v>
      </c>
      <c r="TU15" s="46">
        <f>SUMIF(Général!$CP$6:$EZ$6,TU$5,Recettes!$F18:$EZ18)</f>
        <v>0</v>
      </c>
      <c r="TV15" s="46">
        <f>SUMIF(Général!$CP$6:$EZ$6,TV$5,Recettes!$F18:$EZ18)</f>
        <v>0</v>
      </c>
      <c r="TW15" s="46">
        <f>SUMIF(Général!$CP$6:$EZ$6,TW$5,Recettes!$F18:$EZ18)</f>
        <v>0</v>
      </c>
      <c r="TX15" s="46">
        <f>SUMIF(Général!$CP$6:$EZ$6,TX$5,Recettes!$F18:$EZ18)</f>
        <v>0</v>
      </c>
      <c r="TY15" s="46">
        <f>SUMIF(Général!$CP$6:$EZ$6,TY$5,Recettes!$F18:$EZ18)</f>
        <v>0</v>
      </c>
      <c r="TZ15" s="46">
        <f>SUMIF(Général!$CP$6:$EZ$6,TZ$5,Recettes!$F18:$EZ18)</f>
        <v>0</v>
      </c>
      <c r="UA15" s="46">
        <f>SUMIF(Général!$CP$6:$EZ$6,UA$5,Recettes!$F18:$EZ18)</f>
        <v>0</v>
      </c>
      <c r="UB15" s="46">
        <f>SUMIF(Général!$CP$6:$EZ$6,UB$5,Recettes!$F18:$EZ18)</f>
        <v>0</v>
      </c>
      <c r="UC15" s="46">
        <f>SUMIF(Général!$CP$6:$EZ$6,UC$5,Recettes!$F18:$EZ18)</f>
        <v>0</v>
      </c>
      <c r="UD15" s="46">
        <f>SUMIF(Général!$CP$6:$EZ$6,UD$5,Recettes!$F18:$EZ18)</f>
        <v>0</v>
      </c>
      <c r="UE15" s="46">
        <f>SUMIF(Général!$CP$6:$EZ$6,UE$5,Recettes!$F18:$EZ18)</f>
        <v>0</v>
      </c>
      <c r="UF15" s="46">
        <f>SUMIF(Général!$CP$6:$EZ$6,UF$5,Recettes!$F18:$EZ18)</f>
        <v>0</v>
      </c>
      <c r="UG15" s="46">
        <f>SUMIF(Général!$CP$6:$EZ$6,UG$5,Recettes!$F18:$EZ18)</f>
        <v>0</v>
      </c>
      <c r="UH15" s="46">
        <f>SUMIF(Général!$CP$6:$EZ$6,UH$5,Recettes!$F18:$EZ18)</f>
        <v>0</v>
      </c>
      <c r="UI15" s="46">
        <f>SUMIF(Général!$CP$6:$EZ$6,UI$5,Recettes!$F18:$EZ18)</f>
        <v>0</v>
      </c>
      <c r="UJ15" s="46">
        <f>SUMIF(Général!$CP$6:$EZ$6,UJ$5,Recettes!$F18:$EZ18)</f>
        <v>0</v>
      </c>
      <c r="UK15" s="46">
        <f>SUMIF(Général!$CP$6:$EZ$6,UK$5,Recettes!$F18:$EZ18)</f>
        <v>0</v>
      </c>
      <c r="UL15" s="46">
        <f>SUMIF(Général!$CP$6:$EZ$6,UL$5,Recettes!$F18:$EZ18)</f>
        <v>0</v>
      </c>
      <c r="UM15" s="46">
        <f>SUMIF(Général!$CP$6:$EZ$6,UM$5,Recettes!$F18:$EZ18)</f>
        <v>0</v>
      </c>
      <c r="UN15" s="46">
        <f>SUMIF(Général!$CP$6:$EZ$6,UN$5,Recettes!$F18:$EZ18)</f>
        <v>0</v>
      </c>
      <c r="UO15" s="46">
        <f>SUMIF(Général!$CP$6:$EZ$6,UO$5,Recettes!$F18:$EZ18)</f>
        <v>0</v>
      </c>
      <c r="UP15" s="46">
        <f>SUMIF(Général!$CP$6:$EZ$6,UP$5,Recettes!$F18:$EZ18)</f>
        <v>0</v>
      </c>
      <c r="UQ15" s="46">
        <f>SUMIF(Général!$CP$6:$EZ$6,UQ$5,Recettes!$F18:$EZ18)</f>
        <v>0</v>
      </c>
      <c r="UR15" s="46">
        <f>SUMIF(Général!$CP$6:$EZ$6,UR$5,Recettes!$F18:$EZ18)</f>
        <v>0</v>
      </c>
      <c r="US15" s="46">
        <f>SUMIF(Général!$CP$6:$EZ$6,US$5,Recettes!$F18:$EZ18)</f>
        <v>0</v>
      </c>
      <c r="UT15" s="46">
        <f>SUMIF(Général!$CP$6:$EZ$6,UT$5,Recettes!$F18:$EZ18)</f>
        <v>0</v>
      </c>
      <c r="UU15" s="46">
        <f>SUMIF(Général!$CP$6:$EZ$6,UU$5,Recettes!$F18:$EZ18)</f>
        <v>0</v>
      </c>
      <c r="UV15" s="46">
        <f>SUMIF(Général!$CP$6:$EZ$6,UV$5,Recettes!$F18:$EZ18)</f>
        <v>0</v>
      </c>
      <c r="UW15" s="46">
        <f>SUMIF(Général!$CP$6:$EZ$6,UW$5,Recettes!$F18:$EZ18)</f>
        <v>0</v>
      </c>
      <c r="UX15" s="46">
        <f>SUMIF(Général!$CP$6:$EZ$6,UX$5,Recettes!$F18:$EZ18)</f>
        <v>0</v>
      </c>
      <c r="UY15" s="46">
        <f>SUMIF(Général!$CP$6:$EZ$6,UY$5,Recettes!$F18:$EZ18)</f>
        <v>0</v>
      </c>
      <c r="UZ15" s="46">
        <f>SUMIF(Général!$CP$6:$EZ$6,UZ$5,Recettes!$F18:$EZ18)</f>
        <v>0</v>
      </c>
      <c r="VA15" s="46">
        <f>SUMIF(Général!$CP$6:$EZ$6,VA$5,Recettes!$F18:$EZ18)</f>
        <v>0</v>
      </c>
      <c r="VB15" s="46">
        <f>SUMIF(Général!$CP$6:$EZ$6,VB$5,Recettes!$F18:$EZ18)</f>
        <v>0</v>
      </c>
      <c r="VC15" s="46">
        <f>SUMIF(Général!$CP$6:$EZ$6,VC$5,Recettes!$F18:$EZ18)</f>
        <v>0</v>
      </c>
      <c r="VD15" s="46">
        <f>SUMIF(Général!$CP$6:$EZ$6,VD$5,Recettes!$F18:$EZ18)</f>
        <v>0</v>
      </c>
      <c r="VE15" s="46">
        <f>SUMIF(Général!$CP$6:$EZ$6,VE$5,Recettes!$F18:$EZ18)</f>
        <v>0</v>
      </c>
      <c r="VF15" s="46">
        <f>SUMIF(Général!$CP$6:$EZ$6,VF$5,Recettes!$F18:$EZ18)</f>
        <v>0</v>
      </c>
      <c r="VG15" s="46">
        <f>SUMIF(Général!$CP$6:$EZ$6,VG$5,Recettes!$F18:$EZ18)</f>
        <v>0</v>
      </c>
      <c r="VH15" s="46">
        <f>SUMIF(Général!$CP$6:$EZ$6,VH$5,Recettes!$F18:$EZ18)</f>
        <v>0</v>
      </c>
      <c r="VI15" s="46">
        <f>SUMIF(Général!$CP$6:$EZ$6,VI$5,Recettes!$F18:$EZ18)</f>
        <v>0</v>
      </c>
      <c r="VJ15" s="46">
        <f>SUMIF(Général!$CP$6:$EZ$6,VJ$5,Recettes!$F18:$EZ18)</f>
        <v>0</v>
      </c>
      <c r="VK15" s="46">
        <f>SUMIF(Général!$CP$6:$EZ$6,VK$5,Recettes!$F18:$EZ18)</f>
        <v>0</v>
      </c>
      <c r="VL15" s="46">
        <f>SUMIF(Général!$CP$6:$EZ$6,VL$5,Recettes!$F18:$EZ18)</f>
        <v>0</v>
      </c>
      <c r="VM15" s="46">
        <f>SUMIF(Général!$CP$6:$EZ$6,VM$5,Recettes!$F18:$EZ18)</f>
        <v>0</v>
      </c>
      <c r="VN15" s="46">
        <f>SUMIF(Général!$CP$6:$EZ$6,VN$5,Recettes!$F18:$EZ18)</f>
        <v>0</v>
      </c>
      <c r="VO15" s="46">
        <f>SUMIF(Général!$CP$6:$EZ$6,VO$5,Recettes!$F18:$EZ18)</f>
        <v>0</v>
      </c>
      <c r="VP15" s="46">
        <f>SUMIF(Général!$CP$6:$EZ$6,VP$5,Recettes!$F18:$EZ18)</f>
        <v>0</v>
      </c>
      <c r="VQ15" s="46">
        <f>SUMIF(Général!$CP$6:$EZ$6,VQ$5,Recettes!$F18:$EZ18)</f>
        <v>0</v>
      </c>
      <c r="VR15" s="46">
        <f>SUMIF(Général!$CP$6:$EZ$6,VR$5,Recettes!$F18:$EZ18)</f>
        <v>0</v>
      </c>
      <c r="VS15" s="46">
        <f>SUMIF(Général!$CP$6:$EZ$6,VS$5,Recettes!$F18:$EZ18)</f>
        <v>0</v>
      </c>
      <c r="VT15" s="46">
        <f>SUMIF(Général!$CP$6:$EZ$6,VT$5,Recettes!$F18:$EZ18)</f>
        <v>0</v>
      </c>
      <c r="VU15" s="46">
        <f>SUMIF(Général!$CP$6:$EZ$6,VU$5,Recettes!$F18:$EZ18)</f>
        <v>0</v>
      </c>
      <c r="VV15" s="46">
        <f>SUMIF(Général!$CP$6:$EZ$6,VV$5,Recettes!$F18:$EZ18)</f>
        <v>0</v>
      </c>
      <c r="VW15" s="46">
        <f>SUMIF(Général!$CP$6:$EZ$6,VW$5,Recettes!$F18:$EZ18)</f>
        <v>0</v>
      </c>
      <c r="VX15" s="46">
        <f>SUMIF(Général!$CP$6:$EZ$6,VX$5,Recettes!$F18:$EZ18)</f>
        <v>0</v>
      </c>
      <c r="VY15" s="46">
        <f>SUMIF(Général!$CP$6:$EZ$6,VY$5,Recettes!$F18:$EZ18)</f>
        <v>0</v>
      </c>
      <c r="VZ15" s="46">
        <f>SUMIF(Général!$CP$6:$EZ$6,VZ$5,Recettes!$F18:$EZ18)</f>
        <v>0</v>
      </c>
      <c r="WA15" s="46">
        <f>SUMIF(Général!$CP$6:$EZ$6,WA$5,Recettes!$F18:$EZ18)</f>
        <v>0</v>
      </c>
      <c r="WB15" s="46">
        <f>SUMIF(Général!$CP$6:$EZ$6,WB$5,Recettes!$F18:$EZ18)</f>
        <v>0</v>
      </c>
      <c r="WC15" s="46">
        <f>SUMIF(Général!$CP$6:$EZ$6,WC$5,Recettes!$F18:$EZ18)</f>
        <v>0</v>
      </c>
      <c r="WD15" s="46">
        <f>SUMIF(Général!$CP$6:$EZ$6,WD$5,Recettes!$F18:$EZ18)</f>
        <v>0</v>
      </c>
      <c r="WE15" s="46">
        <f>SUMIF(Général!$CP$6:$EZ$6,WE$5,Recettes!$F18:$EZ18)</f>
        <v>0</v>
      </c>
      <c r="WF15" s="46">
        <f>SUMIF(Général!$CP$6:$EZ$6,WF$5,Recettes!$F18:$EZ18)</f>
        <v>0</v>
      </c>
      <c r="WG15" s="46">
        <f>SUMIF(Général!$CP$6:$EZ$6,WG$5,Recettes!$F18:$EZ18)</f>
        <v>0</v>
      </c>
      <c r="WH15" s="46">
        <f>SUMIF(Général!$CP$6:$EZ$6,WH$5,Recettes!$F18:$EZ18)</f>
        <v>0</v>
      </c>
      <c r="WI15" s="46">
        <f>SUMIF(Général!$CP$6:$EZ$6,WI$5,Recettes!$F18:$EZ18)</f>
        <v>0</v>
      </c>
      <c r="WJ15" s="46">
        <f>SUMIF(Général!$CP$6:$EZ$6,WJ$5,Recettes!$F18:$EZ18)</f>
        <v>0</v>
      </c>
      <c r="WK15" s="46">
        <f>SUMIF(Général!$CP$6:$EZ$6,WK$5,Recettes!$F18:$EZ18)</f>
        <v>0</v>
      </c>
      <c r="WL15" s="46">
        <f>SUMIF(Général!$CP$6:$EZ$6,WL$5,Recettes!$F18:$EZ18)</f>
        <v>0</v>
      </c>
      <c r="WM15" s="46">
        <f>SUMIF(Général!$CP$6:$EZ$6,WM$5,Recettes!$F18:$EZ18)</f>
        <v>0</v>
      </c>
      <c r="WN15" s="46">
        <f>SUMIF(Général!$CP$6:$EZ$6,WN$5,Recettes!$F18:$EZ18)</f>
        <v>0</v>
      </c>
      <c r="WO15" s="46">
        <f>SUMIF(Général!$CP$6:$EZ$6,WO$5,Recettes!$F18:$EZ18)</f>
        <v>0</v>
      </c>
      <c r="WP15" s="46">
        <f>SUMIF(Général!$CP$6:$EZ$6,WP$5,Recettes!$F18:$EZ18)</f>
        <v>0</v>
      </c>
      <c r="WQ15" s="46">
        <f>SUMIF(Général!$CP$6:$EZ$6,WQ$5,Recettes!$F18:$EZ18)</f>
        <v>0</v>
      </c>
      <c r="WR15" s="46">
        <f>SUMIF(Général!$CP$6:$EZ$6,WR$5,Recettes!$F18:$EZ18)</f>
        <v>0</v>
      </c>
      <c r="WS15" s="46">
        <f>SUMIF(Général!$CP$6:$EZ$6,WS$5,Recettes!$F18:$EZ18)</f>
        <v>0</v>
      </c>
      <c r="WT15" s="46">
        <f>SUMIF(Général!$CP$6:$EZ$6,WT$5,Recettes!$F18:$EZ18)</f>
        <v>0</v>
      </c>
      <c r="WU15" s="46">
        <f>SUMIF(Général!$CP$6:$EZ$6,WU$5,Recettes!$F18:$EZ18)</f>
        <v>0</v>
      </c>
      <c r="WV15" s="46">
        <f>SUMIF(Général!$CP$6:$EZ$6,WV$5,Recettes!$F18:$EZ18)</f>
        <v>0</v>
      </c>
      <c r="WW15" s="46">
        <f>SUMIF(Général!$CP$6:$EZ$6,WW$5,Recettes!$F18:$EZ18)</f>
        <v>0</v>
      </c>
      <c r="WX15" s="46">
        <f>SUMIF(Général!$CP$6:$EZ$6,WX$5,Recettes!$F18:$EZ18)</f>
        <v>0</v>
      </c>
      <c r="WY15" s="46">
        <f>SUMIF(Général!$CP$6:$EZ$6,WY$5,Recettes!$F18:$EZ18)</f>
        <v>0</v>
      </c>
      <c r="WZ15" s="46">
        <f>SUMIF(Général!$CP$6:$EZ$6,WZ$5,Recettes!$F18:$EZ18)</f>
        <v>0</v>
      </c>
      <c r="XA15" s="46">
        <f>SUMIF(Général!$CP$6:$EZ$6,XA$5,Recettes!$F18:$EZ18)</f>
        <v>0</v>
      </c>
      <c r="XB15" s="46">
        <f>SUMIF(Général!$CP$6:$EZ$6,XB$5,Recettes!$F18:$EZ18)</f>
        <v>0</v>
      </c>
      <c r="XC15" s="46">
        <f>SUMIF(Général!$CP$6:$EZ$6,XC$5,Recettes!$F18:$EZ18)</f>
        <v>0</v>
      </c>
      <c r="XD15" s="46">
        <f>SUMIF(Général!$CP$6:$EZ$6,XD$5,Recettes!$F18:$EZ18)</f>
        <v>0</v>
      </c>
      <c r="XE15" s="46">
        <f>SUMIF(Général!$CP$6:$EZ$6,XE$5,Recettes!$F18:$EZ18)</f>
        <v>0</v>
      </c>
      <c r="XF15" s="46">
        <f>SUMIF(Général!$CP$6:$EZ$6,XF$5,Recettes!$F18:$EZ18)</f>
        <v>0</v>
      </c>
      <c r="XG15" s="46">
        <f>SUMIF(Général!$CP$6:$EZ$6,XG$5,Recettes!$F18:$EZ18)</f>
        <v>0</v>
      </c>
      <c r="XH15" s="46">
        <f>SUMIF(Général!$CP$6:$EZ$6,XH$5,Recettes!$F18:$EZ18)</f>
        <v>0</v>
      </c>
      <c r="XI15" s="46">
        <f>SUMIF(Général!$CP$6:$EZ$6,XI$5,Recettes!$F18:$EZ18)</f>
        <v>0</v>
      </c>
      <c r="XJ15" s="46">
        <f>SUMIF(Général!$CP$6:$EZ$6,XJ$5,Recettes!$F18:$EZ18)</f>
        <v>0</v>
      </c>
      <c r="XK15" s="46">
        <f>SUMIF(Général!$CP$6:$EZ$6,XK$5,Recettes!$F18:$EZ18)</f>
        <v>0</v>
      </c>
      <c r="XL15" s="46">
        <f>SUMIF(Général!$CP$6:$EZ$6,XL$5,Recettes!$F18:$EZ18)</f>
        <v>0</v>
      </c>
      <c r="XM15" s="46">
        <f>SUMIF(Général!$CP$6:$EZ$6,XM$5,Recettes!$F18:$EZ18)</f>
        <v>0</v>
      </c>
      <c r="XN15" s="46">
        <f>SUMIF(Général!$CP$6:$EZ$6,XN$5,Recettes!$F18:$EZ18)</f>
        <v>0</v>
      </c>
      <c r="XO15" s="46">
        <f>SUMIF(Général!$CP$6:$EZ$6,XO$5,Recettes!$F18:$EZ18)</f>
        <v>0</v>
      </c>
      <c r="XP15" s="46">
        <f>SUMIF(Général!$CP$6:$EZ$6,XP$5,Recettes!$F18:$EZ18)</f>
        <v>0</v>
      </c>
      <c r="XQ15" s="46">
        <f>SUMIF(Général!$CP$6:$EZ$6,XQ$5,Recettes!$F18:$EZ18)</f>
        <v>0</v>
      </c>
      <c r="XR15" s="46">
        <f>SUMIF(Général!$CP$6:$EZ$6,XR$5,Recettes!$F18:$EZ18)</f>
        <v>0</v>
      </c>
      <c r="XS15" s="46">
        <f>SUMIF(Général!$CP$6:$EZ$6,XS$5,Recettes!$F18:$EZ18)</f>
        <v>0</v>
      </c>
      <c r="XT15" s="46">
        <f>SUMIF(Général!$CP$6:$EZ$6,XT$5,Recettes!$F18:$EZ18)</f>
        <v>0</v>
      </c>
      <c r="XU15" s="46">
        <f>SUMIF(Général!$CP$6:$EZ$6,XU$5,Recettes!$F18:$EZ18)</f>
        <v>0</v>
      </c>
      <c r="XV15" s="46">
        <f>SUMIF(Général!$CP$6:$EZ$6,XV$5,Recettes!$F18:$EZ18)</f>
        <v>0</v>
      </c>
      <c r="XW15" s="46">
        <f>SUMIF(Général!$CP$6:$EZ$6,XW$5,Recettes!$F18:$EZ18)</f>
        <v>0</v>
      </c>
      <c r="XX15" s="46">
        <f>SUMIF(Général!$CP$6:$EZ$6,XX$5,Recettes!$F18:$EZ18)</f>
        <v>0</v>
      </c>
      <c r="XY15" s="46">
        <f>SUMIF(Général!$CP$6:$EZ$6,XY$5,Recettes!$F18:$EZ18)</f>
        <v>0</v>
      </c>
      <c r="XZ15" s="46">
        <f>SUMIF(Général!$CP$6:$EZ$6,XZ$5,Recettes!$F18:$EZ18)</f>
        <v>0</v>
      </c>
      <c r="YA15" s="46">
        <f>SUMIF(Général!$CP$6:$EZ$6,YA$5,Recettes!$F18:$EZ18)</f>
        <v>0</v>
      </c>
      <c r="YB15" s="46">
        <f>SUMIF(Général!$CP$6:$EZ$6,YB$5,Recettes!$F18:$EZ18)</f>
        <v>0</v>
      </c>
      <c r="YC15" s="46">
        <f>SUMIF(Général!$CP$6:$EZ$6,YC$5,Recettes!$F18:$EZ18)</f>
        <v>0</v>
      </c>
      <c r="YD15" s="46">
        <f>SUMIF(Général!$CP$6:$EZ$6,YD$5,Recettes!$F18:$EZ18)</f>
        <v>0</v>
      </c>
      <c r="YE15" s="46">
        <f>SUMIF(Général!$CP$6:$EZ$6,YE$5,Recettes!$F18:$EZ18)</f>
        <v>0</v>
      </c>
      <c r="YF15" s="46">
        <f>SUMIF(Général!$CP$6:$EZ$6,YF$5,Recettes!$F18:$EZ18)</f>
        <v>0</v>
      </c>
      <c r="YG15" s="46">
        <f>SUMIF(Général!$CP$6:$EZ$6,YG$5,Recettes!$F18:$EZ18)</f>
        <v>0</v>
      </c>
      <c r="YH15" s="46">
        <f>SUMIF(Général!$CP$6:$EZ$6,YH$5,Recettes!$F18:$EZ18)</f>
        <v>0</v>
      </c>
      <c r="YI15" s="46">
        <f>SUMIF(Général!$CP$6:$EZ$6,YI$5,Recettes!$F18:$EZ18)</f>
        <v>0</v>
      </c>
      <c r="YJ15" s="46">
        <f>SUMIF(Général!$CP$6:$EZ$6,YJ$5,Recettes!$F18:$EZ18)</f>
        <v>0</v>
      </c>
      <c r="YK15" s="46">
        <f>SUMIF(Général!$CP$6:$EZ$6,YK$5,Recettes!$F18:$EZ18)</f>
        <v>0</v>
      </c>
      <c r="YL15" s="46">
        <f>SUMIF(Général!$CP$6:$EZ$6,YL$5,Recettes!$F18:$EZ18)</f>
        <v>0</v>
      </c>
      <c r="YM15" s="46">
        <f>SUMIF(Général!$CP$6:$EZ$6,YM$5,Recettes!$F18:$EZ18)</f>
        <v>0</v>
      </c>
      <c r="YN15" s="46">
        <f>SUMIF(Général!$CP$6:$EZ$6,YN$5,Recettes!$F18:$EZ18)</f>
        <v>0</v>
      </c>
      <c r="YO15" s="46">
        <f>SUMIF(Général!$CP$6:$EZ$6,YO$5,Recettes!$F18:$EZ18)</f>
        <v>0</v>
      </c>
      <c r="YP15" s="46">
        <f>SUMIF(Général!$CP$6:$EZ$6,YP$5,Recettes!$F18:$EZ18)</f>
        <v>0</v>
      </c>
      <c r="YQ15" s="46">
        <f>SUMIF(Général!$CP$6:$EZ$6,YQ$5,Recettes!$F18:$EZ18)</f>
        <v>0</v>
      </c>
      <c r="YR15" s="46">
        <f>SUMIF(Général!$CP$6:$EZ$6,YR$5,Recettes!$F18:$EZ18)</f>
        <v>0</v>
      </c>
      <c r="YS15" s="46">
        <f>SUMIF(Général!$CP$6:$EZ$6,YS$5,Recettes!$F18:$EZ18)</f>
        <v>0</v>
      </c>
      <c r="YT15" s="46">
        <f>SUMIF(Général!$CP$6:$EZ$6,YT$5,Recettes!$F18:$EZ18)</f>
        <v>0</v>
      </c>
      <c r="YU15" s="46">
        <f>SUMIF(Général!$CP$6:$EZ$6,YU$5,Recettes!$F18:$EZ18)</f>
        <v>0</v>
      </c>
      <c r="YV15" s="46">
        <f>SUMIF(Général!$CP$6:$EZ$6,YV$5,Recettes!$F18:$EZ18)</f>
        <v>0</v>
      </c>
      <c r="YW15" s="46">
        <f>SUMIF(Général!$CP$6:$EZ$6,YW$5,Recettes!$F18:$EZ18)</f>
        <v>0</v>
      </c>
      <c r="YX15" s="46">
        <f>SUMIF(Général!$CP$6:$EZ$6,YX$5,Recettes!$F18:$EZ18)</f>
        <v>0</v>
      </c>
      <c r="YY15" s="46">
        <f>SUMIF(Général!$CP$6:$EZ$6,YY$5,Recettes!$F18:$EZ18)</f>
        <v>0</v>
      </c>
      <c r="YZ15" s="46">
        <f>SUMIF(Général!$CP$6:$EZ$6,YZ$5,Recettes!$F18:$EZ18)</f>
        <v>0</v>
      </c>
      <c r="ZA15" s="46">
        <f>SUMIF(Général!$CP$6:$EZ$6,ZA$5,Recettes!$F18:$EZ18)</f>
        <v>0</v>
      </c>
      <c r="ZB15" s="46">
        <f>SUMIF(Général!$CP$6:$EZ$6,ZB$5,Recettes!$F18:$EZ18)</f>
        <v>0</v>
      </c>
      <c r="ZC15" s="46">
        <f>SUMIF(Général!$CP$6:$EZ$6,ZC$5,Recettes!$F18:$EZ18)</f>
        <v>0</v>
      </c>
      <c r="ZD15" s="46">
        <f>SUMIF(Général!$CP$6:$EZ$6,ZD$5,Recettes!$F18:$EZ18)</f>
        <v>0</v>
      </c>
      <c r="ZE15" s="46">
        <f>SUMIF(Général!$CP$6:$EZ$6,ZE$5,Recettes!$F18:$EZ18)</f>
        <v>0</v>
      </c>
      <c r="ZF15" s="46">
        <f>SUMIF(Général!$CP$6:$EZ$6,ZF$5,Recettes!$F18:$EZ18)</f>
        <v>0</v>
      </c>
      <c r="ZG15" s="46">
        <f>SUMIF(Général!$CP$6:$EZ$6,ZG$5,Recettes!$F18:$EZ18)</f>
        <v>0</v>
      </c>
      <c r="ZH15" s="46">
        <f>SUMIF(Général!$CP$6:$EZ$6,ZH$5,Recettes!$F18:$EZ18)</f>
        <v>0</v>
      </c>
      <c r="ZI15" s="46">
        <f>SUMIF(Général!$CP$6:$EZ$6,ZI$5,Recettes!$F18:$EZ18)</f>
        <v>0</v>
      </c>
      <c r="ZJ15" s="46">
        <f>SUMIF(Général!$CP$6:$EZ$6,ZJ$5,Recettes!$F18:$EZ18)</f>
        <v>0</v>
      </c>
      <c r="ZK15" s="46">
        <f>SUMIF(Général!$CP$6:$EZ$6,ZK$5,Recettes!$F18:$EZ18)</f>
        <v>0</v>
      </c>
      <c r="ZL15" s="46">
        <f>SUMIF(Général!$CP$6:$EZ$6,ZL$5,Recettes!$F18:$EZ18)</f>
        <v>0</v>
      </c>
      <c r="ZM15" s="46">
        <f>SUMIF(Général!$CP$6:$EZ$6,ZM$5,Recettes!$F18:$EZ18)</f>
        <v>0</v>
      </c>
      <c r="ZN15" s="46">
        <f>SUMIF(Général!$CP$6:$EZ$6,ZN$5,Recettes!$F18:$EZ18)</f>
        <v>0</v>
      </c>
      <c r="ZO15" s="46">
        <f>SUMIF(Général!$CP$6:$EZ$6,ZO$5,Recettes!$F18:$EZ18)</f>
        <v>0</v>
      </c>
      <c r="ZP15" s="46">
        <f>SUMIF(Général!$CP$6:$EZ$6,ZP$5,Recettes!$F18:$EZ18)</f>
        <v>0</v>
      </c>
      <c r="ZQ15" s="46">
        <f>SUMIF(Général!$CP$6:$EZ$6,ZQ$5,Recettes!$F18:$EZ18)</f>
        <v>0</v>
      </c>
      <c r="ZR15" s="46">
        <f>SUMIF(Général!$CP$6:$EZ$6,ZR$5,Recettes!$F18:$EZ18)</f>
        <v>0</v>
      </c>
      <c r="ZS15" s="46">
        <f>SUMIF(Général!$CP$6:$EZ$6,ZS$5,Recettes!$F18:$EZ18)</f>
        <v>0</v>
      </c>
      <c r="ZT15" s="46">
        <f>SUMIF(Général!$CP$6:$EZ$6,ZT$5,Recettes!$F18:$EZ18)</f>
        <v>0</v>
      </c>
      <c r="ZU15" s="46">
        <f>SUMIF(Général!$CP$6:$EZ$6,ZU$5,Recettes!$F18:$EZ18)</f>
        <v>0</v>
      </c>
      <c r="ZV15" s="46">
        <f>SUMIF(Général!$CP$6:$EZ$6,ZV$5,Recettes!$F18:$EZ18)</f>
        <v>0</v>
      </c>
      <c r="ZW15" s="46">
        <f>SUMIF(Général!$CP$6:$EZ$6,ZW$5,Recettes!$F18:$EZ18)</f>
        <v>0</v>
      </c>
      <c r="ZX15" s="46">
        <f>SUMIF(Général!$CP$6:$EZ$6,ZX$5,Recettes!$F18:$EZ18)</f>
        <v>0</v>
      </c>
      <c r="ZY15" s="46">
        <f>SUMIF(Général!$CP$6:$EZ$6,ZY$5,Recettes!$F18:$EZ18)</f>
        <v>0</v>
      </c>
      <c r="ZZ15" s="46">
        <f>SUMIF(Général!$CP$6:$EZ$6,ZZ$5,Recettes!$F18:$EZ18)</f>
        <v>0</v>
      </c>
      <c r="AAA15" s="46">
        <f>SUMIF(Général!$CP$6:$EZ$6,AAA$5,Recettes!$F18:$EZ18)</f>
        <v>0</v>
      </c>
      <c r="AAB15" s="46">
        <f>SUMIF(Général!$CP$6:$EZ$6,AAB$5,Recettes!$F18:$EZ18)</f>
        <v>0</v>
      </c>
      <c r="AAC15" s="46">
        <f>SUMIF(Général!$CP$6:$EZ$6,AAC$5,Recettes!$F18:$EZ18)</f>
        <v>0</v>
      </c>
      <c r="AAD15" s="46">
        <f>SUMIF(Général!$CP$6:$EZ$6,AAD$5,Recettes!$F18:$EZ18)</f>
        <v>0</v>
      </c>
      <c r="AAE15" s="46">
        <f>SUMIF(Général!$CP$6:$EZ$6,AAE$5,Recettes!$F18:$EZ18)</f>
        <v>0</v>
      </c>
      <c r="AAF15" s="46">
        <f>SUMIF(Général!$CP$6:$EZ$6,AAF$5,Recettes!$F18:$EZ18)</f>
        <v>0</v>
      </c>
      <c r="AAG15" s="46">
        <f>SUMIF(Général!$CP$6:$EZ$6,AAG$5,Recettes!$F18:$EZ18)</f>
        <v>0</v>
      </c>
      <c r="AAH15" s="46">
        <f>SUMIF(Général!$CP$6:$EZ$6,AAH$5,Recettes!$F18:$EZ18)</f>
        <v>0</v>
      </c>
      <c r="AAI15" s="46">
        <f>SUMIF(Général!$CP$6:$EZ$6,AAI$5,Recettes!$F18:$EZ18)</f>
        <v>0</v>
      </c>
      <c r="AAJ15" s="46">
        <f>SUMIF(Général!$CP$6:$EZ$6,AAJ$5,Recettes!$F18:$EZ18)</f>
        <v>0</v>
      </c>
      <c r="AAK15" s="46">
        <f>SUMIF(Général!$CP$6:$EZ$6,AAK$5,Recettes!$F18:$EZ18)</f>
        <v>0</v>
      </c>
      <c r="AAL15" s="46">
        <f>SUMIF(Général!$CP$6:$EZ$6,AAL$5,Recettes!$F18:$EZ18)</f>
        <v>0</v>
      </c>
      <c r="AAM15" s="46">
        <f>SUMIF(Général!$CP$6:$EZ$6,AAM$5,Recettes!$F18:$EZ18)</f>
        <v>0</v>
      </c>
      <c r="AAN15" s="46">
        <f>SUMIF(Général!$CP$6:$EZ$6,AAN$5,Recettes!$F18:$EZ18)</f>
        <v>0</v>
      </c>
      <c r="AAO15" s="46">
        <f>SUMIF(Général!$CP$6:$EZ$6,AAO$5,Recettes!$F18:$EZ18)</f>
        <v>0</v>
      </c>
      <c r="AAP15" s="46">
        <f>SUMIF(Général!$CP$6:$EZ$6,AAP$5,Recettes!$F18:$EZ18)</f>
        <v>0</v>
      </c>
      <c r="AAQ15" s="46">
        <f>SUMIF(Général!$CP$6:$EZ$6,AAQ$5,Recettes!$F18:$EZ18)</f>
        <v>0</v>
      </c>
      <c r="AAR15" s="46">
        <f>SUMIF(Général!$CP$6:$EZ$6,AAR$5,Recettes!$F18:$EZ18)</f>
        <v>0</v>
      </c>
      <c r="AAS15" s="46">
        <f>SUMIF(Général!$CP$6:$EZ$6,AAS$5,Recettes!$F18:$EZ18)</f>
        <v>0</v>
      </c>
      <c r="AAT15" s="46">
        <f>SUMIF(Général!$CP$6:$EZ$6,AAT$5,Recettes!$F18:$EZ18)</f>
        <v>0</v>
      </c>
      <c r="AAU15" s="46">
        <f>SUMIF(Général!$CP$6:$EZ$6,AAU$5,Recettes!$F18:$EZ18)</f>
        <v>0</v>
      </c>
      <c r="AAV15" s="46">
        <f>SUMIF(Général!$CP$6:$EZ$6,AAV$5,Recettes!$F18:$EZ18)</f>
        <v>0</v>
      </c>
      <c r="AAW15" s="46">
        <f>SUMIF(Général!$CP$6:$EZ$6,AAW$5,Recettes!$F18:$EZ18)</f>
        <v>0</v>
      </c>
      <c r="AAX15" s="46">
        <f>SUMIF(Général!$CP$6:$EZ$6,AAX$5,Recettes!$F18:$EZ18)</f>
        <v>0</v>
      </c>
      <c r="AAY15" s="46">
        <f>SUMIF(Général!$CP$6:$EZ$6,AAY$5,Recettes!$F18:$EZ18)</f>
        <v>0</v>
      </c>
      <c r="AAZ15" s="46">
        <f>SUMIF(Général!$CP$6:$EZ$6,AAZ$5,Recettes!$F18:$EZ18)</f>
        <v>0</v>
      </c>
      <c r="ABA15" s="46">
        <f>SUMIF(Général!$CP$6:$EZ$6,ABA$5,Recettes!$F18:$EZ18)</f>
        <v>0</v>
      </c>
      <c r="ABB15" s="46">
        <f>SUMIF(Général!$CP$6:$EZ$6,ABB$5,Recettes!$F18:$EZ18)</f>
        <v>0</v>
      </c>
      <c r="ABC15" s="46">
        <f>SUMIF(Général!$CP$6:$EZ$6,ABC$5,Recettes!$F18:$EZ18)</f>
        <v>0</v>
      </c>
      <c r="ABD15" s="46">
        <f>SUMIF(Général!$CP$6:$EZ$6,ABD$5,Recettes!$F18:$EZ18)</f>
        <v>0</v>
      </c>
      <c r="ABE15" s="46">
        <f>SUMIF(Général!$CP$6:$EZ$6,ABE$5,Recettes!$F18:$EZ18)</f>
        <v>0</v>
      </c>
      <c r="ABF15" s="46">
        <f>SUMIF(Général!$CP$6:$EZ$6,ABF$5,Recettes!$F18:$EZ18)</f>
        <v>0</v>
      </c>
      <c r="ABG15" s="46">
        <f>SUMIF(Général!$CP$6:$EZ$6,ABG$5,Recettes!$F18:$EZ18)</f>
        <v>0</v>
      </c>
      <c r="ABH15" s="46">
        <f>SUMIF(Général!$CP$6:$EZ$6,ABH$5,Recettes!$F18:$EZ18)</f>
        <v>0</v>
      </c>
      <c r="ABI15" s="46">
        <f>SUMIF(Général!$CP$6:$EZ$6,ABI$5,Recettes!$F18:$EZ18)</f>
        <v>0</v>
      </c>
      <c r="ABJ15" s="46">
        <f>SUMIF(Général!$CP$6:$EZ$6,ABJ$5,Recettes!$F18:$EZ18)</f>
        <v>0</v>
      </c>
      <c r="ABK15" s="46">
        <f>SUMIF(Général!$CP$6:$EZ$6,ABK$5,Recettes!$F18:$EZ18)</f>
        <v>0</v>
      </c>
      <c r="ABL15" s="46">
        <f>SUMIF(Général!$CP$6:$EZ$6,ABL$5,Recettes!$F18:$EZ18)</f>
        <v>0</v>
      </c>
      <c r="ABM15" s="46">
        <f>SUMIF(Général!$CP$6:$EZ$6,ABM$5,Recettes!$F18:$EZ18)</f>
        <v>0</v>
      </c>
      <c r="ABN15" s="46">
        <f>SUMIF(Général!$CP$6:$EZ$6,ABN$5,Recettes!$F18:$EZ18)</f>
        <v>0</v>
      </c>
      <c r="ABO15" s="46">
        <f>SUMIF(Général!$CP$6:$EZ$6,ABO$5,Recettes!$F18:$EZ18)</f>
        <v>0</v>
      </c>
      <c r="ABP15" s="46">
        <f>SUMIF(Général!$CP$6:$EZ$6,ABP$5,Recettes!$F18:$EZ18)</f>
        <v>0</v>
      </c>
      <c r="ABQ15" s="46">
        <f>SUMIF(Général!$CP$6:$EZ$6,ABQ$5,Recettes!$F18:$EZ18)</f>
        <v>0</v>
      </c>
      <c r="ABR15" s="46">
        <f>SUMIF(Général!$CP$6:$EZ$6,ABR$5,Recettes!$F18:$EZ18)</f>
        <v>0</v>
      </c>
      <c r="ABS15" s="46">
        <f>SUMIF(Général!$CP$6:$EZ$6,ABS$5,Recettes!$F18:$EZ18)</f>
        <v>0</v>
      </c>
      <c r="ABT15" s="46">
        <f>SUMIF(Général!$CP$6:$EZ$6,ABT$5,Recettes!$F18:$EZ18)</f>
        <v>0</v>
      </c>
      <c r="ABU15" s="46">
        <f>SUMIF(Général!$CP$6:$EZ$6,ABU$5,Recettes!$F18:$EZ18)</f>
        <v>0</v>
      </c>
      <c r="ABV15" s="46">
        <f>SUMIF(Général!$CP$6:$EZ$6,ABV$5,Recettes!$F18:$EZ18)</f>
        <v>0</v>
      </c>
      <c r="ABW15" s="46">
        <f>SUMIF(Général!$CP$6:$EZ$6,ABW$5,Recettes!$F18:$EZ18)</f>
        <v>0</v>
      </c>
      <c r="ABX15" s="46">
        <f>SUMIF(Général!$CP$6:$EZ$6,ABX$5,Recettes!$F18:$EZ18)</f>
        <v>0</v>
      </c>
      <c r="ABY15" s="46">
        <f>SUMIF(Général!$CP$6:$EZ$6,ABY$5,Recettes!$F18:$EZ18)</f>
        <v>0</v>
      </c>
      <c r="ABZ15" s="46">
        <f>SUMIF(Général!$CP$6:$EZ$6,ABZ$5,Recettes!$F18:$EZ18)</f>
        <v>0</v>
      </c>
      <c r="ACA15" s="46">
        <f>SUMIF(Général!$CP$6:$EZ$6,ACA$5,Recettes!$F18:$EZ18)</f>
        <v>0</v>
      </c>
      <c r="ACB15" s="46">
        <f>SUMIF(Général!$CP$6:$EZ$6,ACB$5,Recettes!$F18:$EZ18)</f>
        <v>0</v>
      </c>
      <c r="ACC15" s="46">
        <f>SUMIF(Général!$CP$6:$EZ$6,ACC$5,Recettes!$F18:$EZ18)</f>
        <v>0</v>
      </c>
      <c r="ACD15" s="46">
        <f>SUMIF(Général!$CP$6:$EZ$6,ACD$5,Recettes!$F18:$EZ18)</f>
        <v>0</v>
      </c>
      <c r="ACE15" s="46">
        <f>SUMIF(Général!$CP$6:$EZ$6,ACE$5,Recettes!$F18:$EZ18)</f>
        <v>0</v>
      </c>
      <c r="ACF15" s="46">
        <f>SUMIF(Général!$CP$6:$EZ$6,ACF$5,Recettes!$F18:$EZ18)</f>
        <v>0</v>
      </c>
      <c r="ACG15" s="46">
        <f>SUMIF(Général!$CP$6:$EZ$6,ACG$5,Recettes!$F18:$EZ18)</f>
        <v>0</v>
      </c>
      <c r="ACH15" s="46">
        <f>SUMIF(Général!$CP$6:$EZ$6,ACH$5,Recettes!$F18:$EZ18)</f>
        <v>0</v>
      </c>
      <c r="ACI15" s="46">
        <f>SUMIF(Général!$CP$6:$EZ$6,ACI$5,Recettes!$F18:$EZ18)</f>
        <v>0</v>
      </c>
      <c r="ACJ15" s="46">
        <f>SUMIF(Général!$CP$6:$EZ$6,ACJ$5,Recettes!$F18:$EZ18)</f>
        <v>0</v>
      </c>
      <c r="ACK15" s="46">
        <f>SUMIF(Général!$CP$6:$EZ$6,ACK$5,Recettes!$F18:$EZ18)</f>
        <v>0</v>
      </c>
      <c r="ACL15" s="46">
        <f>SUMIF(Général!$CP$6:$EZ$6,ACL$5,Recettes!$F18:$EZ18)</f>
        <v>0</v>
      </c>
      <c r="ACM15" s="46">
        <f>SUMIF(Général!$CP$6:$EZ$6,ACM$5,Recettes!$F18:$EZ18)</f>
        <v>0</v>
      </c>
      <c r="ACN15" s="46">
        <f>SUMIF(Général!$CP$6:$EZ$6,ACN$5,Recettes!$F18:$EZ18)</f>
        <v>0</v>
      </c>
      <c r="ACO15" s="46">
        <f>SUMIF(Général!$CP$6:$EZ$6,ACO$5,Recettes!$F18:$EZ18)</f>
        <v>0</v>
      </c>
      <c r="ACP15" s="46">
        <f>SUMIF(Général!$CP$6:$EZ$6,ACP$5,Recettes!$F18:$EZ18)</f>
        <v>0</v>
      </c>
      <c r="ACQ15" s="46">
        <f>SUMIF(Général!$CP$6:$EZ$6,ACQ$5,Recettes!$F18:$EZ18)</f>
        <v>0</v>
      </c>
      <c r="ACR15" s="46">
        <f>SUMIF(Général!$CP$6:$EZ$6,ACR$5,Recettes!$F18:$EZ18)</f>
        <v>0</v>
      </c>
      <c r="ACS15" s="46">
        <f>SUMIF(Général!$CP$6:$EZ$6,ACS$5,Recettes!$F18:$EZ18)</f>
        <v>0</v>
      </c>
      <c r="ACT15" s="46">
        <f>SUMIF(Général!$CP$6:$EZ$6,ACT$5,Recettes!$F18:$EZ18)</f>
        <v>0</v>
      </c>
      <c r="ACU15" s="46">
        <f>SUMIF(Général!$CP$6:$EZ$6,ACU$5,Recettes!$F18:$EZ18)</f>
        <v>0</v>
      </c>
      <c r="ACV15" s="46">
        <f>SUMIF(Général!$CP$6:$EZ$6,ACV$5,Recettes!$F18:$EZ18)</f>
        <v>0</v>
      </c>
      <c r="ACW15" s="46">
        <f>SUMIF(Général!$CP$6:$EZ$6,ACW$5,Recettes!$F18:$EZ18)</f>
        <v>0</v>
      </c>
      <c r="ACX15" s="46">
        <f>SUMIF(Général!$CP$6:$EZ$6,ACX$5,Recettes!$F18:$EZ18)</f>
        <v>0</v>
      </c>
      <c r="ACY15" s="46">
        <f>SUMIF(Général!$CP$6:$EZ$6,ACY$5,Recettes!$F18:$EZ18)</f>
        <v>0</v>
      </c>
      <c r="ACZ15" s="46">
        <f>SUMIF(Général!$CP$6:$EZ$6,ACZ$5,Recettes!$F18:$EZ18)</f>
        <v>0</v>
      </c>
      <c r="ADA15" s="46">
        <f>SUMIF(Général!$CP$6:$EZ$6,ADA$5,Recettes!$F18:$EZ18)</f>
        <v>0</v>
      </c>
      <c r="ADB15" s="46">
        <f>SUMIF(Général!$CP$6:$EZ$6,ADB$5,Recettes!$F18:$EZ18)</f>
        <v>0</v>
      </c>
      <c r="ADC15" s="46">
        <f>SUMIF(Général!$CP$6:$EZ$6,ADC$5,Recettes!$F18:$EZ18)</f>
        <v>0</v>
      </c>
      <c r="ADD15" s="46">
        <f>SUMIF(Général!$CP$6:$EZ$6,ADD$5,Recettes!$F18:$EZ18)</f>
        <v>0</v>
      </c>
      <c r="ADE15" s="46">
        <f>SUMIF(Général!$CP$6:$EZ$6,ADE$5,Recettes!$F18:$EZ18)</f>
        <v>0</v>
      </c>
      <c r="ADF15" s="46">
        <f>SUMIF(Général!$CP$6:$EZ$6,ADF$5,Recettes!$F18:$EZ18)</f>
        <v>0</v>
      </c>
      <c r="ADG15" s="46">
        <f>SUMIF(Général!$CP$6:$EZ$6,ADG$5,Recettes!$F18:$EZ18)</f>
        <v>0</v>
      </c>
      <c r="ADH15" s="46">
        <f>SUMIF(Général!$CP$6:$EZ$6,ADH$5,Recettes!$F18:$EZ18)</f>
        <v>0</v>
      </c>
      <c r="ADI15" s="46">
        <f>SUMIF(Général!$CP$6:$EZ$6,ADI$5,Recettes!$F18:$EZ18)</f>
        <v>0</v>
      </c>
      <c r="ADJ15" s="46">
        <f>SUMIF(Général!$CP$6:$EZ$6,ADJ$5,Recettes!$F18:$EZ18)</f>
        <v>0</v>
      </c>
      <c r="ADK15" s="46">
        <f>SUMIF(Général!$CP$6:$EZ$6,ADK$5,Recettes!$F18:$EZ18)</f>
        <v>0</v>
      </c>
      <c r="ADL15" s="46">
        <f>SUMIF(Général!$CP$6:$EZ$6,ADL$5,Recettes!$F18:$EZ18)</f>
        <v>0</v>
      </c>
      <c r="ADM15" s="46">
        <f>SUMIF(Général!$CP$6:$EZ$6,ADM$5,Recettes!$F18:$EZ18)</f>
        <v>0</v>
      </c>
      <c r="ADN15" s="46">
        <f>SUMIF(Général!$CP$6:$EZ$6,ADN$5,Recettes!$F18:$EZ18)</f>
        <v>0</v>
      </c>
      <c r="ADO15" s="46">
        <f>SUMIF(Général!$CP$6:$EZ$6,ADO$5,Recettes!$F18:$EZ18)</f>
        <v>0</v>
      </c>
      <c r="ADP15" s="46">
        <f>SUMIF(Général!$CP$6:$EZ$6,ADP$5,Recettes!$F18:$EZ18)</f>
        <v>0</v>
      </c>
      <c r="ADQ15" s="46">
        <f>SUMIF(Général!$CP$6:$EZ$6,ADQ$5,Recettes!$F18:$EZ18)</f>
        <v>0</v>
      </c>
      <c r="ADR15" s="46">
        <f>SUMIF(Général!$CP$6:$EZ$6,ADR$5,Recettes!$F18:$EZ18)</f>
        <v>0</v>
      </c>
      <c r="ADS15" s="46">
        <f>SUMIF(Général!$CP$6:$EZ$6,ADS$5,Recettes!$F18:$EZ18)</f>
        <v>0</v>
      </c>
      <c r="ADT15" s="46">
        <f>SUMIF(Général!$CP$6:$EZ$6,ADT$5,Recettes!$F18:$EZ18)</f>
        <v>0</v>
      </c>
      <c r="ADU15" s="46">
        <f>SUMIF(Général!$CP$6:$EZ$6,ADU$5,Recettes!$F18:$EZ18)</f>
        <v>0</v>
      </c>
      <c r="ADV15" s="46">
        <f>SUMIF(Général!$CP$6:$EZ$6,ADV$5,Recettes!$F18:$EZ18)</f>
        <v>0</v>
      </c>
      <c r="ADW15" s="46">
        <f>SUMIF(Général!$CP$6:$EZ$6,ADW$5,Recettes!$F18:$EZ18)</f>
        <v>0</v>
      </c>
      <c r="ADX15" s="46">
        <f>SUMIF(Général!$CP$6:$EZ$6,ADX$5,Recettes!$F18:$EZ18)</f>
        <v>0</v>
      </c>
      <c r="ADY15" s="46">
        <f>SUMIF(Général!$CP$6:$EZ$6,ADY$5,Recettes!$F18:$EZ18)</f>
        <v>0</v>
      </c>
      <c r="ADZ15" s="46">
        <f>SUMIF(Général!$CP$6:$EZ$6,ADZ$5,Recettes!$F18:$EZ18)</f>
        <v>0</v>
      </c>
      <c r="AEA15" s="46">
        <f>SUMIF(Général!$CP$6:$EZ$6,AEA$5,Recettes!$F18:$EZ18)</f>
        <v>0</v>
      </c>
      <c r="AEB15" s="46">
        <f>SUMIF(Général!$CP$6:$EZ$6,AEB$5,Recettes!$F18:$EZ18)</f>
        <v>0</v>
      </c>
      <c r="AEC15" s="46">
        <f>SUMIF(Général!$CP$6:$EZ$6,AEC$5,Recettes!$F18:$EZ18)</f>
        <v>0</v>
      </c>
      <c r="AED15" s="46">
        <f>SUMIF(Général!$CP$6:$EZ$6,AED$5,Recettes!$F18:$EZ18)</f>
        <v>0</v>
      </c>
      <c r="AEE15" s="46">
        <f>SUMIF(Général!$CP$6:$EZ$6,AEE$5,Recettes!$F18:$EZ18)</f>
        <v>0</v>
      </c>
      <c r="AEF15" s="46">
        <f>SUMIF(Général!$CP$6:$EZ$6,AEF$5,Recettes!$F18:$EZ18)</f>
        <v>0</v>
      </c>
      <c r="AEG15" s="46">
        <f>SUMIF(Général!$CP$6:$EZ$6,AEG$5,Recettes!$F18:$EZ18)</f>
        <v>0</v>
      </c>
      <c r="AEH15" s="46">
        <f>SUMIF(Général!$CP$6:$EZ$6,AEH$5,Recettes!$F18:$EZ18)</f>
        <v>0</v>
      </c>
      <c r="AEI15" s="46">
        <f>SUMIF(Général!$CP$6:$EZ$6,AEI$5,Recettes!$F18:$EZ18)</f>
        <v>0</v>
      </c>
      <c r="AEJ15" s="46">
        <f>SUMIF(Général!$CP$6:$EZ$6,AEJ$5,Recettes!$F18:$EZ18)</f>
        <v>0</v>
      </c>
      <c r="AEK15" s="46">
        <f>SUMIF(Général!$CP$6:$EZ$6,AEK$5,Recettes!$F18:$EZ18)</f>
        <v>0</v>
      </c>
      <c r="AEL15" s="46">
        <f>SUMIF(Général!$CP$6:$EZ$6,AEL$5,Recettes!$F18:$EZ18)</f>
        <v>0</v>
      </c>
      <c r="AEM15" s="46">
        <f>SUMIF(Général!$CP$6:$EZ$6,AEM$5,Recettes!$F18:$EZ18)</f>
        <v>0</v>
      </c>
      <c r="AEN15" s="46">
        <f>SUMIF(Général!$CP$6:$EZ$6,AEN$5,Recettes!$F18:$EZ18)</f>
        <v>0</v>
      </c>
      <c r="AEO15" s="46">
        <f>SUMIF(Général!$CP$6:$EZ$6,AEO$5,Recettes!$F18:$EZ18)</f>
        <v>0</v>
      </c>
      <c r="AEP15" s="46">
        <f>SUMIF(Général!$CP$6:$EZ$6,AEP$5,Recettes!$F18:$EZ18)</f>
        <v>0</v>
      </c>
      <c r="AEQ15" s="46">
        <f>SUMIF(Général!$CP$6:$EZ$6,AEQ$5,Recettes!$F18:$EZ18)</f>
        <v>0</v>
      </c>
      <c r="AER15" s="46">
        <f>SUMIF(Général!$CP$6:$EZ$6,AER$5,Recettes!$F18:$EZ18)</f>
        <v>0</v>
      </c>
      <c r="AES15" s="46">
        <f>SUMIF(Général!$CP$6:$EZ$6,AES$5,Recettes!$F18:$EZ18)</f>
        <v>0</v>
      </c>
      <c r="AET15" s="46">
        <f>SUMIF(Général!$CP$6:$EZ$6,AET$5,Recettes!$F18:$EZ18)</f>
        <v>0</v>
      </c>
      <c r="AEU15" s="46">
        <f>SUMIF(Général!$CP$6:$EZ$6,AEU$5,Recettes!$F18:$EZ18)</f>
        <v>0</v>
      </c>
      <c r="AEV15" s="46">
        <f>SUMIF(Général!$CP$6:$EZ$6,AEV$5,Recettes!$F18:$EZ18)</f>
        <v>0</v>
      </c>
      <c r="AEW15" s="46">
        <f>SUMIF(Général!$CP$6:$EZ$6,AEW$5,Recettes!$F18:$EZ18)</f>
        <v>0</v>
      </c>
      <c r="AEX15" s="46">
        <f>SUMIF(Général!$CP$6:$EZ$6,AEX$5,Recettes!$F18:$EZ18)</f>
        <v>0</v>
      </c>
      <c r="AEY15" s="46">
        <f>SUMIF(Général!$CP$6:$EZ$6,AEY$5,Recettes!$F18:$EZ18)</f>
        <v>0</v>
      </c>
      <c r="AEZ15" s="46">
        <f>SUMIF(Général!$CP$6:$EZ$6,AEZ$5,Recettes!$F18:$EZ18)</f>
        <v>0</v>
      </c>
      <c r="AFA15" s="46">
        <f>SUMIF(Général!$CP$6:$EZ$6,AFA$5,Recettes!$F18:$EZ18)</f>
        <v>0</v>
      </c>
      <c r="AFB15" s="46">
        <f>SUMIF(Général!$CP$6:$EZ$6,AFB$5,Recettes!$F18:$EZ18)</f>
        <v>0</v>
      </c>
      <c r="AFC15" s="46">
        <f>SUMIF(Général!$CP$6:$EZ$6,AFC$5,Recettes!$F18:$EZ18)</f>
        <v>0</v>
      </c>
      <c r="AFD15" s="46">
        <f>SUMIF(Général!$CP$6:$EZ$6,AFD$5,Recettes!$F18:$EZ18)</f>
        <v>0</v>
      </c>
      <c r="AFE15" s="46">
        <f>SUMIF(Général!$CP$6:$EZ$6,AFE$5,Recettes!$F18:$EZ18)</f>
        <v>0</v>
      </c>
      <c r="AFF15" s="46">
        <f>SUMIF(Général!$CP$6:$EZ$6,AFF$5,Recettes!$F18:$EZ18)</f>
        <v>0</v>
      </c>
      <c r="AFG15" s="46">
        <f>SUMIF(Général!$CP$6:$EZ$6,AFG$5,Recettes!$F18:$EZ18)</f>
        <v>0</v>
      </c>
      <c r="AFH15" s="46">
        <f>SUMIF(Général!$CP$6:$EZ$6,AFH$5,Recettes!$F18:$EZ18)</f>
        <v>0</v>
      </c>
      <c r="AFI15" s="46">
        <f>SUMIF(Général!$CP$6:$EZ$6,AFI$5,Recettes!$F18:$EZ18)</f>
        <v>0</v>
      </c>
      <c r="AFJ15" s="46">
        <f>SUMIF(Général!$CP$6:$EZ$6,AFJ$5,Recettes!$F18:$EZ18)</f>
        <v>0</v>
      </c>
      <c r="AFK15" s="46">
        <f>SUMIF(Général!$CP$6:$EZ$6,AFK$5,Recettes!$F18:$EZ18)</f>
        <v>0</v>
      </c>
      <c r="AFL15" s="46">
        <f>SUMIF(Général!$CP$6:$EZ$6,AFL$5,Recettes!$F18:$EZ18)</f>
        <v>0</v>
      </c>
      <c r="AFM15" s="46">
        <f>SUMIF(Général!$CP$6:$EZ$6,AFM$5,Recettes!$F18:$EZ18)</f>
        <v>0</v>
      </c>
      <c r="AFN15" s="46">
        <f>SUMIF(Général!$CP$6:$EZ$6,AFN$5,Recettes!$F18:$EZ18)</f>
        <v>0</v>
      </c>
      <c r="AFO15" s="46">
        <f>SUMIF(Général!$CP$6:$EZ$6,AFO$5,Recettes!$F18:$EZ18)</f>
        <v>0</v>
      </c>
      <c r="AFP15" s="46">
        <f>SUMIF(Général!$CP$6:$EZ$6,AFP$5,Recettes!$F18:$EZ18)</f>
        <v>0</v>
      </c>
      <c r="AFQ15" s="46">
        <f>SUMIF(Général!$CP$6:$EZ$6,AFQ$5,Recettes!$F18:$EZ18)</f>
        <v>0</v>
      </c>
      <c r="AFR15" s="46">
        <f>SUMIF(Général!$CP$6:$EZ$6,AFR$5,Recettes!$F18:$EZ18)</f>
        <v>0</v>
      </c>
      <c r="AFS15" s="46">
        <f>SUMIF(Général!$CP$6:$EZ$6,AFS$5,Recettes!$F18:$EZ18)</f>
        <v>0</v>
      </c>
      <c r="AFT15" s="46">
        <f>SUMIF(Général!$CP$6:$EZ$6,AFT$5,Recettes!$F18:$EZ18)</f>
        <v>0</v>
      </c>
      <c r="AFU15" s="46">
        <f>SUMIF(Général!$CP$6:$EZ$6,AFU$5,Recettes!$F18:$EZ18)</f>
        <v>0</v>
      </c>
      <c r="AFV15" s="46">
        <f>SUMIF(Général!$CP$6:$EZ$6,AFV$5,Recettes!$F18:$EZ18)</f>
        <v>0</v>
      </c>
      <c r="AFW15" s="46">
        <f>SUMIF(Général!$CP$6:$EZ$6,AFW$5,Recettes!$F18:$EZ18)</f>
        <v>0</v>
      </c>
      <c r="AFX15" s="46">
        <f>SUMIF(Général!$CP$6:$EZ$6,AFX$5,Recettes!$F18:$EZ18)</f>
        <v>0</v>
      </c>
      <c r="AFY15" s="46">
        <f>SUMIF(Général!$CP$6:$EZ$6,AFY$5,Recettes!$F18:$EZ18)</f>
        <v>0</v>
      </c>
      <c r="AFZ15" s="46">
        <f>SUMIF(Général!$CP$6:$EZ$6,AFZ$5,Recettes!$F18:$EZ18)</f>
        <v>0</v>
      </c>
      <c r="AGA15" s="46">
        <f>SUMIF(Général!$CP$6:$EZ$6,AGA$5,Recettes!$F18:$EZ18)</f>
        <v>0</v>
      </c>
      <c r="AGB15" s="46">
        <f>SUMIF(Général!$CP$6:$EZ$6,AGB$5,Recettes!$F18:$EZ18)</f>
        <v>0</v>
      </c>
      <c r="AGC15" s="46">
        <f>SUMIF(Général!$CP$6:$EZ$6,AGC$5,Recettes!$F18:$EZ18)</f>
        <v>0</v>
      </c>
      <c r="AGD15" s="46">
        <f>SUMIF(Général!$CP$6:$EZ$6,AGD$5,Recettes!$F18:$EZ18)</f>
        <v>0</v>
      </c>
      <c r="AGE15" s="46">
        <f>SUMIF(Général!$CP$6:$EZ$6,AGE$5,Recettes!$F18:$EZ18)</f>
        <v>0</v>
      </c>
      <c r="AGF15" s="46">
        <f>SUMIF(Général!$CP$6:$EZ$6,AGF$5,Recettes!$F18:$EZ18)</f>
        <v>0</v>
      </c>
      <c r="AGG15" s="46">
        <f>SUMIF(Général!$CP$6:$EZ$6,AGG$5,Recettes!$F18:$EZ18)</f>
        <v>0</v>
      </c>
      <c r="AGH15" s="46">
        <f>SUMIF(Général!$CP$6:$EZ$6,AGH$5,Recettes!$F18:$EZ18)</f>
        <v>0</v>
      </c>
      <c r="AGI15" s="46">
        <f>SUMIF(Général!$CP$6:$EZ$6,AGI$5,Recettes!$F18:$EZ18)</f>
        <v>0</v>
      </c>
      <c r="AGJ15" s="46">
        <f>SUMIF(Général!$CP$6:$EZ$6,AGJ$5,Recettes!$F18:$EZ18)</f>
        <v>0</v>
      </c>
      <c r="AGK15" s="46">
        <f>SUMIF(Général!$CP$6:$EZ$6,AGK$5,Recettes!$F18:$EZ18)</f>
        <v>0</v>
      </c>
      <c r="AGL15" s="46">
        <f>SUMIF(Général!$CP$6:$EZ$6,AGL$5,Recettes!$F18:$EZ18)</f>
        <v>0</v>
      </c>
      <c r="AGM15" s="46">
        <f>SUMIF(Général!$CP$6:$EZ$6,AGM$5,Recettes!$F18:$EZ18)</f>
        <v>0</v>
      </c>
      <c r="AGN15" s="46">
        <f>SUMIF(Général!$CP$6:$EZ$6,AGN$5,Recettes!$F18:$EZ18)</f>
        <v>0</v>
      </c>
      <c r="AGO15" s="46">
        <f>SUMIF(Général!$CP$6:$EZ$6,AGO$5,Recettes!$F18:$EZ18)</f>
        <v>0</v>
      </c>
      <c r="AGP15" s="46">
        <f>SUMIF(Général!$CP$6:$EZ$6,AGP$5,Recettes!$F18:$EZ18)</f>
        <v>0</v>
      </c>
      <c r="AGQ15" s="46">
        <f>SUMIF(Général!$CP$6:$EZ$6,AGQ$5,Recettes!$F18:$EZ18)</f>
        <v>0</v>
      </c>
      <c r="AGR15" s="46">
        <f>SUMIF(Général!$CP$6:$EZ$6,AGR$5,Recettes!$F18:$EZ18)</f>
        <v>0</v>
      </c>
      <c r="AGS15" s="46">
        <f>SUMIF(Général!$CP$6:$EZ$6,AGS$5,Recettes!$F18:$EZ18)</f>
        <v>0</v>
      </c>
      <c r="AGT15" s="46">
        <f>SUMIF(Général!$CP$6:$EZ$6,AGT$5,Recettes!$F18:$EZ18)</f>
        <v>0</v>
      </c>
      <c r="AGU15" s="46">
        <f>SUMIF(Général!$CP$6:$EZ$6,AGU$5,Recettes!$F18:$EZ18)</f>
        <v>0</v>
      </c>
      <c r="AGV15" s="46">
        <f>SUMIF(Général!$CP$6:$EZ$6,AGV$5,Recettes!$F18:$EZ18)</f>
        <v>0</v>
      </c>
      <c r="AGW15" s="46">
        <f>SUMIF(Général!$CP$6:$EZ$6,AGW$5,Recettes!$F18:$EZ18)</f>
        <v>0</v>
      </c>
      <c r="AGX15" s="46">
        <f>SUMIF(Général!$CP$6:$EZ$6,AGX$5,Recettes!$F18:$EZ18)</f>
        <v>0</v>
      </c>
      <c r="AGY15" s="46">
        <f>SUMIF(Général!$CP$6:$EZ$6,AGY$5,Recettes!$F18:$EZ18)</f>
        <v>0</v>
      </c>
      <c r="AGZ15" s="46">
        <f>SUMIF(Général!$CP$6:$EZ$6,AGZ$5,Recettes!$F18:$EZ18)</f>
        <v>0</v>
      </c>
      <c r="AHA15" s="46">
        <f>SUMIF(Général!$CP$6:$EZ$6,AHA$5,Recettes!$F18:$EZ18)</f>
        <v>0</v>
      </c>
      <c r="AHB15" s="46">
        <f>SUMIF(Général!$CP$6:$EZ$6,AHB$5,Recettes!$F18:$EZ18)</f>
        <v>0</v>
      </c>
      <c r="AHC15" s="46">
        <f>SUMIF(Général!$CP$6:$EZ$6,AHC$5,Recettes!$F18:$EZ18)</f>
        <v>0</v>
      </c>
      <c r="AHD15" s="46">
        <f>SUMIF(Général!$CP$6:$EZ$6,AHD$5,Recettes!$F18:$EZ18)</f>
        <v>0</v>
      </c>
      <c r="AHE15" s="46">
        <f>SUMIF(Général!$CP$6:$EZ$6,AHE$5,Recettes!$F18:$EZ18)</f>
        <v>0</v>
      </c>
      <c r="AHF15" s="46">
        <f>SUMIF(Général!$CP$6:$EZ$6,AHF$5,Recettes!$F18:$EZ18)</f>
        <v>0</v>
      </c>
      <c r="AHG15" s="46">
        <f>SUMIF(Général!$CP$6:$EZ$6,AHG$5,Recettes!$F18:$EZ18)</f>
        <v>0</v>
      </c>
      <c r="AHH15" s="46">
        <f>SUMIF(Général!$CP$6:$EZ$6,AHH$5,Recettes!$F18:$EZ18)</f>
        <v>0</v>
      </c>
      <c r="AHI15" s="46">
        <f>SUMIF(Général!$CP$6:$EZ$6,AHI$5,Recettes!$F18:$EZ18)</f>
        <v>0</v>
      </c>
      <c r="AHJ15" s="46">
        <f>SUMIF(Général!$CP$6:$EZ$6,AHJ$5,Recettes!$F18:$EZ18)</f>
        <v>0</v>
      </c>
      <c r="AHK15" s="46">
        <f>SUMIF(Général!$CP$6:$EZ$6,AHK$5,Recettes!$F18:$EZ18)</f>
        <v>0</v>
      </c>
      <c r="AHL15" s="46">
        <f>SUMIF(Général!$CP$6:$EZ$6,AHL$5,Recettes!$F18:$EZ18)</f>
        <v>0</v>
      </c>
      <c r="AHM15" s="46">
        <f>SUMIF(Général!$CP$6:$EZ$6,AHM$5,Recettes!$F18:$EZ18)</f>
        <v>0</v>
      </c>
      <c r="AHN15" s="46">
        <f>SUMIF(Général!$CP$6:$EZ$6,AHN$5,Recettes!$F18:$EZ18)</f>
        <v>0</v>
      </c>
      <c r="AHO15" s="46">
        <f>SUMIF(Général!$CP$6:$EZ$6,AHO$5,Recettes!$F18:$EZ18)</f>
        <v>0</v>
      </c>
      <c r="AHP15" s="46">
        <f>SUMIF(Général!$CP$6:$EZ$6,AHP$5,Recettes!$F18:$EZ18)</f>
        <v>0</v>
      </c>
      <c r="AHQ15" s="46">
        <f>SUMIF(Général!$CP$6:$EZ$6,AHQ$5,Recettes!$F18:$EZ18)</f>
        <v>0</v>
      </c>
      <c r="AHR15" s="46">
        <f>SUMIF(Général!$CP$6:$EZ$6,AHR$5,Recettes!$F18:$EZ18)</f>
        <v>0</v>
      </c>
      <c r="AHS15" s="46">
        <f>SUMIF(Général!$CP$6:$EZ$6,AHS$5,Recettes!$F18:$EZ18)</f>
        <v>0</v>
      </c>
      <c r="AHT15" s="46">
        <f>SUMIF(Général!$CP$6:$EZ$6,AHT$5,Recettes!$F18:$EZ18)</f>
        <v>0</v>
      </c>
      <c r="AHU15" s="46">
        <f>SUMIF(Général!$CP$6:$EZ$6,AHU$5,Recettes!$F18:$EZ18)</f>
        <v>0</v>
      </c>
      <c r="AHV15" s="46">
        <f>SUMIF(Général!$CP$6:$EZ$6,AHV$5,Recettes!$F18:$EZ18)</f>
        <v>0</v>
      </c>
      <c r="AHW15" s="46">
        <f>SUMIF(Général!$CP$6:$EZ$6,AHW$5,Recettes!$F18:$EZ18)</f>
        <v>0</v>
      </c>
      <c r="AHX15" s="46">
        <f>SUMIF(Général!$CP$6:$EZ$6,AHX$5,Recettes!$F18:$EZ18)</f>
        <v>0</v>
      </c>
      <c r="AHY15" s="46">
        <f>SUMIF(Général!$CP$6:$EZ$6,AHY$5,Recettes!$F18:$EZ18)</f>
        <v>0</v>
      </c>
      <c r="AHZ15" s="46">
        <f>SUMIF(Général!$CP$6:$EZ$6,AHZ$5,Recettes!$F18:$EZ18)</f>
        <v>0</v>
      </c>
      <c r="AIA15" s="46">
        <f>SUMIF(Général!$CP$6:$EZ$6,AIA$5,Recettes!$F18:$EZ18)</f>
        <v>0</v>
      </c>
      <c r="AIB15" s="46">
        <f>SUMIF(Général!$CP$6:$EZ$6,AIB$5,Recettes!$F18:$EZ18)</f>
        <v>0</v>
      </c>
      <c r="AIC15" s="46">
        <f>SUMIF(Général!$CP$6:$EZ$6,AIC$5,Recettes!$F18:$EZ18)</f>
        <v>0</v>
      </c>
      <c r="AID15" s="46">
        <f>SUMIF(Général!$CP$6:$EZ$6,AID$5,Recettes!$F18:$EZ18)</f>
        <v>0</v>
      </c>
      <c r="AIE15" s="46">
        <f>SUMIF(Général!$CP$6:$EZ$6,AIE$5,Recettes!$F18:$EZ18)</f>
        <v>0</v>
      </c>
      <c r="AIF15" s="46">
        <f>SUMIF(Général!$CP$6:$EZ$6,AIF$5,Recettes!$F18:$EZ18)</f>
        <v>0</v>
      </c>
      <c r="AIG15" s="46">
        <f>SUMIF(Général!$CP$6:$EZ$6,AIG$5,Recettes!$F18:$EZ18)</f>
        <v>0</v>
      </c>
      <c r="AIH15" s="46">
        <f>SUMIF(Général!$CP$6:$EZ$6,AIH$5,Recettes!$F18:$EZ18)</f>
        <v>0</v>
      </c>
      <c r="AII15" s="46">
        <f>SUMIF(Général!$CP$6:$EZ$6,AII$5,Recettes!$F18:$EZ18)</f>
        <v>0</v>
      </c>
      <c r="AIJ15" s="46">
        <f>SUMIF(Général!$CP$6:$EZ$6,AIJ$5,Recettes!$F18:$EZ18)</f>
        <v>0</v>
      </c>
      <c r="AIK15" s="46">
        <f>SUMIF(Général!$CP$6:$EZ$6,AIK$5,Recettes!$F18:$EZ18)</f>
        <v>0</v>
      </c>
      <c r="AIL15" s="46">
        <f>SUMIF(Général!$CP$6:$EZ$6,AIL$5,Recettes!$F18:$EZ18)</f>
        <v>0</v>
      </c>
      <c r="AIM15" s="46">
        <f>SUMIF(Général!$CP$6:$EZ$6,AIM$5,Recettes!$F18:$EZ18)</f>
        <v>0</v>
      </c>
      <c r="AIN15" s="46">
        <f>SUMIF(Général!$CP$6:$EZ$6,AIN$5,Recettes!$F18:$EZ18)</f>
        <v>0</v>
      </c>
      <c r="AIO15" s="46">
        <f>SUMIF(Général!$CP$6:$EZ$6,AIO$5,Recettes!$F18:$EZ18)</f>
        <v>0</v>
      </c>
      <c r="AIP15" s="46">
        <f>SUMIF(Général!$CP$6:$EZ$6,AIP$5,Recettes!$F18:$EZ18)</f>
        <v>0</v>
      </c>
      <c r="AIQ15" s="46">
        <f>SUMIF(Général!$CP$6:$EZ$6,AIQ$5,Recettes!$F18:$EZ18)</f>
        <v>0</v>
      </c>
      <c r="AIR15" s="46">
        <f>SUMIF(Général!$CP$6:$EZ$6,AIR$5,Recettes!$F18:$EZ18)</f>
        <v>0</v>
      </c>
      <c r="AIS15" s="46">
        <f>SUMIF(Général!$CP$6:$EZ$6,AIS$5,Recettes!$F18:$EZ18)</f>
        <v>0</v>
      </c>
      <c r="AIT15" s="46">
        <f>SUMIF(Général!$CP$6:$EZ$6,AIT$5,Recettes!$F18:$EZ18)</f>
        <v>0</v>
      </c>
      <c r="AIU15" s="46">
        <f>SUMIF(Général!$CP$6:$EZ$6,AIU$5,Recettes!$F18:$EZ18)</f>
        <v>0</v>
      </c>
      <c r="AIV15" s="46">
        <f>SUMIF(Général!$CP$6:$EZ$6,AIV$5,Recettes!$F18:$EZ18)</f>
        <v>0</v>
      </c>
      <c r="AIW15" s="46">
        <f>SUMIF(Général!$CP$6:$EZ$6,AIW$5,Recettes!$F18:$EZ18)</f>
        <v>0</v>
      </c>
      <c r="AIX15" s="46">
        <f>SUMIF(Général!$CP$6:$EZ$6,AIX$5,Recettes!$F18:$EZ18)</f>
        <v>0</v>
      </c>
      <c r="AIY15" s="46">
        <f>SUMIF(Général!$CP$6:$EZ$6,AIY$5,Recettes!$F18:$EZ18)</f>
        <v>0</v>
      </c>
      <c r="AIZ15" s="46">
        <f>SUMIF(Général!$CP$6:$EZ$6,AIZ$5,Recettes!$F18:$EZ18)</f>
        <v>0</v>
      </c>
      <c r="AJA15" s="46">
        <f>SUMIF(Général!$CP$6:$EZ$6,AJA$5,Recettes!$F18:$EZ18)</f>
        <v>0</v>
      </c>
      <c r="AJB15" s="46">
        <f>SUMIF(Général!$CP$6:$EZ$6,AJB$5,Recettes!$F18:$EZ18)</f>
        <v>0</v>
      </c>
      <c r="AJC15" s="46">
        <f>SUMIF(Général!$CP$6:$EZ$6,AJC$5,Recettes!$F18:$EZ18)</f>
        <v>0</v>
      </c>
      <c r="AJD15" s="46">
        <f>SUMIF(Général!$CP$6:$EZ$6,AJD$5,Recettes!$F18:$EZ18)</f>
        <v>0</v>
      </c>
      <c r="AJE15" s="46">
        <f>SUMIF(Général!$CP$6:$EZ$6,AJE$5,Recettes!$F18:$EZ18)</f>
        <v>0</v>
      </c>
      <c r="AJF15" s="46">
        <f>SUMIF(Général!$CP$6:$EZ$6,AJF$5,Recettes!$F18:$EZ18)</f>
        <v>0</v>
      </c>
      <c r="AJG15" s="46">
        <f>SUMIF(Général!$CP$6:$EZ$6,AJG$5,Recettes!$F18:$EZ18)</f>
        <v>0</v>
      </c>
      <c r="AJH15" s="46">
        <f>SUMIF(Général!$CP$6:$EZ$6,AJH$5,Recettes!$F18:$EZ18)</f>
        <v>0</v>
      </c>
      <c r="AJI15" s="46">
        <f>SUMIF(Général!$CP$6:$EZ$6,AJI$5,Recettes!$F18:$EZ18)</f>
        <v>0</v>
      </c>
      <c r="AJJ15" s="46">
        <f>SUMIF(Général!$CP$6:$EZ$6,AJJ$5,Recettes!$F18:$EZ18)</f>
        <v>0</v>
      </c>
      <c r="AJK15" s="46">
        <f>SUMIF(Général!$CP$6:$EZ$6,AJK$5,Recettes!$F18:$EZ18)</f>
        <v>0</v>
      </c>
      <c r="AJL15" s="46">
        <f>SUMIF(Général!$CP$6:$EZ$6,AJL$5,Recettes!$F18:$EZ18)</f>
        <v>0</v>
      </c>
      <c r="AJM15" s="46">
        <f>SUMIF(Général!$CP$6:$EZ$6,AJM$5,Recettes!$F18:$EZ18)</f>
        <v>0</v>
      </c>
      <c r="AJN15" s="46">
        <f>SUMIF(Général!$CP$6:$EZ$6,AJN$5,Recettes!$F18:$EZ18)</f>
        <v>0</v>
      </c>
      <c r="AJO15" s="46">
        <f>SUMIF(Général!$CP$6:$EZ$6,AJO$5,Recettes!$F18:$EZ18)</f>
        <v>0</v>
      </c>
      <c r="AJP15" s="46">
        <f>SUMIF(Général!$CP$6:$EZ$6,AJP$5,Recettes!$F18:$EZ18)</f>
        <v>0</v>
      </c>
      <c r="AJQ15" s="46">
        <f>SUMIF(Général!$CP$6:$EZ$6,AJQ$5,Recettes!$F18:$EZ18)</f>
        <v>0</v>
      </c>
      <c r="AJR15" s="46">
        <f>SUMIF(Général!$CP$6:$EZ$6,AJR$5,Recettes!$F18:$EZ18)</f>
        <v>0</v>
      </c>
      <c r="AJS15" s="46">
        <f>SUMIF(Général!$CP$6:$EZ$6,AJS$5,Recettes!$F18:$EZ18)</f>
        <v>0</v>
      </c>
      <c r="AJT15" s="46">
        <f>SUMIF(Général!$CP$6:$EZ$6,AJT$5,Recettes!$F18:$EZ18)</f>
        <v>0</v>
      </c>
      <c r="AJU15" s="46">
        <f>SUMIF(Général!$CP$6:$EZ$6,AJU$5,Recettes!$F18:$EZ18)</f>
        <v>0</v>
      </c>
      <c r="AJV15" s="46">
        <f>SUMIF(Général!$CP$6:$EZ$6,AJV$5,Recettes!$F18:$EZ18)</f>
        <v>0</v>
      </c>
      <c r="AJW15" s="46">
        <f>SUMIF(Général!$CP$6:$EZ$6,AJW$5,Recettes!$F18:$EZ18)</f>
        <v>0</v>
      </c>
      <c r="AJX15" s="46">
        <f>SUMIF(Général!$CP$6:$EZ$6,AJX$5,Recettes!$F18:$EZ18)</f>
        <v>0</v>
      </c>
      <c r="AJY15" s="46">
        <f>SUMIF(Général!$CP$6:$EZ$6,AJY$5,Recettes!$F18:$EZ18)</f>
        <v>0</v>
      </c>
      <c r="AJZ15" s="46">
        <f>SUMIF(Général!$CP$6:$EZ$6,AJZ$5,Recettes!$F18:$EZ18)</f>
        <v>0</v>
      </c>
      <c r="AKA15" s="46">
        <f>SUMIF(Général!$CP$6:$EZ$6,AKA$5,Recettes!$F18:$EZ18)</f>
        <v>0</v>
      </c>
      <c r="AKB15" s="46">
        <f>SUMIF(Général!$CP$6:$EZ$6,AKB$5,Recettes!$F18:$EZ18)</f>
        <v>0</v>
      </c>
      <c r="AKC15" s="46">
        <f>SUMIF(Général!$CP$6:$EZ$6,AKC$5,Recettes!$F18:$EZ18)</f>
        <v>0</v>
      </c>
      <c r="AKD15" s="46">
        <f>SUMIF(Général!$CP$6:$EZ$6,AKD$5,Recettes!$F18:$EZ18)</f>
        <v>0</v>
      </c>
      <c r="AKE15" s="46">
        <f>SUMIF(Général!$CP$6:$EZ$6,AKE$5,Recettes!$F18:$EZ18)</f>
        <v>0</v>
      </c>
      <c r="AKF15" s="46">
        <f>SUMIF(Général!$CP$6:$EZ$6,AKF$5,Recettes!$F18:$EZ18)</f>
        <v>0</v>
      </c>
      <c r="AKG15" s="46">
        <f>SUMIF(Général!$CP$6:$EZ$6,AKG$5,Recettes!$F18:$EZ18)</f>
        <v>0</v>
      </c>
      <c r="AKH15" s="46">
        <f>SUMIF(Général!$CP$6:$EZ$6,AKH$5,Recettes!$F18:$EZ18)</f>
        <v>0</v>
      </c>
      <c r="AKI15" s="46">
        <f>SUMIF(Général!$CP$6:$EZ$6,AKI$5,Recettes!$F18:$EZ18)</f>
        <v>0</v>
      </c>
      <c r="AKJ15" s="46">
        <f>SUMIF(Général!$CP$6:$EZ$6,AKJ$5,Recettes!$F18:$EZ18)</f>
        <v>0</v>
      </c>
      <c r="AKK15" s="46">
        <f>SUMIF(Général!$CP$6:$EZ$6,AKK$5,Recettes!$F18:$EZ18)</f>
        <v>0</v>
      </c>
      <c r="AKL15" s="46">
        <f>SUMIF(Général!$CP$6:$EZ$6,AKL$5,Recettes!$F18:$EZ18)</f>
        <v>0</v>
      </c>
      <c r="AKM15" s="46">
        <f>SUMIF(Général!$CP$6:$EZ$6,AKM$5,Recettes!$F18:$EZ18)</f>
        <v>0</v>
      </c>
      <c r="AKN15" s="46">
        <f>SUMIF(Général!$CP$6:$EZ$6,AKN$5,Recettes!$F18:$EZ18)</f>
        <v>0</v>
      </c>
      <c r="AKO15" s="46">
        <f>SUMIF(Général!$CP$6:$EZ$6,AKO$5,Recettes!$F18:$EZ18)</f>
        <v>0</v>
      </c>
      <c r="AKP15" s="46">
        <f>SUMIF(Général!$CP$6:$EZ$6,AKP$5,Recettes!$F18:$EZ18)</f>
        <v>0</v>
      </c>
      <c r="AKQ15" s="46">
        <f>SUMIF(Général!$CP$6:$EZ$6,AKQ$5,Recettes!$F18:$EZ18)</f>
        <v>0</v>
      </c>
      <c r="AKR15" s="46">
        <f>SUMIF(Général!$CP$6:$EZ$6,AKR$5,Recettes!$F18:$EZ18)</f>
        <v>0</v>
      </c>
      <c r="AKS15" s="46">
        <f>SUMIF(Général!$CP$6:$EZ$6,AKS$5,Recettes!$F18:$EZ18)</f>
        <v>0</v>
      </c>
      <c r="AKT15" s="46">
        <f>SUMIF(Général!$CP$6:$EZ$6,AKT$5,Recettes!$F18:$EZ18)</f>
        <v>0</v>
      </c>
      <c r="AKU15" s="46">
        <f>SUMIF(Général!$CP$6:$EZ$6,AKU$5,Recettes!$F18:$EZ18)</f>
        <v>0</v>
      </c>
      <c r="AKV15" s="46">
        <f>SUMIF(Général!$CP$6:$EZ$6,AKV$5,Recettes!$F18:$EZ18)</f>
        <v>0</v>
      </c>
      <c r="AKW15" s="46">
        <f>SUMIF(Général!$CP$6:$EZ$6,AKW$5,Recettes!$F18:$EZ18)</f>
        <v>0</v>
      </c>
      <c r="AKX15" s="46">
        <f>SUMIF(Général!$CP$6:$EZ$6,AKX$5,Recettes!$F18:$EZ18)</f>
        <v>0</v>
      </c>
      <c r="AKY15" s="46">
        <f>SUMIF(Général!$CP$6:$EZ$6,AKY$5,Recettes!$F18:$EZ18)</f>
        <v>0</v>
      </c>
      <c r="AKZ15" s="46">
        <f>SUMIF(Général!$CP$6:$EZ$6,AKZ$5,Recettes!$F18:$EZ18)</f>
        <v>0</v>
      </c>
      <c r="ALA15" s="46">
        <f>SUMIF(Général!$CP$6:$EZ$6,ALA$5,Recettes!$F18:$EZ18)</f>
        <v>0</v>
      </c>
      <c r="ALB15" s="46">
        <f>SUMIF(Général!$CP$6:$EZ$6,ALB$5,Recettes!$F18:$EZ18)</f>
        <v>0</v>
      </c>
      <c r="ALC15" s="46">
        <f>SUMIF(Général!$CP$6:$EZ$6,ALC$5,Recettes!$F18:$EZ18)</f>
        <v>0</v>
      </c>
      <c r="ALD15" s="46">
        <f>SUMIF(Général!$CP$6:$EZ$6,ALD$5,Recettes!$F18:$EZ18)</f>
        <v>0</v>
      </c>
      <c r="ALE15" s="46">
        <f>SUMIF(Général!$CP$6:$EZ$6,ALE$5,Recettes!$F18:$EZ18)</f>
        <v>0</v>
      </c>
      <c r="ALF15" s="46">
        <f>SUMIF(Général!$CP$6:$EZ$6,ALF$5,Recettes!$F18:$EZ18)</f>
        <v>0</v>
      </c>
      <c r="ALG15" s="46">
        <f>SUMIF(Général!$CP$6:$EZ$6,ALG$5,Recettes!$F18:$EZ18)</f>
        <v>0</v>
      </c>
      <c r="ALH15" s="46">
        <f>SUMIF(Général!$CP$6:$EZ$6,ALH$5,Recettes!$F18:$EZ18)</f>
        <v>0</v>
      </c>
      <c r="ALI15" s="46">
        <f>SUMIF(Général!$CP$6:$EZ$6,ALI$5,Recettes!$F18:$EZ18)</f>
        <v>0</v>
      </c>
      <c r="ALJ15" s="46">
        <f>SUMIF(Général!$CP$6:$EZ$6,ALJ$5,Recettes!$F18:$EZ18)</f>
        <v>0</v>
      </c>
      <c r="ALK15" s="46">
        <f>SUMIF(Général!$CP$6:$EZ$6,ALK$5,Recettes!$F18:$EZ18)</f>
        <v>0</v>
      </c>
      <c r="ALL15" s="46">
        <f>SUMIF(Général!$CP$6:$EZ$6,ALL$5,Recettes!$F18:$EZ18)</f>
        <v>0</v>
      </c>
      <c r="ALM15" s="46">
        <f>SUMIF(Général!$CP$6:$EZ$6,ALM$5,Recettes!$F18:$EZ18)</f>
        <v>0</v>
      </c>
      <c r="ALN15" s="46">
        <f>SUMIF(Général!$CP$6:$EZ$6,ALN$5,Recettes!$F18:$EZ18)</f>
        <v>0</v>
      </c>
      <c r="ALO15" s="46">
        <f>SUMIF(Général!$CP$6:$EZ$6,ALO$5,Recettes!$F18:$EZ18)</f>
        <v>0</v>
      </c>
      <c r="ALP15" s="46">
        <f>SUMIF(Général!$CP$6:$EZ$6,ALP$5,Recettes!$F18:$EZ18)</f>
        <v>0</v>
      </c>
      <c r="ALQ15" s="46">
        <f>SUMIF(Général!$CP$6:$EZ$6,ALQ$5,Recettes!$F18:$EZ18)</f>
        <v>0</v>
      </c>
      <c r="ALR15" s="46">
        <f>SUMIF(Général!$CP$6:$EZ$6,ALR$5,Recettes!$F18:$EZ18)</f>
        <v>0</v>
      </c>
      <c r="ALS15" s="46">
        <f>SUMIF(Général!$CP$6:$EZ$6,ALS$5,Recettes!$F18:$EZ18)</f>
        <v>0</v>
      </c>
      <c r="ALT15" s="46">
        <f>SUMIF(Général!$CP$6:$EZ$6,ALT$5,Recettes!$F18:$EZ18)</f>
        <v>0</v>
      </c>
      <c r="ALU15" s="46">
        <f>SUMIF(Général!$CP$6:$EZ$6,ALU$5,Recettes!$F18:$EZ18)</f>
        <v>0</v>
      </c>
      <c r="ALV15" s="46">
        <f>SUMIF(Général!$CP$6:$EZ$6,ALV$5,Recettes!$F18:$EZ18)</f>
        <v>0</v>
      </c>
      <c r="ALW15" s="46">
        <f>SUMIF(Général!$CP$6:$EZ$6,ALW$5,Recettes!$F18:$EZ18)</f>
        <v>0</v>
      </c>
      <c r="ALX15" s="46">
        <f>SUMIF(Général!$CP$6:$EZ$6,ALX$5,Recettes!$F18:$EZ18)</f>
        <v>0</v>
      </c>
      <c r="ALY15" s="46">
        <f>SUMIF(Général!$CP$6:$EZ$6,ALY$5,Recettes!$F18:$EZ18)</f>
        <v>0</v>
      </c>
      <c r="ALZ15" s="46">
        <f>SUMIF(Général!$CP$6:$EZ$6,ALZ$5,Recettes!$F18:$EZ18)</f>
        <v>0</v>
      </c>
      <c r="AMA15" s="46">
        <f>SUMIF(Général!$CP$6:$EZ$6,AMA$5,Recettes!$F18:$EZ18)</f>
        <v>0</v>
      </c>
      <c r="AMB15" s="46">
        <f>SUMIF(Général!$CP$6:$EZ$6,AMB$5,Recettes!$F18:$EZ18)</f>
        <v>0</v>
      </c>
      <c r="AMC15" s="46">
        <f>SUMIF(Général!$CP$6:$EZ$6,AMC$5,Recettes!$F18:$EZ18)</f>
        <v>0</v>
      </c>
      <c r="AMD15" s="46">
        <f>SUMIF(Général!$CP$6:$EZ$6,AMD$5,Recettes!$F18:$EZ18)</f>
        <v>0</v>
      </c>
      <c r="AME15" s="46">
        <f>SUMIF(Général!$CP$6:$EZ$6,AME$5,Recettes!$F18:$EZ18)</f>
        <v>0</v>
      </c>
      <c r="AMF15" s="46">
        <f>SUMIF(Général!$CP$6:$EZ$6,AMF$5,Recettes!$F18:$EZ18)</f>
        <v>0</v>
      </c>
      <c r="AMG15" s="46">
        <f>SUMIF(Général!$CP$6:$EZ$6,AMG$5,Recettes!$F18:$EZ18)</f>
        <v>0</v>
      </c>
      <c r="AMH15" s="46">
        <f>SUMIF(Général!$CP$6:$EZ$6,AMH$5,Recettes!$F18:$EZ18)</f>
        <v>0</v>
      </c>
      <c r="AMI15" s="46">
        <f>SUMIF(Général!$CP$6:$EZ$6,AMI$5,Recettes!$F18:$EZ18)</f>
        <v>0</v>
      </c>
      <c r="AMJ15" s="46">
        <f>SUMIF(Général!$CP$6:$EZ$6,AMJ$5,Recettes!$F18:$EZ18)</f>
        <v>0</v>
      </c>
    </row>
    <row r="16" spans="1:1025" ht="7.5" customHeight="1" x14ac:dyDescent="0.3">
      <c r="B16" s="54"/>
      <c r="C16" s="10"/>
      <c r="D16" s="121"/>
      <c r="E16" s="10"/>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row>
    <row r="17" spans="1:1025" ht="15" x14ac:dyDescent="0.3">
      <c r="A17" s="32"/>
      <c r="B17" s="32" t="str">
        <f>Recettes!B17</f>
        <v>Recettes liées à la production d'électricité</v>
      </c>
      <c r="C17" s="59"/>
      <c r="D17" s="118">
        <f>SUM(F17:EZ17)</f>
        <v>0</v>
      </c>
      <c r="E17" s="59"/>
      <c r="F17" s="117">
        <f>SUMIF(Général!$CP$11:$EZ$11,F$6,Recettes!$F17:$EZ17)</f>
        <v>0</v>
      </c>
      <c r="G17" s="117">
        <f>SUMIF(Général!$CP$11:$EZ$11,G$6,Recettes!$F17:$EZ17)</f>
        <v>0</v>
      </c>
      <c r="H17" s="117">
        <f>SUMIF(Général!$CP$11:$EZ$11,H$6,Recettes!$F17:$EZ17)</f>
        <v>0</v>
      </c>
      <c r="I17" s="117">
        <f>SUMIF(Général!$CP$11:$EZ$11,I$6,Recettes!$F17:$EZ17)</f>
        <v>0</v>
      </c>
      <c r="J17" s="117">
        <f>SUMIF(Général!$CP$11:$EZ$11,J$6,Recettes!$F17:$EZ17)</f>
        <v>0</v>
      </c>
      <c r="K17" s="117">
        <f>SUMIF(Général!$CP$11:$EZ$11,K$6,Recettes!$F17:$EZ17)</f>
        <v>0</v>
      </c>
      <c r="L17" s="117">
        <f>SUMIF(Général!$CP$11:$EZ$11,L$6,Recettes!$F17:$EZ17)</f>
        <v>0</v>
      </c>
      <c r="M17" s="117">
        <f>SUMIF(Général!$CP$11:$EZ$11,M$6,Recettes!$F17:$EZ17)</f>
        <v>0</v>
      </c>
      <c r="N17" s="117">
        <f>SUMIF(Général!$CP$11:$EZ$11,N$6,Recettes!$F17:$EZ17)</f>
        <v>0</v>
      </c>
      <c r="O17" s="117">
        <f>SUMIF(Général!$CP$11:$EZ$11,O$6,Recettes!$F17:$EZ17)</f>
        <v>0</v>
      </c>
      <c r="P17" s="117">
        <f>SUMIF(Général!$CP$11:$EZ$11,P$6,Recettes!$F17:$EZ17)</f>
        <v>0</v>
      </c>
      <c r="Q17" s="117">
        <f>SUMIF(Général!$CP$11:$EZ$11,Q$6,Recettes!$F17:$EZ17)</f>
        <v>0</v>
      </c>
      <c r="R17" s="117">
        <f>SUMIF(Général!$CP$11:$EZ$11,R$6,Recettes!$F17:$EZ17)</f>
        <v>0</v>
      </c>
      <c r="S17" s="117">
        <f>SUMIF(Général!$CP$11:$EZ$11,S$6,Recettes!$F17:$EZ17)</f>
        <v>0</v>
      </c>
      <c r="T17" s="117">
        <f>SUMIF(Général!$CP$11:$EZ$11,T$6,Recettes!$F17:$EZ17)</f>
        <v>0</v>
      </c>
      <c r="U17" s="117">
        <f>SUMIF(Général!$CP$11:$EZ$11,U$6,Recettes!$F17:$EZ17)</f>
        <v>0</v>
      </c>
      <c r="V17" s="117">
        <f>SUMIF(Général!$CP$11:$EZ$11,V$6,Recettes!$F17:$EZ17)</f>
        <v>0</v>
      </c>
      <c r="W17" s="117">
        <f>SUMIF(Général!$CP$11:$EZ$11,W$6,Recettes!$F17:$EZ17)</f>
        <v>0</v>
      </c>
      <c r="X17" s="117">
        <f>SUMIF(Général!$CP$11:$EZ$11,X$6,Recettes!$F17:$EZ17)</f>
        <v>0</v>
      </c>
      <c r="Y17" s="117">
        <f>SUMIF(Général!$CP$11:$EZ$11,Y$6,Recettes!$F17:$EZ17)</f>
        <v>0</v>
      </c>
      <c r="Z17" s="117">
        <f>SUMIF(Général!$CP$11:$EZ$11,Z$6,Recettes!$F17:$EZ17)</f>
        <v>0</v>
      </c>
      <c r="AA17" s="117">
        <f>SUMIF(Général!$CP$11:$EZ$11,AA$6,Recettes!$F17:$EZ17)</f>
        <v>0</v>
      </c>
      <c r="AB17" s="117">
        <f>SUMIF(Général!$CP$11:$EZ$11,AB$6,Recettes!$F17:$EZ17)</f>
        <v>0</v>
      </c>
      <c r="AC17" s="117">
        <f>SUMIF(Général!$CP$11:$EZ$11,AC$6,Recettes!$F17:$EZ17)</f>
        <v>0</v>
      </c>
      <c r="AD17" s="117">
        <f>SUMIF(Général!$CP$11:$EZ$11,AD$6,Recettes!$F17:$EZ17)</f>
        <v>0</v>
      </c>
      <c r="AE17" s="117">
        <f>SUMIF(Général!$CP$11:$EZ$11,AE$6,Recettes!$F17:$EZ17)</f>
        <v>0</v>
      </c>
      <c r="AF17" s="117">
        <f>SUMIF(Général!$CP$11:$EZ$11,AF$6,Recettes!$F17:$EZ17)</f>
        <v>0</v>
      </c>
      <c r="AG17" s="117">
        <f>SUMIF(Général!$CP$11:$EZ$11,AG$6,Recettes!$F17:$EZ17)</f>
        <v>0</v>
      </c>
      <c r="AH17" s="117">
        <f>SUMIF(Général!$CP$11:$EZ$11,AH$6,Recettes!$F17:$EZ17)</f>
        <v>0</v>
      </c>
      <c r="AI17" s="117">
        <f>SUMIF(Général!$CP$11:$EZ$11,AI$6,Recettes!$F17:$EZ17)</f>
        <v>0</v>
      </c>
      <c r="AJ17" s="117">
        <f>SUMIF(Général!$CP$11:$EZ$11,AJ$6,Recettes!$F17:$EZ17)</f>
        <v>0</v>
      </c>
      <c r="AK17" s="117">
        <f>SUMIF(Général!$CP$11:$EZ$11,AK$6,Recettes!$F17:$EZ17)</f>
        <v>0</v>
      </c>
      <c r="AL17" s="117">
        <f>SUMIF(Général!$CP$11:$EZ$11,AL$6,Recettes!$F17:$EZ17)</f>
        <v>0</v>
      </c>
      <c r="AM17" s="117">
        <f>SUMIF(Général!$CP$11:$EZ$11,AM$6,Recettes!$F17:$EZ17)</f>
        <v>0</v>
      </c>
      <c r="AN17" s="117">
        <f>SUMIF(Général!$CP$11:$EZ$11,AN$6,Recettes!$F17:$EZ17)</f>
        <v>0</v>
      </c>
      <c r="AO17" s="117">
        <f>SUMIF(Général!$CP$11:$EZ$11,AO$6,Recettes!$F17:$EZ17)</f>
        <v>0</v>
      </c>
      <c r="AP17" s="117">
        <f>SUMIF(Général!$CP$11:$EZ$11,AP$6,Recettes!$F17:$EZ17)</f>
        <v>0</v>
      </c>
      <c r="AQ17" s="117">
        <f>SUMIF(Général!$CP$11:$EZ$11,AQ$6,Recettes!$F17:$EZ17)</f>
        <v>0</v>
      </c>
      <c r="AR17" s="117">
        <f>SUMIF(Général!$CP$11:$EZ$11,AR$6,Recettes!$F17:$EZ17)</f>
        <v>0</v>
      </c>
      <c r="AS17" s="117">
        <f>SUMIF(Général!$CP$11:$EZ$11,AS$6,Recettes!$F17:$EZ17)</f>
        <v>0</v>
      </c>
      <c r="AT17" s="117">
        <f>SUMIF(Général!$CP$11:$EZ$11,AT$6,Recettes!$F17:$EZ17)</f>
        <v>0</v>
      </c>
      <c r="AU17" s="117">
        <f>SUMIF(Général!$CP$11:$EZ$11,AU$6,Recettes!$F17:$EZ17)</f>
        <v>0</v>
      </c>
      <c r="AV17" s="117">
        <f>SUMIF(Général!$CP$11:$EZ$11,AV$6,Recettes!$F17:$EZ17)</f>
        <v>0</v>
      </c>
      <c r="AW17" s="117">
        <f>SUMIF(Général!$CP$11:$EZ$11,AW$6,Recettes!$F17:$EZ17)</f>
        <v>0</v>
      </c>
      <c r="AX17" s="117">
        <f>SUMIF(Général!$CP$11:$EZ$11,AX$6,Recettes!$F17:$EZ17)</f>
        <v>0</v>
      </c>
      <c r="AY17" s="117">
        <f>SUMIF(Général!$CP$11:$EZ$11,AY$6,Recettes!$F17:$EZ17)</f>
        <v>0</v>
      </c>
      <c r="AZ17" s="117">
        <f>SUMIF(Général!$CP$11:$EZ$11,AZ$6,Recettes!$F17:$EZ17)</f>
        <v>0</v>
      </c>
      <c r="BA17" s="117">
        <f>SUMIF(Général!$CP$11:$EZ$11,BA$6,Recettes!$F17:$EZ17)</f>
        <v>0</v>
      </c>
      <c r="BB17" s="117">
        <f>SUMIF(Général!$CP$11:$EZ$11,BB$6,Recettes!$F17:$EZ17)</f>
        <v>0</v>
      </c>
      <c r="BC17" s="117">
        <f>SUMIF(Général!$CP$11:$EZ$11,BC$6,Recettes!$F17:$EZ17)</f>
        <v>0</v>
      </c>
      <c r="BD17" s="117">
        <f>SUMIF(Général!$CP$11:$EZ$11,BD$6,Recettes!$F17:$EZ17)</f>
        <v>0</v>
      </c>
      <c r="BE17" s="117">
        <f>SUMIF(Général!$CP$11:$EZ$11,BE$6,Recettes!$F17:$EZ17)</f>
        <v>0</v>
      </c>
      <c r="BF17" s="117">
        <f>SUMIF(Général!$CP$11:$EZ$11,BF$6,Recettes!$F17:$EZ17)</f>
        <v>0</v>
      </c>
      <c r="BG17" s="117">
        <f>SUMIF(Général!$CP$11:$EZ$11,BG$6,Recettes!$F17:$EZ17)</f>
        <v>0</v>
      </c>
      <c r="BH17" s="117">
        <f>SUMIF(Général!$CP$11:$EZ$11,BH$6,Recettes!$F17:$EZ17)</f>
        <v>0</v>
      </c>
      <c r="BI17" s="117">
        <f>SUMIF(Général!$CP$11:$EZ$11,BI$6,Recettes!$F17:$EZ17)</f>
        <v>0</v>
      </c>
      <c r="BJ17" s="117">
        <f>SUMIF(Général!$CP$11:$EZ$11,BJ$6,Recettes!$F17:$EZ17)</f>
        <v>0</v>
      </c>
      <c r="BK17" s="117">
        <f>SUMIF(Général!$CP$11:$EZ$11,BK$6,Recettes!$F17:$EZ17)</f>
        <v>0</v>
      </c>
      <c r="BL17" s="117">
        <f>SUMIF(Général!$CP$11:$EZ$11,BL$6,Recettes!$F17:$EZ17)</f>
        <v>0</v>
      </c>
      <c r="BM17" s="117">
        <f>SUMIF(Général!$CP$11:$EZ$11,BM$6,Recettes!$F17:$EZ17)</f>
        <v>0</v>
      </c>
      <c r="BN17" s="117">
        <f>SUMIF(Général!$CP$11:$EZ$11,BN$6,Recettes!$F17:$EZ17)</f>
        <v>0</v>
      </c>
      <c r="BO17" s="117">
        <f>SUMIF(Général!$CP$11:$EZ$11,BO$6,Recettes!$F17:$EZ17)</f>
        <v>0</v>
      </c>
      <c r="BP17" s="117">
        <f>SUMIF(Général!$CP$11:$EZ$11,BP$6,Recettes!$F17:$EZ17)</f>
        <v>0</v>
      </c>
      <c r="BQ17" s="117">
        <f>SUMIF(Général!$CP$11:$EZ$11,BQ$6,Recettes!$F17:$EZ17)</f>
        <v>0</v>
      </c>
      <c r="BR17" s="117">
        <f>SUMIF(Général!$CP$11:$EZ$11,BR$6,Recettes!$F17:$EZ17)</f>
        <v>0</v>
      </c>
      <c r="BS17" s="117">
        <f>SUMIF(Général!$CP$11:$EZ$11,BS$6,Recettes!$F17:$EZ17)</f>
        <v>0</v>
      </c>
      <c r="BT17" s="117">
        <f>SUMIF(Général!$CP$11:$EZ$11,BT$6,Recettes!$F17:$EZ17)</f>
        <v>0</v>
      </c>
      <c r="BU17" s="117">
        <f>SUMIF(Général!$CP$11:$EZ$11,BU$6,Recettes!$F17:$EZ17)</f>
        <v>0</v>
      </c>
      <c r="BV17" s="117">
        <f>SUMIF(Général!$CP$11:$EZ$11,BV$6,Recettes!$F17:$EZ17)</f>
        <v>0</v>
      </c>
      <c r="BW17" s="117">
        <f>SUMIF(Général!$CP$11:$EZ$11,BW$6,Recettes!$F17:$EZ17)</f>
        <v>0</v>
      </c>
      <c r="BX17" s="117">
        <f>SUMIF(Général!$CP$11:$EZ$11,BX$6,Recettes!$F17:$EZ17)</f>
        <v>0</v>
      </c>
      <c r="BY17" s="117">
        <f>SUMIF(Général!$CP$11:$EZ$11,BY$6,Recettes!$F17:$EZ17)</f>
        <v>0</v>
      </c>
      <c r="BZ17" s="117">
        <f>SUMIF(Général!$CP$11:$EZ$11,BZ$6,Recettes!$F17:$EZ17)</f>
        <v>0</v>
      </c>
      <c r="CA17" s="117">
        <f>SUMIF(Général!$CP$11:$EZ$11,CA$6,Recettes!$F17:$EZ17)</f>
        <v>0</v>
      </c>
      <c r="CB17" s="117">
        <f>SUMIF(Général!$CP$11:$EZ$11,CB$6,Recettes!$F17:$EZ17)</f>
        <v>0</v>
      </c>
      <c r="CC17" s="117">
        <f>SUMIF(Général!$CP$11:$EZ$11,CC$6,Recettes!$F17:$EZ17)</f>
        <v>0</v>
      </c>
      <c r="CD17" s="117">
        <f>SUMIF(Général!$CP$11:$EZ$11,CD$6,Recettes!$F17:$EZ17)</f>
        <v>0</v>
      </c>
      <c r="CE17" s="117">
        <f>SUMIF(Général!$CP$11:$EZ$11,CE$6,Recettes!$F17:$EZ17)</f>
        <v>0</v>
      </c>
      <c r="CF17" s="117">
        <f>SUMIF(Général!$CP$11:$EZ$11,CF$6,Recettes!$F17:$EZ17)</f>
        <v>0</v>
      </c>
      <c r="CG17" s="117">
        <f>SUMIF(Général!$CP$11:$EZ$11,CG$6,Recettes!$F17:$EZ17)</f>
        <v>0</v>
      </c>
      <c r="CH17" s="117">
        <f>SUMIF(Général!$CP$11:$EZ$11,CH$6,Recettes!$F17:$EZ17)</f>
        <v>0</v>
      </c>
      <c r="CI17" s="117">
        <f>SUMIF(Général!$CP$11:$EZ$11,CI$6,Recettes!$F17:$EZ17)</f>
        <v>0</v>
      </c>
      <c r="CJ17" s="117">
        <f>SUMIF(Général!$CP$11:$EZ$11,CJ$6,Recettes!$F17:$EZ17)</f>
        <v>0</v>
      </c>
      <c r="CK17" s="117">
        <f>SUMIF(Général!$CP$11:$EZ$11,CK$6,Recettes!$F17:$EZ17)</f>
        <v>0</v>
      </c>
      <c r="CL17" s="117">
        <f>SUMIF(Général!$CP$11:$EZ$11,CL$6,Recettes!$F17:$EZ17)</f>
        <v>0</v>
      </c>
      <c r="CM17" s="117">
        <f>SUMIF(Général!$CP$11:$EZ$11,CM$6,Recettes!$F17:$EZ17)</f>
        <v>0</v>
      </c>
      <c r="CN17" s="117">
        <f>SUMIF(Général!$CP$11:$EZ$11,CN$6,Recettes!$F17:$EZ17)</f>
        <v>0</v>
      </c>
      <c r="CO17" s="117">
        <f>SUMIF(Général!$CP$11:$EZ$11,CO$6,Recettes!$F17:$EZ17)</f>
        <v>0</v>
      </c>
      <c r="CP17" s="117">
        <f>SUMIF(Général!$CP$11:$EZ$11,CP$6,Recettes!$F17:$EZ17)</f>
        <v>0</v>
      </c>
      <c r="CQ17" s="117">
        <f>SUMIF(Général!$CP$11:$EZ$11,CQ$6,Recettes!$F17:$EZ17)</f>
        <v>0</v>
      </c>
      <c r="CR17" s="117">
        <f>SUMIF(Général!$CP$11:$EZ$11,CR$6,Recettes!$F17:$EZ17)</f>
        <v>0</v>
      </c>
      <c r="CS17" s="117">
        <f>SUMIF(Général!$CP$11:$EZ$11,CS$6,Recettes!$F17:$EZ17)</f>
        <v>0</v>
      </c>
      <c r="CT17" s="117">
        <f>SUMIF(Général!$CP$11:$EZ$11,CT$6,Recettes!$F17:$EZ17)</f>
        <v>0</v>
      </c>
      <c r="CU17" s="117">
        <f>SUMIF(Général!$CP$11:$EZ$11,CU$6,Recettes!$F17:$EZ17)</f>
        <v>0</v>
      </c>
      <c r="CV17" s="117">
        <f>SUMIF(Général!$CP$11:$EZ$11,CV$6,Recettes!$F17:$EZ17)</f>
        <v>0</v>
      </c>
      <c r="CW17" s="117">
        <f>SUMIF(Général!$CP$11:$EZ$11,CW$6,Recettes!$F17:$EZ17)</f>
        <v>0</v>
      </c>
      <c r="CX17" s="117">
        <f>SUMIF(Général!$CP$11:$EZ$11,CX$6,Recettes!$F17:$EZ17)</f>
        <v>0</v>
      </c>
      <c r="CY17" s="117">
        <f>SUMIF(Général!$CP$11:$EZ$11,CY$6,Recettes!$F17:$EZ17)</f>
        <v>0</v>
      </c>
      <c r="CZ17" s="117">
        <f>SUMIF(Général!$CP$11:$EZ$11,CZ$6,Recettes!$F17:$EZ17)</f>
        <v>0</v>
      </c>
      <c r="DA17" s="117">
        <f>SUMIF(Général!$CP$11:$EZ$11,DA$6,Recettes!$F17:$EZ17)</f>
        <v>0</v>
      </c>
      <c r="DB17" s="117">
        <f>SUMIF(Général!$CP$11:$EZ$11,DB$6,Recettes!$F17:$EZ17)</f>
        <v>0</v>
      </c>
      <c r="DC17" s="117">
        <f>SUMIF(Général!$CP$11:$EZ$11,DC$6,Recettes!$F17:$EZ17)</f>
        <v>0</v>
      </c>
      <c r="DD17" s="117">
        <f>SUMIF(Général!$CP$11:$EZ$11,DD$6,Recettes!$F17:$EZ17)</f>
        <v>0</v>
      </c>
      <c r="DE17" s="117">
        <f>SUMIF(Général!$CP$11:$EZ$11,DE$6,Recettes!$F17:$EZ17)</f>
        <v>0</v>
      </c>
      <c r="DF17" s="117">
        <f>SUMIF(Général!$CP$11:$EZ$11,DF$6,Recettes!$F17:$EZ17)</f>
        <v>0</v>
      </c>
      <c r="DG17" s="117">
        <f>SUMIF(Général!$CP$11:$EZ$11,DG$6,Recettes!$F17:$EZ17)</f>
        <v>0</v>
      </c>
      <c r="DH17" s="117">
        <f>SUMIF(Général!$CP$11:$EZ$11,DH$6,Recettes!$F17:$EZ17)</f>
        <v>0</v>
      </c>
      <c r="DI17" s="117">
        <f>SUMIF(Général!$CP$11:$EZ$11,DI$6,Recettes!$F17:$EZ17)</f>
        <v>0</v>
      </c>
      <c r="DJ17" s="117">
        <f>SUMIF(Général!$CP$11:$EZ$11,DJ$6,Recettes!$F17:$EZ17)</f>
        <v>0</v>
      </c>
      <c r="DK17" s="117">
        <f>SUMIF(Général!$CP$11:$EZ$11,DK$6,Recettes!$F17:$EZ17)</f>
        <v>0</v>
      </c>
      <c r="DL17" s="117">
        <f>SUMIF(Général!$CP$11:$EZ$11,DL$6,Recettes!$F17:$EZ17)</f>
        <v>0</v>
      </c>
      <c r="DM17" s="117">
        <f>SUMIF(Général!$CP$11:$EZ$11,DM$6,Recettes!$F17:$EZ17)</f>
        <v>0</v>
      </c>
      <c r="DN17" s="117">
        <f>SUMIF(Général!$CP$11:$EZ$11,DN$6,Recettes!$F17:$EZ17)</f>
        <v>0</v>
      </c>
      <c r="DO17" s="117">
        <f>SUMIF(Général!$CP$11:$EZ$11,DO$6,Recettes!$F17:$EZ17)</f>
        <v>0</v>
      </c>
      <c r="DP17" s="117">
        <f>SUMIF(Général!$CP$11:$EZ$11,DP$6,Recettes!$F17:$EZ17)</f>
        <v>0</v>
      </c>
      <c r="DQ17" s="117">
        <f>SUMIF(Général!$CP$11:$EZ$11,DQ$6,Recettes!$F17:$EZ17)</f>
        <v>0</v>
      </c>
      <c r="DR17" s="117">
        <f>SUMIF(Général!$CP$11:$EZ$11,DR$6,Recettes!$F17:$EZ17)</f>
        <v>0</v>
      </c>
      <c r="DS17" s="117">
        <f>SUMIF(Général!$CP$11:$EZ$11,DS$6,Recettes!$F17:$EZ17)</f>
        <v>0</v>
      </c>
      <c r="DT17" s="117">
        <f>SUMIF(Général!$CP$11:$EZ$11,DT$6,Recettes!$F17:$EZ17)</f>
        <v>0</v>
      </c>
      <c r="DU17" s="117">
        <f>SUMIF(Général!$CP$11:$EZ$11,DU$6,Recettes!$F17:$EZ17)</f>
        <v>0</v>
      </c>
      <c r="DV17" s="117">
        <f>SUMIF(Général!$CP$11:$EZ$11,DV$6,Recettes!$F17:$EZ17)</f>
        <v>0</v>
      </c>
      <c r="DW17" s="117">
        <f>SUMIF(Général!$CP$11:$EZ$11,DW$6,Recettes!$F17:$EZ17)</f>
        <v>0</v>
      </c>
      <c r="DX17" s="117">
        <f>SUMIF(Général!$CP$11:$EZ$11,DX$6,Recettes!$F17:$EZ17)</f>
        <v>0</v>
      </c>
      <c r="DY17" s="117">
        <f>SUMIF(Général!$CP$11:$EZ$11,DY$6,Recettes!$F17:$EZ17)</f>
        <v>0</v>
      </c>
      <c r="DZ17" s="117">
        <f>SUMIF(Général!$CP$11:$EZ$11,DZ$6,Recettes!$F17:$EZ17)</f>
        <v>0</v>
      </c>
      <c r="EA17" s="117">
        <f>SUMIF(Général!$CP$11:$EZ$11,EA$6,Recettes!$F17:$EZ17)</f>
        <v>0</v>
      </c>
      <c r="EB17" s="117">
        <f>SUMIF(Général!$CP$11:$EZ$11,EB$6,Recettes!$F17:$EZ17)</f>
        <v>0</v>
      </c>
      <c r="EC17" s="117">
        <f>SUMIF(Général!$CP$11:$EZ$11,EC$6,Recettes!$F17:$EZ17)</f>
        <v>0</v>
      </c>
      <c r="ED17" s="117">
        <f>SUMIF(Général!$CP$11:$EZ$11,ED$6,Recettes!$F17:$EZ17)</f>
        <v>0</v>
      </c>
      <c r="EE17" s="117">
        <f>SUMIF(Général!$CP$11:$EZ$11,EE$6,Recettes!$F17:$EZ17)</f>
        <v>0</v>
      </c>
      <c r="EF17" s="117">
        <f>SUMIF(Général!$CP$11:$EZ$11,EF$6,Recettes!$F17:$EZ17)</f>
        <v>0</v>
      </c>
      <c r="EG17" s="117">
        <f>SUMIF(Général!$CP$11:$EZ$11,EG$6,Recettes!$F17:$EZ17)</f>
        <v>0</v>
      </c>
      <c r="EH17" s="117">
        <f>SUMIF(Général!$CP$11:$EZ$11,EH$6,Recettes!$F17:$EZ17)</f>
        <v>0</v>
      </c>
      <c r="EI17" s="117">
        <f>SUMIF(Général!$CP$11:$EZ$11,EI$6,Recettes!$F17:$EZ17)</f>
        <v>0</v>
      </c>
      <c r="EJ17" s="117">
        <f>SUMIF(Général!$CP$11:$EZ$11,EJ$6,Recettes!$F17:$EZ17)</f>
        <v>0</v>
      </c>
      <c r="EK17" s="117">
        <f>SUMIF(Général!$CP$11:$EZ$11,EK$6,Recettes!$F17:$EZ17)</f>
        <v>0</v>
      </c>
      <c r="EL17" s="117">
        <f>SUMIF(Général!$CP$11:$EZ$11,EL$6,Recettes!$F17:$EZ17)</f>
        <v>0</v>
      </c>
      <c r="EM17" s="117">
        <f>SUMIF(Général!$CP$11:$EZ$11,EM$6,Recettes!$F17:$EZ17)</f>
        <v>0</v>
      </c>
      <c r="EN17" s="117">
        <f>SUMIF(Général!$CP$11:$EZ$11,EN$6,Recettes!$F17:$EZ17)</f>
        <v>0</v>
      </c>
      <c r="EO17" s="117">
        <f>SUMIF(Général!$CP$11:$EZ$11,EO$6,Recettes!$F17:$EZ17)</f>
        <v>0</v>
      </c>
      <c r="EP17" s="117">
        <f>SUMIF(Général!$CP$11:$EZ$11,EP$6,Recettes!$F17:$EZ17)</f>
        <v>0</v>
      </c>
      <c r="EQ17" s="117">
        <f>SUMIF(Général!$CP$11:$EZ$11,EQ$6,Recettes!$F17:$EZ17)</f>
        <v>0</v>
      </c>
      <c r="ER17" s="117">
        <f>SUMIF(Général!$CP$11:$EZ$11,ER$6,Recettes!$F17:$EZ17)</f>
        <v>0</v>
      </c>
      <c r="ES17" s="117">
        <f>SUMIF(Général!$CP$11:$EZ$11,ES$6,Recettes!$F17:$EZ17)</f>
        <v>0</v>
      </c>
      <c r="ET17" s="117">
        <f>SUMIF(Général!$CP$11:$EZ$11,ET$6,Recettes!$F17:$EZ17)</f>
        <v>0</v>
      </c>
      <c r="EU17" s="117">
        <f>SUMIF(Général!$CP$11:$EZ$11,EU$6,Recettes!$F17:$EZ17)</f>
        <v>0</v>
      </c>
      <c r="EV17" s="117">
        <f>SUMIF(Général!$CP$11:$EZ$11,EV$6,Recettes!$F17:$EZ17)</f>
        <v>0</v>
      </c>
      <c r="EW17" s="117">
        <f>SUMIF(Général!$CP$11:$EZ$11,EW$6,Recettes!$F17:$EZ17)</f>
        <v>0</v>
      </c>
      <c r="EX17" s="117">
        <f>SUMIF(Général!$CP$11:$EZ$11,EX$6,Recettes!$F17:$EZ17)</f>
        <v>0</v>
      </c>
      <c r="EY17" s="117">
        <f>SUMIF(Général!$CP$11:$EZ$11,EY$6,Recettes!$F17:$EZ17)</f>
        <v>0</v>
      </c>
      <c r="EZ17" s="117">
        <f>SUMIF(Général!$CP$11:$EZ$11,EZ$6,Recettes!$F17:$EZ17)</f>
        <v>0</v>
      </c>
      <c r="FA17" s="53">
        <f>SUMIF(Général!$CP$6:$EZ$6,FA$5,Recettes!$F20:$EZ20)</f>
        <v>0</v>
      </c>
      <c r="FB17" s="53">
        <f>SUMIF(Général!$CP$6:$EZ$6,FB$5,Recettes!$F20:$EZ20)</f>
        <v>0</v>
      </c>
      <c r="FC17" s="53">
        <f>SUMIF(Général!$CP$6:$EZ$6,FC$5,Recettes!$F20:$EZ20)</f>
        <v>0</v>
      </c>
      <c r="FD17" s="53">
        <f>SUMIF(Général!$CP$6:$EZ$6,FD$5,Recettes!$F20:$EZ20)</f>
        <v>0</v>
      </c>
      <c r="FE17" s="53">
        <f>SUMIF(Général!$CP$6:$EZ$6,FE$5,Recettes!$F20:$EZ20)</f>
        <v>0</v>
      </c>
      <c r="FF17" s="53">
        <f>SUMIF(Général!$CP$6:$EZ$6,FF$5,Recettes!$F20:$EZ20)</f>
        <v>0</v>
      </c>
      <c r="FG17" s="53">
        <f>SUMIF(Général!$CP$6:$EZ$6,FG$5,Recettes!$F20:$EZ20)</f>
        <v>0</v>
      </c>
      <c r="FH17" s="53">
        <f>SUMIF(Général!$CP$6:$EZ$6,FH$5,Recettes!$F20:$EZ20)</f>
        <v>0</v>
      </c>
      <c r="FI17" s="53">
        <f>SUMIF(Général!$CP$6:$EZ$6,FI$5,Recettes!$F20:$EZ20)</f>
        <v>0</v>
      </c>
      <c r="FJ17" s="53">
        <f>SUMIF(Général!$CP$6:$EZ$6,FJ$5,Recettes!$F20:$EZ20)</f>
        <v>0</v>
      </c>
      <c r="FK17" s="53">
        <f>SUMIF(Général!$CP$6:$EZ$6,FK$5,Recettes!$F20:$EZ20)</f>
        <v>0</v>
      </c>
      <c r="FL17" s="53">
        <f>SUMIF(Général!$CP$6:$EZ$6,FL$5,Recettes!$F20:$EZ20)</f>
        <v>0</v>
      </c>
      <c r="FM17" s="53">
        <f>SUMIF(Général!$CP$6:$EZ$6,FM$5,Recettes!$F20:$EZ20)</f>
        <v>0</v>
      </c>
      <c r="FN17" s="53">
        <f>SUMIF(Général!$CP$6:$EZ$6,FN$5,Recettes!$F20:$EZ20)</f>
        <v>0</v>
      </c>
      <c r="FO17" s="53">
        <f>SUMIF(Général!$CP$6:$EZ$6,FO$5,Recettes!$F20:$EZ20)</f>
        <v>0</v>
      </c>
      <c r="FP17" s="53">
        <f>SUMIF(Général!$CP$6:$EZ$6,FP$5,Recettes!$F20:$EZ20)</f>
        <v>0</v>
      </c>
      <c r="FQ17" s="53">
        <f>SUMIF(Général!$CP$6:$EZ$6,FQ$5,Recettes!$F20:$EZ20)</f>
        <v>0</v>
      </c>
      <c r="FR17" s="53">
        <f>SUMIF(Général!$CP$6:$EZ$6,FR$5,Recettes!$F20:$EZ20)</f>
        <v>0</v>
      </c>
      <c r="FS17" s="53">
        <f>SUMIF(Général!$CP$6:$EZ$6,FS$5,Recettes!$F20:$EZ20)</f>
        <v>0</v>
      </c>
      <c r="FT17" s="53">
        <f>SUMIF(Général!$CP$6:$EZ$6,FT$5,Recettes!$F20:$EZ20)</f>
        <v>0</v>
      </c>
      <c r="FU17" s="53">
        <f>SUMIF(Général!$CP$6:$EZ$6,FU$5,Recettes!$F20:$EZ20)</f>
        <v>0</v>
      </c>
      <c r="FV17" s="53">
        <f>SUMIF(Général!$CP$6:$EZ$6,FV$5,Recettes!$F20:$EZ20)</f>
        <v>0</v>
      </c>
      <c r="FW17" s="53">
        <f>SUMIF(Général!$CP$6:$EZ$6,FW$5,Recettes!$F20:$EZ20)</f>
        <v>0</v>
      </c>
      <c r="FX17" s="53">
        <f>SUMIF(Général!$CP$6:$EZ$6,FX$5,Recettes!$F20:$EZ20)</f>
        <v>0</v>
      </c>
      <c r="FY17" s="53">
        <f>SUMIF(Général!$CP$6:$EZ$6,FY$5,Recettes!$F20:$EZ20)</f>
        <v>0</v>
      </c>
      <c r="FZ17" s="53">
        <f>SUMIF(Général!$CP$6:$EZ$6,FZ$5,Recettes!$F20:$EZ20)</f>
        <v>0</v>
      </c>
      <c r="GA17" s="53">
        <f>SUMIF(Général!$CP$6:$EZ$6,GA$5,Recettes!$F20:$EZ20)</f>
        <v>0</v>
      </c>
      <c r="GB17" s="53">
        <f>SUMIF(Général!$CP$6:$EZ$6,GB$5,Recettes!$F20:$EZ20)</f>
        <v>0</v>
      </c>
      <c r="GC17" s="53">
        <f>SUMIF(Général!$CP$6:$EZ$6,GC$5,Recettes!$F20:$EZ20)</f>
        <v>0</v>
      </c>
      <c r="GD17" s="53">
        <f>SUMIF(Général!$CP$6:$EZ$6,GD$5,Recettes!$F20:$EZ20)</f>
        <v>0</v>
      </c>
      <c r="GE17" s="53">
        <f>SUMIF(Général!$CP$6:$EZ$6,GE$5,Recettes!$F20:$EZ20)</f>
        <v>0</v>
      </c>
      <c r="GF17" s="53">
        <f>SUMIF(Général!$CP$6:$EZ$6,GF$5,Recettes!$F20:$EZ20)</f>
        <v>0</v>
      </c>
      <c r="GG17" s="53">
        <f>SUMIF(Général!$CP$6:$EZ$6,GG$5,Recettes!$F20:$EZ20)</f>
        <v>0</v>
      </c>
      <c r="GH17" s="53">
        <f>SUMIF(Général!$CP$6:$EZ$6,GH$5,Recettes!$F20:$EZ20)</f>
        <v>0</v>
      </c>
      <c r="GI17" s="53">
        <f>SUMIF(Général!$CP$6:$EZ$6,GI$5,Recettes!$F20:$EZ20)</f>
        <v>0</v>
      </c>
      <c r="GJ17" s="53">
        <f>SUMIF(Général!$CP$6:$EZ$6,GJ$5,Recettes!$F20:$EZ20)</f>
        <v>0</v>
      </c>
      <c r="GK17" s="53">
        <f>SUMIF(Général!$CP$6:$EZ$6,GK$5,Recettes!$F20:$EZ20)</f>
        <v>0</v>
      </c>
      <c r="GL17" s="53">
        <f>SUMIF(Général!$CP$6:$EZ$6,GL$5,Recettes!$F20:$EZ20)</f>
        <v>0</v>
      </c>
      <c r="GM17" s="53">
        <f>SUMIF(Général!$CP$6:$EZ$6,GM$5,Recettes!$F20:$EZ20)</f>
        <v>0</v>
      </c>
      <c r="GN17" s="53">
        <f>SUMIF(Général!$CP$6:$EZ$6,GN$5,Recettes!$F20:$EZ20)</f>
        <v>0</v>
      </c>
      <c r="GO17" s="53">
        <f>SUMIF(Général!$CP$6:$EZ$6,GO$5,Recettes!$F20:$EZ20)</f>
        <v>0</v>
      </c>
      <c r="GP17" s="53">
        <f>SUMIF(Général!$CP$6:$EZ$6,GP$5,Recettes!$F20:$EZ20)</f>
        <v>0</v>
      </c>
      <c r="GQ17" s="53">
        <f>SUMIF(Général!$CP$6:$EZ$6,GQ$5,Recettes!$F20:$EZ20)</f>
        <v>0</v>
      </c>
      <c r="GR17" s="53">
        <f>SUMIF(Général!$CP$6:$EZ$6,GR$5,Recettes!$F20:$EZ20)</f>
        <v>0</v>
      </c>
      <c r="GS17" s="53">
        <f>SUMIF(Général!$CP$6:$EZ$6,GS$5,Recettes!$F20:$EZ20)</f>
        <v>0</v>
      </c>
      <c r="GT17" s="53">
        <f>SUMIF(Général!$CP$6:$EZ$6,GT$5,Recettes!$F20:$EZ20)</f>
        <v>0</v>
      </c>
      <c r="GU17" s="53">
        <f>SUMIF(Général!$CP$6:$EZ$6,GU$5,Recettes!$F20:$EZ20)</f>
        <v>0</v>
      </c>
      <c r="GV17" s="53">
        <f>SUMIF(Général!$CP$6:$EZ$6,GV$5,Recettes!$F20:$EZ20)</f>
        <v>0</v>
      </c>
      <c r="GW17" s="53">
        <f>SUMIF(Général!$CP$6:$EZ$6,GW$5,Recettes!$F20:$EZ20)</f>
        <v>0</v>
      </c>
      <c r="GX17" s="53">
        <f>SUMIF(Général!$CP$6:$EZ$6,GX$5,Recettes!$F20:$EZ20)</f>
        <v>0</v>
      </c>
      <c r="GY17" s="53">
        <f>SUMIF(Général!$CP$6:$EZ$6,GY$5,Recettes!$F20:$EZ20)</f>
        <v>0</v>
      </c>
      <c r="GZ17" s="53">
        <f>SUMIF(Général!$CP$6:$EZ$6,GZ$5,Recettes!$F20:$EZ20)</f>
        <v>0</v>
      </c>
      <c r="HA17" s="53">
        <f>SUMIF(Général!$CP$6:$EZ$6,HA$5,Recettes!$F20:$EZ20)</f>
        <v>0</v>
      </c>
      <c r="HB17" s="53">
        <f>SUMIF(Général!$CP$6:$EZ$6,HB$5,Recettes!$F20:$EZ20)</f>
        <v>0</v>
      </c>
      <c r="HC17" s="53">
        <f>SUMIF(Général!$CP$6:$EZ$6,HC$5,Recettes!$F20:$EZ20)</f>
        <v>0</v>
      </c>
      <c r="HD17" s="53">
        <f>SUMIF(Général!$CP$6:$EZ$6,HD$5,Recettes!$F20:$EZ20)</f>
        <v>0</v>
      </c>
      <c r="HE17" s="53">
        <f>SUMIF(Général!$CP$6:$EZ$6,HE$5,Recettes!$F20:$EZ20)</f>
        <v>0</v>
      </c>
      <c r="HF17" s="53">
        <f>SUMIF(Général!$CP$6:$EZ$6,HF$5,Recettes!$F20:$EZ20)</f>
        <v>0</v>
      </c>
      <c r="HG17" s="53">
        <f>SUMIF(Général!$CP$6:$EZ$6,HG$5,Recettes!$F20:$EZ20)</f>
        <v>0</v>
      </c>
      <c r="HH17" s="53">
        <f>SUMIF(Général!$CP$6:$EZ$6,HH$5,Recettes!$F20:$EZ20)</f>
        <v>0</v>
      </c>
      <c r="HI17" s="53">
        <f>SUMIF(Général!$CP$6:$EZ$6,HI$5,Recettes!$F20:$EZ20)</f>
        <v>0</v>
      </c>
      <c r="HJ17" s="53">
        <f>SUMIF(Général!$CP$6:$EZ$6,HJ$5,Recettes!$F20:$EZ20)</f>
        <v>0</v>
      </c>
      <c r="HK17" s="53">
        <f>SUMIF(Général!$CP$6:$EZ$6,HK$5,Recettes!$F20:$EZ20)</f>
        <v>0</v>
      </c>
      <c r="HL17" s="53">
        <f>SUMIF(Général!$CP$6:$EZ$6,HL$5,Recettes!$F20:$EZ20)</f>
        <v>0</v>
      </c>
      <c r="HM17" s="53">
        <f>SUMIF(Général!$CP$6:$EZ$6,HM$5,Recettes!$F20:$EZ20)</f>
        <v>0</v>
      </c>
      <c r="HN17" s="53">
        <f>SUMIF(Général!$CP$6:$EZ$6,HN$5,Recettes!$F20:$EZ20)</f>
        <v>0</v>
      </c>
      <c r="HO17" s="53">
        <f>SUMIF(Général!$CP$6:$EZ$6,HO$5,Recettes!$F20:$EZ20)</f>
        <v>0</v>
      </c>
      <c r="HP17" s="53">
        <f>SUMIF(Général!$CP$6:$EZ$6,HP$5,Recettes!$F20:$EZ20)</f>
        <v>0</v>
      </c>
      <c r="HQ17" s="53">
        <f>SUMIF(Général!$CP$6:$EZ$6,HQ$5,Recettes!$F20:$EZ20)</f>
        <v>0</v>
      </c>
      <c r="HR17" s="53">
        <f>SUMIF(Général!$CP$6:$EZ$6,HR$5,Recettes!$F20:$EZ20)</f>
        <v>0</v>
      </c>
      <c r="HS17" s="53">
        <f>SUMIF(Général!$CP$6:$EZ$6,HS$5,Recettes!$F20:$EZ20)</f>
        <v>0</v>
      </c>
      <c r="HT17" s="53">
        <f>SUMIF(Général!$CP$6:$EZ$6,HT$5,Recettes!$F20:$EZ20)</f>
        <v>0</v>
      </c>
      <c r="HU17" s="53">
        <f>SUMIF(Général!$CP$6:$EZ$6,HU$5,Recettes!$F20:$EZ20)</f>
        <v>0</v>
      </c>
      <c r="HV17" s="53">
        <f>SUMIF(Général!$CP$6:$EZ$6,HV$5,Recettes!$F20:$EZ20)</f>
        <v>0</v>
      </c>
      <c r="HW17" s="53">
        <f>SUMIF(Général!$CP$6:$EZ$6,HW$5,Recettes!$F20:$EZ20)</f>
        <v>0</v>
      </c>
      <c r="HX17" s="53">
        <f>SUMIF(Général!$CP$6:$EZ$6,HX$5,Recettes!$F20:$EZ20)</f>
        <v>0</v>
      </c>
      <c r="HY17" s="53">
        <f>SUMIF(Général!$CP$6:$EZ$6,HY$5,Recettes!$F20:$EZ20)</f>
        <v>0</v>
      </c>
      <c r="HZ17" s="53">
        <f>SUMIF(Général!$CP$6:$EZ$6,HZ$5,Recettes!$F20:$EZ20)</f>
        <v>0</v>
      </c>
      <c r="IA17" s="53">
        <f>SUMIF(Général!$CP$6:$EZ$6,IA$5,Recettes!$F20:$EZ20)</f>
        <v>0</v>
      </c>
      <c r="IB17" s="53">
        <f>SUMIF(Général!$CP$6:$EZ$6,IB$5,Recettes!$F20:$EZ20)</f>
        <v>0</v>
      </c>
      <c r="IC17" s="53">
        <f>SUMIF(Général!$CP$6:$EZ$6,IC$5,Recettes!$F20:$EZ20)</f>
        <v>0</v>
      </c>
      <c r="ID17" s="53">
        <f>SUMIF(Général!$CP$6:$EZ$6,ID$5,Recettes!$F20:$EZ20)</f>
        <v>0</v>
      </c>
      <c r="IE17" s="53">
        <f>SUMIF(Général!$CP$6:$EZ$6,IE$5,Recettes!$F20:$EZ20)</f>
        <v>0</v>
      </c>
      <c r="IF17" s="53">
        <f>SUMIF(Général!$CP$6:$EZ$6,IF$5,Recettes!$F20:$EZ20)</f>
        <v>0</v>
      </c>
      <c r="IG17" s="53">
        <f>SUMIF(Général!$CP$6:$EZ$6,IG$5,Recettes!$F20:$EZ20)</f>
        <v>0</v>
      </c>
      <c r="IH17" s="53">
        <f>SUMIF(Général!$CP$6:$EZ$6,IH$5,Recettes!$F20:$EZ20)</f>
        <v>0</v>
      </c>
      <c r="II17" s="53">
        <f>SUMIF(Général!$CP$6:$EZ$6,II$5,Recettes!$F20:$EZ20)</f>
        <v>0</v>
      </c>
      <c r="IJ17" s="53">
        <f>SUMIF(Général!$CP$6:$EZ$6,IJ$5,Recettes!$F20:$EZ20)</f>
        <v>0</v>
      </c>
      <c r="IK17" s="53">
        <f>SUMIF(Général!$CP$6:$EZ$6,IK$5,Recettes!$F20:$EZ20)</f>
        <v>0</v>
      </c>
      <c r="IL17" s="53">
        <f>SUMIF(Général!$CP$6:$EZ$6,IL$5,Recettes!$F20:$EZ20)</f>
        <v>0</v>
      </c>
      <c r="IM17" s="53">
        <f>SUMIF(Général!$CP$6:$EZ$6,IM$5,Recettes!$F20:$EZ20)</f>
        <v>0</v>
      </c>
      <c r="IN17" s="53">
        <f>SUMIF(Général!$CP$6:$EZ$6,IN$5,Recettes!$F20:$EZ20)</f>
        <v>0</v>
      </c>
      <c r="IO17" s="53">
        <f>SUMIF(Général!$CP$6:$EZ$6,IO$5,Recettes!$F20:$EZ20)</f>
        <v>0</v>
      </c>
      <c r="IP17" s="53">
        <f>SUMIF(Général!$CP$6:$EZ$6,IP$5,Recettes!$F20:$EZ20)</f>
        <v>0</v>
      </c>
      <c r="IQ17" s="53">
        <f>SUMIF(Général!$CP$6:$EZ$6,IQ$5,Recettes!$F20:$EZ20)</f>
        <v>0</v>
      </c>
      <c r="IR17" s="53">
        <f>SUMIF(Général!$CP$6:$EZ$6,IR$5,Recettes!$F20:$EZ20)</f>
        <v>0</v>
      </c>
      <c r="IS17" s="53">
        <f>SUMIF(Général!$CP$6:$EZ$6,IS$5,Recettes!$F20:$EZ20)</f>
        <v>0</v>
      </c>
      <c r="IT17" s="53">
        <f>SUMIF(Général!$CP$6:$EZ$6,IT$5,Recettes!$F20:$EZ20)</f>
        <v>0</v>
      </c>
      <c r="IU17" s="53">
        <f>SUMIF(Général!$CP$6:$EZ$6,IU$5,Recettes!$F20:$EZ20)</f>
        <v>0</v>
      </c>
      <c r="IV17" s="53">
        <f>SUMIF(Général!$CP$6:$EZ$6,IV$5,Recettes!$F20:$EZ20)</f>
        <v>0</v>
      </c>
      <c r="IW17" s="53">
        <f>SUMIF(Général!$CP$6:$EZ$6,IW$5,Recettes!$F20:$EZ20)</f>
        <v>0</v>
      </c>
      <c r="IX17" s="53">
        <f>SUMIF(Général!$CP$6:$EZ$6,IX$5,Recettes!$F20:$EZ20)</f>
        <v>0</v>
      </c>
      <c r="IY17" s="53">
        <f>SUMIF(Général!$CP$6:$EZ$6,IY$5,Recettes!$F20:$EZ20)</f>
        <v>0</v>
      </c>
      <c r="IZ17" s="53">
        <f>SUMIF(Général!$CP$6:$EZ$6,IZ$5,Recettes!$F20:$EZ20)</f>
        <v>0</v>
      </c>
      <c r="JA17" s="53">
        <f>SUMIF(Général!$CP$6:$EZ$6,JA$5,Recettes!$F20:$EZ20)</f>
        <v>0</v>
      </c>
      <c r="JB17" s="53">
        <f>SUMIF(Général!$CP$6:$EZ$6,JB$5,Recettes!$F20:$EZ20)</f>
        <v>0</v>
      </c>
      <c r="JC17" s="53">
        <f>SUMIF(Général!$CP$6:$EZ$6,JC$5,Recettes!$F20:$EZ20)</f>
        <v>0</v>
      </c>
      <c r="JD17" s="53">
        <f>SUMIF(Général!$CP$6:$EZ$6,JD$5,Recettes!$F20:$EZ20)</f>
        <v>0</v>
      </c>
      <c r="JE17" s="53">
        <f>SUMIF(Général!$CP$6:$EZ$6,JE$5,Recettes!$F20:$EZ20)</f>
        <v>0</v>
      </c>
      <c r="JF17" s="53">
        <f>SUMIF(Général!$CP$6:$EZ$6,JF$5,Recettes!$F20:$EZ20)</f>
        <v>0</v>
      </c>
      <c r="JG17" s="53">
        <f>SUMIF(Général!$CP$6:$EZ$6,JG$5,Recettes!$F20:$EZ20)</f>
        <v>0</v>
      </c>
      <c r="JH17" s="53">
        <f>SUMIF(Général!$CP$6:$EZ$6,JH$5,Recettes!$F20:$EZ20)</f>
        <v>0</v>
      </c>
      <c r="JI17" s="53">
        <f>SUMIF(Général!$CP$6:$EZ$6,JI$5,Recettes!$F20:$EZ20)</f>
        <v>0</v>
      </c>
      <c r="JJ17" s="53">
        <f>SUMIF(Général!$CP$6:$EZ$6,JJ$5,Recettes!$F20:$EZ20)</f>
        <v>0</v>
      </c>
      <c r="JK17" s="53">
        <f>SUMIF(Général!$CP$6:$EZ$6,JK$5,Recettes!$F20:$EZ20)</f>
        <v>0</v>
      </c>
      <c r="JL17" s="53">
        <f>SUMIF(Général!$CP$6:$EZ$6,JL$5,Recettes!$F20:$EZ20)</f>
        <v>0</v>
      </c>
      <c r="JM17" s="53">
        <f>SUMIF(Général!$CP$6:$EZ$6,JM$5,Recettes!$F20:$EZ20)</f>
        <v>0</v>
      </c>
      <c r="JN17" s="53">
        <f>SUMIF(Général!$CP$6:$EZ$6,JN$5,Recettes!$F20:$EZ20)</f>
        <v>0</v>
      </c>
      <c r="JO17" s="53">
        <f>SUMIF(Général!$CP$6:$EZ$6,JO$5,Recettes!$F20:$EZ20)</f>
        <v>0</v>
      </c>
      <c r="JP17" s="53">
        <f>SUMIF(Général!$CP$6:$EZ$6,JP$5,Recettes!$F20:$EZ20)</f>
        <v>0</v>
      </c>
      <c r="JQ17" s="53">
        <f>SUMIF(Général!$CP$6:$EZ$6,JQ$5,Recettes!$F20:$EZ20)</f>
        <v>0</v>
      </c>
      <c r="JR17" s="53">
        <f>SUMIF(Général!$CP$6:$EZ$6,JR$5,Recettes!$F20:$EZ20)</f>
        <v>0</v>
      </c>
      <c r="JS17" s="53">
        <f>SUMIF(Général!$CP$6:$EZ$6,JS$5,Recettes!$F20:$EZ20)</f>
        <v>0</v>
      </c>
      <c r="JT17" s="53">
        <f>SUMIF(Général!$CP$6:$EZ$6,JT$5,Recettes!$F20:$EZ20)</f>
        <v>0</v>
      </c>
      <c r="JU17" s="53">
        <f>SUMIF(Général!$CP$6:$EZ$6,JU$5,Recettes!$F20:$EZ20)</f>
        <v>0</v>
      </c>
      <c r="JV17" s="53">
        <f>SUMIF(Général!$CP$6:$EZ$6,JV$5,Recettes!$F20:$EZ20)</f>
        <v>0</v>
      </c>
      <c r="JW17" s="53">
        <f>SUMIF(Général!$CP$6:$EZ$6,JW$5,Recettes!$F20:$EZ20)</f>
        <v>0</v>
      </c>
      <c r="JX17" s="53">
        <f>SUMIF(Général!$CP$6:$EZ$6,JX$5,Recettes!$F20:$EZ20)</f>
        <v>0</v>
      </c>
      <c r="JY17" s="53">
        <f>SUMIF(Général!$CP$6:$EZ$6,JY$5,Recettes!$F20:$EZ20)</f>
        <v>0</v>
      </c>
      <c r="JZ17" s="53">
        <f>SUMIF(Général!$CP$6:$EZ$6,JZ$5,Recettes!$F20:$EZ20)</f>
        <v>0</v>
      </c>
      <c r="KA17" s="53">
        <f>SUMIF(Général!$CP$6:$EZ$6,KA$5,Recettes!$F20:$EZ20)</f>
        <v>0</v>
      </c>
      <c r="KB17" s="53">
        <f>SUMIF(Général!$CP$6:$EZ$6,KB$5,Recettes!$F20:$EZ20)</f>
        <v>0</v>
      </c>
      <c r="KC17" s="53">
        <f>SUMIF(Général!$CP$6:$EZ$6,KC$5,Recettes!$F20:$EZ20)</f>
        <v>0</v>
      </c>
      <c r="KD17" s="53">
        <f>SUMIF(Général!$CP$6:$EZ$6,KD$5,Recettes!$F20:$EZ20)</f>
        <v>0</v>
      </c>
      <c r="KE17" s="53">
        <f>SUMIF(Général!$CP$6:$EZ$6,KE$5,Recettes!$F20:$EZ20)</f>
        <v>0</v>
      </c>
      <c r="KF17" s="53">
        <f>SUMIF(Général!$CP$6:$EZ$6,KF$5,Recettes!$F20:$EZ20)</f>
        <v>0</v>
      </c>
      <c r="KG17" s="53">
        <f>SUMIF(Général!$CP$6:$EZ$6,KG$5,Recettes!$F20:$EZ20)</f>
        <v>0</v>
      </c>
      <c r="KH17" s="53">
        <f>SUMIF(Général!$CP$6:$EZ$6,KH$5,Recettes!$F20:$EZ20)</f>
        <v>0</v>
      </c>
      <c r="KI17" s="53">
        <f>SUMIF(Général!$CP$6:$EZ$6,KI$5,Recettes!$F20:$EZ20)</f>
        <v>0</v>
      </c>
      <c r="KJ17" s="53">
        <f>SUMIF(Général!$CP$6:$EZ$6,KJ$5,Recettes!$F20:$EZ20)</f>
        <v>0</v>
      </c>
      <c r="KK17" s="53">
        <f>SUMIF(Général!$CP$6:$EZ$6,KK$5,Recettes!$F20:$EZ20)</f>
        <v>0</v>
      </c>
      <c r="KL17" s="53">
        <f>SUMIF(Général!$CP$6:$EZ$6,KL$5,Recettes!$F20:$EZ20)</f>
        <v>0</v>
      </c>
      <c r="KM17" s="53">
        <f>SUMIF(Général!$CP$6:$EZ$6,KM$5,Recettes!$F20:$EZ20)</f>
        <v>0</v>
      </c>
      <c r="KN17" s="53">
        <f>SUMIF(Général!$CP$6:$EZ$6,KN$5,Recettes!$F20:$EZ20)</f>
        <v>0</v>
      </c>
      <c r="KO17" s="53">
        <f>SUMIF(Général!$CP$6:$EZ$6,KO$5,Recettes!$F20:$EZ20)</f>
        <v>0</v>
      </c>
      <c r="KP17" s="53">
        <f>SUMIF(Général!$CP$6:$EZ$6,KP$5,Recettes!$F20:$EZ20)</f>
        <v>0</v>
      </c>
      <c r="KQ17" s="53">
        <f>SUMIF(Général!$CP$6:$EZ$6,KQ$5,Recettes!$F20:$EZ20)</f>
        <v>0</v>
      </c>
      <c r="KR17" s="53">
        <f>SUMIF(Général!$CP$6:$EZ$6,KR$5,Recettes!$F20:$EZ20)</f>
        <v>0</v>
      </c>
      <c r="KS17" s="53">
        <f>SUMIF(Général!$CP$6:$EZ$6,KS$5,Recettes!$F20:$EZ20)</f>
        <v>0</v>
      </c>
      <c r="KT17" s="53">
        <f>SUMIF(Général!$CP$6:$EZ$6,KT$5,Recettes!$F20:$EZ20)</f>
        <v>0</v>
      </c>
      <c r="KU17" s="53">
        <f>SUMIF(Général!$CP$6:$EZ$6,KU$5,Recettes!$F20:$EZ20)</f>
        <v>0</v>
      </c>
      <c r="KV17" s="53">
        <f>SUMIF(Général!$CP$6:$EZ$6,KV$5,Recettes!$F20:$EZ20)</f>
        <v>0</v>
      </c>
      <c r="KW17" s="53">
        <f>SUMIF(Général!$CP$6:$EZ$6,KW$5,Recettes!$F20:$EZ20)</f>
        <v>0</v>
      </c>
      <c r="KX17" s="53">
        <f>SUMIF(Général!$CP$6:$EZ$6,KX$5,Recettes!$F20:$EZ20)</f>
        <v>0</v>
      </c>
      <c r="KY17" s="53">
        <f>SUMIF(Général!$CP$6:$EZ$6,KY$5,Recettes!$F20:$EZ20)</f>
        <v>0</v>
      </c>
      <c r="KZ17" s="53">
        <f>SUMIF(Général!$CP$6:$EZ$6,KZ$5,Recettes!$F20:$EZ20)</f>
        <v>0</v>
      </c>
      <c r="LA17" s="53">
        <f>SUMIF(Général!$CP$6:$EZ$6,LA$5,Recettes!$F20:$EZ20)</f>
        <v>0</v>
      </c>
      <c r="LB17" s="53">
        <f>SUMIF(Général!$CP$6:$EZ$6,LB$5,Recettes!$F20:$EZ20)</f>
        <v>0</v>
      </c>
      <c r="LC17" s="53">
        <f>SUMIF(Général!$CP$6:$EZ$6,LC$5,Recettes!$F20:$EZ20)</f>
        <v>0</v>
      </c>
      <c r="LD17" s="53">
        <f>SUMIF(Général!$CP$6:$EZ$6,LD$5,Recettes!$F20:$EZ20)</f>
        <v>0</v>
      </c>
      <c r="LE17" s="53">
        <f>SUMIF(Général!$CP$6:$EZ$6,LE$5,Recettes!$F20:$EZ20)</f>
        <v>0</v>
      </c>
      <c r="LF17" s="53">
        <f>SUMIF(Général!$CP$6:$EZ$6,LF$5,Recettes!$F20:$EZ20)</f>
        <v>0</v>
      </c>
      <c r="LG17" s="53">
        <f>SUMIF(Général!$CP$6:$EZ$6,LG$5,Recettes!$F20:$EZ20)</f>
        <v>0</v>
      </c>
      <c r="LH17" s="53">
        <f>SUMIF(Général!$CP$6:$EZ$6,LH$5,Recettes!$F20:$EZ20)</f>
        <v>0</v>
      </c>
      <c r="LI17" s="53">
        <f>SUMIF(Général!$CP$6:$EZ$6,LI$5,Recettes!$F20:$EZ20)</f>
        <v>0</v>
      </c>
      <c r="LJ17" s="53">
        <f>SUMIF(Général!$CP$6:$EZ$6,LJ$5,Recettes!$F20:$EZ20)</f>
        <v>0</v>
      </c>
      <c r="LK17" s="53">
        <f>SUMIF(Général!$CP$6:$EZ$6,LK$5,Recettes!$F20:$EZ20)</f>
        <v>0</v>
      </c>
      <c r="LL17" s="53">
        <f>SUMIF(Général!$CP$6:$EZ$6,LL$5,Recettes!$F20:$EZ20)</f>
        <v>0</v>
      </c>
      <c r="LM17" s="53">
        <f>SUMIF(Général!$CP$6:$EZ$6,LM$5,Recettes!$F20:$EZ20)</f>
        <v>0</v>
      </c>
      <c r="LN17" s="53">
        <f>SUMIF(Général!$CP$6:$EZ$6,LN$5,Recettes!$F20:$EZ20)</f>
        <v>0</v>
      </c>
      <c r="LO17" s="53">
        <f>SUMIF(Général!$CP$6:$EZ$6,LO$5,Recettes!$F20:$EZ20)</f>
        <v>0</v>
      </c>
      <c r="LP17" s="53">
        <f>SUMIF(Général!$CP$6:$EZ$6,LP$5,Recettes!$F20:$EZ20)</f>
        <v>0</v>
      </c>
      <c r="LQ17" s="53">
        <f>SUMIF(Général!$CP$6:$EZ$6,LQ$5,Recettes!$F20:$EZ20)</f>
        <v>0</v>
      </c>
      <c r="LR17" s="53">
        <f>SUMIF(Général!$CP$6:$EZ$6,LR$5,Recettes!$F20:$EZ20)</f>
        <v>0</v>
      </c>
      <c r="LS17" s="53">
        <f>SUMIF(Général!$CP$6:$EZ$6,LS$5,Recettes!$F20:$EZ20)</f>
        <v>0</v>
      </c>
      <c r="LT17" s="53">
        <f>SUMIF(Général!$CP$6:$EZ$6,LT$5,Recettes!$F20:$EZ20)</f>
        <v>0</v>
      </c>
      <c r="LU17" s="53">
        <f>SUMIF(Général!$CP$6:$EZ$6,LU$5,Recettes!$F20:$EZ20)</f>
        <v>0</v>
      </c>
      <c r="LV17" s="53">
        <f>SUMIF(Général!$CP$6:$EZ$6,LV$5,Recettes!$F20:$EZ20)</f>
        <v>0</v>
      </c>
      <c r="LW17" s="53">
        <f>SUMIF(Général!$CP$6:$EZ$6,LW$5,Recettes!$F20:$EZ20)</f>
        <v>0</v>
      </c>
      <c r="LX17" s="53">
        <f>SUMIF(Général!$CP$6:$EZ$6,LX$5,Recettes!$F20:$EZ20)</f>
        <v>0</v>
      </c>
      <c r="LY17" s="53">
        <f>SUMIF(Général!$CP$6:$EZ$6,LY$5,Recettes!$F20:$EZ20)</f>
        <v>0</v>
      </c>
      <c r="LZ17" s="53">
        <f>SUMIF(Général!$CP$6:$EZ$6,LZ$5,Recettes!$F20:$EZ20)</f>
        <v>0</v>
      </c>
      <c r="MA17" s="53">
        <f>SUMIF(Général!$CP$6:$EZ$6,MA$5,Recettes!$F20:$EZ20)</f>
        <v>0</v>
      </c>
      <c r="MB17" s="53">
        <f>SUMIF(Général!$CP$6:$EZ$6,MB$5,Recettes!$F20:$EZ20)</f>
        <v>0</v>
      </c>
      <c r="MC17" s="53">
        <f>SUMIF(Général!$CP$6:$EZ$6,MC$5,Recettes!$F20:$EZ20)</f>
        <v>0</v>
      </c>
      <c r="MD17" s="53">
        <f>SUMIF(Général!$CP$6:$EZ$6,MD$5,Recettes!$F20:$EZ20)</f>
        <v>0</v>
      </c>
      <c r="ME17" s="53">
        <f>SUMIF(Général!$CP$6:$EZ$6,ME$5,Recettes!$F20:$EZ20)</f>
        <v>0</v>
      </c>
      <c r="MF17" s="53">
        <f>SUMIF(Général!$CP$6:$EZ$6,MF$5,Recettes!$F20:$EZ20)</f>
        <v>0</v>
      </c>
      <c r="MG17" s="53">
        <f>SUMIF(Général!$CP$6:$EZ$6,MG$5,Recettes!$F20:$EZ20)</f>
        <v>0</v>
      </c>
      <c r="MH17" s="53">
        <f>SUMIF(Général!$CP$6:$EZ$6,MH$5,Recettes!$F20:$EZ20)</f>
        <v>0</v>
      </c>
      <c r="MI17" s="53">
        <f>SUMIF(Général!$CP$6:$EZ$6,MI$5,Recettes!$F20:$EZ20)</f>
        <v>0</v>
      </c>
      <c r="MJ17" s="53">
        <f>SUMIF(Général!$CP$6:$EZ$6,MJ$5,Recettes!$F20:$EZ20)</f>
        <v>0</v>
      </c>
      <c r="MK17" s="53">
        <f>SUMIF(Général!$CP$6:$EZ$6,MK$5,Recettes!$F20:$EZ20)</f>
        <v>0</v>
      </c>
      <c r="ML17" s="53">
        <f>SUMIF(Général!$CP$6:$EZ$6,ML$5,Recettes!$F20:$EZ20)</f>
        <v>0</v>
      </c>
      <c r="MM17" s="53">
        <f>SUMIF(Général!$CP$6:$EZ$6,MM$5,Recettes!$F20:$EZ20)</f>
        <v>0</v>
      </c>
      <c r="MN17" s="53">
        <f>SUMIF(Général!$CP$6:$EZ$6,MN$5,Recettes!$F20:$EZ20)</f>
        <v>0</v>
      </c>
      <c r="MO17" s="53">
        <f>SUMIF(Général!$CP$6:$EZ$6,MO$5,Recettes!$F20:$EZ20)</f>
        <v>0</v>
      </c>
      <c r="MP17" s="53">
        <f>SUMIF(Général!$CP$6:$EZ$6,MP$5,Recettes!$F20:$EZ20)</f>
        <v>0</v>
      </c>
      <c r="MQ17" s="53">
        <f>SUMIF(Général!$CP$6:$EZ$6,MQ$5,Recettes!$F20:$EZ20)</f>
        <v>0</v>
      </c>
      <c r="MR17" s="53">
        <f>SUMIF(Général!$CP$6:$EZ$6,MR$5,Recettes!$F20:$EZ20)</f>
        <v>0</v>
      </c>
      <c r="MS17" s="53">
        <f>SUMIF(Général!$CP$6:$EZ$6,MS$5,Recettes!$F20:$EZ20)</f>
        <v>0</v>
      </c>
      <c r="MT17" s="53">
        <f>SUMIF(Général!$CP$6:$EZ$6,MT$5,Recettes!$F20:$EZ20)</f>
        <v>0</v>
      </c>
      <c r="MU17" s="53">
        <f>SUMIF(Général!$CP$6:$EZ$6,MU$5,Recettes!$F20:$EZ20)</f>
        <v>0</v>
      </c>
      <c r="MV17" s="53">
        <f>SUMIF(Général!$CP$6:$EZ$6,MV$5,Recettes!$F20:$EZ20)</f>
        <v>0</v>
      </c>
      <c r="MW17" s="53">
        <f>SUMIF(Général!$CP$6:$EZ$6,MW$5,Recettes!$F20:$EZ20)</f>
        <v>0</v>
      </c>
      <c r="MX17" s="53">
        <f>SUMIF(Général!$CP$6:$EZ$6,MX$5,Recettes!$F20:$EZ20)</f>
        <v>0</v>
      </c>
      <c r="MY17" s="53">
        <f>SUMIF(Général!$CP$6:$EZ$6,MY$5,Recettes!$F20:$EZ20)</f>
        <v>0</v>
      </c>
      <c r="MZ17" s="53">
        <f>SUMIF(Général!$CP$6:$EZ$6,MZ$5,Recettes!$F20:$EZ20)</f>
        <v>0</v>
      </c>
      <c r="NA17" s="53">
        <f>SUMIF(Général!$CP$6:$EZ$6,NA$5,Recettes!$F20:$EZ20)</f>
        <v>0</v>
      </c>
      <c r="NB17" s="53">
        <f>SUMIF(Général!$CP$6:$EZ$6,NB$5,Recettes!$F20:$EZ20)</f>
        <v>0</v>
      </c>
      <c r="NC17" s="53">
        <f>SUMIF(Général!$CP$6:$EZ$6,NC$5,Recettes!$F20:$EZ20)</f>
        <v>0</v>
      </c>
      <c r="ND17" s="53">
        <f>SUMIF(Général!$CP$6:$EZ$6,ND$5,Recettes!$F20:$EZ20)</f>
        <v>0</v>
      </c>
      <c r="NE17" s="53">
        <f>SUMIF(Général!$CP$6:$EZ$6,NE$5,Recettes!$F20:$EZ20)</f>
        <v>0</v>
      </c>
      <c r="NF17" s="53">
        <f>SUMIF(Général!$CP$6:$EZ$6,NF$5,Recettes!$F20:$EZ20)</f>
        <v>0</v>
      </c>
      <c r="NG17" s="53">
        <f>SUMIF(Général!$CP$6:$EZ$6,NG$5,Recettes!$F20:$EZ20)</f>
        <v>0</v>
      </c>
      <c r="NH17" s="53">
        <f>SUMIF(Général!$CP$6:$EZ$6,NH$5,Recettes!$F20:$EZ20)</f>
        <v>0</v>
      </c>
      <c r="NI17" s="53">
        <f>SUMIF(Général!$CP$6:$EZ$6,NI$5,Recettes!$F20:$EZ20)</f>
        <v>0</v>
      </c>
      <c r="NJ17" s="53">
        <f>SUMIF(Général!$CP$6:$EZ$6,NJ$5,Recettes!$F20:$EZ20)</f>
        <v>0</v>
      </c>
      <c r="NK17" s="53">
        <f>SUMIF(Général!$CP$6:$EZ$6,NK$5,Recettes!$F20:$EZ20)</f>
        <v>0</v>
      </c>
      <c r="NL17" s="53">
        <f>SUMIF(Général!$CP$6:$EZ$6,NL$5,Recettes!$F20:$EZ20)</f>
        <v>0</v>
      </c>
      <c r="NM17" s="53">
        <f>SUMIF(Général!$CP$6:$EZ$6,NM$5,Recettes!$F20:$EZ20)</f>
        <v>0</v>
      </c>
      <c r="NN17" s="53">
        <f>SUMIF(Général!$CP$6:$EZ$6,NN$5,Recettes!$F20:$EZ20)</f>
        <v>0</v>
      </c>
      <c r="NO17" s="53">
        <f>SUMIF(Général!$CP$6:$EZ$6,NO$5,Recettes!$F20:$EZ20)</f>
        <v>0</v>
      </c>
      <c r="NP17" s="53">
        <f>SUMIF(Général!$CP$6:$EZ$6,NP$5,Recettes!$F20:$EZ20)</f>
        <v>0</v>
      </c>
      <c r="NQ17" s="53">
        <f>SUMIF(Général!$CP$6:$EZ$6,NQ$5,Recettes!$F20:$EZ20)</f>
        <v>0</v>
      </c>
      <c r="NR17" s="53">
        <f>SUMIF(Général!$CP$6:$EZ$6,NR$5,Recettes!$F20:$EZ20)</f>
        <v>0</v>
      </c>
      <c r="NS17" s="53">
        <f>SUMIF(Général!$CP$6:$EZ$6,NS$5,Recettes!$F20:$EZ20)</f>
        <v>0</v>
      </c>
      <c r="NT17" s="53">
        <f>SUMIF(Général!$CP$6:$EZ$6,NT$5,Recettes!$F20:$EZ20)</f>
        <v>0</v>
      </c>
      <c r="NU17" s="53">
        <f>SUMIF(Général!$CP$6:$EZ$6,NU$5,Recettes!$F20:$EZ20)</f>
        <v>0</v>
      </c>
      <c r="NV17" s="53">
        <f>SUMIF(Général!$CP$6:$EZ$6,NV$5,Recettes!$F20:$EZ20)</f>
        <v>0</v>
      </c>
      <c r="NW17" s="53">
        <f>SUMIF(Général!$CP$6:$EZ$6,NW$5,Recettes!$F20:$EZ20)</f>
        <v>0</v>
      </c>
      <c r="NX17" s="53">
        <f>SUMIF(Général!$CP$6:$EZ$6,NX$5,Recettes!$F20:$EZ20)</f>
        <v>0</v>
      </c>
      <c r="NY17" s="53">
        <f>SUMIF(Général!$CP$6:$EZ$6,NY$5,Recettes!$F20:$EZ20)</f>
        <v>0</v>
      </c>
      <c r="NZ17" s="53">
        <f>SUMIF(Général!$CP$6:$EZ$6,NZ$5,Recettes!$F20:$EZ20)</f>
        <v>0</v>
      </c>
      <c r="OA17" s="53">
        <f>SUMIF(Général!$CP$6:$EZ$6,OA$5,Recettes!$F20:$EZ20)</f>
        <v>0</v>
      </c>
      <c r="OB17" s="53">
        <f>SUMIF(Général!$CP$6:$EZ$6,OB$5,Recettes!$F20:$EZ20)</f>
        <v>0</v>
      </c>
      <c r="OC17" s="53">
        <f>SUMIF(Général!$CP$6:$EZ$6,OC$5,Recettes!$F20:$EZ20)</f>
        <v>0</v>
      </c>
      <c r="OD17" s="53">
        <f>SUMIF(Général!$CP$6:$EZ$6,OD$5,Recettes!$F20:$EZ20)</f>
        <v>0</v>
      </c>
      <c r="OE17" s="53">
        <f>SUMIF(Général!$CP$6:$EZ$6,OE$5,Recettes!$F20:$EZ20)</f>
        <v>0</v>
      </c>
      <c r="OF17" s="53">
        <f>SUMIF(Général!$CP$6:$EZ$6,OF$5,Recettes!$F20:$EZ20)</f>
        <v>0</v>
      </c>
      <c r="OG17" s="53">
        <f>SUMIF(Général!$CP$6:$EZ$6,OG$5,Recettes!$F20:$EZ20)</f>
        <v>0</v>
      </c>
      <c r="OH17" s="53">
        <f>SUMIF(Général!$CP$6:$EZ$6,OH$5,Recettes!$F20:$EZ20)</f>
        <v>0</v>
      </c>
      <c r="OI17" s="53">
        <f>SUMIF(Général!$CP$6:$EZ$6,OI$5,Recettes!$F20:$EZ20)</f>
        <v>0</v>
      </c>
      <c r="OJ17" s="53">
        <f>SUMIF(Général!$CP$6:$EZ$6,OJ$5,Recettes!$F20:$EZ20)</f>
        <v>0</v>
      </c>
      <c r="OK17" s="53">
        <f>SUMIF(Général!$CP$6:$EZ$6,OK$5,Recettes!$F20:$EZ20)</f>
        <v>0</v>
      </c>
      <c r="OL17" s="53">
        <f>SUMIF(Général!$CP$6:$EZ$6,OL$5,Recettes!$F20:$EZ20)</f>
        <v>0</v>
      </c>
      <c r="OM17" s="53">
        <f>SUMIF(Général!$CP$6:$EZ$6,OM$5,Recettes!$F20:$EZ20)</f>
        <v>0</v>
      </c>
      <c r="ON17" s="53">
        <f>SUMIF(Général!$CP$6:$EZ$6,ON$5,Recettes!$F20:$EZ20)</f>
        <v>0</v>
      </c>
      <c r="OO17" s="53">
        <f>SUMIF(Général!$CP$6:$EZ$6,OO$5,Recettes!$F20:$EZ20)</f>
        <v>0</v>
      </c>
      <c r="OP17" s="53">
        <f>SUMIF(Général!$CP$6:$EZ$6,OP$5,Recettes!$F20:$EZ20)</f>
        <v>0</v>
      </c>
      <c r="OQ17" s="53">
        <f>SUMIF(Général!$CP$6:$EZ$6,OQ$5,Recettes!$F20:$EZ20)</f>
        <v>0</v>
      </c>
      <c r="OR17" s="53">
        <f>SUMIF(Général!$CP$6:$EZ$6,OR$5,Recettes!$F20:$EZ20)</f>
        <v>0</v>
      </c>
      <c r="OS17" s="53">
        <f>SUMIF(Général!$CP$6:$EZ$6,OS$5,Recettes!$F20:$EZ20)</f>
        <v>0</v>
      </c>
      <c r="OT17" s="53">
        <f>SUMIF(Général!$CP$6:$EZ$6,OT$5,Recettes!$F20:$EZ20)</f>
        <v>0</v>
      </c>
      <c r="OU17" s="53">
        <f>SUMIF(Général!$CP$6:$EZ$6,OU$5,Recettes!$F20:$EZ20)</f>
        <v>0</v>
      </c>
      <c r="OV17" s="53">
        <f>SUMIF(Général!$CP$6:$EZ$6,OV$5,Recettes!$F20:$EZ20)</f>
        <v>0</v>
      </c>
      <c r="OW17" s="53">
        <f>SUMIF(Général!$CP$6:$EZ$6,OW$5,Recettes!$F20:$EZ20)</f>
        <v>0</v>
      </c>
      <c r="OX17" s="53">
        <f>SUMIF(Général!$CP$6:$EZ$6,OX$5,Recettes!$F20:$EZ20)</f>
        <v>0</v>
      </c>
      <c r="OY17" s="53">
        <f>SUMIF(Général!$CP$6:$EZ$6,OY$5,Recettes!$F20:$EZ20)</f>
        <v>0</v>
      </c>
      <c r="OZ17" s="53">
        <f>SUMIF(Général!$CP$6:$EZ$6,OZ$5,Recettes!$F20:$EZ20)</f>
        <v>0</v>
      </c>
      <c r="PA17" s="53">
        <f>SUMIF(Général!$CP$6:$EZ$6,PA$5,Recettes!$F20:$EZ20)</f>
        <v>0</v>
      </c>
      <c r="PB17" s="53">
        <f>SUMIF(Général!$CP$6:$EZ$6,PB$5,Recettes!$F20:$EZ20)</f>
        <v>0</v>
      </c>
      <c r="PC17" s="53">
        <f>SUMIF(Général!$CP$6:$EZ$6,PC$5,Recettes!$F20:$EZ20)</f>
        <v>0</v>
      </c>
      <c r="PD17" s="53">
        <f>SUMIF(Général!$CP$6:$EZ$6,PD$5,Recettes!$F20:$EZ20)</f>
        <v>0</v>
      </c>
      <c r="PE17" s="53">
        <f>SUMIF(Général!$CP$6:$EZ$6,PE$5,Recettes!$F20:$EZ20)</f>
        <v>0</v>
      </c>
      <c r="PF17" s="53">
        <f>SUMIF(Général!$CP$6:$EZ$6,PF$5,Recettes!$F20:$EZ20)</f>
        <v>0</v>
      </c>
      <c r="PG17" s="53">
        <f>SUMIF(Général!$CP$6:$EZ$6,PG$5,Recettes!$F20:$EZ20)</f>
        <v>0</v>
      </c>
      <c r="PH17" s="53">
        <f>SUMIF(Général!$CP$6:$EZ$6,PH$5,Recettes!$F20:$EZ20)</f>
        <v>0</v>
      </c>
      <c r="PI17" s="53">
        <f>SUMIF(Général!$CP$6:$EZ$6,PI$5,Recettes!$F20:$EZ20)</f>
        <v>0</v>
      </c>
      <c r="PJ17" s="53">
        <f>SUMIF(Général!$CP$6:$EZ$6,PJ$5,Recettes!$F20:$EZ20)</f>
        <v>0</v>
      </c>
      <c r="PK17" s="53">
        <f>SUMIF(Général!$CP$6:$EZ$6,PK$5,Recettes!$F20:$EZ20)</f>
        <v>0</v>
      </c>
      <c r="PL17" s="53">
        <f>SUMIF(Général!$CP$6:$EZ$6,PL$5,Recettes!$F20:$EZ20)</f>
        <v>0</v>
      </c>
      <c r="PM17" s="53">
        <f>SUMIF(Général!$CP$6:$EZ$6,PM$5,Recettes!$F20:$EZ20)</f>
        <v>0</v>
      </c>
      <c r="PN17" s="53">
        <f>SUMIF(Général!$CP$6:$EZ$6,PN$5,Recettes!$F20:$EZ20)</f>
        <v>0</v>
      </c>
      <c r="PO17" s="53">
        <f>SUMIF(Général!$CP$6:$EZ$6,PO$5,Recettes!$F20:$EZ20)</f>
        <v>0</v>
      </c>
      <c r="PP17" s="53">
        <f>SUMIF(Général!$CP$6:$EZ$6,PP$5,Recettes!$F20:$EZ20)</f>
        <v>0</v>
      </c>
      <c r="PQ17" s="53">
        <f>SUMIF(Général!$CP$6:$EZ$6,PQ$5,Recettes!$F20:$EZ20)</f>
        <v>0</v>
      </c>
      <c r="PR17" s="53">
        <f>SUMIF(Général!$CP$6:$EZ$6,PR$5,Recettes!$F20:$EZ20)</f>
        <v>0</v>
      </c>
      <c r="PS17" s="53">
        <f>SUMIF(Général!$CP$6:$EZ$6,PS$5,Recettes!$F20:$EZ20)</f>
        <v>0</v>
      </c>
      <c r="PT17" s="53">
        <f>SUMIF(Général!$CP$6:$EZ$6,PT$5,Recettes!$F20:$EZ20)</f>
        <v>0</v>
      </c>
      <c r="PU17" s="53">
        <f>SUMIF(Général!$CP$6:$EZ$6,PU$5,Recettes!$F20:$EZ20)</f>
        <v>0</v>
      </c>
      <c r="PV17" s="53">
        <f>SUMIF(Général!$CP$6:$EZ$6,PV$5,Recettes!$F20:$EZ20)</f>
        <v>0</v>
      </c>
      <c r="PW17" s="53">
        <f>SUMIF(Général!$CP$6:$EZ$6,PW$5,Recettes!$F20:$EZ20)</f>
        <v>0</v>
      </c>
      <c r="PX17" s="53">
        <f>SUMIF(Général!$CP$6:$EZ$6,PX$5,Recettes!$F20:$EZ20)</f>
        <v>0</v>
      </c>
      <c r="PY17" s="53">
        <f>SUMIF(Général!$CP$6:$EZ$6,PY$5,Recettes!$F20:$EZ20)</f>
        <v>0</v>
      </c>
      <c r="PZ17" s="53">
        <f>SUMIF(Général!$CP$6:$EZ$6,PZ$5,Recettes!$F20:$EZ20)</f>
        <v>0</v>
      </c>
      <c r="QA17" s="53">
        <f>SUMIF(Général!$CP$6:$EZ$6,QA$5,Recettes!$F20:$EZ20)</f>
        <v>0</v>
      </c>
      <c r="QB17" s="53">
        <f>SUMIF(Général!$CP$6:$EZ$6,QB$5,Recettes!$F20:$EZ20)</f>
        <v>0</v>
      </c>
      <c r="QC17" s="53">
        <f>SUMIF(Général!$CP$6:$EZ$6,QC$5,Recettes!$F20:$EZ20)</f>
        <v>0</v>
      </c>
      <c r="QD17" s="53">
        <f>SUMIF(Général!$CP$6:$EZ$6,QD$5,Recettes!$F20:$EZ20)</f>
        <v>0</v>
      </c>
      <c r="QE17" s="53">
        <f>SUMIF(Général!$CP$6:$EZ$6,QE$5,Recettes!$F20:$EZ20)</f>
        <v>0</v>
      </c>
      <c r="QF17" s="53">
        <f>SUMIF(Général!$CP$6:$EZ$6,QF$5,Recettes!$F20:$EZ20)</f>
        <v>0</v>
      </c>
      <c r="QG17" s="53">
        <f>SUMIF(Général!$CP$6:$EZ$6,QG$5,Recettes!$F20:$EZ20)</f>
        <v>0</v>
      </c>
      <c r="QH17" s="53">
        <f>SUMIF(Général!$CP$6:$EZ$6,QH$5,Recettes!$F20:$EZ20)</f>
        <v>0</v>
      </c>
      <c r="QI17" s="53">
        <f>SUMIF(Général!$CP$6:$EZ$6,QI$5,Recettes!$F20:$EZ20)</f>
        <v>0</v>
      </c>
      <c r="QJ17" s="53">
        <f>SUMIF(Général!$CP$6:$EZ$6,QJ$5,Recettes!$F20:$EZ20)</f>
        <v>0</v>
      </c>
      <c r="QK17" s="53">
        <f>SUMIF(Général!$CP$6:$EZ$6,QK$5,Recettes!$F20:$EZ20)</f>
        <v>0</v>
      </c>
      <c r="QL17" s="53">
        <f>SUMIF(Général!$CP$6:$EZ$6,QL$5,Recettes!$F20:$EZ20)</f>
        <v>0</v>
      </c>
      <c r="QM17" s="53">
        <f>SUMIF(Général!$CP$6:$EZ$6,QM$5,Recettes!$F20:$EZ20)</f>
        <v>0</v>
      </c>
      <c r="QN17" s="53">
        <f>SUMIF(Général!$CP$6:$EZ$6,QN$5,Recettes!$F20:$EZ20)</f>
        <v>0</v>
      </c>
      <c r="QO17" s="53">
        <f>SUMIF(Général!$CP$6:$EZ$6,QO$5,Recettes!$F20:$EZ20)</f>
        <v>0</v>
      </c>
      <c r="QP17" s="53">
        <f>SUMIF(Général!$CP$6:$EZ$6,QP$5,Recettes!$F20:$EZ20)</f>
        <v>0</v>
      </c>
      <c r="QQ17" s="53">
        <f>SUMIF(Général!$CP$6:$EZ$6,QQ$5,Recettes!$F20:$EZ20)</f>
        <v>0</v>
      </c>
      <c r="QR17" s="53">
        <f>SUMIF(Général!$CP$6:$EZ$6,QR$5,Recettes!$F20:$EZ20)</f>
        <v>0</v>
      </c>
      <c r="QS17" s="53">
        <f>SUMIF(Général!$CP$6:$EZ$6,QS$5,Recettes!$F20:$EZ20)</f>
        <v>0</v>
      </c>
      <c r="QT17" s="53">
        <f>SUMIF(Général!$CP$6:$EZ$6,QT$5,Recettes!$F20:$EZ20)</f>
        <v>0</v>
      </c>
      <c r="QU17" s="53">
        <f>SUMIF(Général!$CP$6:$EZ$6,QU$5,Recettes!$F20:$EZ20)</f>
        <v>0</v>
      </c>
      <c r="QV17" s="53">
        <f>SUMIF(Général!$CP$6:$EZ$6,QV$5,Recettes!$F20:$EZ20)</f>
        <v>0</v>
      </c>
      <c r="QW17" s="53">
        <f>SUMIF(Général!$CP$6:$EZ$6,QW$5,Recettes!$F20:$EZ20)</f>
        <v>0</v>
      </c>
      <c r="QX17" s="53">
        <f>SUMIF(Général!$CP$6:$EZ$6,QX$5,Recettes!$F20:$EZ20)</f>
        <v>0</v>
      </c>
      <c r="QY17" s="53">
        <f>SUMIF(Général!$CP$6:$EZ$6,QY$5,Recettes!$F20:$EZ20)</f>
        <v>0</v>
      </c>
      <c r="QZ17" s="53">
        <f>SUMIF(Général!$CP$6:$EZ$6,QZ$5,Recettes!$F20:$EZ20)</f>
        <v>0</v>
      </c>
      <c r="RA17" s="53">
        <f>SUMIF(Général!$CP$6:$EZ$6,RA$5,Recettes!$F20:$EZ20)</f>
        <v>0</v>
      </c>
      <c r="RB17" s="53">
        <f>SUMIF(Général!$CP$6:$EZ$6,RB$5,Recettes!$F20:$EZ20)</f>
        <v>0</v>
      </c>
      <c r="RC17" s="53">
        <f>SUMIF(Général!$CP$6:$EZ$6,RC$5,Recettes!$F20:$EZ20)</f>
        <v>0</v>
      </c>
      <c r="RD17" s="53">
        <f>SUMIF(Général!$CP$6:$EZ$6,RD$5,Recettes!$F20:$EZ20)</f>
        <v>0</v>
      </c>
      <c r="RE17" s="53">
        <f>SUMIF(Général!$CP$6:$EZ$6,RE$5,Recettes!$F20:$EZ20)</f>
        <v>0</v>
      </c>
      <c r="RF17" s="53">
        <f>SUMIF(Général!$CP$6:$EZ$6,RF$5,Recettes!$F20:$EZ20)</f>
        <v>0</v>
      </c>
      <c r="RG17" s="53">
        <f>SUMIF(Général!$CP$6:$EZ$6,RG$5,Recettes!$F20:$EZ20)</f>
        <v>0</v>
      </c>
      <c r="RH17" s="53">
        <f>SUMIF(Général!$CP$6:$EZ$6,RH$5,Recettes!$F20:$EZ20)</f>
        <v>0</v>
      </c>
      <c r="RI17" s="53">
        <f>SUMIF(Général!$CP$6:$EZ$6,RI$5,Recettes!$F20:$EZ20)</f>
        <v>0</v>
      </c>
      <c r="RJ17" s="53">
        <f>SUMIF(Général!$CP$6:$EZ$6,RJ$5,Recettes!$F20:$EZ20)</f>
        <v>0</v>
      </c>
      <c r="RK17" s="53">
        <f>SUMIF(Général!$CP$6:$EZ$6,RK$5,Recettes!$F20:$EZ20)</f>
        <v>0</v>
      </c>
      <c r="RL17" s="53">
        <f>SUMIF(Général!$CP$6:$EZ$6,RL$5,Recettes!$F20:$EZ20)</f>
        <v>0</v>
      </c>
      <c r="RM17" s="53">
        <f>SUMIF(Général!$CP$6:$EZ$6,RM$5,Recettes!$F20:$EZ20)</f>
        <v>0</v>
      </c>
      <c r="RN17" s="53">
        <f>SUMIF(Général!$CP$6:$EZ$6,RN$5,Recettes!$F20:$EZ20)</f>
        <v>0</v>
      </c>
      <c r="RO17" s="53">
        <f>SUMIF(Général!$CP$6:$EZ$6,RO$5,Recettes!$F20:$EZ20)</f>
        <v>0</v>
      </c>
      <c r="RP17" s="53">
        <f>SUMIF(Général!$CP$6:$EZ$6,RP$5,Recettes!$F20:$EZ20)</f>
        <v>0</v>
      </c>
      <c r="RQ17" s="53">
        <f>SUMIF(Général!$CP$6:$EZ$6,RQ$5,Recettes!$F20:$EZ20)</f>
        <v>0</v>
      </c>
      <c r="RR17" s="53">
        <f>SUMIF(Général!$CP$6:$EZ$6,RR$5,Recettes!$F20:$EZ20)</f>
        <v>0</v>
      </c>
      <c r="RS17" s="53">
        <f>SUMIF(Général!$CP$6:$EZ$6,RS$5,Recettes!$F20:$EZ20)</f>
        <v>0</v>
      </c>
      <c r="RT17" s="53">
        <f>SUMIF(Général!$CP$6:$EZ$6,RT$5,Recettes!$F20:$EZ20)</f>
        <v>0</v>
      </c>
      <c r="RU17" s="53">
        <f>SUMIF(Général!$CP$6:$EZ$6,RU$5,Recettes!$F20:$EZ20)</f>
        <v>0</v>
      </c>
      <c r="RV17" s="53">
        <f>SUMIF(Général!$CP$6:$EZ$6,RV$5,Recettes!$F20:$EZ20)</f>
        <v>0</v>
      </c>
      <c r="RW17" s="53">
        <f>SUMIF(Général!$CP$6:$EZ$6,RW$5,Recettes!$F20:$EZ20)</f>
        <v>0</v>
      </c>
      <c r="RX17" s="53">
        <f>SUMIF(Général!$CP$6:$EZ$6,RX$5,Recettes!$F20:$EZ20)</f>
        <v>0</v>
      </c>
      <c r="RY17" s="53">
        <f>SUMIF(Général!$CP$6:$EZ$6,RY$5,Recettes!$F20:$EZ20)</f>
        <v>0</v>
      </c>
      <c r="RZ17" s="53">
        <f>SUMIF(Général!$CP$6:$EZ$6,RZ$5,Recettes!$F20:$EZ20)</f>
        <v>0</v>
      </c>
      <c r="SA17" s="53">
        <f>SUMIF(Général!$CP$6:$EZ$6,SA$5,Recettes!$F20:$EZ20)</f>
        <v>0</v>
      </c>
      <c r="SB17" s="53">
        <f>SUMIF(Général!$CP$6:$EZ$6,SB$5,Recettes!$F20:$EZ20)</f>
        <v>0</v>
      </c>
      <c r="SC17" s="53">
        <f>SUMIF(Général!$CP$6:$EZ$6,SC$5,Recettes!$F20:$EZ20)</f>
        <v>0</v>
      </c>
      <c r="SD17" s="53">
        <f>SUMIF(Général!$CP$6:$EZ$6,SD$5,Recettes!$F20:$EZ20)</f>
        <v>0</v>
      </c>
      <c r="SE17" s="53">
        <f>SUMIF(Général!$CP$6:$EZ$6,SE$5,Recettes!$F20:$EZ20)</f>
        <v>0</v>
      </c>
      <c r="SF17" s="53">
        <f>SUMIF(Général!$CP$6:$EZ$6,SF$5,Recettes!$F20:$EZ20)</f>
        <v>0</v>
      </c>
      <c r="SG17" s="53">
        <f>SUMIF(Général!$CP$6:$EZ$6,SG$5,Recettes!$F20:$EZ20)</f>
        <v>0</v>
      </c>
      <c r="SH17" s="53">
        <f>SUMIF(Général!$CP$6:$EZ$6,SH$5,Recettes!$F20:$EZ20)</f>
        <v>0</v>
      </c>
      <c r="SI17" s="53">
        <f>SUMIF(Général!$CP$6:$EZ$6,SI$5,Recettes!$F20:$EZ20)</f>
        <v>0</v>
      </c>
      <c r="SJ17" s="53">
        <f>SUMIF(Général!$CP$6:$EZ$6,SJ$5,Recettes!$F20:$EZ20)</f>
        <v>0</v>
      </c>
      <c r="SK17" s="53">
        <f>SUMIF(Général!$CP$6:$EZ$6,SK$5,Recettes!$F20:$EZ20)</f>
        <v>0</v>
      </c>
      <c r="SL17" s="53">
        <f>SUMIF(Général!$CP$6:$EZ$6,SL$5,Recettes!$F20:$EZ20)</f>
        <v>0</v>
      </c>
      <c r="SM17" s="53">
        <f>SUMIF(Général!$CP$6:$EZ$6,SM$5,Recettes!$F20:$EZ20)</f>
        <v>0</v>
      </c>
      <c r="SN17" s="53">
        <f>SUMIF(Général!$CP$6:$EZ$6,SN$5,Recettes!$F20:$EZ20)</f>
        <v>0</v>
      </c>
      <c r="SO17" s="53">
        <f>SUMIF(Général!$CP$6:$EZ$6,SO$5,Recettes!$F20:$EZ20)</f>
        <v>0</v>
      </c>
      <c r="SP17" s="53">
        <f>SUMIF(Général!$CP$6:$EZ$6,SP$5,Recettes!$F20:$EZ20)</f>
        <v>0</v>
      </c>
      <c r="SQ17" s="53">
        <f>SUMIF(Général!$CP$6:$EZ$6,SQ$5,Recettes!$F20:$EZ20)</f>
        <v>0</v>
      </c>
      <c r="SR17" s="53">
        <f>SUMIF(Général!$CP$6:$EZ$6,SR$5,Recettes!$F20:$EZ20)</f>
        <v>0</v>
      </c>
      <c r="SS17" s="53">
        <f>SUMIF(Général!$CP$6:$EZ$6,SS$5,Recettes!$F20:$EZ20)</f>
        <v>0</v>
      </c>
      <c r="ST17" s="53">
        <f>SUMIF(Général!$CP$6:$EZ$6,ST$5,Recettes!$F20:$EZ20)</f>
        <v>0</v>
      </c>
      <c r="SU17" s="53">
        <f>SUMIF(Général!$CP$6:$EZ$6,SU$5,Recettes!$F20:$EZ20)</f>
        <v>0</v>
      </c>
      <c r="SV17" s="53">
        <f>SUMIF(Général!$CP$6:$EZ$6,SV$5,Recettes!$F20:$EZ20)</f>
        <v>0</v>
      </c>
      <c r="SW17" s="53">
        <f>SUMIF(Général!$CP$6:$EZ$6,SW$5,Recettes!$F20:$EZ20)</f>
        <v>0</v>
      </c>
      <c r="SX17" s="53">
        <f>SUMIF(Général!$CP$6:$EZ$6,SX$5,Recettes!$F20:$EZ20)</f>
        <v>0</v>
      </c>
      <c r="SY17" s="53">
        <f>SUMIF(Général!$CP$6:$EZ$6,SY$5,Recettes!$F20:$EZ20)</f>
        <v>0</v>
      </c>
      <c r="SZ17" s="53">
        <f>SUMIF(Général!$CP$6:$EZ$6,SZ$5,Recettes!$F20:$EZ20)</f>
        <v>0</v>
      </c>
      <c r="TA17" s="53">
        <f>SUMIF(Général!$CP$6:$EZ$6,TA$5,Recettes!$F20:$EZ20)</f>
        <v>0</v>
      </c>
      <c r="TB17" s="53">
        <f>SUMIF(Général!$CP$6:$EZ$6,TB$5,Recettes!$F20:$EZ20)</f>
        <v>0</v>
      </c>
      <c r="TC17" s="53">
        <f>SUMIF(Général!$CP$6:$EZ$6,TC$5,Recettes!$F20:$EZ20)</f>
        <v>0</v>
      </c>
      <c r="TD17" s="53">
        <f>SUMIF(Général!$CP$6:$EZ$6,TD$5,Recettes!$F20:$EZ20)</f>
        <v>0</v>
      </c>
      <c r="TE17" s="53">
        <f>SUMIF(Général!$CP$6:$EZ$6,TE$5,Recettes!$F20:$EZ20)</f>
        <v>0</v>
      </c>
      <c r="TF17" s="53">
        <f>SUMIF(Général!$CP$6:$EZ$6,TF$5,Recettes!$F20:$EZ20)</f>
        <v>0</v>
      </c>
      <c r="TG17" s="53">
        <f>SUMIF(Général!$CP$6:$EZ$6,TG$5,Recettes!$F20:$EZ20)</f>
        <v>0</v>
      </c>
      <c r="TH17" s="53">
        <f>SUMIF(Général!$CP$6:$EZ$6,TH$5,Recettes!$F20:$EZ20)</f>
        <v>0</v>
      </c>
      <c r="TI17" s="53">
        <f>SUMIF(Général!$CP$6:$EZ$6,TI$5,Recettes!$F20:$EZ20)</f>
        <v>0</v>
      </c>
      <c r="TJ17" s="53">
        <f>SUMIF(Général!$CP$6:$EZ$6,TJ$5,Recettes!$F20:$EZ20)</f>
        <v>0</v>
      </c>
      <c r="TK17" s="53">
        <f>SUMIF(Général!$CP$6:$EZ$6,TK$5,Recettes!$F20:$EZ20)</f>
        <v>0</v>
      </c>
      <c r="TL17" s="53">
        <f>SUMIF(Général!$CP$6:$EZ$6,TL$5,Recettes!$F20:$EZ20)</f>
        <v>0</v>
      </c>
      <c r="TM17" s="53">
        <f>SUMIF(Général!$CP$6:$EZ$6,TM$5,Recettes!$F20:$EZ20)</f>
        <v>0</v>
      </c>
      <c r="TN17" s="53">
        <f>SUMIF(Général!$CP$6:$EZ$6,TN$5,Recettes!$F20:$EZ20)</f>
        <v>0</v>
      </c>
      <c r="TO17" s="53">
        <f>SUMIF(Général!$CP$6:$EZ$6,TO$5,Recettes!$F20:$EZ20)</f>
        <v>0</v>
      </c>
      <c r="TP17" s="53">
        <f>SUMIF(Général!$CP$6:$EZ$6,TP$5,Recettes!$F20:$EZ20)</f>
        <v>0</v>
      </c>
      <c r="TQ17" s="53">
        <f>SUMIF(Général!$CP$6:$EZ$6,TQ$5,Recettes!$F20:$EZ20)</f>
        <v>0</v>
      </c>
      <c r="TR17" s="53">
        <f>SUMIF(Général!$CP$6:$EZ$6,TR$5,Recettes!$F20:$EZ20)</f>
        <v>0</v>
      </c>
      <c r="TS17" s="53">
        <f>SUMIF(Général!$CP$6:$EZ$6,TS$5,Recettes!$F20:$EZ20)</f>
        <v>0</v>
      </c>
      <c r="TT17" s="53">
        <f>SUMIF(Général!$CP$6:$EZ$6,TT$5,Recettes!$F20:$EZ20)</f>
        <v>0</v>
      </c>
      <c r="TU17" s="53">
        <f>SUMIF(Général!$CP$6:$EZ$6,TU$5,Recettes!$F20:$EZ20)</f>
        <v>0</v>
      </c>
      <c r="TV17" s="53">
        <f>SUMIF(Général!$CP$6:$EZ$6,TV$5,Recettes!$F20:$EZ20)</f>
        <v>0</v>
      </c>
      <c r="TW17" s="53">
        <f>SUMIF(Général!$CP$6:$EZ$6,TW$5,Recettes!$F20:$EZ20)</f>
        <v>0</v>
      </c>
      <c r="TX17" s="53">
        <f>SUMIF(Général!$CP$6:$EZ$6,TX$5,Recettes!$F20:$EZ20)</f>
        <v>0</v>
      </c>
      <c r="TY17" s="53">
        <f>SUMIF(Général!$CP$6:$EZ$6,TY$5,Recettes!$F20:$EZ20)</f>
        <v>0</v>
      </c>
      <c r="TZ17" s="53">
        <f>SUMIF(Général!$CP$6:$EZ$6,TZ$5,Recettes!$F20:$EZ20)</f>
        <v>0</v>
      </c>
      <c r="UA17" s="53">
        <f>SUMIF(Général!$CP$6:$EZ$6,UA$5,Recettes!$F20:$EZ20)</f>
        <v>0</v>
      </c>
      <c r="UB17" s="53">
        <f>SUMIF(Général!$CP$6:$EZ$6,UB$5,Recettes!$F20:$EZ20)</f>
        <v>0</v>
      </c>
      <c r="UC17" s="53">
        <f>SUMIF(Général!$CP$6:$EZ$6,UC$5,Recettes!$F20:$EZ20)</f>
        <v>0</v>
      </c>
      <c r="UD17" s="53">
        <f>SUMIF(Général!$CP$6:$EZ$6,UD$5,Recettes!$F20:$EZ20)</f>
        <v>0</v>
      </c>
      <c r="UE17" s="53">
        <f>SUMIF(Général!$CP$6:$EZ$6,UE$5,Recettes!$F20:$EZ20)</f>
        <v>0</v>
      </c>
      <c r="UF17" s="53">
        <f>SUMIF(Général!$CP$6:$EZ$6,UF$5,Recettes!$F20:$EZ20)</f>
        <v>0</v>
      </c>
      <c r="UG17" s="53">
        <f>SUMIF(Général!$CP$6:$EZ$6,UG$5,Recettes!$F20:$EZ20)</f>
        <v>0</v>
      </c>
      <c r="UH17" s="53">
        <f>SUMIF(Général!$CP$6:$EZ$6,UH$5,Recettes!$F20:$EZ20)</f>
        <v>0</v>
      </c>
      <c r="UI17" s="53">
        <f>SUMIF(Général!$CP$6:$EZ$6,UI$5,Recettes!$F20:$EZ20)</f>
        <v>0</v>
      </c>
      <c r="UJ17" s="53">
        <f>SUMIF(Général!$CP$6:$EZ$6,UJ$5,Recettes!$F20:$EZ20)</f>
        <v>0</v>
      </c>
      <c r="UK17" s="53">
        <f>SUMIF(Général!$CP$6:$EZ$6,UK$5,Recettes!$F20:$EZ20)</f>
        <v>0</v>
      </c>
      <c r="UL17" s="53">
        <f>SUMIF(Général!$CP$6:$EZ$6,UL$5,Recettes!$F20:$EZ20)</f>
        <v>0</v>
      </c>
      <c r="UM17" s="53">
        <f>SUMIF(Général!$CP$6:$EZ$6,UM$5,Recettes!$F20:$EZ20)</f>
        <v>0</v>
      </c>
      <c r="UN17" s="53">
        <f>SUMIF(Général!$CP$6:$EZ$6,UN$5,Recettes!$F20:$EZ20)</f>
        <v>0</v>
      </c>
      <c r="UO17" s="53">
        <f>SUMIF(Général!$CP$6:$EZ$6,UO$5,Recettes!$F20:$EZ20)</f>
        <v>0</v>
      </c>
      <c r="UP17" s="53">
        <f>SUMIF(Général!$CP$6:$EZ$6,UP$5,Recettes!$F20:$EZ20)</f>
        <v>0</v>
      </c>
      <c r="UQ17" s="53">
        <f>SUMIF(Général!$CP$6:$EZ$6,UQ$5,Recettes!$F20:$EZ20)</f>
        <v>0</v>
      </c>
      <c r="UR17" s="53">
        <f>SUMIF(Général!$CP$6:$EZ$6,UR$5,Recettes!$F20:$EZ20)</f>
        <v>0</v>
      </c>
      <c r="US17" s="53">
        <f>SUMIF(Général!$CP$6:$EZ$6,US$5,Recettes!$F20:$EZ20)</f>
        <v>0</v>
      </c>
      <c r="UT17" s="53">
        <f>SUMIF(Général!$CP$6:$EZ$6,UT$5,Recettes!$F20:$EZ20)</f>
        <v>0</v>
      </c>
      <c r="UU17" s="53">
        <f>SUMIF(Général!$CP$6:$EZ$6,UU$5,Recettes!$F20:$EZ20)</f>
        <v>0</v>
      </c>
      <c r="UV17" s="53">
        <f>SUMIF(Général!$CP$6:$EZ$6,UV$5,Recettes!$F20:$EZ20)</f>
        <v>0</v>
      </c>
      <c r="UW17" s="53">
        <f>SUMIF(Général!$CP$6:$EZ$6,UW$5,Recettes!$F20:$EZ20)</f>
        <v>0</v>
      </c>
      <c r="UX17" s="53">
        <f>SUMIF(Général!$CP$6:$EZ$6,UX$5,Recettes!$F20:$EZ20)</f>
        <v>0</v>
      </c>
      <c r="UY17" s="53">
        <f>SUMIF(Général!$CP$6:$EZ$6,UY$5,Recettes!$F20:$EZ20)</f>
        <v>0</v>
      </c>
      <c r="UZ17" s="53">
        <f>SUMIF(Général!$CP$6:$EZ$6,UZ$5,Recettes!$F20:$EZ20)</f>
        <v>0</v>
      </c>
      <c r="VA17" s="53">
        <f>SUMIF(Général!$CP$6:$EZ$6,VA$5,Recettes!$F20:$EZ20)</f>
        <v>0</v>
      </c>
      <c r="VB17" s="53">
        <f>SUMIF(Général!$CP$6:$EZ$6,VB$5,Recettes!$F20:$EZ20)</f>
        <v>0</v>
      </c>
      <c r="VC17" s="53">
        <f>SUMIF(Général!$CP$6:$EZ$6,VC$5,Recettes!$F20:$EZ20)</f>
        <v>0</v>
      </c>
      <c r="VD17" s="53">
        <f>SUMIF(Général!$CP$6:$EZ$6,VD$5,Recettes!$F20:$EZ20)</f>
        <v>0</v>
      </c>
      <c r="VE17" s="53">
        <f>SUMIF(Général!$CP$6:$EZ$6,VE$5,Recettes!$F20:$EZ20)</f>
        <v>0</v>
      </c>
      <c r="VF17" s="53">
        <f>SUMIF(Général!$CP$6:$EZ$6,VF$5,Recettes!$F20:$EZ20)</f>
        <v>0</v>
      </c>
      <c r="VG17" s="53">
        <f>SUMIF(Général!$CP$6:$EZ$6,VG$5,Recettes!$F20:$EZ20)</f>
        <v>0</v>
      </c>
      <c r="VH17" s="53">
        <f>SUMIF(Général!$CP$6:$EZ$6,VH$5,Recettes!$F20:$EZ20)</f>
        <v>0</v>
      </c>
      <c r="VI17" s="53">
        <f>SUMIF(Général!$CP$6:$EZ$6,VI$5,Recettes!$F20:$EZ20)</f>
        <v>0</v>
      </c>
      <c r="VJ17" s="53">
        <f>SUMIF(Général!$CP$6:$EZ$6,VJ$5,Recettes!$F20:$EZ20)</f>
        <v>0</v>
      </c>
      <c r="VK17" s="53">
        <f>SUMIF(Général!$CP$6:$EZ$6,VK$5,Recettes!$F20:$EZ20)</f>
        <v>0</v>
      </c>
      <c r="VL17" s="53">
        <f>SUMIF(Général!$CP$6:$EZ$6,VL$5,Recettes!$F20:$EZ20)</f>
        <v>0</v>
      </c>
      <c r="VM17" s="53">
        <f>SUMIF(Général!$CP$6:$EZ$6,VM$5,Recettes!$F20:$EZ20)</f>
        <v>0</v>
      </c>
      <c r="VN17" s="53">
        <f>SUMIF(Général!$CP$6:$EZ$6,VN$5,Recettes!$F20:$EZ20)</f>
        <v>0</v>
      </c>
      <c r="VO17" s="53">
        <f>SUMIF(Général!$CP$6:$EZ$6,VO$5,Recettes!$F20:$EZ20)</f>
        <v>0</v>
      </c>
      <c r="VP17" s="53">
        <f>SUMIF(Général!$CP$6:$EZ$6,VP$5,Recettes!$F20:$EZ20)</f>
        <v>0</v>
      </c>
      <c r="VQ17" s="53">
        <f>SUMIF(Général!$CP$6:$EZ$6,VQ$5,Recettes!$F20:$EZ20)</f>
        <v>0</v>
      </c>
      <c r="VR17" s="53">
        <f>SUMIF(Général!$CP$6:$EZ$6,VR$5,Recettes!$F20:$EZ20)</f>
        <v>0</v>
      </c>
      <c r="VS17" s="53">
        <f>SUMIF(Général!$CP$6:$EZ$6,VS$5,Recettes!$F20:$EZ20)</f>
        <v>0</v>
      </c>
      <c r="VT17" s="53">
        <f>SUMIF(Général!$CP$6:$EZ$6,VT$5,Recettes!$F20:$EZ20)</f>
        <v>0</v>
      </c>
      <c r="VU17" s="53">
        <f>SUMIF(Général!$CP$6:$EZ$6,VU$5,Recettes!$F20:$EZ20)</f>
        <v>0</v>
      </c>
      <c r="VV17" s="53">
        <f>SUMIF(Général!$CP$6:$EZ$6,VV$5,Recettes!$F20:$EZ20)</f>
        <v>0</v>
      </c>
      <c r="VW17" s="53">
        <f>SUMIF(Général!$CP$6:$EZ$6,VW$5,Recettes!$F20:$EZ20)</f>
        <v>0</v>
      </c>
      <c r="VX17" s="53">
        <f>SUMIF(Général!$CP$6:$EZ$6,VX$5,Recettes!$F20:$EZ20)</f>
        <v>0</v>
      </c>
      <c r="VY17" s="53">
        <f>SUMIF(Général!$CP$6:$EZ$6,VY$5,Recettes!$F20:$EZ20)</f>
        <v>0</v>
      </c>
      <c r="VZ17" s="53">
        <f>SUMIF(Général!$CP$6:$EZ$6,VZ$5,Recettes!$F20:$EZ20)</f>
        <v>0</v>
      </c>
      <c r="WA17" s="53">
        <f>SUMIF(Général!$CP$6:$EZ$6,WA$5,Recettes!$F20:$EZ20)</f>
        <v>0</v>
      </c>
      <c r="WB17" s="53">
        <f>SUMIF(Général!$CP$6:$EZ$6,WB$5,Recettes!$F20:$EZ20)</f>
        <v>0</v>
      </c>
      <c r="WC17" s="53">
        <f>SUMIF(Général!$CP$6:$EZ$6,WC$5,Recettes!$F20:$EZ20)</f>
        <v>0</v>
      </c>
      <c r="WD17" s="53">
        <f>SUMIF(Général!$CP$6:$EZ$6,WD$5,Recettes!$F20:$EZ20)</f>
        <v>0</v>
      </c>
      <c r="WE17" s="53">
        <f>SUMIF(Général!$CP$6:$EZ$6,WE$5,Recettes!$F20:$EZ20)</f>
        <v>0</v>
      </c>
      <c r="WF17" s="53">
        <f>SUMIF(Général!$CP$6:$EZ$6,WF$5,Recettes!$F20:$EZ20)</f>
        <v>0</v>
      </c>
      <c r="WG17" s="53">
        <f>SUMIF(Général!$CP$6:$EZ$6,WG$5,Recettes!$F20:$EZ20)</f>
        <v>0</v>
      </c>
      <c r="WH17" s="53">
        <f>SUMIF(Général!$CP$6:$EZ$6,WH$5,Recettes!$F20:$EZ20)</f>
        <v>0</v>
      </c>
      <c r="WI17" s="53">
        <f>SUMIF(Général!$CP$6:$EZ$6,WI$5,Recettes!$F20:$EZ20)</f>
        <v>0</v>
      </c>
      <c r="WJ17" s="53">
        <f>SUMIF(Général!$CP$6:$EZ$6,WJ$5,Recettes!$F20:$EZ20)</f>
        <v>0</v>
      </c>
      <c r="WK17" s="53">
        <f>SUMIF(Général!$CP$6:$EZ$6,WK$5,Recettes!$F20:$EZ20)</f>
        <v>0</v>
      </c>
      <c r="WL17" s="53">
        <f>SUMIF(Général!$CP$6:$EZ$6,WL$5,Recettes!$F20:$EZ20)</f>
        <v>0</v>
      </c>
      <c r="WM17" s="53">
        <f>SUMIF(Général!$CP$6:$EZ$6,WM$5,Recettes!$F20:$EZ20)</f>
        <v>0</v>
      </c>
      <c r="WN17" s="53">
        <f>SUMIF(Général!$CP$6:$EZ$6,WN$5,Recettes!$F20:$EZ20)</f>
        <v>0</v>
      </c>
      <c r="WO17" s="53">
        <f>SUMIF(Général!$CP$6:$EZ$6,WO$5,Recettes!$F20:$EZ20)</f>
        <v>0</v>
      </c>
      <c r="WP17" s="53">
        <f>SUMIF(Général!$CP$6:$EZ$6,WP$5,Recettes!$F20:$EZ20)</f>
        <v>0</v>
      </c>
      <c r="WQ17" s="53">
        <f>SUMIF(Général!$CP$6:$EZ$6,WQ$5,Recettes!$F20:$EZ20)</f>
        <v>0</v>
      </c>
      <c r="WR17" s="53">
        <f>SUMIF(Général!$CP$6:$EZ$6,WR$5,Recettes!$F20:$EZ20)</f>
        <v>0</v>
      </c>
      <c r="WS17" s="53">
        <f>SUMIF(Général!$CP$6:$EZ$6,WS$5,Recettes!$F20:$EZ20)</f>
        <v>0</v>
      </c>
      <c r="WT17" s="53">
        <f>SUMIF(Général!$CP$6:$EZ$6,WT$5,Recettes!$F20:$EZ20)</f>
        <v>0</v>
      </c>
      <c r="WU17" s="53">
        <f>SUMIF(Général!$CP$6:$EZ$6,WU$5,Recettes!$F20:$EZ20)</f>
        <v>0</v>
      </c>
      <c r="WV17" s="53">
        <f>SUMIF(Général!$CP$6:$EZ$6,WV$5,Recettes!$F20:$EZ20)</f>
        <v>0</v>
      </c>
      <c r="WW17" s="53">
        <f>SUMIF(Général!$CP$6:$EZ$6,WW$5,Recettes!$F20:$EZ20)</f>
        <v>0</v>
      </c>
      <c r="WX17" s="53">
        <f>SUMIF(Général!$CP$6:$EZ$6,WX$5,Recettes!$F20:$EZ20)</f>
        <v>0</v>
      </c>
      <c r="WY17" s="53">
        <f>SUMIF(Général!$CP$6:$EZ$6,WY$5,Recettes!$F20:$EZ20)</f>
        <v>0</v>
      </c>
      <c r="WZ17" s="53">
        <f>SUMIF(Général!$CP$6:$EZ$6,WZ$5,Recettes!$F20:$EZ20)</f>
        <v>0</v>
      </c>
      <c r="XA17" s="53">
        <f>SUMIF(Général!$CP$6:$EZ$6,XA$5,Recettes!$F20:$EZ20)</f>
        <v>0</v>
      </c>
      <c r="XB17" s="53">
        <f>SUMIF(Général!$CP$6:$EZ$6,XB$5,Recettes!$F20:$EZ20)</f>
        <v>0</v>
      </c>
      <c r="XC17" s="53">
        <f>SUMIF(Général!$CP$6:$EZ$6,XC$5,Recettes!$F20:$EZ20)</f>
        <v>0</v>
      </c>
      <c r="XD17" s="53">
        <f>SUMIF(Général!$CP$6:$EZ$6,XD$5,Recettes!$F20:$EZ20)</f>
        <v>0</v>
      </c>
      <c r="XE17" s="53">
        <f>SUMIF(Général!$CP$6:$EZ$6,XE$5,Recettes!$F20:$EZ20)</f>
        <v>0</v>
      </c>
      <c r="XF17" s="53">
        <f>SUMIF(Général!$CP$6:$EZ$6,XF$5,Recettes!$F20:$EZ20)</f>
        <v>0</v>
      </c>
      <c r="XG17" s="53">
        <f>SUMIF(Général!$CP$6:$EZ$6,XG$5,Recettes!$F20:$EZ20)</f>
        <v>0</v>
      </c>
      <c r="XH17" s="53">
        <f>SUMIF(Général!$CP$6:$EZ$6,XH$5,Recettes!$F20:$EZ20)</f>
        <v>0</v>
      </c>
      <c r="XI17" s="53">
        <f>SUMIF(Général!$CP$6:$EZ$6,XI$5,Recettes!$F20:$EZ20)</f>
        <v>0</v>
      </c>
      <c r="XJ17" s="53">
        <f>SUMIF(Général!$CP$6:$EZ$6,XJ$5,Recettes!$F20:$EZ20)</f>
        <v>0</v>
      </c>
      <c r="XK17" s="53">
        <f>SUMIF(Général!$CP$6:$EZ$6,XK$5,Recettes!$F20:$EZ20)</f>
        <v>0</v>
      </c>
      <c r="XL17" s="53">
        <f>SUMIF(Général!$CP$6:$EZ$6,XL$5,Recettes!$F20:$EZ20)</f>
        <v>0</v>
      </c>
      <c r="XM17" s="53">
        <f>SUMIF(Général!$CP$6:$EZ$6,XM$5,Recettes!$F20:$EZ20)</f>
        <v>0</v>
      </c>
      <c r="XN17" s="53">
        <f>SUMIF(Général!$CP$6:$EZ$6,XN$5,Recettes!$F20:$EZ20)</f>
        <v>0</v>
      </c>
      <c r="XO17" s="53">
        <f>SUMIF(Général!$CP$6:$EZ$6,XO$5,Recettes!$F20:$EZ20)</f>
        <v>0</v>
      </c>
      <c r="XP17" s="53">
        <f>SUMIF(Général!$CP$6:$EZ$6,XP$5,Recettes!$F20:$EZ20)</f>
        <v>0</v>
      </c>
      <c r="XQ17" s="53">
        <f>SUMIF(Général!$CP$6:$EZ$6,XQ$5,Recettes!$F20:$EZ20)</f>
        <v>0</v>
      </c>
      <c r="XR17" s="53">
        <f>SUMIF(Général!$CP$6:$EZ$6,XR$5,Recettes!$F20:$EZ20)</f>
        <v>0</v>
      </c>
      <c r="XS17" s="53">
        <f>SUMIF(Général!$CP$6:$EZ$6,XS$5,Recettes!$F20:$EZ20)</f>
        <v>0</v>
      </c>
      <c r="XT17" s="53">
        <f>SUMIF(Général!$CP$6:$EZ$6,XT$5,Recettes!$F20:$EZ20)</f>
        <v>0</v>
      </c>
      <c r="XU17" s="53">
        <f>SUMIF(Général!$CP$6:$EZ$6,XU$5,Recettes!$F20:$EZ20)</f>
        <v>0</v>
      </c>
      <c r="XV17" s="53">
        <f>SUMIF(Général!$CP$6:$EZ$6,XV$5,Recettes!$F20:$EZ20)</f>
        <v>0</v>
      </c>
      <c r="XW17" s="53">
        <f>SUMIF(Général!$CP$6:$EZ$6,XW$5,Recettes!$F20:$EZ20)</f>
        <v>0</v>
      </c>
      <c r="XX17" s="53">
        <f>SUMIF(Général!$CP$6:$EZ$6,XX$5,Recettes!$F20:$EZ20)</f>
        <v>0</v>
      </c>
      <c r="XY17" s="53">
        <f>SUMIF(Général!$CP$6:$EZ$6,XY$5,Recettes!$F20:$EZ20)</f>
        <v>0</v>
      </c>
      <c r="XZ17" s="53">
        <f>SUMIF(Général!$CP$6:$EZ$6,XZ$5,Recettes!$F20:$EZ20)</f>
        <v>0</v>
      </c>
      <c r="YA17" s="53">
        <f>SUMIF(Général!$CP$6:$EZ$6,YA$5,Recettes!$F20:$EZ20)</f>
        <v>0</v>
      </c>
      <c r="YB17" s="53">
        <f>SUMIF(Général!$CP$6:$EZ$6,YB$5,Recettes!$F20:$EZ20)</f>
        <v>0</v>
      </c>
      <c r="YC17" s="53">
        <f>SUMIF(Général!$CP$6:$EZ$6,YC$5,Recettes!$F20:$EZ20)</f>
        <v>0</v>
      </c>
      <c r="YD17" s="53">
        <f>SUMIF(Général!$CP$6:$EZ$6,YD$5,Recettes!$F20:$EZ20)</f>
        <v>0</v>
      </c>
      <c r="YE17" s="53">
        <f>SUMIF(Général!$CP$6:$EZ$6,YE$5,Recettes!$F20:$EZ20)</f>
        <v>0</v>
      </c>
      <c r="YF17" s="53">
        <f>SUMIF(Général!$CP$6:$EZ$6,YF$5,Recettes!$F20:$EZ20)</f>
        <v>0</v>
      </c>
      <c r="YG17" s="53">
        <f>SUMIF(Général!$CP$6:$EZ$6,YG$5,Recettes!$F20:$EZ20)</f>
        <v>0</v>
      </c>
      <c r="YH17" s="53">
        <f>SUMIF(Général!$CP$6:$EZ$6,YH$5,Recettes!$F20:$EZ20)</f>
        <v>0</v>
      </c>
      <c r="YI17" s="53">
        <f>SUMIF(Général!$CP$6:$EZ$6,YI$5,Recettes!$F20:$EZ20)</f>
        <v>0</v>
      </c>
      <c r="YJ17" s="53">
        <f>SUMIF(Général!$CP$6:$EZ$6,YJ$5,Recettes!$F20:$EZ20)</f>
        <v>0</v>
      </c>
      <c r="YK17" s="53">
        <f>SUMIF(Général!$CP$6:$EZ$6,YK$5,Recettes!$F20:$EZ20)</f>
        <v>0</v>
      </c>
      <c r="YL17" s="53">
        <f>SUMIF(Général!$CP$6:$EZ$6,YL$5,Recettes!$F20:$EZ20)</f>
        <v>0</v>
      </c>
      <c r="YM17" s="53">
        <f>SUMIF(Général!$CP$6:$EZ$6,YM$5,Recettes!$F20:$EZ20)</f>
        <v>0</v>
      </c>
      <c r="YN17" s="53">
        <f>SUMIF(Général!$CP$6:$EZ$6,YN$5,Recettes!$F20:$EZ20)</f>
        <v>0</v>
      </c>
      <c r="YO17" s="53">
        <f>SUMIF(Général!$CP$6:$EZ$6,YO$5,Recettes!$F20:$EZ20)</f>
        <v>0</v>
      </c>
      <c r="YP17" s="53">
        <f>SUMIF(Général!$CP$6:$EZ$6,YP$5,Recettes!$F20:$EZ20)</f>
        <v>0</v>
      </c>
      <c r="YQ17" s="53">
        <f>SUMIF(Général!$CP$6:$EZ$6,YQ$5,Recettes!$F20:$EZ20)</f>
        <v>0</v>
      </c>
      <c r="YR17" s="53">
        <f>SUMIF(Général!$CP$6:$EZ$6,YR$5,Recettes!$F20:$EZ20)</f>
        <v>0</v>
      </c>
      <c r="YS17" s="53">
        <f>SUMIF(Général!$CP$6:$EZ$6,YS$5,Recettes!$F20:$EZ20)</f>
        <v>0</v>
      </c>
      <c r="YT17" s="53">
        <f>SUMIF(Général!$CP$6:$EZ$6,YT$5,Recettes!$F20:$EZ20)</f>
        <v>0</v>
      </c>
      <c r="YU17" s="53">
        <f>SUMIF(Général!$CP$6:$EZ$6,YU$5,Recettes!$F20:$EZ20)</f>
        <v>0</v>
      </c>
      <c r="YV17" s="53">
        <f>SUMIF(Général!$CP$6:$EZ$6,YV$5,Recettes!$F20:$EZ20)</f>
        <v>0</v>
      </c>
      <c r="YW17" s="53">
        <f>SUMIF(Général!$CP$6:$EZ$6,YW$5,Recettes!$F20:$EZ20)</f>
        <v>0</v>
      </c>
      <c r="YX17" s="53">
        <f>SUMIF(Général!$CP$6:$EZ$6,YX$5,Recettes!$F20:$EZ20)</f>
        <v>0</v>
      </c>
      <c r="YY17" s="53">
        <f>SUMIF(Général!$CP$6:$EZ$6,YY$5,Recettes!$F20:$EZ20)</f>
        <v>0</v>
      </c>
      <c r="YZ17" s="53">
        <f>SUMIF(Général!$CP$6:$EZ$6,YZ$5,Recettes!$F20:$EZ20)</f>
        <v>0</v>
      </c>
      <c r="ZA17" s="53">
        <f>SUMIF(Général!$CP$6:$EZ$6,ZA$5,Recettes!$F20:$EZ20)</f>
        <v>0</v>
      </c>
      <c r="ZB17" s="53">
        <f>SUMIF(Général!$CP$6:$EZ$6,ZB$5,Recettes!$F20:$EZ20)</f>
        <v>0</v>
      </c>
      <c r="ZC17" s="53">
        <f>SUMIF(Général!$CP$6:$EZ$6,ZC$5,Recettes!$F20:$EZ20)</f>
        <v>0</v>
      </c>
      <c r="ZD17" s="53">
        <f>SUMIF(Général!$CP$6:$EZ$6,ZD$5,Recettes!$F20:$EZ20)</f>
        <v>0</v>
      </c>
      <c r="ZE17" s="53">
        <f>SUMIF(Général!$CP$6:$EZ$6,ZE$5,Recettes!$F20:$EZ20)</f>
        <v>0</v>
      </c>
      <c r="ZF17" s="53">
        <f>SUMIF(Général!$CP$6:$EZ$6,ZF$5,Recettes!$F20:$EZ20)</f>
        <v>0</v>
      </c>
      <c r="ZG17" s="53">
        <f>SUMIF(Général!$CP$6:$EZ$6,ZG$5,Recettes!$F20:$EZ20)</f>
        <v>0</v>
      </c>
      <c r="ZH17" s="53">
        <f>SUMIF(Général!$CP$6:$EZ$6,ZH$5,Recettes!$F20:$EZ20)</f>
        <v>0</v>
      </c>
      <c r="ZI17" s="53">
        <f>SUMIF(Général!$CP$6:$EZ$6,ZI$5,Recettes!$F20:$EZ20)</f>
        <v>0</v>
      </c>
      <c r="ZJ17" s="53">
        <f>SUMIF(Général!$CP$6:$EZ$6,ZJ$5,Recettes!$F20:$EZ20)</f>
        <v>0</v>
      </c>
      <c r="ZK17" s="53">
        <f>SUMIF(Général!$CP$6:$EZ$6,ZK$5,Recettes!$F20:$EZ20)</f>
        <v>0</v>
      </c>
      <c r="ZL17" s="53">
        <f>SUMIF(Général!$CP$6:$EZ$6,ZL$5,Recettes!$F20:$EZ20)</f>
        <v>0</v>
      </c>
      <c r="ZM17" s="53">
        <f>SUMIF(Général!$CP$6:$EZ$6,ZM$5,Recettes!$F20:$EZ20)</f>
        <v>0</v>
      </c>
      <c r="ZN17" s="53">
        <f>SUMIF(Général!$CP$6:$EZ$6,ZN$5,Recettes!$F20:$EZ20)</f>
        <v>0</v>
      </c>
      <c r="ZO17" s="53">
        <f>SUMIF(Général!$CP$6:$EZ$6,ZO$5,Recettes!$F20:$EZ20)</f>
        <v>0</v>
      </c>
      <c r="ZP17" s="53">
        <f>SUMIF(Général!$CP$6:$EZ$6,ZP$5,Recettes!$F20:$EZ20)</f>
        <v>0</v>
      </c>
      <c r="ZQ17" s="53">
        <f>SUMIF(Général!$CP$6:$EZ$6,ZQ$5,Recettes!$F20:$EZ20)</f>
        <v>0</v>
      </c>
      <c r="ZR17" s="53">
        <f>SUMIF(Général!$CP$6:$EZ$6,ZR$5,Recettes!$F20:$EZ20)</f>
        <v>0</v>
      </c>
      <c r="ZS17" s="53">
        <f>SUMIF(Général!$CP$6:$EZ$6,ZS$5,Recettes!$F20:$EZ20)</f>
        <v>0</v>
      </c>
      <c r="ZT17" s="53">
        <f>SUMIF(Général!$CP$6:$EZ$6,ZT$5,Recettes!$F20:$EZ20)</f>
        <v>0</v>
      </c>
      <c r="ZU17" s="53">
        <f>SUMIF(Général!$CP$6:$EZ$6,ZU$5,Recettes!$F20:$EZ20)</f>
        <v>0</v>
      </c>
      <c r="ZV17" s="53">
        <f>SUMIF(Général!$CP$6:$EZ$6,ZV$5,Recettes!$F20:$EZ20)</f>
        <v>0</v>
      </c>
      <c r="ZW17" s="53">
        <f>SUMIF(Général!$CP$6:$EZ$6,ZW$5,Recettes!$F20:$EZ20)</f>
        <v>0</v>
      </c>
      <c r="ZX17" s="53">
        <f>SUMIF(Général!$CP$6:$EZ$6,ZX$5,Recettes!$F20:$EZ20)</f>
        <v>0</v>
      </c>
      <c r="ZY17" s="53">
        <f>SUMIF(Général!$CP$6:$EZ$6,ZY$5,Recettes!$F20:$EZ20)</f>
        <v>0</v>
      </c>
      <c r="ZZ17" s="53">
        <f>SUMIF(Général!$CP$6:$EZ$6,ZZ$5,Recettes!$F20:$EZ20)</f>
        <v>0</v>
      </c>
      <c r="AAA17" s="53">
        <f>SUMIF(Général!$CP$6:$EZ$6,AAA$5,Recettes!$F20:$EZ20)</f>
        <v>0</v>
      </c>
      <c r="AAB17" s="53">
        <f>SUMIF(Général!$CP$6:$EZ$6,AAB$5,Recettes!$F20:$EZ20)</f>
        <v>0</v>
      </c>
      <c r="AAC17" s="53">
        <f>SUMIF(Général!$CP$6:$EZ$6,AAC$5,Recettes!$F20:$EZ20)</f>
        <v>0</v>
      </c>
      <c r="AAD17" s="53">
        <f>SUMIF(Général!$CP$6:$EZ$6,AAD$5,Recettes!$F20:$EZ20)</f>
        <v>0</v>
      </c>
      <c r="AAE17" s="53">
        <f>SUMIF(Général!$CP$6:$EZ$6,AAE$5,Recettes!$F20:$EZ20)</f>
        <v>0</v>
      </c>
      <c r="AAF17" s="53">
        <f>SUMIF(Général!$CP$6:$EZ$6,AAF$5,Recettes!$F20:$EZ20)</f>
        <v>0</v>
      </c>
      <c r="AAG17" s="53">
        <f>SUMIF(Général!$CP$6:$EZ$6,AAG$5,Recettes!$F20:$EZ20)</f>
        <v>0</v>
      </c>
      <c r="AAH17" s="53">
        <f>SUMIF(Général!$CP$6:$EZ$6,AAH$5,Recettes!$F20:$EZ20)</f>
        <v>0</v>
      </c>
      <c r="AAI17" s="53">
        <f>SUMIF(Général!$CP$6:$EZ$6,AAI$5,Recettes!$F20:$EZ20)</f>
        <v>0</v>
      </c>
      <c r="AAJ17" s="53">
        <f>SUMIF(Général!$CP$6:$EZ$6,AAJ$5,Recettes!$F20:$EZ20)</f>
        <v>0</v>
      </c>
      <c r="AAK17" s="53">
        <f>SUMIF(Général!$CP$6:$EZ$6,AAK$5,Recettes!$F20:$EZ20)</f>
        <v>0</v>
      </c>
      <c r="AAL17" s="53">
        <f>SUMIF(Général!$CP$6:$EZ$6,AAL$5,Recettes!$F20:$EZ20)</f>
        <v>0</v>
      </c>
      <c r="AAM17" s="53">
        <f>SUMIF(Général!$CP$6:$EZ$6,AAM$5,Recettes!$F20:$EZ20)</f>
        <v>0</v>
      </c>
      <c r="AAN17" s="53">
        <f>SUMIF(Général!$CP$6:$EZ$6,AAN$5,Recettes!$F20:$EZ20)</f>
        <v>0</v>
      </c>
      <c r="AAO17" s="53">
        <f>SUMIF(Général!$CP$6:$EZ$6,AAO$5,Recettes!$F20:$EZ20)</f>
        <v>0</v>
      </c>
      <c r="AAP17" s="53">
        <f>SUMIF(Général!$CP$6:$EZ$6,AAP$5,Recettes!$F20:$EZ20)</f>
        <v>0</v>
      </c>
      <c r="AAQ17" s="53">
        <f>SUMIF(Général!$CP$6:$EZ$6,AAQ$5,Recettes!$F20:$EZ20)</f>
        <v>0</v>
      </c>
      <c r="AAR17" s="53">
        <f>SUMIF(Général!$CP$6:$EZ$6,AAR$5,Recettes!$F20:$EZ20)</f>
        <v>0</v>
      </c>
      <c r="AAS17" s="53">
        <f>SUMIF(Général!$CP$6:$EZ$6,AAS$5,Recettes!$F20:$EZ20)</f>
        <v>0</v>
      </c>
      <c r="AAT17" s="53">
        <f>SUMIF(Général!$CP$6:$EZ$6,AAT$5,Recettes!$F20:$EZ20)</f>
        <v>0</v>
      </c>
      <c r="AAU17" s="53">
        <f>SUMIF(Général!$CP$6:$EZ$6,AAU$5,Recettes!$F20:$EZ20)</f>
        <v>0</v>
      </c>
      <c r="AAV17" s="53">
        <f>SUMIF(Général!$CP$6:$EZ$6,AAV$5,Recettes!$F20:$EZ20)</f>
        <v>0</v>
      </c>
      <c r="AAW17" s="53">
        <f>SUMIF(Général!$CP$6:$EZ$6,AAW$5,Recettes!$F20:$EZ20)</f>
        <v>0</v>
      </c>
      <c r="AAX17" s="53">
        <f>SUMIF(Général!$CP$6:$EZ$6,AAX$5,Recettes!$F20:$EZ20)</f>
        <v>0</v>
      </c>
      <c r="AAY17" s="53">
        <f>SUMIF(Général!$CP$6:$EZ$6,AAY$5,Recettes!$F20:$EZ20)</f>
        <v>0</v>
      </c>
      <c r="AAZ17" s="53">
        <f>SUMIF(Général!$CP$6:$EZ$6,AAZ$5,Recettes!$F20:$EZ20)</f>
        <v>0</v>
      </c>
      <c r="ABA17" s="53">
        <f>SUMIF(Général!$CP$6:$EZ$6,ABA$5,Recettes!$F20:$EZ20)</f>
        <v>0</v>
      </c>
      <c r="ABB17" s="53">
        <f>SUMIF(Général!$CP$6:$EZ$6,ABB$5,Recettes!$F20:$EZ20)</f>
        <v>0</v>
      </c>
      <c r="ABC17" s="53">
        <f>SUMIF(Général!$CP$6:$EZ$6,ABC$5,Recettes!$F20:$EZ20)</f>
        <v>0</v>
      </c>
      <c r="ABD17" s="53">
        <f>SUMIF(Général!$CP$6:$EZ$6,ABD$5,Recettes!$F20:$EZ20)</f>
        <v>0</v>
      </c>
      <c r="ABE17" s="53">
        <f>SUMIF(Général!$CP$6:$EZ$6,ABE$5,Recettes!$F20:$EZ20)</f>
        <v>0</v>
      </c>
      <c r="ABF17" s="53">
        <f>SUMIF(Général!$CP$6:$EZ$6,ABF$5,Recettes!$F20:$EZ20)</f>
        <v>0</v>
      </c>
      <c r="ABG17" s="53">
        <f>SUMIF(Général!$CP$6:$EZ$6,ABG$5,Recettes!$F20:$EZ20)</f>
        <v>0</v>
      </c>
      <c r="ABH17" s="53">
        <f>SUMIF(Général!$CP$6:$EZ$6,ABH$5,Recettes!$F20:$EZ20)</f>
        <v>0</v>
      </c>
      <c r="ABI17" s="53">
        <f>SUMIF(Général!$CP$6:$EZ$6,ABI$5,Recettes!$F20:$EZ20)</f>
        <v>0</v>
      </c>
      <c r="ABJ17" s="53">
        <f>SUMIF(Général!$CP$6:$EZ$6,ABJ$5,Recettes!$F20:$EZ20)</f>
        <v>0</v>
      </c>
      <c r="ABK17" s="53">
        <f>SUMIF(Général!$CP$6:$EZ$6,ABK$5,Recettes!$F20:$EZ20)</f>
        <v>0</v>
      </c>
      <c r="ABL17" s="53">
        <f>SUMIF(Général!$CP$6:$EZ$6,ABL$5,Recettes!$F20:$EZ20)</f>
        <v>0</v>
      </c>
      <c r="ABM17" s="53">
        <f>SUMIF(Général!$CP$6:$EZ$6,ABM$5,Recettes!$F20:$EZ20)</f>
        <v>0</v>
      </c>
      <c r="ABN17" s="53">
        <f>SUMIF(Général!$CP$6:$EZ$6,ABN$5,Recettes!$F20:$EZ20)</f>
        <v>0</v>
      </c>
      <c r="ABO17" s="53">
        <f>SUMIF(Général!$CP$6:$EZ$6,ABO$5,Recettes!$F20:$EZ20)</f>
        <v>0</v>
      </c>
      <c r="ABP17" s="53">
        <f>SUMIF(Général!$CP$6:$EZ$6,ABP$5,Recettes!$F20:$EZ20)</f>
        <v>0</v>
      </c>
      <c r="ABQ17" s="53">
        <f>SUMIF(Général!$CP$6:$EZ$6,ABQ$5,Recettes!$F20:$EZ20)</f>
        <v>0</v>
      </c>
      <c r="ABR17" s="53">
        <f>SUMIF(Général!$CP$6:$EZ$6,ABR$5,Recettes!$F20:$EZ20)</f>
        <v>0</v>
      </c>
      <c r="ABS17" s="53">
        <f>SUMIF(Général!$CP$6:$EZ$6,ABS$5,Recettes!$F20:$EZ20)</f>
        <v>0</v>
      </c>
      <c r="ABT17" s="53">
        <f>SUMIF(Général!$CP$6:$EZ$6,ABT$5,Recettes!$F20:$EZ20)</f>
        <v>0</v>
      </c>
      <c r="ABU17" s="53">
        <f>SUMIF(Général!$CP$6:$EZ$6,ABU$5,Recettes!$F20:$EZ20)</f>
        <v>0</v>
      </c>
      <c r="ABV17" s="53">
        <f>SUMIF(Général!$CP$6:$EZ$6,ABV$5,Recettes!$F20:$EZ20)</f>
        <v>0</v>
      </c>
      <c r="ABW17" s="53">
        <f>SUMIF(Général!$CP$6:$EZ$6,ABW$5,Recettes!$F20:$EZ20)</f>
        <v>0</v>
      </c>
      <c r="ABX17" s="53">
        <f>SUMIF(Général!$CP$6:$EZ$6,ABX$5,Recettes!$F20:$EZ20)</f>
        <v>0</v>
      </c>
      <c r="ABY17" s="53">
        <f>SUMIF(Général!$CP$6:$EZ$6,ABY$5,Recettes!$F20:$EZ20)</f>
        <v>0</v>
      </c>
      <c r="ABZ17" s="53">
        <f>SUMIF(Général!$CP$6:$EZ$6,ABZ$5,Recettes!$F20:$EZ20)</f>
        <v>0</v>
      </c>
      <c r="ACA17" s="53">
        <f>SUMIF(Général!$CP$6:$EZ$6,ACA$5,Recettes!$F20:$EZ20)</f>
        <v>0</v>
      </c>
      <c r="ACB17" s="53">
        <f>SUMIF(Général!$CP$6:$EZ$6,ACB$5,Recettes!$F20:$EZ20)</f>
        <v>0</v>
      </c>
      <c r="ACC17" s="53">
        <f>SUMIF(Général!$CP$6:$EZ$6,ACC$5,Recettes!$F20:$EZ20)</f>
        <v>0</v>
      </c>
      <c r="ACD17" s="53">
        <f>SUMIF(Général!$CP$6:$EZ$6,ACD$5,Recettes!$F20:$EZ20)</f>
        <v>0</v>
      </c>
      <c r="ACE17" s="53">
        <f>SUMIF(Général!$CP$6:$EZ$6,ACE$5,Recettes!$F20:$EZ20)</f>
        <v>0</v>
      </c>
      <c r="ACF17" s="53">
        <f>SUMIF(Général!$CP$6:$EZ$6,ACF$5,Recettes!$F20:$EZ20)</f>
        <v>0</v>
      </c>
      <c r="ACG17" s="53">
        <f>SUMIF(Général!$CP$6:$EZ$6,ACG$5,Recettes!$F20:$EZ20)</f>
        <v>0</v>
      </c>
      <c r="ACH17" s="53">
        <f>SUMIF(Général!$CP$6:$EZ$6,ACH$5,Recettes!$F20:$EZ20)</f>
        <v>0</v>
      </c>
      <c r="ACI17" s="53">
        <f>SUMIF(Général!$CP$6:$EZ$6,ACI$5,Recettes!$F20:$EZ20)</f>
        <v>0</v>
      </c>
      <c r="ACJ17" s="53">
        <f>SUMIF(Général!$CP$6:$EZ$6,ACJ$5,Recettes!$F20:$EZ20)</f>
        <v>0</v>
      </c>
      <c r="ACK17" s="53">
        <f>SUMIF(Général!$CP$6:$EZ$6,ACK$5,Recettes!$F20:$EZ20)</f>
        <v>0</v>
      </c>
      <c r="ACL17" s="53">
        <f>SUMIF(Général!$CP$6:$EZ$6,ACL$5,Recettes!$F20:$EZ20)</f>
        <v>0</v>
      </c>
      <c r="ACM17" s="53">
        <f>SUMIF(Général!$CP$6:$EZ$6,ACM$5,Recettes!$F20:$EZ20)</f>
        <v>0</v>
      </c>
      <c r="ACN17" s="53">
        <f>SUMIF(Général!$CP$6:$EZ$6,ACN$5,Recettes!$F20:$EZ20)</f>
        <v>0</v>
      </c>
      <c r="ACO17" s="53">
        <f>SUMIF(Général!$CP$6:$EZ$6,ACO$5,Recettes!$F20:$EZ20)</f>
        <v>0</v>
      </c>
      <c r="ACP17" s="53">
        <f>SUMIF(Général!$CP$6:$EZ$6,ACP$5,Recettes!$F20:$EZ20)</f>
        <v>0</v>
      </c>
      <c r="ACQ17" s="53">
        <f>SUMIF(Général!$CP$6:$EZ$6,ACQ$5,Recettes!$F20:$EZ20)</f>
        <v>0</v>
      </c>
      <c r="ACR17" s="53">
        <f>SUMIF(Général!$CP$6:$EZ$6,ACR$5,Recettes!$F20:$EZ20)</f>
        <v>0</v>
      </c>
      <c r="ACS17" s="53">
        <f>SUMIF(Général!$CP$6:$EZ$6,ACS$5,Recettes!$F20:$EZ20)</f>
        <v>0</v>
      </c>
      <c r="ACT17" s="53">
        <f>SUMIF(Général!$CP$6:$EZ$6,ACT$5,Recettes!$F20:$EZ20)</f>
        <v>0</v>
      </c>
      <c r="ACU17" s="53">
        <f>SUMIF(Général!$CP$6:$EZ$6,ACU$5,Recettes!$F20:$EZ20)</f>
        <v>0</v>
      </c>
      <c r="ACV17" s="53">
        <f>SUMIF(Général!$CP$6:$EZ$6,ACV$5,Recettes!$F20:$EZ20)</f>
        <v>0</v>
      </c>
      <c r="ACW17" s="53">
        <f>SUMIF(Général!$CP$6:$EZ$6,ACW$5,Recettes!$F20:$EZ20)</f>
        <v>0</v>
      </c>
      <c r="ACX17" s="53">
        <f>SUMIF(Général!$CP$6:$EZ$6,ACX$5,Recettes!$F20:$EZ20)</f>
        <v>0</v>
      </c>
      <c r="ACY17" s="53">
        <f>SUMIF(Général!$CP$6:$EZ$6,ACY$5,Recettes!$F20:$EZ20)</f>
        <v>0</v>
      </c>
      <c r="ACZ17" s="53">
        <f>SUMIF(Général!$CP$6:$EZ$6,ACZ$5,Recettes!$F20:$EZ20)</f>
        <v>0</v>
      </c>
      <c r="ADA17" s="53">
        <f>SUMIF(Général!$CP$6:$EZ$6,ADA$5,Recettes!$F20:$EZ20)</f>
        <v>0</v>
      </c>
      <c r="ADB17" s="53">
        <f>SUMIF(Général!$CP$6:$EZ$6,ADB$5,Recettes!$F20:$EZ20)</f>
        <v>0</v>
      </c>
      <c r="ADC17" s="53">
        <f>SUMIF(Général!$CP$6:$EZ$6,ADC$5,Recettes!$F20:$EZ20)</f>
        <v>0</v>
      </c>
      <c r="ADD17" s="53">
        <f>SUMIF(Général!$CP$6:$EZ$6,ADD$5,Recettes!$F20:$EZ20)</f>
        <v>0</v>
      </c>
      <c r="ADE17" s="53">
        <f>SUMIF(Général!$CP$6:$EZ$6,ADE$5,Recettes!$F20:$EZ20)</f>
        <v>0</v>
      </c>
      <c r="ADF17" s="53">
        <f>SUMIF(Général!$CP$6:$EZ$6,ADF$5,Recettes!$F20:$EZ20)</f>
        <v>0</v>
      </c>
      <c r="ADG17" s="53">
        <f>SUMIF(Général!$CP$6:$EZ$6,ADG$5,Recettes!$F20:$EZ20)</f>
        <v>0</v>
      </c>
      <c r="ADH17" s="53">
        <f>SUMIF(Général!$CP$6:$EZ$6,ADH$5,Recettes!$F20:$EZ20)</f>
        <v>0</v>
      </c>
      <c r="ADI17" s="53">
        <f>SUMIF(Général!$CP$6:$EZ$6,ADI$5,Recettes!$F20:$EZ20)</f>
        <v>0</v>
      </c>
      <c r="ADJ17" s="53">
        <f>SUMIF(Général!$CP$6:$EZ$6,ADJ$5,Recettes!$F20:$EZ20)</f>
        <v>0</v>
      </c>
      <c r="ADK17" s="53">
        <f>SUMIF(Général!$CP$6:$EZ$6,ADK$5,Recettes!$F20:$EZ20)</f>
        <v>0</v>
      </c>
      <c r="ADL17" s="53">
        <f>SUMIF(Général!$CP$6:$EZ$6,ADL$5,Recettes!$F20:$EZ20)</f>
        <v>0</v>
      </c>
      <c r="ADM17" s="53">
        <f>SUMIF(Général!$CP$6:$EZ$6,ADM$5,Recettes!$F20:$EZ20)</f>
        <v>0</v>
      </c>
      <c r="ADN17" s="53">
        <f>SUMIF(Général!$CP$6:$EZ$6,ADN$5,Recettes!$F20:$EZ20)</f>
        <v>0</v>
      </c>
      <c r="ADO17" s="53">
        <f>SUMIF(Général!$CP$6:$EZ$6,ADO$5,Recettes!$F20:$EZ20)</f>
        <v>0</v>
      </c>
      <c r="ADP17" s="53">
        <f>SUMIF(Général!$CP$6:$EZ$6,ADP$5,Recettes!$F20:$EZ20)</f>
        <v>0</v>
      </c>
      <c r="ADQ17" s="53">
        <f>SUMIF(Général!$CP$6:$EZ$6,ADQ$5,Recettes!$F20:$EZ20)</f>
        <v>0</v>
      </c>
      <c r="ADR17" s="53">
        <f>SUMIF(Général!$CP$6:$EZ$6,ADR$5,Recettes!$F20:$EZ20)</f>
        <v>0</v>
      </c>
      <c r="ADS17" s="53">
        <f>SUMIF(Général!$CP$6:$EZ$6,ADS$5,Recettes!$F20:$EZ20)</f>
        <v>0</v>
      </c>
      <c r="ADT17" s="53">
        <f>SUMIF(Général!$CP$6:$EZ$6,ADT$5,Recettes!$F20:$EZ20)</f>
        <v>0</v>
      </c>
      <c r="ADU17" s="53">
        <f>SUMIF(Général!$CP$6:$EZ$6,ADU$5,Recettes!$F20:$EZ20)</f>
        <v>0</v>
      </c>
      <c r="ADV17" s="53">
        <f>SUMIF(Général!$CP$6:$EZ$6,ADV$5,Recettes!$F20:$EZ20)</f>
        <v>0</v>
      </c>
      <c r="ADW17" s="53">
        <f>SUMIF(Général!$CP$6:$EZ$6,ADW$5,Recettes!$F20:$EZ20)</f>
        <v>0</v>
      </c>
      <c r="ADX17" s="53">
        <f>SUMIF(Général!$CP$6:$EZ$6,ADX$5,Recettes!$F20:$EZ20)</f>
        <v>0</v>
      </c>
      <c r="ADY17" s="53">
        <f>SUMIF(Général!$CP$6:$EZ$6,ADY$5,Recettes!$F20:$EZ20)</f>
        <v>0</v>
      </c>
      <c r="ADZ17" s="53">
        <f>SUMIF(Général!$CP$6:$EZ$6,ADZ$5,Recettes!$F20:$EZ20)</f>
        <v>0</v>
      </c>
      <c r="AEA17" s="53">
        <f>SUMIF(Général!$CP$6:$EZ$6,AEA$5,Recettes!$F20:$EZ20)</f>
        <v>0</v>
      </c>
      <c r="AEB17" s="53">
        <f>SUMIF(Général!$CP$6:$EZ$6,AEB$5,Recettes!$F20:$EZ20)</f>
        <v>0</v>
      </c>
      <c r="AEC17" s="53">
        <f>SUMIF(Général!$CP$6:$EZ$6,AEC$5,Recettes!$F20:$EZ20)</f>
        <v>0</v>
      </c>
      <c r="AED17" s="53">
        <f>SUMIF(Général!$CP$6:$EZ$6,AED$5,Recettes!$F20:$EZ20)</f>
        <v>0</v>
      </c>
      <c r="AEE17" s="53">
        <f>SUMIF(Général!$CP$6:$EZ$6,AEE$5,Recettes!$F20:$EZ20)</f>
        <v>0</v>
      </c>
      <c r="AEF17" s="53">
        <f>SUMIF(Général!$CP$6:$EZ$6,AEF$5,Recettes!$F20:$EZ20)</f>
        <v>0</v>
      </c>
      <c r="AEG17" s="53">
        <f>SUMIF(Général!$CP$6:$EZ$6,AEG$5,Recettes!$F20:$EZ20)</f>
        <v>0</v>
      </c>
      <c r="AEH17" s="53">
        <f>SUMIF(Général!$CP$6:$EZ$6,AEH$5,Recettes!$F20:$EZ20)</f>
        <v>0</v>
      </c>
      <c r="AEI17" s="53">
        <f>SUMIF(Général!$CP$6:$EZ$6,AEI$5,Recettes!$F20:$EZ20)</f>
        <v>0</v>
      </c>
      <c r="AEJ17" s="53">
        <f>SUMIF(Général!$CP$6:$EZ$6,AEJ$5,Recettes!$F20:$EZ20)</f>
        <v>0</v>
      </c>
      <c r="AEK17" s="53">
        <f>SUMIF(Général!$CP$6:$EZ$6,AEK$5,Recettes!$F20:$EZ20)</f>
        <v>0</v>
      </c>
      <c r="AEL17" s="53">
        <f>SUMIF(Général!$CP$6:$EZ$6,AEL$5,Recettes!$F20:$EZ20)</f>
        <v>0</v>
      </c>
      <c r="AEM17" s="53">
        <f>SUMIF(Général!$CP$6:$EZ$6,AEM$5,Recettes!$F20:$EZ20)</f>
        <v>0</v>
      </c>
      <c r="AEN17" s="53">
        <f>SUMIF(Général!$CP$6:$EZ$6,AEN$5,Recettes!$F20:$EZ20)</f>
        <v>0</v>
      </c>
      <c r="AEO17" s="53">
        <f>SUMIF(Général!$CP$6:$EZ$6,AEO$5,Recettes!$F20:$EZ20)</f>
        <v>0</v>
      </c>
      <c r="AEP17" s="53">
        <f>SUMIF(Général!$CP$6:$EZ$6,AEP$5,Recettes!$F20:$EZ20)</f>
        <v>0</v>
      </c>
      <c r="AEQ17" s="53">
        <f>SUMIF(Général!$CP$6:$EZ$6,AEQ$5,Recettes!$F20:$EZ20)</f>
        <v>0</v>
      </c>
      <c r="AER17" s="53">
        <f>SUMIF(Général!$CP$6:$EZ$6,AER$5,Recettes!$F20:$EZ20)</f>
        <v>0</v>
      </c>
      <c r="AES17" s="53">
        <f>SUMIF(Général!$CP$6:$EZ$6,AES$5,Recettes!$F20:$EZ20)</f>
        <v>0</v>
      </c>
      <c r="AET17" s="53">
        <f>SUMIF(Général!$CP$6:$EZ$6,AET$5,Recettes!$F20:$EZ20)</f>
        <v>0</v>
      </c>
      <c r="AEU17" s="53">
        <f>SUMIF(Général!$CP$6:$EZ$6,AEU$5,Recettes!$F20:$EZ20)</f>
        <v>0</v>
      </c>
      <c r="AEV17" s="53">
        <f>SUMIF(Général!$CP$6:$EZ$6,AEV$5,Recettes!$F20:$EZ20)</f>
        <v>0</v>
      </c>
      <c r="AEW17" s="53">
        <f>SUMIF(Général!$CP$6:$EZ$6,AEW$5,Recettes!$F20:$EZ20)</f>
        <v>0</v>
      </c>
      <c r="AEX17" s="53">
        <f>SUMIF(Général!$CP$6:$EZ$6,AEX$5,Recettes!$F20:$EZ20)</f>
        <v>0</v>
      </c>
      <c r="AEY17" s="53">
        <f>SUMIF(Général!$CP$6:$EZ$6,AEY$5,Recettes!$F20:$EZ20)</f>
        <v>0</v>
      </c>
      <c r="AEZ17" s="53">
        <f>SUMIF(Général!$CP$6:$EZ$6,AEZ$5,Recettes!$F20:$EZ20)</f>
        <v>0</v>
      </c>
      <c r="AFA17" s="53">
        <f>SUMIF(Général!$CP$6:$EZ$6,AFA$5,Recettes!$F20:$EZ20)</f>
        <v>0</v>
      </c>
      <c r="AFB17" s="53">
        <f>SUMIF(Général!$CP$6:$EZ$6,AFB$5,Recettes!$F20:$EZ20)</f>
        <v>0</v>
      </c>
      <c r="AFC17" s="53">
        <f>SUMIF(Général!$CP$6:$EZ$6,AFC$5,Recettes!$F20:$EZ20)</f>
        <v>0</v>
      </c>
      <c r="AFD17" s="53">
        <f>SUMIF(Général!$CP$6:$EZ$6,AFD$5,Recettes!$F20:$EZ20)</f>
        <v>0</v>
      </c>
      <c r="AFE17" s="53">
        <f>SUMIF(Général!$CP$6:$EZ$6,AFE$5,Recettes!$F20:$EZ20)</f>
        <v>0</v>
      </c>
      <c r="AFF17" s="53">
        <f>SUMIF(Général!$CP$6:$EZ$6,AFF$5,Recettes!$F20:$EZ20)</f>
        <v>0</v>
      </c>
      <c r="AFG17" s="53">
        <f>SUMIF(Général!$CP$6:$EZ$6,AFG$5,Recettes!$F20:$EZ20)</f>
        <v>0</v>
      </c>
      <c r="AFH17" s="53">
        <f>SUMIF(Général!$CP$6:$EZ$6,AFH$5,Recettes!$F20:$EZ20)</f>
        <v>0</v>
      </c>
      <c r="AFI17" s="53">
        <f>SUMIF(Général!$CP$6:$EZ$6,AFI$5,Recettes!$F20:$EZ20)</f>
        <v>0</v>
      </c>
      <c r="AFJ17" s="53">
        <f>SUMIF(Général!$CP$6:$EZ$6,AFJ$5,Recettes!$F20:$EZ20)</f>
        <v>0</v>
      </c>
      <c r="AFK17" s="53">
        <f>SUMIF(Général!$CP$6:$EZ$6,AFK$5,Recettes!$F20:$EZ20)</f>
        <v>0</v>
      </c>
      <c r="AFL17" s="53">
        <f>SUMIF(Général!$CP$6:$EZ$6,AFL$5,Recettes!$F20:$EZ20)</f>
        <v>0</v>
      </c>
      <c r="AFM17" s="53">
        <f>SUMIF(Général!$CP$6:$EZ$6,AFM$5,Recettes!$F20:$EZ20)</f>
        <v>0</v>
      </c>
      <c r="AFN17" s="53">
        <f>SUMIF(Général!$CP$6:$EZ$6,AFN$5,Recettes!$F20:$EZ20)</f>
        <v>0</v>
      </c>
      <c r="AFO17" s="53">
        <f>SUMIF(Général!$CP$6:$EZ$6,AFO$5,Recettes!$F20:$EZ20)</f>
        <v>0</v>
      </c>
      <c r="AFP17" s="53">
        <f>SUMIF(Général!$CP$6:$EZ$6,AFP$5,Recettes!$F20:$EZ20)</f>
        <v>0</v>
      </c>
      <c r="AFQ17" s="53">
        <f>SUMIF(Général!$CP$6:$EZ$6,AFQ$5,Recettes!$F20:$EZ20)</f>
        <v>0</v>
      </c>
      <c r="AFR17" s="53">
        <f>SUMIF(Général!$CP$6:$EZ$6,AFR$5,Recettes!$F20:$EZ20)</f>
        <v>0</v>
      </c>
      <c r="AFS17" s="53">
        <f>SUMIF(Général!$CP$6:$EZ$6,AFS$5,Recettes!$F20:$EZ20)</f>
        <v>0</v>
      </c>
      <c r="AFT17" s="53">
        <f>SUMIF(Général!$CP$6:$EZ$6,AFT$5,Recettes!$F20:$EZ20)</f>
        <v>0</v>
      </c>
      <c r="AFU17" s="53">
        <f>SUMIF(Général!$CP$6:$EZ$6,AFU$5,Recettes!$F20:$EZ20)</f>
        <v>0</v>
      </c>
      <c r="AFV17" s="53">
        <f>SUMIF(Général!$CP$6:$EZ$6,AFV$5,Recettes!$F20:$EZ20)</f>
        <v>0</v>
      </c>
      <c r="AFW17" s="53">
        <f>SUMIF(Général!$CP$6:$EZ$6,AFW$5,Recettes!$F20:$EZ20)</f>
        <v>0</v>
      </c>
      <c r="AFX17" s="53">
        <f>SUMIF(Général!$CP$6:$EZ$6,AFX$5,Recettes!$F20:$EZ20)</f>
        <v>0</v>
      </c>
      <c r="AFY17" s="53">
        <f>SUMIF(Général!$CP$6:$EZ$6,AFY$5,Recettes!$F20:$EZ20)</f>
        <v>0</v>
      </c>
      <c r="AFZ17" s="53">
        <f>SUMIF(Général!$CP$6:$EZ$6,AFZ$5,Recettes!$F20:$EZ20)</f>
        <v>0</v>
      </c>
      <c r="AGA17" s="53">
        <f>SUMIF(Général!$CP$6:$EZ$6,AGA$5,Recettes!$F20:$EZ20)</f>
        <v>0</v>
      </c>
      <c r="AGB17" s="53">
        <f>SUMIF(Général!$CP$6:$EZ$6,AGB$5,Recettes!$F20:$EZ20)</f>
        <v>0</v>
      </c>
      <c r="AGC17" s="53">
        <f>SUMIF(Général!$CP$6:$EZ$6,AGC$5,Recettes!$F20:$EZ20)</f>
        <v>0</v>
      </c>
      <c r="AGD17" s="53">
        <f>SUMIF(Général!$CP$6:$EZ$6,AGD$5,Recettes!$F20:$EZ20)</f>
        <v>0</v>
      </c>
      <c r="AGE17" s="53">
        <f>SUMIF(Général!$CP$6:$EZ$6,AGE$5,Recettes!$F20:$EZ20)</f>
        <v>0</v>
      </c>
      <c r="AGF17" s="53">
        <f>SUMIF(Général!$CP$6:$EZ$6,AGF$5,Recettes!$F20:$EZ20)</f>
        <v>0</v>
      </c>
      <c r="AGG17" s="53">
        <f>SUMIF(Général!$CP$6:$EZ$6,AGG$5,Recettes!$F20:$EZ20)</f>
        <v>0</v>
      </c>
      <c r="AGH17" s="53">
        <f>SUMIF(Général!$CP$6:$EZ$6,AGH$5,Recettes!$F20:$EZ20)</f>
        <v>0</v>
      </c>
      <c r="AGI17" s="53">
        <f>SUMIF(Général!$CP$6:$EZ$6,AGI$5,Recettes!$F20:$EZ20)</f>
        <v>0</v>
      </c>
      <c r="AGJ17" s="53">
        <f>SUMIF(Général!$CP$6:$EZ$6,AGJ$5,Recettes!$F20:$EZ20)</f>
        <v>0</v>
      </c>
      <c r="AGK17" s="53">
        <f>SUMIF(Général!$CP$6:$EZ$6,AGK$5,Recettes!$F20:$EZ20)</f>
        <v>0</v>
      </c>
      <c r="AGL17" s="53">
        <f>SUMIF(Général!$CP$6:$EZ$6,AGL$5,Recettes!$F20:$EZ20)</f>
        <v>0</v>
      </c>
      <c r="AGM17" s="53">
        <f>SUMIF(Général!$CP$6:$EZ$6,AGM$5,Recettes!$F20:$EZ20)</f>
        <v>0</v>
      </c>
      <c r="AGN17" s="53">
        <f>SUMIF(Général!$CP$6:$EZ$6,AGN$5,Recettes!$F20:$EZ20)</f>
        <v>0</v>
      </c>
      <c r="AGO17" s="53">
        <f>SUMIF(Général!$CP$6:$EZ$6,AGO$5,Recettes!$F20:$EZ20)</f>
        <v>0</v>
      </c>
      <c r="AGP17" s="53">
        <f>SUMIF(Général!$CP$6:$EZ$6,AGP$5,Recettes!$F20:$EZ20)</f>
        <v>0</v>
      </c>
      <c r="AGQ17" s="53">
        <f>SUMIF(Général!$CP$6:$EZ$6,AGQ$5,Recettes!$F20:$EZ20)</f>
        <v>0</v>
      </c>
      <c r="AGR17" s="53">
        <f>SUMIF(Général!$CP$6:$EZ$6,AGR$5,Recettes!$F20:$EZ20)</f>
        <v>0</v>
      </c>
      <c r="AGS17" s="53">
        <f>SUMIF(Général!$CP$6:$EZ$6,AGS$5,Recettes!$F20:$EZ20)</f>
        <v>0</v>
      </c>
      <c r="AGT17" s="53">
        <f>SUMIF(Général!$CP$6:$EZ$6,AGT$5,Recettes!$F20:$EZ20)</f>
        <v>0</v>
      </c>
      <c r="AGU17" s="53">
        <f>SUMIF(Général!$CP$6:$EZ$6,AGU$5,Recettes!$F20:$EZ20)</f>
        <v>0</v>
      </c>
      <c r="AGV17" s="53">
        <f>SUMIF(Général!$CP$6:$EZ$6,AGV$5,Recettes!$F20:$EZ20)</f>
        <v>0</v>
      </c>
      <c r="AGW17" s="53">
        <f>SUMIF(Général!$CP$6:$EZ$6,AGW$5,Recettes!$F20:$EZ20)</f>
        <v>0</v>
      </c>
      <c r="AGX17" s="53">
        <f>SUMIF(Général!$CP$6:$EZ$6,AGX$5,Recettes!$F20:$EZ20)</f>
        <v>0</v>
      </c>
      <c r="AGY17" s="53">
        <f>SUMIF(Général!$CP$6:$EZ$6,AGY$5,Recettes!$F20:$EZ20)</f>
        <v>0</v>
      </c>
      <c r="AGZ17" s="53">
        <f>SUMIF(Général!$CP$6:$EZ$6,AGZ$5,Recettes!$F20:$EZ20)</f>
        <v>0</v>
      </c>
      <c r="AHA17" s="53">
        <f>SUMIF(Général!$CP$6:$EZ$6,AHA$5,Recettes!$F20:$EZ20)</f>
        <v>0</v>
      </c>
      <c r="AHB17" s="53">
        <f>SUMIF(Général!$CP$6:$EZ$6,AHB$5,Recettes!$F20:$EZ20)</f>
        <v>0</v>
      </c>
      <c r="AHC17" s="53">
        <f>SUMIF(Général!$CP$6:$EZ$6,AHC$5,Recettes!$F20:$EZ20)</f>
        <v>0</v>
      </c>
      <c r="AHD17" s="53">
        <f>SUMIF(Général!$CP$6:$EZ$6,AHD$5,Recettes!$F20:$EZ20)</f>
        <v>0</v>
      </c>
      <c r="AHE17" s="53">
        <f>SUMIF(Général!$CP$6:$EZ$6,AHE$5,Recettes!$F20:$EZ20)</f>
        <v>0</v>
      </c>
      <c r="AHF17" s="53">
        <f>SUMIF(Général!$CP$6:$EZ$6,AHF$5,Recettes!$F20:$EZ20)</f>
        <v>0</v>
      </c>
      <c r="AHG17" s="53">
        <f>SUMIF(Général!$CP$6:$EZ$6,AHG$5,Recettes!$F20:$EZ20)</f>
        <v>0</v>
      </c>
      <c r="AHH17" s="53">
        <f>SUMIF(Général!$CP$6:$EZ$6,AHH$5,Recettes!$F20:$EZ20)</f>
        <v>0</v>
      </c>
      <c r="AHI17" s="53">
        <f>SUMIF(Général!$CP$6:$EZ$6,AHI$5,Recettes!$F20:$EZ20)</f>
        <v>0</v>
      </c>
      <c r="AHJ17" s="53">
        <f>SUMIF(Général!$CP$6:$EZ$6,AHJ$5,Recettes!$F20:$EZ20)</f>
        <v>0</v>
      </c>
      <c r="AHK17" s="53">
        <f>SUMIF(Général!$CP$6:$EZ$6,AHK$5,Recettes!$F20:$EZ20)</f>
        <v>0</v>
      </c>
      <c r="AHL17" s="53">
        <f>SUMIF(Général!$CP$6:$EZ$6,AHL$5,Recettes!$F20:$EZ20)</f>
        <v>0</v>
      </c>
      <c r="AHM17" s="53">
        <f>SUMIF(Général!$CP$6:$EZ$6,AHM$5,Recettes!$F20:$EZ20)</f>
        <v>0</v>
      </c>
      <c r="AHN17" s="53">
        <f>SUMIF(Général!$CP$6:$EZ$6,AHN$5,Recettes!$F20:$EZ20)</f>
        <v>0</v>
      </c>
      <c r="AHO17" s="53">
        <f>SUMIF(Général!$CP$6:$EZ$6,AHO$5,Recettes!$F20:$EZ20)</f>
        <v>0</v>
      </c>
      <c r="AHP17" s="53">
        <f>SUMIF(Général!$CP$6:$EZ$6,AHP$5,Recettes!$F20:$EZ20)</f>
        <v>0</v>
      </c>
      <c r="AHQ17" s="53">
        <f>SUMIF(Général!$CP$6:$EZ$6,AHQ$5,Recettes!$F20:$EZ20)</f>
        <v>0</v>
      </c>
      <c r="AHR17" s="53">
        <f>SUMIF(Général!$CP$6:$EZ$6,AHR$5,Recettes!$F20:$EZ20)</f>
        <v>0</v>
      </c>
      <c r="AHS17" s="53">
        <f>SUMIF(Général!$CP$6:$EZ$6,AHS$5,Recettes!$F20:$EZ20)</f>
        <v>0</v>
      </c>
      <c r="AHT17" s="53">
        <f>SUMIF(Général!$CP$6:$EZ$6,AHT$5,Recettes!$F20:$EZ20)</f>
        <v>0</v>
      </c>
      <c r="AHU17" s="53">
        <f>SUMIF(Général!$CP$6:$EZ$6,AHU$5,Recettes!$F20:$EZ20)</f>
        <v>0</v>
      </c>
      <c r="AHV17" s="53">
        <f>SUMIF(Général!$CP$6:$EZ$6,AHV$5,Recettes!$F20:$EZ20)</f>
        <v>0</v>
      </c>
      <c r="AHW17" s="53">
        <f>SUMIF(Général!$CP$6:$EZ$6,AHW$5,Recettes!$F20:$EZ20)</f>
        <v>0</v>
      </c>
      <c r="AHX17" s="53">
        <f>SUMIF(Général!$CP$6:$EZ$6,AHX$5,Recettes!$F20:$EZ20)</f>
        <v>0</v>
      </c>
      <c r="AHY17" s="53">
        <f>SUMIF(Général!$CP$6:$EZ$6,AHY$5,Recettes!$F20:$EZ20)</f>
        <v>0</v>
      </c>
      <c r="AHZ17" s="53">
        <f>SUMIF(Général!$CP$6:$EZ$6,AHZ$5,Recettes!$F20:$EZ20)</f>
        <v>0</v>
      </c>
      <c r="AIA17" s="53">
        <f>SUMIF(Général!$CP$6:$EZ$6,AIA$5,Recettes!$F20:$EZ20)</f>
        <v>0</v>
      </c>
      <c r="AIB17" s="53">
        <f>SUMIF(Général!$CP$6:$EZ$6,AIB$5,Recettes!$F20:$EZ20)</f>
        <v>0</v>
      </c>
      <c r="AIC17" s="53">
        <f>SUMIF(Général!$CP$6:$EZ$6,AIC$5,Recettes!$F20:$EZ20)</f>
        <v>0</v>
      </c>
      <c r="AID17" s="53">
        <f>SUMIF(Général!$CP$6:$EZ$6,AID$5,Recettes!$F20:$EZ20)</f>
        <v>0</v>
      </c>
      <c r="AIE17" s="53">
        <f>SUMIF(Général!$CP$6:$EZ$6,AIE$5,Recettes!$F20:$EZ20)</f>
        <v>0</v>
      </c>
      <c r="AIF17" s="53">
        <f>SUMIF(Général!$CP$6:$EZ$6,AIF$5,Recettes!$F20:$EZ20)</f>
        <v>0</v>
      </c>
      <c r="AIG17" s="53">
        <f>SUMIF(Général!$CP$6:$EZ$6,AIG$5,Recettes!$F20:$EZ20)</f>
        <v>0</v>
      </c>
      <c r="AIH17" s="53">
        <f>SUMIF(Général!$CP$6:$EZ$6,AIH$5,Recettes!$F20:$EZ20)</f>
        <v>0</v>
      </c>
      <c r="AII17" s="53">
        <f>SUMIF(Général!$CP$6:$EZ$6,AII$5,Recettes!$F20:$EZ20)</f>
        <v>0</v>
      </c>
      <c r="AIJ17" s="53">
        <f>SUMIF(Général!$CP$6:$EZ$6,AIJ$5,Recettes!$F20:$EZ20)</f>
        <v>0</v>
      </c>
      <c r="AIK17" s="53">
        <f>SUMIF(Général!$CP$6:$EZ$6,AIK$5,Recettes!$F20:$EZ20)</f>
        <v>0</v>
      </c>
      <c r="AIL17" s="53">
        <f>SUMIF(Général!$CP$6:$EZ$6,AIL$5,Recettes!$F20:$EZ20)</f>
        <v>0</v>
      </c>
      <c r="AIM17" s="53">
        <f>SUMIF(Général!$CP$6:$EZ$6,AIM$5,Recettes!$F20:$EZ20)</f>
        <v>0</v>
      </c>
      <c r="AIN17" s="53">
        <f>SUMIF(Général!$CP$6:$EZ$6,AIN$5,Recettes!$F20:$EZ20)</f>
        <v>0</v>
      </c>
      <c r="AIO17" s="53">
        <f>SUMIF(Général!$CP$6:$EZ$6,AIO$5,Recettes!$F20:$EZ20)</f>
        <v>0</v>
      </c>
      <c r="AIP17" s="53">
        <f>SUMIF(Général!$CP$6:$EZ$6,AIP$5,Recettes!$F20:$EZ20)</f>
        <v>0</v>
      </c>
      <c r="AIQ17" s="53">
        <f>SUMIF(Général!$CP$6:$EZ$6,AIQ$5,Recettes!$F20:$EZ20)</f>
        <v>0</v>
      </c>
      <c r="AIR17" s="53">
        <f>SUMIF(Général!$CP$6:$EZ$6,AIR$5,Recettes!$F20:$EZ20)</f>
        <v>0</v>
      </c>
      <c r="AIS17" s="53">
        <f>SUMIF(Général!$CP$6:$EZ$6,AIS$5,Recettes!$F20:$EZ20)</f>
        <v>0</v>
      </c>
      <c r="AIT17" s="53">
        <f>SUMIF(Général!$CP$6:$EZ$6,AIT$5,Recettes!$F20:$EZ20)</f>
        <v>0</v>
      </c>
      <c r="AIU17" s="53">
        <f>SUMIF(Général!$CP$6:$EZ$6,AIU$5,Recettes!$F20:$EZ20)</f>
        <v>0</v>
      </c>
      <c r="AIV17" s="53">
        <f>SUMIF(Général!$CP$6:$EZ$6,AIV$5,Recettes!$F20:$EZ20)</f>
        <v>0</v>
      </c>
      <c r="AIW17" s="53">
        <f>SUMIF(Général!$CP$6:$EZ$6,AIW$5,Recettes!$F20:$EZ20)</f>
        <v>0</v>
      </c>
      <c r="AIX17" s="53">
        <f>SUMIF(Général!$CP$6:$EZ$6,AIX$5,Recettes!$F20:$EZ20)</f>
        <v>0</v>
      </c>
      <c r="AIY17" s="53">
        <f>SUMIF(Général!$CP$6:$EZ$6,AIY$5,Recettes!$F20:$EZ20)</f>
        <v>0</v>
      </c>
      <c r="AIZ17" s="53">
        <f>SUMIF(Général!$CP$6:$EZ$6,AIZ$5,Recettes!$F20:$EZ20)</f>
        <v>0</v>
      </c>
      <c r="AJA17" s="53">
        <f>SUMIF(Général!$CP$6:$EZ$6,AJA$5,Recettes!$F20:$EZ20)</f>
        <v>0</v>
      </c>
      <c r="AJB17" s="53">
        <f>SUMIF(Général!$CP$6:$EZ$6,AJB$5,Recettes!$F20:$EZ20)</f>
        <v>0</v>
      </c>
      <c r="AJC17" s="53">
        <f>SUMIF(Général!$CP$6:$EZ$6,AJC$5,Recettes!$F20:$EZ20)</f>
        <v>0</v>
      </c>
      <c r="AJD17" s="53">
        <f>SUMIF(Général!$CP$6:$EZ$6,AJD$5,Recettes!$F20:$EZ20)</f>
        <v>0</v>
      </c>
      <c r="AJE17" s="53">
        <f>SUMIF(Général!$CP$6:$EZ$6,AJE$5,Recettes!$F20:$EZ20)</f>
        <v>0</v>
      </c>
      <c r="AJF17" s="53">
        <f>SUMIF(Général!$CP$6:$EZ$6,AJF$5,Recettes!$F20:$EZ20)</f>
        <v>0</v>
      </c>
      <c r="AJG17" s="53">
        <f>SUMIF(Général!$CP$6:$EZ$6,AJG$5,Recettes!$F20:$EZ20)</f>
        <v>0</v>
      </c>
      <c r="AJH17" s="53">
        <f>SUMIF(Général!$CP$6:$EZ$6,AJH$5,Recettes!$F20:$EZ20)</f>
        <v>0</v>
      </c>
      <c r="AJI17" s="53">
        <f>SUMIF(Général!$CP$6:$EZ$6,AJI$5,Recettes!$F20:$EZ20)</f>
        <v>0</v>
      </c>
      <c r="AJJ17" s="53">
        <f>SUMIF(Général!$CP$6:$EZ$6,AJJ$5,Recettes!$F20:$EZ20)</f>
        <v>0</v>
      </c>
      <c r="AJK17" s="53">
        <f>SUMIF(Général!$CP$6:$EZ$6,AJK$5,Recettes!$F20:$EZ20)</f>
        <v>0</v>
      </c>
      <c r="AJL17" s="53">
        <f>SUMIF(Général!$CP$6:$EZ$6,AJL$5,Recettes!$F20:$EZ20)</f>
        <v>0</v>
      </c>
      <c r="AJM17" s="53">
        <f>SUMIF(Général!$CP$6:$EZ$6,AJM$5,Recettes!$F20:$EZ20)</f>
        <v>0</v>
      </c>
      <c r="AJN17" s="53">
        <f>SUMIF(Général!$CP$6:$EZ$6,AJN$5,Recettes!$F20:$EZ20)</f>
        <v>0</v>
      </c>
      <c r="AJO17" s="53">
        <f>SUMIF(Général!$CP$6:$EZ$6,AJO$5,Recettes!$F20:$EZ20)</f>
        <v>0</v>
      </c>
      <c r="AJP17" s="53">
        <f>SUMIF(Général!$CP$6:$EZ$6,AJP$5,Recettes!$F20:$EZ20)</f>
        <v>0</v>
      </c>
      <c r="AJQ17" s="53">
        <f>SUMIF(Général!$CP$6:$EZ$6,AJQ$5,Recettes!$F20:$EZ20)</f>
        <v>0</v>
      </c>
      <c r="AJR17" s="53">
        <f>SUMIF(Général!$CP$6:$EZ$6,AJR$5,Recettes!$F20:$EZ20)</f>
        <v>0</v>
      </c>
      <c r="AJS17" s="53">
        <f>SUMIF(Général!$CP$6:$EZ$6,AJS$5,Recettes!$F20:$EZ20)</f>
        <v>0</v>
      </c>
      <c r="AJT17" s="53">
        <f>SUMIF(Général!$CP$6:$EZ$6,AJT$5,Recettes!$F20:$EZ20)</f>
        <v>0</v>
      </c>
      <c r="AJU17" s="53">
        <f>SUMIF(Général!$CP$6:$EZ$6,AJU$5,Recettes!$F20:$EZ20)</f>
        <v>0</v>
      </c>
      <c r="AJV17" s="53">
        <f>SUMIF(Général!$CP$6:$EZ$6,AJV$5,Recettes!$F20:$EZ20)</f>
        <v>0</v>
      </c>
      <c r="AJW17" s="53">
        <f>SUMIF(Général!$CP$6:$EZ$6,AJW$5,Recettes!$F20:$EZ20)</f>
        <v>0</v>
      </c>
      <c r="AJX17" s="53">
        <f>SUMIF(Général!$CP$6:$EZ$6,AJX$5,Recettes!$F20:$EZ20)</f>
        <v>0</v>
      </c>
      <c r="AJY17" s="53">
        <f>SUMIF(Général!$CP$6:$EZ$6,AJY$5,Recettes!$F20:$EZ20)</f>
        <v>0</v>
      </c>
      <c r="AJZ17" s="53">
        <f>SUMIF(Général!$CP$6:$EZ$6,AJZ$5,Recettes!$F20:$EZ20)</f>
        <v>0</v>
      </c>
      <c r="AKA17" s="53">
        <f>SUMIF(Général!$CP$6:$EZ$6,AKA$5,Recettes!$F20:$EZ20)</f>
        <v>0</v>
      </c>
      <c r="AKB17" s="53">
        <f>SUMIF(Général!$CP$6:$EZ$6,AKB$5,Recettes!$F20:$EZ20)</f>
        <v>0</v>
      </c>
      <c r="AKC17" s="53">
        <f>SUMIF(Général!$CP$6:$EZ$6,AKC$5,Recettes!$F20:$EZ20)</f>
        <v>0</v>
      </c>
      <c r="AKD17" s="53">
        <f>SUMIF(Général!$CP$6:$EZ$6,AKD$5,Recettes!$F20:$EZ20)</f>
        <v>0</v>
      </c>
      <c r="AKE17" s="53">
        <f>SUMIF(Général!$CP$6:$EZ$6,AKE$5,Recettes!$F20:$EZ20)</f>
        <v>0</v>
      </c>
      <c r="AKF17" s="53">
        <f>SUMIF(Général!$CP$6:$EZ$6,AKF$5,Recettes!$F20:$EZ20)</f>
        <v>0</v>
      </c>
      <c r="AKG17" s="53">
        <f>SUMIF(Général!$CP$6:$EZ$6,AKG$5,Recettes!$F20:$EZ20)</f>
        <v>0</v>
      </c>
      <c r="AKH17" s="53">
        <f>SUMIF(Général!$CP$6:$EZ$6,AKH$5,Recettes!$F20:$EZ20)</f>
        <v>0</v>
      </c>
      <c r="AKI17" s="53">
        <f>SUMIF(Général!$CP$6:$EZ$6,AKI$5,Recettes!$F20:$EZ20)</f>
        <v>0</v>
      </c>
      <c r="AKJ17" s="53">
        <f>SUMIF(Général!$CP$6:$EZ$6,AKJ$5,Recettes!$F20:$EZ20)</f>
        <v>0</v>
      </c>
      <c r="AKK17" s="53">
        <f>SUMIF(Général!$CP$6:$EZ$6,AKK$5,Recettes!$F20:$EZ20)</f>
        <v>0</v>
      </c>
      <c r="AKL17" s="53">
        <f>SUMIF(Général!$CP$6:$EZ$6,AKL$5,Recettes!$F20:$EZ20)</f>
        <v>0</v>
      </c>
      <c r="AKM17" s="53">
        <f>SUMIF(Général!$CP$6:$EZ$6,AKM$5,Recettes!$F20:$EZ20)</f>
        <v>0</v>
      </c>
      <c r="AKN17" s="53">
        <f>SUMIF(Général!$CP$6:$EZ$6,AKN$5,Recettes!$F20:$EZ20)</f>
        <v>0</v>
      </c>
      <c r="AKO17" s="53">
        <f>SUMIF(Général!$CP$6:$EZ$6,AKO$5,Recettes!$F20:$EZ20)</f>
        <v>0</v>
      </c>
      <c r="AKP17" s="53">
        <f>SUMIF(Général!$CP$6:$EZ$6,AKP$5,Recettes!$F20:$EZ20)</f>
        <v>0</v>
      </c>
      <c r="AKQ17" s="53">
        <f>SUMIF(Général!$CP$6:$EZ$6,AKQ$5,Recettes!$F20:$EZ20)</f>
        <v>0</v>
      </c>
      <c r="AKR17" s="53">
        <f>SUMIF(Général!$CP$6:$EZ$6,AKR$5,Recettes!$F20:$EZ20)</f>
        <v>0</v>
      </c>
      <c r="AKS17" s="53">
        <f>SUMIF(Général!$CP$6:$EZ$6,AKS$5,Recettes!$F20:$EZ20)</f>
        <v>0</v>
      </c>
      <c r="AKT17" s="53">
        <f>SUMIF(Général!$CP$6:$EZ$6,AKT$5,Recettes!$F20:$EZ20)</f>
        <v>0</v>
      </c>
      <c r="AKU17" s="53">
        <f>SUMIF(Général!$CP$6:$EZ$6,AKU$5,Recettes!$F20:$EZ20)</f>
        <v>0</v>
      </c>
      <c r="AKV17" s="53">
        <f>SUMIF(Général!$CP$6:$EZ$6,AKV$5,Recettes!$F20:$EZ20)</f>
        <v>0</v>
      </c>
      <c r="AKW17" s="53">
        <f>SUMIF(Général!$CP$6:$EZ$6,AKW$5,Recettes!$F20:$EZ20)</f>
        <v>0</v>
      </c>
      <c r="AKX17" s="53">
        <f>SUMIF(Général!$CP$6:$EZ$6,AKX$5,Recettes!$F20:$EZ20)</f>
        <v>0</v>
      </c>
      <c r="AKY17" s="53">
        <f>SUMIF(Général!$CP$6:$EZ$6,AKY$5,Recettes!$F20:$EZ20)</f>
        <v>0</v>
      </c>
      <c r="AKZ17" s="53">
        <f>SUMIF(Général!$CP$6:$EZ$6,AKZ$5,Recettes!$F20:$EZ20)</f>
        <v>0</v>
      </c>
      <c r="ALA17" s="53">
        <f>SUMIF(Général!$CP$6:$EZ$6,ALA$5,Recettes!$F20:$EZ20)</f>
        <v>0</v>
      </c>
      <c r="ALB17" s="53">
        <f>SUMIF(Général!$CP$6:$EZ$6,ALB$5,Recettes!$F20:$EZ20)</f>
        <v>0</v>
      </c>
      <c r="ALC17" s="53">
        <f>SUMIF(Général!$CP$6:$EZ$6,ALC$5,Recettes!$F20:$EZ20)</f>
        <v>0</v>
      </c>
      <c r="ALD17" s="53">
        <f>SUMIF(Général!$CP$6:$EZ$6,ALD$5,Recettes!$F20:$EZ20)</f>
        <v>0</v>
      </c>
      <c r="ALE17" s="53">
        <f>SUMIF(Général!$CP$6:$EZ$6,ALE$5,Recettes!$F20:$EZ20)</f>
        <v>0</v>
      </c>
      <c r="ALF17" s="53">
        <f>SUMIF(Général!$CP$6:$EZ$6,ALF$5,Recettes!$F20:$EZ20)</f>
        <v>0</v>
      </c>
      <c r="ALG17" s="53">
        <f>SUMIF(Général!$CP$6:$EZ$6,ALG$5,Recettes!$F20:$EZ20)</f>
        <v>0</v>
      </c>
      <c r="ALH17" s="53">
        <f>SUMIF(Général!$CP$6:$EZ$6,ALH$5,Recettes!$F20:$EZ20)</f>
        <v>0</v>
      </c>
      <c r="ALI17" s="53">
        <f>SUMIF(Général!$CP$6:$EZ$6,ALI$5,Recettes!$F20:$EZ20)</f>
        <v>0</v>
      </c>
      <c r="ALJ17" s="53">
        <f>SUMIF(Général!$CP$6:$EZ$6,ALJ$5,Recettes!$F20:$EZ20)</f>
        <v>0</v>
      </c>
      <c r="ALK17" s="53">
        <f>SUMIF(Général!$CP$6:$EZ$6,ALK$5,Recettes!$F20:$EZ20)</f>
        <v>0</v>
      </c>
      <c r="ALL17" s="53">
        <f>SUMIF(Général!$CP$6:$EZ$6,ALL$5,Recettes!$F20:$EZ20)</f>
        <v>0</v>
      </c>
      <c r="ALM17" s="53">
        <f>SUMIF(Général!$CP$6:$EZ$6,ALM$5,Recettes!$F20:$EZ20)</f>
        <v>0</v>
      </c>
      <c r="ALN17" s="53">
        <f>SUMIF(Général!$CP$6:$EZ$6,ALN$5,Recettes!$F20:$EZ20)</f>
        <v>0</v>
      </c>
      <c r="ALO17" s="53">
        <f>SUMIF(Général!$CP$6:$EZ$6,ALO$5,Recettes!$F20:$EZ20)</f>
        <v>0</v>
      </c>
      <c r="ALP17" s="53">
        <f>SUMIF(Général!$CP$6:$EZ$6,ALP$5,Recettes!$F20:$EZ20)</f>
        <v>0</v>
      </c>
      <c r="ALQ17" s="53">
        <f>SUMIF(Général!$CP$6:$EZ$6,ALQ$5,Recettes!$F20:$EZ20)</f>
        <v>0</v>
      </c>
      <c r="ALR17" s="53">
        <f>SUMIF(Général!$CP$6:$EZ$6,ALR$5,Recettes!$F20:$EZ20)</f>
        <v>0</v>
      </c>
      <c r="ALS17" s="53">
        <f>SUMIF(Général!$CP$6:$EZ$6,ALS$5,Recettes!$F20:$EZ20)</f>
        <v>0</v>
      </c>
      <c r="ALT17" s="53">
        <f>SUMIF(Général!$CP$6:$EZ$6,ALT$5,Recettes!$F20:$EZ20)</f>
        <v>0</v>
      </c>
      <c r="ALU17" s="53">
        <f>SUMIF(Général!$CP$6:$EZ$6,ALU$5,Recettes!$F20:$EZ20)</f>
        <v>0</v>
      </c>
      <c r="ALV17" s="53">
        <f>SUMIF(Général!$CP$6:$EZ$6,ALV$5,Recettes!$F20:$EZ20)</f>
        <v>0</v>
      </c>
      <c r="ALW17" s="53">
        <f>SUMIF(Général!$CP$6:$EZ$6,ALW$5,Recettes!$F20:$EZ20)</f>
        <v>0</v>
      </c>
      <c r="ALX17" s="53">
        <f>SUMIF(Général!$CP$6:$EZ$6,ALX$5,Recettes!$F20:$EZ20)</f>
        <v>0</v>
      </c>
      <c r="ALY17" s="53">
        <f>SUMIF(Général!$CP$6:$EZ$6,ALY$5,Recettes!$F20:$EZ20)</f>
        <v>0</v>
      </c>
      <c r="ALZ17" s="53">
        <f>SUMIF(Général!$CP$6:$EZ$6,ALZ$5,Recettes!$F20:$EZ20)</f>
        <v>0</v>
      </c>
      <c r="AMA17" s="53">
        <f>SUMIF(Général!$CP$6:$EZ$6,AMA$5,Recettes!$F20:$EZ20)</f>
        <v>0</v>
      </c>
      <c r="AMB17" s="53">
        <f>SUMIF(Général!$CP$6:$EZ$6,AMB$5,Recettes!$F20:$EZ20)</f>
        <v>0</v>
      </c>
      <c r="AMC17" s="53">
        <f>SUMIF(Général!$CP$6:$EZ$6,AMC$5,Recettes!$F20:$EZ20)</f>
        <v>0</v>
      </c>
      <c r="AMD17" s="53">
        <f>SUMIF(Général!$CP$6:$EZ$6,AMD$5,Recettes!$F20:$EZ20)</f>
        <v>0</v>
      </c>
      <c r="AME17" s="53">
        <f>SUMIF(Général!$CP$6:$EZ$6,AME$5,Recettes!$F20:$EZ20)</f>
        <v>0</v>
      </c>
      <c r="AMF17" s="53">
        <f>SUMIF(Général!$CP$6:$EZ$6,AMF$5,Recettes!$F20:$EZ20)</f>
        <v>0</v>
      </c>
      <c r="AMG17" s="53">
        <f>SUMIF(Général!$CP$6:$EZ$6,AMG$5,Recettes!$F20:$EZ20)</f>
        <v>0</v>
      </c>
      <c r="AMH17" s="53">
        <f>SUMIF(Général!$CP$6:$EZ$6,AMH$5,Recettes!$F20:$EZ20)</f>
        <v>0</v>
      </c>
      <c r="AMI17" s="53">
        <f>SUMIF(Général!$CP$6:$EZ$6,AMI$5,Recettes!$F20:$EZ20)</f>
        <v>0</v>
      </c>
      <c r="AMJ17" s="53">
        <f>SUMIF(Général!$CP$6:$EZ$6,AMJ$5,Recettes!$F20:$EZ20)</f>
        <v>0</v>
      </c>
      <c r="AMK17" s="53"/>
    </row>
    <row r="18" spans="1:1025" x14ac:dyDescent="0.3">
      <c r="B18" s="32" t="str">
        <f>Recettes!B18</f>
        <v>Autres recettes [à détailler]</v>
      </c>
      <c r="D18" s="118">
        <f>SUM(F18:EZ18)</f>
        <v>0</v>
      </c>
      <c r="F18" s="117">
        <f>SUMIF(Général!$CP$11:$EZ$11,F$6,Recettes!$F18:$EZ18)</f>
        <v>0</v>
      </c>
      <c r="G18" s="117">
        <f>SUMIF(Général!$CP$11:$EZ$11,G$6,Recettes!$F18:$EZ18)</f>
        <v>0</v>
      </c>
      <c r="H18" s="117">
        <f>SUMIF(Général!$CP$11:$EZ$11,H$6,Recettes!$F18:$EZ18)</f>
        <v>0</v>
      </c>
      <c r="I18" s="117">
        <f>SUMIF(Général!$CP$11:$EZ$11,I$6,Recettes!$F18:$EZ18)</f>
        <v>0</v>
      </c>
      <c r="J18" s="117">
        <f>SUMIF(Général!$CP$11:$EZ$11,J$6,Recettes!$F18:$EZ18)</f>
        <v>0</v>
      </c>
      <c r="K18" s="117">
        <f>SUMIF(Général!$CP$11:$EZ$11,K$6,Recettes!$F18:$EZ18)</f>
        <v>0</v>
      </c>
      <c r="L18" s="117">
        <f>SUMIF(Général!$CP$11:$EZ$11,L$6,Recettes!$F18:$EZ18)</f>
        <v>0</v>
      </c>
      <c r="M18" s="117">
        <f>SUMIF(Général!$CP$11:$EZ$11,M$6,Recettes!$F18:$EZ18)</f>
        <v>0</v>
      </c>
      <c r="N18" s="117">
        <f>SUMIF(Général!$CP$11:$EZ$11,N$6,Recettes!$F18:$EZ18)</f>
        <v>0</v>
      </c>
      <c r="O18" s="117">
        <f>SUMIF(Général!$CP$11:$EZ$11,O$6,Recettes!$F18:$EZ18)</f>
        <v>0</v>
      </c>
      <c r="P18" s="117">
        <f>SUMIF(Général!$CP$11:$EZ$11,P$6,Recettes!$F18:$EZ18)</f>
        <v>0</v>
      </c>
      <c r="Q18" s="117">
        <f>SUMIF(Général!$CP$11:$EZ$11,Q$6,Recettes!$F18:$EZ18)</f>
        <v>0</v>
      </c>
      <c r="R18" s="117">
        <f>SUMIF(Général!$CP$11:$EZ$11,R$6,Recettes!$F18:$EZ18)</f>
        <v>0</v>
      </c>
      <c r="S18" s="117">
        <f>SUMIF(Général!$CP$11:$EZ$11,S$6,Recettes!$F18:$EZ18)</f>
        <v>0</v>
      </c>
      <c r="T18" s="117">
        <f>SUMIF(Général!$CP$11:$EZ$11,T$6,Recettes!$F18:$EZ18)</f>
        <v>0</v>
      </c>
      <c r="U18" s="117">
        <f>SUMIF(Général!$CP$11:$EZ$11,U$6,Recettes!$F18:$EZ18)</f>
        <v>0</v>
      </c>
      <c r="V18" s="117">
        <f>SUMIF(Général!$CP$11:$EZ$11,V$6,Recettes!$F18:$EZ18)</f>
        <v>0</v>
      </c>
      <c r="W18" s="117">
        <f>SUMIF(Général!$CP$11:$EZ$11,W$6,Recettes!$F18:$EZ18)</f>
        <v>0</v>
      </c>
      <c r="X18" s="117">
        <f>SUMIF(Général!$CP$11:$EZ$11,X$6,Recettes!$F18:$EZ18)</f>
        <v>0</v>
      </c>
      <c r="Y18" s="117">
        <f>SUMIF(Général!$CP$11:$EZ$11,Y$6,Recettes!$F18:$EZ18)</f>
        <v>0</v>
      </c>
      <c r="Z18" s="117">
        <f>SUMIF(Général!$CP$11:$EZ$11,Z$6,Recettes!$F18:$EZ18)</f>
        <v>0</v>
      </c>
      <c r="AA18" s="117">
        <f>SUMIF(Général!$CP$11:$EZ$11,AA$6,Recettes!$F18:$EZ18)</f>
        <v>0</v>
      </c>
      <c r="AB18" s="117">
        <f>SUMIF(Général!$CP$11:$EZ$11,AB$6,Recettes!$F18:$EZ18)</f>
        <v>0</v>
      </c>
      <c r="AC18" s="117">
        <f>SUMIF(Général!$CP$11:$EZ$11,AC$6,Recettes!$F18:$EZ18)</f>
        <v>0</v>
      </c>
      <c r="AD18" s="117">
        <f>SUMIF(Général!$CP$11:$EZ$11,AD$6,Recettes!$F18:$EZ18)</f>
        <v>0</v>
      </c>
      <c r="AE18" s="117">
        <f>SUMIF(Général!$CP$11:$EZ$11,AE$6,Recettes!$F18:$EZ18)</f>
        <v>0</v>
      </c>
      <c r="AF18" s="117">
        <f>SUMIF(Général!$CP$11:$EZ$11,AF$6,Recettes!$F18:$EZ18)</f>
        <v>0</v>
      </c>
      <c r="AG18" s="117">
        <f>SUMIF(Général!$CP$11:$EZ$11,AG$6,Recettes!$F18:$EZ18)</f>
        <v>0</v>
      </c>
      <c r="AH18" s="117">
        <f>SUMIF(Général!$CP$11:$EZ$11,AH$6,Recettes!$F18:$EZ18)</f>
        <v>0</v>
      </c>
      <c r="AI18" s="117">
        <f>SUMIF(Général!$CP$11:$EZ$11,AI$6,Recettes!$F18:$EZ18)</f>
        <v>0</v>
      </c>
      <c r="AJ18" s="117">
        <f>SUMIF(Général!$CP$11:$EZ$11,AJ$6,Recettes!$F18:$EZ18)</f>
        <v>0</v>
      </c>
      <c r="AK18" s="117">
        <f>SUMIF(Général!$CP$11:$EZ$11,AK$6,Recettes!$F18:$EZ18)</f>
        <v>0</v>
      </c>
      <c r="AL18" s="117">
        <f>SUMIF(Général!$CP$11:$EZ$11,AL$6,Recettes!$F18:$EZ18)</f>
        <v>0</v>
      </c>
      <c r="AM18" s="117">
        <f>SUMIF(Général!$CP$11:$EZ$11,AM$6,Recettes!$F18:$EZ18)</f>
        <v>0</v>
      </c>
      <c r="AN18" s="117">
        <f>SUMIF(Général!$CP$11:$EZ$11,AN$6,Recettes!$F18:$EZ18)</f>
        <v>0</v>
      </c>
      <c r="AO18" s="117">
        <f>SUMIF(Général!$CP$11:$EZ$11,AO$6,Recettes!$F18:$EZ18)</f>
        <v>0</v>
      </c>
      <c r="AP18" s="117">
        <f>SUMIF(Général!$CP$11:$EZ$11,AP$6,Recettes!$F18:$EZ18)</f>
        <v>0</v>
      </c>
      <c r="AQ18" s="117">
        <f>SUMIF(Général!$CP$11:$EZ$11,AQ$6,Recettes!$F18:$EZ18)</f>
        <v>0</v>
      </c>
      <c r="AR18" s="117">
        <f>SUMIF(Général!$CP$11:$EZ$11,AR$6,Recettes!$F18:$EZ18)</f>
        <v>0</v>
      </c>
      <c r="AS18" s="117">
        <f>SUMIF(Général!$CP$11:$EZ$11,AS$6,Recettes!$F18:$EZ18)</f>
        <v>0</v>
      </c>
      <c r="AT18" s="117">
        <f>SUMIF(Général!$CP$11:$EZ$11,AT$6,Recettes!$F18:$EZ18)</f>
        <v>0</v>
      </c>
      <c r="AU18" s="117">
        <f>SUMIF(Général!$CP$11:$EZ$11,AU$6,Recettes!$F18:$EZ18)</f>
        <v>0</v>
      </c>
      <c r="AV18" s="117">
        <f>SUMIF(Général!$CP$11:$EZ$11,AV$6,Recettes!$F18:$EZ18)</f>
        <v>0</v>
      </c>
      <c r="AW18" s="117">
        <f>SUMIF(Général!$CP$11:$EZ$11,AW$6,Recettes!$F18:$EZ18)</f>
        <v>0</v>
      </c>
      <c r="AX18" s="117">
        <f>SUMIF(Général!$CP$11:$EZ$11,AX$6,Recettes!$F18:$EZ18)</f>
        <v>0</v>
      </c>
      <c r="AY18" s="117">
        <f>SUMIF(Général!$CP$11:$EZ$11,AY$6,Recettes!$F18:$EZ18)</f>
        <v>0</v>
      </c>
      <c r="AZ18" s="117">
        <f>SUMIF(Général!$CP$11:$EZ$11,AZ$6,Recettes!$F18:$EZ18)</f>
        <v>0</v>
      </c>
      <c r="BA18" s="117">
        <f>SUMIF(Général!$CP$11:$EZ$11,BA$6,Recettes!$F18:$EZ18)</f>
        <v>0</v>
      </c>
      <c r="BB18" s="117">
        <f>SUMIF(Général!$CP$11:$EZ$11,BB$6,Recettes!$F18:$EZ18)</f>
        <v>0</v>
      </c>
      <c r="BC18" s="117">
        <f>SUMIF(Général!$CP$11:$EZ$11,BC$6,Recettes!$F18:$EZ18)</f>
        <v>0</v>
      </c>
      <c r="BD18" s="117">
        <f>SUMIF(Général!$CP$11:$EZ$11,BD$6,Recettes!$F18:$EZ18)</f>
        <v>0</v>
      </c>
      <c r="BE18" s="117">
        <f>SUMIF(Général!$CP$11:$EZ$11,BE$6,Recettes!$F18:$EZ18)</f>
        <v>0</v>
      </c>
      <c r="BF18" s="117">
        <f>SUMIF(Général!$CP$11:$EZ$11,BF$6,Recettes!$F18:$EZ18)</f>
        <v>0</v>
      </c>
      <c r="BG18" s="117">
        <f>SUMIF(Général!$CP$11:$EZ$11,BG$6,Recettes!$F18:$EZ18)</f>
        <v>0</v>
      </c>
      <c r="BH18" s="117">
        <f>SUMIF(Général!$CP$11:$EZ$11,BH$6,Recettes!$F18:$EZ18)</f>
        <v>0</v>
      </c>
      <c r="BI18" s="117">
        <f>SUMIF(Général!$CP$11:$EZ$11,BI$6,Recettes!$F18:$EZ18)</f>
        <v>0</v>
      </c>
      <c r="BJ18" s="117">
        <f>SUMIF(Général!$CP$11:$EZ$11,BJ$6,Recettes!$F18:$EZ18)</f>
        <v>0</v>
      </c>
      <c r="BK18" s="117">
        <f>SUMIF(Général!$CP$11:$EZ$11,BK$6,Recettes!$F18:$EZ18)</f>
        <v>0</v>
      </c>
      <c r="BL18" s="117">
        <f>SUMIF(Général!$CP$11:$EZ$11,BL$6,Recettes!$F18:$EZ18)</f>
        <v>0</v>
      </c>
      <c r="BM18" s="117">
        <f>SUMIF(Général!$CP$11:$EZ$11,BM$6,Recettes!$F18:$EZ18)</f>
        <v>0</v>
      </c>
      <c r="BN18" s="117">
        <f>SUMIF(Général!$CP$11:$EZ$11,BN$6,Recettes!$F18:$EZ18)</f>
        <v>0</v>
      </c>
      <c r="BO18" s="117">
        <f>SUMIF(Général!$CP$11:$EZ$11,BO$6,Recettes!$F18:$EZ18)</f>
        <v>0</v>
      </c>
      <c r="BP18" s="117">
        <f>SUMIF(Général!$CP$11:$EZ$11,BP$6,Recettes!$F18:$EZ18)</f>
        <v>0</v>
      </c>
      <c r="BQ18" s="117">
        <f>SUMIF(Général!$CP$11:$EZ$11,BQ$6,Recettes!$F18:$EZ18)</f>
        <v>0</v>
      </c>
      <c r="BR18" s="117">
        <f>SUMIF(Général!$CP$11:$EZ$11,BR$6,Recettes!$F18:$EZ18)</f>
        <v>0</v>
      </c>
      <c r="BS18" s="117">
        <f>SUMIF(Général!$CP$11:$EZ$11,BS$6,Recettes!$F18:$EZ18)</f>
        <v>0</v>
      </c>
      <c r="BT18" s="117">
        <f>SUMIF(Général!$CP$11:$EZ$11,BT$6,Recettes!$F18:$EZ18)</f>
        <v>0</v>
      </c>
      <c r="BU18" s="117">
        <f>SUMIF(Général!$CP$11:$EZ$11,BU$6,Recettes!$F18:$EZ18)</f>
        <v>0</v>
      </c>
      <c r="BV18" s="117">
        <f>SUMIF(Général!$CP$11:$EZ$11,BV$6,Recettes!$F18:$EZ18)</f>
        <v>0</v>
      </c>
      <c r="BW18" s="117">
        <f>SUMIF(Général!$CP$11:$EZ$11,BW$6,Recettes!$F18:$EZ18)</f>
        <v>0</v>
      </c>
      <c r="BX18" s="117">
        <f>SUMIF(Général!$CP$11:$EZ$11,BX$6,Recettes!$F18:$EZ18)</f>
        <v>0</v>
      </c>
      <c r="BY18" s="117">
        <f>SUMIF(Général!$CP$11:$EZ$11,BY$6,Recettes!$F18:$EZ18)</f>
        <v>0</v>
      </c>
      <c r="BZ18" s="117">
        <f>SUMIF(Général!$CP$11:$EZ$11,BZ$6,Recettes!$F18:$EZ18)</f>
        <v>0</v>
      </c>
      <c r="CA18" s="117">
        <f>SUMIF(Général!$CP$11:$EZ$11,CA$6,Recettes!$F18:$EZ18)</f>
        <v>0</v>
      </c>
      <c r="CB18" s="117">
        <f>SUMIF(Général!$CP$11:$EZ$11,CB$6,Recettes!$F18:$EZ18)</f>
        <v>0</v>
      </c>
      <c r="CC18" s="117">
        <f>SUMIF(Général!$CP$11:$EZ$11,CC$6,Recettes!$F18:$EZ18)</f>
        <v>0</v>
      </c>
      <c r="CD18" s="117">
        <f>SUMIF(Général!$CP$11:$EZ$11,CD$6,Recettes!$F18:$EZ18)</f>
        <v>0</v>
      </c>
      <c r="CE18" s="117">
        <f>SUMIF(Général!$CP$11:$EZ$11,CE$6,Recettes!$F18:$EZ18)</f>
        <v>0</v>
      </c>
      <c r="CF18" s="117">
        <f>SUMIF(Général!$CP$11:$EZ$11,CF$6,Recettes!$F18:$EZ18)</f>
        <v>0</v>
      </c>
      <c r="CG18" s="117">
        <f>SUMIF(Général!$CP$11:$EZ$11,CG$6,Recettes!$F18:$EZ18)</f>
        <v>0</v>
      </c>
      <c r="CH18" s="117">
        <f>SUMIF(Général!$CP$11:$EZ$11,CH$6,Recettes!$F18:$EZ18)</f>
        <v>0</v>
      </c>
      <c r="CI18" s="117">
        <f>SUMIF(Général!$CP$11:$EZ$11,CI$6,Recettes!$F18:$EZ18)</f>
        <v>0</v>
      </c>
      <c r="CJ18" s="117">
        <f>SUMIF(Général!$CP$11:$EZ$11,CJ$6,Recettes!$F18:$EZ18)</f>
        <v>0</v>
      </c>
      <c r="CK18" s="117">
        <f>SUMIF(Général!$CP$11:$EZ$11,CK$6,Recettes!$F18:$EZ18)</f>
        <v>0</v>
      </c>
      <c r="CL18" s="117">
        <f>SUMIF(Général!$CP$11:$EZ$11,CL$6,Recettes!$F18:$EZ18)</f>
        <v>0</v>
      </c>
      <c r="CM18" s="117">
        <f>SUMIF(Général!$CP$11:$EZ$11,CM$6,Recettes!$F18:$EZ18)</f>
        <v>0</v>
      </c>
      <c r="CN18" s="117">
        <f>SUMIF(Général!$CP$11:$EZ$11,CN$6,Recettes!$F18:$EZ18)</f>
        <v>0</v>
      </c>
      <c r="CO18" s="117">
        <f>SUMIF(Général!$CP$11:$EZ$11,CO$6,Recettes!$F18:$EZ18)</f>
        <v>0</v>
      </c>
      <c r="CP18" s="117">
        <f>SUMIF(Général!$CP$11:$EZ$11,CP$6,Recettes!$F18:$EZ18)</f>
        <v>0</v>
      </c>
      <c r="CQ18" s="117">
        <f>SUMIF(Général!$CP$11:$EZ$11,CQ$6,Recettes!$F18:$EZ18)</f>
        <v>0</v>
      </c>
      <c r="CR18" s="117">
        <f>SUMIF(Général!$CP$11:$EZ$11,CR$6,Recettes!$F18:$EZ18)</f>
        <v>0</v>
      </c>
      <c r="CS18" s="117">
        <f>SUMIF(Général!$CP$11:$EZ$11,CS$6,Recettes!$F18:$EZ18)</f>
        <v>0</v>
      </c>
      <c r="CT18" s="117">
        <f>SUMIF(Général!$CP$11:$EZ$11,CT$6,Recettes!$F18:$EZ18)</f>
        <v>0</v>
      </c>
      <c r="CU18" s="117">
        <f>SUMIF(Général!$CP$11:$EZ$11,CU$6,Recettes!$F18:$EZ18)</f>
        <v>0</v>
      </c>
      <c r="CV18" s="117">
        <f>SUMIF(Général!$CP$11:$EZ$11,CV$6,Recettes!$F18:$EZ18)</f>
        <v>0</v>
      </c>
      <c r="CW18" s="117">
        <f>SUMIF(Général!$CP$11:$EZ$11,CW$6,Recettes!$F18:$EZ18)</f>
        <v>0</v>
      </c>
      <c r="CX18" s="117">
        <f>SUMIF(Général!$CP$11:$EZ$11,CX$6,Recettes!$F18:$EZ18)</f>
        <v>0</v>
      </c>
      <c r="CY18" s="117">
        <f>SUMIF(Général!$CP$11:$EZ$11,CY$6,Recettes!$F18:$EZ18)</f>
        <v>0</v>
      </c>
      <c r="CZ18" s="117">
        <f>SUMIF(Général!$CP$11:$EZ$11,CZ$6,Recettes!$F18:$EZ18)</f>
        <v>0</v>
      </c>
      <c r="DA18" s="117">
        <f>SUMIF(Général!$CP$11:$EZ$11,DA$6,Recettes!$F18:$EZ18)</f>
        <v>0</v>
      </c>
      <c r="DB18" s="117">
        <f>SUMIF(Général!$CP$11:$EZ$11,DB$6,Recettes!$F18:$EZ18)</f>
        <v>0</v>
      </c>
      <c r="DC18" s="117">
        <f>SUMIF(Général!$CP$11:$EZ$11,DC$6,Recettes!$F18:$EZ18)</f>
        <v>0</v>
      </c>
      <c r="DD18" s="117">
        <f>SUMIF(Général!$CP$11:$EZ$11,DD$6,Recettes!$F18:$EZ18)</f>
        <v>0</v>
      </c>
      <c r="DE18" s="117">
        <f>SUMIF(Général!$CP$11:$EZ$11,DE$6,Recettes!$F18:$EZ18)</f>
        <v>0</v>
      </c>
      <c r="DF18" s="117">
        <f>SUMIF(Général!$CP$11:$EZ$11,DF$6,Recettes!$F18:$EZ18)</f>
        <v>0</v>
      </c>
      <c r="DG18" s="117">
        <f>SUMIF(Général!$CP$11:$EZ$11,DG$6,Recettes!$F18:$EZ18)</f>
        <v>0</v>
      </c>
      <c r="DH18" s="117">
        <f>SUMIF(Général!$CP$11:$EZ$11,DH$6,Recettes!$F18:$EZ18)</f>
        <v>0</v>
      </c>
      <c r="DI18" s="117">
        <f>SUMIF(Général!$CP$11:$EZ$11,DI$6,Recettes!$F18:$EZ18)</f>
        <v>0</v>
      </c>
      <c r="DJ18" s="117">
        <f>SUMIF(Général!$CP$11:$EZ$11,DJ$6,Recettes!$F18:$EZ18)</f>
        <v>0</v>
      </c>
      <c r="DK18" s="117">
        <f>SUMIF(Général!$CP$11:$EZ$11,DK$6,Recettes!$F18:$EZ18)</f>
        <v>0</v>
      </c>
      <c r="DL18" s="117">
        <f>SUMIF(Général!$CP$11:$EZ$11,DL$6,Recettes!$F18:$EZ18)</f>
        <v>0</v>
      </c>
      <c r="DM18" s="117">
        <f>SUMIF(Général!$CP$11:$EZ$11,DM$6,Recettes!$F18:$EZ18)</f>
        <v>0</v>
      </c>
      <c r="DN18" s="117">
        <f>SUMIF(Général!$CP$11:$EZ$11,DN$6,Recettes!$F18:$EZ18)</f>
        <v>0</v>
      </c>
      <c r="DO18" s="117">
        <f>SUMIF(Général!$CP$11:$EZ$11,DO$6,Recettes!$F18:$EZ18)</f>
        <v>0</v>
      </c>
      <c r="DP18" s="117">
        <f>SUMIF(Général!$CP$11:$EZ$11,DP$6,Recettes!$F18:$EZ18)</f>
        <v>0</v>
      </c>
      <c r="DQ18" s="117">
        <f>SUMIF(Général!$CP$11:$EZ$11,DQ$6,Recettes!$F18:$EZ18)</f>
        <v>0</v>
      </c>
      <c r="DR18" s="117">
        <f>SUMIF(Général!$CP$11:$EZ$11,DR$6,Recettes!$F18:$EZ18)</f>
        <v>0</v>
      </c>
      <c r="DS18" s="117">
        <f>SUMIF(Général!$CP$11:$EZ$11,DS$6,Recettes!$F18:$EZ18)</f>
        <v>0</v>
      </c>
      <c r="DT18" s="117">
        <f>SUMIF(Général!$CP$11:$EZ$11,DT$6,Recettes!$F18:$EZ18)</f>
        <v>0</v>
      </c>
      <c r="DU18" s="117">
        <f>SUMIF(Général!$CP$11:$EZ$11,DU$6,Recettes!$F18:$EZ18)</f>
        <v>0</v>
      </c>
      <c r="DV18" s="117">
        <f>SUMIF(Général!$CP$11:$EZ$11,DV$6,Recettes!$F18:$EZ18)</f>
        <v>0</v>
      </c>
      <c r="DW18" s="117">
        <f>SUMIF(Général!$CP$11:$EZ$11,DW$6,Recettes!$F18:$EZ18)</f>
        <v>0</v>
      </c>
      <c r="DX18" s="117">
        <f>SUMIF(Général!$CP$11:$EZ$11,DX$6,Recettes!$F18:$EZ18)</f>
        <v>0</v>
      </c>
      <c r="DY18" s="117">
        <f>SUMIF(Général!$CP$11:$EZ$11,DY$6,Recettes!$F18:$EZ18)</f>
        <v>0</v>
      </c>
      <c r="DZ18" s="117">
        <f>SUMIF(Général!$CP$11:$EZ$11,DZ$6,Recettes!$F18:$EZ18)</f>
        <v>0</v>
      </c>
      <c r="EA18" s="117">
        <f>SUMIF(Général!$CP$11:$EZ$11,EA$6,Recettes!$F18:$EZ18)</f>
        <v>0</v>
      </c>
      <c r="EB18" s="117">
        <f>SUMIF(Général!$CP$11:$EZ$11,EB$6,Recettes!$F18:$EZ18)</f>
        <v>0</v>
      </c>
      <c r="EC18" s="117">
        <f>SUMIF(Général!$CP$11:$EZ$11,EC$6,Recettes!$F18:$EZ18)</f>
        <v>0</v>
      </c>
      <c r="ED18" s="117">
        <f>SUMIF(Général!$CP$11:$EZ$11,ED$6,Recettes!$F18:$EZ18)</f>
        <v>0</v>
      </c>
      <c r="EE18" s="117">
        <f>SUMIF(Général!$CP$11:$EZ$11,EE$6,Recettes!$F18:$EZ18)</f>
        <v>0</v>
      </c>
      <c r="EF18" s="117">
        <f>SUMIF(Général!$CP$11:$EZ$11,EF$6,Recettes!$F18:$EZ18)</f>
        <v>0</v>
      </c>
      <c r="EG18" s="117">
        <f>SUMIF(Général!$CP$11:$EZ$11,EG$6,Recettes!$F18:$EZ18)</f>
        <v>0</v>
      </c>
      <c r="EH18" s="117">
        <f>SUMIF(Général!$CP$11:$EZ$11,EH$6,Recettes!$F18:$EZ18)</f>
        <v>0</v>
      </c>
      <c r="EI18" s="117">
        <f>SUMIF(Général!$CP$11:$EZ$11,EI$6,Recettes!$F18:$EZ18)</f>
        <v>0</v>
      </c>
      <c r="EJ18" s="117">
        <f>SUMIF(Général!$CP$11:$EZ$11,EJ$6,Recettes!$F18:$EZ18)</f>
        <v>0</v>
      </c>
      <c r="EK18" s="117">
        <f>SUMIF(Général!$CP$11:$EZ$11,EK$6,Recettes!$F18:$EZ18)</f>
        <v>0</v>
      </c>
      <c r="EL18" s="117">
        <f>SUMIF(Général!$CP$11:$EZ$11,EL$6,Recettes!$F18:$EZ18)</f>
        <v>0</v>
      </c>
      <c r="EM18" s="117">
        <f>SUMIF(Général!$CP$11:$EZ$11,EM$6,Recettes!$F18:$EZ18)</f>
        <v>0</v>
      </c>
      <c r="EN18" s="117">
        <f>SUMIF(Général!$CP$11:$EZ$11,EN$6,Recettes!$F18:$EZ18)</f>
        <v>0</v>
      </c>
      <c r="EO18" s="117">
        <f>SUMIF(Général!$CP$11:$EZ$11,EO$6,Recettes!$F18:$EZ18)</f>
        <v>0</v>
      </c>
      <c r="EP18" s="117">
        <f>SUMIF(Général!$CP$11:$EZ$11,EP$6,Recettes!$F18:$EZ18)</f>
        <v>0</v>
      </c>
      <c r="EQ18" s="117">
        <f>SUMIF(Général!$CP$11:$EZ$11,EQ$6,Recettes!$F18:$EZ18)</f>
        <v>0</v>
      </c>
      <c r="ER18" s="117">
        <f>SUMIF(Général!$CP$11:$EZ$11,ER$6,Recettes!$F18:$EZ18)</f>
        <v>0</v>
      </c>
      <c r="ES18" s="117">
        <f>SUMIF(Général!$CP$11:$EZ$11,ES$6,Recettes!$F18:$EZ18)</f>
        <v>0</v>
      </c>
      <c r="ET18" s="117">
        <f>SUMIF(Général!$CP$11:$EZ$11,ET$6,Recettes!$F18:$EZ18)</f>
        <v>0</v>
      </c>
      <c r="EU18" s="117">
        <f>SUMIF(Général!$CP$11:$EZ$11,EU$6,Recettes!$F18:$EZ18)</f>
        <v>0</v>
      </c>
      <c r="EV18" s="117">
        <f>SUMIF(Général!$CP$11:$EZ$11,EV$6,Recettes!$F18:$EZ18)</f>
        <v>0</v>
      </c>
      <c r="EW18" s="117">
        <f>SUMIF(Général!$CP$11:$EZ$11,EW$6,Recettes!$F18:$EZ18)</f>
        <v>0</v>
      </c>
      <c r="EX18" s="117">
        <f>SUMIF(Général!$CP$11:$EZ$11,EX$6,Recettes!$F18:$EZ18)</f>
        <v>0</v>
      </c>
      <c r="EY18" s="117">
        <f>SUMIF(Général!$CP$11:$EZ$11,EY$6,Recettes!$F18:$EZ18)</f>
        <v>0</v>
      </c>
      <c r="EZ18" s="117">
        <f>SUMIF(Général!$CP$11:$EZ$11,EZ$6,Recettes!$F18:$EZ18)</f>
        <v>0</v>
      </c>
      <c r="FA18">
        <f>SUMIF(Général!$CP$6:$EZ$6,FA$5,Recettes!$F21:$EZ21)</f>
        <v>0</v>
      </c>
      <c r="FB18">
        <f>SUMIF(Général!$CP$6:$EZ$6,FB$5,Recettes!$F21:$EZ21)</f>
        <v>0</v>
      </c>
      <c r="FC18">
        <f>SUMIF(Général!$CP$6:$EZ$6,FC$5,Recettes!$F21:$EZ21)</f>
        <v>0</v>
      </c>
      <c r="FD18">
        <f>SUMIF(Général!$CP$6:$EZ$6,FD$5,Recettes!$F21:$EZ21)</f>
        <v>0</v>
      </c>
      <c r="FE18">
        <f>SUMIF(Général!$CP$6:$EZ$6,FE$5,Recettes!$F21:$EZ21)</f>
        <v>0</v>
      </c>
      <c r="FF18">
        <f>SUMIF(Général!$CP$6:$EZ$6,FF$5,Recettes!$F21:$EZ21)</f>
        <v>0</v>
      </c>
      <c r="FG18">
        <f>SUMIF(Général!$CP$6:$EZ$6,FG$5,Recettes!$F21:$EZ21)</f>
        <v>0</v>
      </c>
      <c r="FH18">
        <f>SUMIF(Général!$CP$6:$EZ$6,FH$5,Recettes!$F21:$EZ21)</f>
        <v>0</v>
      </c>
      <c r="FI18">
        <f>SUMIF(Général!$CP$6:$EZ$6,FI$5,Recettes!$F21:$EZ21)</f>
        <v>0</v>
      </c>
      <c r="FJ18">
        <f>SUMIF(Général!$CP$6:$EZ$6,FJ$5,Recettes!$F21:$EZ21)</f>
        <v>0</v>
      </c>
      <c r="FK18">
        <f>SUMIF(Général!$CP$6:$EZ$6,FK$5,Recettes!$F21:$EZ21)</f>
        <v>0</v>
      </c>
      <c r="FL18">
        <f>SUMIF(Général!$CP$6:$EZ$6,FL$5,Recettes!$F21:$EZ21)</f>
        <v>0</v>
      </c>
      <c r="FM18">
        <f>SUMIF(Général!$CP$6:$EZ$6,FM$5,Recettes!$F21:$EZ21)</f>
        <v>0</v>
      </c>
      <c r="FN18">
        <f>SUMIF(Général!$CP$6:$EZ$6,FN$5,Recettes!$F21:$EZ21)</f>
        <v>0</v>
      </c>
      <c r="FO18">
        <f>SUMIF(Général!$CP$6:$EZ$6,FO$5,Recettes!$F21:$EZ21)</f>
        <v>0</v>
      </c>
      <c r="FP18">
        <f>SUMIF(Général!$CP$6:$EZ$6,FP$5,Recettes!$F21:$EZ21)</f>
        <v>0</v>
      </c>
      <c r="FQ18">
        <f>SUMIF(Général!$CP$6:$EZ$6,FQ$5,Recettes!$F21:$EZ21)</f>
        <v>0</v>
      </c>
      <c r="FR18">
        <f>SUMIF(Général!$CP$6:$EZ$6,FR$5,Recettes!$F21:$EZ21)</f>
        <v>0</v>
      </c>
      <c r="FS18">
        <f>SUMIF(Général!$CP$6:$EZ$6,FS$5,Recettes!$F21:$EZ21)</f>
        <v>0</v>
      </c>
      <c r="FT18">
        <f>SUMIF(Général!$CP$6:$EZ$6,FT$5,Recettes!$F21:$EZ21)</f>
        <v>0</v>
      </c>
      <c r="FU18">
        <f>SUMIF(Général!$CP$6:$EZ$6,FU$5,Recettes!$F21:$EZ21)</f>
        <v>0</v>
      </c>
      <c r="FV18">
        <f>SUMIF(Général!$CP$6:$EZ$6,FV$5,Recettes!$F21:$EZ21)</f>
        <v>0</v>
      </c>
      <c r="FW18">
        <f>SUMIF(Général!$CP$6:$EZ$6,FW$5,Recettes!$F21:$EZ21)</f>
        <v>0</v>
      </c>
      <c r="FX18">
        <f>SUMIF(Général!$CP$6:$EZ$6,FX$5,Recettes!$F21:$EZ21)</f>
        <v>0</v>
      </c>
      <c r="FY18">
        <f>SUMIF(Général!$CP$6:$EZ$6,FY$5,Recettes!$F21:$EZ21)</f>
        <v>0</v>
      </c>
      <c r="FZ18">
        <f>SUMIF(Général!$CP$6:$EZ$6,FZ$5,Recettes!$F21:$EZ21)</f>
        <v>0</v>
      </c>
      <c r="GA18">
        <f>SUMIF(Général!$CP$6:$EZ$6,GA$5,Recettes!$F21:$EZ21)</f>
        <v>0</v>
      </c>
      <c r="GB18">
        <f>SUMIF(Général!$CP$6:$EZ$6,GB$5,Recettes!$F21:$EZ21)</f>
        <v>0</v>
      </c>
      <c r="GC18">
        <f>SUMIF(Général!$CP$6:$EZ$6,GC$5,Recettes!$F21:$EZ21)</f>
        <v>0</v>
      </c>
      <c r="GD18">
        <f>SUMIF(Général!$CP$6:$EZ$6,GD$5,Recettes!$F21:$EZ21)</f>
        <v>0</v>
      </c>
      <c r="GE18">
        <f>SUMIF(Général!$CP$6:$EZ$6,GE$5,Recettes!$F21:$EZ21)</f>
        <v>0</v>
      </c>
      <c r="GF18">
        <f>SUMIF(Général!$CP$6:$EZ$6,GF$5,Recettes!$F21:$EZ21)</f>
        <v>0</v>
      </c>
      <c r="GG18">
        <f>SUMIF(Général!$CP$6:$EZ$6,GG$5,Recettes!$F21:$EZ21)</f>
        <v>0</v>
      </c>
      <c r="GH18">
        <f>SUMIF(Général!$CP$6:$EZ$6,GH$5,Recettes!$F21:$EZ21)</f>
        <v>0</v>
      </c>
      <c r="GI18">
        <f>SUMIF(Général!$CP$6:$EZ$6,GI$5,Recettes!$F21:$EZ21)</f>
        <v>0</v>
      </c>
      <c r="GJ18">
        <f>SUMIF(Général!$CP$6:$EZ$6,GJ$5,Recettes!$F21:$EZ21)</f>
        <v>0</v>
      </c>
      <c r="GK18">
        <f>SUMIF(Général!$CP$6:$EZ$6,GK$5,Recettes!$F21:$EZ21)</f>
        <v>0</v>
      </c>
      <c r="GL18">
        <f>SUMIF(Général!$CP$6:$EZ$6,GL$5,Recettes!$F21:$EZ21)</f>
        <v>0</v>
      </c>
      <c r="GM18">
        <f>SUMIF(Général!$CP$6:$EZ$6,GM$5,Recettes!$F21:$EZ21)</f>
        <v>0</v>
      </c>
      <c r="GN18">
        <f>SUMIF(Général!$CP$6:$EZ$6,GN$5,Recettes!$F21:$EZ21)</f>
        <v>0</v>
      </c>
      <c r="GO18">
        <f>SUMIF(Général!$CP$6:$EZ$6,GO$5,Recettes!$F21:$EZ21)</f>
        <v>0</v>
      </c>
      <c r="GP18" s="46">
        <f>SUMIF(Général!$CP$6:$EZ$6,GP$5,Recettes!$F21:$EZ21)</f>
        <v>0</v>
      </c>
      <c r="GQ18" s="46">
        <f>SUMIF(Général!$CP$6:$EZ$6,GQ$5,Recettes!$F21:$EZ21)</f>
        <v>0</v>
      </c>
      <c r="GR18" s="46">
        <f>SUMIF(Général!$CP$6:$EZ$6,GR$5,Recettes!$F21:$EZ21)</f>
        <v>0</v>
      </c>
      <c r="GS18" s="46">
        <f>SUMIF(Général!$CP$6:$EZ$6,GS$5,Recettes!$F21:$EZ21)</f>
        <v>0</v>
      </c>
      <c r="GT18" s="46">
        <f>SUMIF(Général!$CP$6:$EZ$6,GT$5,Recettes!$F21:$EZ21)</f>
        <v>0</v>
      </c>
      <c r="GU18" s="46">
        <f>SUMIF(Général!$CP$6:$EZ$6,GU$5,Recettes!$F21:$EZ21)</f>
        <v>0</v>
      </c>
      <c r="GV18" s="46">
        <f>SUMIF(Général!$CP$6:$EZ$6,GV$5,Recettes!$F21:$EZ21)</f>
        <v>0</v>
      </c>
      <c r="GW18" s="46">
        <f>SUMIF(Général!$CP$6:$EZ$6,GW$5,Recettes!$F21:$EZ21)</f>
        <v>0</v>
      </c>
      <c r="GX18" s="46">
        <f>SUMIF(Général!$CP$6:$EZ$6,GX$5,Recettes!$F21:$EZ21)</f>
        <v>0</v>
      </c>
      <c r="GY18" s="46">
        <f>SUMIF(Général!$CP$6:$EZ$6,GY$5,Recettes!$F21:$EZ21)</f>
        <v>0</v>
      </c>
      <c r="GZ18" s="46">
        <f>SUMIF(Général!$CP$6:$EZ$6,GZ$5,Recettes!$F21:$EZ21)</f>
        <v>0</v>
      </c>
      <c r="HA18" s="46">
        <f>SUMIF(Général!$CP$6:$EZ$6,HA$5,Recettes!$F21:$EZ21)</f>
        <v>0</v>
      </c>
      <c r="HB18" s="46">
        <f>SUMIF(Général!$CP$6:$EZ$6,HB$5,Recettes!$F21:$EZ21)</f>
        <v>0</v>
      </c>
      <c r="HC18" s="46">
        <f>SUMIF(Général!$CP$6:$EZ$6,HC$5,Recettes!$F21:$EZ21)</f>
        <v>0</v>
      </c>
      <c r="HD18" s="46">
        <f>SUMIF(Général!$CP$6:$EZ$6,HD$5,Recettes!$F21:$EZ21)</f>
        <v>0</v>
      </c>
      <c r="HE18" s="46">
        <f>SUMIF(Général!$CP$6:$EZ$6,HE$5,Recettes!$F21:$EZ21)</f>
        <v>0</v>
      </c>
      <c r="HF18" s="46">
        <f>SUMIF(Général!$CP$6:$EZ$6,HF$5,Recettes!$F21:$EZ21)</f>
        <v>0</v>
      </c>
      <c r="HG18" s="46">
        <f>SUMIF(Général!$CP$6:$EZ$6,HG$5,Recettes!$F21:$EZ21)</f>
        <v>0</v>
      </c>
      <c r="HH18" s="46">
        <f>SUMIF(Général!$CP$6:$EZ$6,HH$5,Recettes!$F21:$EZ21)</f>
        <v>0</v>
      </c>
      <c r="HI18" s="46">
        <f>SUMIF(Général!$CP$6:$EZ$6,HI$5,Recettes!$F21:$EZ21)</f>
        <v>0</v>
      </c>
      <c r="HJ18" s="46">
        <f>SUMIF(Général!$CP$6:$EZ$6,HJ$5,Recettes!$F21:$EZ21)</f>
        <v>0</v>
      </c>
      <c r="HK18" s="46">
        <f>SUMIF(Général!$CP$6:$EZ$6,HK$5,Recettes!$F21:$EZ21)</f>
        <v>0</v>
      </c>
      <c r="HL18" s="46">
        <f>SUMIF(Général!$CP$6:$EZ$6,HL$5,Recettes!$F21:$EZ21)</f>
        <v>0</v>
      </c>
      <c r="HM18" s="46">
        <f>SUMIF(Général!$CP$6:$EZ$6,HM$5,Recettes!$F21:$EZ21)</f>
        <v>0</v>
      </c>
      <c r="HN18" s="46">
        <f>SUMIF(Général!$CP$6:$EZ$6,HN$5,Recettes!$F21:$EZ21)</f>
        <v>0</v>
      </c>
      <c r="HO18" s="46">
        <f>SUMIF(Général!$CP$6:$EZ$6,HO$5,Recettes!$F21:$EZ21)</f>
        <v>0</v>
      </c>
      <c r="HP18" s="46">
        <f>SUMIF(Général!$CP$6:$EZ$6,HP$5,Recettes!$F21:$EZ21)</f>
        <v>0</v>
      </c>
      <c r="HQ18" s="46">
        <f>SUMIF(Général!$CP$6:$EZ$6,HQ$5,Recettes!$F21:$EZ21)</f>
        <v>0</v>
      </c>
      <c r="HR18" s="46">
        <f>SUMIF(Général!$CP$6:$EZ$6,HR$5,Recettes!$F21:$EZ21)</f>
        <v>0</v>
      </c>
      <c r="HS18" s="46">
        <f>SUMIF(Général!$CP$6:$EZ$6,HS$5,Recettes!$F21:$EZ21)</f>
        <v>0</v>
      </c>
      <c r="HT18" s="46">
        <f>SUMIF(Général!$CP$6:$EZ$6,HT$5,Recettes!$F21:$EZ21)</f>
        <v>0</v>
      </c>
      <c r="HU18" s="46">
        <f>SUMIF(Général!$CP$6:$EZ$6,HU$5,Recettes!$F21:$EZ21)</f>
        <v>0</v>
      </c>
      <c r="HV18" s="46">
        <f>SUMIF(Général!$CP$6:$EZ$6,HV$5,Recettes!$F21:$EZ21)</f>
        <v>0</v>
      </c>
      <c r="HW18" s="46">
        <f>SUMIF(Général!$CP$6:$EZ$6,HW$5,Recettes!$F21:$EZ21)</f>
        <v>0</v>
      </c>
      <c r="HX18" s="46">
        <f>SUMIF(Général!$CP$6:$EZ$6,HX$5,Recettes!$F21:$EZ21)</f>
        <v>0</v>
      </c>
      <c r="HY18" s="46">
        <f>SUMIF(Général!$CP$6:$EZ$6,HY$5,Recettes!$F21:$EZ21)</f>
        <v>0</v>
      </c>
      <c r="HZ18" s="46">
        <f>SUMIF(Général!$CP$6:$EZ$6,HZ$5,Recettes!$F21:$EZ21)</f>
        <v>0</v>
      </c>
      <c r="IA18" s="46">
        <f>SUMIF(Général!$CP$6:$EZ$6,IA$5,Recettes!$F21:$EZ21)</f>
        <v>0</v>
      </c>
      <c r="IB18" s="46">
        <f>SUMIF(Général!$CP$6:$EZ$6,IB$5,Recettes!$F21:$EZ21)</f>
        <v>0</v>
      </c>
      <c r="IC18" s="46">
        <f>SUMIF(Général!$CP$6:$EZ$6,IC$5,Recettes!$F21:$EZ21)</f>
        <v>0</v>
      </c>
      <c r="ID18" s="46">
        <f>SUMIF(Général!$CP$6:$EZ$6,ID$5,Recettes!$F21:$EZ21)</f>
        <v>0</v>
      </c>
      <c r="IE18" s="46">
        <f>SUMIF(Général!$CP$6:$EZ$6,IE$5,Recettes!$F21:$EZ21)</f>
        <v>0</v>
      </c>
      <c r="IF18" s="46">
        <f>SUMIF(Général!$CP$6:$EZ$6,IF$5,Recettes!$F21:$EZ21)</f>
        <v>0</v>
      </c>
      <c r="IG18" s="46">
        <f>SUMIF(Général!$CP$6:$EZ$6,IG$5,Recettes!$F21:$EZ21)</f>
        <v>0</v>
      </c>
      <c r="IH18" s="46">
        <f>SUMIF(Général!$CP$6:$EZ$6,IH$5,Recettes!$F21:$EZ21)</f>
        <v>0</v>
      </c>
      <c r="II18" s="46">
        <f>SUMIF(Général!$CP$6:$EZ$6,II$5,Recettes!$F21:$EZ21)</f>
        <v>0</v>
      </c>
      <c r="IJ18" s="46">
        <f>SUMIF(Général!$CP$6:$EZ$6,IJ$5,Recettes!$F21:$EZ21)</f>
        <v>0</v>
      </c>
      <c r="IK18" s="46">
        <f>SUMIF(Général!$CP$6:$EZ$6,IK$5,Recettes!$F21:$EZ21)</f>
        <v>0</v>
      </c>
      <c r="IL18" s="46">
        <f>SUMIF(Général!$CP$6:$EZ$6,IL$5,Recettes!$F21:$EZ21)</f>
        <v>0</v>
      </c>
      <c r="IM18" s="46">
        <f>SUMIF(Général!$CP$6:$EZ$6,IM$5,Recettes!$F21:$EZ21)</f>
        <v>0</v>
      </c>
      <c r="IN18" s="46">
        <f>SUMIF(Général!$CP$6:$EZ$6,IN$5,Recettes!$F21:$EZ21)</f>
        <v>0</v>
      </c>
      <c r="IO18" s="46">
        <f>SUMIF(Général!$CP$6:$EZ$6,IO$5,Recettes!$F21:$EZ21)</f>
        <v>0</v>
      </c>
      <c r="IP18" s="46">
        <f>SUMIF(Général!$CP$6:$EZ$6,IP$5,Recettes!$F21:$EZ21)</f>
        <v>0</v>
      </c>
      <c r="IQ18" s="46">
        <f>SUMIF(Général!$CP$6:$EZ$6,IQ$5,Recettes!$F21:$EZ21)</f>
        <v>0</v>
      </c>
      <c r="IR18" s="46">
        <f>SUMIF(Général!$CP$6:$EZ$6,IR$5,Recettes!$F21:$EZ21)</f>
        <v>0</v>
      </c>
      <c r="IS18" s="46">
        <f>SUMIF(Général!$CP$6:$EZ$6,IS$5,Recettes!$F21:$EZ21)</f>
        <v>0</v>
      </c>
      <c r="IT18" s="46">
        <f>SUMIF(Général!$CP$6:$EZ$6,IT$5,Recettes!$F21:$EZ21)</f>
        <v>0</v>
      </c>
      <c r="IU18" s="46">
        <f>SUMIF(Général!$CP$6:$EZ$6,IU$5,Recettes!$F21:$EZ21)</f>
        <v>0</v>
      </c>
      <c r="IV18" s="46">
        <f>SUMIF(Général!$CP$6:$EZ$6,IV$5,Recettes!$F21:$EZ21)</f>
        <v>0</v>
      </c>
      <c r="IW18" s="46">
        <f>SUMIF(Général!$CP$6:$EZ$6,IW$5,Recettes!$F21:$EZ21)</f>
        <v>0</v>
      </c>
      <c r="IX18" s="46">
        <f>SUMIF(Général!$CP$6:$EZ$6,IX$5,Recettes!$F21:$EZ21)</f>
        <v>0</v>
      </c>
      <c r="IY18" s="46">
        <f>SUMIF(Général!$CP$6:$EZ$6,IY$5,Recettes!$F21:$EZ21)</f>
        <v>0</v>
      </c>
      <c r="IZ18" s="46">
        <f>SUMIF(Général!$CP$6:$EZ$6,IZ$5,Recettes!$F21:$EZ21)</f>
        <v>0</v>
      </c>
      <c r="JA18" s="46">
        <f>SUMIF(Général!$CP$6:$EZ$6,JA$5,Recettes!$F21:$EZ21)</f>
        <v>0</v>
      </c>
      <c r="JB18" s="46">
        <f>SUMIF(Général!$CP$6:$EZ$6,JB$5,Recettes!$F21:$EZ21)</f>
        <v>0</v>
      </c>
      <c r="JC18" s="46">
        <f>SUMIF(Général!$CP$6:$EZ$6,JC$5,Recettes!$F21:$EZ21)</f>
        <v>0</v>
      </c>
      <c r="JD18" s="46">
        <f>SUMIF(Général!$CP$6:$EZ$6,JD$5,Recettes!$F21:$EZ21)</f>
        <v>0</v>
      </c>
      <c r="JE18" s="46">
        <f>SUMIF(Général!$CP$6:$EZ$6,JE$5,Recettes!$F21:$EZ21)</f>
        <v>0</v>
      </c>
      <c r="JF18" s="46">
        <f>SUMIF(Général!$CP$6:$EZ$6,JF$5,Recettes!$F21:$EZ21)</f>
        <v>0</v>
      </c>
      <c r="JG18" s="46">
        <f>SUMIF(Général!$CP$6:$EZ$6,JG$5,Recettes!$F21:$EZ21)</f>
        <v>0</v>
      </c>
      <c r="JH18" s="46">
        <f>SUMIF(Général!$CP$6:$EZ$6,JH$5,Recettes!$F21:$EZ21)</f>
        <v>0</v>
      </c>
      <c r="JI18" s="46">
        <f>SUMIF(Général!$CP$6:$EZ$6,JI$5,Recettes!$F21:$EZ21)</f>
        <v>0</v>
      </c>
      <c r="JJ18" s="46">
        <f>SUMIF(Général!$CP$6:$EZ$6,JJ$5,Recettes!$F21:$EZ21)</f>
        <v>0</v>
      </c>
      <c r="JK18" s="46">
        <f>SUMIF(Général!$CP$6:$EZ$6,JK$5,Recettes!$F21:$EZ21)</f>
        <v>0</v>
      </c>
      <c r="JL18" s="46">
        <f>SUMIF(Général!$CP$6:$EZ$6,JL$5,Recettes!$F21:$EZ21)</f>
        <v>0</v>
      </c>
      <c r="JM18" s="46">
        <f>SUMIF(Général!$CP$6:$EZ$6,JM$5,Recettes!$F21:$EZ21)</f>
        <v>0</v>
      </c>
      <c r="JN18" s="46">
        <f>SUMIF(Général!$CP$6:$EZ$6,JN$5,Recettes!$F21:$EZ21)</f>
        <v>0</v>
      </c>
      <c r="JO18" s="46">
        <f>SUMIF(Général!$CP$6:$EZ$6,JO$5,Recettes!$F21:$EZ21)</f>
        <v>0</v>
      </c>
      <c r="JP18" s="46">
        <f>SUMIF(Général!$CP$6:$EZ$6,JP$5,Recettes!$F21:$EZ21)</f>
        <v>0</v>
      </c>
      <c r="JQ18" s="46">
        <f>SUMIF(Général!$CP$6:$EZ$6,JQ$5,Recettes!$F21:$EZ21)</f>
        <v>0</v>
      </c>
      <c r="JR18" s="46">
        <f>SUMIF(Général!$CP$6:$EZ$6,JR$5,Recettes!$F21:$EZ21)</f>
        <v>0</v>
      </c>
      <c r="JS18" s="46">
        <f>SUMIF(Général!$CP$6:$EZ$6,JS$5,Recettes!$F21:$EZ21)</f>
        <v>0</v>
      </c>
      <c r="JT18" s="46">
        <f>SUMIF(Général!$CP$6:$EZ$6,JT$5,Recettes!$F21:$EZ21)</f>
        <v>0</v>
      </c>
      <c r="JU18" s="46">
        <f>SUMIF(Général!$CP$6:$EZ$6,JU$5,Recettes!$F21:$EZ21)</f>
        <v>0</v>
      </c>
      <c r="JV18" s="46">
        <f>SUMIF(Général!$CP$6:$EZ$6,JV$5,Recettes!$F21:$EZ21)</f>
        <v>0</v>
      </c>
      <c r="JW18" s="46">
        <f>SUMIF(Général!$CP$6:$EZ$6,JW$5,Recettes!$F21:$EZ21)</f>
        <v>0</v>
      </c>
      <c r="JX18" s="46">
        <f>SUMIF(Général!$CP$6:$EZ$6,JX$5,Recettes!$F21:$EZ21)</f>
        <v>0</v>
      </c>
      <c r="JY18" s="46">
        <f>SUMIF(Général!$CP$6:$EZ$6,JY$5,Recettes!$F21:$EZ21)</f>
        <v>0</v>
      </c>
      <c r="JZ18" s="46">
        <f>SUMIF(Général!$CP$6:$EZ$6,JZ$5,Recettes!$F21:$EZ21)</f>
        <v>0</v>
      </c>
      <c r="KA18" s="46">
        <f>SUMIF(Général!$CP$6:$EZ$6,KA$5,Recettes!$F21:$EZ21)</f>
        <v>0</v>
      </c>
      <c r="KB18" s="46">
        <f>SUMIF(Général!$CP$6:$EZ$6,KB$5,Recettes!$F21:$EZ21)</f>
        <v>0</v>
      </c>
      <c r="KC18" s="46">
        <f>SUMIF(Général!$CP$6:$EZ$6,KC$5,Recettes!$F21:$EZ21)</f>
        <v>0</v>
      </c>
      <c r="KD18" s="46">
        <f>SUMIF(Général!$CP$6:$EZ$6,KD$5,Recettes!$F21:$EZ21)</f>
        <v>0</v>
      </c>
      <c r="KE18" s="46">
        <f>SUMIF(Général!$CP$6:$EZ$6,KE$5,Recettes!$F21:$EZ21)</f>
        <v>0</v>
      </c>
      <c r="KF18" s="46">
        <f>SUMIF(Général!$CP$6:$EZ$6,KF$5,Recettes!$F21:$EZ21)</f>
        <v>0</v>
      </c>
      <c r="KG18" s="46">
        <f>SUMIF(Général!$CP$6:$EZ$6,KG$5,Recettes!$F21:$EZ21)</f>
        <v>0</v>
      </c>
      <c r="KH18" s="46">
        <f>SUMIF(Général!$CP$6:$EZ$6,KH$5,Recettes!$F21:$EZ21)</f>
        <v>0</v>
      </c>
      <c r="KI18" s="46">
        <f>SUMIF(Général!$CP$6:$EZ$6,KI$5,Recettes!$F21:$EZ21)</f>
        <v>0</v>
      </c>
      <c r="KJ18" s="46">
        <f>SUMIF(Général!$CP$6:$EZ$6,KJ$5,Recettes!$F21:$EZ21)</f>
        <v>0</v>
      </c>
      <c r="KK18" s="46">
        <f>SUMIF(Général!$CP$6:$EZ$6,KK$5,Recettes!$F21:$EZ21)</f>
        <v>0</v>
      </c>
      <c r="KL18" s="46">
        <f>SUMIF(Général!$CP$6:$EZ$6,KL$5,Recettes!$F21:$EZ21)</f>
        <v>0</v>
      </c>
      <c r="KM18" s="46">
        <f>SUMIF(Général!$CP$6:$EZ$6,KM$5,Recettes!$F21:$EZ21)</f>
        <v>0</v>
      </c>
      <c r="KN18" s="46">
        <f>SUMIF(Général!$CP$6:$EZ$6,KN$5,Recettes!$F21:$EZ21)</f>
        <v>0</v>
      </c>
      <c r="KO18" s="46">
        <f>SUMIF(Général!$CP$6:$EZ$6,KO$5,Recettes!$F21:$EZ21)</f>
        <v>0</v>
      </c>
      <c r="KP18" s="46">
        <f>SUMIF(Général!$CP$6:$EZ$6,KP$5,Recettes!$F21:$EZ21)</f>
        <v>0</v>
      </c>
      <c r="KQ18" s="46">
        <f>SUMIF(Général!$CP$6:$EZ$6,KQ$5,Recettes!$F21:$EZ21)</f>
        <v>0</v>
      </c>
      <c r="KR18" s="46">
        <f>SUMIF(Général!$CP$6:$EZ$6,KR$5,Recettes!$F21:$EZ21)</f>
        <v>0</v>
      </c>
      <c r="KS18" s="46">
        <f>SUMIF(Général!$CP$6:$EZ$6,KS$5,Recettes!$F21:$EZ21)</f>
        <v>0</v>
      </c>
      <c r="KT18" s="46">
        <f>SUMIF(Général!$CP$6:$EZ$6,KT$5,Recettes!$F21:$EZ21)</f>
        <v>0</v>
      </c>
      <c r="KU18" s="46">
        <f>SUMIF(Général!$CP$6:$EZ$6,KU$5,Recettes!$F21:$EZ21)</f>
        <v>0</v>
      </c>
      <c r="KV18" s="46">
        <f>SUMIF(Général!$CP$6:$EZ$6,KV$5,Recettes!$F21:$EZ21)</f>
        <v>0</v>
      </c>
      <c r="KW18" s="46">
        <f>SUMIF(Général!$CP$6:$EZ$6,KW$5,Recettes!$F21:$EZ21)</f>
        <v>0</v>
      </c>
      <c r="KX18" s="46">
        <f>SUMIF(Général!$CP$6:$EZ$6,KX$5,Recettes!$F21:$EZ21)</f>
        <v>0</v>
      </c>
      <c r="KY18" s="46">
        <f>SUMIF(Général!$CP$6:$EZ$6,KY$5,Recettes!$F21:$EZ21)</f>
        <v>0</v>
      </c>
      <c r="KZ18" s="46">
        <f>SUMIF(Général!$CP$6:$EZ$6,KZ$5,Recettes!$F21:$EZ21)</f>
        <v>0</v>
      </c>
      <c r="LA18" s="46">
        <f>SUMIF(Général!$CP$6:$EZ$6,LA$5,Recettes!$F21:$EZ21)</f>
        <v>0</v>
      </c>
      <c r="LB18" s="46">
        <f>SUMIF(Général!$CP$6:$EZ$6,LB$5,Recettes!$F21:$EZ21)</f>
        <v>0</v>
      </c>
      <c r="LC18" s="46">
        <f>SUMIF(Général!$CP$6:$EZ$6,LC$5,Recettes!$F21:$EZ21)</f>
        <v>0</v>
      </c>
      <c r="LD18" s="46">
        <f>SUMIF(Général!$CP$6:$EZ$6,LD$5,Recettes!$F21:$EZ21)</f>
        <v>0</v>
      </c>
      <c r="LE18" s="46">
        <f>SUMIF(Général!$CP$6:$EZ$6,LE$5,Recettes!$F21:$EZ21)</f>
        <v>0</v>
      </c>
      <c r="LF18" s="46">
        <f>SUMIF(Général!$CP$6:$EZ$6,LF$5,Recettes!$F21:$EZ21)</f>
        <v>0</v>
      </c>
      <c r="LG18" s="46">
        <f>SUMIF(Général!$CP$6:$EZ$6,LG$5,Recettes!$F21:$EZ21)</f>
        <v>0</v>
      </c>
      <c r="LH18" s="46">
        <f>SUMIF(Général!$CP$6:$EZ$6,LH$5,Recettes!$F21:$EZ21)</f>
        <v>0</v>
      </c>
      <c r="LI18" s="46">
        <f>SUMIF(Général!$CP$6:$EZ$6,LI$5,Recettes!$F21:$EZ21)</f>
        <v>0</v>
      </c>
      <c r="LJ18" s="46">
        <f>SUMIF(Général!$CP$6:$EZ$6,LJ$5,Recettes!$F21:$EZ21)</f>
        <v>0</v>
      </c>
      <c r="LK18" s="46">
        <f>SUMIF(Général!$CP$6:$EZ$6,LK$5,Recettes!$F21:$EZ21)</f>
        <v>0</v>
      </c>
      <c r="LL18" s="46">
        <f>SUMIF(Général!$CP$6:$EZ$6,LL$5,Recettes!$F21:$EZ21)</f>
        <v>0</v>
      </c>
      <c r="LM18" s="46">
        <f>SUMIF(Général!$CP$6:$EZ$6,LM$5,Recettes!$F21:$EZ21)</f>
        <v>0</v>
      </c>
      <c r="LN18" s="46">
        <f>SUMIF(Général!$CP$6:$EZ$6,LN$5,Recettes!$F21:$EZ21)</f>
        <v>0</v>
      </c>
      <c r="LO18" s="46">
        <f>SUMIF(Général!$CP$6:$EZ$6,LO$5,Recettes!$F21:$EZ21)</f>
        <v>0</v>
      </c>
      <c r="LP18" s="46">
        <f>SUMIF(Général!$CP$6:$EZ$6,LP$5,Recettes!$F21:$EZ21)</f>
        <v>0</v>
      </c>
      <c r="LQ18" s="46">
        <f>SUMIF(Général!$CP$6:$EZ$6,LQ$5,Recettes!$F21:$EZ21)</f>
        <v>0</v>
      </c>
      <c r="LR18" s="46">
        <f>SUMIF(Général!$CP$6:$EZ$6,LR$5,Recettes!$F21:$EZ21)</f>
        <v>0</v>
      </c>
      <c r="LS18" s="46">
        <f>SUMIF(Général!$CP$6:$EZ$6,LS$5,Recettes!$F21:$EZ21)</f>
        <v>0</v>
      </c>
      <c r="LT18" s="46">
        <f>SUMIF(Général!$CP$6:$EZ$6,LT$5,Recettes!$F21:$EZ21)</f>
        <v>0</v>
      </c>
      <c r="LU18" s="46">
        <f>SUMIF(Général!$CP$6:$EZ$6,LU$5,Recettes!$F21:$EZ21)</f>
        <v>0</v>
      </c>
      <c r="LV18" s="46">
        <f>SUMIF(Général!$CP$6:$EZ$6,LV$5,Recettes!$F21:$EZ21)</f>
        <v>0</v>
      </c>
      <c r="LW18" s="46">
        <f>SUMIF(Général!$CP$6:$EZ$6,LW$5,Recettes!$F21:$EZ21)</f>
        <v>0</v>
      </c>
      <c r="LX18" s="46">
        <f>SUMIF(Général!$CP$6:$EZ$6,LX$5,Recettes!$F21:$EZ21)</f>
        <v>0</v>
      </c>
      <c r="LY18" s="46">
        <f>SUMIF(Général!$CP$6:$EZ$6,LY$5,Recettes!$F21:$EZ21)</f>
        <v>0</v>
      </c>
      <c r="LZ18" s="46">
        <f>SUMIF(Général!$CP$6:$EZ$6,LZ$5,Recettes!$F21:$EZ21)</f>
        <v>0</v>
      </c>
      <c r="MA18" s="46">
        <f>SUMIF(Général!$CP$6:$EZ$6,MA$5,Recettes!$F21:$EZ21)</f>
        <v>0</v>
      </c>
      <c r="MB18" s="46">
        <f>SUMIF(Général!$CP$6:$EZ$6,MB$5,Recettes!$F21:$EZ21)</f>
        <v>0</v>
      </c>
      <c r="MC18" s="46">
        <f>SUMIF(Général!$CP$6:$EZ$6,MC$5,Recettes!$F21:$EZ21)</f>
        <v>0</v>
      </c>
      <c r="MD18" s="46">
        <f>SUMIF(Général!$CP$6:$EZ$6,MD$5,Recettes!$F21:$EZ21)</f>
        <v>0</v>
      </c>
      <c r="ME18" s="46">
        <f>SUMIF(Général!$CP$6:$EZ$6,ME$5,Recettes!$F21:$EZ21)</f>
        <v>0</v>
      </c>
      <c r="MF18" s="46">
        <f>SUMIF(Général!$CP$6:$EZ$6,MF$5,Recettes!$F21:$EZ21)</f>
        <v>0</v>
      </c>
      <c r="MG18" s="46">
        <f>SUMIF(Général!$CP$6:$EZ$6,MG$5,Recettes!$F21:$EZ21)</f>
        <v>0</v>
      </c>
      <c r="MH18" s="46">
        <f>SUMIF(Général!$CP$6:$EZ$6,MH$5,Recettes!$F21:$EZ21)</f>
        <v>0</v>
      </c>
      <c r="MI18" s="46">
        <f>SUMIF(Général!$CP$6:$EZ$6,MI$5,Recettes!$F21:$EZ21)</f>
        <v>0</v>
      </c>
      <c r="MJ18" s="46">
        <f>SUMIF(Général!$CP$6:$EZ$6,MJ$5,Recettes!$F21:$EZ21)</f>
        <v>0</v>
      </c>
      <c r="MK18" s="46">
        <f>SUMIF(Général!$CP$6:$EZ$6,MK$5,Recettes!$F21:$EZ21)</f>
        <v>0</v>
      </c>
      <c r="ML18" s="46">
        <f>SUMIF(Général!$CP$6:$EZ$6,ML$5,Recettes!$F21:$EZ21)</f>
        <v>0</v>
      </c>
      <c r="MM18" s="46">
        <f>SUMIF(Général!$CP$6:$EZ$6,MM$5,Recettes!$F21:$EZ21)</f>
        <v>0</v>
      </c>
      <c r="MN18" s="46">
        <f>SUMIF(Général!$CP$6:$EZ$6,MN$5,Recettes!$F21:$EZ21)</f>
        <v>0</v>
      </c>
      <c r="MO18" s="46">
        <f>SUMIF(Général!$CP$6:$EZ$6,MO$5,Recettes!$F21:$EZ21)</f>
        <v>0</v>
      </c>
      <c r="MP18" s="46">
        <f>SUMIF(Général!$CP$6:$EZ$6,MP$5,Recettes!$F21:$EZ21)</f>
        <v>0</v>
      </c>
      <c r="MQ18" s="46">
        <f>SUMIF(Général!$CP$6:$EZ$6,MQ$5,Recettes!$F21:$EZ21)</f>
        <v>0</v>
      </c>
      <c r="MR18" s="46">
        <f>SUMIF(Général!$CP$6:$EZ$6,MR$5,Recettes!$F21:$EZ21)</f>
        <v>0</v>
      </c>
      <c r="MS18" s="46">
        <f>SUMIF(Général!$CP$6:$EZ$6,MS$5,Recettes!$F21:$EZ21)</f>
        <v>0</v>
      </c>
      <c r="MT18" s="46">
        <f>SUMIF(Général!$CP$6:$EZ$6,MT$5,Recettes!$F21:$EZ21)</f>
        <v>0</v>
      </c>
      <c r="MU18" s="46">
        <f>SUMIF(Général!$CP$6:$EZ$6,MU$5,Recettes!$F21:$EZ21)</f>
        <v>0</v>
      </c>
      <c r="MV18" s="46">
        <f>SUMIF(Général!$CP$6:$EZ$6,MV$5,Recettes!$F21:$EZ21)</f>
        <v>0</v>
      </c>
      <c r="MW18" s="46">
        <f>SUMIF(Général!$CP$6:$EZ$6,MW$5,Recettes!$F21:$EZ21)</f>
        <v>0</v>
      </c>
      <c r="MX18" s="46">
        <f>SUMIF(Général!$CP$6:$EZ$6,MX$5,Recettes!$F21:$EZ21)</f>
        <v>0</v>
      </c>
      <c r="MY18" s="46">
        <f>SUMIF(Général!$CP$6:$EZ$6,MY$5,Recettes!$F21:$EZ21)</f>
        <v>0</v>
      </c>
      <c r="MZ18" s="46">
        <f>SUMIF(Général!$CP$6:$EZ$6,MZ$5,Recettes!$F21:$EZ21)</f>
        <v>0</v>
      </c>
      <c r="NA18" s="46">
        <f>SUMIF(Général!$CP$6:$EZ$6,NA$5,Recettes!$F21:$EZ21)</f>
        <v>0</v>
      </c>
      <c r="NB18" s="46">
        <f>SUMIF(Général!$CP$6:$EZ$6,NB$5,Recettes!$F21:$EZ21)</f>
        <v>0</v>
      </c>
      <c r="NC18" s="46">
        <f>SUMIF(Général!$CP$6:$EZ$6,NC$5,Recettes!$F21:$EZ21)</f>
        <v>0</v>
      </c>
      <c r="ND18" s="46">
        <f>SUMIF(Général!$CP$6:$EZ$6,ND$5,Recettes!$F21:$EZ21)</f>
        <v>0</v>
      </c>
      <c r="NE18" s="46">
        <f>SUMIF(Général!$CP$6:$EZ$6,NE$5,Recettes!$F21:$EZ21)</f>
        <v>0</v>
      </c>
      <c r="NF18" s="46">
        <f>SUMIF(Général!$CP$6:$EZ$6,NF$5,Recettes!$F21:$EZ21)</f>
        <v>0</v>
      </c>
      <c r="NG18" s="46">
        <f>SUMIF(Général!$CP$6:$EZ$6,NG$5,Recettes!$F21:$EZ21)</f>
        <v>0</v>
      </c>
      <c r="NH18" s="46">
        <f>SUMIF(Général!$CP$6:$EZ$6,NH$5,Recettes!$F21:$EZ21)</f>
        <v>0</v>
      </c>
      <c r="NI18" s="46">
        <f>SUMIF(Général!$CP$6:$EZ$6,NI$5,Recettes!$F21:$EZ21)</f>
        <v>0</v>
      </c>
      <c r="NJ18" s="46">
        <f>SUMIF(Général!$CP$6:$EZ$6,NJ$5,Recettes!$F21:$EZ21)</f>
        <v>0</v>
      </c>
      <c r="NK18" s="46">
        <f>SUMIF(Général!$CP$6:$EZ$6,NK$5,Recettes!$F21:$EZ21)</f>
        <v>0</v>
      </c>
      <c r="NL18" s="46">
        <f>SUMIF(Général!$CP$6:$EZ$6,NL$5,Recettes!$F21:$EZ21)</f>
        <v>0</v>
      </c>
      <c r="NM18" s="46">
        <f>SUMIF(Général!$CP$6:$EZ$6,NM$5,Recettes!$F21:$EZ21)</f>
        <v>0</v>
      </c>
      <c r="NN18" s="46">
        <f>SUMIF(Général!$CP$6:$EZ$6,NN$5,Recettes!$F21:$EZ21)</f>
        <v>0</v>
      </c>
      <c r="NO18" s="46">
        <f>SUMIF(Général!$CP$6:$EZ$6,NO$5,Recettes!$F21:$EZ21)</f>
        <v>0</v>
      </c>
      <c r="NP18" s="46">
        <f>SUMIF(Général!$CP$6:$EZ$6,NP$5,Recettes!$F21:$EZ21)</f>
        <v>0</v>
      </c>
      <c r="NQ18" s="46">
        <f>SUMIF(Général!$CP$6:$EZ$6,NQ$5,Recettes!$F21:$EZ21)</f>
        <v>0</v>
      </c>
      <c r="NR18" s="46">
        <f>SUMIF(Général!$CP$6:$EZ$6,NR$5,Recettes!$F21:$EZ21)</f>
        <v>0</v>
      </c>
      <c r="NS18" s="46">
        <f>SUMIF(Général!$CP$6:$EZ$6,NS$5,Recettes!$F21:$EZ21)</f>
        <v>0</v>
      </c>
      <c r="NT18" s="46">
        <f>SUMIF(Général!$CP$6:$EZ$6,NT$5,Recettes!$F21:$EZ21)</f>
        <v>0</v>
      </c>
      <c r="NU18" s="46">
        <f>SUMIF(Général!$CP$6:$EZ$6,NU$5,Recettes!$F21:$EZ21)</f>
        <v>0</v>
      </c>
      <c r="NV18" s="46">
        <f>SUMIF(Général!$CP$6:$EZ$6,NV$5,Recettes!$F21:$EZ21)</f>
        <v>0</v>
      </c>
      <c r="NW18" s="46">
        <f>SUMIF(Général!$CP$6:$EZ$6,NW$5,Recettes!$F21:$EZ21)</f>
        <v>0</v>
      </c>
      <c r="NX18" s="46">
        <f>SUMIF(Général!$CP$6:$EZ$6,NX$5,Recettes!$F21:$EZ21)</f>
        <v>0</v>
      </c>
      <c r="NY18" s="46">
        <f>SUMIF(Général!$CP$6:$EZ$6,NY$5,Recettes!$F21:$EZ21)</f>
        <v>0</v>
      </c>
      <c r="NZ18" s="46">
        <f>SUMIF(Général!$CP$6:$EZ$6,NZ$5,Recettes!$F21:$EZ21)</f>
        <v>0</v>
      </c>
      <c r="OA18" s="46">
        <f>SUMIF(Général!$CP$6:$EZ$6,OA$5,Recettes!$F21:$EZ21)</f>
        <v>0</v>
      </c>
      <c r="OB18" s="46">
        <f>SUMIF(Général!$CP$6:$EZ$6,OB$5,Recettes!$F21:$EZ21)</f>
        <v>0</v>
      </c>
      <c r="OC18" s="46">
        <f>SUMIF(Général!$CP$6:$EZ$6,OC$5,Recettes!$F21:$EZ21)</f>
        <v>0</v>
      </c>
      <c r="OD18" s="46">
        <f>SUMIF(Général!$CP$6:$EZ$6,OD$5,Recettes!$F21:$EZ21)</f>
        <v>0</v>
      </c>
      <c r="OE18" s="46">
        <f>SUMIF(Général!$CP$6:$EZ$6,OE$5,Recettes!$F21:$EZ21)</f>
        <v>0</v>
      </c>
      <c r="OF18" s="46">
        <f>SUMIF(Général!$CP$6:$EZ$6,OF$5,Recettes!$F21:$EZ21)</f>
        <v>0</v>
      </c>
      <c r="OG18" s="46">
        <f>SUMIF(Général!$CP$6:$EZ$6,OG$5,Recettes!$F21:$EZ21)</f>
        <v>0</v>
      </c>
      <c r="OH18" s="46">
        <f>SUMIF(Général!$CP$6:$EZ$6,OH$5,Recettes!$F21:$EZ21)</f>
        <v>0</v>
      </c>
      <c r="OI18" s="46">
        <f>SUMIF(Général!$CP$6:$EZ$6,OI$5,Recettes!$F21:$EZ21)</f>
        <v>0</v>
      </c>
      <c r="OJ18" s="46">
        <f>SUMIF(Général!$CP$6:$EZ$6,OJ$5,Recettes!$F21:$EZ21)</f>
        <v>0</v>
      </c>
      <c r="OK18" s="46">
        <f>SUMIF(Général!$CP$6:$EZ$6,OK$5,Recettes!$F21:$EZ21)</f>
        <v>0</v>
      </c>
      <c r="OL18" s="46">
        <f>SUMIF(Général!$CP$6:$EZ$6,OL$5,Recettes!$F21:$EZ21)</f>
        <v>0</v>
      </c>
      <c r="OM18" s="46">
        <f>SUMIF(Général!$CP$6:$EZ$6,OM$5,Recettes!$F21:$EZ21)</f>
        <v>0</v>
      </c>
      <c r="ON18" s="46">
        <f>SUMIF(Général!$CP$6:$EZ$6,ON$5,Recettes!$F21:$EZ21)</f>
        <v>0</v>
      </c>
      <c r="OO18" s="46">
        <f>SUMIF(Général!$CP$6:$EZ$6,OO$5,Recettes!$F21:$EZ21)</f>
        <v>0</v>
      </c>
      <c r="OP18" s="46">
        <f>SUMIF(Général!$CP$6:$EZ$6,OP$5,Recettes!$F21:$EZ21)</f>
        <v>0</v>
      </c>
      <c r="OQ18" s="46">
        <f>SUMIF(Général!$CP$6:$EZ$6,OQ$5,Recettes!$F21:$EZ21)</f>
        <v>0</v>
      </c>
      <c r="OR18" s="46">
        <f>SUMIF(Général!$CP$6:$EZ$6,OR$5,Recettes!$F21:$EZ21)</f>
        <v>0</v>
      </c>
      <c r="OS18" s="46">
        <f>SUMIF(Général!$CP$6:$EZ$6,OS$5,Recettes!$F21:$EZ21)</f>
        <v>0</v>
      </c>
      <c r="OT18" s="46">
        <f>SUMIF(Général!$CP$6:$EZ$6,OT$5,Recettes!$F21:$EZ21)</f>
        <v>0</v>
      </c>
      <c r="OU18" s="46">
        <f>SUMIF(Général!$CP$6:$EZ$6,OU$5,Recettes!$F21:$EZ21)</f>
        <v>0</v>
      </c>
      <c r="OV18" s="46">
        <f>SUMIF(Général!$CP$6:$EZ$6,OV$5,Recettes!$F21:$EZ21)</f>
        <v>0</v>
      </c>
      <c r="OW18" s="46">
        <f>SUMIF(Général!$CP$6:$EZ$6,OW$5,Recettes!$F21:$EZ21)</f>
        <v>0</v>
      </c>
      <c r="OX18" s="46">
        <f>SUMIF(Général!$CP$6:$EZ$6,OX$5,Recettes!$F21:$EZ21)</f>
        <v>0</v>
      </c>
      <c r="OY18" s="46">
        <f>SUMIF(Général!$CP$6:$EZ$6,OY$5,Recettes!$F21:$EZ21)</f>
        <v>0</v>
      </c>
      <c r="OZ18" s="46">
        <f>SUMIF(Général!$CP$6:$EZ$6,OZ$5,Recettes!$F21:$EZ21)</f>
        <v>0</v>
      </c>
      <c r="PA18" s="46">
        <f>SUMIF(Général!$CP$6:$EZ$6,PA$5,Recettes!$F21:$EZ21)</f>
        <v>0</v>
      </c>
      <c r="PB18" s="46">
        <f>SUMIF(Général!$CP$6:$EZ$6,PB$5,Recettes!$F21:$EZ21)</f>
        <v>0</v>
      </c>
      <c r="PC18" s="46">
        <f>SUMIF(Général!$CP$6:$EZ$6,PC$5,Recettes!$F21:$EZ21)</f>
        <v>0</v>
      </c>
      <c r="PD18" s="46">
        <f>SUMIF(Général!$CP$6:$EZ$6,PD$5,Recettes!$F21:$EZ21)</f>
        <v>0</v>
      </c>
      <c r="PE18" s="46">
        <f>SUMIF(Général!$CP$6:$EZ$6,PE$5,Recettes!$F21:$EZ21)</f>
        <v>0</v>
      </c>
      <c r="PF18" s="46">
        <f>SUMIF(Général!$CP$6:$EZ$6,PF$5,Recettes!$F21:$EZ21)</f>
        <v>0</v>
      </c>
      <c r="PG18" s="46">
        <f>SUMIF(Général!$CP$6:$EZ$6,PG$5,Recettes!$F21:$EZ21)</f>
        <v>0</v>
      </c>
      <c r="PH18" s="46">
        <f>SUMIF(Général!$CP$6:$EZ$6,PH$5,Recettes!$F21:$EZ21)</f>
        <v>0</v>
      </c>
      <c r="PI18" s="46">
        <f>SUMIF(Général!$CP$6:$EZ$6,PI$5,Recettes!$F21:$EZ21)</f>
        <v>0</v>
      </c>
      <c r="PJ18" s="46">
        <f>SUMIF(Général!$CP$6:$EZ$6,PJ$5,Recettes!$F21:$EZ21)</f>
        <v>0</v>
      </c>
      <c r="PK18" s="46">
        <f>SUMIF(Général!$CP$6:$EZ$6,PK$5,Recettes!$F21:$EZ21)</f>
        <v>0</v>
      </c>
      <c r="PL18" s="46">
        <f>SUMIF(Général!$CP$6:$EZ$6,PL$5,Recettes!$F21:$EZ21)</f>
        <v>0</v>
      </c>
      <c r="PM18" s="46">
        <f>SUMIF(Général!$CP$6:$EZ$6,PM$5,Recettes!$F21:$EZ21)</f>
        <v>0</v>
      </c>
      <c r="PN18" s="46">
        <f>SUMIF(Général!$CP$6:$EZ$6,PN$5,Recettes!$F21:$EZ21)</f>
        <v>0</v>
      </c>
      <c r="PO18" s="46">
        <f>SUMIF(Général!$CP$6:$EZ$6,PO$5,Recettes!$F21:$EZ21)</f>
        <v>0</v>
      </c>
      <c r="PP18" s="46">
        <f>SUMIF(Général!$CP$6:$EZ$6,PP$5,Recettes!$F21:$EZ21)</f>
        <v>0</v>
      </c>
      <c r="PQ18" s="46">
        <f>SUMIF(Général!$CP$6:$EZ$6,PQ$5,Recettes!$F21:$EZ21)</f>
        <v>0</v>
      </c>
      <c r="PR18" s="46">
        <f>SUMIF(Général!$CP$6:$EZ$6,PR$5,Recettes!$F21:$EZ21)</f>
        <v>0</v>
      </c>
      <c r="PS18" s="46">
        <f>SUMIF(Général!$CP$6:$EZ$6,PS$5,Recettes!$F21:$EZ21)</f>
        <v>0</v>
      </c>
      <c r="PT18" s="46">
        <f>SUMIF(Général!$CP$6:$EZ$6,PT$5,Recettes!$F21:$EZ21)</f>
        <v>0</v>
      </c>
      <c r="PU18" s="46">
        <f>SUMIF(Général!$CP$6:$EZ$6,PU$5,Recettes!$F21:$EZ21)</f>
        <v>0</v>
      </c>
      <c r="PV18" s="46">
        <f>SUMIF(Général!$CP$6:$EZ$6,PV$5,Recettes!$F21:$EZ21)</f>
        <v>0</v>
      </c>
      <c r="PW18" s="46">
        <f>SUMIF(Général!$CP$6:$EZ$6,PW$5,Recettes!$F21:$EZ21)</f>
        <v>0</v>
      </c>
      <c r="PX18" s="46">
        <f>SUMIF(Général!$CP$6:$EZ$6,PX$5,Recettes!$F21:$EZ21)</f>
        <v>0</v>
      </c>
      <c r="PY18" s="46">
        <f>SUMIF(Général!$CP$6:$EZ$6,PY$5,Recettes!$F21:$EZ21)</f>
        <v>0</v>
      </c>
      <c r="PZ18" s="46">
        <f>SUMIF(Général!$CP$6:$EZ$6,PZ$5,Recettes!$F21:$EZ21)</f>
        <v>0</v>
      </c>
      <c r="QA18" s="46">
        <f>SUMIF(Général!$CP$6:$EZ$6,QA$5,Recettes!$F21:$EZ21)</f>
        <v>0</v>
      </c>
      <c r="QB18" s="46">
        <f>SUMIF(Général!$CP$6:$EZ$6,QB$5,Recettes!$F21:$EZ21)</f>
        <v>0</v>
      </c>
      <c r="QC18" s="46">
        <f>SUMIF(Général!$CP$6:$EZ$6,QC$5,Recettes!$F21:$EZ21)</f>
        <v>0</v>
      </c>
      <c r="QD18" s="46">
        <f>SUMIF(Général!$CP$6:$EZ$6,QD$5,Recettes!$F21:$EZ21)</f>
        <v>0</v>
      </c>
      <c r="QE18" s="46">
        <f>SUMIF(Général!$CP$6:$EZ$6,QE$5,Recettes!$F21:$EZ21)</f>
        <v>0</v>
      </c>
      <c r="QF18" s="46">
        <f>SUMIF(Général!$CP$6:$EZ$6,QF$5,Recettes!$F21:$EZ21)</f>
        <v>0</v>
      </c>
      <c r="QG18" s="46">
        <f>SUMIF(Général!$CP$6:$EZ$6,QG$5,Recettes!$F21:$EZ21)</f>
        <v>0</v>
      </c>
      <c r="QH18" s="46">
        <f>SUMIF(Général!$CP$6:$EZ$6,QH$5,Recettes!$F21:$EZ21)</f>
        <v>0</v>
      </c>
      <c r="QI18" s="46">
        <f>SUMIF(Général!$CP$6:$EZ$6,QI$5,Recettes!$F21:$EZ21)</f>
        <v>0</v>
      </c>
      <c r="QJ18" s="46">
        <f>SUMIF(Général!$CP$6:$EZ$6,QJ$5,Recettes!$F21:$EZ21)</f>
        <v>0</v>
      </c>
      <c r="QK18" s="46">
        <f>SUMIF(Général!$CP$6:$EZ$6,QK$5,Recettes!$F21:$EZ21)</f>
        <v>0</v>
      </c>
      <c r="QL18" s="46">
        <f>SUMIF(Général!$CP$6:$EZ$6,QL$5,Recettes!$F21:$EZ21)</f>
        <v>0</v>
      </c>
      <c r="QM18" s="46">
        <f>SUMIF(Général!$CP$6:$EZ$6,QM$5,Recettes!$F21:$EZ21)</f>
        <v>0</v>
      </c>
      <c r="QN18" s="46">
        <f>SUMIF(Général!$CP$6:$EZ$6,QN$5,Recettes!$F21:$EZ21)</f>
        <v>0</v>
      </c>
      <c r="QO18" s="46">
        <f>SUMIF(Général!$CP$6:$EZ$6,QO$5,Recettes!$F21:$EZ21)</f>
        <v>0</v>
      </c>
      <c r="QP18" s="46">
        <f>SUMIF(Général!$CP$6:$EZ$6,QP$5,Recettes!$F21:$EZ21)</f>
        <v>0</v>
      </c>
      <c r="QQ18" s="46">
        <f>SUMIF(Général!$CP$6:$EZ$6,QQ$5,Recettes!$F21:$EZ21)</f>
        <v>0</v>
      </c>
      <c r="QR18" s="46">
        <f>SUMIF(Général!$CP$6:$EZ$6,QR$5,Recettes!$F21:$EZ21)</f>
        <v>0</v>
      </c>
      <c r="QS18" s="46">
        <f>SUMIF(Général!$CP$6:$EZ$6,QS$5,Recettes!$F21:$EZ21)</f>
        <v>0</v>
      </c>
      <c r="QT18" s="46">
        <f>SUMIF(Général!$CP$6:$EZ$6,QT$5,Recettes!$F21:$EZ21)</f>
        <v>0</v>
      </c>
      <c r="QU18" s="46">
        <f>SUMIF(Général!$CP$6:$EZ$6,QU$5,Recettes!$F21:$EZ21)</f>
        <v>0</v>
      </c>
      <c r="QV18" s="46">
        <f>SUMIF(Général!$CP$6:$EZ$6,QV$5,Recettes!$F21:$EZ21)</f>
        <v>0</v>
      </c>
      <c r="QW18" s="46">
        <f>SUMIF(Général!$CP$6:$EZ$6,QW$5,Recettes!$F21:$EZ21)</f>
        <v>0</v>
      </c>
      <c r="QX18" s="46">
        <f>SUMIF(Général!$CP$6:$EZ$6,QX$5,Recettes!$F21:$EZ21)</f>
        <v>0</v>
      </c>
      <c r="QY18" s="46">
        <f>SUMIF(Général!$CP$6:$EZ$6,QY$5,Recettes!$F21:$EZ21)</f>
        <v>0</v>
      </c>
      <c r="QZ18" s="46">
        <f>SUMIF(Général!$CP$6:$EZ$6,QZ$5,Recettes!$F21:$EZ21)</f>
        <v>0</v>
      </c>
      <c r="RA18" s="46">
        <f>SUMIF(Général!$CP$6:$EZ$6,RA$5,Recettes!$F21:$EZ21)</f>
        <v>0</v>
      </c>
      <c r="RB18" s="46">
        <f>SUMIF(Général!$CP$6:$EZ$6,RB$5,Recettes!$F21:$EZ21)</f>
        <v>0</v>
      </c>
      <c r="RC18" s="46">
        <f>SUMIF(Général!$CP$6:$EZ$6,RC$5,Recettes!$F21:$EZ21)</f>
        <v>0</v>
      </c>
      <c r="RD18" s="46">
        <f>SUMIF(Général!$CP$6:$EZ$6,RD$5,Recettes!$F21:$EZ21)</f>
        <v>0</v>
      </c>
      <c r="RE18" s="46">
        <f>SUMIF(Général!$CP$6:$EZ$6,RE$5,Recettes!$F21:$EZ21)</f>
        <v>0</v>
      </c>
      <c r="RF18" s="46">
        <f>SUMIF(Général!$CP$6:$EZ$6,RF$5,Recettes!$F21:$EZ21)</f>
        <v>0</v>
      </c>
      <c r="RG18" s="46">
        <f>SUMIF(Général!$CP$6:$EZ$6,RG$5,Recettes!$F21:$EZ21)</f>
        <v>0</v>
      </c>
      <c r="RH18" s="46">
        <f>SUMIF(Général!$CP$6:$EZ$6,RH$5,Recettes!$F21:$EZ21)</f>
        <v>0</v>
      </c>
      <c r="RI18" s="46">
        <f>SUMIF(Général!$CP$6:$EZ$6,RI$5,Recettes!$F21:$EZ21)</f>
        <v>0</v>
      </c>
      <c r="RJ18" s="46">
        <f>SUMIF(Général!$CP$6:$EZ$6,RJ$5,Recettes!$F21:$EZ21)</f>
        <v>0</v>
      </c>
      <c r="RK18" s="46">
        <f>SUMIF(Général!$CP$6:$EZ$6,RK$5,Recettes!$F21:$EZ21)</f>
        <v>0</v>
      </c>
      <c r="RL18" s="46">
        <f>SUMIF(Général!$CP$6:$EZ$6,RL$5,Recettes!$F21:$EZ21)</f>
        <v>0</v>
      </c>
      <c r="RM18" s="46">
        <f>SUMIF(Général!$CP$6:$EZ$6,RM$5,Recettes!$F21:$EZ21)</f>
        <v>0</v>
      </c>
      <c r="RN18" s="46">
        <f>SUMIF(Général!$CP$6:$EZ$6,RN$5,Recettes!$F21:$EZ21)</f>
        <v>0</v>
      </c>
      <c r="RO18" s="46">
        <f>SUMIF(Général!$CP$6:$EZ$6,RO$5,Recettes!$F21:$EZ21)</f>
        <v>0</v>
      </c>
      <c r="RP18" s="46">
        <f>SUMIF(Général!$CP$6:$EZ$6,RP$5,Recettes!$F21:$EZ21)</f>
        <v>0</v>
      </c>
      <c r="RQ18" s="46">
        <f>SUMIF(Général!$CP$6:$EZ$6,RQ$5,Recettes!$F21:$EZ21)</f>
        <v>0</v>
      </c>
      <c r="RR18" s="46">
        <f>SUMIF(Général!$CP$6:$EZ$6,RR$5,Recettes!$F21:$EZ21)</f>
        <v>0</v>
      </c>
      <c r="RS18" s="46">
        <f>SUMIF(Général!$CP$6:$EZ$6,RS$5,Recettes!$F21:$EZ21)</f>
        <v>0</v>
      </c>
      <c r="RT18" s="46">
        <f>SUMIF(Général!$CP$6:$EZ$6,RT$5,Recettes!$F21:$EZ21)</f>
        <v>0</v>
      </c>
      <c r="RU18" s="46">
        <f>SUMIF(Général!$CP$6:$EZ$6,RU$5,Recettes!$F21:$EZ21)</f>
        <v>0</v>
      </c>
      <c r="RV18" s="46">
        <f>SUMIF(Général!$CP$6:$EZ$6,RV$5,Recettes!$F21:$EZ21)</f>
        <v>0</v>
      </c>
      <c r="RW18" s="46">
        <f>SUMIF(Général!$CP$6:$EZ$6,RW$5,Recettes!$F21:$EZ21)</f>
        <v>0</v>
      </c>
      <c r="RX18" s="46">
        <f>SUMIF(Général!$CP$6:$EZ$6,RX$5,Recettes!$F21:$EZ21)</f>
        <v>0</v>
      </c>
      <c r="RY18" s="46">
        <f>SUMIF(Général!$CP$6:$EZ$6,RY$5,Recettes!$F21:$EZ21)</f>
        <v>0</v>
      </c>
      <c r="RZ18" s="46">
        <f>SUMIF(Général!$CP$6:$EZ$6,RZ$5,Recettes!$F21:$EZ21)</f>
        <v>0</v>
      </c>
      <c r="SA18" s="46">
        <f>SUMIF(Général!$CP$6:$EZ$6,SA$5,Recettes!$F21:$EZ21)</f>
        <v>0</v>
      </c>
      <c r="SB18" s="46">
        <f>SUMIF(Général!$CP$6:$EZ$6,SB$5,Recettes!$F21:$EZ21)</f>
        <v>0</v>
      </c>
      <c r="SC18" s="46">
        <f>SUMIF(Général!$CP$6:$EZ$6,SC$5,Recettes!$F21:$EZ21)</f>
        <v>0</v>
      </c>
      <c r="SD18" s="46">
        <f>SUMIF(Général!$CP$6:$EZ$6,SD$5,Recettes!$F21:$EZ21)</f>
        <v>0</v>
      </c>
      <c r="SE18" s="46">
        <f>SUMIF(Général!$CP$6:$EZ$6,SE$5,Recettes!$F21:$EZ21)</f>
        <v>0</v>
      </c>
      <c r="SF18" s="46">
        <f>SUMIF(Général!$CP$6:$EZ$6,SF$5,Recettes!$F21:$EZ21)</f>
        <v>0</v>
      </c>
      <c r="SG18" s="46">
        <f>SUMIF(Général!$CP$6:$EZ$6,SG$5,Recettes!$F21:$EZ21)</f>
        <v>0</v>
      </c>
      <c r="SH18" s="46">
        <f>SUMIF(Général!$CP$6:$EZ$6,SH$5,Recettes!$F21:$EZ21)</f>
        <v>0</v>
      </c>
      <c r="SI18" s="46">
        <f>SUMIF(Général!$CP$6:$EZ$6,SI$5,Recettes!$F21:$EZ21)</f>
        <v>0</v>
      </c>
      <c r="SJ18" s="46">
        <f>SUMIF(Général!$CP$6:$EZ$6,SJ$5,Recettes!$F21:$EZ21)</f>
        <v>0</v>
      </c>
      <c r="SK18" s="46">
        <f>SUMIF(Général!$CP$6:$EZ$6,SK$5,Recettes!$F21:$EZ21)</f>
        <v>0</v>
      </c>
      <c r="SL18" s="46">
        <f>SUMIF(Général!$CP$6:$EZ$6,SL$5,Recettes!$F21:$EZ21)</f>
        <v>0</v>
      </c>
      <c r="SM18" s="46">
        <f>SUMIF(Général!$CP$6:$EZ$6,SM$5,Recettes!$F21:$EZ21)</f>
        <v>0</v>
      </c>
      <c r="SN18" s="46">
        <f>SUMIF(Général!$CP$6:$EZ$6,SN$5,Recettes!$F21:$EZ21)</f>
        <v>0</v>
      </c>
      <c r="SO18" s="46">
        <f>SUMIF(Général!$CP$6:$EZ$6,SO$5,Recettes!$F21:$EZ21)</f>
        <v>0</v>
      </c>
      <c r="SP18" s="46">
        <f>SUMIF(Général!$CP$6:$EZ$6,SP$5,Recettes!$F21:$EZ21)</f>
        <v>0</v>
      </c>
      <c r="SQ18" s="46">
        <f>SUMIF(Général!$CP$6:$EZ$6,SQ$5,Recettes!$F21:$EZ21)</f>
        <v>0</v>
      </c>
      <c r="SR18" s="46">
        <f>SUMIF(Général!$CP$6:$EZ$6,SR$5,Recettes!$F21:$EZ21)</f>
        <v>0</v>
      </c>
      <c r="SS18" s="46">
        <f>SUMIF(Général!$CP$6:$EZ$6,SS$5,Recettes!$F21:$EZ21)</f>
        <v>0</v>
      </c>
      <c r="ST18" s="46">
        <f>SUMIF(Général!$CP$6:$EZ$6,ST$5,Recettes!$F21:$EZ21)</f>
        <v>0</v>
      </c>
      <c r="SU18" s="46">
        <f>SUMIF(Général!$CP$6:$EZ$6,SU$5,Recettes!$F21:$EZ21)</f>
        <v>0</v>
      </c>
      <c r="SV18" s="46">
        <f>SUMIF(Général!$CP$6:$EZ$6,SV$5,Recettes!$F21:$EZ21)</f>
        <v>0</v>
      </c>
      <c r="SW18" s="46">
        <f>SUMIF(Général!$CP$6:$EZ$6,SW$5,Recettes!$F21:$EZ21)</f>
        <v>0</v>
      </c>
      <c r="SX18" s="46">
        <f>SUMIF(Général!$CP$6:$EZ$6,SX$5,Recettes!$F21:$EZ21)</f>
        <v>0</v>
      </c>
      <c r="SY18" s="46">
        <f>SUMIF(Général!$CP$6:$EZ$6,SY$5,Recettes!$F21:$EZ21)</f>
        <v>0</v>
      </c>
      <c r="SZ18" s="46">
        <f>SUMIF(Général!$CP$6:$EZ$6,SZ$5,Recettes!$F21:$EZ21)</f>
        <v>0</v>
      </c>
      <c r="TA18" s="46">
        <f>SUMIF(Général!$CP$6:$EZ$6,TA$5,Recettes!$F21:$EZ21)</f>
        <v>0</v>
      </c>
      <c r="TB18" s="46">
        <f>SUMIF(Général!$CP$6:$EZ$6,TB$5,Recettes!$F21:$EZ21)</f>
        <v>0</v>
      </c>
      <c r="TC18" s="46">
        <f>SUMIF(Général!$CP$6:$EZ$6,TC$5,Recettes!$F21:$EZ21)</f>
        <v>0</v>
      </c>
      <c r="TD18" s="46">
        <f>SUMIF(Général!$CP$6:$EZ$6,TD$5,Recettes!$F21:$EZ21)</f>
        <v>0</v>
      </c>
      <c r="TE18" s="46">
        <f>SUMIF(Général!$CP$6:$EZ$6,TE$5,Recettes!$F21:$EZ21)</f>
        <v>0</v>
      </c>
      <c r="TF18" s="46">
        <f>SUMIF(Général!$CP$6:$EZ$6,TF$5,Recettes!$F21:$EZ21)</f>
        <v>0</v>
      </c>
      <c r="TG18" s="46">
        <f>SUMIF(Général!$CP$6:$EZ$6,TG$5,Recettes!$F21:$EZ21)</f>
        <v>0</v>
      </c>
      <c r="TH18" s="46">
        <f>SUMIF(Général!$CP$6:$EZ$6,TH$5,Recettes!$F21:$EZ21)</f>
        <v>0</v>
      </c>
      <c r="TI18" s="46">
        <f>SUMIF(Général!$CP$6:$EZ$6,TI$5,Recettes!$F21:$EZ21)</f>
        <v>0</v>
      </c>
      <c r="TJ18" s="46">
        <f>SUMIF(Général!$CP$6:$EZ$6,TJ$5,Recettes!$F21:$EZ21)</f>
        <v>0</v>
      </c>
      <c r="TK18" s="46">
        <f>SUMIF(Général!$CP$6:$EZ$6,TK$5,Recettes!$F21:$EZ21)</f>
        <v>0</v>
      </c>
      <c r="TL18" s="46">
        <f>SUMIF(Général!$CP$6:$EZ$6,TL$5,Recettes!$F21:$EZ21)</f>
        <v>0</v>
      </c>
      <c r="TM18" s="46">
        <f>SUMIF(Général!$CP$6:$EZ$6,TM$5,Recettes!$F21:$EZ21)</f>
        <v>0</v>
      </c>
      <c r="TN18" s="46">
        <f>SUMIF(Général!$CP$6:$EZ$6,TN$5,Recettes!$F21:$EZ21)</f>
        <v>0</v>
      </c>
      <c r="TO18" s="46">
        <f>SUMIF(Général!$CP$6:$EZ$6,TO$5,Recettes!$F21:$EZ21)</f>
        <v>0</v>
      </c>
      <c r="TP18" s="46">
        <f>SUMIF(Général!$CP$6:$EZ$6,TP$5,Recettes!$F21:$EZ21)</f>
        <v>0</v>
      </c>
      <c r="TQ18" s="46">
        <f>SUMIF(Général!$CP$6:$EZ$6,TQ$5,Recettes!$F21:$EZ21)</f>
        <v>0</v>
      </c>
      <c r="TR18" s="46">
        <f>SUMIF(Général!$CP$6:$EZ$6,TR$5,Recettes!$F21:$EZ21)</f>
        <v>0</v>
      </c>
      <c r="TS18" s="46">
        <f>SUMIF(Général!$CP$6:$EZ$6,TS$5,Recettes!$F21:$EZ21)</f>
        <v>0</v>
      </c>
      <c r="TT18" s="46">
        <f>SUMIF(Général!$CP$6:$EZ$6,TT$5,Recettes!$F21:$EZ21)</f>
        <v>0</v>
      </c>
      <c r="TU18" s="46">
        <f>SUMIF(Général!$CP$6:$EZ$6,TU$5,Recettes!$F21:$EZ21)</f>
        <v>0</v>
      </c>
      <c r="TV18" s="46">
        <f>SUMIF(Général!$CP$6:$EZ$6,TV$5,Recettes!$F21:$EZ21)</f>
        <v>0</v>
      </c>
      <c r="TW18" s="46">
        <f>SUMIF(Général!$CP$6:$EZ$6,TW$5,Recettes!$F21:$EZ21)</f>
        <v>0</v>
      </c>
      <c r="TX18" s="46">
        <f>SUMIF(Général!$CP$6:$EZ$6,TX$5,Recettes!$F21:$EZ21)</f>
        <v>0</v>
      </c>
      <c r="TY18" s="46">
        <f>SUMIF(Général!$CP$6:$EZ$6,TY$5,Recettes!$F21:$EZ21)</f>
        <v>0</v>
      </c>
      <c r="TZ18" s="46">
        <f>SUMIF(Général!$CP$6:$EZ$6,TZ$5,Recettes!$F21:$EZ21)</f>
        <v>0</v>
      </c>
      <c r="UA18" s="46">
        <f>SUMIF(Général!$CP$6:$EZ$6,UA$5,Recettes!$F21:$EZ21)</f>
        <v>0</v>
      </c>
      <c r="UB18" s="46">
        <f>SUMIF(Général!$CP$6:$EZ$6,UB$5,Recettes!$F21:$EZ21)</f>
        <v>0</v>
      </c>
      <c r="UC18" s="46">
        <f>SUMIF(Général!$CP$6:$EZ$6,UC$5,Recettes!$F21:$EZ21)</f>
        <v>0</v>
      </c>
      <c r="UD18" s="46">
        <f>SUMIF(Général!$CP$6:$EZ$6,UD$5,Recettes!$F21:$EZ21)</f>
        <v>0</v>
      </c>
      <c r="UE18" s="46">
        <f>SUMIF(Général!$CP$6:$EZ$6,UE$5,Recettes!$F21:$EZ21)</f>
        <v>0</v>
      </c>
      <c r="UF18" s="46">
        <f>SUMIF(Général!$CP$6:$EZ$6,UF$5,Recettes!$F21:$EZ21)</f>
        <v>0</v>
      </c>
      <c r="UG18" s="46">
        <f>SUMIF(Général!$CP$6:$EZ$6,UG$5,Recettes!$F21:$EZ21)</f>
        <v>0</v>
      </c>
      <c r="UH18" s="46">
        <f>SUMIF(Général!$CP$6:$EZ$6,UH$5,Recettes!$F21:$EZ21)</f>
        <v>0</v>
      </c>
      <c r="UI18" s="46">
        <f>SUMIF(Général!$CP$6:$EZ$6,UI$5,Recettes!$F21:$EZ21)</f>
        <v>0</v>
      </c>
      <c r="UJ18" s="46">
        <f>SUMIF(Général!$CP$6:$EZ$6,UJ$5,Recettes!$F21:$EZ21)</f>
        <v>0</v>
      </c>
      <c r="UK18" s="46">
        <f>SUMIF(Général!$CP$6:$EZ$6,UK$5,Recettes!$F21:$EZ21)</f>
        <v>0</v>
      </c>
      <c r="UL18" s="46">
        <f>SUMIF(Général!$CP$6:$EZ$6,UL$5,Recettes!$F21:$EZ21)</f>
        <v>0</v>
      </c>
      <c r="UM18" s="46">
        <f>SUMIF(Général!$CP$6:$EZ$6,UM$5,Recettes!$F21:$EZ21)</f>
        <v>0</v>
      </c>
      <c r="UN18" s="46">
        <f>SUMIF(Général!$CP$6:$EZ$6,UN$5,Recettes!$F21:$EZ21)</f>
        <v>0</v>
      </c>
      <c r="UO18" s="46">
        <f>SUMIF(Général!$CP$6:$EZ$6,UO$5,Recettes!$F21:$EZ21)</f>
        <v>0</v>
      </c>
      <c r="UP18" s="46">
        <f>SUMIF(Général!$CP$6:$EZ$6,UP$5,Recettes!$F21:$EZ21)</f>
        <v>0</v>
      </c>
      <c r="UQ18" s="46">
        <f>SUMIF(Général!$CP$6:$EZ$6,UQ$5,Recettes!$F21:$EZ21)</f>
        <v>0</v>
      </c>
      <c r="UR18" s="46">
        <f>SUMIF(Général!$CP$6:$EZ$6,UR$5,Recettes!$F21:$EZ21)</f>
        <v>0</v>
      </c>
      <c r="US18" s="46">
        <f>SUMIF(Général!$CP$6:$EZ$6,US$5,Recettes!$F21:$EZ21)</f>
        <v>0</v>
      </c>
      <c r="UT18" s="46">
        <f>SUMIF(Général!$CP$6:$EZ$6,UT$5,Recettes!$F21:$EZ21)</f>
        <v>0</v>
      </c>
      <c r="UU18" s="46">
        <f>SUMIF(Général!$CP$6:$EZ$6,UU$5,Recettes!$F21:$EZ21)</f>
        <v>0</v>
      </c>
      <c r="UV18" s="46">
        <f>SUMIF(Général!$CP$6:$EZ$6,UV$5,Recettes!$F21:$EZ21)</f>
        <v>0</v>
      </c>
      <c r="UW18" s="46">
        <f>SUMIF(Général!$CP$6:$EZ$6,UW$5,Recettes!$F21:$EZ21)</f>
        <v>0</v>
      </c>
      <c r="UX18" s="46">
        <f>SUMIF(Général!$CP$6:$EZ$6,UX$5,Recettes!$F21:$EZ21)</f>
        <v>0</v>
      </c>
      <c r="UY18" s="46">
        <f>SUMIF(Général!$CP$6:$EZ$6,UY$5,Recettes!$F21:$EZ21)</f>
        <v>0</v>
      </c>
      <c r="UZ18" s="46">
        <f>SUMIF(Général!$CP$6:$EZ$6,UZ$5,Recettes!$F21:$EZ21)</f>
        <v>0</v>
      </c>
      <c r="VA18" s="46">
        <f>SUMIF(Général!$CP$6:$EZ$6,VA$5,Recettes!$F21:$EZ21)</f>
        <v>0</v>
      </c>
      <c r="VB18" s="46">
        <f>SUMIF(Général!$CP$6:$EZ$6,VB$5,Recettes!$F21:$EZ21)</f>
        <v>0</v>
      </c>
      <c r="VC18" s="46">
        <f>SUMIF(Général!$CP$6:$EZ$6,VC$5,Recettes!$F21:$EZ21)</f>
        <v>0</v>
      </c>
      <c r="VD18" s="46">
        <f>SUMIF(Général!$CP$6:$EZ$6,VD$5,Recettes!$F21:$EZ21)</f>
        <v>0</v>
      </c>
      <c r="VE18" s="46">
        <f>SUMIF(Général!$CP$6:$EZ$6,VE$5,Recettes!$F21:$EZ21)</f>
        <v>0</v>
      </c>
      <c r="VF18" s="46">
        <f>SUMIF(Général!$CP$6:$EZ$6,VF$5,Recettes!$F21:$EZ21)</f>
        <v>0</v>
      </c>
      <c r="VG18" s="46">
        <f>SUMIF(Général!$CP$6:$EZ$6,VG$5,Recettes!$F21:$EZ21)</f>
        <v>0</v>
      </c>
      <c r="VH18" s="46">
        <f>SUMIF(Général!$CP$6:$EZ$6,VH$5,Recettes!$F21:$EZ21)</f>
        <v>0</v>
      </c>
      <c r="VI18" s="46">
        <f>SUMIF(Général!$CP$6:$EZ$6,VI$5,Recettes!$F21:$EZ21)</f>
        <v>0</v>
      </c>
      <c r="VJ18" s="46">
        <f>SUMIF(Général!$CP$6:$EZ$6,VJ$5,Recettes!$F21:$EZ21)</f>
        <v>0</v>
      </c>
      <c r="VK18" s="46">
        <f>SUMIF(Général!$CP$6:$EZ$6,VK$5,Recettes!$F21:$EZ21)</f>
        <v>0</v>
      </c>
      <c r="VL18" s="46">
        <f>SUMIF(Général!$CP$6:$EZ$6,VL$5,Recettes!$F21:$EZ21)</f>
        <v>0</v>
      </c>
      <c r="VM18" s="46">
        <f>SUMIF(Général!$CP$6:$EZ$6,VM$5,Recettes!$F21:$EZ21)</f>
        <v>0</v>
      </c>
      <c r="VN18" s="46">
        <f>SUMIF(Général!$CP$6:$EZ$6,VN$5,Recettes!$F21:$EZ21)</f>
        <v>0</v>
      </c>
      <c r="VO18" s="46">
        <f>SUMIF(Général!$CP$6:$EZ$6,VO$5,Recettes!$F21:$EZ21)</f>
        <v>0</v>
      </c>
      <c r="VP18" s="46">
        <f>SUMIF(Général!$CP$6:$EZ$6,VP$5,Recettes!$F21:$EZ21)</f>
        <v>0</v>
      </c>
      <c r="VQ18" s="46">
        <f>SUMIF(Général!$CP$6:$EZ$6,VQ$5,Recettes!$F21:$EZ21)</f>
        <v>0</v>
      </c>
      <c r="VR18" s="46">
        <f>SUMIF(Général!$CP$6:$EZ$6,VR$5,Recettes!$F21:$EZ21)</f>
        <v>0</v>
      </c>
      <c r="VS18" s="46">
        <f>SUMIF(Général!$CP$6:$EZ$6,VS$5,Recettes!$F21:$EZ21)</f>
        <v>0</v>
      </c>
      <c r="VT18" s="46">
        <f>SUMIF(Général!$CP$6:$EZ$6,VT$5,Recettes!$F21:$EZ21)</f>
        <v>0</v>
      </c>
      <c r="VU18" s="46">
        <f>SUMIF(Général!$CP$6:$EZ$6,VU$5,Recettes!$F21:$EZ21)</f>
        <v>0</v>
      </c>
      <c r="VV18" s="46">
        <f>SUMIF(Général!$CP$6:$EZ$6,VV$5,Recettes!$F21:$EZ21)</f>
        <v>0</v>
      </c>
      <c r="VW18" s="46">
        <f>SUMIF(Général!$CP$6:$EZ$6,VW$5,Recettes!$F21:$EZ21)</f>
        <v>0</v>
      </c>
      <c r="VX18" s="46">
        <f>SUMIF(Général!$CP$6:$EZ$6,VX$5,Recettes!$F21:$EZ21)</f>
        <v>0</v>
      </c>
      <c r="VY18" s="46">
        <f>SUMIF(Général!$CP$6:$EZ$6,VY$5,Recettes!$F21:$EZ21)</f>
        <v>0</v>
      </c>
      <c r="VZ18" s="46">
        <f>SUMIF(Général!$CP$6:$EZ$6,VZ$5,Recettes!$F21:$EZ21)</f>
        <v>0</v>
      </c>
      <c r="WA18" s="46">
        <f>SUMIF(Général!$CP$6:$EZ$6,WA$5,Recettes!$F21:$EZ21)</f>
        <v>0</v>
      </c>
      <c r="WB18" s="46">
        <f>SUMIF(Général!$CP$6:$EZ$6,WB$5,Recettes!$F21:$EZ21)</f>
        <v>0</v>
      </c>
      <c r="WC18" s="46">
        <f>SUMIF(Général!$CP$6:$EZ$6,WC$5,Recettes!$F21:$EZ21)</f>
        <v>0</v>
      </c>
      <c r="WD18" s="46">
        <f>SUMIF(Général!$CP$6:$EZ$6,WD$5,Recettes!$F21:$EZ21)</f>
        <v>0</v>
      </c>
      <c r="WE18" s="46">
        <f>SUMIF(Général!$CP$6:$EZ$6,WE$5,Recettes!$F21:$EZ21)</f>
        <v>0</v>
      </c>
      <c r="WF18" s="46">
        <f>SUMIF(Général!$CP$6:$EZ$6,WF$5,Recettes!$F21:$EZ21)</f>
        <v>0</v>
      </c>
      <c r="WG18" s="46">
        <f>SUMIF(Général!$CP$6:$EZ$6,WG$5,Recettes!$F21:$EZ21)</f>
        <v>0</v>
      </c>
      <c r="WH18" s="46">
        <f>SUMIF(Général!$CP$6:$EZ$6,WH$5,Recettes!$F21:$EZ21)</f>
        <v>0</v>
      </c>
      <c r="WI18" s="46">
        <f>SUMIF(Général!$CP$6:$EZ$6,WI$5,Recettes!$F21:$EZ21)</f>
        <v>0</v>
      </c>
      <c r="WJ18" s="46">
        <f>SUMIF(Général!$CP$6:$EZ$6,WJ$5,Recettes!$F21:$EZ21)</f>
        <v>0</v>
      </c>
      <c r="WK18" s="46">
        <f>SUMIF(Général!$CP$6:$EZ$6,WK$5,Recettes!$F21:$EZ21)</f>
        <v>0</v>
      </c>
      <c r="WL18" s="46">
        <f>SUMIF(Général!$CP$6:$EZ$6,WL$5,Recettes!$F21:$EZ21)</f>
        <v>0</v>
      </c>
      <c r="WM18" s="46">
        <f>SUMIF(Général!$CP$6:$EZ$6,WM$5,Recettes!$F21:$EZ21)</f>
        <v>0</v>
      </c>
      <c r="WN18" s="46">
        <f>SUMIF(Général!$CP$6:$EZ$6,WN$5,Recettes!$F21:$EZ21)</f>
        <v>0</v>
      </c>
      <c r="WO18" s="46">
        <f>SUMIF(Général!$CP$6:$EZ$6,WO$5,Recettes!$F21:$EZ21)</f>
        <v>0</v>
      </c>
      <c r="WP18" s="46">
        <f>SUMIF(Général!$CP$6:$EZ$6,WP$5,Recettes!$F21:$EZ21)</f>
        <v>0</v>
      </c>
      <c r="WQ18" s="46">
        <f>SUMIF(Général!$CP$6:$EZ$6,WQ$5,Recettes!$F21:$EZ21)</f>
        <v>0</v>
      </c>
      <c r="WR18" s="46">
        <f>SUMIF(Général!$CP$6:$EZ$6,WR$5,Recettes!$F21:$EZ21)</f>
        <v>0</v>
      </c>
      <c r="WS18" s="46">
        <f>SUMIF(Général!$CP$6:$EZ$6,WS$5,Recettes!$F21:$EZ21)</f>
        <v>0</v>
      </c>
      <c r="WT18" s="46">
        <f>SUMIF(Général!$CP$6:$EZ$6,WT$5,Recettes!$F21:$EZ21)</f>
        <v>0</v>
      </c>
      <c r="WU18" s="46">
        <f>SUMIF(Général!$CP$6:$EZ$6,WU$5,Recettes!$F21:$EZ21)</f>
        <v>0</v>
      </c>
      <c r="WV18" s="46">
        <f>SUMIF(Général!$CP$6:$EZ$6,WV$5,Recettes!$F21:$EZ21)</f>
        <v>0</v>
      </c>
      <c r="WW18" s="46">
        <f>SUMIF(Général!$CP$6:$EZ$6,WW$5,Recettes!$F21:$EZ21)</f>
        <v>0</v>
      </c>
      <c r="WX18" s="46">
        <f>SUMIF(Général!$CP$6:$EZ$6,WX$5,Recettes!$F21:$EZ21)</f>
        <v>0</v>
      </c>
      <c r="WY18" s="46">
        <f>SUMIF(Général!$CP$6:$EZ$6,WY$5,Recettes!$F21:$EZ21)</f>
        <v>0</v>
      </c>
      <c r="WZ18" s="46">
        <f>SUMIF(Général!$CP$6:$EZ$6,WZ$5,Recettes!$F21:$EZ21)</f>
        <v>0</v>
      </c>
      <c r="XA18" s="46">
        <f>SUMIF(Général!$CP$6:$EZ$6,XA$5,Recettes!$F21:$EZ21)</f>
        <v>0</v>
      </c>
      <c r="XB18" s="46">
        <f>SUMIF(Général!$CP$6:$EZ$6,XB$5,Recettes!$F21:$EZ21)</f>
        <v>0</v>
      </c>
      <c r="XC18" s="46">
        <f>SUMIF(Général!$CP$6:$EZ$6,XC$5,Recettes!$F21:$EZ21)</f>
        <v>0</v>
      </c>
      <c r="XD18" s="46">
        <f>SUMIF(Général!$CP$6:$EZ$6,XD$5,Recettes!$F21:$EZ21)</f>
        <v>0</v>
      </c>
      <c r="XE18" s="46">
        <f>SUMIF(Général!$CP$6:$EZ$6,XE$5,Recettes!$F21:$EZ21)</f>
        <v>0</v>
      </c>
      <c r="XF18" s="46">
        <f>SUMIF(Général!$CP$6:$EZ$6,XF$5,Recettes!$F21:$EZ21)</f>
        <v>0</v>
      </c>
      <c r="XG18" s="46">
        <f>SUMIF(Général!$CP$6:$EZ$6,XG$5,Recettes!$F21:$EZ21)</f>
        <v>0</v>
      </c>
      <c r="XH18" s="46">
        <f>SUMIF(Général!$CP$6:$EZ$6,XH$5,Recettes!$F21:$EZ21)</f>
        <v>0</v>
      </c>
      <c r="XI18" s="46">
        <f>SUMIF(Général!$CP$6:$EZ$6,XI$5,Recettes!$F21:$EZ21)</f>
        <v>0</v>
      </c>
      <c r="XJ18" s="46">
        <f>SUMIF(Général!$CP$6:$EZ$6,XJ$5,Recettes!$F21:$EZ21)</f>
        <v>0</v>
      </c>
      <c r="XK18" s="46">
        <f>SUMIF(Général!$CP$6:$EZ$6,XK$5,Recettes!$F21:$EZ21)</f>
        <v>0</v>
      </c>
      <c r="XL18" s="46">
        <f>SUMIF(Général!$CP$6:$EZ$6,XL$5,Recettes!$F21:$EZ21)</f>
        <v>0</v>
      </c>
      <c r="XM18" s="46">
        <f>SUMIF(Général!$CP$6:$EZ$6,XM$5,Recettes!$F21:$EZ21)</f>
        <v>0</v>
      </c>
      <c r="XN18" s="46">
        <f>SUMIF(Général!$CP$6:$EZ$6,XN$5,Recettes!$F21:$EZ21)</f>
        <v>0</v>
      </c>
      <c r="XO18" s="46">
        <f>SUMIF(Général!$CP$6:$EZ$6,XO$5,Recettes!$F21:$EZ21)</f>
        <v>0</v>
      </c>
      <c r="XP18" s="46">
        <f>SUMIF(Général!$CP$6:$EZ$6,XP$5,Recettes!$F21:$EZ21)</f>
        <v>0</v>
      </c>
      <c r="XQ18" s="46">
        <f>SUMIF(Général!$CP$6:$EZ$6,XQ$5,Recettes!$F21:$EZ21)</f>
        <v>0</v>
      </c>
      <c r="XR18" s="46">
        <f>SUMIF(Général!$CP$6:$EZ$6,XR$5,Recettes!$F21:$EZ21)</f>
        <v>0</v>
      </c>
      <c r="XS18" s="46">
        <f>SUMIF(Général!$CP$6:$EZ$6,XS$5,Recettes!$F21:$EZ21)</f>
        <v>0</v>
      </c>
      <c r="XT18" s="46">
        <f>SUMIF(Général!$CP$6:$EZ$6,XT$5,Recettes!$F21:$EZ21)</f>
        <v>0</v>
      </c>
      <c r="XU18" s="46">
        <f>SUMIF(Général!$CP$6:$EZ$6,XU$5,Recettes!$F21:$EZ21)</f>
        <v>0</v>
      </c>
      <c r="XV18" s="46">
        <f>SUMIF(Général!$CP$6:$EZ$6,XV$5,Recettes!$F21:$EZ21)</f>
        <v>0</v>
      </c>
      <c r="XW18" s="46">
        <f>SUMIF(Général!$CP$6:$EZ$6,XW$5,Recettes!$F21:$EZ21)</f>
        <v>0</v>
      </c>
      <c r="XX18" s="46">
        <f>SUMIF(Général!$CP$6:$EZ$6,XX$5,Recettes!$F21:$EZ21)</f>
        <v>0</v>
      </c>
      <c r="XY18" s="46">
        <f>SUMIF(Général!$CP$6:$EZ$6,XY$5,Recettes!$F21:$EZ21)</f>
        <v>0</v>
      </c>
      <c r="XZ18" s="46">
        <f>SUMIF(Général!$CP$6:$EZ$6,XZ$5,Recettes!$F21:$EZ21)</f>
        <v>0</v>
      </c>
      <c r="YA18" s="46">
        <f>SUMIF(Général!$CP$6:$EZ$6,YA$5,Recettes!$F21:$EZ21)</f>
        <v>0</v>
      </c>
      <c r="YB18" s="46">
        <f>SUMIF(Général!$CP$6:$EZ$6,YB$5,Recettes!$F21:$EZ21)</f>
        <v>0</v>
      </c>
      <c r="YC18" s="46">
        <f>SUMIF(Général!$CP$6:$EZ$6,YC$5,Recettes!$F21:$EZ21)</f>
        <v>0</v>
      </c>
      <c r="YD18" s="46">
        <f>SUMIF(Général!$CP$6:$EZ$6,YD$5,Recettes!$F21:$EZ21)</f>
        <v>0</v>
      </c>
      <c r="YE18" s="46">
        <f>SUMIF(Général!$CP$6:$EZ$6,YE$5,Recettes!$F21:$EZ21)</f>
        <v>0</v>
      </c>
      <c r="YF18" s="46">
        <f>SUMIF(Général!$CP$6:$EZ$6,YF$5,Recettes!$F21:$EZ21)</f>
        <v>0</v>
      </c>
      <c r="YG18" s="46">
        <f>SUMIF(Général!$CP$6:$EZ$6,YG$5,Recettes!$F21:$EZ21)</f>
        <v>0</v>
      </c>
      <c r="YH18" s="46">
        <f>SUMIF(Général!$CP$6:$EZ$6,YH$5,Recettes!$F21:$EZ21)</f>
        <v>0</v>
      </c>
      <c r="YI18" s="46">
        <f>SUMIF(Général!$CP$6:$EZ$6,YI$5,Recettes!$F21:$EZ21)</f>
        <v>0</v>
      </c>
      <c r="YJ18" s="46">
        <f>SUMIF(Général!$CP$6:$EZ$6,YJ$5,Recettes!$F21:$EZ21)</f>
        <v>0</v>
      </c>
      <c r="YK18" s="46">
        <f>SUMIF(Général!$CP$6:$EZ$6,YK$5,Recettes!$F21:$EZ21)</f>
        <v>0</v>
      </c>
      <c r="YL18" s="46">
        <f>SUMIF(Général!$CP$6:$EZ$6,YL$5,Recettes!$F21:$EZ21)</f>
        <v>0</v>
      </c>
      <c r="YM18" s="46">
        <f>SUMIF(Général!$CP$6:$EZ$6,YM$5,Recettes!$F21:$EZ21)</f>
        <v>0</v>
      </c>
      <c r="YN18" s="46">
        <f>SUMIF(Général!$CP$6:$EZ$6,YN$5,Recettes!$F21:$EZ21)</f>
        <v>0</v>
      </c>
      <c r="YO18" s="46">
        <f>SUMIF(Général!$CP$6:$EZ$6,YO$5,Recettes!$F21:$EZ21)</f>
        <v>0</v>
      </c>
      <c r="YP18" s="46">
        <f>SUMIF(Général!$CP$6:$EZ$6,YP$5,Recettes!$F21:$EZ21)</f>
        <v>0</v>
      </c>
      <c r="YQ18" s="46">
        <f>SUMIF(Général!$CP$6:$EZ$6,YQ$5,Recettes!$F21:$EZ21)</f>
        <v>0</v>
      </c>
      <c r="YR18" s="46">
        <f>SUMIF(Général!$CP$6:$EZ$6,YR$5,Recettes!$F21:$EZ21)</f>
        <v>0</v>
      </c>
      <c r="YS18" s="46">
        <f>SUMIF(Général!$CP$6:$EZ$6,YS$5,Recettes!$F21:$EZ21)</f>
        <v>0</v>
      </c>
      <c r="YT18" s="46">
        <f>SUMIF(Général!$CP$6:$EZ$6,YT$5,Recettes!$F21:$EZ21)</f>
        <v>0</v>
      </c>
      <c r="YU18" s="46">
        <f>SUMIF(Général!$CP$6:$EZ$6,YU$5,Recettes!$F21:$EZ21)</f>
        <v>0</v>
      </c>
      <c r="YV18" s="46">
        <f>SUMIF(Général!$CP$6:$EZ$6,YV$5,Recettes!$F21:$EZ21)</f>
        <v>0</v>
      </c>
      <c r="YW18" s="46">
        <f>SUMIF(Général!$CP$6:$EZ$6,YW$5,Recettes!$F21:$EZ21)</f>
        <v>0</v>
      </c>
      <c r="YX18" s="46">
        <f>SUMIF(Général!$CP$6:$EZ$6,YX$5,Recettes!$F21:$EZ21)</f>
        <v>0</v>
      </c>
      <c r="YY18" s="46">
        <f>SUMIF(Général!$CP$6:$EZ$6,YY$5,Recettes!$F21:$EZ21)</f>
        <v>0</v>
      </c>
      <c r="YZ18" s="46">
        <f>SUMIF(Général!$CP$6:$EZ$6,YZ$5,Recettes!$F21:$EZ21)</f>
        <v>0</v>
      </c>
      <c r="ZA18" s="46">
        <f>SUMIF(Général!$CP$6:$EZ$6,ZA$5,Recettes!$F21:$EZ21)</f>
        <v>0</v>
      </c>
      <c r="ZB18" s="46">
        <f>SUMIF(Général!$CP$6:$EZ$6,ZB$5,Recettes!$F21:$EZ21)</f>
        <v>0</v>
      </c>
      <c r="ZC18" s="46">
        <f>SUMIF(Général!$CP$6:$EZ$6,ZC$5,Recettes!$F21:$EZ21)</f>
        <v>0</v>
      </c>
      <c r="ZD18" s="46">
        <f>SUMIF(Général!$CP$6:$EZ$6,ZD$5,Recettes!$F21:$EZ21)</f>
        <v>0</v>
      </c>
      <c r="ZE18" s="46">
        <f>SUMIF(Général!$CP$6:$EZ$6,ZE$5,Recettes!$F21:$EZ21)</f>
        <v>0</v>
      </c>
      <c r="ZF18" s="46">
        <f>SUMIF(Général!$CP$6:$EZ$6,ZF$5,Recettes!$F21:$EZ21)</f>
        <v>0</v>
      </c>
      <c r="ZG18" s="46">
        <f>SUMIF(Général!$CP$6:$EZ$6,ZG$5,Recettes!$F21:$EZ21)</f>
        <v>0</v>
      </c>
      <c r="ZH18" s="46">
        <f>SUMIF(Général!$CP$6:$EZ$6,ZH$5,Recettes!$F21:$EZ21)</f>
        <v>0</v>
      </c>
      <c r="ZI18" s="46">
        <f>SUMIF(Général!$CP$6:$EZ$6,ZI$5,Recettes!$F21:$EZ21)</f>
        <v>0</v>
      </c>
      <c r="ZJ18" s="46">
        <f>SUMIF(Général!$CP$6:$EZ$6,ZJ$5,Recettes!$F21:$EZ21)</f>
        <v>0</v>
      </c>
      <c r="ZK18" s="46">
        <f>SUMIF(Général!$CP$6:$EZ$6,ZK$5,Recettes!$F21:$EZ21)</f>
        <v>0</v>
      </c>
      <c r="ZL18" s="46">
        <f>SUMIF(Général!$CP$6:$EZ$6,ZL$5,Recettes!$F21:$EZ21)</f>
        <v>0</v>
      </c>
      <c r="ZM18" s="46">
        <f>SUMIF(Général!$CP$6:$EZ$6,ZM$5,Recettes!$F21:$EZ21)</f>
        <v>0</v>
      </c>
      <c r="ZN18" s="46">
        <f>SUMIF(Général!$CP$6:$EZ$6,ZN$5,Recettes!$F21:$EZ21)</f>
        <v>0</v>
      </c>
      <c r="ZO18" s="46">
        <f>SUMIF(Général!$CP$6:$EZ$6,ZO$5,Recettes!$F21:$EZ21)</f>
        <v>0</v>
      </c>
      <c r="ZP18" s="46">
        <f>SUMIF(Général!$CP$6:$EZ$6,ZP$5,Recettes!$F21:$EZ21)</f>
        <v>0</v>
      </c>
      <c r="ZQ18" s="46">
        <f>SUMIF(Général!$CP$6:$EZ$6,ZQ$5,Recettes!$F21:$EZ21)</f>
        <v>0</v>
      </c>
      <c r="ZR18" s="46">
        <f>SUMIF(Général!$CP$6:$EZ$6,ZR$5,Recettes!$F21:$EZ21)</f>
        <v>0</v>
      </c>
      <c r="ZS18" s="46">
        <f>SUMIF(Général!$CP$6:$EZ$6,ZS$5,Recettes!$F21:$EZ21)</f>
        <v>0</v>
      </c>
      <c r="ZT18" s="46">
        <f>SUMIF(Général!$CP$6:$EZ$6,ZT$5,Recettes!$F21:$EZ21)</f>
        <v>0</v>
      </c>
      <c r="ZU18" s="46">
        <f>SUMIF(Général!$CP$6:$EZ$6,ZU$5,Recettes!$F21:$EZ21)</f>
        <v>0</v>
      </c>
      <c r="ZV18" s="46">
        <f>SUMIF(Général!$CP$6:$EZ$6,ZV$5,Recettes!$F21:$EZ21)</f>
        <v>0</v>
      </c>
      <c r="ZW18" s="46">
        <f>SUMIF(Général!$CP$6:$EZ$6,ZW$5,Recettes!$F21:$EZ21)</f>
        <v>0</v>
      </c>
      <c r="ZX18" s="46">
        <f>SUMIF(Général!$CP$6:$EZ$6,ZX$5,Recettes!$F21:$EZ21)</f>
        <v>0</v>
      </c>
      <c r="ZY18" s="46">
        <f>SUMIF(Général!$CP$6:$EZ$6,ZY$5,Recettes!$F21:$EZ21)</f>
        <v>0</v>
      </c>
      <c r="ZZ18" s="46">
        <f>SUMIF(Général!$CP$6:$EZ$6,ZZ$5,Recettes!$F21:$EZ21)</f>
        <v>0</v>
      </c>
      <c r="AAA18" s="46">
        <f>SUMIF(Général!$CP$6:$EZ$6,AAA$5,Recettes!$F21:$EZ21)</f>
        <v>0</v>
      </c>
      <c r="AAB18" s="46">
        <f>SUMIF(Général!$CP$6:$EZ$6,AAB$5,Recettes!$F21:$EZ21)</f>
        <v>0</v>
      </c>
      <c r="AAC18" s="46">
        <f>SUMIF(Général!$CP$6:$EZ$6,AAC$5,Recettes!$F21:$EZ21)</f>
        <v>0</v>
      </c>
      <c r="AAD18" s="46">
        <f>SUMIF(Général!$CP$6:$EZ$6,AAD$5,Recettes!$F21:$EZ21)</f>
        <v>0</v>
      </c>
      <c r="AAE18" s="46">
        <f>SUMIF(Général!$CP$6:$EZ$6,AAE$5,Recettes!$F21:$EZ21)</f>
        <v>0</v>
      </c>
      <c r="AAF18" s="46">
        <f>SUMIF(Général!$CP$6:$EZ$6,AAF$5,Recettes!$F21:$EZ21)</f>
        <v>0</v>
      </c>
      <c r="AAG18" s="46">
        <f>SUMIF(Général!$CP$6:$EZ$6,AAG$5,Recettes!$F21:$EZ21)</f>
        <v>0</v>
      </c>
      <c r="AAH18" s="46">
        <f>SUMIF(Général!$CP$6:$EZ$6,AAH$5,Recettes!$F21:$EZ21)</f>
        <v>0</v>
      </c>
      <c r="AAI18" s="46">
        <f>SUMIF(Général!$CP$6:$EZ$6,AAI$5,Recettes!$F21:$EZ21)</f>
        <v>0</v>
      </c>
      <c r="AAJ18" s="46">
        <f>SUMIF(Général!$CP$6:$EZ$6,AAJ$5,Recettes!$F21:$EZ21)</f>
        <v>0</v>
      </c>
      <c r="AAK18" s="46">
        <f>SUMIF(Général!$CP$6:$EZ$6,AAK$5,Recettes!$F21:$EZ21)</f>
        <v>0</v>
      </c>
      <c r="AAL18" s="46">
        <f>SUMIF(Général!$CP$6:$EZ$6,AAL$5,Recettes!$F21:$EZ21)</f>
        <v>0</v>
      </c>
      <c r="AAM18" s="46">
        <f>SUMIF(Général!$CP$6:$EZ$6,AAM$5,Recettes!$F21:$EZ21)</f>
        <v>0</v>
      </c>
      <c r="AAN18" s="46">
        <f>SUMIF(Général!$CP$6:$EZ$6,AAN$5,Recettes!$F21:$EZ21)</f>
        <v>0</v>
      </c>
      <c r="AAO18" s="46">
        <f>SUMIF(Général!$CP$6:$EZ$6,AAO$5,Recettes!$F21:$EZ21)</f>
        <v>0</v>
      </c>
      <c r="AAP18" s="46">
        <f>SUMIF(Général!$CP$6:$EZ$6,AAP$5,Recettes!$F21:$EZ21)</f>
        <v>0</v>
      </c>
      <c r="AAQ18" s="46">
        <f>SUMIF(Général!$CP$6:$EZ$6,AAQ$5,Recettes!$F21:$EZ21)</f>
        <v>0</v>
      </c>
      <c r="AAR18" s="46">
        <f>SUMIF(Général!$CP$6:$EZ$6,AAR$5,Recettes!$F21:$EZ21)</f>
        <v>0</v>
      </c>
      <c r="AAS18" s="46">
        <f>SUMIF(Général!$CP$6:$EZ$6,AAS$5,Recettes!$F21:$EZ21)</f>
        <v>0</v>
      </c>
      <c r="AAT18" s="46">
        <f>SUMIF(Général!$CP$6:$EZ$6,AAT$5,Recettes!$F21:$EZ21)</f>
        <v>0</v>
      </c>
      <c r="AAU18" s="46">
        <f>SUMIF(Général!$CP$6:$EZ$6,AAU$5,Recettes!$F21:$EZ21)</f>
        <v>0</v>
      </c>
      <c r="AAV18" s="46">
        <f>SUMIF(Général!$CP$6:$EZ$6,AAV$5,Recettes!$F21:$EZ21)</f>
        <v>0</v>
      </c>
      <c r="AAW18" s="46">
        <f>SUMIF(Général!$CP$6:$EZ$6,AAW$5,Recettes!$F21:$EZ21)</f>
        <v>0</v>
      </c>
      <c r="AAX18" s="46">
        <f>SUMIF(Général!$CP$6:$EZ$6,AAX$5,Recettes!$F21:$EZ21)</f>
        <v>0</v>
      </c>
      <c r="AAY18" s="46">
        <f>SUMIF(Général!$CP$6:$EZ$6,AAY$5,Recettes!$F21:$EZ21)</f>
        <v>0</v>
      </c>
      <c r="AAZ18" s="46">
        <f>SUMIF(Général!$CP$6:$EZ$6,AAZ$5,Recettes!$F21:$EZ21)</f>
        <v>0</v>
      </c>
      <c r="ABA18" s="46">
        <f>SUMIF(Général!$CP$6:$EZ$6,ABA$5,Recettes!$F21:$EZ21)</f>
        <v>0</v>
      </c>
      <c r="ABB18" s="46">
        <f>SUMIF(Général!$CP$6:$EZ$6,ABB$5,Recettes!$F21:$EZ21)</f>
        <v>0</v>
      </c>
      <c r="ABC18" s="46">
        <f>SUMIF(Général!$CP$6:$EZ$6,ABC$5,Recettes!$F21:$EZ21)</f>
        <v>0</v>
      </c>
      <c r="ABD18" s="46">
        <f>SUMIF(Général!$CP$6:$EZ$6,ABD$5,Recettes!$F21:$EZ21)</f>
        <v>0</v>
      </c>
      <c r="ABE18" s="46">
        <f>SUMIF(Général!$CP$6:$EZ$6,ABE$5,Recettes!$F21:$EZ21)</f>
        <v>0</v>
      </c>
      <c r="ABF18" s="46">
        <f>SUMIF(Général!$CP$6:$EZ$6,ABF$5,Recettes!$F21:$EZ21)</f>
        <v>0</v>
      </c>
      <c r="ABG18" s="46">
        <f>SUMIF(Général!$CP$6:$EZ$6,ABG$5,Recettes!$F21:$EZ21)</f>
        <v>0</v>
      </c>
      <c r="ABH18" s="46">
        <f>SUMIF(Général!$CP$6:$EZ$6,ABH$5,Recettes!$F21:$EZ21)</f>
        <v>0</v>
      </c>
      <c r="ABI18" s="46">
        <f>SUMIF(Général!$CP$6:$EZ$6,ABI$5,Recettes!$F21:$EZ21)</f>
        <v>0</v>
      </c>
      <c r="ABJ18" s="46">
        <f>SUMIF(Général!$CP$6:$EZ$6,ABJ$5,Recettes!$F21:$EZ21)</f>
        <v>0</v>
      </c>
      <c r="ABK18" s="46">
        <f>SUMIF(Général!$CP$6:$EZ$6,ABK$5,Recettes!$F21:$EZ21)</f>
        <v>0</v>
      </c>
      <c r="ABL18" s="46">
        <f>SUMIF(Général!$CP$6:$EZ$6,ABL$5,Recettes!$F21:$EZ21)</f>
        <v>0</v>
      </c>
      <c r="ABM18" s="46">
        <f>SUMIF(Général!$CP$6:$EZ$6,ABM$5,Recettes!$F21:$EZ21)</f>
        <v>0</v>
      </c>
      <c r="ABN18" s="46">
        <f>SUMIF(Général!$CP$6:$EZ$6,ABN$5,Recettes!$F21:$EZ21)</f>
        <v>0</v>
      </c>
      <c r="ABO18" s="46">
        <f>SUMIF(Général!$CP$6:$EZ$6,ABO$5,Recettes!$F21:$EZ21)</f>
        <v>0</v>
      </c>
      <c r="ABP18" s="46">
        <f>SUMIF(Général!$CP$6:$EZ$6,ABP$5,Recettes!$F21:$EZ21)</f>
        <v>0</v>
      </c>
      <c r="ABQ18" s="46">
        <f>SUMIF(Général!$CP$6:$EZ$6,ABQ$5,Recettes!$F21:$EZ21)</f>
        <v>0</v>
      </c>
      <c r="ABR18" s="46">
        <f>SUMIF(Général!$CP$6:$EZ$6,ABR$5,Recettes!$F21:$EZ21)</f>
        <v>0</v>
      </c>
      <c r="ABS18" s="46">
        <f>SUMIF(Général!$CP$6:$EZ$6,ABS$5,Recettes!$F21:$EZ21)</f>
        <v>0</v>
      </c>
      <c r="ABT18" s="46">
        <f>SUMIF(Général!$CP$6:$EZ$6,ABT$5,Recettes!$F21:$EZ21)</f>
        <v>0</v>
      </c>
      <c r="ABU18" s="46">
        <f>SUMIF(Général!$CP$6:$EZ$6,ABU$5,Recettes!$F21:$EZ21)</f>
        <v>0</v>
      </c>
      <c r="ABV18" s="46">
        <f>SUMIF(Général!$CP$6:$EZ$6,ABV$5,Recettes!$F21:$EZ21)</f>
        <v>0</v>
      </c>
      <c r="ABW18" s="46">
        <f>SUMIF(Général!$CP$6:$EZ$6,ABW$5,Recettes!$F21:$EZ21)</f>
        <v>0</v>
      </c>
      <c r="ABX18" s="46">
        <f>SUMIF(Général!$CP$6:$EZ$6,ABX$5,Recettes!$F21:$EZ21)</f>
        <v>0</v>
      </c>
      <c r="ABY18" s="46">
        <f>SUMIF(Général!$CP$6:$EZ$6,ABY$5,Recettes!$F21:$EZ21)</f>
        <v>0</v>
      </c>
      <c r="ABZ18" s="46">
        <f>SUMIF(Général!$CP$6:$EZ$6,ABZ$5,Recettes!$F21:$EZ21)</f>
        <v>0</v>
      </c>
      <c r="ACA18" s="46">
        <f>SUMIF(Général!$CP$6:$EZ$6,ACA$5,Recettes!$F21:$EZ21)</f>
        <v>0</v>
      </c>
      <c r="ACB18" s="46">
        <f>SUMIF(Général!$CP$6:$EZ$6,ACB$5,Recettes!$F21:$EZ21)</f>
        <v>0</v>
      </c>
      <c r="ACC18" s="46">
        <f>SUMIF(Général!$CP$6:$EZ$6,ACC$5,Recettes!$F21:$EZ21)</f>
        <v>0</v>
      </c>
      <c r="ACD18" s="46">
        <f>SUMIF(Général!$CP$6:$EZ$6,ACD$5,Recettes!$F21:$EZ21)</f>
        <v>0</v>
      </c>
      <c r="ACE18" s="46">
        <f>SUMIF(Général!$CP$6:$EZ$6,ACE$5,Recettes!$F21:$EZ21)</f>
        <v>0</v>
      </c>
      <c r="ACF18" s="46">
        <f>SUMIF(Général!$CP$6:$EZ$6,ACF$5,Recettes!$F21:$EZ21)</f>
        <v>0</v>
      </c>
      <c r="ACG18" s="46">
        <f>SUMIF(Général!$CP$6:$EZ$6,ACG$5,Recettes!$F21:$EZ21)</f>
        <v>0</v>
      </c>
      <c r="ACH18" s="46">
        <f>SUMIF(Général!$CP$6:$EZ$6,ACH$5,Recettes!$F21:$EZ21)</f>
        <v>0</v>
      </c>
      <c r="ACI18" s="46">
        <f>SUMIF(Général!$CP$6:$EZ$6,ACI$5,Recettes!$F21:$EZ21)</f>
        <v>0</v>
      </c>
      <c r="ACJ18" s="46">
        <f>SUMIF(Général!$CP$6:$EZ$6,ACJ$5,Recettes!$F21:$EZ21)</f>
        <v>0</v>
      </c>
      <c r="ACK18" s="46">
        <f>SUMIF(Général!$CP$6:$EZ$6,ACK$5,Recettes!$F21:$EZ21)</f>
        <v>0</v>
      </c>
      <c r="ACL18" s="46">
        <f>SUMIF(Général!$CP$6:$EZ$6,ACL$5,Recettes!$F21:$EZ21)</f>
        <v>0</v>
      </c>
      <c r="ACM18" s="46">
        <f>SUMIF(Général!$CP$6:$EZ$6,ACM$5,Recettes!$F21:$EZ21)</f>
        <v>0</v>
      </c>
      <c r="ACN18" s="46">
        <f>SUMIF(Général!$CP$6:$EZ$6,ACN$5,Recettes!$F21:$EZ21)</f>
        <v>0</v>
      </c>
      <c r="ACO18" s="46">
        <f>SUMIF(Général!$CP$6:$EZ$6,ACO$5,Recettes!$F21:$EZ21)</f>
        <v>0</v>
      </c>
      <c r="ACP18" s="46">
        <f>SUMIF(Général!$CP$6:$EZ$6,ACP$5,Recettes!$F21:$EZ21)</f>
        <v>0</v>
      </c>
      <c r="ACQ18" s="46">
        <f>SUMIF(Général!$CP$6:$EZ$6,ACQ$5,Recettes!$F21:$EZ21)</f>
        <v>0</v>
      </c>
      <c r="ACR18" s="46">
        <f>SUMIF(Général!$CP$6:$EZ$6,ACR$5,Recettes!$F21:$EZ21)</f>
        <v>0</v>
      </c>
      <c r="ACS18" s="46">
        <f>SUMIF(Général!$CP$6:$EZ$6,ACS$5,Recettes!$F21:$EZ21)</f>
        <v>0</v>
      </c>
      <c r="ACT18" s="46">
        <f>SUMIF(Général!$CP$6:$EZ$6,ACT$5,Recettes!$F21:$EZ21)</f>
        <v>0</v>
      </c>
      <c r="ACU18" s="46">
        <f>SUMIF(Général!$CP$6:$EZ$6,ACU$5,Recettes!$F21:$EZ21)</f>
        <v>0</v>
      </c>
      <c r="ACV18" s="46">
        <f>SUMIF(Général!$CP$6:$EZ$6,ACV$5,Recettes!$F21:$EZ21)</f>
        <v>0</v>
      </c>
      <c r="ACW18" s="46">
        <f>SUMIF(Général!$CP$6:$EZ$6,ACW$5,Recettes!$F21:$EZ21)</f>
        <v>0</v>
      </c>
      <c r="ACX18" s="46">
        <f>SUMIF(Général!$CP$6:$EZ$6,ACX$5,Recettes!$F21:$EZ21)</f>
        <v>0</v>
      </c>
      <c r="ACY18" s="46">
        <f>SUMIF(Général!$CP$6:$EZ$6,ACY$5,Recettes!$F21:$EZ21)</f>
        <v>0</v>
      </c>
      <c r="ACZ18" s="46">
        <f>SUMIF(Général!$CP$6:$EZ$6,ACZ$5,Recettes!$F21:$EZ21)</f>
        <v>0</v>
      </c>
      <c r="ADA18" s="46">
        <f>SUMIF(Général!$CP$6:$EZ$6,ADA$5,Recettes!$F21:$EZ21)</f>
        <v>0</v>
      </c>
      <c r="ADB18" s="46">
        <f>SUMIF(Général!$CP$6:$EZ$6,ADB$5,Recettes!$F21:$EZ21)</f>
        <v>0</v>
      </c>
      <c r="ADC18" s="46">
        <f>SUMIF(Général!$CP$6:$EZ$6,ADC$5,Recettes!$F21:$EZ21)</f>
        <v>0</v>
      </c>
      <c r="ADD18" s="46">
        <f>SUMIF(Général!$CP$6:$EZ$6,ADD$5,Recettes!$F21:$EZ21)</f>
        <v>0</v>
      </c>
      <c r="ADE18" s="46">
        <f>SUMIF(Général!$CP$6:$EZ$6,ADE$5,Recettes!$F21:$EZ21)</f>
        <v>0</v>
      </c>
      <c r="ADF18" s="46">
        <f>SUMIF(Général!$CP$6:$EZ$6,ADF$5,Recettes!$F21:$EZ21)</f>
        <v>0</v>
      </c>
      <c r="ADG18" s="46">
        <f>SUMIF(Général!$CP$6:$EZ$6,ADG$5,Recettes!$F21:$EZ21)</f>
        <v>0</v>
      </c>
      <c r="ADH18" s="46">
        <f>SUMIF(Général!$CP$6:$EZ$6,ADH$5,Recettes!$F21:$EZ21)</f>
        <v>0</v>
      </c>
      <c r="ADI18" s="46">
        <f>SUMIF(Général!$CP$6:$EZ$6,ADI$5,Recettes!$F21:$EZ21)</f>
        <v>0</v>
      </c>
      <c r="ADJ18" s="46">
        <f>SUMIF(Général!$CP$6:$EZ$6,ADJ$5,Recettes!$F21:$EZ21)</f>
        <v>0</v>
      </c>
      <c r="ADK18" s="46">
        <f>SUMIF(Général!$CP$6:$EZ$6,ADK$5,Recettes!$F21:$EZ21)</f>
        <v>0</v>
      </c>
      <c r="ADL18" s="46">
        <f>SUMIF(Général!$CP$6:$EZ$6,ADL$5,Recettes!$F21:$EZ21)</f>
        <v>0</v>
      </c>
      <c r="ADM18" s="46">
        <f>SUMIF(Général!$CP$6:$EZ$6,ADM$5,Recettes!$F21:$EZ21)</f>
        <v>0</v>
      </c>
      <c r="ADN18" s="46">
        <f>SUMIF(Général!$CP$6:$EZ$6,ADN$5,Recettes!$F21:$EZ21)</f>
        <v>0</v>
      </c>
      <c r="ADO18" s="46">
        <f>SUMIF(Général!$CP$6:$EZ$6,ADO$5,Recettes!$F21:$EZ21)</f>
        <v>0</v>
      </c>
      <c r="ADP18" s="46">
        <f>SUMIF(Général!$CP$6:$EZ$6,ADP$5,Recettes!$F21:$EZ21)</f>
        <v>0</v>
      </c>
      <c r="ADQ18" s="46">
        <f>SUMIF(Général!$CP$6:$EZ$6,ADQ$5,Recettes!$F21:$EZ21)</f>
        <v>0</v>
      </c>
      <c r="ADR18" s="46">
        <f>SUMIF(Général!$CP$6:$EZ$6,ADR$5,Recettes!$F21:$EZ21)</f>
        <v>0</v>
      </c>
      <c r="ADS18" s="46">
        <f>SUMIF(Général!$CP$6:$EZ$6,ADS$5,Recettes!$F21:$EZ21)</f>
        <v>0</v>
      </c>
      <c r="ADT18" s="46">
        <f>SUMIF(Général!$CP$6:$EZ$6,ADT$5,Recettes!$F21:$EZ21)</f>
        <v>0</v>
      </c>
      <c r="ADU18" s="46">
        <f>SUMIF(Général!$CP$6:$EZ$6,ADU$5,Recettes!$F21:$EZ21)</f>
        <v>0</v>
      </c>
      <c r="ADV18" s="46">
        <f>SUMIF(Général!$CP$6:$EZ$6,ADV$5,Recettes!$F21:$EZ21)</f>
        <v>0</v>
      </c>
      <c r="ADW18" s="46">
        <f>SUMIF(Général!$CP$6:$EZ$6,ADW$5,Recettes!$F21:$EZ21)</f>
        <v>0</v>
      </c>
      <c r="ADX18" s="46">
        <f>SUMIF(Général!$CP$6:$EZ$6,ADX$5,Recettes!$F21:$EZ21)</f>
        <v>0</v>
      </c>
      <c r="ADY18" s="46">
        <f>SUMIF(Général!$CP$6:$EZ$6,ADY$5,Recettes!$F21:$EZ21)</f>
        <v>0</v>
      </c>
      <c r="ADZ18" s="46">
        <f>SUMIF(Général!$CP$6:$EZ$6,ADZ$5,Recettes!$F21:$EZ21)</f>
        <v>0</v>
      </c>
      <c r="AEA18" s="46">
        <f>SUMIF(Général!$CP$6:$EZ$6,AEA$5,Recettes!$F21:$EZ21)</f>
        <v>0</v>
      </c>
      <c r="AEB18" s="46">
        <f>SUMIF(Général!$CP$6:$EZ$6,AEB$5,Recettes!$F21:$EZ21)</f>
        <v>0</v>
      </c>
      <c r="AEC18" s="46">
        <f>SUMIF(Général!$CP$6:$EZ$6,AEC$5,Recettes!$F21:$EZ21)</f>
        <v>0</v>
      </c>
      <c r="AED18" s="46">
        <f>SUMIF(Général!$CP$6:$EZ$6,AED$5,Recettes!$F21:$EZ21)</f>
        <v>0</v>
      </c>
      <c r="AEE18" s="46">
        <f>SUMIF(Général!$CP$6:$EZ$6,AEE$5,Recettes!$F21:$EZ21)</f>
        <v>0</v>
      </c>
      <c r="AEF18" s="46">
        <f>SUMIF(Général!$CP$6:$EZ$6,AEF$5,Recettes!$F21:$EZ21)</f>
        <v>0</v>
      </c>
      <c r="AEG18" s="46">
        <f>SUMIF(Général!$CP$6:$EZ$6,AEG$5,Recettes!$F21:$EZ21)</f>
        <v>0</v>
      </c>
      <c r="AEH18" s="46">
        <f>SUMIF(Général!$CP$6:$EZ$6,AEH$5,Recettes!$F21:$EZ21)</f>
        <v>0</v>
      </c>
      <c r="AEI18" s="46">
        <f>SUMIF(Général!$CP$6:$EZ$6,AEI$5,Recettes!$F21:$EZ21)</f>
        <v>0</v>
      </c>
      <c r="AEJ18" s="46">
        <f>SUMIF(Général!$CP$6:$EZ$6,AEJ$5,Recettes!$F21:$EZ21)</f>
        <v>0</v>
      </c>
      <c r="AEK18" s="46">
        <f>SUMIF(Général!$CP$6:$EZ$6,AEK$5,Recettes!$F21:$EZ21)</f>
        <v>0</v>
      </c>
      <c r="AEL18" s="46">
        <f>SUMIF(Général!$CP$6:$EZ$6,AEL$5,Recettes!$F21:$EZ21)</f>
        <v>0</v>
      </c>
      <c r="AEM18" s="46">
        <f>SUMIF(Général!$CP$6:$EZ$6,AEM$5,Recettes!$F21:$EZ21)</f>
        <v>0</v>
      </c>
      <c r="AEN18" s="46">
        <f>SUMIF(Général!$CP$6:$EZ$6,AEN$5,Recettes!$F21:$EZ21)</f>
        <v>0</v>
      </c>
      <c r="AEO18" s="46">
        <f>SUMIF(Général!$CP$6:$EZ$6,AEO$5,Recettes!$F21:$EZ21)</f>
        <v>0</v>
      </c>
      <c r="AEP18" s="46">
        <f>SUMIF(Général!$CP$6:$EZ$6,AEP$5,Recettes!$F21:$EZ21)</f>
        <v>0</v>
      </c>
      <c r="AEQ18" s="46">
        <f>SUMIF(Général!$CP$6:$EZ$6,AEQ$5,Recettes!$F21:$EZ21)</f>
        <v>0</v>
      </c>
      <c r="AER18" s="46">
        <f>SUMIF(Général!$CP$6:$EZ$6,AER$5,Recettes!$F21:$EZ21)</f>
        <v>0</v>
      </c>
      <c r="AES18" s="46">
        <f>SUMIF(Général!$CP$6:$EZ$6,AES$5,Recettes!$F21:$EZ21)</f>
        <v>0</v>
      </c>
      <c r="AET18" s="46">
        <f>SUMIF(Général!$CP$6:$EZ$6,AET$5,Recettes!$F21:$EZ21)</f>
        <v>0</v>
      </c>
      <c r="AEU18" s="46">
        <f>SUMIF(Général!$CP$6:$EZ$6,AEU$5,Recettes!$F21:$EZ21)</f>
        <v>0</v>
      </c>
      <c r="AEV18" s="46">
        <f>SUMIF(Général!$CP$6:$EZ$6,AEV$5,Recettes!$F21:$EZ21)</f>
        <v>0</v>
      </c>
      <c r="AEW18" s="46">
        <f>SUMIF(Général!$CP$6:$EZ$6,AEW$5,Recettes!$F21:$EZ21)</f>
        <v>0</v>
      </c>
      <c r="AEX18" s="46">
        <f>SUMIF(Général!$CP$6:$EZ$6,AEX$5,Recettes!$F21:$EZ21)</f>
        <v>0</v>
      </c>
      <c r="AEY18" s="46">
        <f>SUMIF(Général!$CP$6:$EZ$6,AEY$5,Recettes!$F21:$EZ21)</f>
        <v>0</v>
      </c>
      <c r="AEZ18" s="46">
        <f>SUMIF(Général!$CP$6:$EZ$6,AEZ$5,Recettes!$F21:$EZ21)</f>
        <v>0</v>
      </c>
      <c r="AFA18" s="46">
        <f>SUMIF(Général!$CP$6:$EZ$6,AFA$5,Recettes!$F21:$EZ21)</f>
        <v>0</v>
      </c>
      <c r="AFB18" s="46">
        <f>SUMIF(Général!$CP$6:$EZ$6,AFB$5,Recettes!$F21:$EZ21)</f>
        <v>0</v>
      </c>
      <c r="AFC18" s="46">
        <f>SUMIF(Général!$CP$6:$EZ$6,AFC$5,Recettes!$F21:$EZ21)</f>
        <v>0</v>
      </c>
      <c r="AFD18" s="46">
        <f>SUMIF(Général!$CP$6:$EZ$6,AFD$5,Recettes!$F21:$EZ21)</f>
        <v>0</v>
      </c>
      <c r="AFE18" s="46">
        <f>SUMIF(Général!$CP$6:$EZ$6,AFE$5,Recettes!$F21:$EZ21)</f>
        <v>0</v>
      </c>
      <c r="AFF18" s="46">
        <f>SUMIF(Général!$CP$6:$EZ$6,AFF$5,Recettes!$F21:$EZ21)</f>
        <v>0</v>
      </c>
      <c r="AFG18" s="46">
        <f>SUMIF(Général!$CP$6:$EZ$6,AFG$5,Recettes!$F21:$EZ21)</f>
        <v>0</v>
      </c>
      <c r="AFH18" s="46">
        <f>SUMIF(Général!$CP$6:$EZ$6,AFH$5,Recettes!$F21:$EZ21)</f>
        <v>0</v>
      </c>
      <c r="AFI18" s="46">
        <f>SUMIF(Général!$CP$6:$EZ$6,AFI$5,Recettes!$F21:$EZ21)</f>
        <v>0</v>
      </c>
      <c r="AFJ18" s="46">
        <f>SUMIF(Général!$CP$6:$EZ$6,AFJ$5,Recettes!$F21:$EZ21)</f>
        <v>0</v>
      </c>
      <c r="AFK18" s="46">
        <f>SUMIF(Général!$CP$6:$EZ$6,AFK$5,Recettes!$F21:$EZ21)</f>
        <v>0</v>
      </c>
      <c r="AFL18" s="46">
        <f>SUMIF(Général!$CP$6:$EZ$6,AFL$5,Recettes!$F21:$EZ21)</f>
        <v>0</v>
      </c>
      <c r="AFM18" s="46">
        <f>SUMIF(Général!$CP$6:$EZ$6,AFM$5,Recettes!$F21:$EZ21)</f>
        <v>0</v>
      </c>
      <c r="AFN18" s="46">
        <f>SUMIF(Général!$CP$6:$EZ$6,AFN$5,Recettes!$F21:$EZ21)</f>
        <v>0</v>
      </c>
      <c r="AFO18" s="46">
        <f>SUMIF(Général!$CP$6:$EZ$6,AFO$5,Recettes!$F21:$EZ21)</f>
        <v>0</v>
      </c>
      <c r="AFP18" s="46">
        <f>SUMIF(Général!$CP$6:$EZ$6,AFP$5,Recettes!$F21:$EZ21)</f>
        <v>0</v>
      </c>
      <c r="AFQ18" s="46">
        <f>SUMIF(Général!$CP$6:$EZ$6,AFQ$5,Recettes!$F21:$EZ21)</f>
        <v>0</v>
      </c>
      <c r="AFR18" s="46">
        <f>SUMIF(Général!$CP$6:$EZ$6,AFR$5,Recettes!$F21:$EZ21)</f>
        <v>0</v>
      </c>
      <c r="AFS18" s="46">
        <f>SUMIF(Général!$CP$6:$EZ$6,AFS$5,Recettes!$F21:$EZ21)</f>
        <v>0</v>
      </c>
      <c r="AFT18" s="46">
        <f>SUMIF(Général!$CP$6:$EZ$6,AFT$5,Recettes!$F21:$EZ21)</f>
        <v>0</v>
      </c>
      <c r="AFU18" s="46">
        <f>SUMIF(Général!$CP$6:$EZ$6,AFU$5,Recettes!$F21:$EZ21)</f>
        <v>0</v>
      </c>
      <c r="AFV18" s="46">
        <f>SUMIF(Général!$CP$6:$EZ$6,AFV$5,Recettes!$F21:$EZ21)</f>
        <v>0</v>
      </c>
      <c r="AFW18" s="46">
        <f>SUMIF(Général!$CP$6:$EZ$6,AFW$5,Recettes!$F21:$EZ21)</f>
        <v>0</v>
      </c>
      <c r="AFX18" s="46">
        <f>SUMIF(Général!$CP$6:$EZ$6,AFX$5,Recettes!$F21:$EZ21)</f>
        <v>0</v>
      </c>
      <c r="AFY18" s="46">
        <f>SUMIF(Général!$CP$6:$EZ$6,AFY$5,Recettes!$F21:$EZ21)</f>
        <v>0</v>
      </c>
      <c r="AFZ18" s="46">
        <f>SUMIF(Général!$CP$6:$EZ$6,AFZ$5,Recettes!$F21:$EZ21)</f>
        <v>0</v>
      </c>
      <c r="AGA18" s="46">
        <f>SUMIF(Général!$CP$6:$EZ$6,AGA$5,Recettes!$F21:$EZ21)</f>
        <v>0</v>
      </c>
      <c r="AGB18" s="46">
        <f>SUMIF(Général!$CP$6:$EZ$6,AGB$5,Recettes!$F21:$EZ21)</f>
        <v>0</v>
      </c>
      <c r="AGC18" s="46">
        <f>SUMIF(Général!$CP$6:$EZ$6,AGC$5,Recettes!$F21:$EZ21)</f>
        <v>0</v>
      </c>
      <c r="AGD18" s="46">
        <f>SUMIF(Général!$CP$6:$EZ$6,AGD$5,Recettes!$F21:$EZ21)</f>
        <v>0</v>
      </c>
      <c r="AGE18" s="46">
        <f>SUMIF(Général!$CP$6:$EZ$6,AGE$5,Recettes!$F21:$EZ21)</f>
        <v>0</v>
      </c>
      <c r="AGF18" s="46">
        <f>SUMIF(Général!$CP$6:$EZ$6,AGF$5,Recettes!$F21:$EZ21)</f>
        <v>0</v>
      </c>
      <c r="AGG18" s="46">
        <f>SUMIF(Général!$CP$6:$EZ$6,AGG$5,Recettes!$F21:$EZ21)</f>
        <v>0</v>
      </c>
      <c r="AGH18" s="46">
        <f>SUMIF(Général!$CP$6:$EZ$6,AGH$5,Recettes!$F21:$EZ21)</f>
        <v>0</v>
      </c>
      <c r="AGI18" s="46">
        <f>SUMIF(Général!$CP$6:$EZ$6,AGI$5,Recettes!$F21:$EZ21)</f>
        <v>0</v>
      </c>
      <c r="AGJ18" s="46">
        <f>SUMIF(Général!$CP$6:$EZ$6,AGJ$5,Recettes!$F21:$EZ21)</f>
        <v>0</v>
      </c>
      <c r="AGK18" s="46">
        <f>SUMIF(Général!$CP$6:$EZ$6,AGK$5,Recettes!$F21:$EZ21)</f>
        <v>0</v>
      </c>
      <c r="AGL18" s="46">
        <f>SUMIF(Général!$CP$6:$EZ$6,AGL$5,Recettes!$F21:$EZ21)</f>
        <v>0</v>
      </c>
      <c r="AGM18" s="46">
        <f>SUMIF(Général!$CP$6:$EZ$6,AGM$5,Recettes!$F21:$EZ21)</f>
        <v>0</v>
      </c>
      <c r="AGN18" s="46">
        <f>SUMIF(Général!$CP$6:$EZ$6,AGN$5,Recettes!$F21:$EZ21)</f>
        <v>0</v>
      </c>
      <c r="AGO18" s="46">
        <f>SUMIF(Général!$CP$6:$EZ$6,AGO$5,Recettes!$F21:$EZ21)</f>
        <v>0</v>
      </c>
      <c r="AGP18" s="46">
        <f>SUMIF(Général!$CP$6:$EZ$6,AGP$5,Recettes!$F21:$EZ21)</f>
        <v>0</v>
      </c>
      <c r="AGQ18" s="46">
        <f>SUMIF(Général!$CP$6:$EZ$6,AGQ$5,Recettes!$F21:$EZ21)</f>
        <v>0</v>
      </c>
      <c r="AGR18" s="46">
        <f>SUMIF(Général!$CP$6:$EZ$6,AGR$5,Recettes!$F21:$EZ21)</f>
        <v>0</v>
      </c>
      <c r="AGS18" s="46">
        <f>SUMIF(Général!$CP$6:$EZ$6,AGS$5,Recettes!$F21:$EZ21)</f>
        <v>0</v>
      </c>
      <c r="AGT18" s="46">
        <f>SUMIF(Général!$CP$6:$EZ$6,AGT$5,Recettes!$F21:$EZ21)</f>
        <v>0</v>
      </c>
      <c r="AGU18" s="46">
        <f>SUMIF(Général!$CP$6:$EZ$6,AGU$5,Recettes!$F21:$EZ21)</f>
        <v>0</v>
      </c>
      <c r="AGV18" s="46">
        <f>SUMIF(Général!$CP$6:$EZ$6,AGV$5,Recettes!$F21:$EZ21)</f>
        <v>0</v>
      </c>
      <c r="AGW18" s="46">
        <f>SUMIF(Général!$CP$6:$EZ$6,AGW$5,Recettes!$F21:$EZ21)</f>
        <v>0</v>
      </c>
      <c r="AGX18" s="46">
        <f>SUMIF(Général!$CP$6:$EZ$6,AGX$5,Recettes!$F21:$EZ21)</f>
        <v>0</v>
      </c>
      <c r="AGY18" s="46">
        <f>SUMIF(Général!$CP$6:$EZ$6,AGY$5,Recettes!$F21:$EZ21)</f>
        <v>0</v>
      </c>
      <c r="AGZ18" s="46">
        <f>SUMIF(Général!$CP$6:$EZ$6,AGZ$5,Recettes!$F21:$EZ21)</f>
        <v>0</v>
      </c>
      <c r="AHA18" s="46">
        <f>SUMIF(Général!$CP$6:$EZ$6,AHA$5,Recettes!$F21:$EZ21)</f>
        <v>0</v>
      </c>
      <c r="AHB18" s="46">
        <f>SUMIF(Général!$CP$6:$EZ$6,AHB$5,Recettes!$F21:$EZ21)</f>
        <v>0</v>
      </c>
      <c r="AHC18" s="46">
        <f>SUMIF(Général!$CP$6:$EZ$6,AHC$5,Recettes!$F21:$EZ21)</f>
        <v>0</v>
      </c>
      <c r="AHD18" s="46">
        <f>SUMIF(Général!$CP$6:$EZ$6,AHD$5,Recettes!$F21:$EZ21)</f>
        <v>0</v>
      </c>
      <c r="AHE18" s="46">
        <f>SUMIF(Général!$CP$6:$EZ$6,AHE$5,Recettes!$F21:$EZ21)</f>
        <v>0</v>
      </c>
      <c r="AHF18" s="46">
        <f>SUMIF(Général!$CP$6:$EZ$6,AHF$5,Recettes!$F21:$EZ21)</f>
        <v>0</v>
      </c>
      <c r="AHG18" s="46">
        <f>SUMIF(Général!$CP$6:$EZ$6,AHG$5,Recettes!$F21:$EZ21)</f>
        <v>0</v>
      </c>
      <c r="AHH18" s="46">
        <f>SUMIF(Général!$CP$6:$EZ$6,AHH$5,Recettes!$F21:$EZ21)</f>
        <v>0</v>
      </c>
      <c r="AHI18" s="46">
        <f>SUMIF(Général!$CP$6:$EZ$6,AHI$5,Recettes!$F21:$EZ21)</f>
        <v>0</v>
      </c>
      <c r="AHJ18" s="46">
        <f>SUMIF(Général!$CP$6:$EZ$6,AHJ$5,Recettes!$F21:$EZ21)</f>
        <v>0</v>
      </c>
      <c r="AHK18" s="46">
        <f>SUMIF(Général!$CP$6:$EZ$6,AHK$5,Recettes!$F21:$EZ21)</f>
        <v>0</v>
      </c>
      <c r="AHL18" s="46">
        <f>SUMIF(Général!$CP$6:$EZ$6,AHL$5,Recettes!$F21:$EZ21)</f>
        <v>0</v>
      </c>
      <c r="AHM18" s="46">
        <f>SUMIF(Général!$CP$6:$EZ$6,AHM$5,Recettes!$F21:$EZ21)</f>
        <v>0</v>
      </c>
      <c r="AHN18" s="46">
        <f>SUMIF(Général!$CP$6:$EZ$6,AHN$5,Recettes!$F21:$EZ21)</f>
        <v>0</v>
      </c>
      <c r="AHO18" s="46">
        <f>SUMIF(Général!$CP$6:$EZ$6,AHO$5,Recettes!$F21:$EZ21)</f>
        <v>0</v>
      </c>
      <c r="AHP18" s="46">
        <f>SUMIF(Général!$CP$6:$EZ$6,AHP$5,Recettes!$F21:$EZ21)</f>
        <v>0</v>
      </c>
      <c r="AHQ18" s="46">
        <f>SUMIF(Général!$CP$6:$EZ$6,AHQ$5,Recettes!$F21:$EZ21)</f>
        <v>0</v>
      </c>
      <c r="AHR18" s="46">
        <f>SUMIF(Général!$CP$6:$EZ$6,AHR$5,Recettes!$F21:$EZ21)</f>
        <v>0</v>
      </c>
      <c r="AHS18" s="46">
        <f>SUMIF(Général!$CP$6:$EZ$6,AHS$5,Recettes!$F21:$EZ21)</f>
        <v>0</v>
      </c>
      <c r="AHT18" s="46">
        <f>SUMIF(Général!$CP$6:$EZ$6,AHT$5,Recettes!$F21:$EZ21)</f>
        <v>0</v>
      </c>
      <c r="AHU18" s="46">
        <f>SUMIF(Général!$CP$6:$EZ$6,AHU$5,Recettes!$F21:$EZ21)</f>
        <v>0</v>
      </c>
      <c r="AHV18" s="46">
        <f>SUMIF(Général!$CP$6:$EZ$6,AHV$5,Recettes!$F21:$EZ21)</f>
        <v>0</v>
      </c>
      <c r="AHW18" s="46">
        <f>SUMIF(Général!$CP$6:$EZ$6,AHW$5,Recettes!$F21:$EZ21)</f>
        <v>0</v>
      </c>
      <c r="AHX18" s="46">
        <f>SUMIF(Général!$CP$6:$EZ$6,AHX$5,Recettes!$F21:$EZ21)</f>
        <v>0</v>
      </c>
      <c r="AHY18" s="46">
        <f>SUMIF(Général!$CP$6:$EZ$6,AHY$5,Recettes!$F21:$EZ21)</f>
        <v>0</v>
      </c>
      <c r="AHZ18" s="46">
        <f>SUMIF(Général!$CP$6:$EZ$6,AHZ$5,Recettes!$F21:$EZ21)</f>
        <v>0</v>
      </c>
      <c r="AIA18" s="46">
        <f>SUMIF(Général!$CP$6:$EZ$6,AIA$5,Recettes!$F21:$EZ21)</f>
        <v>0</v>
      </c>
      <c r="AIB18" s="46">
        <f>SUMIF(Général!$CP$6:$EZ$6,AIB$5,Recettes!$F21:$EZ21)</f>
        <v>0</v>
      </c>
      <c r="AIC18" s="46">
        <f>SUMIF(Général!$CP$6:$EZ$6,AIC$5,Recettes!$F21:$EZ21)</f>
        <v>0</v>
      </c>
      <c r="AID18" s="46">
        <f>SUMIF(Général!$CP$6:$EZ$6,AID$5,Recettes!$F21:$EZ21)</f>
        <v>0</v>
      </c>
      <c r="AIE18" s="46">
        <f>SUMIF(Général!$CP$6:$EZ$6,AIE$5,Recettes!$F21:$EZ21)</f>
        <v>0</v>
      </c>
      <c r="AIF18" s="46">
        <f>SUMIF(Général!$CP$6:$EZ$6,AIF$5,Recettes!$F21:$EZ21)</f>
        <v>0</v>
      </c>
      <c r="AIG18" s="46">
        <f>SUMIF(Général!$CP$6:$EZ$6,AIG$5,Recettes!$F21:$EZ21)</f>
        <v>0</v>
      </c>
      <c r="AIH18" s="46">
        <f>SUMIF(Général!$CP$6:$EZ$6,AIH$5,Recettes!$F21:$EZ21)</f>
        <v>0</v>
      </c>
      <c r="AII18" s="46">
        <f>SUMIF(Général!$CP$6:$EZ$6,AII$5,Recettes!$F21:$EZ21)</f>
        <v>0</v>
      </c>
      <c r="AIJ18" s="46">
        <f>SUMIF(Général!$CP$6:$EZ$6,AIJ$5,Recettes!$F21:$EZ21)</f>
        <v>0</v>
      </c>
      <c r="AIK18" s="46">
        <f>SUMIF(Général!$CP$6:$EZ$6,AIK$5,Recettes!$F21:$EZ21)</f>
        <v>0</v>
      </c>
      <c r="AIL18" s="46">
        <f>SUMIF(Général!$CP$6:$EZ$6,AIL$5,Recettes!$F21:$EZ21)</f>
        <v>0</v>
      </c>
      <c r="AIM18" s="46">
        <f>SUMIF(Général!$CP$6:$EZ$6,AIM$5,Recettes!$F21:$EZ21)</f>
        <v>0</v>
      </c>
      <c r="AIN18" s="46">
        <f>SUMIF(Général!$CP$6:$EZ$6,AIN$5,Recettes!$F21:$EZ21)</f>
        <v>0</v>
      </c>
      <c r="AIO18" s="46">
        <f>SUMIF(Général!$CP$6:$EZ$6,AIO$5,Recettes!$F21:$EZ21)</f>
        <v>0</v>
      </c>
      <c r="AIP18" s="46">
        <f>SUMIF(Général!$CP$6:$EZ$6,AIP$5,Recettes!$F21:$EZ21)</f>
        <v>0</v>
      </c>
      <c r="AIQ18" s="46">
        <f>SUMIF(Général!$CP$6:$EZ$6,AIQ$5,Recettes!$F21:$EZ21)</f>
        <v>0</v>
      </c>
      <c r="AIR18" s="46">
        <f>SUMIF(Général!$CP$6:$EZ$6,AIR$5,Recettes!$F21:$EZ21)</f>
        <v>0</v>
      </c>
      <c r="AIS18" s="46">
        <f>SUMIF(Général!$CP$6:$EZ$6,AIS$5,Recettes!$F21:$EZ21)</f>
        <v>0</v>
      </c>
      <c r="AIT18" s="46">
        <f>SUMIF(Général!$CP$6:$EZ$6,AIT$5,Recettes!$F21:$EZ21)</f>
        <v>0</v>
      </c>
      <c r="AIU18" s="46">
        <f>SUMIF(Général!$CP$6:$EZ$6,AIU$5,Recettes!$F21:$EZ21)</f>
        <v>0</v>
      </c>
      <c r="AIV18" s="46">
        <f>SUMIF(Général!$CP$6:$EZ$6,AIV$5,Recettes!$F21:$EZ21)</f>
        <v>0</v>
      </c>
      <c r="AIW18" s="46">
        <f>SUMIF(Général!$CP$6:$EZ$6,AIW$5,Recettes!$F21:$EZ21)</f>
        <v>0</v>
      </c>
      <c r="AIX18" s="46">
        <f>SUMIF(Général!$CP$6:$EZ$6,AIX$5,Recettes!$F21:$EZ21)</f>
        <v>0</v>
      </c>
      <c r="AIY18" s="46">
        <f>SUMIF(Général!$CP$6:$EZ$6,AIY$5,Recettes!$F21:$EZ21)</f>
        <v>0</v>
      </c>
      <c r="AIZ18" s="46">
        <f>SUMIF(Général!$CP$6:$EZ$6,AIZ$5,Recettes!$F21:$EZ21)</f>
        <v>0</v>
      </c>
      <c r="AJA18" s="46">
        <f>SUMIF(Général!$CP$6:$EZ$6,AJA$5,Recettes!$F21:$EZ21)</f>
        <v>0</v>
      </c>
      <c r="AJB18" s="46">
        <f>SUMIF(Général!$CP$6:$EZ$6,AJB$5,Recettes!$F21:$EZ21)</f>
        <v>0</v>
      </c>
      <c r="AJC18" s="46">
        <f>SUMIF(Général!$CP$6:$EZ$6,AJC$5,Recettes!$F21:$EZ21)</f>
        <v>0</v>
      </c>
      <c r="AJD18" s="46">
        <f>SUMIF(Général!$CP$6:$EZ$6,AJD$5,Recettes!$F21:$EZ21)</f>
        <v>0</v>
      </c>
      <c r="AJE18" s="46">
        <f>SUMIF(Général!$CP$6:$EZ$6,AJE$5,Recettes!$F21:$EZ21)</f>
        <v>0</v>
      </c>
      <c r="AJF18" s="46">
        <f>SUMIF(Général!$CP$6:$EZ$6,AJF$5,Recettes!$F21:$EZ21)</f>
        <v>0</v>
      </c>
      <c r="AJG18" s="46">
        <f>SUMIF(Général!$CP$6:$EZ$6,AJG$5,Recettes!$F21:$EZ21)</f>
        <v>0</v>
      </c>
      <c r="AJH18" s="46">
        <f>SUMIF(Général!$CP$6:$EZ$6,AJH$5,Recettes!$F21:$EZ21)</f>
        <v>0</v>
      </c>
      <c r="AJI18" s="46">
        <f>SUMIF(Général!$CP$6:$EZ$6,AJI$5,Recettes!$F21:$EZ21)</f>
        <v>0</v>
      </c>
      <c r="AJJ18" s="46">
        <f>SUMIF(Général!$CP$6:$EZ$6,AJJ$5,Recettes!$F21:$EZ21)</f>
        <v>0</v>
      </c>
      <c r="AJK18" s="46">
        <f>SUMIF(Général!$CP$6:$EZ$6,AJK$5,Recettes!$F21:$EZ21)</f>
        <v>0</v>
      </c>
      <c r="AJL18" s="46">
        <f>SUMIF(Général!$CP$6:$EZ$6,AJL$5,Recettes!$F21:$EZ21)</f>
        <v>0</v>
      </c>
      <c r="AJM18" s="46">
        <f>SUMIF(Général!$CP$6:$EZ$6,AJM$5,Recettes!$F21:$EZ21)</f>
        <v>0</v>
      </c>
      <c r="AJN18" s="46">
        <f>SUMIF(Général!$CP$6:$EZ$6,AJN$5,Recettes!$F21:$EZ21)</f>
        <v>0</v>
      </c>
      <c r="AJO18" s="46">
        <f>SUMIF(Général!$CP$6:$EZ$6,AJO$5,Recettes!$F21:$EZ21)</f>
        <v>0</v>
      </c>
      <c r="AJP18" s="46">
        <f>SUMIF(Général!$CP$6:$EZ$6,AJP$5,Recettes!$F21:$EZ21)</f>
        <v>0</v>
      </c>
      <c r="AJQ18" s="46">
        <f>SUMIF(Général!$CP$6:$EZ$6,AJQ$5,Recettes!$F21:$EZ21)</f>
        <v>0</v>
      </c>
      <c r="AJR18" s="46">
        <f>SUMIF(Général!$CP$6:$EZ$6,AJR$5,Recettes!$F21:$EZ21)</f>
        <v>0</v>
      </c>
      <c r="AJS18" s="46">
        <f>SUMIF(Général!$CP$6:$EZ$6,AJS$5,Recettes!$F21:$EZ21)</f>
        <v>0</v>
      </c>
      <c r="AJT18" s="46">
        <f>SUMIF(Général!$CP$6:$EZ$6,AJT$5,Recettes!$F21:$EZ21)</f>
        <v>0</v>
      </c>
      <c r="AJU18" s="46">
        <f>SUMIF(Général!$CP$6:$EZ$6,AJU$5,Recettes!$F21:$EZ21)</f>
        <v>0</v>
      </c>
      <c r="AJV18" s="46">
        <f>SUMIF(Général!$CP$6:$EZ$6,AJV$5,Recettes!$F21:$EZ21)</f>
        <v>0</v>
      </c>
      <c r="AJW18" s="46">
        <f>SUMIF(Général!$CP$6:$EZ$6,AJW$5,Recettes!$F21:$EZ21)</f>
        <v>0</v>
      </c>
      <c r="AJX18" s="46">
        <f>SUMIF(Général!$CP$6:$EZ$6,AJX$5,Recettes!$F21:$EZ21)</f>
        <v>0</v>
      </c>
      <c r="AJY18" s="46">
        <f>SUMIF(Général!$CP$6:$EZ$6,AJY$5,Recettes!$F21:$EZ21)</f>
        <v>0</v>
      </c>
      <c r="AJZ18" s="46">
        <f>SUMIF(Général!$CP$6:$EZ$6,AJZ$5,Recettes!$F21:$EZ21)</f>
        <v>0</v>
      </c>
      <c r="AKA18" s="46">
        <f>SUMIF(Général!$CP$6:$EZ$6,AKA$5,Recettes!$F21:$EZ21)</f>
        <v>0</v>
      </c>
      <c r="AKB18" s="46">
        <f>SUMIF(Général!$CP$6:$EZ$6,AKB$5,Recettes!$F21:$EZ21)</f>
        <v>0</v>
      </c>
      <c r="AKC18" s="46">
        <f>SUMIF(Général!$CP$6:$EZ$6,AKC$5,Recettes!$F21:$EZ21)</f>
        <v>0</v>
      </c>
      <c r="AKD18" s="46">
        <f>SUMIF(Général!$CP$6:$EZ$6,AKD$5,Recettes!$F21:$EZ21)</f>
        <v>0</v>
      </c>
      <c r="AKE18" s="46">
        <f>SUMIF(Général!$CP$6:$EZ$6,AKE$5,Recettes!$F21:$EZ21)</f>
        <v>0</v>
      </c>
      <c r="AKF18" s="46">
        <f>SUMIF(Général!$CP$6:$EZ$6,AKF$5,Recettes!$F21:$EZ21)</f>
        <v>0</v>
      </c>
      <c r="AKG18" s="46">
        <f>SUMIF(Général!$CP$6:$EZ$6,AKG$5,Recettes!$F21:$EZ21)</f>
        <v>0</v>
      </c>
      <c r="AKH18" s="46">
        <f>SUMIF(Général!$CP$6:$EZ$6,AKH$5,Recettes!$F21:$EZ21)</f>
        <v>0</v>
      </c>
      <c r="AKI18" s="46">
        <f>SUMIF(Général!$CP$6:$EZ$6,AKI$5,Recettes!$F21:$EZ21)</f>
        <v>0</v>
      </c>
      <c r="AKJ18" s="46">
        <f>SUMIF(Général!$CP$6:$EZ$6,AKJ$5,Recettes!$F21:$EZ21)</f>
        <v>0</v>
      </c>
      <c r="AKK18" s="46">
        <f>SUMIF(Général!$CP$6:$EZ$6,AKK$5,Recettes!$F21:$EZ21)</f>
        <v>0</v>
      </c>
      <c r="AKL18" s="46">
        <f>SUMIF(Général!$CP$6:$EZ$6,AKL$5,Recettes!$F21:$EZ21)</f>
        <v>0</v>
      </c>
      <c r="AKM18" s="46">
        <f>SUMIF(Général!$CP$6:$EZ$6,AKM$5,Recettes!$F21:$EZ21)</f>
        <v>0</v>
      </c>
      <c r="AKN18" s="46">
        <f>SUMIF(Général!$CP$6:$EZ$6,AKN$5,Recettes!$F21:$EZ21)</f>
        <v>0</v>
      </c>
      <c r="AKO18" s="46">
        <f>SUMIF(Général!$CP$6:$EZ$6,AKO$5,Recettes!$F21:$EZ21)</f>
        <v>0</v>
      </c>
      <c r="AKP18" s="46">
        <f>SUMIF(Général!$CP$6:$EZ$6,AKP$5,Recettes!$F21:$EZ21)</f>
        <v>0</v>
      </c>
      <c r="AKQ18" s="46">
        <f>SUMIF(Général!$CP$6:$EZ$6,AKQ$5,Recettes!$F21:$EZ21)</f>
        <v>0</v>
      </c>
      <c r="AKR18" s="46">
        <f>SUMIF(Général!$CP$6:$EZ$6,AKR$5,Recettes!$F21:$EZ21)</f>
        <v>0</v>
      </c>
      <c r="AKS18" s="46">
        <f>SUMIF(Général!$CP$6:$EZ$6,AKS$5,Recettes!$F21:$EZ21)</f>
        <v>0</v>
      </c>
      <c r="AKT18" s="46">
        <f>SUMIF(Général!$CP$6:$EZ$6,AKT$5,Recettes!$F21:$EZ21)</f>
        <v>0</v>
      </c>
      <c r="AKU18" s="46">
        <f>SUMIF(Général!$CP$6:$EZ$6,AKU$5,Recettes!$F21:$EZ21)</f>
        <v>0</v>
      </c>
      <c r="AKV18" s="46">
        <f>SUMIF(Général!$CP$6:$EZ$6,AKV$5,Recettes!$F21:$EZ21)</f>
        <v>0</v>
      </c>
      <c r="AKW18" s="46">
        <f>SUMIF(Général!$CP$6:$EZ$6,AKW$5,Recettes!$F21:$EZ21)</f>
        <v>0</v>
      </c>
      <c r="AKX18" s="46">
        <f>SUMIF(Général!$CP$6:$EZ$6,AKX$5,Recettes!$F21:$EZ21)</f>
        <v>0</v>
      </c>
      <c r="AKY18" s="46">
        <f>SUMIF(Général!$CP$6:$EZ$6,AKY$5,Recettes!$F21:$EZ21)</f>
        <v>0</v>
      </c>
      <c r="AKZ18" s="46">
        <f>SUMIF(Général!$CP$6:$EZ$6,AKZ$5,Recettes!$F21:$EZ21)</f>
        <v>0</v>
      </c>
      <c r="ALA18" s="46">
        <f>SUMIF(Général!$CP$6:$EZ$6,ALA$5,Recettes!$F21:$EZ21)</f>
        <v>0</v>
      </c>
      <c r="ALB18" s="46">
        <f>SUMIF(Général!$CP$6:$EZ$6,ALB$5,Recettes!$F21:$EZ21)</f>
        <v>0</v>
      </c>
      <c r="ALC18" s="46">
        <f>SUMIF(Général!$CP$6:$EZ$6,ALC$5,Recettes!$F21:$EZ21)</f>
        <v>0</v>
      </c>
      <c r="ALD18" s="46">
        <f>SUMIF(Général!$CP$6:$EZ$6,ALD$5,Recettes!$F21:$EZ21)</f>
        <v>0</v>
      </c>
      <c r="ALE18" s="46">
        <f>SUMIF(Général!$CP$6:$EZ$6,ALE$5,Recettes!$F21:$EZ21)</f>
        <v>0</v>
      </c>
      <c r="ALF18" s="46">
        <f>SUMIF(Général!$CP$6:$EZ$6,ALF$5,Recettes!$F21:$EZ21)</f>
        <v>0</v>
      </c>
      <c r="ALG18" s="46">
        <f>SUMIF(Général!$CP$6:$EZ$6,ALG$5,Recettes!$F21:$EZ21)</f>
        <v>0</v>
      </c>
      <c r="ALH18" s="46">
        <f>SUMIF(Général!$CP$6:$EZ$6,ALH$5,Recettes!$F21:$EZ21)</f>
        <v>0</v>
      </c>
      <c r="ALI18" s="46">
        <f>SUMIF(Général!$CP$6:$EZ$6,ALI$5,Recettes!$F21:$EZ21)</f>
        <v>0</v>
      </c>
      <c r="ALJ18" s="46">
        <f>SUMIF(Général!$CP$6:$EZ$6,ALJ$5,Recettes!$F21:$EZ21)</f>
        <v>0</v>
      </c>
      <c r="ALK18" s="46">
        <f>SUMIF(Général!$CP$6:$EZ$6,ALK$5,Recettes!$F21:$EZ21)</f>
        <v>0</v>
      </c>
      <c r="ALL18" s="46">
        <f>SUMIF(Général!$CP$6:$EZ$6,ALL$5,Recettes!$F21:$EZ21)</f>
        <v>0</v>
      </c>
      <c r="ALM18" s="46">
        <f>SUMIF(Général!$CP$6:$EZ$6,ALM$5,Recettes!$F21:$EZ21)</f>
        <v>0</v>
      </c>
      <c r="ALN18" s="46">
        <f>SUMIF(Général!$CP$6:$EZ$6,ALN$5,Recettes!$F21:$EZ21)</f>
        <v>0</v>
      </c>
      <c r="ALO18" s="46">
        <f>SUMIF(Général!$CP$6:$EZ$6,ALO$5,Recettes!$F21:$EZ21)</f>
        <v>0</v>
      </c>
      <c r="ALP18" s="46">
        <f>SUMIF(Général!$CP$6:$EZ$6,ALP$5,Recettes!$F21:$EZ21)</f>
        <v>0</v>
      </c>
      <c r="ALQ18" s="46">
        <f>SUMIF(Général!$CP$6:$EZ$6,ALQ$5,Recettes!$F21:$EZ21)</f>
        <v>0</v>
      </c>
      <c r="ALR18" s="46">
        <f>SUMIF(Général!$CP$6:$EZ$6,ALR$5,Recettes!$F21:$EZ21)</f>
        <v>0</v>
      </c>
      <c r="ALS18" s="46">
        <f>SUMIF(Général!$CP$6:$EZ$6,ALS$5,Recettes!$F21:$EZ21)</f>
        <v>0</v>
      </c>
      <c r="ALT18" s="46">
        <f>SUMIF(Général!$CP$6:$EZ$6,ALT$5,Recettes!$F21:$EZ21)</f>
        <v>0</v>
      </c>
      <c r="ALU18" s="46">
        <f>SUMIF(Général!$CP$6:$EZ$6,ALU$5,Recettes!$F21:$EZ21)</f>
        <v>0</v>
      </c>
      <c r="ALV18" s="46">
        <f>SUMIF(Général!$CP$6:$EZ$6,ALV$5,Recettes!$F21:$EZ21)</f>
        <v>0</v>
      </c>
      <c r="ALW18" s="46">
        <f>SUMIF(Général!$CP$6:$EZ$6,ALW$5,Recettes!$F21:$EZ21)</f>
        <v>0</v>
      </c>
      <c r="ALX18" s="46">
        <f>SUMIF(Général!$CP$6:$EZ$6,ALX$5,Recettes!$F21:$EZ21)</f>
        <v>0</v>
      </c>
      <c r="ALY18" s="46">
        <f>SUMIF(Général!$CP$6:$EZ$6,ALY$5,Recettes!$F21:$EZ21)</f>
        <v>0</v>
      </c>
      <c r="ALZ18" s="46">
        <f>SUMIF(Général!$CP$6:$EZ$6,ALZ$5,Recettes!$F21:$EZ21)</f>
        <v>0</v>
      </c>
      <c r="AMA18" s="46">
        <f>SUMIF(Général!$CP$6:$EZ$6,AMA$5,Recettes!$F21:$EZ21)</f>
        <v>0</v>
      </c>
      <c r="AMB18" s="46">
        <f>SUMIF(Général!$CP$6:$EZ$6,AMB$5,Recettes!$F21:$EZ21)</f>
        <v>0</v>
      </c>
      <c r="AMC18" s="46">
        <f>SUMIF(Général!$CP$6:$EZ$6,AMC$5,Recettes!$F21:$EZ21)</f>
        <v>0</v>
      </c>
      <c r="AMD18" s="46">
        <f>SUMIF(Général!$CP$6:$EZ$6,AMD$5,Recettes!$F21:$EZ21)</f>
        <v>0</v>
      </c>
      <c r="AME18" s="46">
        <f>SUMIF(Général!$CP$6:$EZ$6,AME$5,Recettes!$F21:$EZ21)</f>
        <v>0</v>
      </c>
      <c r="AMF18" s="46">
        <f>SUMIF(Général!$CP$6:$EZ$6,AMF$5,Recettes!$F21:$EZ21)</f>
        <v>0</v>
      </c>
      <c r="AMG18" s="46">
        <f>SUMIF(Général!$CP$6:$EZ$6,AMG$5,Recettes!$F21:$EZ21)</f>
        <v>0</v>
      </c>
      <c r="AMH18" s="46">
        <f>SUMIF(Général!$CP$6:$EZ$6,AMH$5,Recettes!$F21:$EZ21)</f>
        <v>0</v>
      </c>
      <c r="AMI18" s="46">
        <f>SUMIF(Général!$CP$6:$EZ$6,AMI$5,Recettes!$F21:$EZ21)</f>
        <v>0</v>
      </c>
      <c r="AMJ18" s="46">
        <f>SUMIF(Général!$CP$6:$EZ$6,AMJ$5,Recettes!$F21:$EZ21)</f>
        <v>0</v>
      </c>
    </row>
    <row r="19" spans="1:1025" x14ac:dyDescent="0.3">
      <c r="B19" s="32" t="str">
        <f>Recettes!B19</f>
        <v>Autres recettes [à détailler]</v>
      </c>
      <c r="D19" s="118">
        <f>SUM(F19:EZ19)</f>
        <v>0</v>
      </c>
      <c r="F19" s="117">
        <f>SUMIF(Général!$CP$11:$EZ$11,F$6,Recettes!$F19:$EZ19)</f>
        <v>0</v>
      </c>
      <c r="G19" s="117">
        <f>SUMIF(Général!$CP$11:$EZ$11,G$6,Recettes!$F19:$EZ19)</f>
        <v>0</v>
      </c>
      <c r="H19" s="117">
        <f>SUMIF(Général!$CP$11:$EZ$11,H$6,Recettes!$F19:$EZ19)</f>
        <v>0</v>
      </c>
      <c r="I19" s="117">
        <f>SUMIF(Général!$CP$11:$EZ$11,I$6,Recettes!$F19:$EZ19)</f>
        <v>0</v>
      </c>
      <c r="J19" s="117">
        <f>SUMIF(Général!$CP$11:$EZ$11,J$6,Recettes!$F19:$EZ19)</f>
        <v>0</v>
      </c>
      <c r="K19" s="117">
        <f>SUMIF(Général!$CP$11:$EZ$11,K$6,Recettes!$F19:$EZ19)</f>
        <v>0</v>
      </c>
      <c r="L19" s="117">
        <f>SUMIF(Général!$CP$11:$EZ$11,L$6,Recettes!$F19:$EZ19)</f>
        <v>0</v>
      </c>
      <c r="M19" s="117">
        <f>SUMIF(Général!$CP$11:$EZ$11,M$6,Recettes!$F19:$EZ19)</f>
        <v>0</v>
      </c>
      <c r="N19" s="117">
        <f>SUMIF(Général!$CP$11:$EZ$11,N$6,Recettes!$F19:$EZ19)</f>
        <v>0</v>
      </c>
      <c r="O19" s="117">
        <f>SUMIF(Général!$CP$11:$EZ$11,O$6,Recettes!$F19:$EZ19)</f>
        <v>0</v>
      </c>
      <c r="P19" s="117">
        <f>SUMIF(Général!$CP$11:$EZ$11,P$6,Recettes!$F19:$EZ19)</f>
        <v>0</v>
      </c>
      <c r="Q19" s="117">
        <f>SUMIF(Général!$CP$11:$EZ$11,Q$6,Recettes!$F19:$EZ19)</f>
        <v>0</v>
      </c>
      <c r="R19" s="117">
        <f>SUMIF(Général!$CP$11:$EZ$11,R$6,Recettes!$F19:$EZ19)</f>
        <v>0</v>
      </c>
      <c r="S19" s="117">
        <f>SUMIF(Général!$CP$11:$EZ$11,S$6,Recettes!$F19:$EZ19)</f>
        <v>0</v>
      </c>
      <c r="T19" s="117">
        <f>SUMIF(Général!$CP$11:$EZ$11,T$6,Recettes!$F19:$EZ19)</f>
        <v>0</v>
      </c>
      <c r="U19" s="117">
        <f>SUMIF(Général!$CP$11:$EZ$11,U$6,Recettes!$F19:$EZ19)</f>
        <v>0</v>
      </c>
      <c r="V19" s="117">
        <f>SUMIF(Général!$CP$11:$EZ$11,V$6,Recettes!$F19:$EZ19)</f>
        <v>0</v>
      </c>
      <c r="W19" s="117">
        <f>SUMIF(Général!$CP$11:$EZ$11,W$6,Recettes!$F19:$EZ19)</f>
        <v>0</v>
      </c>
      <c r="X19" s="117">
        <f>SUMIF(Général!$CP$11:$EZ$11,X$6,Recettes!$F19:$EZ19)</f>
        <v>0</v>
      </c>
      <c r="Y19" s="117">
        <f>SUMIF(Général!$CP$11:$EZ$11,Y$6,Recettes!$F19:$EZ19)</f>
        <v>0</v>
      </c>
      <c r="Z19" s="117">
        <f>SUMIF(Général!$CP$11:$EZ$11,Z$6,Recettes!$F19:$EZ19)</f>
        <v>0</v>
      </c>
      <c r="AA19" s="117">
        <f>SUMIF(Général!$CP$11:$EZ$11,AA$6,Recettes!$F19:$EZ19)</f>
        <v>0</v>
      </c>
      <c r="AB19" s="117">
        <f>SUMIF(Général!$CP$11:$EZ$11,AB$6,Recettes!$F19:$EZ19)</f>
        <v>0</v>
      </c>
      <c r="AC19" s="117">
        <f>SUMIF(Général!$CP$11:$EZ$11,AC$6,Recettes!$F19:$EZ19)</f>
        <v>0</v>
      </c>
      <c r="AD19" s="117">
        <f>SUMIF(Général!$CP$11:$EZ$11,AD$6,Recettes!$F19:$EZ19)</f>
        <v>0</v>
      </c>
      <c r="AE19" s="117">
        <f>SUMIF(Général!$CP$11:$EZ$11,AE$6,Recettes!$F19:$EZ19)</f>
        <v>0</v>
      </c>
      <c r="AF19" s="117">
        <f>SUMIF(Général!$CP$11:$EZ$11,AF$6,Recettes!$F19:$EZ19)</f>
        <v>0</v>
      </c>
      <c r="AG19" s="117">
        <f>SUMIF(Général!$CP$11:$EZ$11,AG$6,Recettes!$F19:$EZ19)</f>
        <v>0</v>
      </c>
      <c r="AH19" s="117">
        <f>SUMIF(Général!$CP$11:$EZ$11,AH$6,Recettes!$F19:$EZ19)</f>
        <v>0</v>
      </c>
      <c r="AI19" s="117">
        <f>SUMIF(Général!$CP$11:$EZ$11,AI$6,Recettes!$F19:$EZ19)</f>
        <v>0</v>
      </c>
      <c r="AJ19" s="117">
        <f>SUMIF(Général!$CP$11:$EZ$11,AJ$6,Recettes!$F19:$EZ19)</f>
        <v>0</v>
      </c>
      <c r="AK19" s="117">
        <f>SUMIF(Général!$CP$11:$EZ$11,AK$6,Recettes!$F19:$EZ19)</f>
        <v>0</v>
      </c>
      <c r="AL19" s="117">
        <f>SUMIF(Général!$CP$11:$EZ$11,AL$6,Recettes!$F19:$EZ19)</f>
        <v>0</v>
      </c>
      <c r="AM19" s="117">
        <f>SUMIF(Général!$CP$11:$EZ$11,AM$6,Recettes!$F19:$EZ19)</f>
        <v>0</v>
      </c>
      <c r="AN19" s="117">
        <f>SUMIF(Général!$CP$11:$EZ$11,AN$6,Recettes!$F19:$EZ19)</f>
        <v>0</v>
      </c>
      <c r="AO19" s="117">
        <f>SUMIF(Général!$CP$11:$EZ$11,AO$6,Recettes!$F19:$EZ19)</f>
        <v>0</v>
      </c>
      <c r="AP19" s="117">
        <f>SUMIF(Général!$CP$11:$EZ$11,AP$6,Recettes!$F19:$EZ19)</f>
        <v>0</v>
      </c>
      <c r="AQ19" s="117">
        <f>SUMIF(Général!$CP$11:$EZ$11,AQ$6,Recettes!$F19:$EZ19)</f>
        <v>0</v>
      </c>
      <c r="AR19" s="117">
        <f>SUMIF(Général!$CP$11:$EZ$11,AR$6,Recettes!$F19:$EZ19)</f>
        <v>0</v>
      </c>
      <c r="AS19" s="117">
        <f>SUMIF(Général!$CP$11:$EZ$11,AS$6,Recettes!$F19:$EZ19)</f>
        <v>0</v>
      </c>
      <c r="AT19" s="117">
        <f>SUMIF(Général!$CP$11:$EZ$11,AT$6,Recettes!$F19:$EZ19)</f>
        <v>0</v>
      </c>
      <c r="AU19" s="117">
        <f>SUMIF(Général!$CP$11:$EZ$11,AU$6,Recettes!$F19:$EZ19)</f>
        <v>0</v>
      </c>
      <c r="AV19" s="117">
        <f>SUMIF(Général!$CP$11:$EZ$11,AV$6,Recettes!$F19:$EZ19)</f>
        <v>0</v>
      </c>
      <c r="AW19" s="117">
        <f>SUMIF(Général!$CP$11:$EZ$11,AW$6,Recettes!$F19:$EZ19)</f>
        <v>0</v>
      </c>
      <c r="AX19" s="117">
        <f>SUMIF(Général!$CP$11:$EZ$11,AX$6,Recettes!$F19:$EZ19)</f>
        <v>0</v>
      </c>
      <c r="AY19" s="117">
        <f>SUMIF(Général!$CP$11:$EZ$11,AY$6,Recettes!$F19:$EZ19)</f>
        <v>0</v>
      </c>
      <c r="AZ19" s="117">
        <f>SUMIF(Général!$CP$11:$EZ$11,AZ$6,Recettes!$F19:$EZ19)</f>
        <v>0</v>
      </c>
      <c r="BA19" s="117">
        <f>SUMIF(Général!$CP$11:$EZ$11,BA$6,Recettes!$F19:$EZ19)</f>
        <v>0</v>
      </c>
      <c r="BB19" s="117">
        <f>SUMIF(Général!$CP$11:$EZ$11,BB$6,Recettes!$F19:$EZ19)</f>
        <v>0</v>
      </c>
      <c r="BC19" s="117">
        <f>SUMIF(Général!$CP$11:$EZ$11,BC$6,Recettes!$F19:$EZ19)</f>
        <v>0</v>
      </c>
      <c r="BD19" s="117">
        <f>SUMIF(Général!$CP$11:$EZ$11,BD$6,Recettes!$F19:$EZ19)</f>
        <v>0</v>
      </c>
      <c r="BE19" s="117">
        <f>SUMIF(Général!$CP$11:$EZ$11,BE$6,Recettes!$F19:$EZ19)</f>
        <v>0</v>
      </c>
      <c r="BF19" s="117">
        <f>SUMIF(Général!$CP$11:$EZ$11,BF$6,Recettes!$F19:$EZ19)</f>
        <v>0</v>
      </c>
      <c r="BG19" s="117">
        <f>SUMIF(Général!$CP$11:$EZ$11,BG$6,Recettes!$F19:$EZ19)</f>
        <v>0</v>
      </c>
      <c r="BH19" s="117">
        <f>SUMIF(Général!$CP$11:$EZ$11,BH$6,Recettes!$F19:$EZ19)</f>
        <v>0</v>
      </c>
      <c r="BI19" s="117">
        <f>SUMIF(Général!$CP$11:$EZ$11,BI$6,Recettes!$F19:$EZ19)</f>
        <v>0</v>
      </c>
      <c r="BJ19" s="117">
        <f>SUMIF(Général!$CP$11:$EZ$11,BJ$6,Recettes!$F19:$EZ19)</f>
        <v>0</v>
      </c>
      <c r="BK19" s="117">
        <f>SUMIF(Général!$CP$11:$EZ$11,BK$6,Recettes!$F19:$EZ19)</f>
        <v>0</v>
      </c>
      <c r="BL19" s="117">
        <f>SUMIF(Général!$CP$11:$EZ$11,BL$6,Recettes!$F19:$EZ19)</f>
        <v>0</v>
      </c>
      <c r="BM19" s="117">
        <f>SUMIF(Général!$CP$11:$EZ$11,BM$6,Recettes!$F19:$EZ19)</f>
        <v>0</v>
      </c>
      <c r="BN19" s="117">
        <f>SUMIF(Général!$CP$11:$EZ$11,BN$6,Recettes!$F19:$EZ19)</f>
        <v>0</v>
      </c>
      <c r="BO19" s="117">
        <f>SUMIF(Général!$CP$11:$EZ$11,BO$6,Recettes!$F19:$EZ19)</f>
        <v>0</v>
      </c>
      <c r="BP19" s="117">
        <f>SUMIF(Général!$CP$11:$EZ$11,BP$6,Recettes!$F19:$EZ19)</f>
        <v>0</v>
      </c>
      <c r="BQ19" s="117">
        <f>SUMIF(Général!$CP$11:$EZ$11,BQ$6,Recettes!$F19:$EZ19)</f>
        <v>0</v>
      </c>
      <c r="BR19" s="117">
        <f>SUMIF(Général!$CP$11:$EZ$11,BR$6,Recettes!$F19:$EZ19)</f>
        <v>0</v>
      </c>
      <c r="BS19" s="117">
        <f>SUMIF(Général!$CP$11:$EZ$11,BS$6,Recettes!$F19:$EZ19)</f>
        <v>0</v>
      </c>
      <c r="BT19" s="117">
        <f>SUMIF(Général!$CP$11:$EZ$11,BT$6,Recettes!$F19:$EZ19)</f>
        <v>0</v>
      </c>
      <c r="BU19" s="117">
        <f>SUMIF(Général!$CP$11:$EZ$11,BU$6,Recettes!$F19:$EZ19)</f>
        <v>0</v>
      </c>
      <c r="BV19" s="117">
        <f>SUMIF(Général!$CP$11:$EZ$11,BV$6,Recettes!$F19:$EZ19)</f>
        <v>0</v>
      </c>
      <c r="BW19" s="117">
        <f>SUMIF(Général!$CP$11:$EZ$11,BW$6,Recettes!$F19:$EZ19)</f>
        <v>0</v>
      </c>
      <c r="BX19" s="117">
        <f>SUMIF(Général!$CP$11:$EZ$11,BX$6,Recettes!$F19:$EZ19)</f>
        <v>0</v>
      </c>
      <c r="BY19" s="117">
        <f>SUMIF(Général!$CP$11:$EZ$11,BY$6,Recettes!$F19:$EZ19)</f>
        <v>0</v>
      </c>
      <c r="BZ19" s="117">
        <f>SUMIF(Général!$CP$11:$EZ$11,BZ$6,Recettes!$F19:$EZ19)</f>
        <v>0</v>
      </c>
      <c r="CA19" s="117">
        <f>SUMIF(Général!$CP$11:$EZ$11,CA$6,Recettes!$F19:$EZ19)</f>
        <v>0</v>
      </c>
      <c r="CB19" s="117">
        <f>SUMIF(Général!$CP$11:$EZ$11,CB$6,Recettes!$F19:$EZ19)</f>
        <v>0</v>
      </c>
      <c r="CC19" s="117">
        <f>SUMIF(Général!$CP$11:$EZ$11,CC$6,Recettes!$F19:$EZ19)</f>
        <v>0</v>
      </c>
      <c r="CD19" s="117">
        <f>SUMIF(Général!$CP$11:$EZ$11,CD$6,Recettes!$F19:$EZ19)</f>
        <v>0</v>
      </c>
      <c r="CE19" s="117">
        <f>SUMIF(Général!$CP$11:$EZ$11,CE$6,Recettes!$F19:$EZ19)</f>
        <v>0</v>
      </c>
      <c r="CF19" s="117">
        <f>SUMIF(Général!$CP$11:$EZ$11,CF$6,Recettes!$F19:$EZ19)</f>
        <v>0</v>
      </c>
      <c r="CG19" s="117">
        <f>SUMIF(Général!$CP$11:$EZ$11,CG$6,Recettes!$F19:$EZ19)</f>
        <v>0</v>
      </c>
      <c r="CH19" s="117">
        <f>SUMIF(Général!$CP$11:$EZ$11,CH$6,Recettes!$F19:$EZ19)</f>
        <v>0</v>
      </c>
      <c r="CI19" s="117">
        <f>SUMIF(Général!$CP$11:$EZ$11,CI$6,Recettes!$F19:$EZ19)</f>
        <v>0</v>
      </c>
      <c r="CJ19" s="117">
        <f>SUMIF(Général!$CP$11:$EZ$11,CJ$6,Recettes!$F19:$EZ19)</f>
        <v>0</v>
      </c>
      <c r="CK19" s="117">
        <f>SUMIF(Général!$CP$11:$EZ$11,CK$6,Recettes!$F19:$EZ19)</f>
        <v>0</v>
      </c>
      <c r="CL19" s="117">
        <f>SUMIF(Général!$CP$11:$EZ$11,CL$6,Recettes!$F19:$EZ19)</f>
        <v>0</v>
      </c>
      <c r="CM19" s="117">
        <f>SUMIF(Général!$CP$11:$EZ$11,CM$6,Recettes!$F19:$EZ19)</f>
        <v>0</v>
      </c>
      <c r="CN19" s="117">
        <f>SUMIF(Général!$CP$11:$EZ$11,CN$6,Recettes!$F19:$EZ19)</f>
        <v>0</v>
      </c>
      <c r="CO19" s="117">
        <f>SUMIF(Général!$CP$11:$EZ$11,CO$6,Recettes!$F19:$EZ19)</f>
        <v>0</v>
      </c>
      <c r="CP19" s="117">
        <f>SUMIF(Général!$CP$11:$EZ$11,CP$6,Recettes!$F19:$EZ19)</f>
        <v>0</v>
      </c>
      <c r="CQ19" s="117">
        <f>SUMIF(Général!$CP$11:$EZ$11,CQ$6,Recettes!$F19:$EZ19)</f>
        <v>0</v>
      </c>
      <c r="CR19" s="117">
        <f>SUMIF(Général!$CP$11:$EZ$11,CR$6,Recettes!$F19:$EZ19)</f>
        <v>0</v>
      </c>
      <c r="CS19" s="117">
        <f>SUMIF(Général!$CP$11:$EZ$11,CS$6,Recettes!$F19:$EZ19)</f>
        <v>0</v>
      </c>
      <c r="CT19" s="117">
        <f>SUMIF(Général!$CP$11:$EZ$11,CT$6,Recettes!$F19:$EZ19)</f>
        <v>0</v>
      </c>
      <c r="CU19" s="117">
        <f>SUMIF(Général!$CP$11:$EZ$11,CU$6,Recettes!$F19:$EZ19)</f>
        <v>0</v>
      </c>
      <c r="CV19" s="117">
        <f>SUMIF(Général!$CP$11:$EZ$11,CV$6,Recettes!$F19:$EZ19)</f>
        <v>0</v>
      </c>
      <c r="CW19" s="117">
        <f>SUMIF(Général!$CP$11:$EZ$11,CW$6,Recettes!$F19:$EZ19)</f>
        <v>0</v>
      </c>
      <c r="CX19" s="117">
        <f>SUMIF(Général!$CP$11:$EZ$11,CX$6,Recettes!$F19:$EZ19)</f>
        <v>0</v>
      </c>
      <c r="CY19" s="117">
        <f>SUMIF(Général!$CP$11:$EZ$11,CY$6,Recettes!$F19:$EZ19)</f>
        <v>0</v>
      </c>
      <c r="CZ19" s="117">
        <f>SUMIF(Général!$CP$11:$EZ$11,CZ$6,Recettes!$F19:$EZ19)</f>
        <v>0</v>
      </c>
      <c r="DA19" s="117">
        <f>SUMIF(Général!$CP$11:$EZ$11,DA$6,Recettes!$F19:$EZ19)</f>
        <v>0</v>
      </c>
      <c r="DB19" s="117">
        <f>SUMIF(Général!$CP$11:$EZ$11,DB$6,Recettes!$F19:$EZ19)</f>
        <v>0</v>
      </c>
      <c r="DC19" s="117">
        <f>SUMIF(Général!$CP$11:$EZ$11,DC$6,Recettes!$F19:$EZ19)</f>
        <v>0</v>
      </c>
      <c r="DD19" s="117">
        <f>SUMIF(Général!$CP$11:$EZ$11,DD$6,Recettes!$F19:$EZ19)</f>
        <v>0</v>
      </c>
      <c r="DE19" s="117">
        <f>SUMIF(Général!$CP$11:$EZ$11,DE$6,Recettes!$F19:$EZ19)</f>
        <v>0</v>
      </c>
      <c r="DF19" s="117">
        <f>SUMIF(Général!$CP$11:$EZ$11,DF$6,Recettes!$F19:$EZ19)</f>
        <v>0</v>
      </c>
      <c r="DG19" s="117">
        <f>SUMIF(Général!$CP$11:$EZ$11,DG$6,Recettes!$F19:$EZ19)</f>
        <v>0</v>
      </c>
      <c r="DH19" s="117">
        <f>SUMIF(Général!$CP$11:$EZ$11,DH$6,Recettes!$F19:$EZ19)</f>
        <v>0</v>
      </c>
      <c r="DI19" s="117">
        <f>SUMIF(Général!$CP$11:$EZ$11,DI$6,Recettes!$F19:$EZ19)</f>
        <v>0</v>
      </c>
      <c r="DJ19" s="117">
        <f>SUMIF(Général!$CP$11:$EZ$11,DJ$6,Recettes!$F19:$EZ19)</f>
        <v>0</v>
      </c>
      <c r="DK19" s="117">
        <f>SUMIF(Général!$CP$11:$EZ$11,DK$6,Recettes!$F19:$EZ19)</f>
        <v>0</v>
      </c>
      <c r="DL19" s="117">
        <f>SUMIF(Général!$CP$11:$EZ$11,DL$6,Recettes!$F19:$EZ19)</f>
        <v>0</v>
      </c>
      <c r="DM19" s="117">
        <f>SUMIF(Général!$CP$11:$EZ$11,DM$6,Recettes!$F19:$EZ19)</f>
        <v>0</v>
      </c>
      <c r="DN19" s="117">
        <f>SUMIF(Général!$CP$11:$EZ$11,DN$6,Recettes!$F19:$EZ19)</f>
        <v>0</v>
      </c>
      <c r="DO19" s="117">
        <f>SUMIF(Général!$CP$11:$EZ$11,DO$6,Recettes!$F19:$EZ19)</f>
        <v>0</v>
      </c>
      <c r="DP19" s="117">
        <f>SUMIF(Général!$CP$11:$EZ$11,DP$6,Recettes!$F19:$EZ19)</f>
        <v>0</v>
      </c>
      <c r="DQ19" s="117">
        <f>SUMIF(Général!$CP$11:$EZ$11,DQ$6,Recettes!$F19:$EZ19)</f>
        <v>0</v>
      </c>
      <c r="DR19" s="117">
        <f>SUMIF(Général!$CP$11:$EZ$11,DR$6,Recettes!$F19:$EZ19)</f>
        <v>0</v>
      </c>
      <c r="DS19" s="117">
        <f>SUMIF(Général!$CP$11:$EZ$11,DS$6,Recettes!$F19:$EZ19)</f>
        <v>0</v>
      </c>
      <c r="DT19" s="117">
        <f>SUMIF(Général!$CP$11:$EZ$11,DT$6,Recettes!$F19:$EZ19)</f>
        <v>0</v>
      </c>
      <c r="DU19" s="117">
        <f>SUMIF(Général!$CP$11:$EZ$11,DU$6,Recettes!$F19:$EZ19)</f>
        <v>0</v>
      </c>
      <c r="DV19" s="117">
        <f>SUMIF(Général!$CP$11:$EZ$11,DV$6,Recettes!$F19:$EZ19)</f>
        <v>0</v>
      </c>
      <c r="DW19" s="117">
        <f>SUMIF(Général!$CP$11:$EZ$11,DW$6,Recettes!$F19:$EZ19)</f>
        <v>0</v>
      </c>
      <c r="DX19" s="117">
        <f>SUMIF(Général!$CP$11:$EZ$11,DX$6,Recettes!$F19:$EZ19)</f>
        <v>0</v>
      </c>
      <c r="DY19" s="117">
        <f>SUMIF(Général!$CP$11:$EZ$11,DY$6,Recettes!$F19:$EZ19)</f>
        <v>0</v>
      </c>
      <c r="DZ19" s="117">
        <f>SUMIF(Général!$CP$11:$EZ$11,DZ$6,Recettes!$F19:$EZ19)</f>
        <v>0</v>
      </c>
      <c r="EA19" s="117">
        <f>SUMIF(Général!$CP$11:$EZ$11,EA$6,Recettes!$F19:$EZ19)</f>
        <v>0</v>
      </c>
      <c r="EB19" s="117">
        <f>SUMIF(Général!$CP$11:$EZ$11,EB$6,Recettes!$F19:$EZ19)</f>
        <v>0</v>
      </c>
      <c r="EC19" s="117">
        <f>SUMIF(Général!$CP$11:$EZ$11,EC$6,Recettes!$F19:$EZ19)</f>
        <v>0</v>
      </c>
      <c r="ED19" s="117">
        <f>SUMIF(Général!$CP$11:$EZ$11,ED$6,Recettes!$F19:$EZ19)</f>
        <v>0</v>
      </c>
      <c r="EE19" s="117">
        <f>SUMIF(Général!$CP$11:$EZ$11,EE$6,Recettes!$F19:$EZ19)</f>
        <v>0</v>
      </c>
      <c r="EF19" s="117">
        <f>SUMIF(Général!$CP$11:$EZ$11,EF$6,Recettes!$F19:$EZ19)</f>
        <v>0</v>
      </c>
      <c r="EG19" s="117">
        <f>SUMIF(Général!$CP$11:$EZ$11,EG$6,Recettes!$F19:$EZ19)</f>
        <v>0</v>
      </c>
      <c r="EH19" s="117">
        <f>SUMIF(Général!$CP$11:$EZ$11,EH$6,Recettes!$F19:$EZ19)</f>
        <v>0</v>
      </c>
      <c r="EI19" s="117">
        <f>SUMIF(Général!$CP$11:$EZ$11,EI$6,Recettes!$F19:$EZ19)</f>
        <v>0</v>
      </c>
      <c r="EJ19" s="117">
        <f>SUMIF(Général!$CP$11:$EZ$11,EJ$6,Recettes!$F19:$EZ19)</f>
        <v>0</v>
      </c>
      <c r="EK19" s="117">
        <f>SUMIF(Général!$CP$11:$EZ$11,EK$6,Recettes!$F19:$EZ19)</f>
        <v>0</v>
      </c>
      <c r="EL19" s="117">
        <f>SUMIF(Général!$CP$11:$EZ$11,EL$6,Recettes!$F19:$EZ19)</f>
        <v>0</v>
      </c>
      <c r="EM19" s="117">
        <f>SUMIF(Général!$CP$11:$EZ$11,EM$6,Recettes!$F19:$EZ19)</f>
        <v>0</v>
      </c>
      <c r="EN19" s="117">
        <f>SUMIF(Général!$CP$11:$EZ$11,EN$6,Recettes!$F19:$EZ19)</f>
        <v>0</v>
      </c>
      <c r="EO19" s="117">
        <f>SUMIF(Général!$CP$11:$EZ$11,EO$6,Recettes!$F19:$EZ19)</f>
        <v>0</v>
      </c>
      <c r="EP19" s="117">
        <f>SUMIF(Général!$CP$11:$EZ$11,EP$6,Recettes!$F19:$EZ19)</f>
        <v>0</v>
      </c>
      <c r="EQ19" s="117">
        <f>SUMIF(Général!$CP$11:$EZ$11,EQ$6,Recettes!$F19:$EZ19)</f>
        <v>0</v>
      </c>
      <c r="ER19" s="117">
        <f>SUMIF(Général!$CP$11:$EZ$11,ER$6,Recettes!$F19:$EZ19)</f>
        <v>0</v>
      </c>
      <c r="ES19" s="117">
        <f>SUMIF(Général!$CP$11:$EZ$11,ES$6,Recettes!$F19:$EZ19)</f>
        <v>0</v>
      </c>
      <c r="ET19" s="117">
        <f>SUMIF(Général!$CP$11:$EZ$11,ET$6,Recettes!$F19:$EZ19)</f>
        <v>0</v>
      </c>
      <c r="EU19" s="117">
        <f>SUMIF(Général!$CP$11:$EZ$11,EU$6,Recettes!$F19:$EZ19)</f>
        <v>0</v>
      </c>
      <c r="EV19" s="117">
        <f>SUMIF(Général!$CP$11:$EZ$11,EV$6,Recettes!$F19:$EZ19)</f>
        <v>0</v>
      </c>
      <c r="EW19" s="117">
        <f>SUMIF(Général!$CP$11:$EZ$11,EW$6,Recettes!$F19:$EZ19)</f>
        <v>0</v>
      </c>
      <c r="EX19" s="117">
        <f>SUMIF(Général!$CP$11:$EZ$11,EX$6,Recettes!$F19:$EZ19)</f>
        <v>0</v>
      </c>
      <c r="EY19" s="117">
        <f>SUMIF(Général!$CP$11:$EZ$11,EY$6,Recettes!$F19:$EZ19)</f>
        <v>0</v>
      </c>
      <c r="EZ19" s="117">
        <f>SUMIF(Général!$CP$11:$EZ$11,EZ$6,Recettes!$F19:$EZ19)</f>
        <v>0</v>
      </c>
      <c r="FA19">
        <f>SUMIF(Général!$CP$6:$EZ$6,FA$5,Recettes!$F22:$EZ22)</f>
        <v>0</v>
      </c>
      <c r="FB19">
        <f>SUMIF(Général!$CP$6:$EZ$6,FB$5,Recettes!$F22:$EZ22)</f>
        <v>0</v>
      </c>
      <c r="FC19">
        <f>SUMIF(Général!$CP$6:$EZ$6,FC$5,Recettes!$F22:$EZ22)</f>
        <v>0</v>
      </c>
      <c r="FD19">
        <f>SUMIF(Général!$CP$6:$EZ$6,FD$5,Recettes!$F22:$EZ22)</f>
        <v>0</v>
      </c>
      <c r="FE19">
        <f>SUMIF(Général!$CP$6:$EZ$6,FE$5,Recettes!$F22:$EZ22)</f>
        <v>0</v>
      </c>
      <c r="FF19">
        <f>SUMIF(Général!$CP$6:$EZ$6,FF$5,Recettes!$F22:$EZ22)</f>
        <v>0</v>
      </c>
      <c r="FG19">
        <f>SUMIF(Général!$CP$6:$EZ$6,FG$5,Recettes!$F22:$EZ22)</f>
        <v>0</v>
      </c>
      <c r="FH19">
        <f>SUMIF(Général!$CP$6:$EZ$6,FH$5,Recettes!$F22:$EZ22)</f>
        <v>0</v>
      </c>
      <c r="FI19">
        <f>SUMIF(Général!$CP$6:$EZ$6,FI$5,Recettes!$F22:$EZ22)</f>
        <v>0</v>
      </c>
      <c r="FJ19">
        <f>SUMIF(Général!$CP$6:$EZ$6,FJ$5,Recettes!$F22:$EZ22)</f>
        <v>0</v>
      </c>
      <c r="FK19">
        <f>SUMIF(Général!$CP$6:$EZ$6,FK$5,Recettes!$F22:$EZ22)</f>
        <v>0</v>
      </c>
      <c r="FL19">
        <f>SUMIF(Général!$CP$6:$EZ$6,FL$5,Recettes!$F22:$EZ22)</f>
        <v>0</v>
      </c>
      <c r="FM19">
        <f>SUMIF(Général!$CP$6:$EZ$6,FM$5,Recettes!$F22:$EZ22)</f>
        <v>0</v>
      </c>
      <c r="FN19">
        <f>SUMIF(Général!$CP$6:$EZ$6,FN$5,Recettes!$F22:$EZ22)</f>
        <v>0</v>
      </c>
      <c r="FO19">
        <f>SUMIF(Général!$CP$6:$EZ$6,FO$5,Recettes!$F22:$EZ22)</f>
        <v>0</v>
      </c>
      <c r="FP19">
        <f>SUMIF(Général!$CP$6:$EZ$6,FP$5,Recettes!$F22:$EZ22)</f>
        <v>0</v>
      </c>
      <c r="FQ19">
        <f>SUMIF(Général!$CP$6:$EZ$6,FQ$5,Recettes!$F22:$EZ22)</f>
        <v>0</v>
      </c>
      <c r="FR19">
        <f>SUMIF(Général!$CP$6:$EZ$6,FR$5,Recettes!$F22:$EZ22)</f>
        <v>0</v>
      </c>
      <c r="FS19">
        <f>SUMIF(Général!$CP$6:$EZ$6,FS$5,Recettes!$F22:$EZ22)</f>
        <v>0</v>
      </c>
      <c r="FT19">
        <f>SUMIF(Général!$CP$6:$EZ$6,FT$5,Recettes!$F22:$EZ22)</f>
        <v>0</v>
      </c>
      <c r="FU19">
        <f>SUMIF(Général!$CP$6:$EZ$6,FU$5,Recettes!$F22:$EZ22)</f>
        <v>0</v>
      </c>
      <c r="FV19">
        <f>SUMIF(Général!$CP$6:$EZ$6,FV$5,Recettes!$F22:$EZ22)</f>
        <v>0</v>
      </c>
      <c r="FW19">
        <f>SUMIF(Général!$CP$6:$EZ$6,FW$5,Recettes!$F22:$EZ22)</f>
        <v>0</v>
      </c>
      <c r="FX19">
        <f>SUMIF(Général!$CP$6:$EZ$6,FX$5,Recettes!$F22:$EZ22)</f>
        <v>0</v>
      </c>
      <c r="FY19">
        <f>SUMIF(Général!$CP$6:$EZ$6,FY$5,Recettes!$F22:$EZ22)</f>
        <v>0</v>
      </c>
      <c r="FZ19">
        <f>SUMIF(Général!$CP$6:$EZ$6,FZ$5,Recettes!$F22:$EZ22)</f>
        <v>0</v>
      </c>
      <c r="GA19">
        <f>SUMIF(Général!$CP$6:$EZ$6,GA$5,Recettes!$F22:$EZ22)</f>
        <v>0</v>
      </c>
      <c r="GB19">
        <f>SUMIF(Général!$CP$6:$EZ$6,GB$5,Recettes!$F22:$EZ22)</f>
        <v>0</v>
      </c>
      <c r="GC19">
        <f>SUMIF(Général!$CP$6:$EZ$6,GC$5,Recettes!$F22:$EZ22)</f>
        <v>0</v>
      </c>
      <c r="GD19">
        <f>SUMIF(Général!$CP$6:$EZ$6,GD$5,Recettes!$F22:$EZ22)</f>
        <v>0</v>
      </c>
      <c r="GE19">
        <f>SUMIF(Général!$CP$6:$EZ$6,GE$5,Recettes!$F22:$EZ22)</f>
        <v>0</v>
      </c>
      <c r="GF19">
        <f>SUMIF(Général!$CP$6:$EZ$6,GF$5,Recettes!$F22:$EZ22)</f>
        <v>0</v>
      </c>
      <c r="GG19">
        <f>SUMIF(Général!$CP$6:$EZ$6,GG$5,Recettes!$F22:$EZ22)</f>
        <v>0</v>
      </c>
      <c r="GH19">
        <f>SUMIF(Général!$CP$6:$EZ$6,GH$5,Recettes!$F22:$EZ22)</f>
        <v>0</v>
      </c>
      <c r="GI19">
        <f>SUMIF(Général!$CP$6:$EZ$6,GI$5,Recettes!$F22:$EZ22)</f>
        <v>0</v>
      </c>
      <c r="GJ19">
        <f>SUMIF(Général!$CP$6:$EZ$6,GJ$5,Recettes!$F22:$EZ22)</f>
        <v>0</v>
      </c>
      <c r="GK19">
        <f>SUMIF(Général!$CP$6:$EZ$6,GK$5,Recettes!$F22:$EZ22)</f>
        <v>0</v>
      </c>
      <c r="GL19">
        <f>SUMIF(Général!$CP$6:$EZ$6,GL$5,Recettes!$F22:$EZ22)</f>
        <v>0</v>
      </c>
      <c r="GM19">
        <f>SUMIF(Général!$CP$6:$EZ$6,GM$5,Recettes!$F22:$EZ22)</f>
        <v>0</v>
      </c>
      <c r="GN19">
        <f>SUMIF(Général!$CP$6:$EZ$6,GN$5,Recettes!$F22:$EZ22)</f>
        <v>0</v>
      </c>
      <c r="GO19">
        <f>SUMIF(Général!$CP$6:$EZ$6,GO$5,Recettes!$F22:$EZ22)</f>
        <v>0</v>
      </c>
      <c r="GP19" s="46">
        <f>SUMIF(Général!$CP$6:$EZ$6,GP$5,Recettes!$F22:$EZ22)</f>
        <v>0</v>
      </c>
      <c r="GQ19" s="46">
        <f>SUMIF(Général!$CP$6:$EZ$6,GQ$5,Recettes!$F22:$EZ22)</f>
        <v>0</v>
      </c>
      <c r="GR19" s="46">
        <f>SUMIF(Général!$CP$6:$EZ$6,GR$5,Recettes!$F22:$EZ22)</f>
        <v>0</v>
      </c>
      <c r="GS19" s="46">
        <f>SUMIF(Général!$CP$6:$EZ$6,GS$5,Recettes!$F22:$EZ22)</f>
        <v>0</v>
      </c>
      <c r="GT19" s="46">
        <f>SUMIF(Général!$CP$6:$EZ$6,GT$5,Recettes!$F22:$EZ22)</f>
        <v>0</v>
      </c>
      <c r="GU19" s="46">
        <f>SUMIF(Général!$CP$6:$EZ$6,GU$5,Recettes!$F22:$EZ22)</f>
        <v>0</v>
      </c>
      <c r="GV19" s="46">
        <f>SUMIF(Général!$CP$6:$EZ$6,GV$5,Recettes!$F22:$EZ22)</f>
        <v>0</v>
      </c>
      <c r="GW19" s="46">
        <f>SUMIF(Général!$CP$6:$EZ$6,GW$5,Recettes!$F22:$EZ22)</f>
        <v>0</v>
      </c>
      <c r="GX19" s="46">
        <f>SUMIF(Général!$CP$6:$EZ$6,GX$5,Recettes!$F22:$EZ22)</f>
        <v>0</v>
      </c>
      <c r="GY19" s="46">
        <f>SUMIF(Général!$CP$6:$EZ$6,GY$5,Recettes!$F22:$EZ22)</f>
        <v>0</v>
      </c>
      <c r="GZ19" s="46">
        <f>SUMIF(Général!$CP$6:$EZ$6,GZ$5,Recettes!$F22:$EZ22)</f>
        <v>0</v>
      </c>
      <c r="HA19" s="46">
        <f>SUMIF(Général!$CP$6:$EZ$6,HA$5,Recettes!$F22:$EZ22)</f>
        <v>0</v>
      </c>
      <c r="HB19" s="46">
        <f>SUMIF(Général!$CP$6:$EZ$6,HB$5,Recettes!$F22:$EZ22)</f>
        <v>0</v>
      </c>
      <c r="HC19" s="46">
        <f>SUMIF(Général!$CP$6:$EZ$6,HC$5,Recettes!$F22:$EZ22)</f>
        <v>0</v>
      </c>
      <c r="HD19" s="46">
        <f>SUMIF(Général!$CP$6:$EZ$6,HD$5,Recettes!$F22:$EZ22)</f>
        <v>0</v>
      </c>
      <c r="HE19" s="46">
        <f>SUMIF(Général!$CP$6:$EZ$6,HE$5,Recettes!$F22:$EZ22)</f>
        <v>0</v>
      </c>
      <c r="HF19" s="46">
        <f>SUMIF(Général!$CP$6:$EZ$6,HF$5,Recettes!$F22:$EZ22)</f>
        <v>0</v>
      </c>
      <c r="HG19" s="46">
        <f>SUMIF(Général!$CP$6:$EZ$6,HG$5,Recettes!$F22:$EZ22)</f>
        <v>0</v>
      </c>
      <c r="HH19" s="46">
        <f>SUMIF(Général!$CP$6:$EZ$6,HH$5,Recettes!$F22:$EZ22)</f>
        <v>0</v>
      </c>
      <c r="HI19" s="46">
        <f>SUMIF(Général!$CP$6:$EZ$6,HI$5,Recettes!$F22:$EZ22)</f>
        <v>0</v>
      </c>
      <c r="HJ19" s="46">
        <f>SUMIF(Général!$CP$6:$EZ$6,HJ$5,Recettes!$F22:$EZ22)</f>
        <v>0</v>
      </c>
      <c r="HK19" s="46">
        <f>SUMIF(Général!$CP$6:$EZ$6,HK$5,Recettes!$F22:$EZ22)</f>
        <v>0</v>
      </c>
      <c r="HL19" s="46">
        <f>SUMIF(Général!$CP$6:$EZ$6,HL$5,Recettes!$F22:$EZ22)</f>
        <v>0</v>
      </c>
      <c r="HM19" s="46">
        <f>SUMIF(Général!$CP$6:$EZ$6,HM$5,Recettes!$F22:$EZ22)</f>
        <v>0</v>
      </c>
      <c r="HN19" s="46">
        <f>SUMIF(Général!$CP$6:$EZ$6,HN$5,Recettes!$F22:$EZ22)</f>
        <v>0</v>
      </c>
      <c r="HO19" s="46">
        <f>SUMIF(Général!$CP$6:$EZ$6,HO$5,Recettes!$F22:$EZ22)</f>
        <v>0</v>
      </c>
      <c r="HP19" s="46">
        <f>SUMIF(Général!$CP$6:$EZ$6,HP$5,Recettes!$F22:$EZ22)</f>
        <v>0</v>
      </c>
      <c r="HQ19" s="46">
        <f>SUMIF(Général!$CP$6:$EZ$6,HQ$5,Recettes!$F22:$EZ22)</f>
        <v>0</v>
      </c>
      <c r="HR19" s="46">
        <f>SUMIF(Général!$CP$6:$EZ$6,HR$5,Recettes!$F22:$EZ22)</f>
        <v>0</v>
      </c>
      <c r="HS19" s="46">
        <f>SUMIF(Général!$CP$6:$EZ$6,HS$5,Recettes!$F22:$EZ22)</f>
        <v>0</v>
      </c>
      <c r="HT19" s="46">
        <f>SUMIF(Général!$CP$6:$EZ$6,HT$5,Recettes!$F22:$EZ22)</f>
        <v>0</v>
      </c>
      <c r="HU19" s="46">
        <f>SUMIF(Général!$CP$6:$EZ$6,HU$5,Recettes!$F22:$EZ22)</f>
        <v>0</v>
      </c>
      <c r="HV19" s="46">
        <f>SUMIF(Général!$CP$6:$EZ$6,HV$5,Recettes!$F22:$EZ22)</f>
        <v>0</v>
      </c>
      <c r="HW19" s="46">
        <f>SUMIF(Général!$CP$6:$EZ$6,HW$5,Recettes!$F22:$EZ22)</f>
        <v>0</v>
      </c>
      <c r="HX19" s="46">
        <f>SUMIF(Général!$CP$6:$EZ$6,HX$5,Recettes!$F22:$EZ22)</f>
        <v>0</v>
      </c>
      <c r="HY19" s="46">
        <f>SUMIF(Général!$CP$6:$EZ$6,HY$5,Recettes!$F22:$EZ22)</f>
        <v>0</v>
      </c>
      <c r="HZ19" s="46">
        <f>SUMIF(Général!$CP$6:$EZ$6,HZ$5,Recettes!$F22:$EZ22)</f>
        <v>0</v>
      </c>
      <c r="IA19" s="46">
        <f>SUMIF(Général!$CP$6:$EZ$6,IA$5,Recettes!$F22:$EZ22)</f>
        <v>0</v>
      </c>
      <c r="IB19" s="46">
        <f>SUMIF(Général!$CP$6:$EZ$6,IB$5,Recettes!$F22:$EZ22)</f>
        <v>0</v>
      </c>
      <c r="IC19" s="46">
        <f>SUMIF(Général!$CP$6:$EZ$6,IC$5,Recettes!$F22:$EZ22)</f>
        <v>0</v>
      </c>
      <c r="ID19" s="46">
        <f>SUMIF(Général!$CP$6:$EZ$6,ID$5,Recettes!$F22:$EZ22)</f>
        <v>0</v>
      </c>
      <c r="IE19" s="46">
        <f>SUMIF(Général!$CP$6:$EZ$6,IE$5,Recettes!$F22:$EZ22)</f>
        <v>0</v>
      </c>
      <c r="IF19" s="46">
        <f>SUMIF(Général!$CP$6:$EZ$6,IF$5,Recettes!$F22:$EZ22)</f>
        <v>0</v>
      </c>
      <c r="IG19" s="46">
        <f>SUMIF(Général!$CP$6:$EZ$6,IG$5,Recettes!$F22:$EZ22)</f>
        <v>0</v>
      </c>
      <c r="IH19" s="46">
        <f>SUMIF(Général!$CP$6:$EZ$6,IH$5,Recettes!$F22:$EZ22)</f>
        <v>0</v>
      </c>
      <c r="II19" s="46">
        <f>SUMIF(Général!$CP$6:$EZ$6,II$5,Recettes!$F22:$EZ22)</f>
        <v>0</v>
      </c>
      <c r="IJ19" s="46">
        <f>SUMIF(Général!$CP$6:$EZ$6,IJ$5,Recettes!$F22:$EZ22)</f>
        <v>0</v>
      </c>
      <c r="IK19" s="46">
        <f>SUMIF(Général!$CP$6:$EZ$6,IK$5,Recettes!$F22:$EZ22)</f>
        <v>0</v>
      </c>
      <c r="IL19" s="46">
        <f>SUMIF(Général!$CP$6:$EZ$6,IL$5,Recettes!$F22:$EZ22)</f>
        <v>0</v>
      </c>
      <c r="IM19" s="46">
        <f>SUMIF(Général!$CP$6:$EZ$6,IM$5,Recettes!$F22:$EZ22)</f>
        <v>0</v>
      </c>
      <c r="IN19" s="46">
        <f>SUMIF(Général!$CP$6:$EZ$6,IN$5,Recettes!$F22:$EZ22)</f>
        <v>0</v>
      </c>
      <c r="IO19" s="46">
        <f>SUMIF(Général!$CP$6:$EZ$6,IO$5,Recettes!$F22:$EZ22)</f>
        <v>0</v>
      </c>
      <c r="IP19" s="46">
        <f>SUMIF(Général!$CP$6:$EZ$6,IP$5,Recettes!$F22:$EZ22)</f>
        <v>0</v>
      </c>
      <c r="IQ19" s="46">
        <f>SUMIF(Général!$CP$6:$EZ$6,IQ$5,Recettes!$F22:$EZ22)</f>
        <v>0</v>
      </c>
      <c r="IR19" s="46">
        <f>SUMIF(Général!$CP$6:$EZ$6,IR$5,Recettes!$F22:$EZ22)</f>
        <v>0</v>
      </c>
      <c r="IS19" s="46">
        <f>SUMIF(Général!$CP$6:$EZ$6,IS$5,Recettes!$F22:$EZ22)</f>
        <v>0</v>
      </c>
      <c r="IT19" s="46">
        <f>SUMIF(Général!$CP$6:$EZ$6,IT$5,Recettes!$F22:$EZ22)</f>
        <v>0</v>
      </c>
      <c r="IU19" s="46">
        <f>SUMIF(Général!$CP$6:$EZ$6,IU$5,Recettes!$F22:$EZ22)</f>
        <v>0</v>
      </c>
      <c r="IV19" s="46">
        <f>SUMIF(Général!$CP$6:$EZ$6,IV$5,Recettes!$F22:$EZ22)</f>
        <v>0</v>
      </c>
      <c r="IW19" s="46">
        <f>SUMIF(Général!$CP$6:$EZ$6,IW$5,Recettes!$F22:$EZ22)</f>
        <v>0</v>
      </c>
      <c r="IX19" s="46">
        <f>SUMIF(Général!$CP$6:$EZ$6,IX$5,Recettes!$F22:$EZ22)</f>
        <v>0</v>
      </c>
      <c r="IY19" s="46">
        <f>SUMIF(Général!$CP$6:$EZ$6,IY$5,Recettes!$F22:$EZ22)</f>
        <v>0</v>
      </c>
      <c r="IZ19" s="46">
        <f>SUMIF(Général!$CP$6:$EZ$6,IZ$5,Recettes!$F22:$EZ22)</f>
        <v>0</v>
      </c>
      <c r="JA19" s="46">
        <f>SUMIF(Général!$CP$6:$EZ$6,JA$5,Recettes!$F22:$EZ22)</f>
        <v>0</v>
      </c>
      <c r="JB19" s="46">
        <f>SUMIF(Général!$CP$6:$EZ$6,JB$5,Recettes!$F22:$EZ22)</f>
        <v>0</v>
      </c>
      <c r="JC19" s="46">
        <f>SUMIF(Général!$CP$6:$EZ$6,JC$5,Recettes!$F22:$EZ22)</f>
        <v>0</v>
      </c>
      <c r="JD19" s="46">
        <f>SUMIF(Général!$CP$6:$EZ$6,JD$5,Recettes!$F22:$EZ22)</f>
        <v>0</v>
      </c>
      <c r="JE19" s="46">
        <f>SUMIF(Général!$CP$6:$EZ$6,JE$5,Recettes!$F22:$EZ22)</f>
        <v>0</v>
      </c>
      <c r="JF19" s="46">
        <f>SUMIF(Général!$CP$6:$EZ$6,JF$5,Recettes!$F22:$EZ22)</f>
        <v>0</v>
      </c>
      <c r="JG19" s="46">
        <f>SUMIF(Général!$CP$6:$EZ$6,JG$5,Recettes!$F22:$EZ22)</f>
        <v>0</v>
      </c>
      <c r="JH19" s="46">
        <f>SUMIF(Général!$CP$6:$EZ$6,JH$5,Recettes!$F22:$EZ22)</f>
        <v>0</v>
      </c>
      <c r="JI19" s="46">
        <f>SUMIF(Général!$CP$6:$EZ$6,JI$5,Recettes!$F22:$EZ22)</f>
        <v>0</v>
      </c>
      <c r="JJ19" s="46">
        <f>SUMIF(Général!$CP$6:$EZ$6,JJ$5,Recettes!$F22:$EZ22)</f>
        <v>0</v>
      </c>
      <c r="JK19" s="46">
        <f>SUMIF(Général!$CP$6:$EZ$6,JK$5,Recettes!$F22:$EZ22)</f>
        <v>0</v>
      </c>
      <c r="JL19" s="46">
        <f>SUMIF(Général!$CP$6:$EZ$6,JL$5,Recettes!$F22:$EZ22)</f>
        <v>0</v>
      </c>
      <c r="JM19" s="46">
        <f>SUMIF(Général!$CP$6:$EZ$6,JM$5,Recettes!$F22:$EZ22)</f>
        <v>0</v>
      </c>
      <c r="JN19" s="46">
        <f>SUMIF(Général!$CP$6:$EZ$6,JN$5,Recettes!$F22:$EZ22)</f>
        <v>0</v>
      </c>
      <c r="JO19" s="46">
        <f>SUMIF(Général!$CP$6:$EZ$6,JO$5,Recettes!$F22:$EZ22)</f>
        <v>0</v>
      </c>
      <c r="JP19" s="46">
        <f>SUMIF(Général!$CP$6:$EZ$6,JP$5,Recettes!$F22:$EZ22)</f>
        <v>0</v>
      </c>
      <c r="JQ19" s="46">
        <f>SUMIF(Général!$CP$6:$EZ$6,JQ$5,Recettes!$F22:$EZ22)</f>
        <v>0</v>
      </c>
      <c r="JR19" s="46">
        <f>SUMIF(Général!$CP$6:$EZ$6,JR$5,Recettes!$F22:$EZ22)</f>
        <v>0</v>
      </c>
      <c r="JS19" s="46">
        <f>SUMIF(Général!$CP$6:$EZ$6,JS$5,Recettes!$F22:$EZ22)</f>
        <v>0</v>
      </c>
      <c r="JT19" s="46">
        <f>SUMIF(Général!$CP$6:$EZ$6,JT$5,Recettes!$F22:$EZ22)</f>
        <v>0</v>
      </c>
      <c r="JU19" s="46">
        <f>SUMIF(Général!$CP$6:$EZ$6,JU$5,Recettes!$F22:$EZ22)</f>
        <v>0</v>
      </c>
      <c r="JV19" s="46">
        <f>SUMIF(Général!$CP$6:$EZ$6,JV$5,Recettes!$F22:$EZ22)</f>
        <v>0</v>
      </c>
      <c r="JW19" s="46">
        <f>SUMIF(Général!$CP$6:$EZ$6,JW$5,Recettes!$F22:$EZ22)</f>
        <v>0</v>
      </c>
      <c r="JX19" s="46">
        <f>SUMIF(Général!$CP$6:$EZ$6,JX$5,Recettes!$F22:$EZ22)</f>
        <v>0</v>
      </c>
      <c r="JY19" s="46">
        <f>SUMIF(Général!$CP$6:$EZ$6,JY$5,Recettes!$F22:$EZ22)</f>
        <v>0</v>
      </c>
      <c r="JZ19" s="46">
        <f>SUMIF(Général!$CP$6:$EZ$6,JZ$5,Recettes!$F22:$EZ22)</f>
        <v>0</v>
      </c>
      <c r="KA19" s="46">
        <f>SUMIF(Général!$CP$6:$EZ$6,KA$5,Recettes!$F22:$EZ22)</f>
        <v>0</v>
      </c>
      <c r="KB19" s="46">
        <f>SUMIF(Général!$CP$6:$EZ$6,KB$5,Recettes!$F22:$EZ22)</f>
        <v>0</v>
      </c>
      <c r="KC19" s="46">
        <f>SUMIF(Général!$CP$6:$EZ$6,KC$5,Recettes!$F22:$EZ22)</f>
        <v>0</v>
      </c>
      <c r="KD19" s="46">
        <f>SUMIF(Général!$CP$6:$EZ$6,KD$5,Recettes!$F22:$EZ22)</f>
        <v>0</v>
      </c>
      <c r="KE19" s="46">
        <f>SUMIF(Général!$CP$6:$EZ$6,KE$5,Recettes!$F22:$EZ22)</f>
        <v>0</v>
      </c>
      <c r="KF19" s="46">
        <f>SUMIF(Général!$CP$6:$EZ$6,KF$5,Recettes!$F22:$EZ22)</f>
        <v>0</v>
      </c>
      <c r="KG19" s="46">
        <f>SUMIF(Général!$CP$6:$EZ$6,KG$5,Recettes!$F22:$EZ22)</f>
        <v>0</v>
      </c>
      <c r="KH19" s="46">
        <f>SUMIF(Général!$CP$6:$EZ$6,KH$5,Recettes!$F22:$EZ22)</f>
        <v>0</v>
      </c>
      <c r="KI19" s="46">
        <f>SUMIF(Général!$CP$6:$EZ$6,KI$5,Recettes!$F22:$EZ22)</f>
        <v>0</v>
      </c>
      <c r="KJ19" s="46">
        <f>SUMIF(Général!$CP$6:$EZ$6,KJ$5,Recettes!$F22:$EZ22)</f>
        <v>0</v>
      </c>
      <c r="KK19" s="46">
        <f>SUMIF(Général!$CP$6:$EZ$6,KK$5,Recettes!$F22:$EZ22)</f>
        <v>0</v>
      </c>
      <c r="KL19" s="46">
        <f>SUMIF(Général!$CP$6:$EZ$6,KL$5,Recettes!$F22:$EZ22)</f>
        <v>0</v>
      </c>
      <c r="KM19" s="46">
        <f>SUMIF(Général!$CP$6:$EZ$6,KM$5,Recettes!$F22:$EZ22)</f>
        <v>0</v>
      </c>
      <c r="KN19" s="46">
        <f>SUMIF(Général!$CP$6:$EZ$6,KN$5,Recettes!$F22:$EZ22)</f>
        <v>0</v>
      </c>
      <c r="KO19" s="46">
        <f>SUMIF(Général!$CP$6:$EZ$6,KO$5,Recettes!$F22:$EZ22)</f>
        <v>0</v>
      </c>
      <c r="KP19" s="46">
        <f>SUMIF(Général!$CP$6:$EZ$6,KP$5,Recettes!$F22:$EZ22)</f>
        <v>0</v>
      </c>
      <c r="KQ19" s="46">
        <f>SUMIF(Général!$CP$6:$EZ$6,KQ$5,Recettes!$F22:$EZ22)</f>
        <v>0</v>
      </c>
      <c r="KR19" s="46">
        <f>SUMIF(Général!$CP$6:$EZ$6,KR$5,Recettes!$F22:$EZ22)</f>
        <v>0</v>
      </c>
      <c r="KS19" s="46">
        <f>SUMIF(Général!$CP$6:$EZ$6,KS$5,Recettes!$F22:$EZ22)</f>
        <v>0</v>
      </c>
      <c r="KT19" s="46">
        <f>SUMIF(Général!$CP$6:$EZ$6,KT$5,Recettes!$F22:$EZ22)</f>
        <v>0</v>
      </c>
      <c r="KU19" s="46">
        <f>SUMIF(Général!$CP$6:$EZ$6,KU$5,Recettes!$F22:$EZ22)</f>
        <v>0</v>
      </c>
      <c r="KV19" s="46">
        <f>SUMIF(Général!$CP$6:$EZ$6,KV$5,Recettes!$F22:$EZ22)</f>
        <v>0</v>
      </c>
      <c r="KW19" s="46">
        <f>SUMIF(Général!$CP$6:$EZ$6,KW$5,Recettes!$F22:$EZ22)</f>
        <v>0</v>
      </c>
      <c r="KX19" s="46">
        <f>SUMIF(Général!$CP$6:$EZ$6,KX$5,Recettes!$F22:$EZ22)</f>
        <v>0</v>
      </c>
      <c r="KY19" s="46">
        <f>SUMIF(Général!$CP$6:$EZ$6,KY$5,Recettes!$F22:$EZ22)</f>
        <v>0</v>
      </c>
      <c r="KZ19" s="46">
        <f>SUMIF(Général!$CP$6:$EZ$6,KZ$5,Recettes!$F22:$EZ22)</f>
        <v>0</v>
      </c>
      <c r="LA19" s="46">
        <f>SUMIF(Général!$CP$6:$EZ$6,LA$5,Recettes!$F22:$EZ22)</f>
        <v>0</v>
      </c>
      <c r="LB19" s="46">
        <f>SUMIF(Général!$CP$6:$EZ$6,LB$5,Recettes!$F22:$EZ22)</f>
        <v>0</v>
      </c>
      <c r="LC19" s="46">
        <f>SUMIF(Général!$CP$6:$EZ$6,LC$5,Recettes!$F22:$EZ22)</f>
        <v>0</v>
      </c>
      <c r="LD19" s="46">
        <f>SUMIF(Général!$CP$6:$EZ$6,LD$5,Recettes!$F22:$EZ22)</f>
        <v>0</v>
      </c>
      <c r="LE19" s="46">
        <f>SUMIF(Général!$CP$6:$EZ$6,LE$5,Recettes!$F22:$EZ22)</f>
        <v>0</v>
      </c>
      <c r="LF19" s="46">
        <f>SUMIF(Général!$CP$6:$EZ$6,LF$5,Recettes!$F22:$EZ22)</f>
        <v>0</v>
      </c>
      <c r="LG19" s="46">
        <f>SUMIF(Général!$CP$6:$EZ$6,LG$5,Recettes!$F22:$EZ22)</f>
        <v>0</v>
      </c>
      <c r="LH19" s="46">
        <f>SUMIF(Général!$CP$6:$EZ$6,LH$5,Recettes!$F22:$EZ22)</f>
        <v>0</v>
      </c>
      <c r="LI19" s="46">
        <f>SUMIF(Général!$CP$6:$EZ$6,LI$5,Recettes!$F22:$EZ22)</f>
        <v>0</v>
      </c>
      <c r="LJ19" s="46">
        <f>SUMIF(Général!$CP$6:$EZ$6,LJ$5,Recettes!$F22:$EZ22)</f>
        <v>0</v>
      </c>
      <c r="LK19" s="46">
        <f>SUMIF(Général!$CP$6:$EZ$6,LK$5,Recettes!$F22:$EZ22)</f>
        <v>0</v>
      </c>
      <c r="LL19" s="46">
        <f>SUMIF(Général!$CP$6:$EZ$6,LL$5,Recettes!$F22:$EZ22)</f>
        <v>0</v>
      </c>
      <c r="LM19" s="46">
        <f>SUMIF(Général!$CP$6:$EZ$6,LM$5,Recettes!$F22:$EZ22)</f>
        <v>0</v>
      </c>
      <c r="LN19" s="46">
        <f>SUMIF(Général!$CP$6:$EZ$6,LN$5,Recettes!$F22:$EZ22)</f>
        <v>0</v>
      </c>
      <c r="LO19" s="46">
        <f>SUMIF(Général!$CP$6:$EZ$6,LO$5,Recettes!$F22:$EZ22)</f>
        <v>0</v>
      </c>
      <c r="LP19" s="46">
        <f>SUMIF(Général!$CP$6:$EZ$6,LP$5,Recettes!$F22:$EZ22)</f>
        <v>0</v>
      </c>
      <c r="LQ19" s="46">
        <f>SUMIF(Général!$CP$6:$EZ$6,LQ$5,Recettes!$F22:$EZ22)</f>
        <v>0</v>
      </c>
      <c r="LR19" s="46">
        <f>SUMIF(Général!$CP$6:$EZ$6,LR$5,Recettes!$F22:$EZ22)</f>
        <v>0</v>
      </c>
      <c r="LS19" s="46">
        <f>SUMIF(Général!$CP$6:$EZ$6,LS$5,Recettes!$F22:$EZ22)</f>
        <v>0</v>
      </c>
      <c r="LT19" s="46">
        <f>SUMIF(Général!$CP$6:$EZ$6,LT$5,Recettes!$F22:$EZ22)</f>
        <v>0</v>
      </c>
      <c r="LU19" s="46">
        <f>SUMIF(Général!$CP$6:$EZ$6,LU$5,Recettes!$F22:$EZ22)</f>
        <v>0</v>
      </c>
      <c r="LV19" s="46">
        <f>SUMIF(Général!$CP$6:$EZ$6,LV$5,Recettes!$F22:$EZ22)</f>
        <v>0</v>
      </c>
      <c r="LW19" s="46">
        <f>SUMIF(Général!$CP$6:$EZ$6,LW$5,Recettes!$F22:$EZ22)</f>
        <v>0</v>
      </c>
      <c r="LX19" s="46">
        <f>SUMIF(Général!$CP$6:$EZ$6,LX$5,Recettes!$F22:$EZ22)</f>
        <v>0</v>
      </c>
      <c r="LY19" s="46">
        <f>SUMIF(Général!$CP$6:$EZ$6,LY$5,Recettes!$F22:$EZ22)</f>
        <v>0</v>
      </c>
      <c r="LZ19" s="46">
        <f>SUMIF(Général!$CP$6:$EZ$6,LZ$5,Recettes!$F22:$EZ22)</f>
        <v>0</v>
      </c>
      <c r="MA19" s="46">
        <f>SUMIF(Général!$CP$6:$EZ$6,MA$5,Recettes!$F22:$EZ22)</f>
        <v>0</v>
      </c>
      <c r="MB19" s="46">
        <f>SUMIF(Général!$CP$6:$EZ$6,MB$5,Recettes!$F22:$EZ22)</f>
        <v>0</v>
      </c>
      <c r="MC19" s="46">
        <f>SUMIF(Général!$CP$6:$EZ$6,MC$5,Recettes!$F22:$EZ22)</f>
        <v>0</v>
      </c>
      <c r="MD19" s="46">
        <f>SUMIF(Général!$CP$6:$EZ$6,MD$5,Recettes!$F22:$EZ22)</f>
        <v>0</v>
      </c>
      <c r="ME19" s="46">
        <f>SUMIF(Général!$CP$6:$EZ$6,ME$5,Recettes!$F22:$EZ22)</f>
        <v>0</v>
      </c>
      <c r="MF19" s="46">
        <f>SUMIF(Général!$CP$6:$EZ$6,MF$5,Recettes!$F22:$EZ22)</f>
        <v>0</v>
      </c>
      <c r="MG19" s="46">
        <f>SUMIF(Général!$CP$6:$EZ$6,MG$5,Recettes!$F22:$EZ22)</f>
        <v>0</v>
      </c>
      <c r="MH19" s="46">
        <f>SUMIF(Général!$CP$6:$EZ$6,MH$5,Recettes!$F22:$EZ22)</f>
        <v>0</v>
      </c>
      <c r="MI19" s="46">
        <f>SUMIF(Général!$CP$6:$EZ$6,MI$5,Recettes!$F22:$EZ22)</f>
        <v>0</v>
      </c>
      <c r="MJ19" s="46">
        <f>SUMIF(Général!$CP$6:$EZ$6,MJ$5,Recettes!$F22:$EZ22)</f>
        <v>0</v>
      </c>
      <c r="MK19" s="46">
        <f>SUMIF(Général!$CP$6:$EZ$6,MK$5,Recettes!$F22:$EZ22)</f>
        <v>0</v>
      </c>
      <c r="ML19" s="46">
        <f>SUMIF(Général!$CP$6:$EZ$6,ML$5,Recettes!$F22:$EZ22)</f>
        <v>0</v>
      </c>
      <c r="MM19" s="46">
        <f>SUMIF(Général!$CP$6:$EZ$6,MM$5,Recettes!$F22:$EZ22)</f>
        <v>0</v>
      </c>
      <c r="MN19" s="46">
        <f>SUMIF(Général!$CP$6:$EZ$6,MN$5,Recettes!$F22:$EZ22)</f>
        <v>0</v>
      </c>
      <c r="MO19" s="46">
        <f>SUMIF(Général!$CP$6:$EZ$6,MO$5,Recettes!$F22:$EZ22)</f>
        <v>0</v>
      </c>
      <c r="MP19" s="46">
        <f>SUMIF(Général!$CP$6:$EZ$6,MP$5,Recettes!$F22:$EZ22)</f>
        <v>0</v>
      </c>
      <c r="MQ19" s="46">
        <f>SUMIF(Général!$CP$6:$EZ$6,MQ$5,Recettes!$F22:$EZ22)</f>
        <v>0</v>
      </c>
      <c r="MR19" s="46">
        <f>SUMIF(Général!$CP$6:$EZ$6,MR$5,Recettes!$F22:$EZ22)</f>
        <v>0</v>
      </c>
      <c r="MS19" s="46">
        <f>SUMIF(Général!$CP$6:$EZ$6,MS$5,Recettes!$F22:$EZ22)</f>
        <v>0</v>
      </c>
      <c r="MT19" s="46">
        <f>SUMIF(Général!$CP$6:$EZ$6,MT$5,Recettes!$F22:$EZ22)</f>
        <v>0</v>
      </c>
      <c r="MU19" s="46">
        <f>SUMIF(Général!$CP$6:$EZ$6,MU$5,Recettes!$F22:$EZ22)</f>
        <v>0</v>
      </c>
      <c r="MV19" s="46">
        <f>SUMIF(Général!$CP$6:$EZ$6,MV$5,Recettes!$F22:$EZ22)</f>
        <v>0</v>
      </c>
      <c r="MW19" s="46">
        <f>SUMIF(Général!$CP$6:$EZ$6,MW$5,Recettes!$F22:$EZ22)</f>
        <v>0</v>
      </c>
      <c r="MX19" s="46">
        <f>SUMIF(Général!$CP$6:$EZ$6,MX$5,Recettes!$F22:$EZ22)</f>
        <v>0</v>
      </c>
      <c r="MY19" s="46">
        <f>SUMIF(Général!$CP$6:$EZ$6,MY$5,Recettes!$F22:$EZ22)</f>
        <v>0</v>
      </c>
      <c r="MZ19" s="46">
        <f>SUMIF(Général!$CP$6:$EZ$6,MZ$5,Recettes!$F22:$EZ22)</f>
        <v>0</v>
      </c>
      <c r="NA19" s="46">
        <f>SUMIF(Général!$CP$6:$EZ$6,NA$5,Recettes!$F22:$EZ22)</f>
        <v>0</v>
      </c>
      <c r="NB19" s="46">
        <f>SUMIF(Général!$CP$6:$EZ$6,NB$5,Recettes!$F22:$EZ22)</f>
        <v>0</v>
      </c>
      <c r="NC19" s="46">
        <f>SUMIF(Général!$CP$6:$EZ$6,NC$5,Recettes!$F22:$EZ22)</f>
        <v>0</v>
      </c>
      <c r="ND19" s="46">
        <f>SUMIF(Général!$CP$6:$EZ$6,ND$5,Recettes!$F22:$EZ22)</f>
        <v>0</v>
      </c>
      <c r="NE19" s="46">
        <f>SUMIF(Général!$CP$6:$EZ$6,NE$5,Recettes!$F22:$EZ22)</f>
        <v>0</v>
      </c>
      <c r="NF19" s="46">
        <f>SUMIF(Général!$CP$6:$EZ$6,NF$5,Recettes!$F22:$EZ22)</f>
        <v>0</v>
      </c>
      <c r="NG19" s="46">
        <f>SUMIF(Général!$CP$6:$EZ$6,NG$5,Recettes!$F22:$EZ22)</f>
        <v>0</v>
      </c>
      <c r="NH19" s="46">
        <f>SUMIF(Général!$CP$6:$EZ$6,NH$5,Recettes!$F22:$EZ22)</f>
        <v>0</v>
      </c>
      <c r="NI19" s="46">
        <f>SUMIF(Général!$CP$6:$EZ$6,NI$5,Recettes!$F22:$EZ22)</f>
        <v>0</v>
      </c>
      <c r="NJ19" s="46">
        <f>SUMIF(Général!$CP$6:$EZ$6,NJ$5,Recettes!$F22:$EZ22)</f>
        <v>0</v>
      </c>
      <c r="NK19" s="46">
        <f>SUMIF(Général!$CP$6:$EZ$6,NK$5,Recettes!$F22:$EZ22)</f>
        <v>0</v>
      </c>
      <c r="NL19" s="46">
        <f>SUMIF(Général!$CP$6:$EZ$6,NL$5,Recettes!$F22:$EZ22)</f>
        <v>0</v>
      </c>
      <c r="NM19" s="46">
        <f>SUMIF(Général!$CP$6:$EZ$6,NM$5,Recettes!$F22:$EZ22)</f>
        <v>0</v>
      </c>
      <c r="NN19" s="46">
        <f>SUMIF(Général!$CP$6:$EZ$6,NN$5,Recettes!$F22:$EZ22)</f>
        <v>0</v>
      </c>
      <c r="NO19" s="46">
        <f>SUMIF(Général!$CP$6:$EZ$6,NO$5,Recettes!$F22:$EZ22)</f>
        <v>0</v>
      </c>
      <c r="NP19" s="46">
        <f>SUMIF(Général!$CP$6:$EZ$6,NP$5,Recettes!$F22:$EZ22)</f>
        <v>0</v>
      </c>
      <c r="NQ19" s="46">
        <f>SUMIF(Général!$CP$6:$EZ$6,NQ$5,Recettes!$F22:$EZ22)</f>
        <v>0</v>
      </c>
      <c r="NR19" s="46">
        <f>SUMIF(Général!$CP$6:$EZ$6,NR$5,Recettes!$F22:$EZ22)</f>
        <v>0</v>
      </c>
      <c r="NS19" s="46">
        <f>SUMIF(Général!$CP$6:$EZ$6,NS$5,Recettes!$F22:$EZ22)</f>
        <v>0</v>
      </c>
      <c r="NT19" s="46">
        <f>SUMIF(Général!$CP$6:$EZ$6,NT$5,Recettes!$F22:$EZ22)</f>
        <v>0</v>
      </c>
      <c r="NU19" s="46">
        <f>SUMIF(Général!$CP$6:$EZ$6,NU$5,Recettes!$F22:$EZ22)</f>
        <v>0</v>
      </c>
      <c r="NV19" s="46">
        <f>SUMIF(Général!$CP$6:$EZ$6,NV$5,Recettes!$F22:$EZ22)</f>
        <v>0</v>
      </c>
      <c r="NW19" s="46">
        <f>SUMIF(Général!$CP$6:$EZ$6,NW$5,Recettes!$F22:$EZ22)</f>
        <v>0</v>
      </c>
      <c r="NX19" s="46">
        <f>SUMIF(Général!$CP$6:$EZ$6,NX$5,Recettes!$F22:$EZ22)</f>
        <v>0</v>
      </c>
      <c r="NY19" s="46">
        <f>SUMIF(Général!$CP$6:$EZ$6,NY$5,Recettes!$F22:$EZ22)</f>
        <v>0</v>
      </c>
      <c r="NZ19" s="46">
        <f>SUMIF(Général!$CP$6:$EZ$6,NZ$5,Recettes!$F22:$EZ22)</f>
        <v>0</v>
      </c>
      <c r="OA19" s="46">
        <f>SUMIF(Général!$CP$6:$EZ$6,OA$5,Recettes!$F22:$EZ22)</f>
        <v>0</v>
      </c>
      <c r="OB19" s="46">
        <f>SUMIF(Général!$CP$6:$EZ$6,OB$5,Recettes!$F22:$EZ22)</f>
        <v>0</v>
      </c>
      <c r="OC19" s="46">
        <f>SUMIF(Général!$CP$6:$EZ$6,OC$5,Recettes!$F22:$EZ22)</f>
        <v>0</v>
      </c>
      <c r="OD19" s="46">
        <f>SUMIF(Général!$CP$6:$EZ$6,OD$5,Recettes!$F22:$EZ22)</f>
        <v>0</v>
      </c>
      <c r="OE19" s="46">
        <f>SUMIF(Général!$CP$6:$EZ$6,OE$5,Recettes!$F22:$EZ22)</f>
        <v>0</v>
      </c>
      <c r="OF19" s="46">
        <f>SUMIF(Général!$CP$6:$EZ$6,OF$5,Recettes!$F22:$EZ22)</f>
        <v>0</v>
      </c>
      <c r="OG19" s="46">
        <f>SUMIF(Général!$CP$6:$EZ$6,OG$5,Recettes!$F22:$EZ22)</f>
        <v>0</v>
      </c>
      <c r="OH19" s="46">
        <f>SUMIF(Général!$CP$6:$EZ$6,OH$5,Recettes!$F22:$EZ22)</f>
        <v>0</v>
      </c>
      <c r="OI19" s="46">
        <f>SUMIF(Général!$CP$6:$EZ$6,OI$5,Recettes!$F22:$EZ22)</f>
        <v>0</v>
      </c>
      <c r="OJ19" s="46">
        <f>SUMIF(Général!$CP$6:$EZ$6,OJ$5,Recettes!$F22:$EZ22)</f>
        <v>0</v>
      </c>
      <c r="OK19" s="46">
        <f>SUMIF(Général!$CP$6:$EZ$6,OK$5,Recettes!$F22:$EZ22)</f>
        <v>0</v>
      </c>
      <c r="OL19" s="46">
        <f>SUMIF(Général!$CP$6:$EZ$6,OL$5,Recettes!$F22:$EZ22)</f>
        <v>0</v>
      </c>
      <c r="OM19" s="46">
        <f>SUMIF(Général!$CP$6:$EZ$6,OM$5,Recettes!$F22:$EZ22)</f>
        <v>0</v>
      </c>
      <c r="ON19" s="46">
        <f>SUMIF(Général!$CP$6:$EZ$6,ON$5,Recettes!$F22:$EZ22)</f>
        <v>0</v>
      </c>
      <c r="OO19" s="46">
        <f>SUMIF(Général!$CP$6:$EZ$6,OO$5,Recettes!$F22:$EZ22)</f>
        <v>0</v>
      </c>
      <c r="OP19" s="46">
        <f>SUMIF(Général!$CP$6:$EZ$6,OP$5,Recettes!$F22:$EZ22)</f>
        <v>0</v>
      </c>
      <c r="OQ19" s="46">
        <f>SUMIF(Général!$CP$6:$EZ$6,OQ$5,Recettes!$F22:$EZ22)</f>
        <v>0</v>
      </c>
      <c r="OR19" s="46">
        <f>SUMIF(Général!$CP$6:$EZ$6,OR$5,Recettes!$F22:$EZ22)</f>
        <v>0</v>
      </c>
      <c r="OS19" s="46">
        <f>SUMIF(Général!$CP$6:$EZ$6,OS$5,Recettes!$F22:$EZ22)</f>
        <v>0</v>
      </c>
      <c r="OT19" s="46">
        <f>SUMIF(Général!$CP$6:$EZ$6,OT$5,Recettes!$F22:$EZ22)</f>
        <v>0</v>
      </c>
      <c r="OU19" s="46">
        <f>SUMIF(Général!$CP$6:$EZ$6,OU$5,Recettes!$F22:$EZ22)</f>
        <v>0</v>
      </c>
      <c r="OV19" s="46">
        <f>SUMIF(Général!$CP$6:$EZ$6,OV$5,Recettes!$F22:$EZ22)</f>
        <v>0</v>
      </c>
      <c r="OW19" s="46">
        <f>SUMIF(Général!$CP$6:$EZ$6,OW$5,Recettes!$F22:$EZ22)</f>
        <v>0</v>
      </c>
      <c r="OX19" s="46">
        <f>SUMIF(Général!$CP$6:$EZ$6,OX$5,Recettes!$F22:$EZ22)</f>
        <v>0</v>
      </c>
      <c r="OY19" s="46">
        <f>SUMIF(Général!$CP$6:$EZ$6,OY$5,Recettes!$F22:$EZ22)</f>
        <v>0</v>
      </c>
      <c r="OZ19" s="46">
        <f>SUMIF(Général!$CP$6:$EZ$6,OZ$5,Recettes!$F22:$EZ22)</f>
        <v>0</v>
      </c>
      <c r="PA19" s="46">
        <f>SUMIF(Général!$CP$6:$EZ$6,PA$5,Recettes!$F22:$EZ22)</f>
        <v>0</v>
      </c>
      <c r="PB19" s="46">
        <f>SUMIF(Général!$CP$6:$EZ$6,PB$5,Recettes!$F22:$EZ22)</f>
        <v>0</v>
      </c>
      <c r="PC19" s="46">
        <f>SUMIF(Général!$CP$6:$EZ$6,PC$5,Recettes!$F22:$EZ22)</f>
        <v>0</v>
      </c>
      <c r="PD19" s="46">
        <f>SUMIF(Général!$CP$6:$EZ$6,PD$5,Recettes!$F22:$EZ22)</f>
        <v>0</v>
      </c>
      <c r="PE19" s="46">
        <f>SUMIF(Général!$CP$6:$EZ$6,PE$5,Recettes!$F22:$EZ22)</f>
        <v>0</v>
      </c>
      <c r="PF19" s="46">
        <f>SUMIF(Général!$CP$6:$EZ$6,PF$5,Recettes!$F22:$EZ22)</f>
        <v>0</v>
      </c>
      <c r="PG19" s="46">
        <f>SUMIF(Général!$CP$6:$EZ$6,PG$5,Recettes!$F22:$EZ22)</f>
        <v>0</v>
      </c>
      <c r="PH19" s="46">
        <f>SUMIF(Général!$CP$6:$EZ$6,PH$5,Recettes!$F22:$EZ22)</f>
        <v>0</v>
      </c>
      <c r="PI19" s="46">
        <f>SUMIF(Général!$CP$6:$EZ$6,PI$5,Recettes!$F22:$EZ22)</f>
        <v>0</v>
      </c>
      <c r="PJ19" s="46">
        <f>SUMIF(Général!$CP$6:$EZ$6,PJ$5,Recettes!$F22:$EZ22)</f>
        <v>0</v>
      </c>
      <c r="PK19" s="46">
        <f>SUMIF(Général!$CP$6:$EZ$6,PK$5,Recettes!$F22:$EZ22)</f>
        <v>0</v>
      </c>
      <c r="PL19" s="46">
        <f>SUMIF(Général!$CP$6:$EZ$6,PL$5,Recettes!$F22:$EZ22)</f>
        <v>0</v>
      </c>
      <c r="PM19" s="46">
        <f>SUMIF(Général!$CP$6:$EZ$6,PM$5,Recettes!$F22:$EZ22)</f>
        <v>0</v>
      </c>
      <c r="PN19" s="46">
        <f>SUMIF(Général!$CP$6:$EZ$6,PN$5,Recettes!$F22:$EZ22)</f>
        <v>0</v>
      </c>
      <c r="PO19" s="46">
        <f>SUMIF(Général!$CP$6:$EZ$6,PO$5,Recettes!$F22:$EZ22)</f>
        <v>0</v>
      </c>
      <c r="PP19" s="46">
        <f>SUMIF(Général!$CP$6:$EZ$6,PP$5,Recettes!$F22:$EZ22)</f>
        <v>0</v>
      </c>
      <c r="PQ19" s="46">
        <f>SUMIF(Général!$CP$6:$EZ$6,PQ$5,Recettes!$F22:$EZ22)</f>
        <v>0</v>
      </c>
      <c r="PR19" s="46">
        <f>SUMIF(Général!$CP$6:$EZ$6,PR$5,Recettes!$F22:$EZ22)</f>
        <v>0</v>
      </c>
      <c r="PS19" s="46">
        <f>SUMIF(Général!$CP$6:$EZ$6,PS$5,Recettes!$F22:$EZ22)</f>
        <v>0</v>
      </c>
      <c r="PT19" s="46">
        <f>SUMIF(Général!$CP$6:$EZ$6,PT$5,Recettes!$F22:$EZ22)</f>
        <v>0</v>
      </c>
      <c r="PU19" s="46">
        <f>SUMIF(Général!$CP$6:$EZ$6,PU$5,Recettes!$F22:$EZ22)</f>
        <v>0</v>
      </c>
      <c r="PV19" s="46">
        <f>SUMIF(Général!$CP$6:$EZ$6,PV$5,Recettes!$F22:$EZ22)</f>
        <v>0</v>
      </c>
      <c r="PW19" s="46">
        <f>SUMIF(Général!$CP$6:$EZ$6,PW$5,Recettes!$F22:$EZ22)</f>
        <v>0</v>
      </c>
      <c r="PX19" s="46">
        <f>SUMIF(Général!$CP$6:$EZ$6,PX$5,Recettes!$F22:$EZ22)</f>
        <v>0</v>
      </c>
      <c r="PY19" s="46">
        <f>SUMIF(Général!$CP$6:$EZ$6,PY$5,Recettes!$F22:$EZ22)</f>
        <v>0</v>
      </c>
      <c r="PZ19" s="46">
        <f>SUMIF(Général!$CP$6:$EZ$6,PZ$5,Recettes!$F22:$EZ22)</f>
        <v>0</v>
      </c>
      <c r="QA19" s="46">
        <f>SUMIF(Général!$CP$6:$EZ$6,QA$5,Recettes!$F22:$EZ22)</f>
        <v>0</v>
      </c>
      <c r="QB19" s="46">
        <f>SUMIF(Général!$CP$6:$EZ$6,QB$5,Recettes!$F22:$EZ22)</f>
        <v>0</v>
      </c>
      <c r="QC19" s="46">
        <f>SUMIF(Général!$CP$6:$EZ$6,QC$5,Recettes!$F22:$EZ22)</f>
        <v>0</v>
      </c>
      <c r="QD19" s="46">
        <f>SUMIF(Général!$CP$6:$EZ$6,QD$5,Recettes!$F22:$EZ22)</f>
        <v>0</v>
      </c>
      <c r="QE19" s="46">
        <f>SUMIF(Général!$CP$6:$EZ$6,QE$5,Recettes!$F22:$EZ22)</f>
        <v>0</v>
      </c>
      <c r="QF19" s="46">
        <f>SUMIF(Général!$CP$6:$EZ$6,QF$5,Recettes!$F22:$EZ22)</f>
        <v>0</v>
      </c>
      <c r="QG19" s="46">
        <f>SUMIF(Général!$CP$6:$EZ$6,QG$5,Recettes!$F22:$EZ22)</f>
        <v>0</v>
      </c>
      <c r="QH19" s="46">
        <f>SUMIF(Général!$CP$6:$EZ$6,QH$5,Recettes!$F22:$EZ22)</f>
        <v>0</v>
      </c>
      <c r="QI19" s="46">
        <f>SUMIF(Général!$CP$6:$EZ$6,QI$5,Recettes!$F22:$EZ22)</f>
        <v>0</v>
      </c>
      <c r="QJ19" s="46">
        <f>SUMIF(Général!$CP$6:$EZ$6,QJ$5,Recettes!$F22:$EZ22)</f>
        <v>0</v>
      </c>
      <c r="QK19" s="46">
        <f>SUMIF(Général!$CP$6:$EZ$6,QK$5,Recettes!$F22:$EZ22)</f>
        <v>0</v>
      </c>
      <c r="QL19" s="46">
        <f>SUMIF(Général!$CP$6:$EZ$6,QL$5,Recettes!$F22:$EZ22)</f>
        <v>0</v>
      </c>
      <c r="QM19" s="46">
        <f>SUMIF(Général!$CP$6:$EZ$6,QM$5,Recettes!$F22:$EZ22)</f>
        <v>0</v>
      </c>
      <c r="QN19" s="46">
        <f>SUMIF(Général!$CP$6:$EZ$6,QN$5,Recettes!$F22:$EZ22)</f>
        <v>0</v>
      </c>
      <c r="QO19" s="46">
        <f>SUMIF(Général!$CP$6:$EZ$6,QO$5,Recettes!$F22:$EZ22)</f>
        <v>0</v>
      </c>
      <c r="QP19" s="46">
        <f>SUMIF(Général!$CP$6:$EZ$6,QP$5,Recettes!$F22:$EZ22)</f>
        <v>0</v>
      </c>
      <c r="QQ19" s="46">
        <f>SUMIF(Général!$CP$6:$EZ$6,QQ$5,Recettes!$F22:$EZ22)</f>
        <v>0</v>
      </c>
      <c r="QR19" s="46">
        <f>SUMIF(Général!$CP$6:$EZ$6,QR$5,Recettes!$F22:$EZ22)</f>
        <v>0</v>
      </c>
      <c r="QS19" s="46">
        <f>SUMIF(Général!$CP$6:$EZ$6,QS$5,Recettes!$F22:$EZ22)</f>
        <v>0</v>
      </c>
      <c r="QT19" s="46">
        <f>SUMIF(Général!$CP$6:$EZ$6,QT$5,Recettes!$F22:$EZ22)</f>
        <v>0</v>
      </c>
      <c r="QU19" s="46">
        <f>SUMIF(Général!$CP$6:$EZ$6,QU$5,Recettes!$F22:$EZ22)</f>
        <v>0</v>
      </c>
      <c r="QV19" s="46">
        <f>SUMIF(Général!$CP$6:$EZ$6,QV$5,Recettes!$F22:$EZ22)</f>
        <v>0</v>
      </c>
      <c r="QW19" s="46">
        <f>SUMIF(Général!$CP$6:$EZ$6,QW$5,Recettes!$F22:$EZ22)</f>
        <v>0</v>
      </c>
      <c r="QX19" s="46">
        <f>SUMIF(Général!$CP$6:$EZ$6,QX$5,Recettes!$F22:$EZ22)</f>
        <v>0</v>
      </c>
      <c r="QY19" s="46">
        <f>SUMIF(Général!$CP$6:$EZ$6,QY$5,Recettes!$F22:$EZ22)</f>
        <v>0</v>
      </c>
      <c r="QZ19" s="46">
        <f>SUMIF(Général!$CP$6:$EZ$6,QZ$5,Recettes!$F22:$EZ22)</f>
        <v>0</v>
      </c>
      <c r="RA19" s="46">
        <f>SUMIF(Général!$CP$6:$EZ$6,RA$5,Recettes!$F22:$EZ22)</f>
        <v>0</v>
      </c>
      <c r="RB19" s="46">
        <f>SUMIF(Général!$CP$6:$EZ$6,RB$5,Recettes!$F22:$EZ22)</f>
        <v>0</v>
      </c>
      <c r="RC19" s="46">
        <f>SUMIF(Général!$CP$6:$EZ$6,RC$5,Recettes!$F22:$EZ22)</f>
        <v>0</v>
      </c>
      <c r="RD19" s="46">
        <f>SUMIF(Général!$CP$6:$EZ$6,RD$5,Recettes!$F22:$EZ22)</f>
        <v>0</v>
      </c>
      <c r="RE19" s="46">
        <f>SUMIF(Général!$CP$6:$EZ$6,RE$5,Recettes!$F22:$EZ22)</f>
        <v>0</v>
      </c>
      <c r="RF19" s="46">
        <f>SUMIF(Général!$CP$6:$EZ$6,RF$5,Recettes!$F22:$EZ22)</f>
        <v>0</v>
      </c>
      <c r="RG19" s="46">
        <f>SUMIF(Général!$CP$6:$EZ$6,RG$5,Recettes!$F22:$EZ22)</f>
        <v>0</v>
      </c>
      <c r="RH19" s="46">
        <f>SUMIF(Général!$CP$6:$EZ$6,RH$5,Recettes!$F22:$EZ22)</f>
        <v>0</v>
      </c>
      <c r="RI19" s="46">
        <f>SUMIF(Général!$CP$6:$EZ$6,RI$5,Recettes!$F22:$EZ22)</f>
        <v>0</v>
      </c>
      <c r="RJ19" s="46">
        <f>SUMIF(Général!$CP$6:$EZ$6,RJ$5,Recettes!$F22:$EZ22)</f>
        <v>0</v>
      </c>
      <c r="RK19" s="46">
        <f>SUMIF(Général!$CP$6:$EZ$6,RK$5,Recettes!$F22:$EZ22)</f>
        <v>0</v>
      </c>
      <c r="RL19" s="46">
        <f>SUMIF(Général!$CP$6:$EZ$6,RL$5,Recettes!$F22:$EZ22)</f>
        <v>0</v>
      </c>
      <c r="RM19" s="46">
        <f>SUMIF(Général!$CP$6:$EZ$6,RM$5,Recettes!$F22:$EZ22)</f>
        <v>0</v>
      </c>
      <c r="RN19" s="46">
        <f>SUMIF(Général!$CP$6:$EZ$6,RN$5,Recettes!$F22:$EZ22)</f>
        <v>0</v>
      </c>
      <c r="RO19" s="46">
        <f>SUMIF(Général!$CP$6:$EZ$6,RO$5,Recettes!$F22:$EZ22)</f>
        <v>0</v>
      </c>
      <c r="RP19" s="46">
        <f>SUMIF(Général!$CP$6:$EZ$6,RP$5,Recettes!$F22:$EZ22)</f>
        <v>0</v>
      </c>
      <c r="RQ19" s="46">
        <f>SUMIF(Général!$CP$6:$EZ$6,RQ$5,Recettes!$F22:$EZ22)</f>
        <v>0</v>
      </c>
      <c r="RR19" s="46">
        <f>SUMIF(Général!$CP$6:$EZ$6,RR$5,Recettes!$F22:$EZ22)</f>
        <v>0</v>
      </c>
      <c r="RS19" s="46">
        <f>SUMIF(Général!$CP$6:$EZ$6,RS$5,Recettes!$F22:$EZ22)</f>
        <v>0</v>
      </c>
      <c r="RT19" s="46">
        <f>SUMIF(Général!$CP$6:$EZ$6,RT$5,Recettes!$F22:$EZ22)</f>
        <v>0</v>
      </c>
      <c r="RU19" s="46">
        <f>SUMIF(Général!$CP$6:$EZ$6,RU$5,Recettes!$F22:$EZ22)</f>
        <v>0</v>
      </c>
      <c r="RV19" s="46">
        <f>SUMIF(Général!$CP$6:$EZ$6,RV$5,Recettes!$F22:$EZ22)</f>
        <v>0</v>
      </c>
      <c r="RW19" s="46">
        <f>SUMIF(Général!$CP$6:$EZ$6,RW$5,Recettes!$F22:$EZ22)</f>
        <v>0</v>
      </c>
      <c r="RX19" s="46">
        <f>SUMIF(Général!$CP$6:$EZ$6,RX$5,Recettes!$F22:$EZ22)</f>
        <v>0</v>
      </c>
      <c r="RY19" s="46">
        <f>SUMIF(Général!$CP$6:$EZ$6,RY$5,Recettes!$F22:$EZ22)</f>
        <v>0</v>
      </c>
      <c r="RZ19" s="46">
        <f>SUMIF(Général!$CP$6:$EZ$6,RZ$5,Recettes!$F22:$EZ22)</f>
        <v>0</v>
      </c>
      <c r="SA19" s="46">
        <f>SUMIF(Général!$CP$6:$EZ$6,SA$5,Recettes!$F22:$EZ22)</f>
        <v>0</v>
      </c>
      <c r="SB19" s="46">
        <f>SUMIF(Général!$CP$6:$EZ$6,SB$5,Recettes!$F22:$EZ22)</f>
        <v>0</v>
      </c>
      <c r="SC19" s="46">
        <f>SUMIF(Général!$CP$6:$EZ$6,SC$5,Recettes!$F22:$EZ22)</f>
        <v>0</v>
      </c>
      <c r="SD19" s="46">
        <f>SUMIF(Général!$CP$6:$EZ$6,SD$5,Recettes!$F22:$EZ22)</f>
        <v>0</v>
      </c>
      <c r="SE19" s="46">
        <f>SUMIF(Général!$CP$6:$EZ$6,SE$5,Recettes!$F22:$EZ22)</f>
        <v>0</v>
      </c>
      <c r="SF19" s="46">
        <f>SUMIF(Général!$CP$6:$EZ$6,SF$5,Recettes!$F22:$EZ22)</f>
        <v>0</v>
      </c>
      <c r="SG19" s="46">
        <f>SUMIF(Général!$CP$6:$EZ$6,SG$5,Recettes!$F22:$EZ22)</f>
        <v>0</v>
      </c>
      <c r="SH19" s="46">
        <f>SUMIF(Général!$CP$6:$EZ$6,SH$5,Recettes!$F22:$EZ22)</f>
        <v>0</v>
      </c>
      <c r="SI19" s="46">
        <f>SUMIF(Général!$CP$6:$EZ$6,SI$5,Recettes!$F22:$EZ22)</f>
        <v>0</v>
      </c>
      <c r="SJ19" s="46">
        <f>SUMIF(Général!$CP$6:$EZ$6,SJ$5,Recettes!$F22:$EZ22)</f>
        <v>0</v>
      </c>
      <c r="SK19" s="46">
        <f>SUMIF(Général!$CP$6:$EZ$6,SK$5,Recettes!$F22:$EZ22)</f>
        <v>0</v>
      </c>
      <c r="SL19" s="46">
        <f>SUMIF(Général!$CP$6:$EZ$6,SL$5,Recettes!$F22:$EZ22)</f>
        <v>0</v>
      </c>
      <c r="SM19" s="46">
        <f>SUMIF(Général!$CP$6:$EZ$6,SM$5,Recettes!$F22:$EZ22)</f>
        <v>0</v>
      </c>
      <c r="SN19" s="46">
        <f>SUMIF(Général!$CP$6:$EZ$6,SN$5,Recettes!$F22:$EZ22)</f>
        <v>0</v>
      </c>
      <c r="SO19" s="46">
        <f>SUMIF(Général!$CP$6:$EZ$6,SO$5,Recettes!$F22:$EZ22)</f>
        <v>0</v>
      </c>
      <c r="SP19" s="46">
        <f>SUMIF(Général!$CP$6:$EZ$6,SP$5,Recettes!$F22:$EZ22)</f>
        <v>0</v>
      </c>
      <c r="SQ19" s="46">
        <f>SUMIF(Général!$CP$6:$EZ$6,SQ$5,Recettes!$F22:$EZ22)</f>
        <v>0</v>
      </c>
      <c r="SR19" s="46">
        <f>SUMIF(Général!$CP$6:$EZ$6,SR$5,Recettes!$F22:$EZ22)</f>
        <v>0</v>
      </c>
      <c r="SS19" s="46">
        <f>SUMIF(Général!$CP$6:$EZ$6,SS$5,Recettes!$F22:$EZ22)</f>
        <v>0</v>
      </c>
      <c r="ST19" s="46">
        <f>SUMIF(Général!$CP$6:$EZ$6,ST$5,Recettes!$F22:$EZ22)</f>
        <v>0</v>
      </c>
      <c r="SU19" s="46">
        <f>SUMIF(Général!$CP$6:$EZ$6,SU$5,Recettes!$F22:$EZ22)</f>
        <v>0</v>
      </c>
      <c r="SV19" s="46">
        <f>SUMIF(Général!$CP$6:$EZ$6,SV$5,Recettes!$F22:$EZ22)</f>
        <v>0</v>
      </c>
      <c r="SW19" s="46">
        <f>SUMIF(Général!$CP$6:$EZ$6,SW$5,Recettes!$F22:$EZ22)</f>
        <v>0</v>
      </c>
      <c r="SX19" s="46">
        <f>SUMIF(Général!$CP$6:$EZ$6,SX$5,Recettes!$F22:$EZ22)</f>
        <v>0</v>
      </c>
      <c r="SY19" s="46">
        <f>SUMIF(Général!$CP$6:$EZ$6,SY$5,Recettes!$F22:$EZ22)</f>
        <v>0</v>
      </c>
      <c r="SZ19" s="46">
        <f>SUMIF(Général!$CP$6:$EZ$6,SZ$5,Recettes!$F22:$EZ22)</f>
        <v>0</v>
      </c>
      <c r="TA19" s="46">
        <f>SUMIF(Général!$CP$6:$EZ$6,TA$5,Recettes!$F22:$EZ22)</f>
        <v>0</v>
      </c>
      <c r="TB19" s="46">
        <f>SUMIF(Général!$CP$6:$EZ$6,TB$5,Recettes!$F22:$EZ22)</f>
        <v>0</v>
      </c>
      <c r="TC19" s="46">
        <f>SUMIF(Général!$CP$6:$EZ$6,TC$5,Recettes!$F22:$EZ22)</f>
        <v>0</v>
      </c>
      <c r="TD19" s="46">
        <f>SUMIF(Général!$CP$6:$EZ$6,TD$5,Recettes!$F22:$EZ22)</f>
        <v>0</v>
      </c>
      <c r="TE19" s="46">
        <f>SUMIF(Général!$CP$6:$EZ$6,TE$5,Recettes!$F22:$EZ22)</f>
        <v>0</v>
      </c>
      <c r="TF19" s="46">
        <f>SUMIF(Général!$CP$6:$EZ$6,TF$5,Recettes!$F22:$EZ22)</f>
        <v>0</v>
      </c>
      <c r="TG19" s="46">
        <f>SUMIF(Général!$CP$6:$EZ$6,TG$5,Recettes!$F22:$EZ22)</f>
        <v>0</v>
      </c>
      <c r="TH19" s="46">
        <f>SUMIF(Général!$CP$6:$EZ$6,TH$5,Recettes!$F22:$EZ22)</f>
        <v>0</v>
      </c>
      <c r="TI19" s="46">
        <f>SUMIF(Général!$CP$6:$EZ$6,TI$5,Recettes!$F22:$EZ22)</f>
        <v>0</v>
      </c>
      <c r="TJ19" s="46">
        <f>SUMIF(Général!$CP$6:$EZ$6,TJ$5,Recettes!$F22:$EZ22)</f>
        <v>0</v>
      </c>
      <c r="TK19" s="46">
        <f>SUMIF(Général!$CP$6:$EZ$6,TK$5,Recettes!$F22:$EZ22)</f>
        <v>0</v>
      </c>
      <c r="TL19" s="46">
        <f>SUMIF(Général!$CP$6:$EZ$6,TL$5,Recettes!$F22:$EZ22)</f>
        <v>0</v>
      </c>
      <c r="TM19" s="46">
        <f>SUMIF(Général!$CP$6:$EZ$6,TM$5,Recettes!$F22:$EZ22)</f>
        <v>0</v>
      </c>
      <c r="TN19" s="46">
        <f>SUMIF(Général!$CP$6:$EZ$6,TN$5,Recettes!$F22:$EZ22)</f>
        <v>0</v>
      </c>
      <c r="TO19" s="46">
        <f>SUMIF(Général!$CP$6:$EZ$6,TO$5,Recettes!$F22:$EZ22)</f>
        <v>0</v>
      </c>
      <c r="TP19" s="46">
        <f>SUMIF(Général!$CP$6:$EZ$6,TP$5,Recettes!$F22:$EZ22)</f>
        <v>0</v>
      </c>
      <c r="TQ19" s="46">
        <f>SUMIF(Général!$CP$6:$EZ$6,TQ$5,Recettes!$F22:$EZ22)</f>
        <v>0</v>
      </c>
      <c r="TR19" s="46">
        <f>SUMIF(Général!$CP$6:$EZ$6,TR$5,Recettes!$F22:$EZ22)</f>
        <v>0</v>
      </c>
      <c r="TS19" s="46">
        <f>SUMIF(Général!$CP$6:$EZ$6,TS$5,Recettes!$F22:$EZ22)</f>
        <v>0</v>
      </c>
      <c r="TT19" s="46">
        <f>SUMIF(Général!$CP$6:$EZ$6,TT$5,Recettes!$F22:$EZ22)</f>
        <v>0</v>
      </c>
      <c r="TU19" s="46">
        <f>SUMIF(Général!$CP$6:$EZ$6,TU$5,Recettes!$F22:$EZ22)</f>
        <v>0</v>
      </c>
      <c r="TV19" s="46">
        <f>SUMIF(Général!$CP$6:$EZ$6,TV$5,Recettes!$F22:$EZ22)</f>
        <v>0</v>
      </c>
      <c r="TW19" s="46">
        <f>SUMIF(Général!$CP$6:$EZ$6,TW$5,Recettes!$F22:$EZ22)</f>
        <v>0</v>
      </c>
      <c r="TX19" s="46">
        <f>SUMIF(Général!$CP$6:$EZ$6,TX$5,Recettes!$F22:$EZ22)</f>
        <v>0</v>
      </c>
      <c r="TY19" s="46">
        <f>SUMIF(Général!$CP$6:$EZ$6,TY$5,Recettes!$F22:$EZ22)</f>
        <v>0</v>
      </c>
      <c r="TZ19" s="46">
        <f>SUMIF(Général!$CP$6:$EZ$6,TZ$5,Recettes!$F22:$EZ22)</f>
        <v>0</v>
      </c>
      <c r="UA19" s="46">
        <f>SUMIF(Général!$CP$6:$EZ$6,UA$5,Recettes!$F22:$EZ22)</f>
        <v>0</v>
      </c>
      <c r="UB19" s="46">
        <f>SUMIF(Général!$CP$6:$EZ$6,UB$5,Recettes!$F22:$EZ22)</f>
        <v>0</v>
      </c>
      <c r="UC19" s="46">
        <f>SUMIF(Général!$CP$6:$EZ$6,UC$5,Recettes!$F22:$EZ22)</f>
        <v>0</v>
      </c>
      <c r="UD19" s="46">
        <f>SUMIF(Général!$CP$6:$EZ$6,UD$5,Recettes!$F22:$EZ22)</f>
        <v>0</v>
      </c>
      <c r="UE19" s="46">
        <f>SUMIF(Général!$CP$6:$EZ$6,UE$5,Recettes!$F22:$EZ22)</f>
        <v>0</v>
      </c>
      <c r="UF19" s="46">
        <f>SUMIF(Général!$CP$6:$EZ$6,UF$5,Recettes!$F22:$EZ22)</f>
        <v>0</v>
      </c>
      <c r="UG19" s="46">
        <f>SUMIF(Général!$CP$6:$EZ$6,UG$5,Recettes!$F22:$EZ22)</f>
        <v>0</v>
      </c>
      <c r="UH19" s="46">
        <f>SUMIF(Général!$CP$6:$EZ$6,UH$5,Recettes!$F22:$EZ22)</f>
        <v>0</v>
      </c>
      <c r="UI19" s="46">
        <f>SUMIF(Général!$CP$6:$EZ$6,UI$5,Recettes!$F22:$EZ22)</f>
        <v>0</v>
      </c>
      <c r="UJ19" s="46">
        <f>SUMIF(Général!$CP$6:$EZ$6,UJ$5,Recettes!$F22:$EZ22)</f>
        <v>0</v>
      </c>
      <c r="UK19" s="46">
        <f>SUMIF(Général!$CP$6:$EZ$6,UK$5,Recettes!$F22:$EZ22)</f>
        <v>0</v>
      </c>
      <c r="UL19" s="46">
        <f>SUMIF(Général!$CP$6:$EZ$6,UL$5,Recettes!$F22:$EZ22)</f>
        <v>0</v>
      </c>
      <c r="UM19" s="46">
        <f>SUMIF(Général!$CP$6:$EZ$6,UM$5,Recettes!$F22:$EZ22)</f>
        <v>0</v>
      </c>
      <c r="UN19" s="46">
        <f>SUMIF(Général!$CP$6:$EZ$6,UN$5,Recettes!$F22:$EZ22)</f>
        <v>0</v>
      </c>
      <c r="UO19" s="46">
        <f>SUMIF(Général!$CP$6:$EZ$6,UO$5,Recettes!$F22:$EZ22)</f>
        <v>0</v>
      </c>
      <c r="UP19" s="46">
        <f>SUMIF(Général!$CP$6:$EZ$6,UP$5,Recettes!$F22:$EZ22)</f>
        <v>0</v>
      </c>
      <c r="UQ19" s="46">
        <f>SUMIF(Général!$CP$6:$EZ$6,UQ$5,Recettes!$F22:$EZ22)</f>
        <v>0</v>
      </c>
      <c r="UR19" s="46">
        <f>SUMIF(Général!$CP$6:$EZ$6,UR$5,Recettes!$F22:$EZ22)</f>
        <v>0</v>
      </c>
      <c r="US19" s="46">
        <f>SUMIF(Général!$CP$6:$EZ$6,US$5,Recettes!$F22:$EZ22)</f>
        <v>0</v>
      </c>
      <c r="UT19" s="46">
        <f>SUMIF(Général!$CP$6:$EZ$6,UT$5,Recettes!$F22:$EZ22)</f>
        <v>0</v>
      </c>
      <c r="UU19" s="46">
        <f>SUMIF(Général!$CP$6:$EZ$6,UU$5,Recettes!$F22:$EZ22)</f>
        <v>0</v>
      </c>
      <c r="UV19" s="46">
        <f>SUMIF(Général!$CP$6:$EZ$6,UV$5,Recettes!$F22:$EZ22)</f>
        <v>0</v>
      </c>
      <c r="UW19" s="46">
        <f>SUMIF(Général!$CP$6:$EZ$6,UW$5,Recettes!$F22:$EZ22)</f>
        <v>0</v>
      </c>
      <c r="UX19" s="46">
        <f>SUMIF(Général!$CP$6:$EZ$6,UX$5,Recettes!$F22:$EZ22)</f>
        <v>0</v>
      </c>
      <c r="UY19" s="46">
        <f>SUMIF(Général!$CP$6:$EZ$6,UY$5,Recettes!$F22:$EZ22)</f>
        <v>0</v>
      </c>
      <c r="UZ19" s="46">
        <f>SUMIF(Général!$CP$6:$EZ$6,UZ$5,Recettes!$F22:$EZ22)</f>
        <v>0</v>
      </c>
      <c r="VA19" s="46">
        <f>SUMIF(Général!$CP$6:$EZ$6,VA$5,Recettes!$F22:$EZ22)</f>
        <v>0</v>
      </c>
      <c r="VB19" s="46">
        <f>SUMIF(Général!$CP$6:$EZ$6,VB$5,Recettes!$F22:$EZ22)</f>
        <v>0</v>
      </c>
      <c r="VC19" s="46">
        <f>SUMIF(Général!$CP$6:$EZ$6,VC$5,Recettes!$F22:$EZ22)</f>
        <v>0</v>
      </c>
      <c r="VD19" s="46">
        <f>SUMIF(Général!$CP$6:$EZ$6,VD$5,Recettes!$F22:$EZ22)</f>
        <v>0</v>
      </c>
      <c r="VE19" s="46">
        <f>SUMIF(Général!$CP$6:$EZ$6,VE$5,Recettes!$F22:$EZ22)</f>
        <v>0</v>
      </c>
      <c r="VF19" s="46">
        <f>SUMIF(Général!$CP$6:$EZ$6,VF$5,Recettes!$F22:$EZ22)</f>
        <v>0</v>
      </c>
      <c r="VG19" s="46">
        <f>SUMIF(Général!$CP$6:$EZ$6,VG$5,Recettes!$F22:$EZ22)</f>
        <v>0</v>
      </c>
      <c r="VH19" s="46">
        <f>SUMIF(Général!$CP$6:$EZ$6,VH$5,Recettes!$F22:$EZ22)</f>
        <v>0</v>
      </c>
      <c r="VI19" s="46">
        <f>SUMIF(Général!$CP$6:$EZ$6,VI$5,Recettes!$F22:$EZ22)</f>
        <v>0</v>
      </c>
      <c r="VJ19" s="46">
        <f>SUMIF(Général!$CP$6:$EZ$6,VJ$5,Recettes!$F22:$EZ22)</f>
        <v>0</v>
      </c>
      <c r="VK19" s="46">
        <f>SUMIF(Général!$CP$6:$EZ$6,VK$5,Recettes!$F22:$EZ22)</f>
        <v>0</v>
      </c>
      <c r="VL19" s="46">
        <f>SUMIF(Général!$CP$6:$EZ$6,VL$5,Recettes!$F22:$EZ22)</f>
        <v>0</v>
      </c>
      <c r="VM19" s="46">
        <f>SUMIF(Général!$CP$6:$EZ$6,VM$5,Recettes!$F22:$EZ22)</f>
        <v>0</v>
      </c>
      <c r="VN19" s="46">
        <f>SUMIF(Général!$CP$6:$EZ$6,VN$5,Recettes!$F22:$EZ22)</f>
        <v>0</v>
      </c>
      <c r="VO19" s="46">
        <f>SUMIF(Général!$CP$6:$EZ$6,VO$5,Recettes!$F22:$EZ22)</f>
        <v>0</v>
      </c>
      <c r="VP19" s="46">
        <f>SUMIF(Général!$CP$6:$EZ$6,VP$5,Recettes!$F22:$EZ22)</f>
        <v>0</v>
      </c>
      <c r="VQ19" s="46">
        <f>SUMIF(Général!$CP$6:$EZ$6,VQ$5,Recettes!$F22:$EZ22)</f>
        <v>0</v>
      </c>
      <c r="VR19" s="46">
        <f>SUMIF(Général!$CP$6:$EZ$6,VR$5,Recettes!$F22:$EZ22)</f>
        <v>0</v>
      </c>
      <c r="VS19" s="46">
        <f>SUMIF(Général!$CP$6:$EZ$6,VS$5,Recettes!$F22:$EZ22)</f>
        <v>0</v>
      </c>
      <c r="VT19" s="46">
        <f>SUMIF(Général!$CP$6:$EZ$6,VT$5,Recettes!$F22:$EZ22)</f>
        <v>0</v>
      </c>
      <c r="VU19" s="46">
        <f>SUMIF(Général!$CP$6:$EZ$6,VU$5,Recettes!$F22:$EZ22)</f>
        <v>0</v>
      </c>
      <c r="VV19" s="46">
        <f>SUMIF(Général!$CP$6:$EZ$6,VV$5,Recettes!$F22:$EZ22)</f>
        <v>0</v>
      </c>
      <c r="VW19" s="46">
        <f>SUMIF(Général!$CP$6:$EZ$6,VW$5,Recettes!$F22:$EZ22)</f>
        <v>0</v>
      </c>
      <c r="VX19" s="46">
        <f>SUMIF(Général!$CP$6:$EZ$6,VX$5,Recettes!$F22:$EZ22)</f>
        <v>0</v>
      </c>
      <c r="VY19" s="46">
        <f>SUMIF(Général!$CP$6:$EZ$6,VY$5,Recettes!$F22:$EZ22)</f>
        <v>0</v>
      </c>
      <c r="VZ19" s="46">
        <f>SUMIF(Général!$CP$6:$EZ$6,VZ$5,Recettes!$F22:$EZ22)</f>
        <v>0</v>
      </c>
      <c r="WA19" s="46">
        <f>SUMIF(Général!$CP$6:$EZ$6,WA$5,Recettes!$F22:$EZ22)</f>
        <v>0</v>
      </c>
      <c r="WB19" s="46">
        <f>SUMIF(Général!$CP$6:$EZ$6,WB$5,Recettes!$F22:$EZ22)</f>
        <v>0</v>
      </c>
      <c r="WC19" s="46">
        <f>SUMIF(Général!$CP$6:$EZ$6,WC$5,Recettes!$F22:$EZ22)</f>
        <v>0</v>
      </c>
      <c r="WD19" s="46">
        <f>SUMIF(Général!$CP$6:$EZ$6,WD$5,Recettes!$F22:$EZ22)</f>
        <v>0</v>
      </c>
      <c r="WE19" s="46">
        <f>SUMIF(Général!$CP$6:$EZ$6,WE$5,Recettes!$F22:$EZ22)</f>
        <v>0</v>
      </c>
      <c r="WF19" s="46">
        <f>SUMIF(Général!$CP$6:$EZ$6,WF$5,Recettes!$F22:$EZ22)</f>
        <v>0</v>
      </c>
      <c r="WG19" s="46">
        <f>SUMIF(Général!$CP$6:$EZ$6,WG$5,Recettes!$F22:$EZ22)</f>
        <v>0</v>
      </c>
      <c r="WH19" s="46">
        <f>SUMIF(Général!$CP$6:$EZ$6,WH$5,Recettes!$F22:$EZ22)</f>
        <v>0</v>
      </c>
      <c r="WI19" s="46">
        <f>SUMIF(Général!$CP$6:$EZ$6,WI$5,Recettes!$F22:$EZ22)</f>
        <v>0</v>
      </c>
      <c r="WJ19" s="46">
        <f>SUMIF(Général!$CP$6:$EZ$6,WJ$5,Recettes!$F22:$EZ22)</f>
        <v>0</v>
      </c>
      <c r="WK19" s="46">
        <f>SUMIF(Général!$CP$6:$EZ$6,WK$5,Recettes!$F22:$EZ22)</f>
        <v>0</v>
      </c>
      <c r="WL19" s="46">
        <f>SUMIF(Général!$CP$6:$EZ$6,WL$5,Recettes!$F22:$EZ22)</f>
        <v>0</v>
      </c>
      <c r="WM19" s="46">
        <f>SUMIF(Général!$CP$6:$EZ$6,WM$5,Recettes!$F22:$EZ22)</f>
        <v>0</v>
      </c>
      <c r="WN19" s="46">
        <f>SUMIF(Général!$CP$6:$EZ$6,WN$5,Recettes!$F22:$EZ22)</f>
        <v>0</v>
      </c>
      <c r="WO19" s="46">
        <f>SUMIF(Général!$CP$6:$EZ$6,WO$5,Recettes!$F22:$EZ22)</f>
        <v>0</v>
      </c>
      <c r="WP19" s="46">
        <f>SUMIF(Général!$CP$6:$EZ$6,WP$5,Recettes!$F22:$EZ22)</f>
        <v>0</v>
      </c>
      <c r="WQ19" s="46">
        <f>SUMIF(Général!$CP$6:$EZ$6,WQ$5,Recettes!$F22:$EZ22)</f>
        <v>0</v>
      </c>
      <c r="WR19" s="46">
        <f>SUMIF(Général!$CP$6:$EZ$6,WR$5,Recettes!$F22:$EZ22)</f>
        <v>0</v>
      </c>
      <c r="WS19" s="46">
        <f>SUMIF(Général!$CP$6:$EZ$6,WS$5,Recettes!$F22:$EZ22)</f>
        <v>0</v>
      </c>
      <c r="WT19" s="46">
        <f>SUMIF(Général!$CP$6:$EZ$6,WT$5,Recettes!$F22:$EZ22)</f>
        <v>0</v>
      </c>
      <c r="WU19" s="46">
        <f>SUMIF(Général!$CP$6:$EZ$6,WU$5,Recettes!$F22:$EZ22)</f>
        <v>0</v>
      </c>
      <c r="WV19" s="46">
        <f>SUMIF(Général!$CP$6:$EZ$6,WV$5,Recettes!$F22:$EZ22)</f>
        <v>0</v>
      </c>
      <c r="WW19" s="46">
        <f>SUMIF(Général!$CP$6:$EZ$6,WW$5,Recettes!$F22:$EZ22)</f>
        <v>0</v>
      </c>
      <c r="WX19" s="46">
        <f>SUMIF(Général!$CP$6:$EZ$6,WX$5,Recettes!$F22:$EZ22)</f>
        <v>0</v>
      </c>
      <c r="WY19" s="46">
        <f>SUMIF(Général!$CP$6:$EZ$6,WY$5,Recettes!$F22:$EZ22)</f>
        <v>0</v>
      </c>
      <c r="WZ19" s="46">
        <f>SUMIF(Général!$CP$6:$EZ$6,WZ$5,Recettes!$F22:$EZ22)</f>
        <v>0</v>
      </c>
      <c r="XA19" s="46">
        <f>SUMIF(Général!$CP$6:$EZ$6,XA$5,Recettes!$F22:$EZ22)</f>
        <v>0</v>
      </c>
      <c r="XB19" s="46">
        <f>SUMIF(Général!$CP$6:$EZ$6,XB$5,Recettes!$F22:$EZ22)</f>
        <v>0</v>
      </c>
      <c r="XC19" s="46">
        <f>SUMIF(Général!$CP$6:$EZ$6,XC$5,Recettes!$F22:$EZ22)</f>
        <v>0</v>
      </c>
      <c r="XD19" s="46">
        <f>SUMIF(Général!$CP$6:$EZ$6,XD$5,Recettes!$F22:$EZ22)</f>
        <v>0</v>
      </c>
      <c r="XE19" s="46">
        <f>SUMIF(Général!$CP$6:$EZ$6,XE$5,Recettes!$F22:$EZ22)</f>
        <v>0</v>
      </c>
      <c r="XF19" s="46">
        <f>SUMIF(Général!$CP$6:$EZ$6,XF$5,Recettes!$F22:$EZ22)</f>
        <v>0</v>
      </c>
      <c r="XG19" s="46">
        <f>SUMIF(Général!$CP$6:$EZ$6,XG$5,Recettes!$F22:$EZ22)</f>
        <v>0</v>
      </c>
      <c r="XH19" s="46">
        <f>SUMIF(Général!$CP$6:$EZ$6,XH$5,Recettes!$F22:$EZ22)</f>
        <v>0</v>
      </c>
      <c r="XI19" s="46">
        <f>SUMIF(Général!$CP$6:$EZ$6,XI$5,Recettes!$F22:$EZ22)</f>
        <v>0</v>
      </c>
      <c r="XJ19" s="46">
        <f>SUMIF(Général!$CP$6:$EZ$6,XJ$5,Recettes!$F22:$EZ22)</f>
        <v>0</v>
      </c>
      <c r="XK19" s="46">
        <f>SUMIF(Général!$CP$6:$EZ$6,XK$5,Recettes!$F22:$EZ22)</f>
        <v>0</v>
      </c>
      <c r="XL19" s="46">
        <f>SUMIF(Général!$CP$6:$EZ$6,XL$5,Recettes!$F22:$EZ22)</f>
        <v>0</v>
      </c>
      <c r="XM19" s="46">
        <f>SUMIF(Général!$CP$6:$EZ$6,XM$5,Recettes!$F22:$EZ22)</f>
        <v>0</v>
      </c>
      <c r="XN19" s="46">
        <f>SUMIF(Général!$CP$6:$EZ$6,XN$5,Recettes!$F22:$EZ22)</f>
        <v>0</v>
      </c>
      <c r="XO19" s="46">
        <f>SUMIF(Général!$CP$6:$EZ$6,XO$5,Recettes!$F22:$EZ22)</f>
        <v>0</v>
      </c>
      <c r="XP19" s="46">
        <f>SUMIF(Général!$CP$6:$EZ$6,XP$5,Recettes!$F22:$EZ22)</f>
        <v>0</v>
      </c>
      <c r="XQ19" s="46">
        <f>SUMIF(Général!$CP$6:$EZ$6,XQ$5,Recettes!$F22:$EZ22)</f>
        <v>0</v>
      </c>
      <c r="XR19" s="46">
        <f>SUMIF(Général!$CP$6:$EZ$6,XR$5,Recettes!$F22:$EZ22)</f>
        <v>0</v>
      </c>
      <c r="XS19" s="46">
        <f>SUMIF(Général!$CP$6:$EZ$6,XS$5,Recettes!$F22:$EZ22)</f>
        <v>0</v>
      </c>
      <c r="XT19" s="46">
        <f>SUMIF(Général!$CP$6:$EZ$6,XT$5,Recettes!$F22:$EZ22)</f>
        <v>0</v>
      </c>
      <c r="XU19" s="46">
        <f>SUMIF(Général!$CP$6:$EZ$6,XU$5,Recettes!$F22:$EZ22)</f>
        <v>0</v>
      </c>
      <c r="XV19" s="46">
        <f>SUMIF(Général!$CP$6:$EZ$6,XV$5,Recettes!$F22:$EZ22)</f>
        <v>0</v>
      </c>
      <c r="XW19" s="46">
        <f>SUMIF(Général!$CP$6:$EZ$6,XW$5,Recettes!$F22:$EZ22)</f>
        <v>0</v>
      </c>
      <c r="XX19" s="46">
        <f>SUMIF(Général!$CP$6:$EZ$6,XX$5,Recettes!$F22:$EZ22)</f>
        <v>0</v>
      </c>
      <c r="XY19" s="46">
        <f>SUMIF(Général!$CP$6:$EZ$6,XY$5,Recettes!$F22:$EZ22)</f>
        <v>0</v>
      </c>
      <c r="XZ19" s="46">
        <f>SUMIF(Général!$CP$6:$EZ$6,XZ$5,Recettes!$F22:$EZ22)</f>
        <v>0</v>
      </c>
      <c r="YA19" s="46">
        <f>SUMIF(Général!$CP$6:$EZ$6,YA$5,Recettes!$F22:$EZ22)</f>
        <v>0</v>
      </c>
      <c r="YB19" s="46">
        <f>SUMIF(Général!$CP$6:$EZ$6,YB$5,Recettes!$F22:$EZ22)</f>
        <v>0</v>
      </c>
      <c r="YC19" s="46">
        <f>SUMIF(Général!$CP$6:$EZ$6,YC$5,Recettes!$F22:$EZ22)</f>
        <v>0</v>
      </c>
      <c r="YD19" s="46">
        <f>SUMIF(Général!$CP$6:$EZ$6,YD$5,Recettes!$F22:$EZ22)</f>
        <v>0</v>
      </c>
      <c r="YE19" s="46">
        <f>SUMIF(Général!$CP$6:$EZ$6,YE$5,Recettes!$F22:$EZ22)</f>
        <v>0</v>
      </c>
      <c r="YF19" s="46">
        <f>SUMIF(Général!$CP$6:$EZ$6,YF$5,Recettes!$F22:$EZ22)</f>
        <v>0</v>
      </c>
      <c r="YG19" s="46">
        <f>SUMIF(Général!$CP$6:$EZ$6,YG$5,Recettes!$F22:$EZ22)</f>
        <v>0</v>
      </c>
      <c r="YH19" s="46">
        <f>SUMIF(Général!$CP$6:$EZ$6,YH$5,Recettes!$F22:$EZ22)</f>
        <v>0</v>
      </c>
      <c r="YI19" s="46">
        <f>SUMIF(Général!$CP$6:$EZ$6,YI$5,Recettes!$F22:$EZ22)</f>
        <v>0</v>
      </c>
      <c r="YJ19" s="46">
        <f>SUMIF(Général!$CP$6:$EZ$6,YJ$5,Recettes!$F22:$EZ22)</f>
        <v>0</v>
      </c>
      <c r="YK19" s="46">
        <f>SUMIF(Général!$CP$6:$EZ$6,YK$5,Recettes!$F22:$EZ22)</f>
        <v>0</v>
      </c>
      <c r="YL19" s="46">
        <f>SUMIF(Général!$CP$6:$EZ$6,YL$5,Recettes!$F22:$EZ22)</f>
        <v>0</v>
      </c>
      <c r="YM19" s="46">
        <f>SUMIF(Général!$CP$6:$EZ$6,YM$5,Recettes!$F22:$EZ22)</f>
        <v>0</v>
      </c>
      <c r="YN19" s="46">
        <f>SUMIF(Général!$CP$6:$EZ$6,YN$5,Recettes!$F22:$EZ22)</f>
        <v>0</v>
      </c>
      <c r="YO19" s="46">
        <f>SUMIF(Général!$CP$6:$EZ$6,YO$5,Recettes!$F22:$EZ22)</f>
        <v>0</v>
      </c>
      <c r="YP19" s="46">
        <f>SUMIF(Général!$CP$6:$EZ$6,YP$5,Recettes!$F22:$EZ22)</f>
        <v>0</v>
      </c>
      <c r="YQ19" s="46">
        <f>SUMIF(Général!$CP$6:$EZ$6,YQ$5,Recettes!$F22:$EZ22)</f>
        <v>0</v>
      </c>
      <c r="YR19" s="46">
        <f>SUMIF(Général!$CP$6:$EZ$6,YR$5,Recettes!$F22:$EZ22)</f>
        <v>0</v>
      </c>
      <c r="YS19" s="46">
        <f>SUMIF(Général!$CP$6:$EZ$6,YS$5,Recettes!$F22:$EZ22)</f>
        <v>0</v>
      </c>
      <c r="YT19" s="46">
        <f>SUMIF(Général!$CP$6:$EZ$6,YT$5,Recettes!$F22:$EZ22)</f>
        <v>0</v>
      </c>
      <c r="YU19" s="46">
        <f>SUMIF(Général!$CP$6:$EZ$6,YU$5,Recettes!$F22:$EZ22)</f>
        <v>0</v>
      </c>
      <c r="YV19" s="46">
        <f>SUMIF(Général!$CP$6:$EZ$6,YV$5,Recettes!$F22:$EZ22)</f>
        <v>0</v>
      </c>
      <c r="YW19" s="46">
        <f>SUMIF(Général!$CP$6:$EZ$6,YW$5,Recettes!$F22:$EZ22)</f>
        <v>0</v>
      </c>
      <c r="YX19" s="46">
        <f>SUMIF(Général!$CP$6:$EZ$6,YX$5,Recettes!$F22:$EZ22)</f>
        <v>0</v>
      </c>
      <c r="YY19" s="46">
        <f>SUMIF(Général!$CP$6:$EZ$6,YY$5,Recettes!$F22:$EZ22)</f>
        <v>0</v>
      </c>
      <c r="YZ19" s="46">
        <f>SUMIF(Général!$CP$6:$EZ$6,YZ$5,Recettes!$F22:$EZ22)</f>
        <v>0</v>
      </c>
      <c r="ZA19" s="46">
        <f>SUMIF(Général!$CP$6:$EZ$6,ZA$5,Recettes!$F22:$EZ22)</f>
        <v>0</v>
      </c>
      <c r="ZB19" s="46">
        <f>SUMIF(Général!$CP$6:$EZ$6,ZB$5,Recettes!$F22:$EZ22)</f>
        <v>0</v>
      </c>
      <c r="ZC19" s="46">
        <f>SUMIF(Général!$CP$6:$EZ$6,ZC$5,Recettes!$F22:$EZ22)</f>
        <v>0</v>
      </c>
      <c r="ZD19" s="46">
        <f>SUMIF(Général!$CP$6:$EZ$6,ZD$5,Recettes!$F22:$EZ22)</f>
        <v>0</v>
      </c>
      <c r="ZE19" s="46">
        <f>SUMIF(Général!$CP$6:$EZ$6,ZE$5,Recettes!$F22:$EZ22)</f>
        <v>0</v>
      </c>
      <c r="ZF19" s="46">
        <f>SUMIF(Général!$CP$6:$EZ$6,ZF$5,Recettes!$F22:$EZ22)</f>
        <v>0</v>
      </c>
      <c r="ZG19" s="46">
        <f>SUMIF(Général!$CP$6:$EZ$6,ZG$5,Recettes!$F22:$EZ22)</f>
        <v>0</v>
      </c>
      <c r="ZH19" s="46">
        <f>SUMIF(Général!$CP$6:$EZ$6,ZH$5,Recettes!$F22:$EZ22)</f>
        <v>0</v>
      </c>
      <c r="ZI19" s="46">
        <f>SUMIF(Général!$CP$6:$EZ$6,ZI$5,Recettes!$F22:$EZ22)</f>
        <v>0</v>
      </c>
      <c r="ZJ19" s="46">
        <f>SUMIF(Général!$CP$6:$EZ$6,ZJ$5,Recettes!$F22:$EZ22)</f>
        <v>0</v>
      </c>
      <c r="ZK19" s="46">
        <f>SUMIF(Général!$CP$6:$EZ$6,ZK$5,Recettes!$F22:$EZ22)</f>
        <v>0</v>
      </c>
      <c r="ZL19" s="46">
        <f>SUMIF(Général!$CP$6:$EZ$6,ZL$5,Recettes!$F22:$EZ22)</f>
        <v>0</v>
      </c>
      <c r="ZM19" s="46">
        <f>SUMIF(Général!$CP$6:$EZ$6,ZM$5,Recettes!$F22:$EZ22)</f>
        <v>0</v>
      </c>
      <c r="ZN19" s="46">
        <f>SUMIF(Général!$CP$6:$EZ$6,ZN$5,Recettes!$F22:$EZ22)</f>
        <v>0</v>
      </c>
      <c r="ZO19" s="46">
        <f>SUMIF(Général!$CP$6:$EZ$6,ZO$5,Recettes!$F22:$EZ22)</f>
        <v>0</v>
      </c>
      <c r="ZP19" s="46">
        <f>SUMIF(Général!$CP$6:$EZ$6,ZP$5,Recettes!$F22:$EZ22)</f>
        <v>0</v>
      </c>
      <c r="ZQ19" s="46">
        <f>SUMIF(Général!$CP$6:$EZ$6,ZQ$5,Recettes!$F22:$EZ22)</f>
        <v>0</v>
      </c>
      <c r="ZR19" s="46">
        <f>SUMIF(Général!$CP$6:$EZ$6,ZR$5,Recettes!$F22:$EZ22)</f>
        <v>0</v>
      </c>
      <c r="ZS19" s="46">
        <f>SUMIF(Général!$CP$6:$EZ$6,ZS$5,Recettes!$F22:$EZ22)</f>
        <v>0</v>
      </c>
      <c r="ZT19" s="46">
        <f>SUMIF(Général!$CP$6:$EZ$6,ZT$5,Recettes!$F22:$EZ22)</f>
        <v>0</v>
      </c>
      <c r="ZU19" s="46">
        <f>SUMIF(Général!$CP$6:$EZ$6,ZU$5,Recettes!$F22:$EZ22)</f>
        <v>0</v>
      </c>
      <c r="ZV19" s="46">
        <f>SUMIF(Général!$CP$6:$EZ$6,ZV$5,Recettes!$F22:$EZ22)</f>
        <v>0</v>
      </c>
      <c r="ZW19" s="46">
        <f>SUMIF(Général!$CP$6:$EZ$6,ZW$5,Recettes!$F22:$EZ22)</f>
        <v>0</v>
      </c>
      <c r="ZX19" s="46">
        <f>SUMIF(Général!$CP$6:$EZ$6,ZX$5,Recettes!$F22:$EZ22)</f>
        <v>0</v>
      </c>
      <c r="ZY19" s="46">
        <f>SUMIF(Général!$CP$6:$EZ$6,ZY$5,Recettes!$F22:$EZ22)</f>
        <v>0</v>
      </c>
      <c r="ZZ19" s="46">
        <f>SUMIF(Général!$CP$6:$EZ$6,ZZ$5,Recettes!$F22:$EZ22)</f>
        <v>0</v>
      </c>
      <c r="AAA19" s="46">
        <f>SUMIF(Général!$CP$6:$EZ$6,AAA$5,Recettes!$F22:$EZ22)</f>
        <v>0</v>
      </c>
      <c r="AAB19" s="46">
        <f>SUMIF(Général!$CP$6:$EZ$6,AAB$5,Recettes!$F22:$EZ22)</f>
        <v>0</v>
      </c>
      <c r="AAC19" s="46">
        <f>SUMIF(Général!$CP$6:$EZ$6,AAC$5,Recettes!$F22:$EZ22)</f>
        <v>0</v>
      </c>
      <c r="AAD19" s="46">
        <f>SUMIF(Général!$CP$6:$EZ$6,AAD$5,Recettes!$F22:$EZ22)</f>
        <v>0</v>
      </c>
      <c r="AAE19" s="46">
        <f>SUMIF(Général!$CP$6:$EZ$6,AAE$5,Recettes!$F22:$EZ22)</f>
        <v>0</v>
      </c>
      <c r="AAF19" s="46">
        <f>SUMIF(Général!$CP$6:$EZ$6,AAF$5,Recettes!$F22:$EZ22)</f>
        <v>0</v>
      </c>
      <c r="AAG19" s="46">
        <f>SUMIF(Général!$CP$6:$EZ$6,AAG$5,Recettes!$F22:$EZ22)</f>
        <v>0</v>
      </c>
      <c r="AAH19" s="46">
        <f>SUMIF(Général!$CP$6:$EZ$6,AAH$5,Recettes!$F22:$EZ22)</f>
        <v>0</v>
      </c>
      <c r="AAI19" s="46">
        <f>SUMIF(Général!$CP$6:$EZ$6,AAI$5,Recettes!$F22:$EZ22)</f>
        <v>0</v>
      </c>
      <c r="AAJ19" s="46">
        <f>SUMIF(Général!$CP$6:$EZ$6,AAJ$5,Recettes!$F22:$EZ22)</f>
        <v>0</v>
      </c>
      <c r="AAK19" s="46">
        <f>SUMIF(Général!$CP$6:$EZ$6,AAK$5,Recettes!$F22:$EZ22)</f>
        <v>0</v>
      </c>
      <c r="AAL19" s="46">
        <f>SUMIF(Général!$CP$6:$EZ$6,AAL$5,Recettes!$F22:$EZ22)</f>
        <v>0</v>
      </c>
      <c r="AAM19" s="46">
        <f>SUMIF(Général!$CP$6:$EZ$6,AAM$5,Recettes!$F22:$EZ22)</f>
        <v>0</v>
      </c>
      <c r="AAN19" s="46">
        <f>SUMIF(Général!$CP$6:$EZ$6,AAN$5,Recettes!$F22:$EZ22)</f>
        <v>0</v>
      </c>
      <c r="AAO19" s="46">
        <f>SUMIF(Général!$CP$6:$EZ$6,AAO$5,Recettes!$F22:$EZ22)</f>
        <v>0</v>
      </c>
      <c r="AAP19" s="46">
        <f>SUMIF(Général!$CP$6:$EZ$6,AAP$5,Recettes!$F22:$EZ22)</f>
        <v>0</v>
      </c>
      <c r="AAQ19" s="46">
        <f>SUMIF(Général!$CP$6:$EZ$6,AAQ$5,Recettes!$F22:$EZ22)</f>
        <v>0</v>
      </c>
      <c r="AAR19" s="46">
        <f>SUMIF(Général!$CP$6:$EZ$6,AAR$5,Recettes!$F22:$EZ22)</f>
        <v>0</v>
      </c>
      <c r="AAS19" s="46">
        <f>SUMIF(Général!$CP$6:$EZ$6,AAS$5,Recettes!$F22:$EZ22)</f>
        <v>0</v>
      </c>
      <c r="AAT19" s="46">
        <f>SUMIF(Général!$CP$6:$EZ$6,AAT$5,Recettes!$F22:$EZ22)</f>
        <v>0</v>
      </c>
      <c r="AAU19" s="46">
        <f>SUMIF(Général!$CP$6:$EZ$6,AAU$5,Recettes!$F22:$EZ22)</f>
        <v>0</v>
      </c>
      <c r="AAV19" s="46">
        <f>SUMIF(Général!$CP$6:$EZ$6,AAV$5,Recettes!$F22:$EZ22)</f>
        <v>0</v>
      </c>
      <c r="AAW19" s="46">
        <f>SUMIF(Général!$CP$6:$EZ$6,AAW$5,Recettes!$F22:$EZ22)</f>
        <v>0</v>
      </c>
      <c r="AAX19" s="46">
        <f>SUMIF(Général!$CP$6:$EZ$6,AAX$5,Recettes!$F22:$EZ22)</f>
        <v>0</v>
      </c>
      <c r="AAY19" s="46">
        <f>SUMIF(Général!$CP$6:$EZ$6,AAY$5,Recettes!$F22:$EZ22)</f>
        <v>0</v>
      </c>
      <c r="AAZ19" s="46">
        <f>SUMIF(Général!$CP$6:$EZ$6,AAZ$5,Recettes!$F22:$EZ22)</f>
        <v>0</v>
      </c>
      <c r="ABA19" s="46">
        <f>SUMIF(Général!$CP$6:$EZ$6,ABA$5,Recettes!$F22:$EZ22)</f>
        <v>0</v>
      </c>
      <c r="ABB19" s="46">
        <f>SUMIF(Général!$CP$6:$EZ$6,ABB$5,Recettes!$F22:$EZ22)</f>
        <v>0</v>
      </c>
      <c r="ABC19" s="46">
        <f>SUMIF(Général!$CP$6:$EZ$6,ABC$5,Recettes!$F22:$EZ22)</f>
        <v>0</v>
      </c>
      <c r="ABD19" s="46">
        <f>SUMIF(Général!$CP$6:$EZ$6,ABD$5,Recettes!$F22:$EZ22)</f>
        <v>0</v>
      </c>
      <c r="ABE19" s="46">
        <f>SUMIF(Général!$CP$6:$EZ$6,ABE$5,Recettes!$F22:$EZ22)</f>
        <v>0</v>
      </c>
      <c r="ABF19" s="46">
        <f>SUMIF(Général!$CP$6:$EZ$6,ABF$5,Recettes!$F22:$EZ22)</f>
        <v>0</v>
      </c>
      <c r="ABG19" s="46">
        <f>SUMIF(Général!$CP$6:$EZ$6,ABG$5,Recettes!$F22:$EZ22)</f>
        <v>0</v>
      </c>
      <c r="ABH19" s="46">
        <f>SUMIF(Général!$CP$6:$EZ$6,ABH$5,Recettes!$F22:$EZ22)</f>
        <v>0</v>
      </c>
      <c r="ABI19" s="46">
        <f>SUMIF(Général!$CP$6:$EZ$6,ABI$5,Recettes!$F22:$EZ22)</f>
        <v>0</v>
      </c>
      <c r="ABJ19" s="46">
        <f>SUMIF(Général!$CP$6:$EZ$6,ABJ$5,Recettes!$F22:$EZ22)</f>
        <v>0</v>
      </c>
      <c r="ABK19" s="46">
        <f>SUMIF(Général!$CP$6:$EZ$6,ABK$5,Recettes!$F22:$EZ22)</f>
        <v>0</v>
      </c>
      <c r="ABL19" s="46">
        <f>SUMIF(Général!$CP$6:$EZ$6,ABL$5,Recettes!$F22:$EZ22)</f>
        <v>0</v>
      </c>
      <c r="ABM19" s="46">
        <f>SUMIF(Général!$CP$6:$EZ$6,ABM$5,Recettes!$F22:$EZ22)</f>
        <v>0</v>
      </c>
      <c r="ABN19" s="46">
        <f>SUMIF(Général!$CP$6:$EZ$6,ABN$5,Recettes!$F22:$EZ22)</f>
        <v>0</v>
      </c>
      <c r="ABO19" s="46">
        <f>SUMIF(Général!$CP$6:$EZ$6,ABO$5,Recettes!$F22:$EZ22)</f>
        <v>0</v>
      </c>
      <c r="ABP19" s="46">
        <f>SUMIF(Général!$CP$6:$EZ$6,ABP$5,Recettes!$F22:$EZ22)</f>
        <v>0</v>
      </c>
      <c r="ABQ19" s="46">
        <f>SUMIF(Général!$CP$6:$EZ$6,ABQ$5,Recettes!$F22:$EZ22)</f>
        <v>0</v>
      </c>
      <c r="ABR19" s="46">
        <f>SUMIF(Général!$CP$6:$EZ$6,ABR$5,Recettes!$F22:$EZ22)</f>
        <v>0</v>
      </c>
      <c r="ABS19" s="46">
        <f>SUMIF(Général!$CP$6:$EZ$6,ABS$5,Recettes!$F22:$EZ22)</f>
        <v>0</v>
      </c>
      <c r="ABT19" s="46">
        <f>SUMIF(Général!$CP$6:$EZ$6,ABT$5,Recettes!$F22:$EZ22)</f>
        <v>0</v>
      </c>
      <c r="ABU19" s="46">
        <f>SUMIF(Général!$CP$6:$EZ$6,ABU$5,Recettes!$F22:$EZ22)</f>
        <v>0</v>
      </c>
      <c r="ABV19" s="46">
        <f>SUMIF(Général!$CP$6:$EZ$6,ABV$5,Recettes!$F22:$EZ22)</f>
        <v>0</v>
      </c>
      <c r="ABW19" s="46">
        <f>SUMIF(Général!$CP$6:$EZ$6,ABW$5,Recettes!$F22:$EZ22)</f>
        <v>0</v>
      </c>
      <c r="ABX19" s="46">
        <f>SUMIF(Général!$CP$6:$EZ$6,ABX$5,Recettes!$F22:$EZ22)</f>
        <v>0</v>
      </c>
      <c r="ABY19" s="46">
        <f>SUMIF(Général!$CP$6:$EZ$6,ABY$5,Recettes!$F22:$EZ22)</f>
        <v>0</v>
      </c>
      <c r="ABZ19" s="46">
        <f>SUMIF(Général!$CP$6:$EZ$6,ABZ$5,Recettes!$F22:$EZ22)</f>
        <v>0</v>
      </c>
      <c r="ACA19" s="46">
        <f>SUMIF(Général!$CP$6:$EZ$6,ACA$5,Recettes!$F22:$EZ22)</f>
        <v>0</v>
      </c>
      <c r="ACB19" s="46">
        <f>SUMIF(Général!$CP$6:$EZ$6,ACB$5,Recettes!$F22:$EZ22)</f>
        <v>0</v>
      </c>
      <c r="ACC19" s="46">
        <f>SUMIF(Général!$CP$6:$EZ$6,ACC$5,Recettes!$F22:$EZ22)</f>
        <v>0</v>
      </c>
      <c r="ACD19" s="46">
        <f>SUMIF(Général!$CP$6:$EZ$6,ACD$5,Recettes!$F22:$EZ22)</f>
        <v>0</v>
      </c>
      <c r="ACE19" s="46">
        <f>SUMIF(Général!$CP$6:$EZ$6,ACE$5,Recettes!$F22:$EZ22)</f>
        <v>0</v>
      </c>
      <c r="ACF19" s="46">
        <f>SUMIF(Général!$CP$6:$EZ$6,ACF$5,Recettes!$F22:$EZ22)</f>
        <v>0</v>
      </c>
      <c r="ACG19" s="46">
        <f>SUMIF(Général!$CP$6:$EZ$6,ACG$5,Recettes!$F22:$EZ22)</f>
        <v>0</v>
      </c>
      <c r="ACH19" s="46">
        <f>SUMIF(Général!$CP$6:$EZ$6,ACH$5,Recettes!$F22:$EZ22)</f>
        <v>0</v>
      </c>
      <c r="ACI19" s="46">
        <f>SUMIF(Général!$CP$6:$EZ$6,ACI$5,Recettes!$F22:$EZ22)</f>
        <v>0</v>
      </c>
      <c r="ACJ19" s="46">
        <f>SUMIF(Général!$CP$6:$EZ$6,ACJ$5,Recettes!$F22:$EZ22)</f>
        <v>0</v>
      </c>
      <c r="ACK19" s="46">
        <f>SUMIF(Général!$CP$6:$EZ$6,ACK$5,Recettes!$F22:$EZ22)</f>
        <v>0</v>
      </c>
      <c r="ACL19" s="46">
        <f>SUMIF(Général!$CP$6:$EZ$6,ACL$5,Recettes!$F22:$EZ22)</f>
        <v>0</v>
      </c>
      <c r="ACM19" s="46">
        <f>SUMIF(Général!$CP$6:$EZ$6,ACM$5,Recettes!$F22:$EZ22)</f>
        <v>0</v>
      </c>
      <c r="ACN19" s="46">
        <f>SUMIF(Général!$CP$6:$EZ$6,ACN$5,Recettes!$F22:$EZ22)</f>
        <v>0</v>
      </c>
      <c r="ACO19" s="46">
        <f>SUMIF(Général!$CP$6:$EZ$6,ACO$5,Recettes!$F22:$EZ22)</f>
        <v>0</v>
      </c>
      <c r="ACP19" s="46">
        <f>SUMIF(Général!$CP$6:$EZ$6,ACP$5,Recettes!$F22:$EZ22)</f>
        <v>0</v>
      </c>
      <c r="ACQ19" s="46">
        <f>SUMIF(Général!$CP$6:$EZ$6,ACQ$5,Recettes!$F22:$EZ22)</f>
        <v>0</v>
      </c>
      <c r="ACR19" s="46">
        <f>SUMIF(Général!$CP$6:$EZ$6,ACR$5,Recettes!$F22:$EZ22)</f>
        <v>0</v>
      </c>
      <c r="ACS19" s="46">
        <f>SUMIF(Général!$CP$6:$EZ$6,ACS$5,Recettes!$F22:$EZ22)</f>
        <v>0</v>
      </c>
      <c r="ACT19" s="46">
        <f>SUMIF(Général!$CP$6:$EZ$6,ACT$5,Recettes!$F22:$EZ22)</f>
        <v>0</v>
      </c>
      <c r="ACU19" s="46">
        <f>SUMIF(Général!$CP$6:$EZ$6,ACU$5,Recettes!$F22:$EZ22)</f>
        <v>0</v>
      </c>
      <c r="ACV19" s="46">
        <f>SUMIF(Général!$CP$6:$EZ$6,ACV$5,Recettes!$F22:$EZ22)</f>
        <v>0</v>
      </c>
      <c r="ACW19" s="46">
        <f>SUMIF(Général!$CP$6:$EZ$6,ACW$5,Recettes!$F22:$EZ22)</f>
        <v>0</v>
      </c>
      <c r="ACX19" s="46">
        <f>SUMIF(Général!$CP$6:$EZ$6,ACX$5,Recettes!$F22:$EZ22)</f>
        <v>0</v>
      </c>
      <c r="ACY19" s="46">
        <f>SUMIF(Général!$CP$6:$EZ$6,ACY$5,Recettes!$F22:$EZ22)</f>
        <v>0</v>
      </c>
      <c r="ACZ19" s="46">
        <f>SUMIF(Général!$CP$6:$EZ$6,ACZ$5,Recettes!$F22:$EZ22)</f>
        <v>0</v>
      </c>
      <c r="ADA19" s="46">
        <f>SUMIF(Général!$CP$6:$EZ$6,ADA$5,Recettes!$F22:$EZ22)</f>
        <v>0</v>
      </c>
      <c r="ADB19" s="46">
        <f>SUMIF(Général!$CP$6:$EZ$6,ADB$5,Recettes!$F22:$EZ22)</f>
        <v>0</v>
      </c>
      <c r="ADC19" s="46">
        <f>SUMIF(Général!$CP$6:$EZ$6,ADC$5,Recettes!$F22:$EZ22)</f>
        <v>0</v>
      </c>
      <c r="ADD19" s="46">
        <f>SUMIF(Général!$CP$6:$EZ$6,ADD$5,Recettes!$F22:$EZ22)</f>
        <v>0</v>
      </c>
      <c r="ADE19" s="46">
        <f>SUMIF(Général!$CP$6:$EZ$6,ADE$5,Recettes!$F22:$EZ22)</f>
        <v>0</v>
      </c>
      <c r="ADF19" s="46">
        <f>SUMIF(Général!$CP$6:$EZ$6,ADF$5,Recettes!$F22:$EZ22)</f>
        <v>0</v>
      </c>
      <c r="ADG19" s="46">
        <f>SUMIF(Général!$CP$6:$EZ$6,ADG$5,Recettes!$F22:$EZ22)</f>
        <v>0</v>
      </c>
      <c r="ADH19" s="46">
        <f>SUMIF(Général!$CP$6:$EZ$6,ADH$5,Recettes!$F22:$EZ22)</f>
        <v>0</v>
      </c>
      <c r="ADI19" s="46">
        <f>SUMIF(Général!$CP$6:$EZ$6,ADI$5,Recettes!$F22:$EZ22)</f>
        <v>0</v>
      </c>
      <c r="ADJ19" s="46">
        <f>SUMIF(Général!$CP$6:$EZ$6,ADJ$5,Recettes!$F22:$EZ22)</f>
        <v>0</v>
      </c>
      <c r="ADK19" s="46">
        <f>SUMIF(Général!$CP$6:$EZ$6,ADK$5,Recettes!$F22:$EZ22)</f>
        <v>0</v>
      </c>
      <c r="ADL19" s="46">
        <f>SUMIF(Général!$CP$6:$EZ$6,ADL$5,Recettes!$F22:$EZ22)</f>
        <v>0</v>
      </c>
      <c r="ADM19" s="46">
        <f>SUMIF(Général!$CP$6:$EZ$6,ADM$5,Recettes!$F22:$EZ22)</f>
        <v>0</v>
      </c>
      <c r="ADN19" s="46">
        <f>SUMIF(Général!$CP$6:$EZ$6,ADN$5,Recettes!$F22:$EZ22)</f>
        <v>0</v>
      </c>
      <c r="ADO19" s="46">
        <f>SUMIF(Général!$CP$6:$EZ$6,ADO$5,Recettes!$F22:$EZ22)</f>
        <v>0</v>
      </c>
      <c r="ADP19" s="46">
        <f>SUMIF(Général!$CP$6:$EZ$6,ADP$5,Recettes!$F22:$EZ22)</f>
        <v>0</v>
      </c>
      <c r="ADQ19" s="46">
        <f>SUMIF(Général!$CP$6:$EZ$6,ADQ$5,Recettes!$F22:$EZ22)</f>
        <v>0</v>
      </c>
      <c r="ADR19" s="46">
        <f>SUMIF(Général!$CP$6:$EZ$6,ADR$5,Recettes!$F22:$EZ22)</f>
        <v>0</v>
      </c>
      <c r="ADS19" s="46">
        <f>SUMIF(Général!$CP$6:$EZ$6,ADS$5,Recettes!$F22:$EZ22)</f>
        <v>0</v>
      </c>
      <c r="ADT19" s="46">
        <f>SUMIF(Général!$CP$6:$EZ$6,ADT$5,Recettes!$F22:$EZ22)</f>
        <v>0</v>
      </c>
      <c r="ADU19" s="46">
        <f>SUMIF(Général!$CP$6:$EZ$6,ADU$5,Recettes!$F22:$EZ22)</f>
        <v>0</v>
      </c>
      <c r="ADV19" s="46">
        <f>SUMIF(Général!$CP$6:$EZ$6,ADV$5,Recettes!$F22:$EZ22)</f>
        <v>0</v>
      </c>
      <c r="ADW19" s="46">
        <f>SUMIF(Général!$CP$6:$EZ$6,ADW$5,Recettes!$F22:$EZ22)</f>
        <v>0</v>
      </c>
      <c r="ADX19" s="46">
        <f>SUMIF(Général!$CP$6:$EZ$6,ADX$5,Recettes!$F22:$EZ22)</f>
        <v>0</v>
      </c>
      <c r="ADY19" s="46">
        <f>SUMIF(Général!$CP$6:$EZ$6,ADY$5,Recettes!$F22:$EZ22)</f>
        <v>0</v>
      </c>
      <c r="ADZ19" s="46">
        <f>SUMIF(Général!$CP$6:$EZ$6,ADZ$5,Recettes!$F22:$EZ22)</f>
        <v>0</v>
      </c>
      <c r="AEA19" s="46">
        <f>SUMIF(Général!$CP$6:$EZ$6,AEA$5,Recettes!$F22:$EZ22)</f>
        <v>0</v>
      </c>
      <c r="AEB19" s="46">
        <f>SUMIF(Général!$CP$6:$EZ$6,AEB$5,Recettes!$F22:$EZ22)</f>
        <v>0</v>
      </c>
      <c r="AEC19" s="46">
        <f>SUMIF(Général!$CP$6:$EZ$6,AEC$5,Recettes!$F22:$EZ22)</f>
        <v>0</v>
      </c>
      <c r="AED19" s="46">
        <f>SUMIF(Général!$CP$6:$EZ$6,AED$5,Recettes!$F22:$EZ22)</f>
        <v>0</v>
      </c>
      <c r="AEE19" s="46">
        <f>SUMIF(Général!$CP$6:$EZ$6,AEE$5,Recettes!$F22:$EZ22)</f>
        <v>0</v>
      </c>
      <c r="AEF19" s="46">
        <f>SUMIF(Général!$CP$6:$EZ$6,AEF$5,Recettes!$F22:$EZ22)</f>
        <v>0</v>
      </c>
      <c r="AEG19" s="46">
        <f>SUMIF(Général!$CP$6:$EZ$6,AEG$5,Recettes!$F22:$EZ22)</f>
        <v>0</v>
      </c>
      <c r="AEH19" s="46">
        <f>SUMIF(Général!$CP$6:$EZ$6,AEH$5,Recettes!$F22:$EZ22)</f>
        <v>0</v>
      </c>
      <c r="AEI19" s="46">
        <f>SUMIF(Général!$CP$6:$EZ$6,AEI$5,Recettes!$F22:$EZ22)</f>
        <v>0</v>
      </c>
      <c r="AEJ19" s="46">
        <f>SUMIF(Général!$CP$6:$EZ$6,AEJ$5,Recettes!$F22:$EZ22)</f>
        <v>0</v>
      </c>
      <c r="AEK19" s="46">
        <f>SUMIF(Général!$CP$6:$EZ$6,AEK$5,Recettes!$F22:$EZ22)</f>
        <v>0</v>
      </c>
      <c r="AEL19" s="46">
        <f>SUMIF(Général!$CP$6:$EZ$6,AEL$5,Recettes!$F22:$EZ22)</f>
        <v>0</v>
      </c>
      <c r="AEM19" s="46">
        <f>SUMIF(Général!$CP$6:$EZ$6,AEM$5,Recettes!$F22:$EZ22)</f>
        <v>0</v>
      </c>
      <c r="AEN19" s="46">
        <f>SUMIF(Général!$CP$6:$EZ$6,AEN$5,Recettes!$F22:$EZ22)</f>
        <v>0</v>
      </c>
      <c r="AEO19" s="46">
        <f>SUMIF(Général!$CP$6:$EZ$6,AEO$5,Recettes!$F22:$EZ22)</f>
        <v>0</v>
      </c>
      <c r="AEP19" s="46">
        <f>SUMIF(Général!$CP$6:$EZ$6,AEP$5,Recettes!$F22:$EZ22)</f>
        <v>0</v>
      </c>
      <c r="AEQ19" s="46">
        <f>SUMIF(Général!$CP$6:$EZ$6,AEQ$5,Recettes!$F22:$EZ22)</f>
        <v>0</v>
      </c>
      <c r="AER19" s="46">
        <f>SUMIF(Général!$CP$6:$EZ$6,AER$5,Recettes!$F22:$EZ22)</f>
        <v>0</v>
      </c>
      <c r="AES19" s="46">
        <f>SUMIF(Général!$CP$6:$EZ$6,AES$5,Recettes!$F22:$EZ22)</f>
        <v>0</v>
      </c>
      <c r="AET19" s="46">
        <f>SUMIF(Général!$CP$6:$EZ$6,AET$5,Recettes!$F22:$EZ22)</f>
        <v>0</v>
      </c>
      <c r="AEU19" s="46">
        <f>SUMIF(Général!$CP$6:$EZ$6,AEU$5,Recettes!$F22:$EZ22)</f>
        <v>0</v>
      </c>
      <c r="AEV19" s="46">
        <f>SUMIF(Général!$CP$6:$EZ$6,AEV$5,Recettes!$F22:$EZ22)</f>
        <v>0</v>
      </c>
      <c r="AEW19" s="46">
        <f>SUMIF(Général!$CP$6:$EZ$6,AEW$5,Recettes!$F22:$EZ22)</f>
        <v>0</v>
      </c>
      <c r="AEX19" s="46">
        <f>SUMIF(Général!$CP$6:$EZ$6,AEX$5,Recettes!$F22:$EZ22)</f>
        <v>0</v>
      </c>
      <c r="AEY19" s="46">
        <f>SUMIF(Général!$CP$6:$EZ$6,AEY$5,Recettes!$F22:$EZ22)</f>
        <v>0</v>
      </c>
      <c r="AEZ19" s="46">
        <f>SUMIF(Général!$CP$6:$EZ$6,AEZ$5,Recettes!$F22:$EZ22)</f>
        <v>0</v>
      </c>
      <c r="AFA19" s="46">
        <f>SUMIF(Général!$CP$6:$EZ$6,AFA$5,Recettes!$F22:$EZ22)</f>
        <v>0</v>
      </c>
      <c r="AFB19" s="46">
        <f>SUMIF(Général!$CP$6:$EZ$6,AFB$5,Recettes!$F22:$EZ22)</f>
        <v>0</v>
      </c>
      <c r="AFC19" s="46">
        <f>SUMIF(Général!$CP$6:$EZ$6,AFC$5,Recettes!$F22:$EZ22)</f>
        <v>0</v>
      </c>
      <c r="AFD19" s="46">
        <f>SUMIF(Général!$CP$6:$EZ$6,AFD$5,Recettes!$F22:$EZ22)</f>
        <v>0</v>
      </c>
      <c r="AFE19" s="46">
        <f>SUMIF(Général!$CP$6:$EZ$6,AFE$5,Recettes!$F22:$EZ22)</f>
        <v>0</v>
      </c>
      <c r="AFF19" s="46">
        <f>SUMIF(Général!$CP$6:$EZ$6,AFF$5,Recettes!$F22:$EZ22)</f>
        <v>0</v>
      </c>
      <c r="AFG19" s="46">
        <f>SUMIF(Général!$CP$6:$EZ$6,AFG$5,Recettes!$F22:$EZ22)</f>
        <v>0</v>
      </c>
      <c r="AFH19" s="46">
        <f>SUMIF(Général!$CP$6:$EZ$6,AFH$5,Recettes!$F22:$EZ22)</f>
        <v>0</v>
      </c>
      <c r="AFI19" s="46">
        <f>SUMIF(Général!$CP$6:$EZ$6,AFI$5,Recettes!$F22:$EZ22)</f>
        <v>0</v>
      </c>
      <c r="AFJ19" s="46">
        <f>SUMIF(Général!$CP$6:$EZ$6,AFJ$5,Recettes!$F22:$EZ22)</f>
        <v>0</v>
      </c>
      <c r="AFK19" s="46">
        <f>SUMIF(Général!$CP$6:$EZ$6,AFK$5,Recettes!$F22:$EZ22)</f>
        <v>0</v>
      </c>
      <c r="AFL19" s="46">
        <f>SUMIF(Général!$CP$6:$EZ$6,AFL$5,Recettes!$F22:$EZ22)</f>
        <v>0</v>
      </c>
      <c r="AFM19" s="46">
        <f>SUMIF(Général!$CP$6:$EZ$6,AFM$5,Recettes!$F22:$EZ22)</f>
        <v>0</v>
      </c>
      <c r="AFN19" s="46">
        <f>SUMIF(Général!$CP$6:$EZ$6,AFN$5,Recettes!$F22:$EZ22)</f>
        <v>0</v>
      </c>
      <c r="AFO19" s="46">
        <f>SUMIF(Général!$CP$6:$EZ$6,AFO$5,Recettes!$F22:$EZ22)</f>
        <v>0</v>
      </c>
      <c r="AFP19" s="46">
        <f>SUMIF(Général!$CP$6:$EZ$6,AFP$5,Recettes!$F22:$EZ22)</f>
        <v>0</v>
      </c>
      <c r="AFQ19" s="46">
        <f>SUMIF(Général!$CP$6:$EZ$6,AFQ$5,Recettes!$F22:$EZ22)</f>
        <v>0</v>
      </c>
      <c r="AFR19" s="46">
        <f>SUMIF(Général!$CP$6:$EZ$6,AFR$5,Recettes!$F22:$EZ22)</f>
        <v>0</v>
      </c>
      <c r="AFS19" s="46">
        <f>SUMIF(Général!$CP$6:$EZ$6,AFS$5,Recettes!$F22:$EZ22)</f>
        <v>0</v>
      </c>
      <c r="AFT19" s="46">
        <f>SUMIF(Général!$CP$6:$EZ$6,AFT$5,Recettes!$F22:$EZ22)</f>
        <v>0</v>
      </c>
      <c r="AFU19" s="46">
        <f>SUMIF(Général!$CP$6:$EZ$6,AFU$5,Recettes!$F22:$EZ22)</f>
        <v>0</v>
      </c>
      <c r="AFV19" s="46">
        <f>SUMIF(Général!$CP$6:$EZ$6,AFV$5,Recettes!$F22:$EZ22)</f>
        <v>0</v>
      </c>
      <c r="AFW19" s="46">
        <f>SUMIF(Général!$CP$6:$EZ$6,AFW$5,Recettes!$F22:$EZ22)</f>
        <v>0</v>
      </c>
      <c r="AFX19" s="46">
        <f>SUMIF(Général!$CP$6:$EZ$6,AFX$5,Recettes!$F22:$EZ22)</f>
        <v>0</v>
      </c>
      <c r="AFY19" s="46">
        <f>SUMIF(Général!$CP$6:$EZ$6,AFY$5,Recettes!$F22:$EZ22)</f>
        <v>0</v>
      </c>
      <c r="AFZ19" s="46">
        <f>SUMIF(Général!$CP$6:$EZ$6,AFZ$5,Recettes!$F22:$EZ22)</f>
        <v>0</v>
      </c>
      <c r="AGA19" s="46">
        <f>SUMIF(Général!$CP$6:$EZ$6,AGA$5,Recettes!$F22:$EZ22)</f>
        <v>0</v>
      </c>
      <c r="AGB19" s="46">
        <f>SUMIF(Général!$CP$6:$EZ$6,AGB$5,Recettes!$F22:$EZ22)</f>
        <v>0</v>
      </c>
      <c r="AGC19" s="46">
        <f>SUMIF(Général!$CP$6:$EZ$6,AGC$5,Recettes!$F22:$EZ22)</f>
        <v>0</v>
      </c>
      <c r="AGD19" s="46">
        <f>SUMIF(Général!$CP$6:$EZ$6,AGD$5,Recettes!$F22:$EZ22)</f>
        <v>0</v>
      </c>
      <c r="AGE19" s="46">
        <f>SUMIF(Général!$CP$6:$EZ$6,AGE$5,Recettes!$F22:$EZ22)</f>
        <v>0</v>
      </c>
      <c r="AGF19" s="46">
        <f>SUMIF(Général!$CP$6:$EZ$6,AGF$5,Recettes!$F22:$EZ22)</f>
        <v>0</v>
      </c>
      <c r="AGG19" s="46">
        <f>SUMIF(Général!$CP$6:$EZ$6,AGG$5,Recettes!$F22:$EZ22)</f>
        <v>0</v>
      </c>
      <c r="AGH19" s="46">
        <f>SUMIF(Général!$CP$6:$EZ$6,AGH$5,Recettes!$F22:$EZ22)</f>
        <v>0</v>
      </c>
      <c r="AGI19" s="46">
        <f>SUMIF(Général!$CP$6:$EZ$6,AGI$5,Recettes!$F22:$EZ22)</f>
        <v>0</v>
      </c>
      <c r="AGJ19" s="46">
        <f>SUMIF(Général!$CP$6:$EZ$6,AGJ$5,Recettes!$F22:$EZ22)</f>
        <v>0</v>
      </c>
      <c r="AGK19" s="46">
        <f>SUMIF(Général!$CP$6:$EZ$6,AGK$5,Recettes!$F22:$EZ22)</f>
        <v>0</v>
      </c>
      <c r="AGL19" s="46">
        <f>SUMIF(Général!$CP$6:$EZ$6,AGL$5,Recettes!$F22:$EZ22)</f>
        <v>0</v>
      </c>
      <c r="AGM19" s="46">
        <f>SUMIF(Général!$CP$6:$EZ$6,AGM$5,Recettes!$F22:$EZ22)</f>
        <v>0</v>
      </c>
      <c r="AGN19" s="46">
        <f>SUMIF(Général!$CP$6:$EZ$6,AGN$5,Recettes!$F22:$EZ22)</f>
        <v>0</v>
      </c>
      <c r="AGO19" s="46">
        <f>SUMIF(Général!$CP$6:$EZ$6,AGO$5,Recettes!$F22:$EZ22)</f>
        <v>0</v>
      </c>
      <c r="AGP19" s="46">
        <f>SUMIF(Général!$CP$6:$EZ$6,AGP$5,Recettes!$F22:$EZ22)</f>
        <v>0</v>
      </c>
      <c r="AGQ19" s="46">
        <f>SUMIF(Général!$CP$6:$EZ$6,AGQ$5,Recettes!$F22:$EZ22)</f>
        <v>0</v>
      </c>
      <c r="AGR19" s="46">
        <f>SUMIF(Général!$CP$6:$EZ$6,AGR$5,Recettes!$F22:$EZ22)</f>
        <v>0</v>
      </c>
      <c r="AGS19" s="46">
        <f>SUMIF(Général!$CP$6:$EZ$6,AGS$5,Recettes!$F22:$EZ22)</f>
        <v>0</v>
      </c>
      <c r="AGT19" s="46">
        <f>SUMIF(Général!$CP$6:$EZ$6,AGT$5,Recettes!$F22:$EZ22)</f>
        <v>0</v>
      </c>
      <c r="AGU19" s="46">
        <f>SUMIF(Général!$CP$6:$EZ$6,AGU$5,Recettes!$F22:$EZ22)</f>
        <v>0</v>
      </c>
      <c r="AGV19" s="46">
        <f>SUMIF(Général!$CP$6:$EZ$6,AGV$5,Recettes!$F22:$EZ22)</f>
        <v>0</v>
      </c>
      <c r="AGW19" s="46">
        <f>SUMIF(Général!$CP$6:$EZ$6,AGW$5,Recettes!$F22:$EZ22)</f>
        <v>0</v>
      </c>
      <c r="AGX19" s="46">
        <f>SUMIF(Général!$CP$6:$EZ$6,AGX$5,Recettes!$F22:$EZ22)</f>
        <v>0</v>
      </c>
      <c r="AGY19" s="46">
        <f>SUMIF(Général!$CP$6:$EZ$6,AGY$5,Recettes!$F22:$EZ22)</f>
        <v>0</v>
      </c>
      <c r="AGZ19" s="46">
        <f>SUMIF(Général!$CP$6:$EZ$6,AGZ$5,Recettes!$F22:$EZ22)</f>
        <v>0</v>
      </c>
      <c r="AHA19" s="46">
        <f>SUMIF(Général!$CP$6:$EZ$6,AHA$5,Recettes!$F22:$EZ22)</f>
        <v>0</v>
      </c>
      <c r="AHB19" s="46">
        <f>SUMIF(Général!$CP$6:$EZ$6,AHB$5,Recettes!$F22:$EZ22)</f>
        <v>0</v>
      </c>
      <c r="AHC19" s="46">
        <f>SUMIF(Général!$CP$6:$EZ$6,AHC$5,Recettes!$F22:$EZ22)</f>
        <v>0</v>
      </c>
      <c r="AHD19" s="46">
        <f>SUMIF(Général!$CP$6:$EZ$6,AHD$5,Recettes!$F22:$EZ22)</f>
        <v>0</v>
      </c>
      <c r="AHE19" s="46">
        <f>SUMIF(Général!$CP$6:$EZ$6,AHE$5,Recettes!$F22:$EZ22)</f>
        <v>0</v>
      </c>
      <c r="AHF19" s="46">
        <f>SUMIF(Général!$CP$6:$EZ$6,AHF$5,Recettes!$F22:$EZ22)</f>
        <v>0</v>
      </c>
      <c r="AHG19" s="46">
        <f>SUMIF(Général!$CP$6:$EZ$6,AHG$5,Recettes!$F22:$EZ22)</f>
        <v>0</v>
      </c>
      <c r="AHH19" s="46">
        <f>SUMIF(Général!$CP$6:$EZ$6,AHH$5,Recettes!$F22:$EZ22)</f>
        <v>0</v>
      </c>
      <c r="AHI19" s="46">
        <f>SUMIF(Général!$CP$6:$EZ$6,AHI$5,Recettes!$F22:$EZ22)</f>
        <v>0</v>
      </c>
      <c r="AHJ19" s="46">
        <f>SUMIF(Général!$CP$6:$EZ$6,AHJ$5,Recettes!$F22:$EZ22)</f>
        <v>0</v>
      </c>
      <c r="AHK19" s="46">
        <f>SUMIF(Général!$CP$6:$EZ$6,AHK$5,Recettes!$F22:$EZ22)</f>
        <v>0</v>
      </c>
      <c r="AHL19" s="46">
        <f>SUMIF(Général!$CP$6:$EZ$6,AHL$5,Recettes!$F22:$EZ22)</f>
        <v>0</v>
      </c>
      <c r="AHM19" s="46">
        <f>SUMIF(Général!$CP$6:$EZ$6,AHM$5,Recettes!$F22:$EZ22)</f>
        <v>0</v>
      </c>
      <c r="AHN19" s="46">
        <f>SUMIF(Général!$CP$6:$EZ$6,AHN$5,Recettes!$F22:$EZ22)</f>
        <v>0</v>
      </c>
      <c r="AHO19" s="46">
        <f>SUMIF(Général!$CP$6:$EZ$6,AHO$5,Recettes!$F22:$EZ22)</f>
        <v>0</v>
      </c>
      <c r="AHP19" s="46">
        <f>SUMIF(Général!$CP$6:$EZ$6,AHP$5,Recettes!$F22:$EZ22)</f>
        <v>0</v>
      </c>
      <c r="AHQ19" s="46">
        <f>SUMIF(Général!$CP$6:$EZ$6,AHQ$5,Recettes!$F22:$EZ22)</f>
        <v>0</v>
      </c>
      <c r="AHR19" s="46">
        <f>SUMIF(Général!$CP$6:$EZ$6,AHR$5,Recettes!$F22:$EZ22)</f>
        <v>0</v>
      </c>
      <c r="AHS19" s="46">
        <f>SUMIF(Général!$CP$6:$EZ$6,AHS$5,Recettes!$F22:$EZ22)</f>
        <v>0</v>
      </c>
      <c r="AHT19" s="46">
        <f>SUMIF(Général!$CP$6:$EZ$6,AHT$5,Recettes!$F22:$EZ22)</f>
        <v>0</v>
      </c>
      <c r="AHU19" s="46">
        <f>SUMIF(Général!$CP$6:$EZ$6,AHU$5,Recettes!$F22:$EZ22)</f>
        <v>0</v>
      </c>
      <c r="AHV19" s="46">
        <f>SUMIF(Général!$CP$6:$EZ$6,AHV$5,Recettes!$F22:$EZ22)</f>
        <v>0</v>
      </c>
      <c r="AHW19" s="46">
        <f>SUMIF(Général!$CP$6:$EZ$6,AHW$5,Recettes!$F22:$EZ22)</f>
        <v>0</v>
      </c>
      <c r="AHX19" s="46">
        <f>SUMIF(Général!$CP$6:$EZ$6,AHX$5,Recettes!$F22:$EZ22)</f>
        <v>0</v>
      </c>
      <c r="AHY19" s="46">
        <f>SUMIF(Général!$CP$6:$EZ$6,AHY$5,Recettes!$F22:$EZ22)</f>
        <v>0</v>
      </c>
      <c r="AHZ19" s="46">
        <f>SUMIF(Général!$CP$6:$EZ$6,AHZ$5,Recettes!$F22:$EZ22)</f>
        <v>0</v>
      </c>
      <c r="AIA19" s="46">
        <f>SUMIF(Général!$CP$6:$EZ$6,AIA$5,Recettes!$F22:$EZ22)</f>
        <v>0</v>
      </c>
      <c r="AIB19" s="46">
        <f>SUMIF(Général!$CP$6:$EZ$6,AIB$5,Recettes!$F22:$EZ22)</f>
        <v>0</v>
      </c>
      <c r="AIC19" s="46">
        <f>SUMIF(Général!$CP$6:$EZ$6,AIC$5,Recettes!$F22:$EZ22)</f>
        <v>0</v>
      </c>
      <c r="AID19" s="46">
        <f>SUMIF(Général!$CP$6:$EZ$6,AID$5,Recettes!$F22:$EZ22)</f>
        <v>0</v>
      </c>
      <c r="AIE19" s="46">
        <f>SUMIF(Général!$CP$6:$EZ$6,AIE$5,Recettes!$F22:$EZ22)</f>
        <v>0</v>
      </c>
      <c r="AIF19" s="46">
        <f>SUMIF(Général!$CP$6:$EZ$6,AIF$5,Recettes!$F22:$EZ22)</f>
        <v>0</v>
      </c>
      <c r="AIG19" s="46">
        <f>SUMIF(Général!$CP$6:$EZ$6,AIG$5,Recettes!$F22:$EZ22)</f>
        <v>0</v>
      </c>
      <c r="AIH19" s="46">
        <f>SUMIF(Général!$CP$6:$EZ$6,AIH$5,Recettes!$F22:$EZ22)</f>
        <v>0</v>
      </c>
      <c r="AII19" s="46">
        <f>SUMIF(Général!$CP$6:$EZ$6,AII$5,Recettes!$F22:$EZ22)</f>
        <v>0</v>
      </c>
      <c r="AIJ19" s="46">
        <f>SUMIF(Général!$CP$6:$EZ$6,AIJ$5,Recettes!$F22:$EZ22)</f>
        <v>0</v>
      </c>
      <c r="AIK19" s="46">
        <f>SUMIF(Général!$CP$6:$EZ$6,AIK$5,Recettes!$F22:$EZ22)</f>
        <v>0</v>
      </c>
      <c r="AIL19" s="46">
        <f>SUMIF(Général!$CP$6:$EZ$6,AIL$5,Recettes!$F22:$EZ22)</f>
        <v>0</v>
      </c>
      <c r="AIM19" s="46">
        <f>SUMIF(Général!$CP$6:$EZ$6,AIM$5,Recettes!$F22:$EZ22)</f>
        <v>0</v>
      </c>
      <c r="AIN19" s="46">
        <f>SUMIF(Général!$CP$6:$EZ$6,AIN$5,Recettes!$F22:$EZ22)</f>
        <v>0</v>
      </c>
      <c r="AIO19" s="46">
        <f>SUMIF(Général!$CP$6:$EZ$6,AIO$5,Recettes!$F22:$EZ22)</f>
        <v>0</v>
      </c>
      <c r="AIP19" s="46">
        <f>SUMIF(Général!$CP$6:$EZ$6,AIP$5,Recettes!$F22:$EZ22)</f>
        <v>0</v>
      </c>
      <c r="AIQ19" s="46">
        <f>SUMIF(Général!$CP$6:$EZ$6,AIQ$5,Recettes!$F22:$EZ22)</f>
        <v>0</v>
      </c>
      <c r="AIR19" s="46">
        <f>SUMIF(Général!$CP$6:$EZ$6,AIR$5,Recettes!$F22:$EZ22)</f>
        <v>0</v>
      </c>
      <c r="AIS19" s="46">
        <f>SUMIF(Général!$CP$6:$EZ$6,AIS$5,Recettes!$F22:$EZ22)</f>
        <v>0</v>
      </c>
      <c r="AIT19" s="46">
        <f>SUMIF(Général!$CP$6:$EZ$6,AIT$5,Recettes!$F22:$EZ22)</f>
        <v>0</v>
      </c>
      <c r="AIU19" s="46">
        <f>SUMIF(Général!$CP$6:$EZ$6,AIU$5,Recettes!$F22:$EZ22)</f>
        <v>0</v>
      </c>
      <c r="AIV19" s="46">
        <f>SUMIF(Général!$CP$6:$EZ$6,AIV$5,Recettes!$F22:$EZ22)</f>
        <v>0</v>
      </c>
      <c r="AIW19" s="46">
        <f>SUMIF(Général!$CP$6:$EZ$6,AIW$5,Recettes!$F22:$EZ22)</f>
        <v>0</v>
      </c>
      <c r="AIX19" s="46">
        <f>SUMIF(Général!$CP$6:$EZ$6,AIX$5,Recettes!$F22:$EZ22)</f>
        <v>0</v>
      </c>
      <c r="AIY19" s="46">
        <f>SUMIF(Général!$CP$6:$EZ$6,AIY$5,Recettes!$F22:$EZ22)</f>
        <v>0</v>
      </c>
      <c r="AIZ19" s="46">
        <f>SUMIF(Général!$CP$6:$EZ$6,AIZ$5,Recettes!$F22:$EZ22)</f>
        <v>0</v>
      </c>
      <c r="AJA19" s="46">
        <f>SUMIF(Général!$CP$6:$EZ$6,AJA$5,Recettes!$F22:$EZ22)</f>
        <v>0</v>
      </c>
      <c r="AJB19" s="46">
        <f>SUMIF(Général!$CP$6:$EZ$6,AJB$5,Recettes!$F22:$EZ22)</f>
        <v>0</v>
      </c>
      <c r="AJC19" s="46">
        <f>SUMIF(Général!$CP$6:$EZ$6,AJC$5,Recettes!$F22:$EZ22)</f>
        <v>0</v>
      </c>
      <c r="AJD19" s="46">
        <f>SUMIF(Général!$CP$6:$EZ$6,AJD$5,Recettes!$F22:$EZ22)</f>
        <v>0</v>
      </c>
      <c r="AJE19" s="46">
        <f>SUMIF(Général!$CP$6:$EZ$6,AJE$5,Recettes!$F22:$EZ22)</f>
        <v>0</v>
      </c>
      <c r="AJF19" s="46">
        <f>SUMIF(Général!$CP$6:$EZ$6,AJF$5,Recettes!$F22:$EZ22)</f>
        <v>0</v>
      </c>
      <c r="AJG19" s="46">
        <f>SUMIF(Général!$CP$6:$EZ$6,AJG$5,Recettes!$F22:$EZ22)</f>
        <v>0</v>
      </c>
      <c r="AJH19" s="46">
        <f>SUMIF(Général!$CP$6:$EZ$6,AJH$5,Recettes!$F22:$EZ22)</f>
        <v>0</v>
      </c>
      <c r="AJI19" s="46">
        <f>SUMIF(Général!$CP$6:$EZ$6,AJI$5,Recettes!$F22:$EZ22)</f>
        <v>0</v>
      </c>
      <c r="AJJ19" s="46">
        <f>SUMIF(Général!$CP$6:$EZ$6,AJJ$5,Recettes!$F22:$EZ22)</f>
        <v>0</v>
      </c>
      <c r="AJK19" s="46">
        <f>SUMIF(Général!$CP$6:$EZ$6,AJK$5,Recettes!$F22:$EZ22)</f>
        <v>0</v>
      </c>
      <c r="AJL19" s="46">
        <f>SUMIF(Général!$CP$6:$EZ$6,AJL$5,Recettes!$F22:$EZ22)</f>
        <v>0</v>
      </c>
      <c r="AJM19" s="46">
        <f>SUMIF(Général!$CP$6:$EZ$6,AJM$5,Recettes!$F22:$EZ22)</f>
        <v>0</v>
      </c>
      <c r="AJN19" s="46">
        <f>SUMIF(Général!$CP$6:$EZ$6,AJN$5,Recettes!$F22:$EZ22)</f>
        <v>0</v>
      </c>
      <c r="AJO19" s="46">
        <f>SUMIF(Général!$CP$6:$EZ$6,AJO$5,Recettes!$F22:$EZ22)</f>
        <v>0</v>
      </c>
      <c r="AJP19" s="46">
        <f>SUMIF(Général!$CP$6:$EZ$6,AJP$5,Recettes!$F22:$EZ22)</f>
        <v>0</v>
      </c>
      <c r="AJQ19" s="46">
        <f>SUMIF(Général!$CP$6:$EZ$6,AJQ$5,Recettes!$F22:$EZ22)</f>
        <v>0</v>
      </c>
      <c r="AJR19" s="46">
        <f>SUMIF(Général!$CP$6:$EZ$6,AJR$5,Recettes!$F22:$EZ22)</f>
        <v>0</v>
      </c>
      <c r="AJS19" s="46">
        <f>SUMIF(Général!$CP$6:$EZ$6,AJS$5,Recettes!$F22:$EZ22)</f>
        <v>0</v>
      </c>
      <c r="AJT19" s="46">
        <f>SUMIF(Général!$CP$6:$EZ$6,AJT$5,Recettes!$F22:$EZ22)</f>
        <v>0</v>
      </c>
      <c r="AJU19" s="46">
        <f>SUMIF(Général!$CP$6:$EZ$6,AJU$5,Recettes!$F22:$EZ22)</f>
        <v>0</v>
      </c>
      <c r="AJV19" s="46">
        <f>SUMIF(Général!$CP$6:$EZ$6,AJV$5,Recettes!$F22:$EZ22)</f>
        <v>0</v>
      </c>
      <c r="AJW19" s="46">
        <f>SUMIF(Général!$CP$6:$EZ$6,AJW$5,Recettes!$F22:$EZ22)</f>
        <v>0</v>
      </c>
      <c r="AJX19" s="46">
        <f>SUMIF(Général!$CP$6:$EZ$6,AJX$5,Recettes!$F22:$EZ22)</f>
        <v>0</v>
      </c>
      <c r="AJY19" s="46">
        <f>SUMIF(Général!$CP$6:$EZ$6,AJY$5,Recettes!$F22:$EZ22)</f>
        <v>0</v>
      </c>
      <c r="AJZ19" s="46">
        <f>SUMIF(Général!$CP$6:$EZ$6,AJZ$5,Recettes!$F22:$EZ22)</f>
        <v>0</v>
      </c>
      <c r="AKA19" s="46">
        <f>SUMIF(Général!$CP$6:$EZ$6,AKA$5,Recettes!$F22:$EZ22)</f>
        <v>0</v>
      </c>
      <c r="AKB19" s="46">
        <f>SUMIF(Général!$CP$6:$EZ$6,AKB$5,Recettes!$F22:$EZ22)</f>
        <v>0</v>
      </c>
      <c r="AKC19" s="46">
        <f>SUMIF(Général!$CP$6:$EZ$6,AKC$5,Recettes!$F22:$EZ22)</f>
        <v>0</v>
      </c>
      <c r="AKD19" s="46">
        <f>SUMIF(Général!$CP$6:$EZ$6,AKD$5,Recettes!$F22:$EZ22)</f>
        <v>0</v>
      </c>
      <c r="AKE19" s="46">
        <f>SUMIF(Général!$CP$6:$EZ$6,AKE$5,Recettes!$F22:$EZ22)</f>
        <v>0</v>
      </c>
      <c r="AKF19" s="46">
        <f>SUMIF(Général!$CP$6:$EZ$6,AKF$5,Recettes!$F22:$EZ22)</f>
        <v>0</v>
      </c>
      <c r="AKG19" s="46">
        <f>SUMIF(Général!$CP$6:$EZ$6,AKG$5,Recettes!$F22:$EZ22)</f>
        <v>0</v>
      </c>
      <c r="AKH19" s="46">
        <f>SUMIF(Général!$CP$6:$EZ$6,AKH$5,Recettes!$F22:$EZ22)</f>
        <v>0</v>
      </c>
      <c r="AKI19" s="46">
        <f>SUMIF(Général!$CP$6:$EZ$6,AKI$5,Recettes!$F22:$EZ22)</f>
        <v>0</v>
      </c>
      <c r="AKJ19" s="46">
        <f>SUMIF(Général!$CP$6:$EZ$6,AKJ$5,Recettes!$F22:$EZ22)</f>
        <v>0</v>
      </c>
      <c r="AKK19" s="46">
        <f>SUMIF(Général!$CP$6:$EZ$6,AKK$5,Recettes!$F22:$EZ22)</f>
        <v>0</v>
      </c>
      <c r="AKL19" s="46">
        <f>SUMIF(Général!$CP$6:$EZ$6,AKL$5,Recettes!$F22:$EZ22)</f>
        <v>0</v>
      </c>
      <c r="AKM19" s="46">
        <f>SUMIF(Général!$CP$6:$EZ$6,AKM$5,Recettes!$F22:$EZ22)</f>
        <v>0</v>
      </c>
      <c r="AKN19" s="46">
        <f>SUMIF(Général!$CP$6:$EZ$6,AKN$5,Recettes!$F22:$EZ22)</f>
        <v>0</v>
      </c>
      <c r="AKO19" s="46">
        <f>SUMIF(Général!$CP$6:$EZ$6,AKO$5,Recettes!$F22:$EZ22)</f>
        <v>0</v>
      </c>
      <c r="AKP19" s="46">
        <f>SUMIF(Général!$CP$6:$EZ$6,AKP$5,Recettes!$F22:$EZ22)</f>
        <v>0</v>
      </c>
      <c r="AKQ19" s="46">
        <f>SUMIF(Général!$CP$6:$EZ$6,AKQ$5,Recettes!$F22:$EZ22)</f>
        <v>0</v>
      </c>
      <c r="AKR19" s="46">
        <f>SUMIF(Général!$CP$6:$EZ$6,AKR$5,Recettes!$F22:$EZ22)</f>
        <v>0</v>
      </c>
      <c r="AKS19" s="46">
        <f>SUMIF(Général!$CP$6:$EZ$6,AKS$5,Recettes!$F22:$EZ22)</f>
        <v>0</v>
      </c>
      <c r="AKT19" s="46">
        <f>SUMIF(Général!$CP$6:$EZ$6,AKT$5,Recettes!$F22:$EZ22)</f>
        <v>0</v>
      </c>
      <c r="AKU19" s="46">
        <f>SUMIF(Général!$CP$6:$EZ$6,AKU$5,Recettes!$F22:$EZ22)</f>
        <v>0</v>
      </c>
      <c r="AKV19" s="46">
        <f>SUMIF(Général!$CP$6:$EZ$6,AKV$5,Recettes!$F22:$EZ22)</f>
        <v>0</v>
      </c>
      <c r="AKW19" s="46">
        <f>SUMIF(Général!$CP$6:$EZ$6,AKW$5,Recettes!$F22:$EZ22)</f>
        <v>0</v>
      </c>
      <c r="AKX19" s="46">
        <f>SUMIF(Général!$CP$6:$EZ$6,AKX$5,Recettes!$F22:$EZ22)</f>
        <v>0</v>
      </c>
      <c r="AKY19" s="46">
        <f>SUMIF(Général!$CP$6:$EZ$6,AKY$5,Recettes!$F22:$EZ22)</f>
        <v>0</v>
      </c>
      <c r="AKZ19" s="46">
        <f>SUMIF(Général!$CP$6:$EZ$6,AKZ$5,Recettes!$F22:$EZ22)</f>
        <v>0</v>
      </c>
      <c r="ALA19" s="46">
        <f>SUMIF(Général!$CP$6:$EZ$6,ALA$5,Recettes!$F22:$EZ22)</f>
        <v>0</v>
      </c>
      <c r="ALB19" s="46">
        <f>SUMIF(Général!$CP$6:$EZ$6,ALB$5,Recettes!$F22:$EZ22)</f>
        <v>0</v>
      </c>
      <c r="ALC19" s="46">
        <f>SUMIF(Général!$CP$6:$EZ$6,ALC$5,Recettes!$F22:$EZ22)</f>
        <v>0</v>
      </c>
      <c r="ALD19" s="46">
        <f>SUMIF(Général!$CP$6:$EZ$6,ALD$5,Recettes!$F22:$EZ22)</f>
        <v>0</v>
      </c>
      <c r="ALE19" s="46">
        <f>SUMIF(Général!$CP$6:$EZ$6,ALE$5,Recettes!$F22:$EZ22)</f>
        <v>0</v>
      </c>
      <c r="ALF19" s="46">
        <f>SUMIF(Général!$CP$6:$EZ$6,ALF$5,Recettes!$F22:$EZ22)</f>
        <v>0</v>
      </c>
      <c r="ALG19" s="46">
        <f>SUMIF(Général!$CP$6:$EZ$6,ALG$5,Recettes!$F22:$EZ22)</f>
        <v>0</v>
      </c>
      <c r="ALH19" s="46">
        <f>SUMIF(Général!$CP$6:$EZ$6,ALH$5,Recettes!$F22:$EZ22)</f>
        <v>0</v>
      </c>
      <c r="ALI19" s="46">
        <f>SUMIF(Général!$CP$6:$EZ$6,ALI$5,Recettes!$F22:$EZ22)</f>
        <v>0</v>
      </c>
      <c r="ALJ19" s="46">
        <f>SUMIF(Général!$CP$6:$EZ$6,ALJ$5,Recettes!$F22:$EZ22)</f>
        <v>0</v>
      </c>
      <c r="ALK19" s="46">
        <f>SUMIF(Général!$CP$6:$EZ$6,ALK$5,Recettes!$F22:$EZ22)</f>
        <v>0</v>
      </c>
      <c r="ALL19" s="46">
        <f>SUMIF(Général!$CP$6:$EZ$6,ALL$5,Recettes!$F22:$EZ22)</f>
        <v>0</v>
      </c>
      <c r="ALM19" s="46">
        <f>SUMIF(Général!$CP$6:$EZ$6,ALM$5,Recettes!$F22:$EZ22)</f>
        <v>0</v>
      </c>
      <c r="ALN19" s="46">
        <f>SUMIF(Général!$CP$6:$EZ$6,ALN$5,Recettes!$F22:$EZ22)</f>
        <v>0</v>
      </c>
      <c r="ALO19" s="46">
        <f>SUMIF(Général!$CP$6:$EZ$6,ALO$5,Recettes!$F22:$EZ22)</f>
        <v>0</v>
      </c>
      <c r="ALP19" s="46">
        <f>SUMIF(Général!$CP$6:$EZ$6,ALP$5,Recettes!$F22:$EZ22)</f>
        <v>0</v>
      </c>
      <c r="ALQ19" s="46">
        <f>SUMIF(Général!$CP$6:$EZ$6,ALQ$5,Recettes!$F22:$EZ22)</f>
        <v>0</v>
      </c>
      <c r="ALR19" s="46">
        <f>SUMIF(Général!$CP$6:$EZ$6,ALR$5,Recettes!$F22:$EZ22)</f>
        <v>0</v>
      </c>
      <c r="ALS19" s="46">
        <f>SUMIF(Général!$CP$6:$EZ$6,ALS$5,Recettes!$F22:$EZ22)</f>
        <v>0</v>
      </c>
      <c r="ALT19" s="46">
        <f>SUMIF(Général!$CP$6:$EZ$6,ALT$5,Recettes!$F22:$EZ22)</f>
        <v>0</v>
      </c>
      <c r="ALU19" s="46">
        <f>SUMIF(Général!$CP$6:$EZ$6,ALU$5,Recettes!$F22:$EZ22)</f>
        <v>0</v>
      </c>
      <c r="ALV19" s="46">
        <f>SUMIF(Général!$CP$6:$EZ$6,ALV$5,Recettes!$F22:$EZ22)</f>
        <v>0</v>
      </c>
      <c r="ALW19" s="46">
        <f>SUMIF(Général!$CP$6:$EZ$6,ALW$5,Recettes!$F22:$EZ22)</f>
        <v>0</v>
      </c>
      <c r="ALX19" s="46">
        <f>SUMIF(Général!$CP$6:$EZ$6,ALX$5,Recettes!$F22:$EZ22)</f>
        <v>0</v>
      </c>
      <c r="ALY19" s="46">
        <f>SUMIF(Général!$CP$6:$EZ$6,ALY$5,Recettes!$F22:$EZ22)</f>
        <v>0</v>
      </c>
      <c r="ALZ19" s="46">
        <f>SUMIF(Général!$CP$6:$EZ$6,ALZ$5,Recettes!$F22:$EZ22)</f>
        <v>0</v>
      </c>
      <c r="AMA19" s="46">
        <f>SUMIF(Général!$CP$6:$EZ$6,AMA$5,Recettes!$F22:$EZ22)</f>
        <v>0</v>
      </c>
      <c r="AMB19" s="46">
        <f>SUMIF(Général!$CP$6:$EZ$6,AMB$5,Recettes!$F22:$EZ22)</f>
        <v>0</v>
      </c>
      <c r="AMC19" s="46">
        <f>SUMIF(Général!$CP$6:$EZ$6,AMC$5,Recettes!$F22:$EZ22)</f>
        <v>0</v>
      </c>
      <c r="AMD19" s="46">
        <f>SUMIF(Général!$CP$6:$EZ$6,AMD$5,Recettes!$F22:$EZ22)</f>
        <v>0</v>
      </c>
      <c r="AME19" s="46">
        <f>SUMIF(Général!$CP$6:$EZ$6,AME$5,Recettes!$F22:$EZ22)</f>
        <v>0</v>
      </c>
      <c r="AMF19" s="46">
        <f>SUMIF(Général!$CP$6:$EZ$6,AMF$5,Recettes!$F22:$EZ22)</f>
        <v>0</v>
      </c>
      <c r="AMG19" s="46">
        <f>SUMIF(Général!$CP$6:$EZ$6,AMG$5,Recettes!$F22:$EZ22)</f>
        <v>0</v>
      </c>
      <c r="AMH19" s="46">
        <f>SUMIF(Général!$CP$6:$EZ$6,AMH$5,Recettes!$F22:$EZ22)</f>
        <v>0</v>
      </c>
      <c r="AMI19" s="46">
        <f>SUMIF(Général!$CP$6:$EZ$6,AMI$5,Recettes!$F22:$EZ22)</f>
        <v>0</v>
      </c>
      <c r="AMJ19" s="46">
        <f>SUMIF(Général!$CP$6:$EZ$6,AMJ$5,Recettes!$F22:$EZ22)</f>
        <v>0</v>
      </c>
    </row>
    <row r="20" spans="1:1025" ht="7.5" customHeight="1" x14ac:dyDescent="0.3">
      <c r="B20" s="54"/>
      <c r="C20" s="10"/>
      <c r="D20" s="121"/>
      <c r="E20" s="10"/>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row>
    <row r="21" spans="1:1025" x14ac:dyDescent="0.3">
      <c r="B21" s="32" t="str">
        <f>Recettes!B21</f>
        <v>Total</v>
      </c>
      <c r="D21" s="118">
        <f>SUM(F21:EZ21)</f>
        <v>0</v>
      </c>
      <c r="F21" s="118">
        <f t="shared" ref="F21:BQ21" si="5">SUM(F17:F19)</f>
        <v>0</v>
      </c>
      <c r="G21" s="118">
        <f t="shared" si="5"/>
        <v>0</v>
      </c>
      <c r="H21" s="118">
        <f t="shared" si="5"/>
        <v>0</v>
      </c>
      <c r="I21" s="118">
        <f t="shared" si="5"/>
        <v>0</v>
      </c>
      <c r="J21" s="118">
        <f t="shared" si="5"/>
        <v>0</v>
      </c>
      <c r="K21" s="118">
        <f t="shared" si="5"/>
        <v>0</v>
      </c>
      <c r="L21" s="118">
        <f t="shared" si="5"/>
        <v>0</v>
      </c>
      <c r="M21" s="118">
        <f t="shared" si="5"/>
        <v>0</v>
      </c>
      <c r="N21" s="118">
        <f t="shared" si="5"/>
        <v>0</v>
      </c>
      <c r="O21" s="118">
        <f t="shared" si="5"/>
        <v>0</v>
      </c>
      <c r="P21" s="118">
        <f t="shared" si="5"/>
        <v>0</v>
      </c>
      <c r="Q21" s="118">
        <f t="shared" si="5"/>
        <v>0</v>
      </c>
      <c r="R21" s="118">
        <f t="shared" si="5"/>
        <v>0</v>
      </c>
      <c r="S21" s="118">
        <f t="shared" si="5"/>
        <v>0</v>
      </c>
      <c r="T21" s="118">
        <f t="shared" si="5"/>
        <v>0</v>
      </c>
      <c r="U21" s="118">
        <f t="shared" si="5"/>
        <v>0</v>
      </c>
      <c r="V21" s="118">
        <f t="shared" si="5"/>
        <v>0</v>
      </c>
      <c r="W21" s="118">
        <f t="shared" si="5"/>
        <v>0</v>
      </c>
      <c r="X21" s="118">
        <f t="shared" si="5"/>
        <v>0</v>
      </c>
      <c r="Y21" s="118">
        <f t="shared" si="5"/>
        <v>0</v>
      </c>
      <c r="Z21" s="118">
        <f t="shared" si="5"/>
        <v>0</v>
      </c>
      <c r="AA21" s="118">
        <f t="shared" si="5"/>
        <v>0</v>
      </c>
      <c r="AB21" s="118">
        <f t="shared" si="5"/>
        <v>0</v>
      </c>
      <c r="AC21" s="118">
        <f t="shared" si="5"/>
        <v>0</v>
      </c>
      <c r="AD21" s="118">
        <f t="shared" si="5"/>
        <v>0</v>
      </c>
      <c r="AE21" s="118">
        <f t="shared" si="5"/>
        <v>0</v>
      </c>
      <c r="AF21" s="118">
        <f t="shared" si="5"/>
        <v>0</v>
      </c>
      <c r="AG21" s="118">
        <f t="shared" si="5"/>
        <v>0</v>
      </c>
      <c r="AH21" s="118">
        <f t="shared" si="5"/>
        <v>0</v>
      </c>
      <c r="AI21" s="118">
        <f t="shared" si="5"/>
        <v>0</v>
      </c>
      <c r="AJ21" s="118">
        <f t="shared" si="5"/>
        <v>0</v>
      </c>
      <c r="AK21" s="118">
        <f t="shared" si="5"/>
        <v>0</v>
      </c>
      <c r="AL21" s="118">
        <f t="shared" si="5"/>
        <v>0</v>
      </c>
      <c r="AM21" s="118">
        <f t="shared" si="5"/>
        <v>0</v>
      </c>
      <c r="AN21" s="118">
        <f t="shared" si="5"/>
        <v>0</v>
      </c>
      <c r="AO21" s="118">
        <f t="shared" si="5"/>
        <v>0</v>
      </c>
      <c r="AP21" s="118">
        <f t="shared" si="5"/>
        <v>0</v>
      </c>
      <c r="AQ21" s="118">
        <f t="shared" si="5"/>
        <v>0</v>
      </c>
      <c r="AR21" s="118">
        <f t="shared" si="5"/>
        <v>0</v>
      </c>
      <c r="AS21" s="118">
        <f t="shared" si="5"/>
        <v>0</v>
      </c>
      <c r="AT21" s="118">
        <f t="shared" si="5"/>
        <v>0</v>
      </c>
      <c r="AU21" s="118">
        <f t="shared" si="5"/>
        <v>0</v>
      </c>
      <c r="AV21" s="118">
        <f t="shared" si="5"/>
        <v>0</v>
      </c>
      <c r="AW21" s="118">
        <f t="shared" si="5"/>
        <v>0</v>
      </c>
      <c r="AX21" s="118">
        <f t="shared" si="5"/>
        <v>0</v>
      </c>
      <c r="AY21" s="118">
        <f t="shared" si="5"/>
        <v>0</v>
      </c>
      <c r="AZ21" s="118">
        <f t="shared" si="5"/>
        <v>0</v>
      </c>
      <c r="BA21" s="118">
        <f t="shared" si="5"/>
        <v>0</v>
      </c>
      <c r="BB21" s="118">
        <f t="shared" si="5"/>
        <v>0</v>
      </c>
      <c r="BC21" s="118">
        <f t="shared" si="5"/>
        <v>0</v>
      </c>
      <c r="BD21" s="118">
        <f t="shared" si="5"/>
        <v>0</v>
      </c>
      <c r="BE21" s="118">
        <f t="shared" si="5"/>
        <v>0</v>
      </c>
      <c r="BF21" s="118">
        <f t="shared" si="5"/>
        <v>0</v>
      </c>
      <c r="BG21" s="118">
        <f t="shared" si="5"/>
        <v>0</v>
      </c>
      <c r="BH21" s="118">
        <f t="shared" si="5"/>
        <v>0</v>
      </c>
      <c r="BI21" s="118">
        <f t="shared" si="5"/>
        <v>0</v>
      </c>
      <c r="BJ21" s="118">
        <f t="shared" si="5"/>
        <v>0</v>
      </c>
      <c r="BK21" s="118">
        <f t="shared" si="5"/>
        <v>0</v>
      </c>
      <c r="BL21" s="118">
        <f t="shared" si="5"/>
        <v>0</v>
      </c>
      <c r="BM21" s="118">
        <f t="shared" si="5"/>
        <v>0</v>
      </c>
      <c r="BN21" s="118">
        <f t="shared" si="5"/>
        <v>0</v>
      </c>
      <c r="BO21" s="118">
        <f t="shared" si="5"/>
        <v>0</v>
      </c>
      <c r="BP21" s="118">
        <f t="shared" si="5"/>
        <v>0</v>
      </c>
      <c r="BQ21" s="118">
        <f t="shared" si="5"/>
        <v>0</v>
      </c>
      <c r="BR21" s="118">
        <f t="shared" ref="BR21:EC21" si="6">SUM(BR17:BR19)</f>
        <v>0</v>
      </c>
      <c r="BS21" s="118">
        <f t="shared" si="6"/>
        <v>0</v>
      </c>
      <c r="BT21" s="118">
        <f t="shared" si="6"/>
        <v>0</v>
      </c>
      <c r="BU21" s="118">
        <f t="shared" si="6"/>
        <v>0</v>
      </c>
      <c r="BV21" s="118">
        <f t="shared" si="6"/>
        <v>0</v>
      </c>
      <c r="BW21" s="118">
        <f t="shared" si="6"/>
        <v>0</v>
      </c>
      <c r="BX21" s="118">
        <f t="shared" si="6"/>
        <v>0</v>
      </c>
      <c r="BY21" s="118">
        <f t="shared" si="6"/>
        <v>0</v>
      </c>
      <c r="BZ21" s="118">
        <f t="shared" si="6"/>
        <v>0</v>
      </c>
      <c r="CA21" s="118">
        <f t="shared" si="6"/>
        <v>0</v>
      </c>
      <c r="CB21" s="118">
        <f t="shared" si="6"/>
        <v>0</v>
      </c>
      <c r="CC21" s="118">
        <f t="shared" si="6"/>
        <v>0</v>
      </c>
      <c r="CD21" s="118">
        <f t="shared" si="6"/>
        <v>0</v>
      </c>
      <c r="CE21" s="118">
        <f t="shared" si="6"/>
        <v>0</v>
      </c>
      <c r="CF21" s="118">
        <f t="shared" si="6"/>
        <v>0</v>
      </c>
      <c r="CG21" s="118">
        <f t="shared" si="6"/>
        <v>0</v>
      </c>
      <c r="CH21" s="118">
        <f t="shared" si="6"/>
        <v>0</v>
      </c>
      <c r="CI21" s="118">
        <f t="shared" si="6"/>
        <v>0</v>
      </c>
      <c r="CJ21" s="118">
        <f t="shared" si="6"/>
        <v>0</v>
      </c>
      <c r="CK21" s="118">
        <f t="shared" si="6"/>
        <v>0</v>
      </c>
      <c r="CL21" s="118">
        <f t="shared" si="6"/>
        <v>0</v>
      </c>
      <c r="CM21" s="118">
        <f t="shared" si="6"/>
        <v>0</v>
      </c>
      <c r="CN21" s="118">
        <f t="shared" si="6"/>
        <v>0</v>
      </c>
      <c r="CO21" s="118">
        <f t="shared" si="6"/>
        <v>0</v>
      </c>
      <c r="CP21" s="118">
        <f t="shared" si="6"/>
        <v>0</v>
      </c>
      <c r="CQ21" s="118">
        <f t="shared" si="6"/>
        <v>0</v>
      </c>
      <c r="CR21" s="118">
        <f t="shared" si="6"/>
        <v>0</v>
      </c>
      <c r="CS21" s="118">
        <f t="shared" si="6"/>
        <v>0</v>
      </c>
      <c r="CT21" s="118">
        <f t="shared" si="6"/>
        <v>0</v>
      </c>
      <c r="CU21" s="118">
        <f t="shared" si="6"/>
        <v>0</v>
      </c>
      <c r="CV21" s="118">
        <f t="shared" si="6"/>
        <v>0</v>
      </c>
      <c r="CW21" s="118">
        <f t="shared" si="6"/>
        <v>0</v>
      </c>
      <c r="CX21" s="118">
        <f t="shared" si="6"/>
        <v>0</v>
      </c>
      <c r="CY21" s="118">
        <f t="shared" si="6"/>
        <v>0</v>
      </c>
      <c r="CZ21" s="118">
        <f t="shared" si="6"/>
        <v>0</v>
      </c>
      <c r="DA21" s="118">
        <f t="shared" si="6"/>
        <v>0</v>
      </c>
      <c r="DB21" s="118">
        <f t="shared" si="6"/>
        <v>0</v>
      </c>
      <c r="DC21" s="118">
        <f t="shared" si="6"/>
        <v>0</v>
      </c>
      <c r="DD21" s="118">
        <f t="shared" si="6"/>
        <v>0</v>
      </c>
      <c r="DE21" s="118">
        <f t="shared" si="6"/>
        <v>0</v>
      </c>
      <c r="DF21" s="118">
        <f t="shared" si="6"/>
        <v>0</v>
      </c>
      <c r="DG21" s="118">
        <f t="shared" si="6"/>
        <v>0</v>
      </c>
      <c r="DH21" s="118">
        <f t="shared" si="6"/>
        <v>0</v>
      </c>
      <c r="DI21" s="118">
        <f t="shared" si="6"/>
        <v>0</v>
      </c>
      <c r="DJ21" s="118">
        <f t="shared" si="6"/>
        <v>0</v>
      </c>
      <c r="DK21" s="118">
        <f t="shared" si="6"/>
        <v>0</v>
      </c>
      <c r="DL21" s="118">
        <f t="shared" si="6"/>
        <v>0</v>
      </c>
      <c r="DM21" s="118">
        <f t="shared" si="6"/>
        <v>0</v>
      </c>
      <c r="DN21" s="118">
        <f t="shared" si="6"/>
        <v>0</v>
      </c>
      <c r="DO21" s="118">
        <f t="shared" si="6"/>
        <v>0</v>
      </c>
      <c r="DP21" s="118">
        <f t="shared" si="6"/>
        <v>0</v>
      </c>
      <c r="DQ21" s="118">
        <f t="shared" si="6"/>
        <v>0</v>
      </c>
      <c r="DR21" s="118">
        <f t="shared" si="6"/>
        <v>0</v>
      </c>
      <c r="DS21" s="118">
        <f t="shared" si="6"/>
        <v>0</v>
      </c>
      <c r="DT21" s="118">
        <f t="shared" si="6"/>
        <v>0</v>
      </c>
      <c r="DU21" s="118">
        <f t="shared" si="6"/>
        <v>0</v>
      </c>
      <c r="DV21" s="118">
        <f t="shared" si="6"/>
        <v>0</v>
      </c>
      <c r="DW21" s="118">
        <f t="shared" si="6"/>
        <v>0</v>
      </c>
      <c r="DX21" s="118">
        <f t="shared" si="6"/>
        <v>0</v>
      </c>
      <c r="DY21" s="118">
        <f t="shared" si="6"/>
        <v>0</v>
      </c>
      <c r="DZ21" s="118">
        <f t="shared" si="6"/>
        <v>0</v>
      </c>
      <c r="EA21" s="118">
        <f t="shared" si="6"/>
        <v>0</v>
      </c>
      <c r="EB21" s="118">
        <f t="shared" si="6"/>
        <v>0</v>
      </c>
      <c r="EC21" s="118">
        <f t="shared" si="6"/>
        <v>0</v>
      </c>
      <c r="ED21" s="118">
        <f t="shared" ref="ED21:GO21" si="7">SUM(ED17:ED19)</f>
        <v>0</v>
      </c>
      <c r="EE21" s="118">
        <f t="shared" si="7"/>
        <v>0</v>
      </c>
      <c r="EF21" s="118">
        <f t="shared" si="7"/>
        <v>0</v>
      </c>
      <c r="EG21" s="118">
        <f t="shared" si="7"/>
        <v>0</v>
      </c>
      <c r="EH21" s="118">
        <f t="shared" si="7"/>
        <v>0</v>
      </c>
      <c r="EI21" s="118">
        <f t="shared" si="7"/>
        <v>0</v>
      </c>
      <c r="EJ21" s="118">
        <f t="shared" si="7"/>
        <v>0</v>
      </c>
      <c r="EK21" s="118">
        <f t="shared" si="7"/>
        <v>0</v>
      </c>
      <c r="EL21" s="118">
        <f t="shared" si="7"/>
        <v>0</v>
      </c>
      <c r="EM21" s="118">
        <f t="shared" si="7"/>
        <v>0</v>
      </c>
      <c r="EN21" s="118">
        <f t="shared" si="7"/>
        <v>0</v>
      </c>
      <c r="EO21" s="118">
        <f t="shared" si="7"/>
        <v>0</v>
      </c>
      <c r="EP21" s="118">
        <f t="shared" si="7"/>
        <v>0</v>
      </c>
      <c r="EQ21" s="118">
        <f t="shared" si="7"/>
        <v>0</v>
      </c>
      <c r="ER21" s="118">
        <f t="shared" si="7"/>
        <v>0</v>
      </c>
      <c r="ES21" s="118">
        <f t="shared" si="7"/>
        <v>0</v>
      </c>
      <c r="ET21" s="118">
        <f t="shared" si="7"/>
        <v>0</v>
      </c>
      <c r="EU21" s="118">
        <f t="shared" si="7"/>
        <v>0</v>
      </c>
      <c r="EV21" s="118">
        <f t="shared" si="7"/>
        <v>0</v>
      </c>
      <c r="EW21" s="118">
        <f t="shared" si="7"/>
        <v>0</v>
      </c>
      <c r="EX21" s="118">
        <f t="shared" si="7"/>
        <v>0</v>
      </c>
      <c r="EY21" s="118">
        <f t="shared" si="7"/>
        <v>0</v>
      </c>
      <c r="EZ21" s="118">
        <f t="shared" si="7"/>
        <v>0</v>
      </c>
      <c r="FA21">
        <f t="shared" si="7"/>
        <v>0</v>
      </c>
      <c r="FB21">
        <f t="shared" si="7"/>
        <v>0</v>
      </c>
      <c r="FC21">
        <f t="shared" si="7"/>
        <v>0</v>
      </c>
      <c r="FD21">
        <f t="shared" si="7"/>
        <v>0</v>
      </c>
      <c r="FE21">
        <f t="shared" si="7"/>
        <v>0</v>
      </c>
      <c r="FF21">
        <f t="shared" si="7"/>
        <v>0</v>
      </c>
      <c r="FG21">
        <f t="shared" si="7"/>
        <v>0</v>
      </c>
      <c r="FH21">
        <f t="shared" si="7"/>
        <v>0</v>
      </c>
      <c r="FI21">
        <f t="shared" si="7"/>
        <v>0</v>
      </c>
      <c r="FJ21">
        <f t="shared" si="7"/>
        <v>0</v>
      </c>
      <c r="FK21">
        <f t="shared" si="7"/>
        <v>0</v>
      </c>
      <c r="FL21">
        <f t="shared" si="7"/>
        <v>0</v>
      </c>
      <c r="FM21">
        <f t="shared" si="7"/>
        <v>0</v>
      </c>
      <c r="FN21">
        <f t="shared" si="7"/>
        <v>0</v>
      </c>
      <c r="FO21">
        <f t="shared" si="7"/>
        <v>0</v>
      </c>
      <c r="FP21">
        <f t="shared" si="7"/>
        <v>0</v>
      </c>
      <c r="FQ21">
        <f t="shared" si="7"/>
        <v>0</v>
      </c>
      <c r="FR21">
        <f t="shared" si="7"/>
        <v>0</v>
      </c>
      <c r="FS21">
        <f t="shared" si="7"/>
        <v>0</v>
      </c>
      <c r="FT21">
        <f t="shared" si="7"/>
        <v>0</v>
      </c>
      <c r="FU21">
        <f t="shared" si="7"/>
        <v>0</v>
      </c>
      <c r="FV21">
        <f t="shared" si="7"/>
        <v>0</v>
      </c>
      <c r="FW21">
        <f t="shared" si="7"/>
        <v>0</v>
      </c>
      <c r="FX21">
        <f t="shared" si="7"/>
        <v>0</v>
      </c>
      <c r="FY21">
        <f t="shared" si="7"/>
        <v>0</v>
      </c>
      <c r="FZ21">
        <f t="shared" si="7"/>
        <v>0</v>
      </c>
      <c r="GA21">
        <f t="shared" si="7"/>
        <v>0</v>
      </c>
      <c r="GB21">
        <f t="shared" si="7"/>
        <v>0</v>
      </c>
      <c r="GC21">
        <f t="shared" si="7"/>
        <v>0</v>
      </c>
      <c r="GD21">
        <f t="shared" si="7"/>
        <v>0</v>
      </c>
      <c r="GE21">
        <f t="shared" si="7"/>
        <v>0</v>
      </c>
      <c r="GF21">
        <f t="shared" si="7"/>
        <v>0</v>
      </c>
      <c r="GG21">
        <f t="shared" si="7"/>
        <v>0</v>
      </c>
      <c r="GH21">
        <f t="shared" si="7"/>
        <v>0</v>
      </c>
      <c r="GI21">
        <f t="shared" si="7"/>
        <v>0</v>
      </c>
      <c r="GJ21">
        <f t="shared" si="7"/>
        <v>0</v>
      </c>
      <c r="GK21">
        <f t="shared" si="7"/>
        <v>0</v>
      </c>
      <c r="GL21">
        <f t="shared" si="7"/>
        <v>0</v>
      </c>
      <c r="GM21">
        <f t="shared" si="7"/>
        <v>0</v>
      </c>
      <c r="GN21">
        <f t="shared" si="7"/>
        <v>0</v>
      </c>
      <c r="GO21">
        <f t="shared" si="7"/>
        <v>0</v>
      </c>
      <c r="GP21" s="46">
        <f t="shared" ref="GP21:JA21" si="8">SUM(GP17:GP19)</f>
        <v>0</v>
      </c>
      <c r="GQ21" s="46">
        <f t="shared" si="8"/>
        <v>0</v>
      </c>
      <c r="GR21" s="46">
        <f t="shared" si="8"/>
        <v>0</v>
      </c>
      <c r="GS21" s="46">
        <f t="shared" si="8"/>
        <v>0</v>
      </c>
      <c r="GT21" s="46">
        <f t="shared" si="8"/>
        <v>0</v>
      </c>
      <c r="GU21" s="46">
        <f t="shared" si="8"/>
        <v>0</v>
      </c>
      <c r="GV21" s="46">
        <f t="shared" si="8"/>
        <v>0</v>
      </c>
      <c r="GW21" s="46">
        <f t="shared" si="8"/>
        <v>0</v>
      </c>
      <c r="GX21" s="46">
        <f t="shared" si="8"/>
        <v>0</v>
      </c>
      <c r="GY21" s="46">
        <f t="shared" si="8"/>
        <v>0</v>
      </c>
      <c r="GZ21" s="46">
        <f t="shared" si="8"/>
        <v>0</v>
      </c>
      <c r="HA21" s="46">
        <f t="shared" si="8"/>
        <v>0</v>
      </c>
      <c r="HB21" s="46">
        <f t="shared" si="8"/>
        <v>0</v>
      </c>
      <c r="HC21" s="46">
        <f t="shared" si="8"/>
        <v>0</v>
      </c>
      <c r="HD21" s="46">
        <f t="shared" si="8"/>
        <v>0</v>
      </c>
      <c r="HE21" s="46">
        <f t="shared" si="8"/>
        <v>0</v>
      </c>
      <c r="HF21" s="46">
        <f t="shared" si="8"/>
        <v>0</v>
      </c>
      <c r="HG21" s="46">
        <f t="shared" si="8"/>
        <v>0</v>
      </c>
      <c r="HH21" s="46">
        <f t="shared" si="8"/>
        <v>0</v>
      </c>
      <c r="HI21" s="46">
        <f t="shared" si="8"/>
        <v>0</v>
      </c>
      <c r="HJ21" s="46">
        <f t="shared" si="8"/>
        <v>0</v>
      </c>
      <c r="HK21" s="46">
        <f t="shared" si="8"/>
        <v>0</v>
      </c>
      <c r="HL21" s="46">
        <f t="shared" si="8"/>
        <v>0</v>
      </c>
      <c r="HM21" s="46">
        <f t="shared" si="8"/>
        <v>0</v>
      </c>
      <c r="HN21" s="46">
        <f t="shared" si="8"/>
        <v>0</v>
      </c>
      <c r="HO21" s="46">
        <f t="shared" si="8"/>
        <v>0</v>
      </c>
      <c r="HP21" s="46">
        <f t="shared" si="8"/>
        <v>0</v>
      </c>
      <c r="HQ21" s="46">
        <f t="shared" si="8"/>
        <v>0</v>
      </c>
      <c r="HR21" s="46">
        <f t="shared" si="8"/>
        <v>0</v>
      </c>
      <c r="HS21" s="46">
        <f t="shared" si="8"/>
        <v>0</v>
      </c>
      <c r="HT21" s="46">
        <f t="shared" si="8"/>
        <v>0</v>
      </c>
      <c r="HU21" s="46">
        <f t="shared" si="8"/>
        <v>0</v>
      </c>
      <c r="HV21" s="46">
        <f t="shared" si="8"/>
        <v>0</v>
      </c>
      <c r="HW21" s="46">
        <f t="shared" si="8"/>
        <v>0</v>
      </c>
      <c r="HX21" s="46">
        <f t="shared" si="8"/>
        <v>0</v>
      </c>
      <c r="HY21" s="46">
        <f t="shared" si="8"/>
        <v>0</v>
      </c>
      <c r="HZ21" s="46">
        <f t="shared" si="8"/>
        <v>0</v>
      </c>
      <c r="IA21" s="46">
        <f t="shared" si="8"/>
        <v>0</v>
      </c>
      <c r="IB21" s="46">
        <f t="shared" si="8"/>
        <v>0</v>
      </c>
      <c r="IC21" s="46">
        <f t="shared" si="8"/>
        <v>0</v>
      </c>
      <c r="ID21" s="46">
        <f t="shared" si="8"/>
        <v>0</v>
      </c>
      <c r="IE21" s="46">
        <f t="shared" si="8"/>
        <v>0</v>
      </c>
      <c r="IF21" s="46">
        <f t="shared" si="8"/>
        <v>0</v>
      </c>
      <c r="IG21" s="46">
        <f t="shared" si="8"/>
        <v>0</v>
      </c>
      <c r="IH21" s="46">
        <f t="shared" si="8"/>
        <v>0</v>
      </c>
      <c r="II21" s="46">
        <f t="shared" si="8"/>
        <v>0</v>
      </c>
      <c r="IJ21" s="46">
        <f t="shared" si="8"/>
        <v>0</v>
      </c>
      <c r="IK21" s="46">
        <f t="shared" si="8"/>
        <v>0</v>
      </c>
      <c r="IL21" s="46">
        <f t="shared" si="8"/>
        <v>0</v>
      </c>
      <c r="IM21" s="46">
        <f t="shared" si="8"/>
        <v>0</v>
      </c>
      <c r="IN21" s="46">
        <f t="shared" si="8"/>
        <v>0</v>
      </c>
      <c r="IO21" s="46">
        <f t="shared" si="8"/>
        <v>0</v>
      </c>
      <c r="IP21" s="46">
        <f t="shared" si="8"/>
        <v>0</v>
      </c>
      <c r="IQ21" s="46">
        <f t="shared" si="8"/>
        <v>0</v>
      </c>
      <c r="IR21" s="46">
        <f t="shared" si="8"/>
        <v>0</v>
      </c>
      <c r="IS21" s="46">
        <f t="shared" si="8"/>
        <v>0</v>
      </c>
      <c r="IT21" s="46">
        <f t="shared" si="8"/>
        <v>0</v>
      </c>
      <c r="IU21" s="46">
        <f t="shared" si="8"/>
        <v>0</v>
      </c>
      <c r="IV21" s="46">
        <f t="shared" si="8"/>
        <v>0</v>
      </c>
      <c r="IW21" s="46">
        <f t="shared" si="8"/>
        <v>0</v>
      </c>
      <c r="IX21" s="46">
        <f t="shared" si="8"/>
        <v>0</v>
      </c>
      <c r="IY21" s="46">
        <f t="shared" si="8"/>
        <v>0</v>
      </c>
      <c r="IZ21" s="46">
        <f t="shared" si="8"/>
        <v>0</v>
      </c>
      <c r="JA21" s="46">
        <f t="shared" si="8"/>
        <v>0</v>
      </c>
      <c r="JB21" s="46">
        <f t="shared" ref="JB21:LM21" si="9">SUM(JB17:JB19)</f>
        <v>0</v>
      </c>
      <c r="JC21" s="46">
        <f t="shared" si="9"/>
        <v>0</v>
      </c>
      <c r="JD21" s="46">
        <f t="shared" si="9"/>
        <v>0</v>
      </c>
      <c r="JE21" s="46">
        <f t="shared" si="9"/>
        <v>0</v>
      </c>
      <c r="JF21" s="46">
        <f t="shared" si="9"/>
        <v>0</v>
      </c>
      <c r="JG21" s="46">
        <f t="shared" si="9"/>
        <v>0</v>
      </c>
      <c r="JH21" s="46">
        <f t="shared" si="9"/>
        <v>0</v>
      </c>
      <c r="JI21" s="46">
        <f t="shared" si="9"/>
        <v>0</v>
      </c>
      <c r="JJ21" s="46">
        <f t="shared" si="9"/>
        <v>0</v>
      </c>
      <c r="JK21" s="46">
        <f t="shared" si="9"/>
        <v>0</v>
      </c>
      <c r="JL21" s="46">
        <f t="shared" si="9"/>
        <v>0</v>
      </c>
      <c r="JM21" s="46">
        <f t="shared" si="9"/>
        <v>0</v>
      </c>
      <c r="JN21" s="46">
        <f t="shared" si="9"/>
        <v>0</v>
      </c>
      <c r="JO21" s="46">
        <f t="shared" si="9"/>
        <v>0</v>
      </c>
      <c r="JP21" s="46">
        <f t="shared" si="9"/>
        <v>0</v>
      </c>
      <c r="JQ21" s="46">
        <f t="shared" si="9"/>
        <v>0</v>
      </c>
      <c r="JR21" s="46">
        <f t="shared" si="9"/>
        <v>0</v>
      </c>
      <c r="JS21" s="46">
        <f t="shared" si="9"/>
        <v>0</v>
      </c>
      <c r="JT21" s="46">
        <f t="shared" si="9"/>
        <v>0</v>
      </c>
      <c r="JU21" s="46">
        <f t="shared" si="9"/>
        <v>0</v>
      </c>
      <c r="JV21" s="46">
        <f t="shared" si="9"/>
        <v>0</v>
      </c>
      <c r="JW21" s="46">
        <f t="shared" si="9"/>
        <v>0</v>
      </c>
      <c r="JX21" s="46">
        <f t="shared" si="9"/>
        <v>0</v>
      </c>
      <c r="JY21" s="46">
        <f t="shared" si="9"/>
        <v>0</v>
      </c>
      <c r="JZ21" s="46">
        <f t="shared" si="9"/>
        <v>0</v>
      </c>
      <c r="KA21" s="46">
        <f t="shared" si="9"/>
        <v>0</v>
      </c>
      <c r="KB21" s="46">
        <f t="shared" si="9"/>
        <v>0</v>
      </c>
      <c r="KC21" s="46">
        <f t="shared" si="9"/>
        <v>0</v>
      </c>
      <c r="KD21" s="46">
        <f t="shared" si="9"/>
        <v>0</v>
      </c>
      <c r="KE21" s="46">
        <f t="shared" si="9"/>
        <v>0</v>
      </c>
      <c r="KF21" s="46">
        <f t="shared" si="9"/>
        <v>0</v>
      </c>
      <c r="KG21" s="46">
        <f t="shared" si="9"/>
        <v>0</v>
      </c>
      <c r="KH21" s="46">
        <f t="shared" si="9"/>
        <v>0</v>
      </c>
      <c r="KI21" s="46">
        <f t="shared" si="9"/>
        <v>0</v>
      </c>
      <c r="KJ21" s="46">
        <f t="shared" si="9"/>
        <v>0</v>
      </c>
      <c r="KK21" s="46">
        <f t="shared" si="9"/>
        <v>0</v>
      </c>
      <c r="KL21" s="46">
        <f t="shared" si="9"/>
        <v>0</v>
      </c>
      <c r="KM21" s="46">
        <f t="shared" si="9"/>
        <v>0</v>
      </c>
      <c r="KN21" s="46">
        <f t="shared" si="9"/>
        <v>0</v>
      </c>
      <c r="KO21" s="46">
        <f t="shared" si="9"/>
        <v>0</v>
      </c>
      <c r="KP21" s="46">
        <f t="shared" si="9"/>
        <v>0</v>
      </c>
      <c r="KQ21" s="46">
        <f t="shared" si="9"/>
        <v>0</v>
      </c>
      <c r="KR21" s="46">
        <f t="shared" si="9"/>
        <v>0</v>
      </c>
      <c r="KS21" s="46">
        <f t="shared" si="9"/>
        <v>0</v>
      </c>
      <c r="KT21" s="46">
        <f t="shared" si="9"/>
        <v>0</v>
      </c>
      <c r="KU21" s="46">
        <f t="shared" si="9"/>
        <v>0</v>
      </c>
      <c r="KV21" s="46">
        <f t="shared" si="9"/>
        <v>0</v>
      </c>
      <c r="KW21" s="46">
        <f t="shared" si="9"/>
        <v>0</v>
      </c>
      <c r="KX21" s="46">
        <f t="shared" si="9"/>
        <v>0</v>
      </c>
      <c r="KY21" s="46">
        <f t="shared" si="9"/>
        <v>0</v>
      </c>
      <c r="KZ21" s="46">
        <f t="shared" si="9"/>
        <v>0</v>
      </c>
      <c r="LA21" s="46">
        <f t="shared" si="9"/>
        <v>0</v>
      </c>
      <c r="LB21" s="46">
        <f t="shared" si="9"/>
        <v>0</v>
      </c>
      <c r="LC21" s="46">
        <f t="shared" si="9"/>
        <v>0</v>
      </c>
      <c r="LD21" s="46">
        <f t="shared" si="9"/>
        <v>0</v>
      </c>
      <c r="LE21" s="46">
        <f t="shared" si="9"/>
        <v>0</v>
      </c>
      <c r="LF21" s="46">
        <f t="shared" si="9"/>
        <v>0</v>
      </c>
      <c r="LG21" s="46">
        <f t="shared" si="9"/>
        <v>0</v>
      </c>
      <c r="LH21" s="46">
        <f t="shared" si="9"/>
        <v>0</v>
      </c>
      <c r="LI21" s="46">
        <f t="shared" si="9"/>
        <v>0</v>
      </c>
      <c r="LJ21" s="46">
        <f t="shared" si="9"/>
        <v>0</v>
      </c>
      <c r="LK21" s="46">
        <f t="shared" si="9"/>
        <v>0</v>
      </c>
      <c r="LL21" s="46">
        <f t="shared" si="9"/>
        <v>0</v>
      </c>
      <c r="LM21" s="46">
        <f t="shared" si="9"/>
        <v>0</v>
      </c>
      <c r="LN21" s="46">
        <f t="shared" ref="LN21:NY21" si="10">SUM(LN17:LN19)</f>
        <v>0</v>
      </c>
      <c r="LO21" s="46">
        <f t="shared" si="10"/>
        <v>0</v>
      </c>
      <c r="LP21" s="46">
        <f t="shared" si="10"/>
        <v>0</v>
      </c>
      <c r="LQ21" s="46">
        <f t="shared" si="10"/>
        <v>0</v>
      </c>
      <c r="LR21" s="46">
        <f t="shared" si="10"/>
        <v>0</v>
      </c>
      <c r="LS21" s="46">
        <f t="shared" si="10"/>
        <v>0</v>
      </c>
      <c r="LT21" s="46">
        <f t="shared" si="10"/>
        <v>0</v>
      </c>
      <c r="LU21" s="46">
        <f t="shared" si="10"/>
        <v>0</v>
      </c>
      <c r="LV21" s="46">
        <f t="shared" si="10"/>
        <v>0</v>
      </c>
      <c r="LW21" s="46">
        <f t="shared" si="10"/>
        <v>0</v>
      </c>
      <c r="LX21" s="46">
        <f t="shared" si="10"/>
        <v>0</v>
      </c>
      <c r="LY21" s="46">
        <f t="shared" si="10"/>
        <v>0</v>
      </c>
      <c r="LZ21" s="46">
        <f t="shared" si="10"/>
        <v>0</v>
      </c>
      <c r="MA21" s="46">
        <f t="shared" si="10"/>
        <v>0</v>
      </c>
      <c r="MB21" s="46">
        <f t="shared" si="10"/>
        <v>0</v>
      </c>
      <c r="MC21" s="46">
        <f t="shared" si="10"/>
        <v>0</v>
      </c>
      <c r="MD21" s="46">
        <f t="shared" si="10"/>
        <v>0</v>
      </c>
      <c r="ME21" s="46">
        <f t="shared" si="10"/>
        <v>0</v>
      </c>
      <c r="MF21" s="46">
        <f t="shared" si="10"/>
        <v>0</v>
      </c>
      <c r="MG21" s="46">
        <f t="shared" si="10"/>
        <v>0</v>
      </c>
      <c r="MH21" s="46">
        <f t="shared" si="10"/>
        <v>0</v>
      </c>
      <c r="MI21" s="46">
        <f t="shared" si="10"/>
        <v>0</v>
      </c>
      <c r="MJ21" s="46">
        <f t="shared" si="10"/>
        <v>0</v>
      </c>
      <c r="MK21" s="46">
        <f t="shared" si="10"/>
        <v>0</v>
      </c>
      <c r="ML21" s="46">
        <f t="shared" si="10"/>
        <v>0</v>
      </c>
      <c r="MM21" s="46">
        <f t="shared" si="10"/>
        <v>0</v>
      </c>
      <c r="MN21" s="46">
        <f t="shared" si="10"/>
        <v>0</v>
      </c>
      <c r="MO21" s="46">
        <f t="shared" si="10"/>
        <v>0</v>
      </c>
      <c r="MP21" s="46">
        <f t="shared" si="10"/>
        <v>0</v>
      </c>
      <c r="MQ21" s="46">
        <f t="shared" si="10"/>
        <v>0</v>
      </c>
      <c r="MR21" s="46">
        <f t="shared" si="10"/>
        <v>0</v>
      </c>
      <c r="MS21" s="46">
        <f t="shared" si="10"/>
        <v>0</v>
      </c>
      <c r="MT21" s="46">
        <f t="shared" si="10"/>
        <v>0</v>
      </c>
      <c r="MU21" s="46">
        <f t="shared" si="10"/>
        <v>0</v>
      </c>
      <c r="MV21" s="46">
        <f t="shared" si="10"/>
        <v>0</v>
      </c>
      <c r="MW21" s="46">
        <f t="shared" si="10"/>
        <v>0</v>
      </c>
      <c r="MX21" s="46">
        <f t="shared" si="10"/>
        <v>0</v>
      </c>
      <c r="MY21" s="46">
        <f t="shared" si="10"/>
        <v>0</v>
      </c>
      <c r="MZ21" s="46">
        <f t="shared" si="10"/>
        <v>0</v>
      </c>
      <c r="NA21" s="46">
        <f t="shared" si="10"/>
        <v>0</v>
      </c>
      <c r="NB21" s="46">
        <f t="shared" si="10"/>
        <v>0</v>
      </c>
      <c r="NC21" s="46">
        <f t="shared" si="10"/>
        <v>0</v>
      </c>
      <c r="ND21" s="46">
        <f t="shared" si="10"/>
        <v>0</v>
      </c>
      <c r="NE21" s="46">
        <f t="shared" si="10"/>
        <v>0</v>
      </c>
      <c r="NF21" s="46">
        <f t="shared" si="10"/>
        <v>0</v>
      </c>
      <c r="NG21" s="46">
        <f t="shared" si="10"/>
        <v>0</v>
      </c>
      <c r="NH21" s="46">
        <f t="shared" si="10"/>
        <v>0</v>
      </c>
      <c r="NI21" s="46">
        <f t="shared" si="10"/>
        <v>0</v>
      </c>
      <c r="NJ21" s="46">
        <f t="shared" si="10"/>
        <v>0</v>
      </c>
      <c r="NK21" s="46">
        <f t="shared" si="10"/>
        <v>0</v>
      </c>
      <c r="NL21" s="46">
        <f t="shared" si="10"/>
        <v>0</v>
      </c>
      <c r="NM21" s="46">
        <f t="shared" si="10"/>
        <v>0</v>
      </c>
      <c r="NN21" s="46">
        <f t="shared" si="10"/>
        <v>0</v>
      </c>
      <c r="NO21" s="46">
        <f t="shared" si="10"/>
        <v>0</v>
      </c>
      <c r="NP21" s="46">
        <f t="shared" si="10"/>
        <v>0</v>
      </c>
      <c r="NQ21" s="46">
        <f t="shared" si="10"/>
        <v>0</v>
      </c>
      <c r="NR21" s="46">
        <f t="shared" si="10"/>
        <v>0</v>
      </c>
      <c r="NS21" s="46">
        <f t="shared" si="10"/>
        <v>0</v>
      </c>
      <c r="NT21" s="46">
        <f t="shared" si="10"/>
        <v>0</v>
      </c>
      <c r="NU21" s="46">
        <f t="shared" si="10"/>
        <v>0</v>
      </c>
      <c r="NV21" s="46">
        <f t="shared" si="10"/>
        <v>0</v>
      </c>
      <c r="NW21" s="46">
        <f t="shared" si="10"/>
        <v>0</v>
      </c>
      <c r="NX21" s="46">
        <f t="shared" si="10"/>
        <v>0</v>
      </c>
      <c r="NY21" s="46">
        <f t="shared" si="10"/>
        <v>0</v>
      </c>
      <c r="NZ21" s="46">
        <f t="shared" ref="NZ21:QK21" si="11">SUM(NZ17:NZ19)</f>
        <v>0</v>
      </c>
      <c r="OA21" s="46">
        <f t="shared" si="11"/>
        <v>0</v>
      </c>
      <c r="OB21" s="46">
        <f t="shared" si="11"/>
        <v>0</v>
      </c>
      <c r="OC21" s="46">
        <f t="shared" si="11"/>
        <v>0</v>
      </c>
      <c r="OD21" s="46">
        <f t="shared" si="11"/>
        <v>0</v>
      </c>
      <c r="OE21" s="46">
        <f t="shared" si="11"/>
        <v>0</v>
      </c>
      <c r="OF21" s="46">
        <f t="shared" si="11"/>
        <v>0</v>
      </c>
      <c r="OG21" s="46">
        <f t="shared" si="11"/>
        <v>0</v>
      </c>
      <c r="OH21" s="46">
        <f t="shared" si="11"/>
        <v>0</v>
      </c>
      <c r="OI21" s="46">
        <f t="shared" si="11"/>
        <v>0</v>
      </c>
      <c r="OJ21" s="46">
        <f t="shared" si="11"/>
        <v>0</v>
      </c>
      <c r="OK21" s="46">
        <f t="shared" si="11"/>
        <v>0</v>
      </c>
      <c r="OL21" s="46">
        <f t="shared" si="11"/>
        <v>0</v>
      </c>
      <c r="OM21" s="46">
        <f t="shared" si="11"/>
        <v>0</v>
      </c>
      <c r="ON21" s="46">
        <f t="shared" si="11"/>
        <v>0</v>
      </c>
      <c r="OO21" s="46">
        <f t="shared" si="11"/>
        <v>0</v>
      </c>
      <c r="OP21" s="46">
        <f t="shared" si="11"/>
        <v>0</v>
      </c>
      <c r="OQ21" s="46">
        <f t="shared" si="11"/>
        <v>0</v>
      </c>
      <c r="OR21" s="46">
        <f t="shared" si="11"/>
        <v>0</v>
      </c>
      <c r="OS21" s="46">
        <f t="shared" si="11"/>
        <v>0</v>
      </c>
      <c r="OT21" s="46">
        <f t="shared" si="11"/>
        <v>0</v>
      </c>
      <c r="OU21" s="46">
        <f t="shared" si="11"/>
        <v>0</v>
      </c>
      <c r="OV21" s="46">
        <f t="shared" si="11"/>
        <v>0</v>
      </c>
      <c r="OW21" s="46">
        <f t="shared" si="11"/>
        <v>0</v>
      </c>
      <c r="OX21" s="46">
        <f t="shared" si="11"/>
        <v>0</v>
      </c>
      <c r="OY21" s="46">
        <f t="shared" si="11"/>
        <v>0</v>
      </c>
      <c r="OZ21" s="46">
        <f t="shared" si="11"/>
        <v>0</v>
      </c>
      <c r="PA21" s="46">
        <f t="shared" si="11"/>
        <v>0</v>
      </c>
      <c r="PB21" s="46">
        <f t="shared" si="11"/>
        <v>0</v>
      </c>
      <c r="PC21" s="46">
        <f t="shared" si="11"/>
        <v>0</v>
      </c>
      <c r="PD21" s="46">
        <f t="shared" si="11"/>
        <v>0</v>
      </c>
      <c r="PE21" s="46">
        <f t="shared" si="11"/>
        <v>0</v>
      </c>
      <c r="PF21" s="46">
        <f t="shared" si="11"/>
        <v>0</v>
      </c>
      <c r="PG21" s="46">
        <f t="shared" si="11"/>
        <v>0</v>
      </c>
      <c r="PH21" s="46">
        <f t="shared" si="11"/>
        <v>0</v>
      </c>
      <c r="PI21" s="46">
        <f t="shared" si="11"/>
        <v>0</v>
      </c>
      <c r="PJ21" s="46">
        <f t="shared" si="11"/>
        <v>0</v>
      </c>
      <c r="PK21" s="46">
        <f t="shared" si="11"/>
        <v>0</v>
      </c>
      <c r="PL21" s="46">
        <f t="shared" si="11"/>
        <v>0</v>
      </c>
      <c r="PM21" s="46">
        <f t="shared" si="11"/>
        <v>0</v>
      </c>
      <c r="PN21" s="46">
        <f t="shared" si="11"/>
        <v>0</v>
      </c>
      <c r="PO21" s="46">
        <f t="shared" si="11"/>
        <v>0</v>
      </c>
      <c r="PP21" s="46">
        <f t="shared" si="11"/>
        <v>0</v>
      </c>
      <c r="PQ21" s="46">
        <f t="shared" si="11"/>
        <v>0</v>
      </c>
      <c r="PR21" s="46">
        <f t="shared" si="11"/>
        <v>0</v>
      </c>
      <c r="PS21" s="46">
        <f t="shared" si="11"/>
        <v>0</v>
      </c>
      <c r="PT21" s="46">
        <f t="shared" si="11"/>
        <v>0</v>
      </c>
      <c r="PU21" s="46">
        <f t="shared" si="11"/>
        <v>0</v>
      </c>
      <c r="PV21" s="46">
        <f t="shared" si="11"/>
        <v>0</v>
      </c>
      <c r="PW21" s="46">
        <f t="shared" si="11"/>
        <v>0</v>
      </c>
      <c r="PX21" s="46">
        <f t="shared" si="11"/>
        <v>0</v>
      </c>
      <c r="PY21" s="46">
        <f t="shared" si="11"/>
        <v>0</v>
      </c>
      <c r="PZ21" s="46">
        <f t="shared" si="11"/>
        <v>0</v>
      </c>
      <c r="QA21" s="46">
        <f t="shared" si="11"/>
        <v>0</v>
      </c>
      <c r="QB21" s="46">
        <f t="shared" si="11"/>
        <v>0</v>
      </c>
      <c r="QC21" s="46">
        <f t="shared" si="11"/>
        <v>0</v>
      </c>
      <c r="QD21" s="46">
        <f t="shared" si="11"/>
        <v>0</v>
      </c>
      <c r="QE21" s="46">
        <f t="shared" si="11"/>
        <v>0</v>
      </c>
      <c r="QF21" s="46">
        <f t="shared" si="11"/>
        <v>0</v>
      </c>
      <c r="QG21" s="46">
        <f t="shared" si="11"/>
        <v>0</v>
      </c>
      <c r="QH21" s="46">
        <f t="shared" si="11"/>
        <v>0</v>
      </c>
      <c r="QI21" s="46">
        <f t="shared" si="11"/>
        <v>0</v>
      </c>
      <c r="QJ21" s="46">
        <f t="shared" si="11"/>
        <v>0</v>
      </c>
      <c r="QK21" s="46">
        <f t="shared" si="11"/>
        <v>0</v>
      </c>
      <c r="QL21" s="46">
        <f t="shared" ref="QL21:SW21" si="12">SUM(QL17:QL19)</f>
        <v>0</v>
      </c>
      <c r="QM21" s="46">
        <f t="shared" si="12"/>
        <v>0</v>
      </c>
      <c r="QN21" s="46">
        <f t="shared" si="12"/>
        <v>0</v>
      </c>
      <c r="QO21" s="46">
        <f t="shared" si="12"/>
        <v>0</v>
      </c>
      <c r="QP21" s="46">
        <f t="shared" si="12"/>
        <v>0</v>
      </c>
      <c r="QQ21" s="46">
        <f t="shared" si="12"/>
        <v>0</v>
      </c>
      <c r="QR21" s="46">
        <f t="shared" si="12"/>
        <v>0</v>
      </c>
      <c r="QS21" s="46">
        <f t="shared" si="12"/>
        <v>0</v>
      </c>
      <c r="QT21" s="46">
        <f t="shared" si="12"/>
        <v>0</v>
      </c>
      <c r="QU21" s="46">
        <f t="shared" si="12"/>
        <v>0</v>
      </c>
      <c r="QV21" s="46">
        <f t="shared" si="12"/>
        <v>0</v>
      </c>
      <c r="QW21" s="46">
        <f t="shared" si="12"/>
        <v>0</v>
      </c>
      <c r="QX21" s="46">
        <f t="shared" si="12"/>
        <v>0</v>
      </c>
      <c r="QY21" s="46">
        <f t="shared" si="12"/>
        <v>0</v>
      </c>
      <c r="QZ21" s="46">
        <f t="shared" si="12"/>
        <v>0</v>
      </c>
      <c r="RA21" s="46">
        <f t="shared" si="12"/>
        <v>0</v>
      </c>
      <c r="RB21" s="46">
        <f t="shared" si="12"/>
        <v>0</v>
      </c>
      <c r="RC21" s="46">
        <f t="shared" si="12"/>
        <v>0</v>
      </c>
      <c r="RD21" s="46">
        <f t="shared" si="12"/>
        <v>0</v>
      </c>
      <c r="RE21" s="46">
        <f t="shared" si="12"/>
        <v>0</v>
      </c>
      <c r="RF21" s="46">
        <f t="shared" si="12"/>
        <v>0</v>
      </c>
      <c r="RG21" s="46">
        <f t="shared" si="12"/>
        <v>0</v>
      </c>
      <c r="RH21" s="46">
        <f t="shared" si="12"/>
        <v>0</v>
      </c>
      <c r="RI21" s="46">
        <f t="shared" si="12"/>
        <v>0</v>
      </c>
      <c r="RJ21" s="46">
        <f t="shared" si="12"/>
        <v>0</v>
      </c>
      <c r="RK21" s="46">
        <f t="shared" si="12"/>
        <v>0</v>
      </c>
      <c r="RL21" s="46">
        <f t="shared" si="12"/>
        <v>0</v>
      </c>
      <c r="RM21" s="46">
        <f t="shared" si="12"/>
        <v>0</v>
      </c>
      <c r="RN21" s="46">
        <f t="shared" si="12"/>
        <v>0</v>
      </c>
      <c r="RO21" s="46">
        <f t="shared" si="12"/>
        <v>0</v>
      </c>
      <c r="RP21" s="46">
        <f t="shared" si="12"/>
        <v>0</v>
      </c>
      <c r="RQ21" s="46">
        <f t="shared" si="12"/>
        <v>0</v>
      </c>
      <c r="RR21" s="46">
        <f t="shared" si="12"/>
        <v>0</v>
      </c>
      <c r="RS21" s="46">
        <f t="shared" si="12"/>
        <v>0</v>
      </c>
      <c r="RT21" s="46">
        <f t="shared" si="12"/>
        <v>0</v>
      </c>
      <c r="RU21" s="46">
        <f t="shared" si="12"/>
        <v>0</v>
      </c>
      <c r="RV21" s="46">
        <f t="shared" si="12"/>
        <v>0</v>
      </c>
      <c r="RW21" s="46">
        <f t="shared" si="12"/>
        <v>0</v>
      </c>
      <c r="RX21" s="46">
        <f t="shared" si="12"/>
        <v>0</v>
      </c>
      <c r="RY21" s="46">
        <f t="shared" si="12"/>
        <v>0</v>
      </c>
      <c r="RZ21" s="46">
        <f t="shared" si="12"/>
        <v>0</v>
      </c>
      <c r="SA21" s="46">
        <f t="shared" si="12"/>
        <v>0</v>
      </c>
      <c r="SB21" s="46">
        <f t="shared" si="12"/>
        <v>0</v>
      </c>
      <c r="SC21" s="46">
        <f t="shared" si="12"/>
        <v>0</v>
      </c>
      <c r="SD21" s="46">
        <f t="shared" si="12"/>
        <v>0</v>
      </c>
      <c r="SE21" s="46">
        <f t="shared" si="12"/>
        <v>0</v>
      </c>
      <c r="SF21" s="46">
        <f t="shared" si="12"/>
        <v>0</v>
      </c>
      <c r="SG21" s="46">
        <f t="shared" si="12"/>
        <v>0</v>
      </c>
      <c r="SH21" s="46">
        <f t="shared" si="12"/>
        <v>0</v>
      </c>
      <c r="SI21" s="46">
        <f t="shared" si="12"/>
        <v>0</v>
      </c>
      <c r="SJ21" s="46">
        <f t="shared" si="12"/>
        <v>0</v>
      </c>
      <c r="SK21" s="46">
        <f t="shared" si="12"/>
        <v>0</v>
      </c>
      <c r="SL21" s="46">
        <f t="shared" si="12"/>
        <v>0</v>
      </c>
      <c r="SM21" s="46">
        <f t="shared" si="12"/>
        <v>0</v>
      </c>
      <c r="SN21" s="46">
        <f t="shared" si="12"/>
        <v>0</v>
      </c>
      <c r="SO21" s="46">
        <f t="shared" si="12"/>
        <v>0</v>
      </c>
      <c r="SP21" s="46">
        <f t="shared" si="12"/>
        <v>0</v>
      </c>
      <c r="SQ21" s="46">
        <f t="shared" si="12"/>
        <v>0</v>
      </c>
      <c r="SR21" s="46">
        <f t="shared" si="12"/>
        <v>0</v>
      </c>
      <c r="SS21" s="46">
        <f t="shared" si="12"/>
        <v>0</v>
      </c>
      <c r="ST21" s="46">
        <f t="shared" si="12"/>
        <v>0</v>
      </c>
      <c r="SU21" s="46">
        <f t="shared" si="12"/>
        <v>0</v>
      </c>
      <c r="SV21" s="46">
        <f t="shared" si="12"/>
        <v>0</v>
      </c>
      <c r="SW21" s="46">
        <f t="shared" si="12"/>
        <v>0</v>
      </c>
      <c r="SX21" s="46">
        <f t="shared" ref="SX21:VI21" si="13">SUM(SX17:SX19)</f>
        <v>0</v>
      </c>
      <c r="SY21" s="46">
        <f t="shared" si="13"/>
        <v>0</v>
      </c>
      <c r="SZ21" s="46">
        <f t="shared" si="13"/>
        <v>0</v>
      </c>
      <c r="TA21" s="46">
        <f t="shared" si="13"/>
        <v>0</v>
      </c>
      <c r="TB21" s="46">
        <f t="shared" si="13"/>
        <v>0</v>
      </c>
      <c r="TC21" s="46">
        <f t="shared" si="13"/>
        <v>0</v>
      </c>
      <c r="TD21" s="46">
        <f t="shared" si="13"/>
        <v>0</v>
      </c>
      <c r="TE21" s="46">
        <f t="shared" si="13"/>
        <v>0</v>
      </c>
      <c r="TF21" s="46">
        <f t="shared" si="13"/>
        <v>0</v>
      </c>
      <c r="TG21" s="46">
        <f t="shared" si="13"/>
        <v>0</v>
      </c>
      <c r="TH21" s="46">
        <f t="shared" si="13"/>
        <v>0</v>
      </c>
      <c r="TI21" s="46">
        <f t="shared" si="13"/>
        <v>0</v>
      </c>
      <c r="TJ21" s="46">
        <f t="shared" si="13"/>
        <v>0</v>
      </c>
      <c r="TK21" s="46">
        <f t="shared" si="13"/>
        <v>0</v>
      </c>
      <c r="TL21" s="46">
        <f t="shared" si="13"/>
        <v>0</v>
      </c>
      <c r="TM21" s="46">
        <f t="shared" si="13"/>
        <v>0</v>
      </c>
      <c r="TN21" s="46">
        <f t="shared" si="13"/>
        <v>0</v>
      </c>
      <c r="TO21" s="46">
        <f t="shared" si="13"/>
        <v>0</v>
      </c>
      <c r="TP21" s="46">
        <f t="shared" si="13"/>
        <v>0</v>
      </c>
      <c r="TQ21" s="46">
        <f t="shared" si="13"/>
        <v>0</v>
      </c>
      <c r="TR21" s="46">
        <f t="shared" si="13"/>
        <v>0</v>
      </c>
      <c r="TS21" s="46">
        <f t="shared" si="13"/>
        <v>0</v>
      </c>
      <c r="TT21" s="46">
        <f t="shared" si="13"/>
        <v>0</v>
      </c>
      <c r="TU21" s="46">
        <f t="shared" si="13"/>
        <v>0</v>
      </c>
      <c r="TV21" s="46">
        <f t="shared" si="13"/>
        <v>0</v>
      </c>
      <c r="TW21" s="46">
        <f t="shared" si="13"/>
        <v>0</v>
      </c>
      <c r="TX21" s="46">
        <f t="shared" si="13"/>
        <v>0</v>
      </c>
      <c r="TY21" s="46">
        <f t="shared" si="13"/>
        <v>0</v>
      </c>
      <c r="TZ21" s="46">
        <f t="shared" si="13"/>
        <v>0</v>
      </c>
      <c r="UA21" s="46">
        <f t="shared" si="13"/>
        <v>0</v>
      </c>
      <c r="UB21" s="46">
        <f t="shared" si="13"/>
        <v>0</v>
      </c>
      <c r="UC21" s="46">
        <f t="shared" si="13"/>
        <v>0</v>
      </c>
      <c r="UD21" s="46">
        <f t="shared" si="13"/>
        <v>0</v>
      </c>
      <c r="UE21" s="46">
        <f t="shared" si="13"/>
        <v>0</v>
      </c>
      <c r="UF21" s="46">
        <f t="shared" si="13"/>
        <v>0</v>
      </c>
      <c r="UG21" s="46">
        <f t="shared" si="13"/>
        <v>0</v>
      </c>
      <c r="UH21" s="46">
        <f t="shared" si="13"/>
        <v>0</v>
      </c>
      <c r="UI21" s="46">
        <f t="shared" si="13"/>
        <v>0</v>
      </c>
      <c r="UJ21" s="46">
        <f t="shared" si="13"/>
        <v>0</v>
      </c>
      <c r="UK21" s="46">
        <f t="shared" si="13"/>
        <v>0</v>
      </c>
      <c r="UL21" s="46">
        <f t="shared" si="13"/>
        <v>0</v>
      </c>
      <c r="UM21" s="46">
        <f t="shared" si="13"/>
        <v>0</v>
      </c>
      <c r="UN21" s="46">
        <f t="shared" si="13"/>
        <v>0</v>
      </c>
      <c r="UO21" s="46">
        <f t="shared" si="13"/>
        <v>0</v>
      </c>
      <c r="UP21" s="46">
        <f t="shared" si="13"/>
        <v>0</v>
      </c>
      <c r="UQ21" s="46">
        <f t="shared" si="13"/>
        <v>0</v>
      </c>
      <c r="UR21" s="46">
        <f t="shared" si="13"/>
        <v>0</v>
      </c>
      <c r="US21" s="46">
        <f t="shared" si="13"/>
        <v>0</v>
      </c>
      <c r="UT21" s="46">
        <f t="shared" si="13"/>
        <v>0</v>
      </c>
      <c r="UU21" s="46">
        <f t="shared" si="13"/>
        <v>0</v>
      </c>
      <c r="UV21" s="46">
        <f t="shared" si="13"/>
        <v>0</v>
      </c>
      <c r="UW21" s="46">
        <f t="shared" si="13"/>
        <v>0</v>
      </c>
      <c r="UX21" s="46">
        <f t="shared" si="13"/>
        <v>0</v>
      </c>
      <c r="UY21" s="46">
        <f t="shared" si="13"/>
        <v>0</v>
      </c>
      <c r="UZ21" s="46">
        <f t="shared" si="13"/>
        <v>0</v>
      </c>
      <c r="VA21" s="46">
        <f t="shared" si="13"/>
        <v>0</v>
      </c>
      <c r="VB21" s="46">
        <f t="shared" si="13"/>
        <v>0</v>
      </c>
      <c r="VC21" s="46">
        <f t="shared" si="13"/>
        <v>0</v>
      </c>
      <c r="VD21" s="46">
        <f t="shared" si="13"/>
        <v>0</v>
      </c>
      <c r="VE21" s="46">
        <f t="shared" si="13"/>
        <v>0</v>
      </c>
      <c r="VF21" s="46">
        <f t="shared" si="13"/>
        <v>0</v>
      </c>
      <c r="VG21" s="46">
        <f t="shared" si="13"/>
        <v>0</v>
      </c>
      <c r="VH21" s="46">
        <f t="shared" si="13"/>
        <v>0</v>
      </c>
      <c r="VI21" s="46">
        <f t="shared" si="13"/>
        <v>0</v>
      </c>
      <c r="VJ21" s="46">
        <f t="shared" ref="VJ21:XU21" si="14">SUM(VJ17:VJ19)</f>
        <v>0</v>
      </c>
      <c r="VK21" s="46">
        <f t="shared" si="14"/>
        <v>0</v>
      </c>
      <c r="VL21" s="46">
        <f t="shared" si="14"/>
        <v>0</v>
      </c>
      <c r="VM21" s="46">
        <f t="shared" si="14"/>
        <v>0</v>
      </c>
      <c r="VN21" s="46">
        <f t="shared" si="14"/>
        <v>0</v>
      </c>
      <c r="VO21" s="46">
        <f t="shared" si="14"/>
        <v>0</v>
      </c>
      <c r="VP21" s="46">
        <f t="shared" si="14"/>
        <v>0</v>
      </c>
      <c r="VQ21" s="46">
        <f t="shared" si="14"/>
        <v>0</v>
      </c>
      <c r="VR21" s="46">
        <f t="shared" si="14"/>
        <v>0</v>
      </c>
      <c r="VS21" s="46">
        <f t="shared" si="14"/>
        <v>0</v>
      </c>
      <c r="VT21" s="46">
        <f t="shared" si="14"/>
        <v>0</v>
      </c>
      <c r="VU21" s="46">
        <f t="shared" si="14"/>
        <v>0</v>
      </c>
      <c r="VV21" s="46">
        <f t="shared" si="14"/>
        <v>0</v>
      </c>
      <c r="VW21" s="46">
        <f t="shared" si="14"/>
        <v>0</v>
      </c>
      <c r="VX21" s="46">
        <f t="shared" si="14"/>
        <v>0</v>
      </c>
      <c r="VY21" s="46">
        <f t="shared" si="14"/>
        <v>0</v>
      </c>
      <c r="VZ21" s="46">
        <f t="shared" si="14"/>
        <v>0</v>
      </c>
      <c r="WA21" s="46">
        <f t="shared" si="14"/>
        <v>0</v>
      </c>
      <c r="WB21" s="46">
        <f t="shared" si="14"/>
        <v>0</v>
      </c>
      <c r="WC21" s="46">
        <f t="shared" si="14"/>
        <v>0</v>
      </c>
      <c r="WD21" s="46">
        <f t="shared" si="14"/>
        <v>0</v>
      </c>
      <c r="WE21" s="46">
        <f t="shared" si="14"/>
        <v>0</v>
      </c>
      <c r="WF21" s="46">
        <f t="shared" si="14"/>
        <v>0</v>
      </c>
      <c r="WG21" s="46">
        <f t="shared" si="14"/>
        <v>0</v>
      </c>
      <c r="WH21" s="46">
        <f t="shared" si="14"/>
        <v>0</v>
      </c>
      <c r="WI21" s="46">
        <f t="shared" si="14"/>
        <v>0</v>
      </c>
      <c r="WJ21" s="46">
        <f t="shared" si="14"/>
        <v>0</v>
      </c>
      <c r="WK21" s="46">
        <f t="shared" si="14"/>
        <v>0</v>
      </c>
      <c r="WL21" s="46">
        <f t="shared" si="14"/>
        <v>0</v>
      </c>
      <c r="WM21" s="46">
        <f t="shared" si="14"/>
        <v>0</v>
      </c>
      <c r="WN21" s="46">
        <f t="shared" si="14"/>
        <v>0</v>
      </c>
      <c r="WO21" s="46">
        <f t="shared" si="14"/>
        <v>0</v>
      </c>
      <c r="WP21" s="46">
        <f t="shared" si="14"/>
        <v>0</v>
      </c>
      <c r="WQ21" s="46">
        <f t="shared" si="14"/>
        <v>0</v>
      </c>
      <c r="WR21" s="46">
        <f t="shared" si="14"/>
        <v>0</v>
      </c>
      <c r="WS21" s="46">
        <f t="shared" si="14"/>
        <v>0</v>
      </c>
      <c r="WT21" s="46">
        <f t="shared" si="14"/>
        <v>0</v>
      </c>
      <c r="WU21" s="46">
        <f t="shared" si="14"/>
        <v>0</v>
      </c>
      <c r="WV21" s="46">
        <f t="shared" si="14"/>
        <v>0</v>
      </c>
      <c r="WW21" s="46">
        <f t="shared" si="14"/>
        <v>0</v>
      </c>
      <c r="WX21" s="46">
        <f t="shared" si="14"/>
        <v>0</v>
      </c>
      <c r="WY21" s="46">
        <f t="shared" si="14"/>
        <v>0</v>
      </c>
      <c r="WZ21" s="46">
        <f t="shared" si="14"/>
        <v>0</v>
      </c>
      <c r="XA21" s="46">
        <f t="shared" si="14"/>
        <v>0</v>
      </c>
      <c r="XB21" s="46">
        <f t="shared" si="14"/>
        <v>0</v>
      </c>
      <c r="XC21" s="46">
        <f t="shared" si="14"/>
        <v>0</v>
      </c>
      <c r="XD21" s="46">
        <f t="shared" si="14"/>
        <v>0</v>
      </c>
      <c r="XE21" s="46">
        <f t="shared" si="14"/>
        <v>0</v>
      </c>
      <c r="XF21" s="46">
        <f t="shared" si="14"/>
        <v>0</v>
      </c>
      <c r="XG21" s="46">
        <f t="shared" si="14"/>
        <v>0</v>
      </c>
      <c r="XH21" s="46">
        <f t="shared" si="14"/>
        <v>0</v>
      </c>
      <c r="XI21" s="46">
        <f t="shared" si="14"/>
        <v>0</v>
      </c>
      <c r="XJ21" s="46">
        <f t="shared" si="14"/>
        <v>0</v>
      </c>
      <c r="XK21" s="46">
        <f t="shared" si="14"/>
        <v>0</v>
      </c>
      <c r="XL21" s="46">
        <f t="shared" si="14"/>
        <v>0</v>
      </c>
      <c r="XM21" s="46">
        <f t="shared" si="14"/>
        <v>0</v>
      </c>
      <c r="XN21" s="46">
        <f t="shared" si="14"/>
        <v>0</v>
      </c>
      <c r="XO21" s="46">
        <f t="shared" si="14"/>
        <v>0</v>
      </c>
      <c r="XP21" s="46">
        <f t="shared" si="14"/>
        <v>0</v>
      </c>
      <c r="XQ21" s="46">
        <f t="shared" si="14"/>
        <v>0</v>
      </c>
      <c r="XR21" s="46">
        <f t="shared" si="14"/>
        <v>0</v>
      </c>
      <c r="XS21" s="46">
        <f t="shared" si="14"/>
        <v>0</v>
      </c>
      <c r="XT21" s="46">
        <f t="shared" si="14"/>
        <v>0</v>
      </c>
      <c r="XU21" s="46">
        <f t="shared" si="14"/>
        <v>0</v>
      </c>
      <c r="XV21" s="46">
        <f t="shared" ref="XV21:AAG21" si="15">SUM(XV17:XV19)</f>
        <v>0</v>
      </c>
      <c r="XW21" s="46">
        <f t="shared" si="15"/>
        <v>0</v>
      </c>
      <c r="XX21" s="46">
        <f t="shared" si="15"/>
        <v>0</v>
      </c>
      <c r="XY21" s="46">
        <f t="shared" si="15"/>
        <v>0</v>
      </c>
      <c r="XZ21" s="46">
        <f t="shared" si="15"/>
        <v>0</v>
      </c>
      <c r="YA21" s="46">
        <f t="shared" si="15"/>
        <v>0</v>
      </c>
      <c r="YB21" s="46">
        <f t="shared" si="15"/>
        <v>0</v>
      </c>
      <c r="YC21" s="46">
        <f t="shared" si="15"/>
        <v>0</v>
      </c>
      <c r="YD21" s="46">
        <f t="shared" si="15"/>
        <v>0</v>
      </c>
      <c r="YE21" s="46">
        <f t="shared" si="15"/>
        <v>0</v>
      </c>
      <c r="YF21" s="46">
        <f t="shared" si="15"/>
        <v>0</v>
      </c>
      <c r="YG21" s="46">
        <f t="shared" si="15"/>
        <v>0</v>
      </c>
      <c r="YH21" s="46">
        <f t="shared" si="15"/>
        <v>0</v>
      </c>
      <c r="YI21" s="46">
        <f t="shared" si="15"/>
        <v>0</v>
      </c>
      <c r="YJ21" s="46">
        <f t="shared" si="15"/>
        <v>0</v>
      </c>
      <c r="YK21" s="46">
        <f t="shared" si="15"/>
        <v>0</v>
      </c>
      <c r="YL21" s="46">
        <f t="shared" si="15"/>
        <v>0</v>
      </c>
      <c r="YM21" s="46">
        <f t="shared" si="15"/>
        <v>0</v>
      </c>
      <c r="YN21" s="46">
        <f t="shared" si="15"/>
        <v>0</v>
      </c>
      <c r="YO21" s="46">
        <f t="shared" si="15"/>
        <v>0</v>
      </c>
      <c r="YP21" s="46">
        <f t="shared" si="15"/>
        <v>0</v>
      </c>
      <c r="YQ21" s="46">
        <f t="shared" si="15"/>
        <v>0</v>
      </c>
      <c r="YR21" s="46">
        <f t="shared" si="15"/>
        <v>0</v>
      </c>
      <c r="YS21" s="46">
        <f t="shared" si="15"/>
        <v>0</v>
      </c>
      <c r="YT21" s="46">
        <f t="shared" si="15"/>
        <v>0</v>
      </c>
      <c r="YU21" s="46">
        <f t="shared" si="15"/>
        <v>0</v>
      </c>
      <c r="YV21" s="46">
        <f t="shared" si="15"/>
        <v>0</v>
      </c>
      <c r="YW21" s="46">
        <f t="shared" si="15"/>
        <v>0</v>
      </c>
      <c r="YX21" s="46">
        <f t="shared" si="15"/>
        <v>0</v>
      </c>
      <c r="YY21" s="46">
        <f t="shared" si="15"/>
        <v>0</v>
      </c>
      <c r="YZ21" s="46">
        <f t="shared" si="15"/>
        <v>0</v>
      </c>
      <c r="ZA21" s="46">
        <f t="shared" si="15"/>
        <v>0</v>
      </c>
      <c r="ZB21" s="46">
        <f t="shared" si="15"/>
        <v>0</v>
      </c>
      <c r="ZC21" s="46">
        <f t="shared" si="15"/>
        <v>0</v>
      </c>
      <c r="ZD21" s="46">
        <f t="shared" si="15"/>
        <v>0</v>
      </c>
      <c r="ZE21" s="46">
        <f t="shared" si="15"/>
        <v>0</v>
      </c>
      <c r="ZF21" s="46">
        <f t="shared" si="15"/>
        <v>0</v>
      </c>
      <c r="ZG21" s="46">
        <f t="shared" si="15"/>
        <v>0</v>
      </c>
      <c r="ZH21" s="46">
        <f t="shared" si="15"/>
        <v>0</v>
      </c>
      <c r="ZI21" s="46">
        <f t="shared" si="15"/>
        <v>0</v>
      </c>
      <c r="ZJ21" s="46">
        <f t="shared" si="15"/>
        <v>0</v>
      </c>
      <c r="ZK21" s="46">
        <f t="shared" si="15"/>
        <v>0</v>
      </c>
      <c r="ZL21" s="46">
        <f t="shared" si="15"/>
        <v>0</v>
      </c>
      <c r="ZM21" s="46">
        <f t="shared" si="15"/>
        <v>0</v>
      </c>
      <c r="ZN21" s="46">
        <f t="shared" si="15"/>
        <v>0</v>
      </c>
      <c r="ZO21" s="46">
        <f t="shared" si="15"/>
        <v>0</v>
      </c>
      <c r="ZP21" s="46">
        <f t="shared" si="15"/>
        <v>0</v>
      </c>
      <c r="ZQ21" s="46">
        <f t="shared" si="15"/>
        <v>0</v>
      </c>
      <c r="ZR21" s="46">
        <f t="shared" si="15"/>
        <v>0</v>
      </c>
      <c r="ZS21" s="46">
        <f t="shared" si="15"/>
        <v>0</v>
      </c>
      <c r="ZT21" s="46">
        <f t="shared" si="15"/>
        <v>0</v>
      </c>
      <c r="ZU21" s="46">
        <f t="shared" si="15"/>
        <v>0</v>
      </c>
      <c r="ZV21" s="46">
        <f t="shared" si="15"/>
        <v>0</v>
      </c>
      <c r="ZW21" s="46">
        <f t="shared" si="15"/>
        <v>0</v>
      </c>
      <c r="ZX21" s="46">
        <f t="shared" si="15"/>
        <v>0</v>
      </c>
      <c r="ZY21" s="46">
        <f t="shared" si="15"/>
        <v>0</v>
      </c>
      <c r="ZZ21" s="46">
        <f t="shared" si="15"/>
        <v>0</v>
      </c>
      <c r="AAA21" s="46">
        <f t="shared" si="15"/>
        <v>0</v>
      </c>
      <c r="AAB21" s="46">
        <f t="shared" si="15"/>
        <v>0</v>
      </c>
      <c r="AAC21" s="46">
        <f t="shared" si="15"/>
        <v>0</v>
      </c>
      <c r="AAD21" s="46">
        <f t="shared" si="15"/>
        <v>0</v>
      </c>
      <c r="AAE21" s="46">
        <f t="shared" si="15"/>
        <v>0</v>
      </c>
      <c r="AAF21" s="46">
        <f t="shared" si="15"/>
        <v>0</v>
      </c>
      <c r="AAG21" s="46">
        <f t="shared" si="15"/>
        <v>0</v>
      </c>
      <c r="AAH21" s="46">
        <f t="shared" ref="AAH21:ACS21" si="16">SUM(AAH17:AAH19)</f>
        <v>0</v>
      </c>
      <c r="AAI21" s="46">
        <f t="shared" si="16"/>
        <v>0</v>
      </c>
      <c r="AAJ21" s="46">
        <f t="shared" si="16"/>
        <v>0</v>
      </c>
      <c r="AAK21" s="46">
        <f t="shared" si="16"/>
        <v>0</v>
      </c>
      <c r="AAL21" s="46">
        <f t="shared" si="16"/>
        <v>0</v>
      </c>
      <c r="AAM21" s="46">
        <f t="shared" si="16"/>
        <v>0</v>
      </c>
      <c r="AAN21" s="46">
        <f t="shared" si="16"/>
        <v>0</v>
      </c>
      <c r="AAO21" s="46">
        <f t="shared" si="16"/>
        <v>0</v>
      </c>
      <c r="AAP21" s="46">
        <f t="shared" si="16"/>
        <v>0</v>
      </c>
      <c r="AAQ21" s="46">
        <f t="shared" si="16"/>
        <v>0</v>
      </c>
      <c r="AAR21" s="46">
        <f t="shared" si="16"/>
        <v>0</v>
      </c>
      <c r="AAS21" s="46">
        <f t="shared" si="16"/>
        <v>0</v>
      </c>
      <c r="AAT21" s="46">
        <f t="shared" si="16"/>
        <v>0</v>
      </c>
      <c r="AAU21" s="46">
        <f t="shared" si="16"/>
        <v>0</v>
      </c>
      <c r="AAV21" s="46">
        <f t="shared" si="16"/>
        <v>0</v>
      </c>
      <c r="AAW21" s="46">
        <f t="shared" si="16"/>
        <v>0</v>
      </c>
      <c r="AAX21" s="46">
        <f t="shared" si="16"/>
        <v>0</v>
      </c>
      <c r="AAY21" s="46">
        <f t="shared" si="16"/>
        <v>0</v>
      </c>
      <c r="AAZ21" s="46">
        <f t="shared" si="16"/>
        <v>0</v>
      </c>
      <c r="ABA21" s="46">
        <f t="shared" si="16"/>
        <v>0</v>
      </c>
      <c r="ABB21" s="46">
        <f t="shared" si="16"/>
        <v>0</v>
      </c>
      <c r="ABC21" s="46">
        <f t="shared" si="16"/>
        <v>0</v>
      </c>
      <c r="ABD21" s="46">
        <f t="shared" si="16"/>
        <v>0</v>
      </c>
      <c r="ABE21" s="46">
        <f t="shared" si="16"/>
        <v>0</v>
      </c>
      <c r="ABF21" s="46">
        <f t="shared" si="16"/>
        <v>0</v>
      </c>
      <c r="ABG21" s="46">
        <f t="shared" si="16"/>
        <v>0</v>
      </c>
      <c r="ABH21" s="46">
        <f t="shared" si="16"/>
        <v>0</v>
      </c>
      <c r="ABI21" s="46">
        <f t="shared" si="16"/>
        <v>0</v>
      </c>
      <c r="ABJ21" s="46">
        <f t="shared" si="16"/>
        <v>0</v>
      </c>
      <c r="ABK21" s="46">
        <f t="shared" si="16"/>
        <v>0</v>
      </c>
      <c r="ABL21" s="46">
        <f t="shared" si="16"/>
        <v>0</v>
      </c>
      <c r="ABM21" s="46">
        <f t="shared" si="16"/>
        <v>0</v>
      </c>
      <c r="ABN21" s="46">
        <f t="shared" si="16"/>
        <v>0</v>
      </c>
      <c r="ABO21" s="46">
        <f t="shared" si="16"/>
        <v>0</v>
      </c>
      <c r="ABP21" s="46">
        <f t="shared" si="16"/>
        <v>0</v>
      </c>
      <c r="ABQ21" s="46">
        <f t="shared" si="16"/>
        <v>0</v>
      </c>
      <c r="ABR21" s="46">
        <f t="shared" si="16"/>
        <v>0</v>
      </c>
      <c r="ABS21" s="46">
        <f t="shared" si="16"/>
        <v>0</v>
      </c>
      <c r="ABT21" s="46">
        <f t="shared" si="16"/>
        <v>0</v>
      </c>
      <c r="ABU21" s="46">
        <f t="shared" si="16"/>
        <v>0</v>
      </c>
      <c r="ABV21" s="46">
        <f t="shared" si="16"/>
        <v>0</v>
      </c>
      <c r="ABW21" s="46">
        <f t="shared" si="16"/>
        <v>0</v>
      </c>
      <c r="ABX21" s="46">
        <f t="shared" si="16"/>
        <v>0</v>
      </c>
      <c r="ABY21" s="46">
        <f t="shared" si="16"/>
        <v>0</v>
      </c>
      <c r="ABZ21" s="46">
        <f t="shared" si="16"/>
        <v>0</v>
      </c>
      <c r="ACA21" s="46">
        <f t="shared" si="16"/>
        <v>0</v>
      </c>
      <c r="ACB21" s="46">
        <f t="shared" si="16"/>
        <v>0</v>
      </c>
      <c r="ACC21" s="46">
        <f t="shared" si="16"/>
        <v>0</v>
      </c>
      <c r="ACD21" s="46">
        <f t="shared" si="16"/>
        <v>0</v>
      </c>
      <c r="ACE21" s="46">
        <f t="shared" si="16"/>
        <v>0</v>
      </c>
      <c r="ACF21" s="46">
        <f t="shared" si="16"/>
        <v>0</v>
      </c>
      <c r="ACG21" s="46">
        <f t="shared" si="16"/>
        <v>0</v>
      </c>
      <c r="ACH21" s="46">
        <f t="shared" si="16"/>
        <v>0</v>
      </c>
      <c r="ACI21" s="46">
        <f t="shared" si="16"/>
        <v>0</v>
      </c>
      <c r="ACJ21" s="46">
        <f t="shared" si="16"/>
        <v>0</v>
      </c>
      <c r="ACK21" s="46">
        <f t="shared" si="16"/>
        <v>0</v>
      </c>
      <c r="ACL21" s="46">
        <f t="shared" si="16"/>
        <v>0</v>
      </c>
      <c r="ACM21" s="46">
        <f t="shared" si="16"/>
        <v>0</v>
      </c>
      <c r="ACN21" s="46">
        <f t="shared" si="16"/>
        <v>0</v>
      </c>
      <c r="ACO21" s="46">
        <f t="shared" si="16"/>
        <v>0</v>
      </c>
      <c r="ACP21" s="46">
        <f t="shared" si="16"/>
        <v>0</v>
      </c>
      <c r="ACQ21" s="46">
        <f t="shared" si="16"/>
        <v>0</v>
      </c>
      <c r="ACR21" s="46">
        <f t="shared" si="16"/>
        <v>0</v>
      </c>
      <c r="ACS21" s="46">
        <f t="shared" si="16"/>
        <v>0</v>
      </c>
      <c r="ACT21" s="46">
        <f t="shared" ref="ACT21:AFE21" si="17">SUM(ACT17:ACT19)</f>
        <v>0</v>
      </c>
      <c r="ACU21" s="46">
        <f t="shared" si="17"/>
        <v>0</v>
      </c>
      <c r="ACV21" s="46">
        <f t="shared" si="17"/>
        <v>0</v>
      </c>
      <c r="ACW21" s="46">
        <f t="shared" si="17"/>
        <v>0</v>
      </c>
      <c r="ACX21" s="46">
        <f t="shared" si="17"/>
        <v>0</v>
      </c>
      <c r="ACY21" s="46">
        <f t="shared" si="17"/>
        <v>0</v>
      </c>
      <c r="ACZ21" s="46">
        <f t="shared" si="17"/>
        <v>0</v>
      </c>
      <c r="ADA21" s="46">
        <f t="shared" si="17"/>
        <v>0</v>
      </c>
      <c r="ADB21" s="46">
        <f t="shared" si="17"/>
        <v>0</v>
      </c>
      <c r="ADC21" s="46">
        <f t="shared" si="17"/>
        <v>0</v>
      </c>
      <c r="ADD21" s="46">
        <f t="shared" si="17"/>
        <v>0</v>
      </c>
      <c r="ADE21" s="46">
        <f t="shared" si="17"/>
        <v>0</v>
      </c>
      <c r="ADF21" s="46">
        <f t="shared" si="17"/>
        <v>0</v>
      </c>
      <c r="ADG21" s="46">
        <f t="shared" si="17"/>
        <v>0</v>
      </c>
      <c r="ADH21" s="46">
        <f t="shared" si="17"/>
        <v>0</v>
      </c>
      <c r="ADI21" s="46">
        <f t="shared" si="17"/>
        <v>0</v>
      </c>
      <c r="ADJ21" s="46">
        <f t="shared" si="17"/>
        <v>0</v>
      </c>
      <c r="ADK21" s="46">
        <f t="shared" si="17"/>
        <v>0</v>
      </c>
      <c r="ADL21" s="46">
        <f t="shared" si="17"/>
        <v>0</v>
      </c>
      <c r="ADM21" s="46">
        <f t="shared" si="17"/>
        <v>0</v>
      </c>
      <c r="ADN21" s="46">
        <f t="shared" si="17"/>
        <v>0</v>
      </c>
      <c r="ADO21" s="46">
        <f t="shared" si="17"/>
        <v>0</v>
      </c>
      <c r="ADP21" s="46">
        <f t="shared" si="17"/>
        <v>0</v>
      </c>
      <c r="ADQ21" s="46">
        <f t="shared" si="17"/>
        <v>0</v>
      </c>
      <c r="ADR21" s="46">
        <f t="shared" si="17"/>
        <v>0</v>
      </c>
      <c r="ADS21" s="46">
        <f t="shared" si="17"/>
        <v>0</v>
      </c>
      <c r="ADT21" s="46">
        <f t="shared" si="17"/>
        <v>0</v>
      </c>
      <c r="ADU21" s="46">
        <f t="shared" si="17"/>
        <v>0</v>
      </c>
      <c r="ADV21" s="46">
        <f t="shared" si="17"/>
        <v>0</v>
      </c>
      <c r="ADW21" s="46">
        <f t="shared" si="17"/>
        <v>0</v>
      </c>
      <c r="ADX21" s="46">
        <f t="shared" si="17"/>
        <v>0</v>
      </c>
      <c r="ADY21" s="46">
        <f t="shared" si="17"/>
        <v>0</v>
      </c>
      <c r="ADZ21" s="46">
        <f t="shared" si="17"/>
        <v>0</v>
      </c>
      <c r="AEA21" s="46">
        <f t="shared" si="17"/>
        <v>0</v>
      </c>
      <c r="AEB21" s="46">
        <f t="shared" si="17"/>
        <v>0</v>
      </c>
      <c r="AEC21" s="46">
        <f t="shared" si="17"/>
        <v>0</v>
      </c>
      <c r="AED21" s="46">
        <f t="shared" si="17"/>
        <v>0</v>
      </c>
      <c r="AEE21" s="46">
        <f t="shared" si="17"/>
        <v>0</v>
      </c>
      <c r="AEF21" s="46">
        <f t="shared" si="17"/>
        <v>0</v>
      </c>
      <c r="AEG21" s="46">
        <f t="shared" si="17"/>
        <v>0</v>
      </c>
      <c r="AEH21" s="46">
        <f t="shared" si="17"/>
        <v>0</v>
      </c>
      <c r="AEI21" s="46">
        <f t="shared" si="17"/>
        <v>0</v>
      </c>
      <c r="AEJ21" s="46">
        <f t="shared" si="17"/>
        <v>0</v>
      </c>
      <c r="AEK21" s="46">
        <f t="shared" si="17"/>
        <v>0</v>
      </c>
      <c r="AEL21" s="46">
        <f t="shared" si="17"/>
        <v>0</v>
      </c>
      <c r="AEM21" s="46">
        <f t="shared" si="17"/>
        <v>0</v>
      </c>
      <c r="AEN21" s="46">
        <f t="shared" si="17"/>
        <v>0</v>
      </c>
      <c r="AEO21" s="46">
        <f t="shared" si="17"/>
        <v>0</v>
      </c>
      <c r="AEP21" s="46">
        <f t="shared" si="17"/>
        <v>0</v>
      </c>
      <c r="AEQ21" s="46">
        <f t="shared" si="17"/>
        <v>0</v>
      </c>
      <c r="AER21" s="46">
        <f t="shared" si="17"/>
        <v>0</v>
      </c>
      <c r="AES21" s="46">
        <f t="shared" si="17"/>
        <v>0</v>
      </c>
      <c r="AET21" s="46">
        <f t="shared" si="17"/>
        <v>0</v>
      </c>
      <c r="AEU21" s="46">
        <f t="shared" si="17"/>
        <v>0</v>
      </c>
      <c r="AEV21" s="46">
        <f t="shared" si="17"/>
        <v>0</v>
      </c>
      <c r="AEW21" s="46">
        <f t="shared" si="17"/>
        <v>0</v>
      </c>
      <c r="AEX21" s="46">
        <f t="shared" si="17"/>
        <v>0</v>
      </c>
      <c r="AEY21" s="46">
        <f t="shared" si="17"/>
        <v>0</v>
      </c>
      <c r="AEZ21" s="46">
        <f t="shared" si="17"/>
        <v>0</v>
      </c>
      <c r="AFA21" s="46">
        <f t="shared" si="17"/>
        <v>0</v>
      </c>
      <c r="AFB21" s="46">
        <f t="shared" si="17"/>
        <v>0</v>
      </c>
      <c r="AFC21" s="46">
        <f t="shared" si="17"/>
        <v>0</v>
      </c>
      <c r="AFD21" s="46">
        <f t="shared" si="17"/>
        <v>0</v>
      </c>
      <c r="AFE21" s="46">
        <f t="shared" si="17"/>
        <v>0</v>
      </c>
      <c r="AFF21" s="46">
        <f t="shared" ref="AFF21:AHQ21" si="18">SUM(AFF17:AFF19)</f>
        <v>0</v>
      </c>
      <c r="AFG21" s="46">
        <f t="shared" si="18"/>
        <v>0</v>
      </c>
      <c r="AFH21" s="46">
        <f t="shared" si="18"/>
        <v>0</v>
      </c>
      <c r="AFI21" s="46">
        <f t="shared" si="18"/>
        <v>0</v>
      </c>
      <c r="AFJ21" s="46">
        <f t="shared" si="18"/>
        <v>0</v>
      </c>
      <c r="AFK21" s="46">
        <f t="shared" si="18"/>
        <v>0</v>
      </c>
      <c r="AFL21" s="46">
        <f t="shared" si="18"/>
        <v>0</v>
      </c>
      <c r="AFM21" s="46">
        <f t="shared" si="18"/>
        <v>0</v>
      </c>
      <c r="AFN21" s="46">
        <f t="shared" si="18"/>
        <v>0</v>
      </c>
      <c r="AFO21" s="46">
        <f t="shared" si="18"/>
        <v>0</v>
      </c>
      <c r="AFP21" s="46">
        <f t="shared" si="18"/>
        <v>0</v>
      </c>
      <c r="AFQ21" s="46">
        <f t="shared" si="18"/>
        <v>0</v>
      </c>
      <c r="AFR21" s="46">
        <f t="shared" si="18"/>
        <v>0</v>
      </c>
      <c r="AFS21" s="46">
        <f t="shared" si="18"/>
        <v>0</v>
      </c>
      <c r="AFT21" s="46">
        <f t="shared" si="18"/>
        <v>0</v>
      </c>
      <c r="AFU21" s="46">
        <f t="shared" si="18"/>
        <v>0</v>
      </c>
      <c r="AFV21" s="46">
        <f t="shared" si="18"/>
        <v>0</v>
      </c>
      <c r="AFW21" s="46">
        <f t="shared" si="18"/>
        <v>0</v>
      </c>
      <c r="AFX21" s="46">
        <f t="shared" si="18"/>
        <v>0</v>
      </c>
      <c r="AFY21" s="46">
        <f t="shared" si="18"/>
        <v>0</v>
      </c>
      <c r="AFZ21" s="46">
        <f t="shared" si="18"/>
        <v>0</v>
      </c>
      <c r="AGA21" s="46">
        <f t="shared" si="18"/>
        <v>0</v>
      </c>
      <c r="AGB21" s="46">
        <f t="shared" si="18"/>
        <v>0</v>
      </c>
      <c r="AGC21" s="46">
        <f t="shared" si="18"/>
        <v>0</v>
      </c>
      <c r="AGD21" s="46">
        <f t="shared" si="18"/>
        <v>0</v>
      </c>
      <c r="AGE21" s="46">
        <f t="shared" si="18"/>
        <v>0</v>
      </c>
      <c r="AGF21" s="46">
        <f t="shared" si="18"/>
        <v>0</v>
      </c>
      <c r="AGG21" s="46">
        <f t="shared" si="18"/>
        <v>0</v>
      </c>
      <c r="AGH21" s="46">
        <f t="shared" si="18"/>
        <v>0</v>
      </c>
      <c r="AGI21" s="46">
        <f t="shared" si="18"/>
        <v>0</v>
      </c>
      <c r="AGJ21" s="46">
        <f t="shared" si="18"/>
        <v>0</v>
      </c>
      <c r="AGK21" s="46">
        <f t="shared" si="18"/>
        <v>0</v>
      </c>
      <c r="AGL21" s="46">
        <f t="shared" si="18"/>
        <v>0</v>
      </c>
      <c r="AGM21" s="46">
        <f t="shared" si="18"/>
        <v>0</v>
      </c>
      <c r="AGN21" s="46">
        <f t="shared" si="18"/>
        <v>0</v>
      </c>
      <c r="AGO21" s="46">
        <f t="shared" si="18"/>
        <v>0</v>
      </c>
      <c r="AGP21" s="46">
        <f t="shared" si="18"/>
        <v>0</v>
      </c>
      <c r="AGQ21" s="46">
        <f t="shared" si="18"/>
        <v>0</v>
      </c>
      <c r="AGR21" s="46">
        <f t="shared" si="18"/>
        <v>0</v>
      </c>
      <c r="AGS21" s="46">
        <f t="shared" si="18"/>
        <v>0</v>
      </c>
      <c r="AGT21" s="46">
        <f t="shared" si="18"/>
        <v>0</v>
      </c>
      <c r="AGU21" s="46">
        <f t="shared" si="18"/>
        <v>0</v>
      </c>
      <c r="AGV21" s="46">
        <f t="shared" si="18"/>
        <v>0</v>
      </c>
      <c r="AGW21" s="46">
        <f t="shared" si="18"/>
        <v>0</v>
      </c>
      <c r="AGX21" s="46">
        <f t="shared" si="18"/>
        <v>0</v>
      </c>
      <c r="AGY21" s="46">
        <f t="shared" si="18"/>
        <v>0</v>
      </c>
      <c r="AGZ21" s="46">
        <f t="shared" si="18"/>
        <v>0</v>
      </c>
      <c r="AHA21" s="46">
        <f t="shared" si="18"/>
        <v>0</v>
      </c>
      <c r="AHB21" s="46">
        <f t="shared" si="18"/>
        <v>0</v>
      </c>
      <c r="AHC21" s="46">
        <f t="shared" si="18"/>
        <v>0</v>
      </c>
      <c r="AHD21" s="46">
        <f t="shared" si="18"/>
        <v>0</v>
      </c>
      <c r="AHE21" s="46">
        <f t="shared" si="18"/>
        <v>0</v>
      </c>
      <c r="AHF21" s="46">
        <f t="shared" si="18"/>
        <v>0</v>
      </c>
      <c r="AHG21" s="46">
        <f t="shared" si="18"/>
        <v>0</v>
      </c>
      <c r="AHH21" s="46">
        <f t="shared" si="18"/>
        <v>0</v>
      </c>
      <c r="AHI21" s="46">
        <f t="shared" si="18"/>
        <v>0</v>
      </c>
      <c r="AHJ21" s="46">
        <f t="shared" si="18"/>
        <v>0</v>
      </c>
      <c r="AHK21" s="46">
        <f t="shared" si="18"/>
        <v>0</v>
      </c>
      <c r="AHL21" s="46">
        <f t="shared" si="18"/>
        <v>0</v>
      </c>
      <c r="AHM21" s="46">
        <f t="shared" si="18"/>
        <v>0</v>
      </c>
      <c r="AHN21" s="46">
        <f t="shared" si="18"/>
        <v>0</v>
      </c>
      <c r="AHO21" s="46">
        <f t="shared" si="18"/>
        <v>0</v>
      </c>
      <c r="AHP21" s="46">
        <f t="shared" si="18"/>
        <v>0</v>
      </c>
      <c r="AHQ21" s="46">
        <f t="shared" si="18"/>
        <v>0</v>
      </c>
      <c r="AHR21" s="46">
        <f t="shared" ref="AHR21:AKC21" si="19">SUM(AHR17:AHR19)</f>
        <v>0</v>
      </c>
      <c r="AHS21" s="46">
        <f t="shared" si="19"/>
        <v>0</v>
      </c>
      <c r="AHT21" s="46">
        <f t="shared" si="19"/>
        <v>0</v>
      </c>
      <c r="AHU21" s="46">
        <f t="shared" si="19"/>
        <v>0</v>
      </c>
      <c r="AHV21" s="46">
        <f t="shared" si="19"/>
        <v>0</v>
      </c>
      <c r="AHW21" s="46">
        <f t="shared" si="19"/>
        <v>0</v>
      </c>
      <c r="AHX21" s="46">
        <f t="shared" si="19"/>
        <v>0</v>
      </c>
      <c r="AHY21" s="46">
        <f t="shared" si="19"/>
        <v>0</v>
      </c>
      <c r="AHZ21" s="46">
        <f t="shared" si="19"/>
        <v>0</v>
      </c>
      <c r="AIA21" s="46">
        <f t="shared" si="19"/>
        <v>0</v>
      </c>
      <c r="AIB21" s="46">
        <f t="shared" si="19"/>
        <v>0</v>
      </c>
      <c r="AIC21" s="46">
        <f t="shared" si="19"/>
        <v>0</v>
      </c>
      <c r="AID21" s="46">
        <f t="shared" si="19"/>
        <v>0</v>
      </c>
      <c r="AIE21" s="46">
        <f t="shared" si="19"/>
        <v>0</v>
      </c>
      <c r="AIF21" s="46">
        <f t="shared" si="19"/>
        <v>0</v>
      </c>
      <c r="AIG21" s="46">
        <f t="shared" si="19"/>
        <v>0</v>
      </c>
      <c r="AIH21" s="46">
        <f t="shared" si="19"/>
        <v>0</v>
      </c>
      <c r="AII21" s="46">
        <f t="shared" si="19"/>
        <v>0</v>
      </c>
      <c r="AIJ21" s="46">
        <f t="shared" si="19"/>
        <v>0</v>
      </c>
      <c r="AIK21" s="46">
        <f t="shared" si="19"/>
        <v>0</v>
      </c>
      <c r="AIL21" s="46">
        <f t="shared" si="19"/>
        <v>0</v>
      </c>
      <c r="AIM21" s="46">
        <f t="shared" si="19"/>
        <v>0</v>
      </c>
      <c r="AIN21" s="46">
        <f t="shared" si="19"/>
        <v>0</v>
      </c>
      <c r="AIO21" s="46">
        <f t="shared" si="19"/>
        <v>0</v>
      </c>
      <c r="AIP21" s="46">
        <f t="shared" si="19"/>
        <v>0</v>
      </c>
      <c r="AIQ21" s="46">
        <f t="shared" si="19"/>
        <v>0</v>
      </c>
      <c r="AIR21" s="46">
        <f t="shared" si="19"/>
        <v>0</v>
      </c>
      <c r="AIS21" s="46">
        <f t="shared" si="19"/>
        <v>0</v>
      </c>
      <c r="AIT21" s="46">
        <f t="shared" si="19"/>
        <v>0</v>
      </c>
      <c r="AIU21" s="46">
        <f t="shared" si="19"/>
        <v>0</v>
      </c>
      <c r="AIV21" s="46">
        <f t="shared" si="19"/>
        <v>0</v>
      </c>
      <c r="AIW21" s="46">
        <f t="shared" si="19"/>
        <v>0</v>
      </c>
      <c r="AIX21" s="46">
        <f t="shared" si="19"/>
        <v>0</v>
      </c>
      <c r="AIY21" s="46">
        <f t="shared" si="19"/>
        <v>0</v>
      </c>
      <c r="AIZ21" s="46">
        <f t="shared" si="19"/>
        <v>0</v>
      </c>
      <c r="AJA21" s="46">
        <f t="shared" si="19"/>
        <v>0</v>
      </c>
      <c r="AJB21" s="46">
        <f t="shared" si="19"/>
        <v>0</v>
      </c>
      <c r="AJC21" s="46">
        <f t="shared" si="19"/>
        <v>0</v>
      </c>
      <c r="AJD21" s="46">
        <f t="shared" si="19"/>
        <v>0</v>
      </c>
      <c r="AJE21" s="46">
        <f t="shared" si="19"/>
        <v>0</v>
      </c>
      <c r="AJF21" s="46">
        <f t="shared" si="19"/>
        <v>0</v>
      </c>
      <c r="AJG21" s="46">
        <f t="shared" si="19"/>
        <v>0</v>
      </c>
      <c r="AJH21" s="46">
        <f t="shared" si="19"/>
        <v>0</v>
      </c>
      <c r="AJI21" s="46">
        <f t="shared" si="19"/>
        <v>0</v>
      </c>
      <c r="AJJ21" s="46">
        <f t="shared" si="19"/>
        <v>0</v>
      </c>
      <c r="AJK21" s="46">
        <f t="shared" si="19"/>
        <v>0</v>
      </c>
      <c r="AJL21" s="46">
        <f t="shared" si="19"/>
        <v>0</v>
      </c>
      <c r="AJM21" s="46">
        <f t="shared" si="19"/>
        <v>0</v>
      </c>
      <c r="AJN21" s="46">
        <f t="shared" si="19"/>
        <v>0</v>
      </c>
      <c r="AJO21" s="46">
        <f t="shared" si="19"/>
        <v>0</v>
      </c>
      <c r="AJP21" s="46">
        <f t="shared" si="19"/>
        <v>0</v>
      </c>
      <c r="AJQ21" s="46">
        <f t="shared" si="19"/>
        <v>0</v>
      </c>
      <c r="AJR21" s="46">
        <f t="shared" si="19"/>
        <v>0</v>
      </c>
      <c r="AJS21" s="46">
        <f t="shared" si="19"/>
        <v>0</v>
      </c>
      <c r="AJT21" s="46">
        <f t="shared" si="19"/>
        <v>0</v>
      </c>
      <c r="AJU21" s="46">
        <f t="shared" si="19"/>
        <v>0</v>
      </c>
      <c r="AJV21" s="46">
        <f t="shared" si="19"/>
        <v>0</v>
      </c>
      <c r="AJW21" s="46">
        <f t="shared" si="19"/>
        <v>0</v>
      </c>
      <c r="AJX21" s="46">
        <f t="shared" si="19"/>
        <v>0</v>
      </c>
      <c r="AJY21" s="46">
        <f t="shared" si="19"/>
        <v>0</v>
      </c>
      <c r="AJZ21" s="46">
        <f t="shared" si="19"/>
        <v>0</v>
      </c>
      <c r="AKA21" s="46">
        <f t="shared" si="19"/>
        <v>0</v>
      </c>
      <c r="AKB21" s="46">
        <f t="shared" si="19"/>
        <v>0</v>
      </c>
      <c r="AKC21" s="46">
        <f t="shared" si="19"/>
        <v>0</v>
      </c>
      <c r="AKD21" s="46">
        <f t="shared" ref="AKD21:AMJ21" si="20">SUM(AKD17:AKD19)</f>
        <v>0</v>
      </c>
      <c r="AKE21" s="46">
        <f t="shared" si="20"/>
        <v>0</v>
      </c>
      <c r="AKF21" s="46">
        <f t="shared" si="20"/>
        <v>0</v>
      </c>
      <c r="AKG21" s="46">
        <f t="shared" si="20"/>
        <v>0</v>
      </c>
      <c r="AKH21" s="46">
        <f t="shared" si="20"/>
        <v>0</v>
      </c>
      <c r="AKI21" s="46">
        <f t="shared" si="20"/>
        <v>0</v>
      </c>
      <c r="AKJ21" s="46">
        <f t="shared" si="20"/>
        <v>0</v>
      </c>
      <c r="AKK21" s="46">
        <f t="shared" si="20"/>
        <v>0</v>
      </c>
      <c r="AKL21" s="46">
        <f t="shared" si="20"/>
        <v>0</v>
      </c>
      <c r="AKM21" s="46">
        <f t="shared" si="20"/>
        <v>0</v>
      </c>
      <c r="AKN21" s="46">
        <f t="shared" si="20"/>
        <v>0</v>
      </c>
      <c r="AKO21" s="46">
        <f t="shared" si="20"/>
        <v>0</v>
      </c>
      <c r="AKP21" s="46">
        <f t="shared" si="20"/>
        <v>0</v>
      </c>
      <c r="AKQ21" s="46">
        <f t="shared" si="20"/>
        <v>0</v>
      </c>
      <c r="AKR21" s="46">
        <f t="shared" si="20"/>
        <v>0</v>
      </c>
      <c r="AKS21" s="46">
        <f t="shared" si="20"/>
        <v>0</v>
      </c>
      <c r="AKT21" s="46">
        <f t="shared" si="20"/>
        <v>0</v>
      </c>
      <c r="AKU21" s="46">
        <f t="shared" si="20"/>
        <v>0</v>
      </c>
      <c r="AKV21" s="46">
        <f t="shared" si="20"/>
        <v>0</v>
      </c>
      <c r="AKW21" s="46">
        <f t="shared" si="20"/>
        <v>0</v>
      </c>
      <c r="AKX21" s="46">
        <f t="shared" si="20"/>
        <v>0</v>
      </c>
      <c r="AKY21" s="46">
        <f t="shared" si="20"/>
        <v>0</v>
      </c>
      <c r="AKZ21" s="46">
        <f t="shared" si="20"/>
        <v>0</v>
      </c>
      <c r="ALA21" s="46">
        <f t="shared" si="20"/>
        <v>0</v>
      </c>
      <c r="ALB21" s="46">
        <f t="shared" si="20"/>
        <v>0</v>
      </c>
      <c r="ALC21" s="46">
        <f t="shared" si="20"/>
        <v>0</v>
      </c>
      <c r="ALD21" s="46">
        <f t="shared" si="20"/>
        <v>0</v>
      </c>
      <c r="ALE21" s="46">
        <f t="shared" si="20"/>
        <v>0</v>
      </c>
      <c r="ALF21" s="46">
        <f t="shared" si="20"/>
        <v>0</v>
      </c>
      <c r="ALG21" s="46">
        <f t="shared" si="20"/>
        <v>0</v>
      </c>
      <c r="ALH21" s="46">
        <f t="shared" si="20"/>
        <v>0</v>
      </c>
      <c r="ALI21" s="46">
        <f t="shared" si="20"/>
        <v>0</v>
      </c>
      <c r="ALJ21" s="46">
        <f t="shared" si="20"/>
        <v>0</v>
      </c>
      <c r="ALK21" s="46">
        <f t="shared" si="20"/>
        <v>0</v>
      </c>
      <c r="ALL21" s="46">
        <f t="shared" si="20"/>
        <v>0</v>
      </c>
      <c r="ALM21" s="46">
        <f t="shared" si="20"/>
        <v>0</v>
      </c>
      <c r="ALN21" s="46">
        <f t="shared" si="20"/>
        <v>0</v>
      </c>
      <c r="ALO21" s="46">
        <f t="shared" si="20"/>
        <v>0</v>
      </c>
      <c r="ALP21" s="46">
        <f t="shared" si="20"/>
        <v>0</v>
      </c>
      <c r="ALQ21" s="46">
        <f t="shared" si="20"/>
        <v>0</v>
      </c>
      <c r="ALR21" s="46">
        <f t="shared" si="20"/>
        <v>0</v>
      </c>
      <c r="ALS21" s="46">
        <f t="shared" si="20"/>
        <v>0</v>
      </c>
      <c r="ALT21" s="46">
        <f t="shared" si="20"/>
        <v>0</v>
      </c>
      <c r="ALU21" s="46">
        <f t="shared" si="20"/>
        <v>0</v>
      </c>
      <c r="ALV21" s="46">
        <f t="shared" si="20"/>
        <v>0</v>
      </c>
      <c r="ALW21" s="46">
        <f t="shared" si="20"/>
        <v>0</v>
      </c>
      <c r="ALX21" s="46">
        <f t="shared" si="20"/>
        <v>0</v>
      </c>
      <c r="ALY21" s="46">
        <f t="shared" si="20"/>
        <v>0</v>
      </c>
      <c r="ALZ21" s="46">
        <f t="shared" si="20"/>
        <v>0</v>
      </c>
      <c r="AMA21" s="46">
        <f t="shared" si="20"/>
        <v>0</v>
      </c>
      <c r="AMB21" s="46">
        <f t="shared" si="20"/>
        <v>0</v>
      </c>
      <c r="AMC21" s="46">
        <f t="shared" si="20"/>
        <v>0</v>
      </c>
      <c r="AMD21" s="46">
        <f t="shared" si="20"/>
        <v>0</v>
      </c>
      <c r="AME21" s="46">
        <f t="shared" si="20"/>
        <v>0</v>
      </c>
      <c r="AMF21" s="46">
        <f t="shared" si="20"/>
        <v>0</v>
      </c>
      <c r="AMG21" s="46">
        <f t="shared" si="20"/>
        <v>0</v>
      </c>
      <c r="AMH21" s="46">
        <f t="shared" si="20"/>
        <v>0</v>
      </c>
      <c r="AMI21" s="46">
        <f t="shared" si="20"/>
        <v>0</v>
      </c>
      <c r="AMJ21" s="46">
        <f t="shared" si="20"/>
        <v>0</v>
      </c>
    </row>
    <row r="22" spans="1:1025" x14ac:dyDescent="0.25">
      <c r="B22" s="59"/>
      <c r="D22" s="47"/>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row>
    <row r="23" spans="1:1025" ht="45" x14ac:dyDescent="0.25">
      <c r="B23" s="63" t="str">
        <f>Recettes!B23</f>
        <v>A la fin du contrat de complément de rémunération, le tarif de référence T est remplacé par les ventes au prix de marché, auxquelles doivent s'ajouter les recettes tirées du mécanisme de capacité</v>
      </c>
      <c r="D23" s="47"/>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row>
    <row r="24" spans="1:1025" x14ac:dyDescent="0.3">
      <c r="B24" s="10" t="str">
        <f>Recettes!B24</f>
        <v>Prix de marché de référence Mo,i en €/MWh - indexé</v>
      </c>
      <c r="C24" s="61" t="s">
        <v>84</v>
      </c>
      <c r="D24" s="62">
        <f>Recettes!D24</f>
        <v>0</v>
      </c>
      <c r="E24" s="61" t="s">
        <v>85</v>
      </c>
      <c r="F24" s="117">
        <f>SUMIF(Général!$CP$11:$EZ$11,F$6,Recettes!$F24:$EZ24)</f>
        <v>0</v>
      </c>
      <c r="G24" s="117">
        <f>SUMIF(Général!$CP$11:$EZ$11,G$6,Recettes!$F24:$EZ24)</f>
        <v>0</v>
      </c>
      <c r="H24" s="117">
        <f>SUMIF(Général!$CP$11:$EZ$11,H$6,Recettes!$F24:$EZ24)</f>
        <v>0</v>
      </c>
      <c r="I24" s="117">
        <f>SUMIF(Général!$CP$11:$EZ$11,I$6,Recettes!$F24:$EZ24)</f>
        <v>0</v>
      </c>
      <c r="J24" s="117">
        <f>SUMIF(Général!$CP$11:$EZ$11,J$6,Recettes!$F24:$EZ24)</f>
        <v>0</v>
      </c>
      <c r="K24" s="117">
        <f>SUMIF(Général!$CP$11:$EZ$11,K$6,Recettes!$F24:$EZ24)</f>
        <v>0</v>
      </c>
      <c r="L24" s="117">
        <f>SUMIF(Général!$CP$11:$EZ$11,L$6,Recettes!$F24:$EZ24)</f>
        <v>0</v>
      </c>
      <c r="M24" s="117">
        <f>SUMIF(Général!$CP$11:$EZ$11,M$6,Recettes!$F24:$EZ24)</f>
        <v>0</v>
      </c>
      <c r="N24" s="117">
        <f>SUMIF(Général!$CP$11:$EZ$11,N$6,Recettes!$F24:$EZ24)</f>
        <v>0</v>
      </c>
      <c r="O24" s="117">
        <f>SUMIF(Général!$CP$11:$EZ$11,O$6,Recettes!$F24:$EZ24)</f>
        <v>0</v>
      </c>
      <c r="P24" s="117">
        <f>SUMIF(Général!$CP$11:$EZ$11,P$6,Recettes!$F24:$EZ24)</f>
        <v>0</v>
      </c>
      <c r="Q24" s="117">
        <f>SUMIF(Général!$CP$11:$EZ$11,Q$6,Recettes!$F24:$EZ24)</f>
        <v>0</v>
      </c>
      <c r="R24" s="117">
        <f>SUMIF(Général!$CP$11:$EZ$11,R$6,Recettes!$F24:$EZ24)</f>
        <v>0</v>
      </c>
      <c r="S24" s="117">
        <f>SUMIF(Général!$CP$11:$EZ$11,S$6,Recettes!$F24:$EZ24)</f>
        <v>0</v>
      </c>
      <c r="T24" s="117">
        <f>SUMIF(Général!$CP$11:$EZ$11,T$6,Recettes!$F24:$EZ24)</f>
        <v>0</v>
      </c>
      <c r="U24" s="117">
        <f>SUMIF(Général!$CP$11:$EZ$11,U$6,Recettes!$F24:$EZ24)</f>
        <v>0</v>
      </c>
      <c r="V24" s="117">
        <f>SUMIF(Général!$CP$11:$EZ$11,V$6,Recettes!$F24:$EZ24)</f>
        <v>0</v>
      </c>
      <c r="W24" s="117">
        <f>SUMIF(Général!$CP$11:$EZ$11,W$6,Recettes!$F24:$EZ24)</f>
        <v>0</v>
      </c>
      <c r="X24" s="117">
        <f>SUMIF(Général!$CP$11:$EZ$11,X$6,Recettes!$F24:$EZ24)</f>
        <v>0</v>
      </c>
      <c r="Y24" s="117">
        <f>SUMIF(Général!$CP$11:$EZ$11,Y$6,Recettes!$F24:$EZ24)</f>
        <v>0</v>
      </c>
      <c r="Z24" s="117">
        <f>SUMIF(Général!$CP$11:$EZ$11,Z$6,Recettes!$F24:$EZ24)</f>
        <v>0</v>
      </c>
      <c r="AA24" s="117">
        <f>SUMIF(Général!$CP$11:$EZ$11,AA$6,Recettes!$F24:$EZ24)</f>
        <v>0</v>
      </c>
      <c r="AB24" s="117">
        <f>SUMIF(Général!$CP$11:$EZ$11,AB$6,Recettes!$F24:$EZ24)</f>
        <v>0</v>
      </c>
      <c r="AC24" s="117">
        <f>SUMIF(Général!$CP$11:$EZ$11,AC$6,Recettes!$F24:$EZ24)</f>
        <v>0</v>
      </c>
      <c r="AD24" s="117">
        <f>SUMIF(Général!$CP$11:$EZ$11,AD$6,Recettes!$F24:$EZ24)</f>
        <v>0</v>
      </c>
      <c r="AE24" s="117">
        <f>SUMIF(Général!$CP$11:$EZ$11,AE$6,Recettes!$F24:$EZ24)</f>
        <v>0</v>
      </c>
      <c r="AF24" s="117">
        <f>SUMIF(Général!$CP$11:$EZ$11,AF$6,Recettes!$F24:$EZ24)</f>
        <v>0</v>
      </c>
      <c r="AG24" s="117">
        <f>SUMIF(Général!$CP$11:$EZ$11,AG$6,Recettes!$F24:$EZ24)</f>
        <v>0</v>
      </c>
      <c r="AH24" s="117">
        <f>SUMIF(Général!$CP$11:$EZ$11,AH$6,Recettes!$F24:$EZ24)</f>
        <v>0</v>
      </c>
      <c r="AI24" s="117">
        <f>SUMIF(Général!$CP$11:$EZ$11,AI$6,Recettes!$F24:$EZ24)</f>
        <v>0</v>
      </c>
      <c r="AJ24" s="117">
        <f>SUMIF(Général!$CP$11:$EZ$11,AJ$6,Recettes!$F24:$EZ24)</f>
        <v>0</v>
      </c>
      <c r="AK24" s="117">
        <f>SUMIF(Général!$CP$11:$EZ$11,AK$6,Recettes!$F24:$EZ24)</f>
        <v>0</v>
      </c>
      <c r="AL24" s="117">
        <f>SUMIF(Général!$CP$11:$EZ$11,AL$6,Recettes!$F24:$EZ24)</f>
        <v>0</v>
      </c>
      <c r="AM24" s="117">
        <f>SUMIF(Général!$CP$11:$EZ$11,AM$6,Recettes!$F24:$EZ24)</f>
        <v>0</v>
      </c>
      <c r="AN24" s="117">
        <f>SUMIF(Général!$CP$11:$EZ$11,AN$6,Recettes!$F24:$EZ24)</f>
        <v>0</v>
      </c>
      <c r="AO24" s="117">
        <f>SUMIF(Général!$CP$11:$EZ$11,AO$6,Recettes!$F24:$EZ24)</f>
        <v>0</v>
      </c>
      <c r="AP24" s="117">
        <f>SUMIF(Général!$CP$11:$EZ$11,AP$6,Recettes!$F24:$EZ24)</f>
        <v>0</v>
      </c>
      <c r="AQ24" s="117">
        <f>SUMIF(Général!$CP$11:$EZ$11,AQ$6,Recettes!$F24:$EZ24)</f>
        <v>0</v>
      </c>
      <c r="AR24" s="117">
        <f>SUMIF(Général!$CP$11:$EZ$11,AR$6,Recettes!$F24:$EZ24)</f>
        <v>0</v>
      </c>
      <c r="AS24" s="117">
        <f>SUMIF(Général!$CP$11:$EZ$11,AS$6,Recettes!$F24:$EZ24)</f>
        <v>0</v>
      </c>
      <c r="AT24" s="117">
        <f>SUMIF(Général!$CP$11:$EZ$11,AT$6,Recettes!$F24:$EZ24)</f>
        <v>0</v>
      </c>
      <c r="AU24" s="117">
        <f>SUMIF(Général!$CP$11:$EZ$11,AU$6,Recettes!$F24:$EZ24)</f>
        <v>0</v>
      </c>
      <c r="AV24" s="117">
        <f>SUMIF(Général!$CP$11:$EZ$11,AV$6,Recettes!$F24:$EZ24)</f>
        <v>0</v>
      </c>
      <c r="AW24" s="117">
        <f>SUMIF(Général!$CP$11:$EZ$11,AW$6,Recettes!$F24:$EZ24)</f>
        <v>0</v>
      </c>
      <c r="AX24" s="117">
        <f>SUMIF(Général!$CP$11:$EZ$11,AX$6,Recettes!$F24:$EZ24)</f>
        <v>0</v>
      </c>
      <c r="AY24" s="117">
        <f>SUMIF(Général!$CP$11:$EZ$11,AY$6,Recettes!$F24:$EZ24)</f>
        <v>0</v>
      </c>
      <c r="AZ24" s="117">
        <f>SUMIF(Général!$CP$11:$EZ$11,AZ$6,Recettes!$F24:$EZ24)</f>
        <v>0</v>
      </c>
      <c r="BA24" s="117">
        <f>SUMIF(Général!$CP$11:$EZ$11,BA$6,Recettes!$F24:$EZ24)</f>
        <v>0</v>
      </c>
      <c r="BB24" s="117">
        <f>SUMIF(Général!$CP$11:$EZ$11,BB$6,Recettes!$F24:$EZ24)</f>
        <v>0</v>
      </c>
      <c r="BC24" s="117">
        <f>SUMIF(Général!$CP$11:$EZ$11,BC$6,Recettes!$F24:$EZ24)</f>
        <v>0</v>
      </c>
      <c r="BD24" s="117">
        <f>SUMIF(Général!$CP$11:$EZ$11,BD$6,Recettes!$F24:$EZ24)</f>
        <v>0</v>
      </c>
      <c r="BE24" s="117">
        <f>SUMIF(Général!$CP$11:$EZ$11,BE$6,Recettes!$F24:$EZ24)</f>
        <v>0</v>
      </c>
      <c r="BF24" s="117">
        <f>SUMIF(Général!$CP$11:$EZ$11,BF$6,Recettes!$F24:$EZ24)</f>
        <v>0</v>
      </c>
      <c r="BG24" s="117">
        <f>SUMIF(Général!$CP$11:$EZ$11,BG$6,Recettes!$F24:$EZ24)</f>
        <v>0</v>
      </c>
      <c r="BH24" s="117">
        <f>SUMIF(Général!$CP$11:$EZ$11,BH$6,Recettes!$F24:$EZ24)</f>
        <v>0</v>
      </c>
      <c r="BI24" s="117">
        <f>SUMIF(Général!$CP$11:$EZ$11,BI$6,Recettes!$F24:$EZ24)</f>
        <v>0</v>
      </c>
      <c r="BJ24" s="117">
        <f>SUMIF(Général!$CP$11:$EZ$11,BJ$6,Recettes!$F24:$EZ24)</f>
        <v>0</v>
      </c>
      <c r="BK24" s="117">
        <f>SUMIF(Général!$CP$11:$EZ$11,BK$6,Recettes!$F24:$EZ24)</f>
        <v>0</v>
      </c>
      <c r="BL24" s="117">
        <f>SUMIF(Général!$CP$11:$EZ$11,BL$6,Recettes!$F24:$EZ24)</f>
        <v>0</v>
      </c>
      <c r="BM24" s="117">
        <f>SUMIF(Général!$CP$11:$EZ$11,BM$6,Recettes!$F24:$EZ24)</f>
        <v>0</v>
      </c>
      <c r="BN24" s="117">
        <f>SUMIF(Général!$CP$11:$EZ$11,BN$6,Recettes!$F24:$EZ24)</f>
        <v>0</v>
      </c>
      <c r="BO24" s="117">
        <f>SUMIF(Général!$CP$11:$EZ$11,BO$6,Recettes!$F24:$EZ24)</f>
        <v>0</v>
      </c>
      <c r="BP24" s="117">
        <f>SUMIF(Général!$CP$11:$EZ$11,BP$6,Recettes!$F24:$EZ24)</f>
        <v>0</v>
      </c>
      <c r="BQ24" s="117">
        <f>SUMIF(Général!$CP$11:$EZ$11,BQ$6,Recettes!$F24:$EZ24)</f>
        <v>0</v>
      </c>
      <c r="BR24" s="117">
        <f>SUMIF(Général!$CP$11:$EZ$11,BR$6,Recettes!$F24:$EZ24)</f>
        <v>0</v>
      </c>
      <c r="BS24" s="117">
        <f>SUMIF(Général!$CP$11:$EZ$11,BS$6,Recettes!$F24:$EZ24)</f>
        <v>0</v>
      </c>
      <c r="BT24" s="117">
        <f>SUMIF(Général!$CP$11:$EZ$11,BT$6,Recettes!$F24:$EZ24)</f>
        <v>0</v>
      </c>
      <c r="BU24" s="117">
        <f>SUMIF(Général!$CP$11:$EZ$11,BU$6,Recettes!$F24:$EZ24)</f>
        <v>0</v>
      </c>
      <c r="BV24" s="117">
        <f>SUMIF(Général!$CP$11:$EZ$11,BV$6,Recettes!$F24:$EZ24)</f>
        <v>0</v>
      </c>
      <c r="BW24" s="117">
        <f>SUMIF(Général!$CP$11:$EZ$11,BW$6,Recettes!$F24:$EZ24)</f>
        <v>0</v>
      </c>
      <c r="BX24" s="117">
        <f>SUMIF(Général!$CP$11:$EZ$11,BX$6,Recettes!$F24:$EZ24)</f>
        <v>0</v>
      </c>
      <c r="BY24" s="117">
        <f>SUMIF(Général!$CP$11:$EZ$11,BY$6,Recettes!$F24:$EZ24)</f>
        <v>0</v>
      </c>
      <c r="BZ24" s="117">
        <f>SUMIF(Général!$CP$11:$EZ$11,BZ$6,Recettes!$F24:$EZ24)</f>
        <v>0</v>
      </c>
      <c r="CA24" s="117">
        <f>SUMIF(Général!$CP$11:$EZ$11,CA$6,Recettes!$F24:$EZ24)</f>
        <v>0</v>
      </c>
      <c r="CB24" s="117">
        <f>SUMIF(Général!$CP$11:$EZ$11,CB$6,Recettes!$F24:$EZ24)</f>
        <v>0</v>
      </c>
      <c r="CC24" s="117">
        <f>SUMIF(Général!$CP$11:$EZ$11,CC$6,Recettes!$F24:$EZ24)</f>
        <v>0</v>
      </c>
      <c r="CD24" s="117">
        <f>SUMIF(Général!$CP$11:$EZ$11,CD$6,Recettes!$F24:$EZ24)</f>
        <v>0</v>
      </c>
      <c r="CE24" s="117">
        <f>SUMIF(Général!$CP$11:$EZ$11,CE$6,Recettes!$F24:$EZ24)</f>
        <v>0</v>
      </c>
      <c r="CF24" s="117">
        <f>SUMIF(Général!$CP$11:$EZ$11,CF$6,Recettes!$F24:$EZ24)</f>
        <v>0</v>
      </c>
      <c r="CG24" s="117">
        <f>SUMIF(Général!$CP$11:$EZ$11,CG$6,Recettes!$F24:$EZ24)</f>
        <v>0</v>
      </c>
      <c r="CH24" s="117">
        <f>SUMIF(Général!$CP$11:$EZ$11,CH$6,Recettes!$F24:$EZ24)</f>
        <v>0</v>
      </c>
      <c r="CI24" s="117">
        <f>SUMIF(Général!$CP$11:$EZ$11,CI$6,Recettes!$F24:$EZ24)</f>
        <v>0</v>
      </c>
      <c r="CJ24" s="117">
        <f>SUMIF(Général!$CP$11:$EZ$11,CJ$6,Recettes!$F24:$EZ24)</f>
        <v>0</v>
      </c>
      <c r="CK24" s="117">
        <f>SUMIF(Général!$CP$11:$EZ$11,CK$6,Recettes!$F24:$EZ24)</f>
        <v>0</v>
      </c>
      <c r="CL24" s="117">
        <f>SUMIF(Général!$CP$11:$EZ$11,CL$6,Recettes!$F24:$EZ24)</f>
        <v>0</v>
      </c>
      <c r="CM24" s="117">
        <f>SUMIF(Général!$CP$11:$EZ$11,CM$6,Recettes!$F24:$EZ24)</f>
        <v>0</v>
      </c>
      <c r="CN24" s="117">
        <f>SUMIF(Général!$CP$11:$EZ$11,CN$6,Recettes!$F24:$EZ24)</f>
        <v>0</v>
      </c>
      <c r="CO24" s="117">
        <f>SUMIF(Général!$CP$11:$EZ$11,CO$6,Recettes!$F24:$EZ24)</f>
        <v>0</v>
      </c>
      <c r="CP24" s="117">
        <f>SUMIF(Général!$CP$11:$EZ$11,CP$6,Recettes!$F24:$EZ24)</f>
        <v>0</v>
      </c>
      <c r="CQ24" s="117">
        <f>SUMIF(Général!$CP$11:$EZ$11,CQ$6,Recettes!$F24:$EZ24)</f>
        <v>0</v>
      </c>
      <c r="CR24" s="117">
        <f>SUMIF(Général!$CP$11:$EZ$11,CR$6,Recettes!$F24:$EZ24)</f>
        <v>0</v>
      </c>
      <c r="CS24" s="117">
        <f>SUMIF(Général!$CP$11:$EZ$11,CS$6,Recettes!$F24:$EZ24)</f>
        <v>0</v>
      </c>
      <c r="CT24" s="117">
        <f>SUMIF(Général!$CP$11:$EZ$11,CT$6,Recettes!$F24:$EZ24)</f>
        <v>0</v>
      </c>
      <c r="CU24" s="117">
        <f>SUMIF(Général!$CP$11:$EZ$11,CU$6,Recettes!$F24:$EZ24)</f>
        <v>0</v>
      </c>
      <c r="CV24" s="117">
        <f>SUMIF(Général!$CP$11:$EZ$11,CV$6,Recettes!$F24:$EZ24)</f>
        <v>0</v>
      </c>
      <c r="CW24" s="117">
        <f>SUMIF(Général!$CP$11:$EZ$11,CW$6,Recettes!$F24:$EZ24)</f>
        <v>0</v>
      </c>
      <c r="CX24" s="117">
        <f>SUMIF(Général!$CP$11:$EZ$11,CX$6,Recettes!$F24:$EZ24)</f>
        <v>0</v>
      </c>
      <c r="CY24" s="117">
        <f>SUMIF(Général!$CP$11:$EZ$11,CY$6,Recettes!$F24:$EZ24)</f>
        <v>0</v>
      </c>
      <c r="CZ24" s="117">
        <f>SUMIF(Général!$CP$11:$EZ$11,CZ$6,Recettes!$F24:$EZ24)</f>
        <v>0</v>
      </c>
      <c r="DA24" s="117">
        <f>SUMIF(Général!$CP$11:$EZ$11,DA$6,Recettes!$F24:$EZ24)</f>
        <v>0</v>
      </c>
      <c r="DB24" s="117">
        <f>SUMIF(Général!$CP$11:$EZ$11,DB$6,Recettes!$F24:$EZ24)</f>
        <v>0</v>
      </c>
      <c r="DC24" s="117">
        <f>SUMIF(Général!$CP$11:$EZ$11,DC$6,Recettes!$F24:$EZ24)</f>
        <v>0</v>
      </c>
      <c r="DD24" s="117">
        <f>SUMIF(Général!$CP$11:$EZ$11,DD$6,Recettes!$F24:$EZ24)</f>
        <v>0</v>
      </c>
      <c r="DE24" s="117">
        <f>SUMIF(Général!$CP$11:$EZ$11,DE$6,Recettes!$F24:$EZ24)</f>
        <v>0</v>
      </c>
      <c r="DF24" s="117">
        <f>SUMIF(Général!$CP$11:$EZ$11,DF$6,Recettes!$F24:$EZ24)</f>
        <v>0</v>
      </c>
      <c r="DG24" s="117">
        <f>SUMIF(Général!$CP$11:$EZ$11,DG$6,Recettes!$F24:$EZ24)</f>
        <v>0</v>
      </c>
      <c r="DH24" s="117">
        <f>SUMIF(Général!$CP$11:$EZ$11,DH$6,Recettes!$F24:$EZ24)</f>
        <v>0</v>
      </c>
      <c r="DI24" s="117">
        <f>SUMIF(Général!$CP$11:$EZ$11,DI$6,Recettes!$F24:$EZ24)</f>
        <v>0</v>
      </c>
      <c r="DJ24" s="117">
        <f>SUMIF(Général!$CP$11:$EZ$11,DJ$6,Recettes!$F24:$EZ24)</f>
        <v>0</v>
      </c>
      <c r="DK24" s="117">
        <f>SUMIF(Général!$CP$11:$EZ$11,DK$6,Recettes!$F24:$EZ24)</f>
        <v>0</v>
      </c>
      <c r="DL24" s="117">
        <f>SUMIF(Général!$CP$11:$EZ$11,DL$6,Recettes!$F24:$EZ24)</f>
        <v>0</v>
      </c>
      <c r="DM24" s="117">
        <f>SUMIF(Général!$CP$11:$EZ$11,DM$6,Recettes!$F24:$EZ24)</f>
        <v>0</v>
      </c>
      <c r="DN24" s="117">
        <f>SUMIF(Général!$CP$11:$EZ$11,DN$6,Recettes!$F24:$EZ24)</f>
        <v>0</v>
      </c>
      <c r="DO24" s="117">
        <f>SUMIF(Général!$CP$11:$EZ$11,DO$6,Recettes!$F24:$EZ24)</f>
        <v>0</v>
      </c>
      <c r="DP24" s="117">
        <f>SUMIF(Général!$CP$11:$EZ$11,DP$6,Recettes!$F24:$EZ24)</f>
        <v>0</v>
      </c>
      <c r="DQ24" s="117">
        <f>SUMIF(Général!$CP$11:$EZ$11,DQ$6,Recettes!$F24:$EZ24)</f>
        <v>0</v>
      </c>
      <c r="DR24" s="117">
        <f>SUMIF(Général!$CP$11:$EZ$11,DR$6,Recettes!$F24:$EZ24)</f>
        <v>0</v>
      </c>
      <c r="DS24" s="117">
        <f>SUMIF(Général!$CP$11:$EZ$11,DS$6,Recettes!$F24:$EZ24)</f>
        <v>0</v>
      </c>
      <c r="DT24" s="117">
        <f>SUMIF(Général!$CP$11:$EZ$11,DT$6,Recettes!$F24:$EZ24)</f>
        <v>0</v>
      </c>
      <c r="DU24" s="117">
        <f>SUMIF(Général!$CP$11:$EZ$11,DU$6,Recettes!$F24:$EZ24)</f>
        <v>0</v>
      </c>
      <c r="DV24" s="117">
        <f>SUMIF(Général!$CP$11:$EZ$11,DV$6,Recettes!$F24:$EZ24)</f>
        <v>0</v>
      </c>
      <c r="DW24" s="117">
        <f>SUMIF(Général!$CP$11:$EZ$11,DW$6,Recettes!$F24:$EZ24)</f>
        <v>0</v>
      </c>
      <c r="DX24" s="117">
        <f>SUMIF(Général!$CP$11:$EZ$11,DX$6,Recettes!$F24:$EZ24)</f>
        <v>0</v>
      </c>
      <c r="DY24" s="117">
        <f>SUMIF(Général!$CP$11:$EZ$11,DY$6,Recettes!$F24:$EZ24)</f>
        <v>0</v>
      </c>
      <c r="DZ24" s="117">
        <f>SUMIF(Général!$CP$11:$EZ$11,DZ$6,Recettes!$F24:$EZ24)</f>
        <v>0</v>
      </c>
      <c r="EA24" s="117">
        <f>SUMIF(Général!$CP$11:$EZ$11,EA$6,Recettes!$F24:$EZ24)</f>
        <v>0</v>
      </c>
      <c r="EB24" s="117">
        <f>SUMIF(Général!$CP$11:$EZ$11,EB$6,Recettes!$F24:$EZ24)</f>
        <v>0</v>
      </c>
      <c r="EC24" s="117">
        <f>SUMIF(Général!$CP$11:$EZ$11,EC$6,Recettes!$F24:$EZ24)</f>
        <v>0</v>
      </c>
      <c r="ED24" s="117">
        <f>SUMIF(Général!$CP$11:$EZ$11,ED$6,Recettes!$F24:$EZ24)</f>
        <v>0</v>
      </c>
      <c r="EE24" s="117">
        <f>SUMIF(Général!$CP$11:$EZ$11,EE$6,Recettes!$F24:$EZ24)</f>
        <v>0</v>
      </c>
      <c r="EF24" s="117">
        <f>SUMIF(Général!$CP$11:$EZ$11,EF$6,Recettes!$F24:$EZ24)</f>
        <v>0</v>
      </c>
      <c r="EG24" s="117">
        <f>SUMIF(Général!$CP$11:$EZ$11,EG$6,Recettes!$F24:$EZ24)</f>
        <v>0</v>
      </c>
      <c r="EH24" s="117">
        <f>SUMIF(Général!$CP$11:$EZ$11,EH$6,Recettes!$F24:$EZ24)</f>
        <v>0</v>
      </c>
      <c r="EI24" s="117">
        <f>SUMIF(Général!$CP$11:$EZ$11,EI$6,Recettes!$F24:$EZ24)</f>
        <v>0</v>
      </c>
      <c r="EJ24" s="117">
        <f>SUMIF(Général!$CP$11:$EZ$11,EJ$6,Recettes!$F24:$EZ24)</f>
        <v>0</v>
      </c>
      <c r="EK24" s="117">
        <f>SUMIF(Général!$CP$11:$EZ$11,EK$6,Recettes!$F24:$EZ24)</f>
        <v>0</v>
      </c>
      <c r="EL24" s="117">
        <f>SUMIF(Général!$CP$11:$EZ$11,EL$6,Recettes!$F24:$EZ24)</f>
        <v>0</v>
      </c>
      <c r="EM24" s="117">
        <f>SUMIF(Général!$CP$11:$EZ$11,EM$6,Recettes!$F24:$EZ24)</f>
        <v>0</v>
      </c>
      <c r="EN24" s="117">
        <f>SUMIF(Général!$CP$11:$EZ$11,EN$6,Recettes!$F24:$EZ24)</f>
        <v>0</v>
      </c>
      <c r="EO24" s="117">
        <f>SUMIF(Général!$CP$11:$EZ$11,EO$6,Recettes!$F24:$EZ24)</f>
        <v>0</v>
      </c>
      <c r="EP24" s="117">
        <f>SUMIF(Général!$CP$11:$EZ$11,EP$6,Recettes!$F24:$EZ24)</f>
        <v>0</v>
      </c>
      <c r="EQ24" s="117">
        <f>SUMIF(Général!$CP$11:$EZ$11,EQ$6,Recettes!$F24:$EZ24)</f>
        <v>0</v>
      </c>
      <c r="ER24" s="117">
        <f>SUMIF(Général!$CP$11:$EZ$11,ER$6,Recettes!$F24:$EZ24)</f>
        <v>0</v>
      </c>
      <c r="ES24" s="117">
        <f>SUMIF(Général!$CP$11:$EZ$11,ES$6,Recettes!$F24:$EZ24)</f>
        <v>0</v>
      </c>
      <c r="ET24" s="117">
        <f>SUMIF(Général!$CP$11:$EZ$11,ET$6,Recettes!$F24:$EZ24)</f>
        <v>0</v>
      </c>
      <c r="EU24" s="117">
        <f>SUMIF(Général!$CP$11:$EZ$11,EU$6,Recettes!$F24:$EZ24)</f>
        <v>0</v>
      </c>
      <c r="EV24" s="117">
        <f>SUMIF(Général!$CP$11:$EZ$11,EV$6,Recettes!$F24:$EZ24)</f>
        <v>0</v>
      </c>
      <c r="EW24" s="117">
        <f>SUMIF(Général!$CP$11:$EZ$11,EW$6,Recettes!$F24:$EZ24)</f>
        <v>0</v>
      </c>
      <c r="EX24" s="117">
        <f>SUMIF(Général!$CP$11:$EZ$11,EX$6,Recettes!$F24:$EZ24)</f>
        <v>0</v>
      </c>
      <c r="EY24" s="117">
        <f>SUMIF(Général!$CP$11:$EZ$11,EY$6,Recettes!$F24:$EZ24)</f>
        <v>0</v>
      </c>
      <c r="EZ24" s="117">
        <f>SUMIF(Général!$CP$11:$EZ$11,EZ$6,Recettes!$F24:$EZ24)</f>
        <v>0</v>
      </c>
      <c r="FA24">
        <f>SUMIF(Général!$CP$6:$EZ$6,FA$5,Recettes!$F27:$EZ27)</f>
        <v>0</v>
      </c>
      <c r="FB24">
        <f>SUMIF(Général!$CP$6:$EZ$6,FB$5,Recettes!$F27:$EZ27)</f>
        <v>0</v>
      </c>
      <c r="FC24">
        <f>SUMIF(Général!$CP$6:$EZ$6,FC$5,Recettes!$F27:$EZ27)</f>
        <v>0</v>
      </c>
      <c r="FD24">
        <f>SUMIF(Général!$CP$6:$EZ$6,FD$5,Recettes!$F27:$EZ27)</f>
        <v>0</v>
      </c>
      <c r="FE24">
        <f>SUMIF(Général!$CP$6:$EZ$6,FE$5,Recettes!$F27:$EZ27)</f>
        <v>0</v>
      </c>
      <c r="FF24">
        <f>SUMIF(Général!$CP$6:$EZ$6,FF$5,Recettes!$F27:$EZ27)</f>
        <v>0</v>
      </c>
      <c r="FG24">
        <f>SUMIF(Général!$CP$6:$EZ$6,FG$5,Recettes!$F27:$EZ27)</f>
        <v>0</v>
      </c>
      <c r="FH24">
        <f>SUMIF(Général!$CP$6:$EZ$6,FH$5,Recettes!$F27:$EZ27)</f>
        <v>0</v>
      </c>
      <c r="FI24">
        <f>SUMIF(Général!$CP$6:$EZ$6,FI$5,Recettes!$F27:$EZ27)</f>
        <v>0</v>
      </c>
      <c r="FJ24">
        <f>SUMIF(Général!$CP$6:$EZ$6,FJ$5,Recettes!$F27:$EZ27)</f>
        <v>0</v>
      </c>
      <c r="FK24">
        <f>SUMIF(Général!$CP$6:$EZ$6,FK$5,Recettes!$F27:$EZ27)</f>
        <v>0</v>
      </c>
      <c r="FL24">
        <f>SUMIF(Général!$CP$6:$EZ$6,FL$5,Recettes!$F27:$EZ27)</f>
        <v>0</v>
      </c>
      <c r="FM24">
        <f>SUMIF(Général!$CP$6:$EZ$6,FM$5,Recettes!$F27:$EZ27)</f>
        <v>0</v>
      </c>
      <c r="FN24">
        <f>SUMIF(Général!$CP$6:$EZ$6,FN$5,Recettes!$F27:$EZ27)</f>
        <v>0</v>
      </c>
      <c r="FO24">
        <f>SUMIF(Général!$CP$6:$EZ$6,FO$5,Recettes!$F27:$EZ27)</f>
        <v>0</v>
      </c>
      <c r="FP24">
        <f>SUMIF(Général!$CP$6:$EZ$6,FP$5,Recettes!$F27:$EZ27)</f>
        <v>0</v>
      </c>
      <c r="FQ24">
        <f>SUMIF(Général!$CP$6:$EZ$6,FQ$5,Recettes!$F27:$EZ27)</f>
        <v>0</v>
      </c>
      <c r="FR24">
        <f>SUMIF(Général!$CP$6:$EZ$6,FR$5,Recettes!$F27:$EZ27)</f>
        <v>0</v>
      </c>
      <c r="FS24">
        <f>SUMIF(Général!$CP$6:$EZ$6,FS$5,Recettes!$F27:$EZ27)</f>
        <v>0</v>
      </c>
      <c r="FT24">
        <f>SUMIF(Général!$CP$6:$EZ$6,FT$5,Recettes!$F27:$EZ27)</f>
        <v>0</v>
      </c>
      <c r="FU24">
        <f>SUMIF(Général!$CP$6:$EZ$6,FU$5,Recettes!$F27:$EZ27)</f>
        <v>0</v>
      </c>
      <c r="FV24">
        <f>SUMIF(Général!$CP$6:$EZ$6,FV$5,Recettes!$F27:$EZ27)</f>
        <v>0</v>
      </c>
      <c r="FW24">
        <f>SUMIF(Général!$CP$6:$EZ$6,FW$5,Recettes!$F27:$EZ27)</f>
        <v>0</v>
      </c>
      <c r="FX24">
        <f>SUMIF(Général!$CP$6:$EZ$6,FX$5,Recettes!$F27:$EZ27)</f>
        <v>0</v>
      </c>
      <c r="FY24">
        <f>SUMIF(Général!$CP$6:$EZ$6,FY$5,Recettes!$F27:$EZ27)</f>
        <v>0</v>
      </c>
      <c r="FZ24">
        <f>SUMIF(Général!$CP$6:$EZ$6,FZ$5,Recettes!$F27:$EZ27)</f>
        <v>0</v>
      </c>
      <c r="GA24">
        <f>SUMIF(Général!$CP$6:$EZ$6,GA$5,Recettes!$F27:$EZ27)</f>
        <v>0</v>
      </c>
      <c r="GB24">
        <f>SUMIF(Général!$CP$6:$EZ$6,GB$5,Recettes!$F27:$EZ27)</f>
        <v>0</v>
      </c>
      <c r="GC24">
        <f>SUMIF(Général!$CP$6:$EZ$6,GC$5,Recettes!$F27:$EZ27)</f>
        <v>0</v>
      </c>
      <c r="GD24">
        <f>SUMIF(Général!$CP$6:$EZ$6,GD$5,Recettes!$F27:$EZ27)</f>
        <v>0</v>
      </c>
      <c r="GE24">
        <f>SUMIF(Général!$CP$6:$EZ$6,GE$5,Recettes!$F27:$EZ27)</f>
        <v>0</v>
      </c>
      <c r="GF24">
        <f>SUMIF(Général!$CP$6:$EZ$6,GF$5,Recettes!$F27:$EZ27)</f>
        <v>0</v>
      </c>
      <c r="GG24">
        <f>SUMIF(Général!$CP$6:$EZ$6,GG$5,Recettes!$F27:$EZ27)</f>
        <v>0</v>
      </c>
      <c r="GH24">
        <f>SUMIF(Général!$CP$6:$EZ$6,GH$5,Recettes!$F27:$EZ27)</f>
        <v>0</v>
      </c>
      <c r="GI24">
        <f>SUMIF(Général!$CP$6:$EZ$6,GI$5,Recettes!$F27:$EZ27)</f>
        <v>0</v>
      </c>
      <c r="GJ24">
        <f>SUMIF(Général!$CP$6:$EZ$6,GJ$5,Recettes!$F27:$EZ27)</f>
        <v>0</v>
      </c>
      <c r="GK24">
        <f>SUMIF(Général!$CP$6:$EZ$6,GK$5,Recettes!$F27:$EZ27)</f>
        <v>0</v>
      </c>
      <c r="GL24">
        <f>SUMIF(Général!$CP$6:$EZ$6,GL$5,Recettes!$F27:$EZ27)</f>
        <v>0</v>
      </c>
      <c r="GM24">
        <f>SUMIF(Général!$CP$6:$EZ$6,GM$5,Recettes!$F27:$EZ27)</f>
        <v>0</v>
      </c>
      <c r="GN24">
        <f>SUMIF(Général!$CP$6:$EZ$6,GN$5,Recettes!$F27:$EZ27)</f>
        <v>0</v>
      </c>
      <c r="GO24">
        <f>SUMIF(Général!$CP$6:$EZ$6,GO$5,Recettes!$F27:$EZ27)</f>
        <v>0</v>
      </c>
      <c r="GP24" s="46">
        <f>SUMIF(Général!$CP$6:$EZ$6,GP$5,Recettes!$F27:$EZ27)</f>
        <v>0</v>
      </c>
      <c r="GQ24" s="46">
        <f>SUMIF(Général!$CP$6:$EZ$6,GQ$5,Recettes!$F27:$EZ27)</f>
        <v>0</v>
      </c>
      <c r="GR24" s="46">
        <f>SUMIF(Général!$CP$6:$EZ$6,GR$5,Recettes!$F27:$EZ27)</f>
        <v>0</v>
      </c>
      <c r="GS24" s="46">
        <f>SUMIF(Général!$CP$6:$EZ$6,GS$5,Recettes!$F27:$EZ27)</f>
        <v>0</v>
      </c>
      <c r="GT24" s="46">
        <f>SUMIF(Général!$CP$6:$EZ$6,GT$5,Recettes!$F27:$EZ27)</f>
        <v>0</v>
      </c>
      <c r="GU24" s="46">
        <f>SUMIF(Général!$CP$6:$EZ$6,GU$5,Recettes!$F27:$EZ27)</f>
        <v>0</v>
      </c>
      <c r="GV24" s="46">
        <f>SUMIF(Général!$CP$6:$EZ$6,GV$5,Recettes!$F27:$EZ27)</f>
        <v>0</v>
      </c>
      <c r="GW24" s="46">
        <f>SUMIF(Général!$CP$6:$EZ$6,GW$5,Recettes!$F27:$EZ27)</f>
        <v>0</v>
      </c>
      <c r="GX24" s="46">
        <f>SUMIF(Général!$CP$6:$EZ$6,GX$5,Recettes!$F27:$EZ27)</f>
        <v>0</v>
      </c>
      <c r="GY24" s="46">
        <f>SUMIF(Général!$CP$6:$EZ$6,GY$5,Recettes!$F27:$EZ27)</f>
        <v>0</v>
      </c>
      <c r="GZ24" s="46">
        <f>SUMIF(Général!$CP$6:$EZ$6,GZ$5,Recettes!$F27:$EZ27)</f>
        <v>0</v>
      </c>
      <c r="HA24" s="46">
        <f>SUMIF(Général!$CP$6:$EZ$6,HA$5,Recettes!$F27:$EZ27)</f>
        <v>0</v>
      </c>
      <c r="HB24" s="46">
        <f>SUMIF(Général!$CP$6:$EZ$6,HB$5,Recettes!$F27:$EZ27)</f>
        <v>0</v>
      </c>
      <c r="HC24" s="46">
        <f>SUMIF(Général!$CP$6:$EZ$6,HC$5,Recettes!$F27:$EZ27)</f>
        <v>0</v>
      </c>
      <c r="HD24" s="46">
        <f>SUMIF(Général!$CP$6:$EZ$6,HD$5,Recettes!$F27:$EZ27)</f>
        <v>0</v>
      </c>
      <c r="HE24" s="46">
        <f>SUMIF(Général!$CP$6:$EZ$6,HE$5,Recettes!$F27:$EZ27)</f>
        <v>0</v>
      </c>
      <c r="HF24" s="46">
        <f>SUMIF(Général!$CP$6:$EZ$6,HF$5,Recettes!$F27:$EZ27)</f>
        <v>0</v>
      </c>
      <c r="HG24" s="46">
        <f>SUMIF(Général!$CP$6:$EZ$6,HG$5,Recettes!$F27:$EZ27)</f>
        <v>0</v>
      </c>
      <c r="HH24" s="46">
        <f>SUMIF(Général!$CP$6:$EZ$6,HH$5,Recettes!$F27:$EZ27)</f>
        <v>0</v>
      </c>
      <c r="HI24" s="46">
        <f>SUMIF(Général!$CP$6:$EZ$6,HI$5,Recettes!$F27:$EZ27)</f>
        <v>0</v>
      </c>
      <c r="HJ24" s="46">
        <f>SUMIF(Général!$CP$6:$EZ$6,HJ$5,Recettes!$F27:$EZ27)</f>
        <v>0</v>
      </c>
      <c r="HK24" s="46">
        <f>SUMIF(Général!$CP$6:$EZ$6,HK$5,Recettes!$F27:$EZ27)</f>
        <v>0</v>
      </c>
      <c r="HL24" s="46">
        <f>SUMIF(Général!$CP$6:$EZ$6,HL$5,Recettes!$F27:$EZ27)</f>
        <v>0</v>
      </c>
      <c r="HM24" s="46">
        <f>SUMIF(Général!$CP$6:$EZ$6,HM$5,Recettes!$F27:$EZ27)</f>
        <v>0</v>
      </c>
      <c r="HN24" s="46">
        <f>SUMIF(Général!$CP$6:$EZ$6,HN$5,Recettes!$F27:$EZ27)</f>
        <v>0</v>
      </c>
      <c r="HO24" s="46">
        <f>SUMIF(Général!$CP$6:$EZ$6,HO$5,Recettes!$F27:$EZ27)</f>
        <v>0</v>
      </c>
      <c r="HP24" s="46">
        <f>SUMIF(Général!$CP$6:$EZ$6,HP$5,Recettes!$F27:$EZ27)</f>
        <v>0</v>
      </c>
      <c r="HQ24" s="46">
        <f>SUMIF(Général!$CP$6:$EZ$6,HQ$5,Recettes!$F27:$EZ27)</f>
        <v>0</v>
      </c>
      <c r="HR24" s="46">
        <f>SUMIF(Général!$CP$6:$EZ$6,HR$5,Recettes!$F27:$EZ27)</f>
        <v>0</v>
      </c>
      <c r="HS24" s="46">
        <f>SUMIF(Général!$CP$6:$EZ$6,HS$5,Recettes!$F27:$EZ27)</f>
        <v>0</v>
      </c>
      <c r="HT24" s="46">
        <f>SUMIF(Général!$CP$6:$EZ$6,HT$5,Recettes!$F27:$EZ27)</f>
        <v>0</v>
      </c>
      <c r="HU24" s="46">
        <f>SUMIF(Général!$CP$6:$EZ$6,HU$5,Recettes!$F27:$EZ27)</f>
        <v>0</v>
      </c>
      <c r="HV24" s="46">
        <f>SUMIF(Général!$CP$6:$EZ$6,HV$5,Recettes!$F27:$EZ27)</f>
        <v>0</v>
      </c>
      <c r="HW24" s="46">
        <f>SUMIF(Général!$CP$6:$EZ$6,HW$5,Recettes!$F27:$EZ27)</f>
        <v>0</v>
      </c>
      <c r="HX24" s="46">
        <f>SUMIF(Général!$CP$6:$EZ$6,HX$5,Recettes!$F27:$EZ27)</f>
        <v>0</v>
      </c>
      <c r="HY24" s="46">
        <f>SUMIF(Général!$CP$6:$EZ$6,HY$5,Recettes!$F27:$EZ27)</f>
        <v>0</v>
      </c>
      <c r="HZ24" s="46">
        <f>SUMIF(Général!$CP$6:$EZ$6,HZ$5,Recettes!$F27:$EZ27)</f>
        <v>0</v>
      </c>
      <c r="IA24" s="46">
        <f>SUMIF(Général!$CP$6:$EZ$6,IA$5,Recettes!$F27:$EZ27)</f>
        <v>0</v>
      </c>
      <c r="IB24" s="46">
        <f>SUMIF(Général!$CP$6:$EZ$6,IB$5,Recettes!$F27:$EZ27)</f>
        <v>0</v>
      </c>
      <c r="IC24" s="46">
        <f>SUMIF(Général!$CP$6:$EZ$6,IC$5,Recettes!$F27:$EZ27)</f>
        <v>0</v>
      </c>
      <c r="ID24" s="46">
        <f>SUMIF(Général!$CP$6:$EZ$6,ID$5,Recettes!$F27:$EZ27)</f>
        <v>0</v>
      </c>
      <c r="IE24" s="46">
        <f>SUMIF(Général!$CP$6:$EZ$6,IE$5,Recettes!$F27:$EZ27)</f>
        <v>0</v>
      </c>
      <c r="IF24" s="46">
        <f>SUMIF(Général!$CP$6:$EZ$6,IF$5,Recettes!$F27:$EZ27)</f>
        <v>0</v>
      </c>
      <c r="IG24" s="46">
        <f>SUMIF(Général!$CP$6:$EZ$6,IG$5,Recettes!$F27:$EZ27)</f>
        <v>0</v>
      </c>
      <c r="IH24" s="46">
        <f>SUMIF(Général!$CP$6:$EZ$6,IH$5,Recettes!$F27:$EZ27)</f>
        <v>0</v>
      </c>
      <c r="II24" s="46">
        <f>SUMIF(Général!$CP$6:$EZ$6,II$5,Recettes!$F27:$EZ27)</f>
        <v>0</v>
      </c>
      <c r="IJ24" s="46">
        <f>SUMIF(Général!$CP$6:$EZ$6,IJ$5,Recettes!$F27:$EZ27)</f>
        <v>0</v>
      </c>
      <c r="IK24" s="46">
        <f>SUMIF(Général!$CP$6:$EZ$6,IK$5,Recettes!$F27:$EZ27)</f>
        <v>0</v>
      </c>
      <c r="IL24" s="46">
        <f>SUMIF(Général!$CP$6:$EZ$6,IL$5,Recettes!$F27:$EZ27)</f>
        <v>0</v>
      </c>
      <c r="IM24" s="46">
        <f>SUMIF(Général!$CP$6:$EZ$6,IM$5,Recettes!$F27:$EZ27)</f>
        <v>0</v>
      </c>
      <c r="IN24" s="46">
        <f>SUMIF(Général!$CP$6:$EZ$6,IN$5,Recettes!$F27:$EZ27)</f>
        <v>0</v>
      </c>
      <c r="IO24" s="46">
        <f>SUMIF(Général!$CP$6:$EZ$6,IO$5,Recettes!$F27:$EZ27)</f>
        <v>0</v>
      </c>
      <c r="IP24" s="46">
        <f>SUMIF(Général!$CP$6:$EZ$6,IP$5,Recettes!$F27:$EZ27)</f>
        <v>0</v>
      </c>
      <c r="IQ24" s="46">
        <f>SUMIF(Général!$CP$6:$EZ$6,IQ$5,Recettes!$F27:$EZ27)</f>
        <v>0</v>
      </c>
      <c r="IR24" s="46">
        <f>SUMIF(Général!$CP$6:$EZ$6,IR$5,Recettes!$F27:$EZ27)</f>
        <v>0</v>
      </c>
      <c r="IS24" s="46">
        <f>SUMIF(Général!$CP$6:$EZ$6,IS$5,Recettes!$F27:$EZ27)</f>
        <v>0</v>
      </c>
      <c r="IT24" s="46">
        <f>SUMIF(Général!$CP$6:$EZ$6,IT$5,Recettes!$F27:$EZ27)</f>
        <v>0</v>
      </c>
      <c r="IU24" s="46">
        <f>SUMIF(Général!$CP$6:$EZ$6,IU$5,Recettes!$F27:$EZ27)</f>
        <v>0</v>
      </c>
      <c r="IV24" s="46">
        <f>SUMIF(Général!$CP$6:$EZ$6,IV$5,Recettes!$F27:$EZ27)</f>
        <v>0</v>
      </c>
      <c r="IW24" s="46">
        <f>SUMIF(Général!$CP$6:$EZ$6,IW$5,Recettes!$F27:$EZ27)</f>
        <v>0</v>
      </c>
      <c r="IX24" s="46">
        <f>SUMIF(Général!$CP$6:$EZ$6,IX$5,Recettes!$F27:$EZ27)</f>
        <v>0</v>
      </c>
      <c r="IY24" s="46">
        <f>SUMIF(Général!$CP$6:$EZ$6,IY$5,Recettes!$F27:$EZ27)</f>
        <v>0</v>
      </c>
      <c r="IZ24" s="46">
        <f>SUMIF(Général!$CP$6:$EZ$6,IZ$5,Recettes!$F27:$EZ27)</f>
        <v>0</v>
      </c>
      <c r="JA24" s="46">
        <f>SUMIF(Général!$CP$6:$EZ$6,JA$5,Recettes!$F27:$EZ27)</f>
        <v>0</v>
      </c>
      <c r="JB24" s="46">
        <f>SUMIF(Général!$CP$6:$EZ$6,JB$5,Recettes!$F27:$EZ27)</f>
        <v>0</v>
      </c>
      <c r="JC24" s="46">
        <f>SUMIF(Général!$CP$6:$EZ$6,JC$5,Recettes!$F27:$EZ27)</f>
        <v>0</v>
      </c>
      <c r="JD24" s="46">
        <f>SUMIF(Général!$CP$6:$EZ$6,JD$5,Recettes!$F27:$EZ27)</f>
        <v>0</v>
      </c>
      <c r="JE24" s="46">
        <f>SUMIF(Général!$CP$6:$EZ$6,JE$5,Recettes!$F27:$EZ27)</f>
        <v>0</v>
      </c>
      <c r="JF24" s="46">
        <f>SUMIF(Général!$CP$6:$EZ$6,JF$5,Recettes!$F27:$EZ27)</f>
        <v>0</v>
      </c>
      <c r="JG24" s="46">
        <f>SUMIF(Général!$CP$6:$EZ$6,JG$5,Recettes!$F27:$EZ27)</f>
        <v>0</v>
      </c>
      <c r="JH24" s="46">
        <f>SUMIF(Général!$CP$6:$EZ$6,JH$5,Recettes!$F27:$EZ27)</f>
        <v>0</v>
      </c>
      <c r="JI24" s="46">
        <f>SUMIF(Général!$CP$6:$EZ$6,JI$5,Recettes!$F27:$EZ27)</f>
        <v>0</v>
      </c>
      <c r="JJ24" s="46">
        <f>SUMIF(Général!$CP$6:$EZ$6,JJ$5,Recettes!$F27:$EZ27)</f>
        <v>0</v>
      </c>
      <c r="JK24" s="46">
        <f>SUMIF(Général!$CP$6:$EZ$6,JK$5,Recettes!$F27:$EZ27)</f>
        <v>0</v>
      </c>
      <c r="JL24" s="46">
        <f>SUMIF(Général!$CP$6:$EZ$6,JL$5,Recettes!$F27:$EZ27)</f>
        <v>0</v>
      </c>
      <c r="JM24" s="46">
        <f>SUMIF(Général!$CP$6:$EZ$6,JM$5,Recettes!$F27:$EZ27)</f>
        <v>0</v>
      </c>
      <c r="JN24" s="46">
        <f>SUMIF(Général!$CP$6:$EZ$6,JN$5,Recettes!$F27:$EZ27)</f>
        <v>0</v>
      </c>
      <c r="JO24" s="46">
        <f>SUMIF(Général!$CP$6:$EZ$6,JO$5,Recettes!$F27:$EZ27)</f>
        <v>0</v>
      </c>
      <c r="JP24" s="46">
        <f>SUMIF(Général!$CP$6:$EZ$6,JP$5,Recettes!$F27:$EZ27)</f>
        <v>0</v>
      </c>
      <c r="JQ24" s="46">
        <f>SUMIF(Général!$CP$6:$EZ$6,JQ$5,Recettes!$F27:$EZ27)</f>
        <v>0</v>
      </c>
      <c r="JR24" s="46">
        <f>SUMIF(Général!$CP$6:$EZ$6,JR$5,Recettes!$F27:$EZ27)</f>
        <v>0</v>
      </c>
      <c r="JS24" s="46">
        <f>SUMIF(Général!$CP$6:$EZ$6,JS$5,Recettes!$F27:$EZ27)</f>
        <v>0</v>
      </c>
      <c r="JT24" s="46">
        <f>SUMIF(Général!$CP$6:$EZ$6,JT$5,Recettes!$F27:$EZ27)</f>
        <v>0</v>
      </c>
      <c r="JU24" s="46">
        <f>SUMIF(Général!$CP$6:$EZ$6,JU$5,Recettes!$F27:$EZ27)</f>
        <v>0</v>
      </c>
      <c r="JV24" s="46">
        <f>SUMIF(Général!$CP$6:$EZ$6,JV$5,Recettes!$F27:$EZ27)</f>
        <v>0</v>
      </c>
      <c r="JW24" s="46">
        <f>SUMIF(Général!$CP$6:$EZ$6,JW$5,Recettes!$F27:$EZ27)</f>
        <v>0</v>
      </c>
      <c r="JX24" s="46">
        <f>SUMIF(Général!$CP$6:$EZ$6,JX$5,Recettes!$F27:$EZ27)</f>
        <v>0</v>
      </c>
      <c r="JY24" s="46">
        <f>SUMIF(Général!$CP$6:$EZ$6,JY$5,Recettes!$F27:$EZ27)</f>
        <v>0</v>
      </c>
      <c r="JZ24" s="46">
        <f>SUMIF(Général!$CP$6:$EZ$6,JZ$5,Recettes!$F27:$EZ27)</f>
        <v>0</v>
      </c>
      <c r="KA24" s="46">
        <f>SUMIF(Général!$CP$6:$EZ$6,KA$5,Recettes!$F27:$EZ27)</f>
        <v>0</v>
      </c>
      <c r="KB24" s="46">
        <f>SUMIF(Général!$CP$6:$EZ$6,KB$5,Recettes!$F27:$EZ27)</f>
        <v>0</v>
      </c>
      <c r="KC24" s="46">
        <f>SUMIF(Général!$CP$6:$EZ$6,KC$5,Recettes!$F27:$EZ27)</f>
        <v>0</v>
      </c>
      <c r="KD24" s="46">
        <f>SUMIF(Général!$CP$6:$EZ$6,KD$5,Recettes!$F27:$EZ27)</f>
        <v>0</v>
      </c>
      <c r="KE24" s="46">
        <f>SUMIF(Général!$CP$6:$EZ$6,KE$5,Recettes!$F27:$EZ27)</f>
        <v>0</v>
      </c>
      <c r="KF24" s="46">
        <f>SUMIF(Général!$CP$6:$EZ$6,KF$5,Recettes!$F27:$EZ27)</f>
        <v>0</v>
      </c>
      <c r="KG24" s="46">
        <f>SUMIF(Général!$CP$6:$EZ$6,KG$5,Recettes!$F27:$EZ27)</f>
        <v>0</v>
      </c>
      <c r="KH24" s="46">
        <f>SUMIF(Général!$CP$6:$EZ$6,KH$5,Recettes!$F27:$EZ27)</f>
        <v>0</v>
      </c>
      <c r="KI24" s="46">
        <f>SUMIF(Général!$CP$6:$EZ$6,KI$5,Recettes!$F27:$EZ27)</f>
        <v>0</v>
      </c>
      <c r="KJ24" s="46">
        <f>SUMIF(Général!$CP$6:$EZ$6,KJ$5,Recettes!$F27:$EZ27)</f>
        <v>0</v>
      </c>
      <c r="KK24" s="46">
        <f>SUMIF(Général!$CP$6:$EZ$6,KK$5,Recettes!$F27:$EZ27)</f>
        <v>0</v>
      </c>
      <c r="KL24" s="46">
        <f>SUMIF(Général!$CP$6:$EZ$6,KL$5,Recettes!$F27:$EZ27)</f>
        <v>0</v>
      </c>
      <c r="KM24" s="46">
        <f>SUMIF(Général!$CP$6:$EZ$6,KM$5,Recettes!$F27:$EZ27)</f>
        <v>0</v>
      </c>
      <c r="KN24" s="46">
        <f>SUMIF(Général!$CP$6:$EZ$6,KN$5,Recettes!$F27:$EZ27)</f>
        <v>0</v>
      </c>
      <c r="KO24" s="46">
        <f>SUMIF(Général!$CP$6:$EZ$6,KO$5,Recettes!$F27:$EZ27)</f>
        <v>0</v>
      </c>
      <c r="KP24" s="46">
        <f>SUMIF(Général!$CP$6:$EZ$6,KP$5,Recettes!$F27:$EZ27)</f>
        <v>0</v>
      </c>
      <c r="KQ24" s="46">
        <f>SUMIF(Général!$CP$6:$EZ$6,KQ$5,Recettes!$F27:$EZ27)</f>
        <v>0</v>
      </c>
      <c r="KR24" s="46">
        <f>SUMIF(Général!$CP$6:$EZ$6,KR$5,Recettes!$F27:$EZ27)</f>
        <v>0</v>
      </c>
      <c r="KS24" s="46">
        <f>SUMIF(Général!$CP$6:$EZ$6,KS$5,Recettes!$F27:$EZ27)</f>
        <v>0</v>
      </c>
      <c r="KT24" s="46">
        <f>SUMIF(Général!$CP$6:$EZ$6,KT$5,Recettes!$F27:$EZ27)</f>
        <v>0</v>
      </c>
      <c r="KU24" s="46">
        <f>SUMIF(Général!$CP$6:$EZ$6,KU$5,Recettes!$F27:$EZ27)</f>
        <v>0</v>
      </c>
      <c r="KV24" s="46">
        <f>SUMIF(Général!$CP$6:$EZ$6,KV$5,Recettes!$F27:$EZ27)</f>
        <v>0</v>
      </c>
      <c r="KW24" s="46">
        <f>SUMIF(Général!$CP$6:$EZ$6,KW$5,Recettes!$F27:$EZ27)</f>
        <v>0</v>
      </c>
      <c r="KX24" s="46">
        <f>SUMIF(Général!$CP$6:$EZ$6,KX$5,Recettes!$F27:$EZ27)</f>
        <v>0</v>
      </c>
      <c r="KY24" s="46">
        <f>SUMIF(Général!$CP$6:$EZ$6,KY$5,Recettes!$F27:$EZ27)</f>
        <v>0</v>
      </c>
      <c r="KZ24" s="46">
        <f>SUMIF(Général!$CP$6:$EZ$6,KZ$5,Recettes!$F27:$EZ27)</f>
        <v>0</v>
      </c>
      <c r="LA24" s="46">
        <f>SUMIF(Général!$CP$6:$EZ$6,LA$5,Recettes!$F27:$EZ27)</f>
        <v>0</v>
      </c>
      <c r="LB24" s="46">
        <f>SUMIF(Général!$CP$6:$EZ$6,LB$5,Recettes!$F27:$EZ27)</f>
        <v>0</v>
      </c>
      <c r="LC24" s="46">
        <f>SUMIF(Général!$CP$6:$EZ$6,LC$5,Recettes!$F27:$EZ27)</f>
        <v>0</v>
      </c>
      <c r="LD24" s="46">
        <f>SUMIF(Général!$CP$6:$EZ$6,LD$5,Recettes!$F27:$EZ27)</f>
        <v>0</v>
      </c>
      <c r="LE24" s="46">
        <f>SUMIF(Général!$CP$6:$EZ$6,LE$5,Recettes!$F27:$EZ27)</f>
        <v>0</v>
      </c>
      <c r="LF24" s="46">
        <f>SUMIF(Général!$CP$6:$EZ$6,LF$5,Recettes!$F27:$EZ27)</f>
        <v>0</v>
      </c>
      <c r="LG24" s="46">
        <f>SUMIF(Général!$CP$6:$EZ$6,LG$5,Recettes!$F27:$EZ27)</f>
        <v>0</v>
      </c>
      <c r="LH24" s="46">
        <f>SUMIF(Général!$CP$6:$EZ$6,LH$5,Recettes!$F27:$EZ27)</f>
        <v>0</v>
      </c>
      <c r="LI24" s="46">
        <f>SUMIF(Général!$CP$6:$EZ$6,LI$5,Recettes!$F27:$EZ27)</f>
        <v>0</v>
      </c>
      <c r="LJ24" s="46">
        <f>SUMIF(Général!$CP$6:$EZ$6,LJ$5,Recettes!$F27:$EZ27)</f>
        <v>0</v>
      </c>
      <c r="LK24" s="46">
        <f>SUMIF(Général!$CP$6:$EZ$6,LK$5,Recettes!$F27:$EZ27)</f>
        <v>0</v>
      </c>
      <c r="LL24" s="46">
        <f>SUMIF(Général!$CP$6:$EZ$6,LL$5,Recettes!$F27:$EZ27)</f>
        <v>0</v>
      </c>
      <c r="LM24" s="46">
        <f>SUMIF(Général!$CP$6:$EZ$6,LM$5,Recettes!$F27:$EZ27)</f>
        <v>0</v>
      </c>
      <c r="LN24" s="46">
        <f>SUMIF(Général!$CP$6:$EZ$6,LN$5,Recettes!$F27:$EZ27)</f>
        <v>0</v>
      </c>
      <c r="LO24" s="46">
        <f>SUMIF(Général!$CP$6:$EZ$6,LO$5,Recettes!$F27:$EZ27)</f>
        <v>0</v>
      </c>
      <c r="LP24" s="46">
        <f>SUMIF(Général!$CP$6:$EZ$6,LP$5,Recettes!$F27:$EZ27)</f>
        <v>0</v>
      </c>
      <c r="LQ24" s="46">
        <f>SUMIF(Général!$CP$6:$EZ$6,LQ$5,Recettes!$F27:$EZ27)</f>
        <v>0</v>
      </c>
      <c r="LR24" s="46">
        <f>SUMIF(Général!$CP$6:$EZ$6,LR$5,Recettes!$F27:$EZ27)</f>
        <v>0</v>
      </c>
      <c r="LS24" s="46">
        <f>SUMIF(Général!$CP$6:$EZ$6,LS$5,Recettes!$F27:$EZ27)</f>
        <v>0</v>
      </c>
      <c r="LT24" s="46">
        <f>SUMIF(Général!$CP$6:$EZ$6,LT$5,Recettes!$F27:$EZ27)</f>
        <v>0</v>
      </c>
      <c r="LU24" s="46">
        <f>SUMIF(Général!$CP$6:$EZ$6,LU$5,Recettes!$F27:$EZ27)</f>
        <v>0</v>
      </c>
      <c r="LV24" s="46">
        <f>SUMIF(Général!$CP$6:$EZ$6,LV$5,Recettes!$F27:$EZ27)</f>
        <v>0</v>
      </c>
      <c r="LW24" s="46">
        <f>SUMIF(Général!$CP$6:$EZ$6,LW$5,Recettes!$F27:$EZ27)</f>
        <v>0</v>
      </c>
      <c r="LX24" s="46">
        <f>SUMIF(Général!$CP$6:$EZ$6,LX$5,Recettes!$F27:$EZ27)</f>
        <v>0</v>
      </c>
      <c r="LY24" s="46">
        <f>SUMIF(Général!$CP$6:$EZ$6,LY$5,Recettes!$F27:$EZ27)</f>
        <v>0</v>
      </c>
      <c r="LZ24" s="46">
        <f>SUMIF(Général!$CP$6:$EZ$6,LZ$5,Recettes!$F27:$EZ27)</f>
        <v>0</v>
      </c>
      <c r="MA24" s="46">
        <f>SUMIF(Général!$CP$6:$EZ$6,MA$5,Recettes!$F27:$EZ27)</f>
        <v>0</v>
      </c>
      <c r="MB24" s="46">
        <f>SUMIF(Général!$CP$6:$EZ$6,MB$5,Recettes!$F27:$EZ27)</f>
        <v>0</v>
      </c>
      <c r="MC24" s="46">
        <f>SUMIF(Général!$CP$6:$EZ$6,MC$5,Recettes!$F27:$EZ27)</f>
        <v>0</v>
      </c>
      <c r="MD24" s="46">
        <f>SUMIF(Général!$CP$6:$EZ$6,MD$5,Recettes!$F27:$EZ27)</f>
        <v>0</v>
      </c>
      <c r="ME24" s="46">
        <f>SUMIF(Général!$CP$6:$EZ$6,ME$5,Recettes!$F27:$EZ27)</f>
        <v>0</v>
      </c>
      <c r="MF24" s="46">
        <f>SUMIF(Général!$CP$6:$EZ$6,MF$5,Recettes!$F27:$EZ27)</f>
        <v>0</v>
      </c>
      <c r="MG24" s="46">
        <f>SUMIF(Général!$CP$6:$EZ$6,MG$5,Recettes!$F27:$EZ27)</f>
        <v>0</v>
      </c>
      <c r="MH24" s="46">
        <f>SUMIF(Général!$CP$6:$EZ$6,MH$5,Recettes!$F27:$EZ27)</f>
        <v>0</v>
      </c>
      <c r="MI24" s="46">
        <f>SUMIF(Général!$CP$6:$EZ$6,MI$5,Recettes!$F27:$EZ27)</f>
        <v>0</v>
      </c>
      <c r="MJ24" s="46">
        <f>SUMIF(Général!$CP$6:$EZ$6,MJ$5,Recettes!$F27:$EZ27)</f>
        <v>0</v>
      </c>
      <c r="MK24" s="46">
        <f>SUMIF(Général!$CP$6:$EZ$6,MK$5,Recettes!$F27:$EZ27)</f>
        <v>0</v>
      </c>
      <c r="ML24" s="46">
        <f>SUMIF(Général!$CP$6:$EZ$6,ML$5,Recettes!$F27:$EZ27)</f>
        <v>0</v>
      </c>
      <c r="MM24" s="46">
        <f>SUMIF(Général!$CP$6:$EZ$6,MM$5,Recettes!$F27:$EZ27)</f>
        <v>0</v>
      </c>
      <c r="MN24" s="46">
        <f>SUMIF(Général!$CP$6:$EZ$6,MN$5,Recettes!$F27:$EZ27)</f>
        <v>0</v>
      </c>
      <c r="MO24" s="46">
        <f>SUMIF(Général!$CP$6:$EZ$6,MO$5,Recettes!$F27:$EZ27)</f>
        <v>0</v>
      </c>
      <c r="MP24" s="46">
        <f>SUMIF(Général!$CP$6:$EZ$6,MP$5,Recettes!$F27:$EZ27)</f>
        <v>0</v>
      </c>
      <c r="MQ24" s="46">
        <f>SUMIF(Général!$CP$6:$EZ$6,MQ$5,Recettes!$F27:$EZ27)</f>
        <v>0</v>
      </c>
      <c r="MR24" s="46">
        <f>SUMIF(Général!$CP$6:$EZ$6,MR$5,Recettes!$F27:$EZ27)</f>
        <v>0</v>
      </c>
      <c r="MS24" s="46">
        <f>SUMIF(Général!$CP$6:$EZ$6,MS$5,Recettes!$F27:$EZ27)</f>
        <v>0</v>
      </c>
      <c r="MT24" s="46">
        <f>SUMIF(Général!$CP$6:$EZ$6,MT$5,Recettes!$F27:$EZ27)</f>
        <v>0</v>
      </c>
      <c r="MU24" s="46">
        <f>SUMIF(Général!$CP$6:$EZ$6,MU$5,Recettes!$F27:$EZ27)</f>
        <v>0</v>
      </c>
      <c r="MV24" s="46">
        <f>SUMIF(Général!$CP$6:$EZ$6,MV$5,Recettes!$F27:$EZ27)</f>
        <v>0</v>
      </c>
      <c r="MW24" s="46">
        <f>SUMIF(Général!$CP$6:$EZ$6,MW$5,Recettes!$F27:$EZ27)</f>
        <v>0</v>
      </c>
      <c r="MX24" s="46">
        <f>SUMIF(Général!$CP$6:$EZ$6,MX$5,Recettes!$F27:$EZ27)</f>
        <v>0</v>
      </c>
      <c r="MY24" s="46">
        <f>SUMIF(Général!$CP$6:$EZ$6,MY$5,Recettes!$F27:$EZ27)</f>
        <v>0</v>
      </c>
      <c r="MZ24" s="46">
        <f>SUMIF(Général!$CP$6:$EZ$6,MZ$5,Recettes!$F27:$EZ27)</f>
        <v>0</v>
      </c>
      <c r="NA24" s="46">
        <f>SUMIF(Général!$CP$6:$EZ$6,NA$5,Recettes!$F27:$EZ27)</f>
        <v>0</v>
      </c>
      <c r="NB24" s="46">
        <f>SUMIF(Général!$CP$6:$EZ$6,NB$5,Recettes!$F27:$EZ27)</f>
        <v>0</v>
      </c>
      <c r="NC24" s="46">
        <f>SUMIF(Général!$CP$6:$EZ$6,NC$5,Recettes!$F27:$EZ27)</f>
        <v>0</v>
      </c>
      <c r="ND24" s="46">
        <f>SUMIF(Général!$CP$6:$EZ$6,ND$5,Recettes!$F27:$EZ27)</f>
        <v>0</v>
      </c>
      <c r="NE24" s="46">
        <f>SUMIF(Général!$CP$6:$EZ$6,NE$5,Recettes!$F27:$EZ27)</f>
        <v>0</v>
      </c>
      <c r="NF24" s="46">
        <f>SUMIF(Général!$CP$6:$EZ$6,NF$5,Recettes!$F27:$EZ27)</f>
        <v>0</v>
      </c>
      <c r="NG24" s="46">
        <f>SUMIF(Général!$CP$6:$EZ$6,NG$5,Recettes!$F27:$EZ27)</f>
        <v>0</v>
      </c>
      <c r="NH24" s="46">
        <f>SUMIF(Général!$CP$6:$EZ$6,NH$5,Recettes!$F27:$EZ27)</f>
        <v>0</v>
      </c>
      <c r="NI24" s="46">
        <f>SUMIF(Général!$CP$6:$EZ$6,NI$5,Recettes!$F27:$EZ27)</f>
        <v>0</v>
      </c>
      <c r="NJ24" s="46">
        <f>SUMIF(Général!$CP$6:$EZ$6,NJ$5,Recettes!$F27:$EZ27)</f>
        <v>0</v>
      </c>
      <c r="NK24" s="46">
        <f>SUMIF(Général!$CP$6:$EZ$6,NK$5,Recettes!$F27:$EZ27)</f>
        <v>0</v>
      </c>
      <c r="NL24" s="46">
        <f>SUMIF(Général!$CP$6:$EZ$6,NL$5,Recettes!$F27:$EZ27)</f>
        <v>0</v>
      </c>
      <c r="NM24" s="46">
        <f>SUMIF(Général!$CP$6:$EZ$6,NM$5,Recettes!$F27:$EZ27)</f>
        <v>0</v>
      </c>
      <c r="NN24" s="46">
        <f>SUMIF(Général!$CP$6:$EZ$6,NN$5,Recettes!$F27:$EZ27)</f>
        <v>0</v>
      </c>
      <c r="NO24" s="46">
        <f>SUMIF(Général!$CP$6:$EZ$6,NO$5,Recettes!$F27:$EZ27)</f>
        <v>0</v>
      </c>
      <c r="NP24" s="46">
        <f>SUMIF(Général!$CP$6:$EZ$6,NP$5,Recettes!$F27:$EZ27)</f>
        <v>0</v>
      </c>
      <c r="NQ24" s="46">
        <f>SUMIF(Général!$CP$6:$EZ$6,NQ$5,Recettes!$F27:$EZ27)</f>
        <v>0</v>
      </c>
      <c r="NR24" s="46">
        <f>SUMIF(Général!$CP$6:$EZ$6,NR$5,Recettes!$F27:$EZ27)</f>
        <v>0</v>
      </c>
      <c r="NS24" s="46">
        <f>SUMIF(Général!$CP$6:$EZ$6,NS$5,Recettes!$F27:$EZ27)</f>
        <v>0</v>
      </c>
      <c r="NT24" s="46">
        <f>SUMIF(Général!$CP$6:$EZ$6,NT$5,Recettes!$F27:$EZ27)</f>
        <v>0</v>
      </c>
      <c r="NU24" s="46">
        <f>SUMIF(Général!$CP$6:$EZ$6,NU$5,Recettes!$F27:$EZ27)</f>
        <v>0</v>
      </c>
      <c r="NV24" s="46">
        <f>SUMIF(Général!$CP$6:$EZ$6,NV$5,Recettes!$F27:$EZ27)</f>
        <v>0</v>
      </c>
      <c r="NW24" s="46">
        <f>SUMIF(Général!$CP$6:$EZ$6,NW$5,Recettes!$F27:$EZ27)</f>
        <v>0</v>
      </c>
      <c r="NX24" s="46">
        <f>SUMIF(Général!$CP$6:$EZ$6,NX$5,Recettes!$F27:$EZ27)</f>
        <v>0</v>
      </c>
      <c r="NY24" s="46">
        <f>SUMIF(Général!$CP$6:$EZ$6,NY$5,Recettes!$F27:$EZ27)</f>
        <v>0</v>
      </c>
      <c r="NZ24" s="46">
        <f>SUMIF(Général!$CP$6:$EZ$6,NZ$5,Recettes!$F27:$EZ27)</f>
        <v>0</v>
      </c>
      <c r="OA24" s="46">
        <f>SUMIF(Général!$CP$6:$EZ$6,OA$5,Recettes!$F27:$EZ27)</f>
        <v>0</v>
      </c>
      <c r="OB24" s="46">
        <f>SUMIF(Général!$CP$6:$EZ$6,OB$5,Recettes!$F27:$EZ27)</f>
        <v>0</v>
      </c>
      <c r="OC24" s="46">
        <f>SUMIF(Général!$CP$6:$EZ$6,OC$5,Recettes!$F27:$EZ27)</f>
        <v>0</v>
      </c>
      <c r="OD24" s="46">
        <f>SUMIF(Général!$CP$6:$EZ$6,OD$5,Recettes!$F27:$EZ27)</f>
        <v>0</v>
      </c>
      <c r="OE24" s="46">
        <f>SUMIF(Général!$CP$6:$EZ$6,OE$5,Recettes!$F27:$EZ27)</f>
        <v>0</v>
      </c>
      <c r="OF24" s="46">
        <f>SUMIF(Général!$CP$6:$EZ$6,OF$5,Recettes!$F27:$EZ27)</f>
        <v>0</v>
      </c>
      <c r="OG24" s="46">
        <f>SUMIF(Général!$CP$6:$EZ$6,OG$5,Recettes!$F27:$EZ27)</f>
        <v>0</v>
      </c>
      <c r="OH24" s="46">
        <f>SUMIF(Général!$CP$6:$EZ$6,OH$5,Recettes!$F27:$EZ27)</f>
        <v>0</v>
      </c>
      <c r="OI24" s="46">
        <f>SUMIF(Général!$CP$6:$EZ$6,OI$5,Recettes!$F27:$EZ27)</f>
        <v>0</v>
      </c>
      <c r="OJ24" s="46">
        <f>SUMIF(Général!$CP$6:$EZ$6,OJ$5,Recettes!$F27:$EZ27)</f>
        <v>0</v>
      </c>
      <c r="OK24" s="46">
        <f>SUMIF(Général!$CP$6:$EZ$6,OK$5,Recettes!$F27:$EZ27)</f>
        <v>0</v>
      </c>
      <c r="OL24" s="46">
        <f>SUMIF(Général!$CP$6:$EZ$6,OL$5,Recettes!$F27:$EZ27)</f>
        <v>0</v>
      </c>
      <c r="OM24" s="46">
        <f>SUMIF(Général!$CP$6:$EZ$6,OM$5,Recettes!$F27:$EZ27)</f>
        <v>0</v>
      </c>
      <c r="ON24" s="46">
        <f>SUMIF(Général!$CP$6:$EZ$6,ON$5,Recettes!$F27:$EZ27)</f>
        <v>0</v>
      </c>
      <c r="OO24" s="46">
        <f>SUMIF(Général!$CP$6:$EZ$6,OO$5,Recettes!$F27:$EZ27)</f>
        <v>0</v>
      </c>
      <c r="OP24" s="46">
        <f>SUMIF(Général!$CP$6:$EZ$6,OP$5,Recettes!$F27:$EZ27)</f>
        <v>0</v>
      </c>
      <c r="OQ24" s="46">
        <f>SUMIF(Général!$CP$6:$EZ$6,OQ$5,Recettes!$F27:$EZ27)</f>
        <v>0</v>
      </c>
      <c r="OR24" s="46">
        <f>SUMIF(Général!$CP$6:$EZ$6,OR$5,Recettes!$F27:$EZ27)</f>
        <v>0</v>
      </c>
      <c r="OS24" s="46">
        <f>SUMIF(Général!$CP$6:$EZ$6,OS$5,Recettes!$F27:$EZ27)</f>
        <v>0</v>
      </c>
      <c r="OT24" s="46">
        <f>SUMIF(Général!$CP$6:$EZ$6,OT$5,Recettes!$F27:$EZ27)</f>
        <v>0</v>
      </c>
      <c r="OU24" s="46">
        <f>SUMIF(Général!$CP$6:$EZ$6,OU$5,Recettes!$F27:$EZ27)</f>
        <v>0</v>
      </c>
      <c r="OV24" s="46">
        <f>SUMIF(Général!$CP$6:$EZ$6,OV$5,Recettes!$F27:$EZ27)</f>
        <v>0</v>
      </c>
      <c r="OW24" s="46">
        <f>SUMIF(Général!$CP$6:$EZ$6,OW$5,Recettes!$F27:$EZ27)</f>
        <v>0</v>
      </c>
      <c r="OX24" s="46">
        <f>SUMIF(Général!$CP$6:$EZ$6,OX$5,Recettes!$F27:$EZ27)</f>
        <v>0</v>
      </c>
      <c r="OY24" s="46">
        <f>SUMIF(Général!$CP$6:$EZ$6,OY$5,Recettes!$F27:$EZ27)</f>
        <v>0</v>
      </c>
      <c r="OZ24" s="46">
        <f>SUMIF(Général!$CP$6:$EZ$6,OZ$5,Recettes!$F27:$EZ27)</f>
        <v>0</v>
      </c>
      <c r="PA24" s="46">
        <f>SUMIF(Général!$CP$6:$EZ$6,PA$5,Recettes!$F27:$EZ27)</f>
        <v>0</v>
      </c>
      <c r="PB24" s="46">
        <f>SUMIF(Général!$CP$6:$EZ$6,PB$5,Recettes!$F27:$EZ27)</f>
        <v>0</v>
      </c>
      <c r="PC24" s="46">
        <f>SUMIF(Général!$CP$6:$EZ$6,PC$5,Recettes!$F27:$EZ27)</f>
        <v>0</v>
      </c>
      <c r="PD24" s="46">
        <f>SUMIF(Général!$CP$6:$EZ$6,PD$5,Recettes!$F27:$EZ27)</f>
        <v>0</v>
      </c>
      <c r="PE24" s="46">
        <f>SUMIF(Général!$CP$6:$EZ$6,PE$5,Recettes!$F27:$EZ27)</f>
        <v>0</v>
      </c>
      <c r="PF24" s="46">
        <f>SUMIF(Général!$CP$6:$EZ$6,PF$5,Recettes!$F27:$EZ27)</f>
        <v>0</v>
      </c>
      <c r="PG24" s="46">
        <f>SUMIF(Général!$CP$6:$EZ$6,PG$5,Recettes!$F27:$EZ27)</f>
        <v>0</v>
      </c>
      <c r="PH24" s="46">
        <f>SUMIF(Général!$CP$6:$EZ$6,PH$5,Recettes!$F27:$EZ27)</f>
        <v>0</v>
      </c>
      <c r="PI24" s="46">
        <f>SUMIF(Général!$CP$6:$EZ$6,PI$5,Recettes!$F27:$EZ27)</f>
        <v>0</v>
      </c>
      <c r="PJ24" s="46">
        <f>SUMIF(Général!$CP$6:$EZ$6,PJ$5,Recettes!$F27:$EZ27)</f>
        <v>0</v>
      </c>
      <c r="PK24" s="46">
        <f>SUMIF(Général!$CP$6:$EZ$6,PK$5,Recettes!$F27:$EZ27)</f>
        <v>0</v>
      </c>
      <c r="PL24" s="46">
        <f>SUMIF(Général!$CP$6:$EZ$6,PL$5,Recettes!$F27:$EZ27)</f>
        <v>0</v>
      </c>
      <c r="PM24" s="46">
        <f>SUMIF(Général!$CP$6:$EZ$6,PM$5,Recettes!$F27:$EZ27)</f>
        <v>0</v>
      </c>
      <c r="PN24" s="46">
        <f>SUMIF(Général!$CP$6:$EZ$6,PN$5,Recettes!$F27:$EZ27)</f>
        <v>0</v>
      </c>
      <c r="PO24" s="46">
        <f>SUMIF(Général!$CP$6:$EZ$6,PO$5,Recettes!$F27:$EZ27)</f>
        <v>0</v>
      </c>
      <c r="PP24" s="46">
        <f>SUMIF(Général!$CP$6:$EZ$6,PP$5,Recettes!$F27:$EZ27)</f>
        <v>0</v>
      </c>
      <c r="PQ24" s="46">
        <f>SUMIF(Général!$CP$6:$EZ$6,PQ$5,Recettes!$F27:$EZ27)</f>
        <v>0</v>
      </c>
      <c r="PR24" s="46">
        <f>SUMIF(Général!$CP$6:$EZ$6,PR$5,Recettes!$F27:$EZ27)</f>
        <v>0</v>
      </c>
      <c r="PS24" s="46">
        <f>SUMIF(Général!$CP$6:$EZ$6,PS$5,Recettes!$F27:$EZ27)</f>
        <v>0</v>
      </c>
      <c r="PT24" s="46">
        <f>SUMIF(Général!$CP$6:$EZ$6,PT$5,Recettes!$F27:$EZ27)</f>
        <v>0</v>
      </c>
      <c r="PU24" s="46">
        <f>SUMIF(Général!$CP$6:$EZ$6,PU$5,Recettes!$F27:$EZ27)</f>
        <v>0</v>
      </c>
      <c r="PV24" s="46">
        <f>SUMIF(Général!$CP$6:$EZ$6,PV$5,Recettes!$F27:$EZ27)</f>
        <v>0</v>
      </c>
      <c r="PW24" s="46">
        <f>SUMIF(Général!$CP$6:$EZ$6,PW$5,Recettes!$F27:$EZ27)</f>
        <v>0</v>
      </c>
      <c r="PX24" s="46">
        <f>SUMIF(Général!$CP$6:$EZ$6,PX$5,Recettes!$F27:$EZ27)</f>
        <v>0</v>
      </c>
      <c r="PY24" s="46">
        <f>SUMIF(Général!$CP$6:$EZ$6,PY$5,Recettes!$F27:$EZ27)</f>
        <v>0</v>
      </c>
      <c r="PZ24" s="46">
        <f>SUMIF(Général!$CP$6:$EZ$6,PZ$5,Recettes!$F27:$EZ27)</f>
        <v>0</v>
      </c>
      <c r="QA24" s="46">
        <f>SUMIF(Général!$CP$6:$EZ$6,QA$5,Recettes!$F27:$EZ27)</f>
        <v>0</v>
      </c>
      <c r="QB24" s="46">
        <f>SUMIF(Général!$CP$6:$EZ$6,QB$5,Recettes!$F27:$EZ27)</f>
        <v>0</v>
      </c>
      <c r="QC24" s="46">
        <f>SUMIF(Général!$CP$6:$EZ$6,QC$5,Recettes!$F27:$EZ27)</f>
        <v>0</v>
      </c>
      <c r="QD24" s="46">
        <f>SUMIF(Général!$CP$6:$EZ$6,QD$5,Recettes!$F27:$EZ27)</f>
        <v>0</v>
      </c>
      <c r="QE24" s="46">
        <f>SUMIF(Général!$CP$6:$EZ$6,QE$5,Recettes!$F27:$EZ27)</f>
        <v>0</v>
      </c>
      <c r="QF24" s="46">
        <f>SUMIF(Général!$CP$6:$EZ$6,QF$5,Recettes!$F27:$EZ27)</f>
        <v>0</v>
      </c>
      <c r="QG24" s="46">
        <f>SUMIF(Général!$CP$6:$EZ$6,QG$5,Recettes!$F27:$EZ27)</f>
        <v>0</v>
      </c>
      <c r="QH24" s="46">
        <f>SUMIF(Général!$CP$6:$EZ$6,QH$5,Recettes!$F27:$EZ27)</f>
        <v>0</v>
      </c>
      <c r="QI24" s="46">
        <f>SUMIF(Général!$CP$6:$EZ$6,QI$5,Recettes!$F27:$EZ27)</f>
        <v>0</v>
      </c>
      <c r="QJ24" s="46">
        <f>SUMIF(Général!$CP$6:$EZ$6,QJ$5,Recettes!$F27:$EZ27)</f>
        <v>0</v>
      </c>
      <c r="QK24" s="46">
        <f>SUMIF(Général!$CP$6:$EZ$6,QK$5,Recettes!$F27:$EZ27)</f>
        <v>0</v>
      </c>
      <c r="QL24" s="46">
        <f>SUMIF(Général!$CP$6:$EZ$6,QL$5,Recettes!$F27:$EZ27)</f>
        <v>0</v>
      </c>
      <c r="QM24" s="46">
        <f>SUMIF(Général!$CP$6:$EZ$6,QM$5,Recettes!$F27:$EZ27)</f>
        <v>0</v>
      </c>
      <c r="QN24" s="46">
        <f>SUMIF(Général!$CP$6:$EZ$6,QN$5,Recettes!$F27:$EZ27)</f>
        <v>0</v>
      </c>
      <c r="QO24" s="46">
        <f>SUMIF(Général!$CP$6:$EZ$6,QO$5,Recettes!$F27:$EZ27)</f>
        <v>0</v>
      </c>
      <c r="QP24" s="46">
        <f>SUMIF(Général!$CP$6:$EZ$6,QP$5,Recettes!$F27:$EZ27)</f>
        <v>0</v>
      </c>
      <c r="QQ24" s="46">
        <f>SUMIF(Général!$CP$6:$EZ$6,QQ$5,Recettes!$F27:$EZ27)</f>
        <v>0</v>
      </c>
      <c r="QR24" s="46">
        <f>SUMIF(Général!$CP$6:$EZ$6,QR$5,Recettes!$F27:$EZ27)</f>
        <v>0</v>
      </c>
      <c r="QS24" s="46">
        <f>SUMIF(Général!$CP$6:$EZ$6,QS$5,Recettes!$F27:$EZ27)</f>
        <v>0</v>
      </c>
      <c r="QT24" s="46">
        <f>SUMIF(Général!$CP$6:$EZ$6,QT$5,Recettes!$F27:$EZ27)</f>
        <v>0</v>
      </c>
      <c r="QU24" s="46">
        <f>SUMIF(Général!$CP$6:$EZ$6,QU$5,Recettes!$F27:$EZ27)</f>
        <v>0</v>
      </c>
      <c r="QV24" s="46">
        <f>SUMIF(Général!$CP$6:$EZ$6,QV$5,Recettes!$F27:$EZ27)</f>
        <v>0</v>
      </c>
      <c r="QW24" s="46">
        <f>SUMIF(Général!$CP$6:$EZ$6,QW$5,Recettes!$F27:$EZ27)</f>
        <v>0</v>
      </c>
      <c r="QX24" s="46">
        <f>SUMIF(Général!$CP$6:$EZ$6,QX$5,Recettes!$F27:$EZ27)</f>
        <v>0</v>
      </c>
      <c r="QY24" s="46">
        <f>SUMIF(Général!$CP$6:$EZ$6,QY$5,Recettes!$F27:$EZ27)</f>
        <v>0</v>
      </c>
      <c r="QZ24" s="46">
        <f>SUMIF(Général!$CP$6:$EZ$6,QZ$5,Recettes!$F27:$EZ27)</f>
        <v>0</v>
      </c>
      <c r="RA24" s="46">
        <f>SUMIF(Général!$CP$6:$EZ$6,RA$5,Recettes!$F27:$EZ27)</f>
        <v>0</v>
      </c>
      <c r="RB24" s="46">
        <f>SUMIF(Général!$CP$6:$EZ$6,RB$5,Recettes!$F27:$EZ27)</f>
        <v>0</v>
      </c>
      <c r="RC24" s="46">
        <f>SUMIF(Général!$CP$6:$EZ$6,RC$5,Recettes!$F27:$EZ27)</f>
        <v>0</v>
      </c>
      <c r="RD24" s="46">
        <f>SUMIF(Général!$CP$6:$EZ$6,RD$5,Recettes!$F27:$EZ27)</f>
        <v>0</v>
      </c>
      <c r="RE24" s="46">
        <f>SUMIF(Général!$CP$6:$EZ$6,RE$5,Recettes!$F27:$EZ27)</f>
        <v>0</v>
      </c>
      <c r="RF24" s="46">
        <f>SUMIF(Général!$CP$6:$EZ$6,RF$5,Recettes!$F27:$EZ27)</f>
        <v>0</v>
      </c>
      <c r="RG24" s="46">
        <f>SUMIF(Général!$CP$6:$EZ$6,RG$5,Recettes!$F27:$EZ27)</f>
        <v>0</v>
      </c>
      <c r="RH24" s="46">
        <f>SUMIF(Général!$CP$6:$EZ$6,RH$5,Recettes!$F27:$EZ27)</f>
        <v>0</v>
      </c>
      <c r="RI24" s="46">
        <f>SUMIF(Général!$CP$6:$EZ$6,RI$5,Recettes!$F27:$EZ27)</f>
        <v>0</v>
      </c>
      <c r="RJ24" s="46">
        <f>SUMIF(Général!$CP$6:$EZ$6,RJ$5,Recettes!$F27:$EZ27)</f>
        <v>0</v>
      </c>
      <c r="RK24" s="46">
        <f>SUMIF(Général!$CP$6:$EZ$6,RK$5,Recettes!$F27:$EZ27)</f>
        <v>0</v>
      </c>
      <c r="RL24" s="46">
        <f>SUMIF(Général!$CP$6:$EZ$6,RL$5,Recettes!$F27:$EZ27)</f>
        <v>0</v>
      </c>
      <c r="RM24" s="46">
        <f>SUMIF(Général!$CP$6:$EZ$6,RM$5,Recettes!$F27:$EZ27)</f>
        <v>0</v>
      </c>
      <c r="RN24" s="46">
        <f>SUMIF(Général!$CP$6:$EZ$6,RN$5,Recettes!$F27:$EZ27)</f>
        <v>0</v>
      </c>
      <c r="RO24" s="46">
        <f>SUMIF(Général!$CP$6:$EZ$6,RO$5,Recettes!$F27:$EZ27)</f>
        <v>0</v>
      </c>
      <c r="RP24" s="46">
        <f>SUMIF(Général!$CP$6:$EZ$6,RP$5,Recettes!$F27:$EZ27)</f>
        <v>0</v>
      </c>
      <c r="RQ24" s="46">
        <f>SUMIF(Général!$CP$6:$EZ$6,RQ$5,Recettes!$F27:$EZ27)</f>
        <v>0</v>
      </c>
      <c r="RR24" s="46">
        <f>SUMIF(Général!$CP$6:$EZ$6,RR$5,Recettes!$F27:$EZ27)</f>
        <v>0</v>
      </c>
      <c r="RS24" s="46">
        <f>SUMIF(Général!$CP$6:$EZ$6,RS$5,Recettes!$F27:$EZ27)</f>
        <v>0</v>
      </c>
      <c r="RT24" s="46">
        <f>SUMIF(Général!$CP$6:$EZ$6,RT$5,Recettes!$F27:$EZ27)</f>
        <v>0</v>
      </c>
      <c r="RU24" s="46">
        <f>SUMIF(Général!$CP$6:$EZ$6,RU$5,Recettes!$F27:$EZ27)</f>
        <v>0</v>
      </c>
      <c r="RV24" s="46">
        <f>SUMIF(Général!$CP$6:$EZ$6,RV$5,Recettes!$F27:$EZ27)</f>
        <v>0</v>
      </c>
      <c r="RW24" s="46">
        <f>SUMIF(Général!$CP$6:$EZ$6,RW$5,Recettes!$F27:$EZ27)</f>
        <v>0</v>
      </c>
      <c r="RX24" s="46">
        <f>SUMIF(Général!$CP$6:$EZ$6,RX$5,Recettes!$F27:$EZ27)</f>
        <v>0</v>
      </c>
      <c r="RY24" s="46">
        <f>SUMIF(Général!$CP$6:$EZ$6,RY$5,Recettes!$F27:$EZ27)</f>
        <v>0</v>
      </c>
      <c r="RZ24" s="46">
        <f>SUMIF(Général!$CP$6:$EZ$6,RZ$5,Recettes!$F27:$EZ27)</f>
        <v>0</v>
      </c>
      <c r="SA24" s="46">
        <f>SUMIF(Général!$CP$6:$EZ$6,SA$5,Recettes!$F27:$EZ27)</f>
        <v>0</v>
      </c>
      <c r="SB24" s="46">
        <f>SUMIF(Général!$CP$6:$EZ$6,SB$5,Recettes!$F27:$EZ27)</f>
        <v>0</v>
      </c>
      <c r="SC24" s="46">
        <f>SUMIF(Général!$CP$6:$EZ$6,SC$5,Recettes!$F27:$EZ27)</f>
        <v>0</v>
      </c>
      <c r="SD24" s="46">
        <f>SUMIF(Général!$CP$6:$EZ$6,SD$5,Recettes!$F27:$EZ27)</f>
        <v>0</v>
      </c>
      <c r="SE24" s="46">
        <f>SUMIF(Général!$CP$6:$EZ$6,SE$5,Recettes!$F27:$EZ27)</f>
        <v>0</v>
      </c>
      <c r="SF24" s="46">
        <f>SUMIF(Général!$CP$6:$EZ$6,SF$5,Recettes!$F27:$EZ27)</f>
        <v>0</v>
      </c>
      <c r="SG24" s="46">
        <f>SUMIF(Général!$CP$6:$EZ$6,SG$5,Recettes!$F27:$EZ27)</f>
        <v>0</v>
      </c>
      <c r="SH24" s="46">
        <f>SUMIF(Général!$CP$6:$EZ$6,SH$5,Recettes!$F27:$EZ27)</f>
        <v>0</v>
      </c>
      <c r="SI24" s="46">
        <f>SUMIF(Général!$CP$6:$EZ$6,SI$5,Recettes!$F27:$EZ27)</f>
        <v>0</v>
      </c>
      <c r="SJ24" s="46">
        <f>SUMIF(Général!$CP$6:$EZ$6,SJ$5,Recettes!$F27:$EZ27)</f>
        <v>0</v>
      </c>
      <c r="SK24" s="46">
        <f>SUMIF(Général!$CP$6:$EZ$6,SK$5,Recettes!$F27:$EZ27)</f>
        <v>0</v>
      </c>
      <c r="SL24" s="46">
        <f>SUMIF(Général!$CP$6:$EZ$6,SL$5,Recettes!$F27:$EZ27)</f>
        <v>0</v>
      </c>
      <c r="SM24" s="46">
        <f>SUMIF(Général!$CP$6:$EZ$6,SM$5,Recettes!$F27:$EZ27)</f>
        <v>0</v>
      </c>
      <c r="SN24" s="46">
        <f>SUMIF(Général!$CP$6:$EZ$6,SN$5,Recettes!$F27:$EZ27)</f>
        <v>0</v>
      </c>
      <c r="SO24" s="46">
        <f>SUMIF(Général!$CP$6:$EZ$6,SO$5,Recettes!$F27:$EZ27)</f>
        <v>0</v>
      </c>
      <c r="SP24" s="46">
        <f>SUMIF(Général!$CP$6:$EZ$6,SP$5,Recettes!$F27:$EZ27)</f>
        <v>0</v>
      </c>
      <c r="SQ24" s="46">
        <f>SUMIF(Général!$CP$6:$EZ$6,SQ$5,Recettes!$F27:$EZ27)</f>
        <v>0</v>
      </c>
      <c r="SR24" s="46">
        <f>SUMIF(Général!$CP$6:$EZ$6,SR$5,Recettes!$F27:$EZ27)</f>
        <v>0</v>
      </c>
      <c r="SS24" s="46">
        <f>SUMIF(Général!$CP$6:$EZ$6,SS$5,Recettes!$F27:$EZ27)</f>
        <v>0</v>
      </c>
      <c r="ST24" s="46">
        <f>SUMIF(Général!$CP$6:$EZ$6,ST$5,Recettes!$F27:$EZ27)</f>
        <v>0</v>
      </c>
      <c r="SU24" s="46">
        <f>SUMIF(Général!$CP$6:$EZ$6,SU$5,Recettes!$F27:$EZ27)</f>
        <v>0</v>
      </c>
      <c r="SV24" s="46">
        <f>SUMIF(Général!$CP$6:$EZ$6,SV$5,Recettes!$F27:$EZ27)</f>
        <v>0</v>
      </c>
      <c r="SW24" s="46">
        <f>SUMIF(Général!$CP$6:$EZ$6,SW$5,Recettes!$F27:$EZ27)</f>
        <v>0</v>
      </c>
      <c r="SX24" s="46">
        <f>SUMIF(Général!$CP$6:$EZ$6,SX$5,Recettes!$F27:$EZ27)</f>
        <v>0</v>
      </c>
      <c r="SY24" s="46">
        <f>SUMIF(Général!$CP$6:$EZ$6,SY$5,Recettes!$F27:$EZ27)</f>
        <v>0</v>
      </c>
      <c r="SZ24" s="46">
        <f>SUMIF(Général!$CP$6:$EZ$6,SZ$5,Recettes!$F27:$EZ27)</f>
        <v>0</v>
      </c>
      <c r="TA24" s="46">
        <f>SUMIF(Général!$CP$6:$EZ$6,TA$5,Recettes!$F27:$EZ27)</f>
        <v>0</v>
      </c>
      <c r="TB24" s="46">
        <f>SUMIF(Général!$CP$6:$EZ$6,TB$5,Recettes!$F27:$EZ27)</f>
        <v>0</v>
      </c>
      <c r="TC24" s="46">
        <f>SUMIF(Général!$CP$6:$EZ$6,TC$5,Recettes!$F27:$EZ27)</f>
        <v>0</v>
      </c>
      <c r="TD24" s="46">
        <f>SUMIF(Général!$CP$6:$EZ$6,TD$5,Recettes!$F27:$EZ27)</f>
        <v>0</v>
      </c>
      <c r="TE24" s="46">
        <f>SUMIF(Général!$CP$6:$EZ$6,TE$5,Recettes!$F27:$EZ27)</f>
        <v>0</v>
      </c>
      <c r="TF24" s="46">
        <f>SUMIF(Général!$CP$6:$EZ$6,TF$5,Recettes!$F27:$EZ27)</f>
        <v>0</v>
      </c>
      <c r="TG24" s="46">
        <f>SUMIF(Général!$CP$6:$EZ$6,TG$5,Recettes!$F27:$EZ27)</f>
        <v>0</v>
      </c>
      <c r="TH24" s="46">
        <f>SUMIF(Général!$CP$6:$EZ$6,TH$5,Recettes!$F27:$EZ27)</f>
        <v>0</v>
      </c>
      <c r="TI24" s="46">
        <f>SUMIF(Général!$CP$6:$EZ$6,TI$5,Recettes!$F27:$EZ27)</f>
        <v>0</v>
      </c>
      <c r="TJ24" s="46">
        <f>SUMIF(Général!$CP$6:$EZ$6,TJ$5,Recettes!$F27:$EZ27)</f>
        <v>0</v>
      </c>
      <c r="TK24" s="46">
        <f>SUMIF(Général!$CP$6:$EZ$6,TK$5,Recettes!$F27:$EZ27)</f>
        <v>0</v>
      </c>
      <c r="TL24" s="46">
        <f>SUMIF(Général!$CP$6:$EZ$6,TL$5,Recettes!$F27:$EZ27)</f>
        <v>0</v>
      </c>
      <c r="TM24" s="46">
        <f>SUMIF(Général!$CP$6:$EZ$6,TM$5,Recettes!$F27:$EZ27)</f>
        <v>0</v>
      </c>
      <c r="TN24" s="46">
        <f>SUMIF(Général!$CP$6:$EZ$6,TN$5,Recettes!$F27:$EZ27)</f>
        <v>0</v>
      </c>
      <c r="TO24" s="46">
        <f>SUMIF(Général!$CP$6:$EZ$6,TO$5,Recettes!$F27:$EZ27)</f>
        <v>0</v>
      </c>
      <c r="TP24" s="46">
        <f>SUMIF(Général!$CP$6:$EZ$6,TP$5,Recettes!$F27:$EZ27)</f>
        <v>0</v>
      </c>
      <c r="TQ24" s="46">
        <f>SUMIF(Général!$CP$6:$EZ$6,TQ$5,Recettes!$F27:$EZ27)</f>
        <v>0</v>
      </c>
      <c r="TR24" s="46">
        <f>SUMIF(Général!$CP$6:$EZ$6,TR$5,Recettes!$F27:$EZ27)</f>
        <v>0</v>
      </c>
      <c r="TS24" s="46">
        <f>SUMIF(Général!$CP$6:$EZ$6,TS$5,Recettes!$F27:$EZ27)</f>
        <v>0</v>
      </c>
      <c r="TT24" s="46">
        <f>SUMIF(Général!$CP$6:$EZ$6,TT$5,Recettes!$F27:$EZ27)</f>
        <v>0</v>
      </c>
      <c r="TU24" s="46">
        <f>SUMIF(Général!$CP$6:$EZ$6,TU$5,Recettes!$F27:$EZ27)</f>
        <v>0</v>
      </c>
      <c r="TV24" s="46">
        <f>SUMIF(Général!$CP$6:$EZ$6,TV$5,Recettes!$F27:$EZ27)</f>
        <v>0</v>
      </c>
      <c r="TW24" s="46">
        <f>SUMIF(Général!$CP$6:$EZ$6,TW$5,Recettes!$F27:$EZ27)</f>
        <v>0</v>
      </c>
      <c r="TX24" s="46">
        <f>SUMIF(Général!$CP$6:$EZ$6,TX$5,Recettes!$F27:$EZ27)</f>
        <v>0</v>
      </c>
      <c r="TY24" s="46">
        <f>SUMIF(Général!$CP$6:$EZ$6,TY$5,Recettes!$F27:$EZ27)</f>
        <v>0</v>
      </c>
      <c r="TZ24" s="46">
        <f>SUMIF(Général!$CP$6:$EZ$6,TZ$5,Recettes!$F27:$EZ27)</f>
        <v>0</v>
      </c>
      <c r="UA24" s="46">
        <f>SUMIF(Général!$CP$6:$EZ$6,UA$5,Recettes!$F27:$EZ27)</f>
        <v>0</v>
      </c>
      <c r="UB24" s="46">
        <f>SUMIF(Général!$CP$6:$EZ$6,UB$5,Recettes!$F27:$EZ27)</f>
        <v>0</v>
      </c>
      <c r="UC24" s="46">
        <f>SUMIF(Général!$CP$6:$EZ$6,UC$5,Recettes!$F27:$EZ27)</f>
        <v>0</v>
      </c>
      <c r="UD24" s="46">
        <f>SUMIF(Général!$CP$6:$EZ$6,UD$5,Recettes!$F27:$EZ27)</f>
        <v>0</v>
      </c>
      <c r="UE24" s="46">
        <f>SUMIF(Général!$CP$6:$EZ$6,UE$5,Recettes!$F27:$EZ27)</f>
        <v>0</v>
      </c>
      <c r="UF24" s="46">
        <f>SUMIF(Général!$CP$6:$EZ$6,UF$5,Recettes!$F27:$EZ27)</f>
        <v>0</v>
      </c>
      <c r="UG24" s="46">
        <f>SUMIF(Général!$CP$6:$EZ$6,UG$5,Recettes!$F27:$EZ27)</f>
        <v>0</v>
      </c>
      <c r="UH24" s="46">
        <f>SUMIF(Général!$CP$6:$EZ$6,UH$5,Recettes!$F27:$EZ27)</f>
        <v>0</v>
      </c>
      <c r="UI24" s="46">
        <f>SUMIF(Général!$CP$6:$EZ$6,UI$5,Recettes!$F27:$EZ27)</f>
        <v>0</v>
      </c>
      <c r="UJ24" s="46">
        <f>SUMIF(Général!$CP$6:$EZ$6,UJ$5,Recettes!$F27:$EZ27)</f>
        <v>0</v>
      </c>
      <c r="UK24" s="46">
        <f>SUMIF(Général!$CP$6:$EZ$6,UK$5,Recettes!$F27:$EZ27)</f>
        <v>0</v>
      </c>
      <c r="UL24" s="46">
        <f>SUMIF(Général!$CP$6:$EZ$6,UL$5,Recettes!$F27:$EZ27)</f>
        <v>0</v>
      </c>
      <c r="UM24" s="46">
        <f>SUMIF(Général!$CP$6:$EZ$6,UM$5,Recettes!$F27:$EZ27)</f>
        <v>0</v>
      </c>
      <c r="UN24" s="46">
        <f>SUMIF(Général!$CP$6:$EZ$6,UN$5,Recettes!$F27:$EZ27)</f>
        <v>0</v>
      </c>
      <c r="UO24" s="46">
        <f>SUMIF(Général!$CP$6:$EZ$6,UO$5,Recettes!$F27:$EZ27)</f>
        <v>0</v>
      </c>
      <c r="UP24" s="46">
        <f>SUMIF(Général!$CP$6:$EZ$6,UP$5,Recettes!$F27:$EZ27)</f>
        <v>0</v>
      </c>
      <c r="UQ24" s="46">
        <f>SUMIF(Général!$CP$6:$EZ$6,UQ$5,Recettes!$F27:$EZ27)</f>
        <v>0</v>
      </c>
      <c r="UR24" s="46">
        <f>SUMIF(Général!$CP$6:$EZ$6,UR$5,Recettes!$F27:$EZ27)</f>
        <v>0</v>
      </c>
      <c r="US24" s="46">
        <f>SUMIF(Général!$CP$6:$EZ$6,US$5,Recettes!$F27:$EZ27)</f>
        <v>0</v>
      </c>
      <c r="UT24" s="46">
        <f>SUMIF(Général!$CP$6:$EZ$6,UT$5,Recettes!$F27:$EZ27)</f>
        <v>0</v>
      </c>
      <c r="UU24" s="46">
        <f>SUMIF(Général!$CP$6:$EZ$6,UU$5,Recettes!$F27:$EZ27)</f>
        <v>0</v>
      </c>
      <c r="UV24" s="46">
        <f>SUMIF(Général!$CP$6:$EZ$6,UV$5,Recettes!$F27:$EZ27)</f>
        <v>0</v>
      </c>
      <c r="UW24" s="46">
        <f>SUMIF(Général!$CP$6:$EZ$6,UW$5,Recettes!$F27:$EZ27)</f>
        <v>0</v>
      </c>
      <c r="UX24" s="46">
        <f>SUMIF(Général!$CP$6:$EZ$6,UX$5,Recettes!$F27:$EZ27)</f>
        <v>0</v>
      </c>
      <c r="UY24" s="46">
        <f>SUMIF(Général!$CP$6:$EZ$6,UY$5,Recettes!$F27:$EZ27)</f>
        <v>0</v>
      </c>
      <c r="UZ24" s="46">
        <f>SUMIF(Général!$CP$6:$EZ$6,UZ$5,Recettes!$F27:$EZ27)</f>
        <v>0</v>
      </c>
      <c r="VA24" s="46">
        <f>SUMIF(Général!$CP$6:$EZ$6,VA$5,Recettes!$F27:$EZ27)</f>
        <v>0</v>
      </c>
      <c r="VB24" s="46">
        <f>SUMIF(Général!$CP$6:$EZ$6,VB$5,Recettes!$F27:$EZ27)</f>
        <v>0</v>
      </c>
      <c r="VC24" s="46">
        <f>SUMIF(Général!$CP$6:$EZ$6,VC$5,Recettes!$F27:$EZ27)</f>
        <v>0</v>
      </c>
      <c r="VD24" s="46">
        <f>SUMIF(Général!$CP$6:$EZ$6,VD$5,Recettes!$F27:$EZ27)</f>
        <v>0</v>
      </c>
      <c r="VE24" s="46">
        <f>SUMIF(Général!$CP$6:$EZ$6,VE$5,Recettes!$F27:$EZ27)</f>
        <v>0</v>
      </c>
      <c r="VF24" s="46">
        <f>SUMIF(Général!$CP$6:$EZ$6,VF$5,Recettes!$F27:$EZ27)</f>
        <v>0</v>
      </c>
      <c r="VG24" s="46">
        <f>SUMIF(Général!$CP$6:$EZ$6,VG$5,Recettes!$F27:$EZ27)</f>
        <v>0</v>
      </c>
      <c r="VH24" s="46">
        <f>SUMIF(Général!$CP$6:$EZ$6,VH$5,Recettes!$F27:$EZ27)</f>
        <v>0</v>
      </c>
      <c r="VI24" s="46">
        <f>SUMIF(Général!$CP$6:$EZ$6,VI$5,Recettes!$F27:$EZ27)</f>
        <v>0</v>
      </c>
      <c r="VJ24" s="46">
        <f>SUMIF(Général!$CP$6:$EZ$6,VJ$5,Recettes!$F27:$EZ27)</f>
        <v>0</v>
      </c>
      <c r="VK24" s="46">
        <f>SUMIF(Général!$CP$6:$EZ$6,VK$5,Recettes!$F27:$EZ27)</f>
        <v>0</v>
      </c>
      <c r="VL24" s="46">
        <f>SUMIF(Général!$CP$6:$EZ$6,VL$5,Recettes!$F27:$EZ27)</f>
        <v>0</v>
      </c>
      <c r="VM24" s="46">
        <f>SUMIF(Général!$CP$6:$EZ$6,VM$5,Recettes!$F27:$EZ27)</f>
        <v>0</v>
      </c>
      <c r="VN24" s="46">
        <f>SUMIF(Général!$CP$6:$EZ$6,VN$5,Recettes!$F27:$EZ27)</f>
        <v>0</v>
      </c>
      <c r="VO24" s="46">
        <f>SUMIF(Général!$CP$6:$EZ$6,VO$5,Recettes!$F27:$EZ27)</f>
        <v>0</v>
      </c>
      <c r="VP24" s="46">
        <f>SUMIF(Général!$CP$6:$EZ$6,VP$5,Recettes!$F27:$EZ27)</f>
        <v>0</v>
      </c>
      <c r="VQ24" s="46">
        <f>SUMIF(Général!$CP$6:$EZ$6,VQ$5,Recettes!$F27:$EZ27)</f>
        <v>0</v>
      </c>
      <c r="VR24" s="46">
        <f>SUMIF(Général!$CP$6:$EZ$6,VR$5,Recettes!$F27:$EZ27)</f>
        <v>0</v>
      </c>
      <c r="VS24" s="46">
        <f>SUMIF(Général!$CP$6:$EZ$6,VS$5,Recettes!$F27:$EZ27)</f>
        <v>0</v>
      </c>
      <c r="VT24" s="46">
        <f>SUMIF(Général!$CP$6:$EZ$6,VT$5,Recettes!$F27:$EZ27)</f>
        <v>0</v>
      </c>
      <c r="VU24" s="46">
        <f>SUMIF(Général!$CP$6:$EZ$6,VU$5,Recettes!$F27:$EZ27)</f>
        <v>0</v>
      </c>
      <c r="VV24" s="46">
        <f>SUMIF(Général!$CP$6:$EZ$6,VV$5,Recettes!$F27:$EZ27)</f>
        <v>0</v>
      </c>
      <c r="VW24" s="46">
        <f>SUMIF(Général!$CP$6:$EZ$6,VW$5,Recettes!$F27:$EZ27)</f>
        <v>0</v>
      </c>
      <c r="VX24" s="46">
        <f>SUMIF(Général!$CP$6:$EZ$6,VX$5,Recettes!$F27:$EZ27)</f>
        <v>0</v>
      </c>
      <c r="VY24" s="46">
        <f>SUMIF(Général!$CP$6:$EZ$6,VY$5,Recettes!$F27:$EZ27)</f>
        <v>0</v>
      </c>
      <c r="VZ24" s="46">
        <f>SUMIF(Général!$CP$6:$EZ$6,VZ$5,Recettes!$F27:$EZ27)</f>
        <v>0</v>
      </c>
      <c r="WA24" s="46">
        <f>SUMIF(Général!$CP$6:$EZ$6,WA$5,Recettes!$F27:$EZ27)</f>
        <v>0</v>
      </c>
      <c r="WB24" s="46">
        <f>SUMIF(Général!$CP$6:$EZ$6,WB$5,Recettes!$F27:$EZ27)</f>
        <v>0</v>
      </c>
      <c r="WC24" s="46">
        <f>SUMIF(Général!$CP$6:$EZ$6,WC$5,Recettes!$F27:$EZ27)</f>
        <v>0</v>
      </c>
      <c r="WD24" s="46">
        <f>SUMIF(Général!$CP$6:$EZ$6,WD$5,Recettes!$F27:$EZ27)</f>
        <v>0</v>
      </c>
      <c r="WE24" s="46">
        <f>SUMIF(Général!$CP$6:$EZ$6,WE$5,Recettes!$F27:$EZ27)</f>
        <v>0</v>
      </c>
      <c r="WF24" s="46">
        <f>SUMIF(Général!$CP$6:$EZ$6,WF$5,Recettes!$F27:$EZ27)</f>
        <v>0</v>
      </c>
      <c r="WG24" s="46">
        <f>SUMIF(Général!$CP$6:$EZ$6,WG$5,Recettes!$F27:$EZ27)</f>
        <v>0</v>
      </c>
      <c r="WH24" s="46">
        <f>SUMIF(Général!$CP$6:$EZ$6,WH$5,Recettes!$F27:$EZ27)</f>
        <v>0</v>
      </c>
      <c r="WI24" s="46">
        <f>SUMIF(Général!$CP$6:$EZ$6,WI$5,Recettes!$F27:$EZ27)</f>
        <v>0</v>
      </c>
      <c r="WJ24" s="46">
        <f>SUMIF(Général!$CP$6:$EZ$6,WJ$5,Recettes!$F27:$EZ27)</f>
        <v>0</v>
      </c>
      <c r="WK24" s="46">
        <f>SUMIF(Général!$CP$6:$EZ$6,WK$5,Recettes!$F27:$EZ27)</f>
        <v>0</v>
      </c>
      <c r="WL24" s="46">
        <f>SUMIF(Général!$CP$6:$EZ$6,WL$5,Recettes!$F27:$EZ27)</f>
        <v>0</v>
      </c>
      <c r="WM24" s="46">
        <f>SUMIF(Général!$CP$6:$EZ$6,WM$5,Recettes!$F27:$EZ27)</f>
        <v>0</v>
      </c>
      <c r="WN24" s="46">
        <f>SUMIF(Général!$CP$6:$EZ$6,WN$5,Recettes!$F27:$EZ27)</f>
        <v>0</v>
      </c>
      <c r="WO24" s="46">
        <f>SUMIF(Général!$CP$6:$EZ$6,WO$5,Recettes!$F27:$EZ27)</f>
        <v>0</v>
      </c>
      <c r="WP24" s="46">
        <f>SUMIF(Général!$CP$6:$EZ$6,WP$5,Recettes!$F27:$EZ27)</f>
        <v>0</v>
      </c>
      <c r="WQ24" s="46">
        <f>SUMIF(Général!$CP$6:$EZ$6,WQ$5,Recettes!$F27:$EZ27)</f>
        <v>0</v>
      </c>
      <c r="WR24" s="46">
        <f>SUMIF(Général!$CP$6:$EZ$6,WR$5,Recettes!$F27:$EZ27)</f>
        <v>0</v>
      </c>
      <c r="WS24" s="46">
        <f>SUMIF(Général!$CP$6:$EZ$6,WS$5,Recettes!$F27:$EZ27)</f>
        <v>0</v>
      </c>
      <c r="WT24" s="46">
        <f>SUMIF(Général!$CP$6:$EZ$6,WT$5,Recettes!$F27:$EZ27)</f>
        <v>0</v>
      </c>
      <c r="WU24" s="46">
        <f>SUMIF(Général!$CP$6:$EZ$6,WU$5,Recettes!$F27:$EZ27)</f>
        <v>0</v>
      </c>
      <c r="WV24" s="46">
        <f>SUMIF(Général!$CP$6:$EZ$6,WV$5,Recettes!$F27:$EZ27)</f>
        <v>0</v>
      </c>
      <c r="WW24" s="46">
        <f>SUMIF(Général!$CP$6:$EZ$6,WW$5,Recettes!$F27:$EZ27)</f>
        <v>0</v>
      </c>
      <c r="WX24" s="46">
        <f>SUMIF(Général!$CP$6:$EZ$6,WX$5,Recettes!$F27:$EZ27)</f>
        <v>0</v>
      </c>
      <c r="WY24" s="46">
        <f>SUMIF(Général!$CP$6:$EZ$6,WY$5,Recettes!$F27:$EZ27)</f>
        <v>0</v>
      </c>
      <c r="WZ24" s="46">
        <f>SUMIF(Général!$CP$6:$EZ$6,WZ$5,Recettes!$F27:$EZ27)</f>
        <v>0</v>
      </c>
      <c r="XA24" s="46">
        <f>SUMIF(Général!$CP$6:$EZ$6,XA$5,Recettes!$F27:$EZ27)</f>
        <v>0</v>
      </c>
      <c r="XB24" s="46">
        <f>SUMIF(Général!$CP$6:$EZ$6,XB$5,Recettes!$F27:$EZ27)</f>
        <v>0</v>
      </c>
      <c r="XC24" s="46">
        <f>SUMIF(Général!$CP$6:$EZ$6,XC$5,Recettes!$F27:$EZ27)</f>
        <v>0</v>
      </c>
      <c r="XD24" s="46">
        <f>SUMIF(Général!$CP$6:$EZ$6,XD$5,Recettes!$F27:$EZ27)</f>
        <v>0</v>
      </c>
      <c r="XE24" s="46">
        <f>SUMIF(Général!$CP$6:$EZ$6,XE$5,Recettes!$F27:$EZ27)</f>
        <v>0</v>
      </c>
      <c r="XF24" s="46">
        <f>SUMIF(Général!$CP$6:$EZ$6,XF$5,Recettes!$F27:$EZ27)</f>
        <v>0</v>
      </c>
      <c r="XG24" s="46">
        <f>SUMIF(Général!$CP$6:$EZ$6,XG$5,Recettes!$F27:$EZ27)</f>
        <v>0</v>
      </c>
      <c r="XH24" s="46">
        <f>SUMIF(Général!$CP$6:$EZ$6,XH$5,Recettes!$F27:$EZ27)</f>
        <v>0</v>
      </c>
      <c r="XI24" s="46">
        <f>SUMIF(Général!$CP$6:$EZ$6,XI$5,Recettes!$F27:$EZ27)</f>
        <v>0</v>
      </c>
      <c r="XJ24" s="46">
        <f>SUMIF(Général!$CP$6:$EZ$6,XJ$5,Recettes!$F27:$EZ27)</f>
        <v>0</v>
      </c>
      <c r="XK24" s="46">
        <f>SUMIF(Général!$CP$6:$EZ$6,XK$5,Recettes!$F27:$EZ27)</f>
        <v>0</v>
      </c>
      <c r="XL24" s="46">
        <f>SUMIF(Général!$CP$6:$EZ$6,XL$5,Recettes!$F27:$EZ27)</f>
        <v>0</v>
      </c>
      <c r="XM24" s="46">
        <f>SUMIF(Général!$CP$6:$EZ$6,XM$5,Recettes!$F27:$EZ27)</f>
        <v>0</v>
      </c>
      <c r="XN24" s="46">
        <f>SUMIF(Général!$CP$6:$EZ$6,XN$5,Recettes!$F27:$EZ27)</f>
        <v>0</v>
      </c>
      <c r="XO24" s="46">
        <f>SUMIF(Général!$CP$6:$EZ$6,XO$5,Recettes!$F27:$EZ27)</f>
        <v>0</v>
      </c>
      <c r="XP24" s="46">
        <f>SUMIF(Général!$CP$6:$EZ$6,XP$5,Recettes!$F27:$EZ27)</f>
        <v>0</v>
      </c>
      <c r="XQ24" s="46">
        <f>SUMIF(Général!$CP$6:$EZ$6,XQ$5,Recettes!$F27:$EZ27)</f>
        <v>0</v>
      </c>
      <c r="XR24" s="46">
        <f>SUMIF(Général!$CP$6:$EZ$6,XR$5,Recettes!$F27:$EZ27)</f>
        <v>0</v>
      </c>
      <c r="XS24" s="46">
        <f>SUMIF(Général!$CP$6:$EZ$6,XS$5,Recettes!$F27:$EZ27)</f>
        <v>0</v>
      </c>
      <c r="XT24" s="46">
        <f>SUMIF(Général!$CP$6:$EZ$6,XT$5,Recettes!$F27:$EZ27)</f>
        <v>0</v>
      </c>
      <c r="XU24" s="46">
        <f>SUMIF(Général!$CP$6:$EZ$6,XU$5,Recettes!$F27:$EZ27)</f>
        <v>0</v>
      </c>
      <c r="XV24" s="46">
        <f>SUMIF(Général!$CP$6:$EZ$6,XV$5,Recettes!$F27:$EZ27)</f>
        <v>0</v>
      </c>
      <c r="XW24" s="46">
        <f>SUMIF(Général!$CP$6:$EZ$6,XW$5,Recettes!$F27:$EZ27)</f>
        <v>0</v>
      </c>
      <c r="XX24" s="46">
        <f>SUMIF(Général!$CP$6:$EZ$6,XX$5,Recettes!$F27:$EZ27)</f>
        <v>0</v>
      </c>
      <c r="XY24" s="46">
        <f>SUMIF(Général!$CP$6:$EZ$6,XY$5,Recettes!$F27:$EZ27)</f>
        <v>0</v>
      </c>
      <c r="XZ24" s="46">
        <f>SUMIF(Général!$CP$6:$EZ$6,XZ$5,Recettes!$F27:$EZ27)</f>
        <v>0</v>
      </c>
      <c r="YA24" s="46">
        <f>SUMIF(Général!$CP$6:$EZ$6,YA$5,Recettes!$F27:$EZ27)</f>
        <v>0</v>
      </c>
      <c r="YB24" s="46">
        <f>SUMIF(Général!$CP$6:$EZ$6,YB$5,Recettes!$F27:$EZ27)</f>
        <v>0</v>
      </c>
      <c r="YC24" s="46">
        <f>SUMIF(Général!$CP$6:$EZ$6,YC$5,Recettes!$F27:$EZ27)</f>
        <v>0</v>
      </c>
      <c r="YD24" s="46">
        <f>SUMIF(Général!$CP$6:$EZ$6,YD$5,Recettes!$F27:$EZ27)</f>
        <v>0</v>
      </c>
      <c r="YE24" s="46">
        <f>SUMIF(Général!$CP$6:$EZ$6,YE$5,Recettes!$F27:$EZ27)</f>
        <v>0</v>
      </c>
      <c r="YF24" s="46">
        <f>SUMIF(Général!$CP$6:$EZ$6,YF$5,Recettes!$F27:$EZ27)</f>
        <v>0</v>
      </c>
      <c r="YG24" s="46">
        <f>SUMIF(Général!$CP$6:$EZ$6,YG$5,Recettes!$F27:$EZ27)</f>
        <v>0</v>
      </c>
      <c r="YH24" s="46">
        <f>SUMIF(Général!$CP$6:$EZ$6,YH$5,Recettes!$F27:$EZ27)</f>
        <v>0</v>
      </c>
      <c r="YI24" s="46">
        <f>SUMIF(Général!$CP$6:$EZ$6,YI$5,Recettes!$F27:$EZ27)</f>
        <v>0</v>
      </c>
      <c r="YJ24" s="46">
        <f>SUMIF(Général!$CP$6:$EZ$6,YJ$5,Recettes!$F27:$EZ27)</f>
        <v>0</v>
      </c>
      <c r="YK24" s="46">
        <f>SUMIF(Général!$CP$6:$EZ$6,YK$5,Recettes!$F27:$EZ27)</f>
        <v>0</v>
      </c>
      <c r="YL24" s="46">
        <f>SUMIF(Général!$CP$6:$EZ$6,YL$5,Recettes!$F27:$EZ27)</f>
        <v>0</v>
      </c>
      <c r="YM24" s="46">
        <f>SUMIF(Général!$CP$6:$EZ$6,YM$5,Recettes!$F27:$EZ27)</f>
        <v>0</v>
      </c>
      <c r="YN24" s="46">
        <f>SUMIF(Général!$CP$6:$EZ$6,YN$5,Recettes!$F27:$EZ27)</f>
        <v>0</v>
      </c>
      <c r="YO24" s="46">
        <f>SUMIF(Général!$CP$6:$EZ$6,YO$5,Recettes!$F27:$EZ27)</f>
        <v>0</v>
      </c>
      <c r="YP24" s="46">
        <f>SUMIF(Général!$CP$6:$EZ$6,YP$5,Recettes!$F27:$EZ27)</f>
        <v>0</v>
      </c>
      <c r="YQ24" s="46">
        <f>SUMIF(Général!$CP$6:$EZ$6,YQ$5,Recettes!$F27:$EZ27)</f>
        <v>0</v>
      </c>
      <c r="YR24" s="46">
        <f>SUMIF(Général!$CP$6:$EZ$6,YR$5,Recettes!$F27:$EZ27)</f>
        <v>0</v>
      </c>
      <c r="YS24" s="46">
        <f>SUMIF(Général!$CP$6:$EZ$6,YS$5,Recettes!$F27:$EZ27)</f>
        <v>0</v>
      </c>
      <c r="YT24" s="46">
        <f>SUMIF(Général!$CP$6:$EZ$6,YT$5,Recettes!$F27:$EZ27)</f>
        <v>0</v>
      </c>
      <c r="YU24" s="46">
        <f>SUMIF(Général!$CP$6:$EZ$6,YU$5,Recettes!$F27:$EZ27)</f>
        <v>0</v>
      </c>
      <c r="YV24" s="46">
        <f>SUMIF(Général!$CP$6:$EZ$6,YV$5,Recettes!$F27:$EZ27)</f>
        <v>0</v>
      </c>
      <c r="YW24" s="46">
        <f>SUMIF(Général!$CP$6:$EZ$6,YW$5,Recettes!$F27:$EZ27)</f>
        <v>0</v>
      </c>
      <c r="YX24" s="46">
        <f>SUMIF(Général!$CP$6:$EZ$6,YX$5,Recettes!$F27:$EZ27)</f>
        <v>0</v>
      </c>
      <c r="YY24" s="46">
        <f>SUMIF(Général!$CP$6:$EZ$6,YY$5,Recettes!$F27:$EZ27)</f>
        <v>0</v>
      </c>
      <c r="YZ24" s="46">
        <f>SUMIF(Général!$CP$6:$EZ$6,YZ$5,Recettes!$F27:$EZ27)</f>
        <v>0</v>
      </c>
      <c r="ZA24" s="46">
        <f>SUMIF(Général!$CP$6:$EZ$6,ZA$5,Recettes!$F27:$EZ27)</f>
        <v>0</v>
      </c>
      <c r="ZB24" s="46">
        <f>SUMIF(Général!$CP$6:$EZ$6,ZB$5,Recettes!$F27:$EZ27)</f>
        <v>0</v>
      </c>
      <c r="ZC24" s="46">
        <f>SUMIF(Général!$CP$6:$EZ$6,ZC$5,Recettes!$F27:$EZ27)</f>
        <v>0</v>
      </c>
      <c r="ZD24" s="46">
        <f>SUMIF(Général!$CP$6:$EZ$6,ZD$5,Recettes!$F27:$EZ27)</f>
        <v>0</v>
      </c>
      <c r="ZE24" s="46">
        <f>SUMIF(Général!$CP$6:$EZ$6,ZE$5,Recettes!$F27:$EZ27)</f>
        <v>0</v>
      </c>
      <c r="ZF24" s="46">
        <f>SUMIF(Général!$CP$6:$EZ$6,ZF$5,Recettes!$F27:$EZ27)</f>
        <v>0</v>
      </c>
      <c r="ZG24" s="46">
        <f>SUMIF(Général!$CP$6:$EZ$6,ZG$5,Recettes!$F27:$EZ27)</f>
        <v>0</v>
      </c>
      <c r="ZH24" s="46">
        <f>SUMIF(Général!$CP$6:$EZ$6,ZH$5,Recettes!$F27:$EZ27)</f>
        <v>0</v>
      </c>
      <c r="ZI24" s="46">
        <f>SUMIF(Général!$CP$6:$EZ$6,ZI$5,Recettes!$F27:$EZ27)</f>
        <v>0</v>
      </c>
      <c r="ZJ24" s="46">
        <f>SUMIF(Général!$CP$6:$EZ$6,ZJ$5,Recettes!$F27:$EZ27)</f>
        <v>0</v>
      </c>
      <c r="ZK24" s="46">
        <f>SUMIF(Général!$CP$6:$EZ$6,ZK$5,Recettes!$F27:$EZ27)</f>
        <v>0</v>
      </c>
      <c r="ZL24" s="46">
        <f>SUMIF(Général!$CP$6:$EZ$6,ZL$5,Recettes!$F27:$EZ27)</f>
        <v>0</v>
      </c>
      <c r="ZM24" s="46">
        <f>SUMIF(Général!$CP$6:$EZ$6,ZM$5,Recettes!$F27:$EZ27)</f>
        <v>0</v>
      </c>
      <c r="ZN24" s="46">
        <f>SUMIF(Général!$CP$6:$EZ$6,ZN$5,Recettes!$F27:$EZ27)</f>
        <v>0</v>
      </c>
      <c r="ZO24" s="46">
        <f>SUMIF(Général!$CP$6:$EZ$6,ZO$5,Recettes!$F27:$EZ27)</f>
        <v>0</v>
      </c>
      <c r="ZP24" s="46">
        <f>SUMIF(Général!$CP$6:$EZ$6,ZP$5,Recettes!$F27:$EZ27)</f>
        <v>0</v>
      </c>
      <c r="ZQ24" s="46">
        <f>SUMIF(Général!$CP$6:$EZ$6,ZQ$5,Recettes!$F27:$EZ27)</f>
        <v>0</v>
      </c>
      <c r="ZR24" s="46">
        <f>SUMIF(Général!$CP$6:$EZ$6,ZR$5,Recettes!$F27:$EZ27)</f>
        <v>0</v>
      </c>
      <c r="ZS24" s="46">
        <f>SUMIF(Général!$CP$6:$EZ$6,ZS$5,Recettes!$F27:$EZ27)</f>
        <v>0</v>
      </c>
      <c r="ZT24" s="46">
        <f>SUMIF(Général!$CP$6:$EZ$6,ZT$5,Recettes!$F27:$EZ27)</f>
        <v>0</v>
      </c>
      <c r="ZU24" s="46">
        <f>SUMIF(Général!$CP$6:$EZ$6,ZU$5,Recettes!$F27:$EZ27)</f>
        <v>0</v>
      </c>
      <c r="ZV24" s="46">
        <f>SUMIF(Général!$CP$6:$EZ$6,ZV$5,Recettes!$F27:$EZ27)</f>
        <v>0</v>
      </c>
      <c r="ZW24" s="46">
        <f>SUMIF(Général!$CP$6:$EZ$6,ZW$5,Recettes!$F27:$EZ27)</f>
        <v>0</v>
      </c>
      <c r="ZX24" s="46">
        <f>SUMIF(Général!$CP$6:$EZ$6,ZX$5,Recettes!$F27:$EZ27)</f>
        <v>0</v>
      </c>
      <c r="ZY24" s="46">
        <f>SUMIF(Général!$CP$6:$EZ$6,ZY$5,Recettes!$F27:$EZ27)</f>
        <v>0</v>
      </c>
      <c r="ZZ24" s="46">
        <f>SUMIF(Général!$CP$6:$EZ$6,ZZ$5,Recettes!$F27:$EZ27)</f>
        <v>0</v>
      </c>
      <c r="AAA24" s="46">
        <f>SUMIF(Général!$CP$6:$EZ$6,AAA$5,Recettes!$F27:$EZ27)</f>
        <v>0</v>
      </c>
      <c r="AAB24" s="46">
        <f>SUMIF(Général!$CP$6:$EZ$6,AAB$5,Recettes!$F27:$EZ27)</f>
        <v>0</v>
      </c>
      <c r="AAC24" s="46">
        <f>SUMIF(Général!$CP$6:$EZ$6,AAC$5,Recettes!$F27:$EZ27)</f>
        <v>0</v>
      </c>
      <c r="AAD24" s="46">
        <f>SUMIF(Général!$CP$6:$EZ$6,AAD$5,Recettes!$F27:$EZ27)</f>
        <v>0</v>
      </c>
      <c r="AAE24" s="46">
        <f>SUMIF(Général!$CP$6:$EZ$6,AAE$5,Recettes!$F27:$EZ27)</f>
        <v>0</v>
      </c>
      <c r="AAF24" s="46">
        <f>SUMIF(Général!$CP$6:$EZ$6,AAF$5,Recettes!$F27:$EZ27)</f>
        <v>0</v>
      </c>
      <c r="AAG24" s="46">
        <f>SUMIF(Général!$CP$6:$EZ$6,AAG$5,Recettes!$F27:$EZ27)</f>
        <v>0</v>
      </c>
      <c r="AAH24" s="46">
        <f>SUMIF(Général!$CP$6:$EZ$6,AAH$5,Recettes!$F27:$EZ27)</f>
        <v>0</v>
      </c>
      <c r="AAI24" s="46">
        <f>SUMIF(Général!$CP$6:$EZ$6,AAI$5,Recettes!$F27:$EZ27)</f>
        <v>0</v>
      </c>
      <c r="AAJ24" s="46">
        <f>SUMIF(Général!$CP$6:$EZ$6,AAJ$5,Recettes!$F27:$EZ27)</f>
        <v>0</v>
      </c>
      <c r="AAK24" s="46">
        <f>SUMIF(Général!$CP$6:$EZ$6,AAK$5,Recettes!$F27:$EZ27)</f>
        <v>0</v>
      </c>
      <c r="AAL24" s="46">
        <f>SUMIF(Général!$CP$6:$EZ$6,AAL$5,Recettes!$F27:$EZ27)</f>
        <v>0</v>
      </c>
      <c r="AAM24" s="46">
        <f>SUMIF(Général!$CP$6:$EZ$6,AAM$5,Recettes!$F27:$EZ27)</f>
        <v>0</v>
      </c>
      <c r="AAN24" s="46">
        <f>SUMIF(Général!$CP$6:$EZ$6,AAN$5,Recettes!$F27:$EZ27)</f>
        <v>0</v>
      </c>
      <c r="AAO24" s="46">
        <f>SUMIF(Général!$CP$6:$EZ$6,AAO$5,Recettes!$F27:$EZ27)</f>
        <v>0</v>
      </c>
      <c r="AAP24" s="46">
        <f>SUMIF(Général!$CP$6:$EZ$6,AAP$5,Recettes!$F27:$EZ27)</f>
        <v>0</v>
      </c>
      <c r="AAQ24" s="46">
        <f>SUMIF(Général!$CP$6:$EZ$6,AAQ$5,Recettes!$F27:$EZ27)</f>
        <v>0</v>
      </c>
      <c r="AAR24" s="46">
        <f>SUMIF(Général!$CP$6:$EZ$6,AAR$5,Recettes!$F27:$EZ27)</f>
        <v>0</v>
      </c>
      <c r="AAS24" s="46">
        <f>SUMIF(Général!$CP$6:$EZ$6,AAS$5,Recettes!$F27:$EZ27)</f>
        <v>0</v>
      </c>
      <c r="AAT24" s="46">
        <f>SUMIF(Général!$CP$6:$EZ$6,AAT$5,Recettes!$F27:$EZ27)</f>
        <v>0</v>
      </c>
      <c r="AAU24" s="46">
        <f>SUMIF(Général!$CP$6:$EZ$6,AAU$5,Recettes!$F27:$EZ27)</f>
        <v>0</v>
      </c>
      <c r="AAV24" s="46">
        <f>SUMIF(Général!$CP$6:$EZ$6,AAV$5,Recettes!$F27:$EZ27)</f>
        <v>0</v>
      </c>
      <c r="AAW24" s="46">
        <f>SUMIF(Général!$CP$6:$EZ$6,AAW$5,Recettes!$F27:$EZ27)</f>
        <v>0</v>
      </c>
      <c r="AAX24" s="46">
        <f>SUMIF(Général!$CP$6:$EZ$6,AAX$5,Recettes!$F27:$EZ27)</f>
        <v>0</v>
      </c>
      <c r="AAY24" s="46">
        <f>SUMIF(Général!$CP$6:$EZ$6,AAY$5,Recettes!$F27:$EZ27)</f>
        <v>0</v>
      </c>
      <c r="AAZ24" s="46">
        <f>SUMIF(Général!$CP$6:$EZ$6,AAZ$5,Recettes!$F27:$EZ27)</f>
        <v>0</v>
      </c>
      <c r="ABA24" s="46">
        <f>SUMIF(Général!$CP$6:$EZ$6,ABA$5,Recettes!$F27:$EZ27)</f>
        <v>0</v>
      </c>
      <c r="ABB24" s="46">
        <f>SUMIF(Général!$CP$6:$EZ$6,ABB$5,Recettes!$F27:$EZ27)</f>
        <v>0</v>
      </c>
      <c r="ABC24" s="46">
        <f>SUMIF(Général!$CP$6:$EZ$6,ABC$5,Recettes!$F27:$EZ27)</f>
        <v>0</v>
      </c>
      <c r="ABD24" s="46">
        <f>SUMIF(Général!$CP$6:$EZ$6,ABD$5,Recettes!$F27:$EZ27)</f>
        <v>0</v>
      </c>
      <c r="ABE24" s="46">
        <f>SUMIF(Général!$CP$6:$EZ$6,ABE$5,Recettes!$F27:$EZ27)</f>
        <v>0</v>
      </c>
      <c r="ABF24" s="46">
        <f>SUMIF(Général!$CP$6:$EZ$6,ABF$5,Recettes!$F27:$EZ27)</f>
        <v>0</v>
      </c>
      <c r="ABG24" s="46">
        <f>SUMIF(Général!$CP$6:$EZ$6,ABG$5,Recettes!$F27:$EZ27)</f>
        <v>0</v>
      </c>
      <c r="ABH24" s="46">
        <f>SUMIF(Général!$CP$6:$EZ$6,ABH$5,Recettes!$F27:$EZ27)</f>
        <v>0</v>
      </c>
      <c r="ABI24" s="46">
        <f>SUMIF(Général!$CP$6:$EZ$6,ABI$5,Recettes!$F27:$EZ27)</f>
        <v>0</v>
      </c>
      <c r="ABJ24" s="46">
        <f>SUMIF(Général!$CP$6:$EZ$6,ABJ$5,Recettes!$F27:$EZ27)</f>
        <v>0</v>
      </c>
      <c r="ABK24" s="46">
        <f>SUMIF(Général!$CP$6:$EZ$6,ABK$5,Recettes!$F27:$EZ27)</f>
        <v>0</v>
      </c>
      <c r="ABL24" s="46">
        <f>SUMIF(Général!$CP$6:$EZ$6,ABL$5,Recettes!$F27:$EZ27)</f>
        <v>0</v>
      </c>
      <c r="ABM24" s="46">
        <f>SUMIF(Général!$CP$6:$EZ$6,ABM$5,Recettes!$F27:$EZ27)</f>
        <v>0</v>
      </c>
      <c r="ABN24" s="46">
        <f>SUMIF(Général!$CP$6:$EZ$6,ABN$5,Recettes!$F27:$EZ27)</f>
        <v>0</v>
      </c>
      <c r="ABO24" s="46">
        <f>SUMIF(Général!$CP$6:$EZ$6,ABO$5,Recettes!$F27:$EZ27)</f>
        <v>0</v>
      </c>
      <c r="ABP24" s="46">
        <f>SUMIF(Général!$CP$6:$EZ$6,ABP$5,Recettes!$F27:$EZ27)</f>
        <v>0</v>
      </c>
      <c r="ABQ24" s="46">
        <f>SUMIF(Général!$CP$6:$EZ$6,ABQ$5,Recettes!$F27:$EZ27)</f>
        <v>0</v>
      </c>
      <c r="ABR24" s="46">
        <f>SUMIF(Général!$CP$6:$EZ$6,ABR$5,Recettes!$F27:$EZ27)</f>
        <v>0</v>
      </c>
      <c r="ABS24" s="46">
        <f>SUMIF(Général!$CP$6:$EZ$6,ABS$5,Recettes!$F27:$EZ27)</f>
        <v>0</v>
      </c>
      <c r="ABT24" s="46">
        <f>SUMIF(Général!$CP$6:$EZ$6,ABT$5,Recettes!$F27:$EZ27)</f>
        <v>0</v>
      </c>
      <c r="ABU24" s="46">
        <f>SUMIF(Général!$CP$6:$EZ$6,ABU$5,Recettes!$F27:$EZ27)</f>
        <v>0</v>
      </c>
      <c r="ABV24" s="46">
        <f>SUMIF(Général!$CP$6:$EZ$6,ABV$5,Recettes!$F27:$EZ27)</f>
        <v>0</v>
      </c>
      <c r="ABW24" s="46">
        <f>SUMIF(Général!$CP$6:$EZ$6,ABW$5,Recettes!$F27:$EZ27)</f>
        <v>0</v>
      </c>
      <c r="ABX24" s="46">
        <f>SUMIF(Général!$CP$6:$EZ$6,ABX$5,Recettes!$F27:$EZ27)</f>
        <v>0</v>
      </c>
      <c r="ABY24" s="46">
        <f>SUMIF(Général!$CP$6:$EZ$6,ABY$5,Recettes!$F27:$EZ27)</f>
        <v>0</v>
      </c>
      <c r="ABZ24" s="46">
        <f>SUMIF(Général!$CP$6:$EZ$6,ABZ$5,Recettes!$F27:$EZ27)</f>
        <v>0</v>
      </c>
      <c r="ACA24" s="46">
        <f>SUMIF(Général!$CP$6:$EZ$6,ACA$5,Recettes!$F27:$EZ27)</f>
        <v>0</v>
      </c>
      <c r="ACB24" s="46">
        <f>SUMIF(Général!$CP$6:$EZ$6,ACB$5,Recettes!$F27:$EZ27)</f>
        <v>0</v>
      </c>
      <c r="ACC24" s="46">
        <f>SUMIF(Général!$CP$6:$EZ$6,ACC$5,Recettes!$F27:$EZ27)</f>
        <v>0</v>
      </c>
      <c r="ACD24" s="46">
        <f>SUMIF(Général!$CP$6:$EZ$6,ACD$5,Recettes!$F27:$EZ27)</f>
        <v>0</v>
      </c>
      <c r="ACE24" s="46">
        <f>SUMIF(Général!$CP$6:$EZ$6,ACE$5,Recettes!$F27:$EZ27)</f>
        <v>0</v>
      </c>
      <c r="ACF24" s="46">
        <f>SUMIF(Général!$CP$6:$EZ$6,ACF$5,Recettes!$F27:$EZ27)</f>
        <v>0</v>
      </c>
      <c r="ACG24" s="46">
        <f>SUMIF(Général!$CP$6:$EZ$6,ACG$5,Recettes!$F27:$EZ27)</f>
        <v>0</v>
      </c>
      <c r="ACH24" s="46">
        <f>SUMIF(Général!$CP$6:$EZ$6,ACH$5,Recettes!$F27:$EZ27)</f>
        <v>0</v>
      </c>
      <c r="ACI24" s="46">
        <f>SUMIF(Général!$CP$6:$EZ$6,ACI$5,Recettes!$F27:$EZ27)</f>
        <v>0</v>
      </c>
      <c r="ACJ24" s="46">
        <f>SUMIF(Général!$CP$6:$EZ$6,ACJ$5,Recettes!$F27:$EZ27)</f>
        <v>0</v>
      </c>
      <c r="ACK24" s="46">
        <f>SUMIF(Général!$CP$6:$EZ$6,ACK$5,Recettes!$F27:$EZ27)</f>
        <v>0</v>
      </c>
      <c r="ACL24" s="46">
        <f>SUMIF(Général!$CP$6:$EZ$6,ACL$5,Recettes!$F27:$EZ27)</f>
        <v>0</v>
      </c>
      <c r="ACM24" s="46">
        <f>SUMIF(Général!$CP$6:$EZ$6,ACM$5,Recettes!$F27:$EZ27)</f>
        <v>0</v>
      </c>
      <c r="ACN24" s="46">
        <f>SUMIF(Général!$CP$6:$EZ$6,ACN$5,Recettes!$F27:$EZ27)</f>
        <v>0</v>
      </c>
      <c r="ACO24" s="46">
        <f>SUMIF(Général!$CP$6:$EZ$6,ACO$5,Recettes!$F27:$EZ27)</f>
        <v>0</v>
      </c>
      <c r="ACP24" s="46">
        <f>SUMIF(Général!$CP$6:$EZ$6,ACP$5,Recettes!$F27:$EZ27)</f>
        <v>0</v>
      </c>
      <c r="ACQ24" s="46">
        <f>SUMIF(Général!$CP$6:$EZ$6,ACQ$5,Recettes!$F27:$EZ27)</f>
        <v>0</v>
      </c>
      <c r="ACR24" s="46">
        <f>SUMIF(Général!$CP$6:$EZ$6,ACR$5,Recettes!$F27:$EZ27)</f>
        <v>0</v>
      </c>
      <c r="ACS24" s="46">
        <f>SUMIF(Général!$CP$6:$EZ$6,ACS$5,Recettes!$F27:$EZ27)</f>
        <v>0</v>
      </c>
      <c r="ACT24" s="46">
        <f>SUMIF(Général!$CP$6:$EZ$6,ACT$5,Recettes!$F27:$EZ27)</f>
        <v>0</v>
      </c>
      <c r="ACU24" s="46">
        <f>SUMIF(Général!$CP$6:$EZ$6,ACU$5,Recettes!$F27:$EZ27)</f>
        <v>0</v>
      </c>
      <c r="ACV24" s="46">
        <f>SUMIF(Général!$CP$6:$EZ$6,ACV$5,Recettes!$F27:$EZ27)</f>
        <v>0</v>
      </c>
      <c r="ACW24" s="46">
        <f>SUMIF(Général!$CP$6:$EZ$6,ACW$5,Recettes!$F27:$EZ27)</f>
        <v>0</v>
      </c>
      <c r="ACX24" s="46">
        <f>SUMIF(Général!$CP$6:$EZ$6,ACX$5,Recettes!$F27:$EZ27)</f>
        <v>0</v>
      </c>
      <c r="ACY24" s="46">
        <f>SUMIF(Général!$CP$6:$EZ$6,ACY$5,Recettes!$F27:$EZ27)</f>
        <v>0</v>
      </c>
      <c r="ACZ24" s="46">
        <f>SUMIF(Général!$CP$6:$EZ$6,ACZ$5,Recettes!$F27:$EZ27)</f>
        <v>0</v>
      </c>
      <c r="ADA24" s="46">
        <f>SUMIF(Général!$CP$6:$EZ$6,ADA$5,Recettes!$F27:$EZ27)</f>
        <v>0</v>
      </c>
      <c r="ADB24" s="46">
        <f>SUMIF(Général!$CP$6:$EZ$6,ADB$5,Recettes!$F27:$EZ27)</f>
        <v>0</v>
      </c>
      <c r="ADC24" s="46">
        <f>SUMIF(Général!$CP$6:$EZ$6,ADC$5,Recettes!$F27:$EZ27)</f>
        <v>0</v>
      </c>
      <c r="ADD24" s="46">
        <f>SUMIF(Général!$CP$6:$EZ$6,ADD$5,Recettes!$F27:$EZ27)</f>
        <v>0</v>
      </c>
      <c r="ADE24" s="46">
        <f>SUMIF(Général!$CP$6:$EZ$6,ADE$5,Recettes!$F27:$EZ27)</f>
        <v>0</v>
      </c>
      <c r="ADF24" s="46">
        <f>SUMIF(Général!$CP$6:$EZ$6,ADF$5,Recettes!$F27:$EZ27)</f>
        <v>0</v>
      </c>
      <c r="ADG24" s="46">
        <f>SUMIF(Général!$CP$6:$EZ$6,ADG$5,Recettes!$F27:$EZ27)</f>
        <v>0</v>
      </c>
      <c r="ADH24" s="46">
        <f>SUMIF(Général!$CP$6:$EZ$6,ADH$5,Recettes!$F27:$EZ27)</f>
        <v>0</v>
      </c>
      <c r="ADI24" s="46">
        <f>SUMIF(Général!$CP$6:$EZ$6,ADI$5,Recettes!$F27:$EZ27)</f>
        <v>0</v>
      </c>
      <c r="ADJ24" s="46">
        <f>SUMIF(Général!$CP$6:$EZ$6,ADJ$5,Recettes!$F27:$EZ27)</f>
        <v>0</v>
      </c>
      <c r="ADK24" s="46">
        <f>SUMIF(Général!$CP$6:$EZ$6,ADK$5,Recettes!$F27:$EZ27)</f>
        <v>0</v>
      </c>
      <c r="ADL24" s="46">
        <f>SUMIF(Général!$CP$6:$EZ$6,ADL$5,Recettes!$F27:$EZ27)</f>
        <v>0</v>
      </c>
      <c r="ADM24" s="46">
        <f>SUMIF(Général!$CP$6:$EZ$6,ADM$5,Recettes!$F27:$EZ27)</f>
        <v>0</v>
      </c>
      <c r="ADN24" s="46">
        <f>SUMIF(Général!$CP$6:$EZ$6,ADN$5,Recettes!$F27:$EZ27)</f>
        <v>0</v>
      </c>
      <c r="ADO24" s="46">
        <f>SUMIF(Général!$CP$6:$EZ$6,ADO$5,Recettes!$F27:$EZ27)</f>
        <v>0</v>
      </c>
      <c r="ADP24" s="46">
        <f>SUMIF(Général!$CP$6:$EZ$6,ADP$5,Recettes!$F27:$EZ27)</f>
        <v>0</v>
      </c>
      <c r="ADQ24" s="46">
        <f>SUMIF(Général!$CP$6:$EZ$6,ADQ$5,Recettes!$F27:$EZ27)</f>
        <v>0</v>
      </c>
      <c r="ADR24" s="46">
        <f>SUMIF(Général!$CP$6:$EZ$6,ADR$5,Recettes!$F27:$EZ27)</f>
        <v>0</v>
      </c>
      <c r="ADS24" s="46">
        <f>SUMIF(Général!$CP$6:$EZ$6,ADS$5,Recettes!$F27:$EZ27)</f>
        <v>0</v>
      </c>
      <c r="ADT24" s="46">
        <f>SUMIF(Général!$CP$6:$EZ$6,ADT$5,Recettes!$F27:$EZ27)</f>
        <v>0</v>
      </c>
      <c r="ADU24" s="46">
        <f>SUMIF(Général!$CP$6:$EZ$6,ADU$5,Recettes!$F27:$EZ27)</f>
        <v>0</v>
      </c>
      <c r="ADV24" s="46">
        <f>SUMIF(Général!$CP$6:$EZ$6,ADV$5,Recettes!$F27:$EZ27)</f>
        <v>0</v>
      </c>
      <c r="ADW24" s="46">
        <f>SUMIF(Général!$CP$6:$EZ$6,ADW$5,Recettes!$F27:$EZ27)</f>
        <v>0</v>
      </c>
      <c r="ADX24" s="46">
        <f>SUMIF(Général!$CP$6:$EZ$6,ADX$5,Recettes!$F27:$EZ27)</f>
        <v>0</v>
      </c>
      <c r="ADY24" s="46">
        <f>SUMIF(Général!$CP$6:$EZ$6,ADY$5,Recettes!$F27:$EZ27)</f>
        <v>0</v>
      </c>
      <c r="ADZ24" s="46">
        <f>SUMIF(Général!$CP$6:$EZ$6,ADZ$5,Recettes!$F27:$EZ27)</f>
        <v>0</v>
      </c>
      <c r="AEA24" s="46">
        <f>SUMIF(Général!$CP$6:$EZ$6,AEA$5,Recettes!$F27:$EZ27)</f>
        <v>0</v>
      </c>
      <c r="AEB24" s="46">
        <f>SUMIF(Général!$CP$6:$EZ$6,AEB$5,Recettes!$F27:$EZ27)</f>
        <v>0</v>
      </c>
      <c r="AEC24" s="46">
        <f>SUMIF(Général!$CP$6:$EZ$6,AEC$5,Recettes!$F27:$EZ27)</f>
        <v>0</v>
      </c>
      <c r="AED24" s="46">
        <f>SUMIF(Général!$CP$6:$EZ$6,AED$5,Recettes!$F27:$EZ27)</f>
        <v>0</v>
      </c>
      <c r="AEE24" s="46">
        <f>SUMIF(Général!$CP$6:$EZ$6,AEE$5,Recettes!$F27:$EZ27)</f>
        <v>0</v>
      </c>
      <c r="AEF24" s="46">
        <f>SUMIF(Général!$CP$6:$EZ$6,AEF$5,Recettes!$F27:$EZ27)</f>
        <v>0</v>
      </c>
      <c r="AEG24" s="46">
        <f>SUMIF(Général!$CP$6:$EZ$6,AEG$5,Recettes!$F27:$EZ27)</f>
        <v>0</v>
      </c>
      <c r="AEH24" s="46">
        <f>SUMIF(Général!$CP$6:$EZ$6,AEH$5,Recettes!$F27:$EZ27)</f>
        <v>0</v>
      </c>
      <c r="AEI24" s="46">
        <f>SUMIF(Général!$CP$6:$EZ$6,AEI$5,Recettes!$F27:$EZ27)</f>
        <v>0</v>
      </c>
      <c r="AEJ24" s="46">
        <f>SUMIF(Général!$CP$6:$EZ$6,AEJ$5,Recettes!$F27:$EZ27)</f>
        <v>0</v>
      </c>
      <c r="AEK24" s="46">
        <f>SUMIF(Général!$CP$6:$EZ$6,AEK$5,Recettes!$F27:$EZ27)</f>
        <v>0</v>
      </c>
      <c r="AEL24" s="46">
        <f>SUMIF(Général!$CP$6:$EZ$6,AEL$5,Recettes!$F27:$EZ27)</f>
        <v>0</v>
      </c>
      <c r="AEM24" s="46">
        <f>SUMIF(Général!$CP$6:$EZ$6,AEM$5,Recettes!$F27:$EZ27)</f>
        <v>0</v>
      </c>
      <c r="AEN24" s="46">
        <f>SUMIF(Général!$CP$6:$EZ$6,AEN$5,Recettes!$F27:$EZ27)</f>
        <v>0</v>
      </c>
      <c r="AEO24" s="46">
        <f>SUMIF(Général!$CP$6:$EZ$6,AEO$5,Recettes!$F27:$EZ27)</f>
        <v>0</v>
      </c>
      <c r="AEP24" s="46">
        <f>SUMIF(Général!$CP$6:$EZ$6,AEP$5,Recettes!$F27:$EZ27)</f>
        <v>0</v>
      </c>
      <c r="AEQ24" s="46">
        <f>SUMIF(Général!$CP$6:$EZ$6,AEQ$5,Recettes!$F27:$EZ27)</f>
        <v>0</v>
      </c>
      <c r="AER24" s="46">
        <f>SUMIF(Général!$CP$6:$EZ$6,AER$5,Recettes!$F27:$EZ27)</f>
        <v>0</v>
      </c>
      <c r="AES24" s="46">
        <f>SUMIF(Général!$CP$6:$EZ$6,AES$5,Recettes!$F27:$EZ27)</f>
        <v>0</v>
      </c>
      <c r="AET24" s="46">
        <f>SUMIF(Général!$CP$6:$EZ$6,AET$5,Recettes!$F27:$EZ27)</f>
        <v>0</v>
      </c>
      <c r="AEU24" s="46">
        <f>SUMIF(Général!$CP$6:$EZ$6,AEU$5,Recettes!$F27:$EZ27)</f>
        <v>0</v>
      </c>
      <c r="AEV24" s="46">
        <f>SUMIF(Général!$CP$6:$EZ$6,AEV$5,Recettes!$F27:$EZ27)</f>
        <v>0</v>
      </c>
      <c r="AEW24" s="46">
        <f>SUMIF(Général!$CP$6:$EZ$6,AEW$5,Recettes!$F27:$EZ27)</f>
        <v>0</v>
      </c>
      <c r="AEX24" s="46">
        <f>SUMIF(Général!$CP$6:$EZ$6,AEX$5,Recettes!$F27:$EZ27)</f>
        <v>0</v>
      </c>
      <c r="AEY24" s="46">
        <f>SUMIF(Général!$CP$6:$EZ$6,AEY$5,Recettes!$F27:$EZ27)</f>
        <v>0</v>
      </c>
      <c r="AEZ24" s="46">
        <f>SUMIF(Général!$CP$6:$EZ$6,AEZ$5,Recettes!$F27:$EZ27)</f>
        <v>0</v>
      </c>
      <c r="AFA24" s="46">
        <f>SUMIF(Général!$CP$6:$EZ$6,AFA$5,Recettes!$F27:$EZ27)</f>
        <v>0</v>
      </c>
      <c r="AFB24" s="46">
        <f>SUMIF(Général!$CP$6:$EZ$6,AFB$5,Recettes!$F27:$EZ27)</f>
        <v>0</v>
      </c>
      <c r="AFC24" s="46">
        <f>SUMIF(Général!$CP$6:$EZ$6,AFC$5,Recettes!$F27:$EZ27)</f>
        <v>0</v>
      </c>
      <c r="AFD24" s="46">
        <f>SUMIF(Général!$CP$6:$EZ$6,AFD$5,Recettes!$F27:$EZ27)</f>
        <v>0</v>
      </c>
      <c r="AFE24" s="46">
        <f>SUMIF(Général!$CP$6:$EZ$6,AFE$5,Recettes!$F27:$EZ27)</f>
        <v>0</v>
      </c>
      <c r="AFF24" s="46">
        <f>SUMIF(Général!$CP$6:$EZ$6,AFF$5,Recettes!$F27:$EZ27)</f>
        <v>0</v>
      </c>
      <c r="AFG24" s="46">
        <f>SUMIF(Général!$CP$6:$EZ$6,AFG$5,Recettes!$F27:$EZ27)</f>
        <v>0</v>
      </c>
      <c r="AFH24" s="46">
        <f>SUMIF(Général!$CP$6:$EZ$6,AFH$5,Recettes!$F27:$EZ27)</f>
        <v>0</v>
      </c>
      <c r="AFI24" s="46">
        <f>SUMIF(Général!$CP$6:$EZ$6,AFI$5,Recettes!$F27:$EZ27)</f>
        <v>0</v>
      </c>
      <c r="AFJ24" s="46">
        <f>SUMIF(Général!$CP$6:$EZ$6,AFJ$5,Recettes!$F27:$EZ27)</f>
        <v>0</v>
      </c>
      <c r="AFK24" s="46">
        <f>SUMIF(Général!$CP$6:$EZ$6,AFK$5,Recettes!$F27:$EZ27)</f>
        <v>0</v>
      </c>
      <c r="AFL24" s="46">
        <f>SUMIF(Général!$CP$6:$EZ$6,AFL$5,Recettes!$F27:$EZ27)</f>
        <v>0</v>
      </c>
      <c r="AFM24" s="46">
        <f>SUMIF(Général!$CP$6:$EZ$6,AFM$5,Recettes!$F27:$EZ27)</f>
        <v>0</v>
      </c>
      <c r="AFN24" s="46">
        <f>SUMIF(Général!$CP$6:$EZ$6,AFN$5,Recettes!$F27:$EZ27)</f>
        <v>0</v>
      </c>
      <c r="AFO24" s="46">
        <f>SUMIF(Général!$CP$6:$EZ$6,AFO$5,Recettes!$F27:$EZ27)</f>
        <v>0</v>
      </c>
      <c r="AFP24" s="46">
        <f>SUMIF(Général!$CP$6:$EZ$6,AFP$5,Recettes!$F27:$EZ27)</f>
        <v>0</v>
      </c>
      <c r="AFQ24" s="46">
        <f>SUMIF(Général!$CP$6:$EZ$6,AFQ$5,Recettes!$F27:$EZ27)</f>
        <v>0</v>
      </c>
      <c r="AFR24" s="46">
        <f>SUMIF(Général!$CP$6:$EZ$6,AFR$5,Recettes!$F27:$EZ27)</f>
        <v>0</v>
      </c>
      <c r="AFS24" s="46">
        <f>SUMIF(Général!$CP$6:$EZ$6,AFS$5,Recettes!$F27:$EZ27)</f>
        <v>0</v>
      </c>
      <c r="AFT24" s="46">
        <f>SUMIF(Général!$CP$6:$EZ$6,AFT$5,Recettes!$F27:$EZ27)</f>
        <v>0</v>
      </c>
      <c r="AFU24" s="46">
        <f>SUMIF(Général!$CP$6:$EZ$6,AFU$5,Recettes!$F27:$EZ27)</f>
        <v>0</v>
      </c>
      <c r="AFV24" s="46">
        <f>SUMIF(Général!$CP$6:$EZ$6,AFV$5,Recettes!$F27:$EZ27)</f>
        <v>0</v>
      </c>
      <c r="AFW24" s="46">
        <f>SUMIF(Général!$CP$6:$EZ$6,AFW$5,Recettes!$F27:$EZ27)</f>
        <v>0</v>
      </c>
      <c r="AFX24" s="46">
        <f>SUMIF(Général!$CP$6:$EZ$6,AFX$5,Recettes!$F27:$EZ27)</f>
        <v>0</v>
      </c>
      <c r="AFY24" s="46">
        <f>SUMIF(Général!$CP$6:$EZ$6,AFY$5,Recettes!$F27:$EZ27)</f>
        <v>0</v>
      </c>
      <c r="AFZ24" s="46">
        <f>SUMIF(Général!$CP$6:$EZ$6,AFZ$5,Recettes!$F27:$EZ27)</f>
        <v>0</v>
      </c>
      <c r="AGA24" s="46">
        <f>SUMIF(Général!$CP$6:$EZ$6,AGA$5,Recettes!$F27:$EZ27)</f>
        <v>0</v>
      </c>
      <c r="AGB24" s="46">
        <f>SUMIF(Général!$CP$6:$EZ$6,AGB$5,Recettes!$F27:$EZ27)</f>
        <v>0</v>
      </c>
      <c r="AGC24" s="46">
        <f>SUMIF(Général!$CP$6:$EZ$6,AGC$5,Recettes!$F27:$EZ27)</f>
        <v>0</v>
      </c>
      <c r="AGD24" s="46">
        <f>SUMIF(Général!$CP$6:$EZ$6,AGD$5,Recettes!$F27:$EZ27)</f>
        <v>0</v>
      </c>
      <c r="AGE24" s="46">
        <f>SUMIF(Général!$CP$6:$EZ$6,AGE$5,Recettes!$F27:$EZ27)</f>
        <v>0</v>
      </c>
      <c r="AGF24" s="46">
        <f>SUMIF(Général!$CP$6:$EZ$6,AGF$5,Recettes!$F27:$EZ27)</f>
        <v>0</v>
      </c>
      <c r="AGG24" s="46">
        <f>SUMIF(Général!$CP$6:$EZ$6,AGG$5,Recettes!$F27:$EZ27)</f>
        <v>0</v>
      </c>
      <c r="AGH24" s="46">
        <f>SUMIF(Général!$CP$6:$EZ$6,AGH$5,Recettes!$F27:$EZ27)</f>
        <v>0</v>
      </c>
      <c r="AGI24" s="46">
        <f>SUMIF(Général!$CP$6:$EZ$6,AGI$5,Recettes!$F27:$EZ27)</f>
        <v>0</v>
      </c>
      <c r="AGJ24" s="46">
        <f>SUMIF(Général!$CP$6:$EZ$6,AGJ$5,Recettes!$F27:$EZ27)</f>
        <v>0</v>
      </c>
      <c r="AGK24" s="46">
        <f>SUMIF(Général!$CP$6:$EZ$6,AGK$5,Recettes!$F27:$EZ27)</f>
        <v>0</v>
      </c>
      <c r="AGL24" s="46">
        <f>SUMIF(Général!$CP$6:$EZ$6,AGL$5,Recettes!$F27:$EZ27)</f>
        <v>0</v>
      </c>
      <c r="AGM24" s="46">
        <f>SUMIF(Général!$CP$6:$EZ$6,AGM$5,Recettes!$F27:$EZ27)</f>
        <v>0</v>
      </c>
      <c r="AGN24" s="46">
        <f>SUMIF(Général!$CP$6:$EZ$6,AGN$5,Recettes!$F27:$EZ27)</f>
        <v>0</v>
      </c>
      <c r="AGO24" s="46">
        <f>SUMIF(Général!$CP$6:$EZ$6,AGO$5,Recettes!$F27:$EZ27)</f>
        <v>0</v>
      </c>
      <c r="AGP24" s="46">
        <f>SUMIF(Général!$CP$6:$EZ$6,AGP$5,Recettes!$F27:$EZ27)</f>
        <v>0</v>
      </c>
      <c r="AGQ24" s="46">
        <f>SUMIF(Général!$CP$6:$EZ$6,AGQ$5,Recettes!$F27:$EZ27)</f>
        <v>0</v>
      </c>
      <c r="AGR24" s="46">
        <f>SUMIF(Général!$CP$6:$EZ$6,AGR$5,Recettes!$F27:$EZ27)</f>
        <v>0</v>
      </c>
      <c r="AGS24" s="46">
        <f>SUMIF(Général!$CP$6:$EZ$6,AGS$5,Recettes!$F27:$EZ27)</f>
        <v>0</v>
      </c>
      <c r="AGT24" s="46">
        <f>SUMIF(Général!$CP$6:$EZ$6,AGT$5,Recettes!$F27:$EZ27)</f>
        <v>0</v>
      </c>
      <c r="AGU24" s="46">
        <f>SUMIF(Général!$CP$6:$EZ$6,AGU$5,Recettes!$F27:$EZ27)</f>
        <v>0</v>
      </c>
      <c r="AGV24" s="46">
        <f>SUMIF(Général!$CP$6:$EZ$6,AGV$5,Recettes!$F27:$EZ27)</f>
        <v>0</v>
      </c>
      <c r="AGW24" s="46">
        <f>SUMIF(Général!$CP$6:$EZ$6,AGW$5,Recettes!$F27:$EZ27)</f>
        <v>0</v>
      </c>
      <c r="AGX24" s="46">
        <f>SUMIF(Général!$CP$6:$EZ$6,AGX$5,Recettes!$F27:$EZ27)</f>
        <v>0</v>
      </c>
      <c r="AGY24" s="46">
        <f>SUMIF(Général!$CP$6:$EZ$6,AGY$5,Recettes!$F27:$EZ27)</f>
        <v>0</v>
      </c>
      <c r="AGZ24" s="46">
        <f>SUMIF(Général!$CP$6:$EZ$6,AGZ$5,Recettes!$F27:$EZ27)</f>
        <v>0</v>
      </c>
      <c r="AHA24" s="46">
        <f>SUMIF(Général!$CP$6:$EZ$6,AHA$5,Recettes!$F27:$EZ27)</f>
        <v>0</v>
      </c>
      <c r="AHB24" s="46">
        <f>SUMIF(Général!$CP$6:$EZ$6,AHB$5,Recettes!$F27:$EZ27)</f>
        <v>0</v>
      </c>
      <c r="AHC24" s="46">
        <f>SUMIF(Général!$CP$6:$EZ$6,AHC$5,Recettes!$F27:$EZ27)</f>
        <v>0</v>
      </c>
      <c r="AHD24" s="46">
        <f>SUMIF(Général!$CP$6:$EZ$6,AHD$5,Recettes!$F27:$EZ27)</f>
        <v>0</v>
      </c>
      <c r="AHE24" s="46">
        <f>SUMIF(Général!$CP$6:$EZ$6,AHE$5,Recettes!$F27:$EZ27)</f>
        <v>0</v>
      </c>
      <c r="AHF24" s="46">
        <f>SUMIF(Général!$CP$6:$EZ$6,AHF$5,Recettes!$F27:$EZ27)</f>
        <v>0</v>
      </c>
      <c r="AHG24" s="46">
        <f>SUMIF(Général!$CP$6:$EZ$6,AHG$5,Recettes!$F27:$EZ27)</f>
        <v>0</v>
      </c>
      <c r="AHH24" s="46">
        <f>SUMIF(Général!$CP$6:$EZ$6,AHH$5,Recettes!$F27:$EZ27)</f>
        <v>0</v>
      </c>
      <c r="AHI24" s="46">
        <f>SUMIF(Général!$CP$6:$EZ$6,AHI$5,Recettes!$F27:$EZ27)</f>
        <v>0</v>
      </c>
      <c r="AHJ24" s="46">
        <f>SUMIF(Général!$CP$6:$EZ$6,AHJ$5,Recettes!$F27:$EZ27)</f>
        <v>0</v>
      </c>
      <c r="AHK24" s="46">
        <f>SUMIF(Général!$CP$6:$EZ$6,AHK$5,Recettes!$F27:$EZ27)</f>
        <v>0</v>
      </c>
      <c r="AHL24" s="46">
        <f>SUMIF(Général!$CP$6:$EZ$6,AHL$5,Recettes!$F27:$EZ27)</f>
        <v>0</v>
      </c>
      <c r="AHM24" s="46">
        <f>SUMIF(Général!$CP$6:$EZ$6,AHM$5,Recettes!$F27:$EZ27)</f>
        <v>0</v>
      </c>
      <c r="AHN24" s="46">
        <f>SUMIF(Général!$CP$6:$EZ$6,AHN$5,Recettes!$F27:$EZ27)</f>
        <v>0</v>
      </c>
      <c r="AHO24" s="46">
        <f>SUMIF(Général!$CP$6:$EZ$6,AHO$5,Recettes!$F27:$EZ27)</f>
        <v>0</v>
      </c>
      <c r="AHP24" s="46">
        <f>SUMIF(Général!$CP$6:$EZ$6,AHP$5,Recettes!$F27:$EZ27)</f>
        <v>0</v>
      </c>
      <c r="AHQ24" s="46">
        <f>SUMIF(Général!$CP$6:$EZ$6,AHQ$5,Recettes!$F27:$EZ27)</f>
        <v>0</v>
      </c>
      <c r="AHR24" s="46">
        <f>SUMIF(Général!$CP$6:$EZ$6,AHR$5,Recettes!$F27:$EZ27)</f>
        <v>0</v>
      </c>
      <c r="AHS24" s="46">
        <f>SUMIF(Général!$CP$6:$EZ$6,AHS$5,Recettes!$F27:$EZ27)</f>
        <v>0</v>
      </c>
      <c r="AHT24" s="46">
        <f>SUMIF(Général!$CP$6:$EZ$6,AHT$5,Recettes!$F27:$EZ27)</f>
        <v>0</v>
      </c>
      <c r="AHU24" s="46">
        <f>SUMIF(Général!$CP$6:$EZ$6,AHU$5,Recettes!$F27:$EZ27)</f>
        <v>0</v>
      </c>
      <c r="AHV24" s="46">
        <f>SUMIF(Général!$CP$6:$EZ$6,AHV$5,Recettes!$F27:$EZ27)</f>
        <v>0</v>
      </c>
      <c r="AHW24" s="46">
        <f>SUMIF(Général!$CP$6:$EZ$6,AHW$5,Recettes!$F27:$EZ27)</f>
        <v>0</v>
      </c>
      <c r="AHX24" s="46">
        <f>SUMIF(Général!$CP$6:$EZ$6,AHX$5,Recettes!$F27:$EZ27)</f>
        <v>0</v>
      </c>
      <c r="AHY24" s="46">
        <f>SUMIF(Général!$CP$6:$EZ$6,AHY$5,Recettes!$F27:$EZ27)</f>
        <v>0</v>
      </c>
      <c r="AHZ24" s="46">
        <f>SUMIF(Général!$CP$6:$EZ$6,AHZ$5,Recettes!$F27:$EZ27)</f>
        <v>0</v>
      </c>
      <c r="AIA24" s="46">
        <f>SUMIF(Général!$CP$6:$EZ$6,AIA$5,Recettes!$F27:$EZ27)</f>
        <v>0</v>
      </c>
      <c r="AIB24" s="46">
        <f>SUMIF(Général!$CP$6:$EZ$6,AIB$5,Recettes!$F27:$EZ27)</f>
        <v>0</v>
      </c>
      <c r="AIC24" s="46">
        <f>SUMIF(Général!$CP$6:$EZ$6,AIC$5,Recettes!$F27:$EZ27)</f>
        <v>0</v>
      </c>
      <c r="AID24" s="46">
        <f>SUMIF(Général!$CP$6:$EZ$6,AID$5,Recettes!$F27:$EZ27)</f>
        <v>0</v>
      </c>
      <c r="AIE24" s="46">
        <f>SUMIF(Général!$CP$6:$EZ$6,AIE$5,Recettes!$F27:$EZ27)</f>
        <v>0</v>
      </c>
      <c r="AIF24" s="46">
        <f>SUMIF(Général!$CP$6:$EZ$6,AIF$5,Recettes!$F27:$EZ27)</f>
        <v>0</v>
      </c>
      <c r="AIG24" s="46">
        <f>SUMIF(Général!$CP$6:$EZ$6,AIG$5,Recettes!$F27:$EZ27)</f>
        <v>0</v>
      </c>
      <c r="AIH24" s="46">
        <f>SUMIF(Général!$CP$6:$EZ$6,AIH$5,Recettes!$F27:$EZ27)</f>
        <v>0</v>
      </c>
      <c r="AII24" s="46">
        <f>SUMIF(Général!$CP$6:$EZ$6,AII$5,Recettes!$F27:$EZ27)</f>
        <v>0</v>
      </c>
      <c r="AIJ24" s="46">
        <f>SUMIF(Général!$CP$6:$EZ$6,AIJ$5,Recettes!$F27:$EZ27)</f>
        <v>0</v>
      </c>
      <c r="AIK24" s="46">
        <f>SUMIF(Général!$CP$6:$EZ$6,AIK$5,Recettes!$F27:$EZ27)</f>
        <v>0</v>
      </c>
      <c r="AIL24" s="46">
        <f>SUMIF(Général!$CP$6:$EZ$6,AIL$5,Recettes!$F27:$EZ27)</f>
        <v>0</v>
      </c>
      <c r="AIM24" s="46">
        <f>SUMIF(Général!$CP$6:$EZ$6,AIM$5,Recettes!$F27:$EZ27)</f>
        <v>0</v>
      </c>
      <c r="AIN24" s="46">
        <f>SUMIF(Général!$CP$6:$EZ$6,AIN$5,Recettes!$F27:$EZ27)</f>
        <v>0</v>
      </c>
      <c r="AIO24" s="46">
        <f>SUMIF(Général!$CP$6:$EZ$6,AIO$5,Recettes!$F27:$EZ27)</f>
        <v>0</v>
      </c>
      <c r="AIP24" s="46">
        <f>SUMIF(Général!$CP$6:$EZ$6,AIP$5,Recettes!$F27:$EZ27)</f>
        <v>0</v>
      </c>
      <c r="AIQ24" s="46">
        <f>SUMIF(Général!$CP$6:$EZ$6,AIQ$5,Recettes!$F27:$EZ27)</f>
        <v>0</v>
      </c>
      <c r="AIR24" s="46">
        <f>SUMIF(Général!$CP$6:$EZ$6,AIR$5,Recettes!$F27:$EZ27)</f>
        <v>0</v>
      </c>
      <c r="AIS24" s="46">
        <f>SUMIF(Général!$CP$6:$EZ$6,AIS$5,Recettes!$F27:$EZ27)</f>
        <v>0</v>
      </c>
      <c r="AIT24" s="46">
        <f>SUMIF(Général!$CP$6:$EZ$6,AIT$5,Recettes!$F27:$EZ27)</f>
        <v>0</v>
      </c>
      <c r="AIU24" s="46">
        <f>SUMIF(Général!$CP$6:$EZ$6,AIU$5,Recettes!$F27:$EZ27)</f>
        <v>0</v>
      </c>
      <c r="AIV24" s="46">
        <f>SUMIF(Général!$CP$6:$EZ$6,AIV$5,Recettes!$F27:$EZ27)</f>
        <v>0</v>
      </c>
      <c r="AIW24" s="46">
        <f>SUMIF(Général!$CP$6:$EZ$6,AIW$5,Recettes!$F27:$EZ27)</f>
        <v>0</v>
      </c>
      <c r="AIX24" s="46">
        <f>SUMIF(Général!$CP$6:$EZ$6,AIX$5,Recettes!$F27:$EZ27)</f>
        <v>0</v>
      </c>
      <c r="AIY24" s="46">
        <f>SUMIF(Général!$CP$6:$EZ$6,AIY$5,Recettes!$F27:$EZ27)</f>
        <v>0</v>
      </c>
      <c r="AIZ24" s="46">
        <f>SUMIF(Général!$CP$6:$EZ$6,AIZ$5,Recettes!$F27:$EZ27)</f>
        <v>0</v>
      </c>
      <c r="AJA24" s="46">
        <f>SUMIF(Général!$CP$6:$EZ$6,AJA$5,Recettes!$F27:$EZ27)</f>
        <v>0</v>
      </c>
      <c r="AJB24" s="46">
        <f>SUMIF(Général!$CP$6:$EZ$6,AJB$5,Recettes!$F27:$EZ27)</f>
        <v>0</v>
      </c>
      <c r="AJC24" s="46">
        <f>SUMIF(Général!$CP$6:$EZ$6,AJC$5,Recettes!$F27:$EZ27)</f>
        <v>0</v>
      </c>
      <c r="AJD24" s="46">
        <f>SUMIF(Général!$CP$6:$EZ$6,AJD$5,Recettes!$F27:$EZ27)</f>
        <v>0</v>
      </c>
      <c r="AJE24" s="46">
        <f>SUMIF(Général!$CP$6:$EZ$6,AJE$5,Recettes!$F27:$EZ27)</f>
        <v>0</v>
      </c>
      <c r="AJF24" s="46">
        <f>SUMIF(Général!$CP$6:$EZ$6,AJF$5,Recettes!$F27:$EZ27)</f>
        <v>0</v>
      </c>
      <c r="AJG24" s="46">
        <f>SUMIF(Général!$CP$6:$EZ$6,AJG$5,Recettes!$F27:$EZ27)</f>
        <v>0</v>
      </c>
      <c r="AJH24" s="46">
        <f>SUMIF(Général!$CP$6:$EZ$6,AJH$5,Recettes!$F27:$EZ27)</f>
        <v>0</v>
      </c>
      <c r="AJI24" s="46">
        <f>SUMIF(Général!$CP$6:$EZ$6,AJI$5,Recettes!$F27:$EZ27)</f>
        <v>0</v>
      </c>
      <c r="AJJ24" s="46">
        <f>SUMIF(Général!$CP$6:$EZ$6,AJJ$5,Recettes!$F27:$EZ27)</f>
        <v>0</v>
      </c>
      <c r="AJK24" s="46">
        <f>SUMIF(Général!$CP$6:$EZ$6,AJK$5,Recettes!$F27:$EZ27)</f>
        <v>0</v>
      </c>
      <c r="AJL24" s="46">
        <f>SUMIF(Général!$CP$6:$EZ$6,AJL$5,Recettes!$F27:$EZ27)</f>
        <v>0</v>
      </c>
      <c r="AJM24" s="46">
        <f>SUMIF(Général!$CP$6:$EZ$6,AJM$5,Recettes!$F27:$EZ27)</f>
        <v>0</v>
      </c>
      <c r="AJN24" s="46">
        <f>SUMIF(Général!$CP$6:$EZ$6,AJN$5,Recettes!$F27:$EZ27)</f>
        <v>0</v>
      </c>
      <c r="AJO24" s="46">
        <f>SUMIF(Général!$CP$6:$EZ$6,AJO$5,Recettes!$F27:$EZ27)</f>
        <v>0</v>
      </c>
      <c r="AJP24" s="46">
        <f>SUMIF(Général!$CP$6:$EZ$6,AJP$5,Recettes!$F27:$EZ27)</f>
        <v>0</v>
      </c>
      <c r="AJQ24" s="46">
        <f>SUMIF(Général!$CP$6:$EZ$6,AJQ$5,Recettes!$F27:$EZ27)</f>
        <v>0</v>
      </c>
      <c r="AJR24" s="46">
        <f>SUMIF(Général!$CP$6:$EZ$6,AJR$5,Recettes!$F27:$EZ27)</f>
        <v>0</v>
      </c>
      <c r="AJS24" s="46">
        <f>SUMIF(Général!$CP$6:$EZ$6,AJS$5,Recettes!$F27:$EZ27)</f>
        <v>0</v>
      </c>
      <c r="AJT24" s="46">
        <f>SUMIF(Général!$CP$6:$EZ$6,AJT$5,Recettes!$F27:$EZ27)</f>
        <v>0</v>
      </c>
      <c r="AJU24" s="46">
        <f>SUMIF(Général!$CP$6:$EZ$6,AJU$5,Recettes!$F27:$EZ27)</f>
        <v>0</v>
      </c>
      <c r="AJV24" s="46">
        <f>SUMIF(Général!$CP$6:$EZ$6,AJV$5,Recettes!$F27:$EZ27)</f>
        <v>0</v>
      </c>
      <c r="AJW24" s="46">
        <f>SUMIF(Général!$CP$6:$EZ$6,AJW$5,Recettes!$F27:$EZ27)</f>
        <v>0</v>
      </c>
      <c r="AJX24" s="46">
        <f>SUMIF(Général!$CP$6:$EZ$6,AJX$5,Recettes!$F27:$EZ27)</f>
        <v>0</v>
      </c>
      <c r="AJY24" s="46">
        <f>SUMIF(Général!$CP$6:$EZ$6,AJY$5,Recettes!$F27:$EZ27)</f>
        <v>0</v>
      </c>
      <c r="AJZ24" s="46">
        <f>SUMIF(Général!$CP$6:$EZ$6,AJZ$5,Recettes!$F27:$EZ27)</f>
        <v>0</v>
      </c>
      <c r="AKA24" s="46">
        <f>SUMIF(Général!$CP$6:$EZ$6,AKA$5,Recettes!$F27:$EZ27)</f>
        <v>0</v>
      </c>
      <c r="AKB24" s="46">
        <f>SUMIF(Général!$CP$6:$EZ$6,AKB$5,Recettes!$F27:$EZ27)</f>
        <v>0</v>
      </c>
      <c r="AKC24" s="46">
        <f>SUMIF(Général!$CP$6:$EZ$6,AKC$5,Recettes!$F27:$EZ27)</f>
        <v>0</v>
      </c>
      <c r="AKD24" s="46">
        <f>SUMIF(Général!$CP$6:$EZ$6,AKD$5,Recettes!$F27:$EZ27)</f>
        <v>0</v>
      </c>
      <c r="AKE24" s="46">
        <f>SUMIF(Général!$CP$6:$EZ$6,AKE$5,Recettes!$F27:$EZ27)</f>
        <v>0</v>
      </c>
      <c r="AKF24" s="46">
        <f>SUMIF(Général!$CP$6:$EZ$6,AKF$5,Recettes!$F27:$EZ27)</f>
        <v>0</v>
      </c>
      <c r="AKG24" s="46">
        <f>SUMIF(Général!$CP$6:$EZ$6,AKG$5,Recettes!$F27:$EZ27)</f>
        <v>0</v>
      </c>
      <c r="AKH24" s="46">
        <f>SUMIF(Général!$CP$6:$EZ$6,AKH$5,Recettes!$F27:$EZ27)</f>
        <v>0</v>
      </c>
      <c r="AKI24" s="46">
        <f>SUMIF(Général!$CP$6:$EZ$6,AKI$5,Recettes!$F27:$EZ27)</f>
        <v>0</v>
      </c>
      <c r="AKJ24" s="46">
        <f>SUMIF(Général!$CP$6:$EZ$6,AKJ$5,Recettes!$F27:$EZ27)</f>
        <v>0</v>
      </c>
      <c r="AKK24" s="46">
        <f>SUMIF(Général!$CP$6:$EZ$6,AKK$5,Recettes!$F27:$EZ27)</f>
        <v>0</v>
      </c>
      <c r="AKL24" s="46">
        <f>SUMIF(Général!$CP$6:$EZ$6,AKL$5,Recettes!$F27:$EZ27)</f>
        <v>0</v>
      </c>
      <c r="AKM24" s="46">
        <f>SUMIF(Général!$CP$6:$EZ$6,AKM$5,Recettes!$F27:$EZ27)</f>
        <v>0</v>
      </c>
      <c r="AKN24" s="46">
        <f>SUMIF(Général!$CP$6:$EZ$6,AKN$5,Recettes!$F27:$EZ27)</f>
        <v>0</v>
      </c>
      <c r="AKO24" s="46">
        <f>SUMIF(Général!$CP$6:$EZ$6,AKO$5,Recettes!$F27:$EZ27)</f>
        <v>0</v>
      </c>
      <c r="AKP24" s="46">
        <f>SUMIF(Général!$CP$6:$EZ$6,AKP$5,Recettes!$F27:$EZ27)</f>
        <v>0</v>
      </c>
      <c r="AKQ24" s="46">
        <f>SUMIF(Général!$CP$6:$EZ$6,AKQ$5,Recettes!$F27:$EZ27)</f>
        <v>0</v>
      </c>
      <c r="AKR24" s="46">
        <f>SUMIF(Général!$CP$6:$EZ$6,AKR$5,Recettes!$F27:$EZ27)</f>
        <v>0</v>
      </c>
      <c r="AKS24" s="46">
        <f>SUMIF(Général!$CP$6:$EZ$6,AKS$5,Recettes!$F27:$EZ27)</f>
        <v>0</v>
      </c>
      <c r="AKT24" s="46">
        <f>SUMIF(Général!$CP$6:$EZ$6,AKT$5,Recettes!$F27:$EZ27)</f>
        <v>0</v>
      </c>
      <c r="AKU24" s="46">
        <f>SUMIF(Général!$CP$6:$EZ$6,AKU$5,Recettes!$F27:$EZ27)</f>
        <v>0</v>
      </c>
      <c r="AKV24" s="46">
        <f>SUMIF(Général!$CP$6:$EZ$6,AKV$5,Recettes!$F27:$EZ27)</f>
        <v>0</v>
      </c>
      <c r="AKW24" s="46">
        <f>SUMIF(Général!$CP$6:$EZ$6,AKW$5,Recettes!$F27:$EZ27)</f>
        <v>0</v>
      </c>
      <c r="AKX24" s="46">
        <f>SUMIF(Général!$CP$6:$EZ$6,AKX$5,Recettes!$F27:$EZ27)</f>
        <v>0</v>
      </c>
      <c r="AKY24" s="46">
        <f>SUMIF(Général!$CP$6:$EZ$6,AKY$5,Recettes!$F27:$EZ27)</f>
        <v>0</v>
      </c>
      <c r="AKZ24" s="46">
        <f>SUMIF(Général!$CP$6:$EZ$6,AKZ$5,Recettes!$F27:$EZ27)</f>
        <v>0</v>
      </c>
      <c r="ALA24" s="46">
        <f>SUMIF(Général!$CP$6:$EZ$6,ALA$5,Recettes!$F27:$EZ27)</f>
        <v>0</v>
      </c>
      <c r="ALB24" s="46">
        <f>SUMIF(Général!$CP$6:$EZ$6,ALB$5,Recettes!$F27:$EZ27)</f>
        <v>0</v>
      </c>
      <c r="ALC24" s="46">
        <f>SUMIF(Général!$CP$6:$EZ$6,ALC$5,Recettes!$F27:$EZ27)</f>
        <v>0</v>
      </c>
      <c r="ALD24" s="46">
        <f>SUMIF(Général!$CP$6:$EZ$6,ALD$5,Recettes!$F27:$EZ27)</f>
        <v>0</v>
      </c>
      <c r="ALE24" s="46">
        <f>SUMIF(Général!$CP$6:$EZ$6,ALE$5,Recettes!$F27:$EZ27)</f>
        <v>0</v>
      </c>
      <c r="ALF24" s="46">
        <f>SUMIF(Général!$CP$6:$EZ$6,ALF$5,Recettes!$F27:$EZ27)</f>
        <v>0</v>
      </c>
      <c r="ALG24" s="46">
        <f>SUMIF(Général!$CP$6:$EZ$6,ALG$5,Recettes!$F27:$EZ27)</f>
        <v>0</v>
      </c>
      <c r="ALH24" s="46">
        <f>SUMIF(Général!$CP$6:$EZ$6,ALH$5,Recettes!$F27:$EZ27)</f>
        <v>0</v>
      </c>
      <c r="ALI24" s="46">
        <f>SUMIF(Général!$CP$6:$EZ$6,ALI$5,Recettes!$F27:$EZ27)</f>
        <v>0</v>
      </c>
      <c r="ALJ24" s="46">
        <f>SUMIF(Général!$CP$6:$EZ$6,ALJ$5,Recettes!$F27:$EZ27)</f>
        <v>0</v>
      </c>
      <c r="ALK24" s="46">
        <f>SUMIF(Général!$CP$6:$EZ$6,ALK$5,Recettes!$F27:$EZ27)</f>
        <v>0</v>
      </c>
      <c r="ALL24" s="46">
        <f>SUMIF(Général!$CP$6:$EZ$6,ALL$5,Recettes!$F27:$EZ27)</f>
        <v>0</v>
      </c>
      <c r="ALM24" s="46">
        <f>SUMIF(Général!$CP$6:$EZ$6,ALM$5,Recettes!$F27:$EZ27)</f>
        <v>0</v>
      </c>
      <c r="ALN24" s="46">
        <f>SUMIF(Général!$CP$6:$EZ$6,ALN$5,Recettes!$F27:$EZ27)</f>
        <v>0</v>
      </c>
      <c r="ALO24" s="46">
        <f>SUMIF(Général!$CP$6:$EZ$6,ALO$5,Recettes!$F27:$EZ27)</f>
        <v>0</v>
      </c>
      <c r="ALP24" s="46">
        <f>SUMIF(Général!$CP$6:$EZ$6,ALP$5,Recettes!$F27:$EZ27)</f>
        <v>0</v>
      </c>
      <c r="ALQ24" s="46">
        <f>SUMIF(Général!$CP$6:$EZ$6,ALQ$5,Recettes!$F27:$EZ27)</f>
        <v>0</v>
      </c>
      <c r="ALR24" s="46">
        <f>SUMIF(Général!$CP$6:$EZ$6,ALR$5,Recettes!$F27:$EZ27)</f>
        <v>0</v>
      </c>
      <c r="ALS24" s="46">
        <f>SUMIF(Général!$CP$6:$EZ$6,ALS$5,Recettes!$F27:$EZ27)</f>
        <v>0</v>
      </c>
      <c r="ALT24" s="46">
        <f>SUMIF(Général!$CP$6:$EZ$6,ALT$5,Recettes!$F27:$EZ27)</f>
        <v>0</v>
      </c>
      <c r="ALU24" s="46">
        <f>SUMIF(Général!$CP$6:$EZ$6,ALU$5,Recettes!$F27:$EZ27)</f>
        <v>0</v>
      </c>
      <c r="ALV24" s="46">
        <f>SUMIF(Général!$CP$6:$EZ$6,ALV$5,Recettes!$F27:$EZ27)</f>
        <v>0</v>
      </c>
      <c r="ALW24" s="46">
        <f>SUMIF(Général!$CP$6:$EZ$6,ALW$5,Recettes!$F27:$EZ27)</f>
        <v>0</v>
      </c>
      <c r="ALX24" s="46">
        <f>SUMIF(Général!$CP$6:$EZ$6,ALX$5,Recettes!$F27:$EZ27)</f>
        <v>0</v>
      </c>
      <c r="ALY24" s="46">
        <f>SUMIF(Général!$CP$6:$EZ$6,ALY$5,Recettes!$F27:$EZ27)</f>
        <v>0</v>
      </c>
      <c r="ALZ24" s="46">
        <f>SUMIF(Général!$CP$6:$EZ$6,ALZ$5,Recettes!$F27:$EZ27)</f>
        <v>0</v>
      </c>
      <c r="AMA24" s="46">
        <f>SUMIF(Général!$CP$6:$EZ$6,AMA$5,Recettes!$F27:$EZ27)</f>
        <v>0</v>
      </c>
      <c r="AMB24" s="46">
        <f>SUMIF(Général!$CP$6:$EZ$6,AMB$5,Recettes!$F27:$EZ27)</f>
        <v>0</v>
      </c>
      <c r="AMC24" s="46">
        <f>SUMIF(Général!$CP$6:$EZ$6,AMC$5,Recettes!$F27:$EZ27)</f>
        <v>0</v>
      </c>
      <c r="AMD24" s="46">
        <f>SUMIF(Général!$CP$6:$EZ$6,AMD$5,Recettes!$F27:$EZ27)</f>
        <v>0</v>
      </c>
      <c r="AME24" s="46">
        <f>SUMIF(Général!$CP$6:$EZ$6,AME$5,Recettes!$F27:$EZ27)</f>
        <v>0</v>
      </c>
      <c r="AMF24" s="46">
        <f>SUMIF(Général!$CP$6:$EZ$6,AMF$5,Recettes!$F27:$EZ27)</f>
        <v>0</v>
      </c>
      <c r="AMG24" s="46">
        <f>SUMIF(Général!$CP$6:$EZ$6,AMG$5,Recettes!$F27:$EZ27)</f>
        <v>0</v>
      </c>
      <c r="AMH24" s="46">
        <f>SUMIF(Général!$CP$6:$EZ$6,AMH$5,Recettes!$F27:$EZ27)</f>
        <v>0</v>
      </c>
      <c r="AMI24" s="46">
        <f>SUMIF(Général!$CP$6:$EZ$6,AMI$5,Recettes!$F27:$EZ27)</f>
        <v>0</v>
      </c>
      <c r="AMJ24" s="46">
        <f>SUMIF(Général!$CP$6:$EZ$6,AMJ$5,Recettes!$F27:$EZ27)</f>
        <v>0</v>
      </c>
    </row>
    <row r="25" spans="1:1025" ht="15" x14ac:dyDescent="0.3">
      <c r="A25" s="32"/>
      <c r="B25" s="32" t="str">
        <f>Recettes!B25</f>
        <v>Ventes au prix de marché</v>
      </c>
      <c r="C25" s="59"/>
      <c r="D25" s="118">
        <f>SUM(F25:EZ25)</f>
        <v>0</v>
      </c>
      <c r="E25" s="59"/>
      <c r="F25" s="117">
        <f>SUMIF(Général!$CP$11:$EZ$11,F$6,Recettes!$F25:$EZ25)</f>
        <v>0</v>
      </c>
      <c r="G25" s="117">
        <f>SUMIF(Général!$CP$11:$EZ$11,G$6,Recettes!$F25:$EZ25)</f>
        <v>0</v>
      </c>
      <c r="H25" s="117">
        <f>SUMIF(Général!$CP$11:$EZ$11,H$6,Recettes!$F25:$EZ25)</f>
        <v>0</v>
      </c>
      <c r="I25" s="117">
        <f>SUMIF(Général!$CP$11:$EZ$11,I$6,Recettes!$F25:$EZ25)</f>
        <v>0</v>
      </c>
      <c r="J25" s="117">
        <f>SUMIF(Général!$CP$11:$EZ$11,J$6,Recettes!$F25:$EZ25)</f>
        <v>0</v>
      </c>
      <c r="K25" s="117">
        <f>SUMIF(Général!$CP$11:$EZ$11,K$6,Recettes!$F25:$EZ25)</f>
        <v>0</v>
      </c>
      <c r="L25" s="117">
        <f>SUMIF(Général!$CP$11:$EZ$11,L$6,Recettes!$F25:$EZ25)</f>
        <v>0</v>
      </c>
      <c r="M25" s="117">
        <f>SUMIF(Général!$CP$11:$EZ$11,M$6,Recettes!$F25:$EZ25)</f>
        <v>0</v>
      </c>
      <c r="N25" s="117">
        <f>SUMIF(Général!$CP$11:$EZ$11,N$6,Recettes!$F25:$EZ25)</f>
        <v>0</v>
      </c>
      <c r="O25" s="117">
        <f>SUMIF(Général!$CP$11:$EZ$11,O$6,Recettes!$F25:$EZ25)</f>
        <v>0</v>
      </c>
      <c r="P25" s="117">
        <f>SUMIF(Général!$CP$11:$EZ$11,P$6,Recettes!$F25:$EZ25)</f>
        <v>0</v>
      </c>
      <c r="Q25" s="117">
        <f>SUMIF(Général!$CP$11:$EZ$11,Q$6,Recettes!$F25:$EZ25)</f>
        <v>0</v>
      </c>
      <c r="R25" s="117">
        <f>SUMIF(Général!$CP$11:$EZ$11,R$6,Recettes!$F25:$EZ25)</f>
        <v>0</v>
      </c>
      <c r="S25" s="117">
        <f>SUMIF(Général!$CP$11:$EZ$11,S$6,Recettes!$F25:$EZ25)</f>
        <v>0</v>
      </c>
      <c r="T25" s="117">
        <f>SUMIF(Général!$CP$11:$EZ$11,T$6,Recettes!$F25:$EZ25)</f>
        <v>0</v>
      </c>
      <c r="U25" s="117">
        <f>SUMIF(Général!$CP$11:$EZ$11,U$6,Recettes!$F25:$EZ25)</f>
        <v>0</v>
      </c>
      <c r="V25" s="117">
        <f>SUMIF(Général!$CP$11:$EZ$11,V$6,Recettes!$F25:$EZ25)</f>
        <v>0</v>
      </c>
      <c r="W25" s="117">
        <f>SUMIF(Général!$CP$11:$EZ$11,W$6,Recettes!$F25:$EZ25)</f>
        <v>0</v>
      </c>
      <c r="X25" s="117">
        <f>SUMIF(Général!$CP$11:$EZ$11,X$6,Recettes!$F25:$EZ25)</f>
        <v>0</v>
      </c>
      <c r="Y25" s="117">
        <f>SUMIF(Général!$CP$11:$EZ$11,Y$6,Recettes!$F25:$EZ25)</f>
        <v>0</v>
      </c>
      <c r="Z25" s="117">
        <f>SUMIF(Général!$CP$11:$EZ$11,Z$6,Recettes!$F25:$EZ25)</f>
        <v>0</v>
      </c>
      <c r="AA25" s="117">
        <f>SUMIF(Général!$CP$11:$EZ$11,AA$6,Recettes!$F25:$EZ25)</f>
        <v>0</v>
      </c>
      <c r="AB25" s="117">
        <f>SUMIF(Général!$CP$11:$EZ$11,AB$6,Recettes!$F25:$EZ25)</f>
        <v>0</v>
      </c>
      <c r="AC25" s="117">
        <f>SUMIF(Général!$CP$11:$EZ$11,AC$6,Recettes!$F25:$EZ25)</f>
        <v>0</v>
      </c>
      <c r="AD25" s="117">
        <f>SUMIF(Général!$CP$11:$EZ$11,AD$6,Recettes!$F25:$EZ25)</f>
        <v>0</v>
      </c>
      <c r="AE25" s="117">
        <f>SUMIF(Général!$CP$11:$EZ$11,AE$6,Recettes!$F25:$EZ25)</f>
        <v>0</v>
      </c>
      <c r="AF25" s="117">
        <f>SUMIF(Général!$CP$11:$EZ$11,AF$6,Recettes!$F25:$EZ25)</f>
        <v>0</v>
      </c>
      <c r="AG25" s="117">
        <f>SUMIF(Général!$CP$11:$EZ$11,AG$6,Recettes!$F25:$EZ25)</f>
        <v>0</v>
      </c>
      <c r="AH25" s="117">
        <f>SUMIF(Général!$CP$11:$EZ$11,AH$6,Recettes!$F25:$EZ25)</f>
        <v>0</v>
      </c>
      <c r="AI25" s="117">
        <f>SUMIF(Général!$CP$11:$EZ$11,AI$6,Recettes!$F25:$EZ25)</f>
        <v>0</v>
      </c>
      <c r="AJ25" s="117">
        <f>SUMIF(Général!$CP$11:$EZ$11,AJ$6,Recettes!$F25:$EZ25)</f>
        <v>0</v>
      </c>
      <c r="AK25" s="117">
        <f>SUMIF(Général!$CP$11:$EZ$11,AK$6,Recettes!$F25:$EZ25)</f>
        <v>0</v>
      </c>
      <c r="AL25" s="117">
        <f>SUMIF(Général!$CP$11:$EZ$11,AL$6,Recettes!$F25:$EZ25)</f>
        <v>0</v>
      </c>
      <c r="AM25" s="117">
        <f>SUMIF(Général!$CP$11:$EZ$11,AM$6,Recettes!$F25:$EZ25)</f>
        <v>0</v>
      </c>
      <c r="AN25" s="117">
        <f>SUMIF(Général!$CP$11:$EZ$11,AN$6,Recettes!$F25:$EZ25)</f>
        <v>0</v>
      </c>
      <c r="AO25" s="117">
        <f>SUMIF(Général!$CP$11:$EZ$11,AO$6,Recettes!$F25:$EZ25)</f>
        <v>0</v>
      </c>
      <c r="AP25" s="117">
        <f>SUMIF(Général!$CP$11:$EZ$11,AP$6,Recettes!$F25:$EZ25)</f>
        <v>0</v>
      </c>
      <c r="AQ25" s="117">
        <f>SUMIF(Général!$CP$11:$EZ$11,AQ$6,Recettes!$F25:$EZ25)</f>
        <v>0</v>
      </c>
      <c r="AR25" s="117">
        <f>SUMIF(Général!$CP$11:$EZ$11,AR$6,Recettes!$F25:$EZ25)</f>
        <v>0</v>
      </c>
      <c r="AS25" s="117">
        <f>SUMIF(Général!$CP$11:$EZ$11,AS$6,Recettes!$F25:$EZ25)</f>
        <v>0</v>
      </c>
      <c r="AT25" s="117">
        <f>SUMIF(Général!$CP$11:$EZ$11,AT$6,Recettes!$F25:$EZ25)</f>
        <v>0</v>
      </c>
      <c r="AU25" s="117">
        <f>SUMIF(Général!$CP$11:$EZ$11,AU$6,Recettes!$F25:$EZ25)</f>
        <v>0</v>
      </c>
      <c r="AV25" s="117">
        <f>SUMIF(Général!$CP$11:$EZ$11,AV$6,Recettes!$F25:$EZ25)</f>
        <v>0</v>
      </c>
      <c r="AW25" s="117">
        <f>SUMIF(Général!$CP$11:$EZ$11,AW$6,Recettes!$F25:$EZ25)</f>
        <v>0</v>
      </c>
      <c r="AX25" s="117">
        <f>SUMIF(Général!$CP$11:$EZ$11,AX$6,Recettes!$F25:$EZ25)</f>
        <v>0</v>
      </c>
      <c r="AY25" s="117">
        <f>SUMIF(Général!$CP$11:$EZ$11,AY$6,Recettes!$F25:$EZ25)</f>
        <v>0</v>
      </c>
      <c r="AZ25" s="117">
        <f>SUMIF(Général!$CP$11:$EZ$11,AZ$6,Recettes!$F25:$EZ25)</f>
        <v>0</v>
      </c>
      <c r="BA25" s="117">
        <f>SUMIF(Général!$CP$11:$EZ$11,BA$6,Recettes!$F25:$EZ25)</f>
        <v>0</v>
      </c>
      <c r="BB25" s="117">
        <f>SUMIF(Général!$CP$11:$EZ$11,BB$6,Recettes!$F25:$EZ25)</f>
        <v>0</v>
      </c>
      <c r="BC25" s="117">
        <f>SUMIF(Général!$CP$11:$EZ$11,BC$6,Recettes!$F25:$EZ25)</f>
        <v>0</v>
      </c>
      <c r="BD25" s="117">
        <f>SUMIF(Général!$CP$11:$EZ$11,BD$6,Recettes!$F25:$EZ25)</f>
        <v>0</v>
      </c>
      <c r="BE25" s="117">
        <f>SUMIF(Général!$CP$11:$EZ$11,BE$6,Recettes!$F25:$EZ25)</f>
        <v>0</v>
      </c>
      <c r="BF25" s="117">
        <f>SUMIF(Général!$CP$11:$EZ$11,BF$6,Recettes!$F25:$EZ25)</f>
        <v>0</v>
      </c>
      <c r="BG25" s="117">
        <f>SUMIF(Général!$CP$11:$EZ$11,BG$6,Recettes!$F25:$EZ25)</f>
        <v>0</v>
      </c>
      <c r="BH25" s="117">
        <f>SUMIF(Général!$CP$11:$EZ$11,BH$6,Recettes!$F25:$EZ25)</f>
        <v>0</v>
      </c>
      <c r="BI25" s="117">
        <f>SUMIF(Général!$CP$11:$EZ$11,BI$6,Recettes!$F25:$EZ25)</f>
        <v>0</v>
      </c>
      <c r="BJ25" s="117">
        <f>SUMIF(Général!$CP$11:$EZ$11,BJ$6,Recettes!$F25:$EZ25)</f>
        <v>0</v>
      </c>
      <c r="BK25" s="117">
        <f>SUMIF(Général!$CP$11:$EZ$11,BK$6,Recettes!$F25:$EZ25)</f>
        <v>0</v>
      </c>
      <c r="BL25" s="117">
        <f>SUMIF(Général!$CP$11:$EZ$11,BL$6,Recettes!$F25:$EZ25)</f>
        <v>0</v>
      </c>
      <c r="BM25" s="117">
        <f>SUMIF(Général!$CP$11:$EZ$11,BM$6,Recettes!$F25:$EZ25)</f>
        <v>0</v>
      </c>
      <c r="BN25" s="117">
        <f>SUMIF(Général!$CP$11:$EZ$11,BN$6,Recettes!$F25:$EZ25)</f>
        <v>0</v>
      </c>
      <c r="BO25" s="117">
        <f>SUMIF(Général!$CP$11:$EZ$11,BO$6,Recettes!$F25:$EZ25)</f>
        <v>0</v>
      </c>
      <c r="BP25" s="117">
        <f>SUMIF(Général!$CP$11:$EZ$11,BP$6,Recettes!$F25:$EZ25)</f>
        <v>0</v>
      </c>
      <c r="BQ25" s="117">
        <f>SUMIF(Général!$CP$11:$EZ$11,BQ$6,Recettes!$F25:$EZ25)</f>
        <v>0</v>
      </c>
      <c r="BR25" s="117">
        <f>SUMIF(Général!$CP$11:$EZ$11,BR$6,Recettes!$F25:$EZ25)</f>
        <v>0</v>
      </c>
      <c r="BS25" s="117">
        <f>SUMIF(Général!$CP$11:$EZ$11,BS$6,Recettes!$F25:$EZ25)</f>
        <v>0</v>
      </c>
      <c r="BT25" s="117">
        <f>SUMIF(Général!$CP$11:$EZ$11,BT$6,Recettes!$F25:$EZ25)</f>
        <v>0</v>
      </c>
      <c r="BU25" s="117">
        <f>SUMIF(Général!$CP$11:$EZ$11,BU$6,Recettes!$F25:$EZ25)</f>
        <v>0</v>
      </c>
      <c r="BV25" s="117">
        <f>SUMIF(Général!$CP$11:$EZ$11,BV$6,Recettes!$F25:$EZ25)</f>
        <v>0</v>
      </c>
      <c r="BW25" s="117">
        <f>SUMIF(Général!$CP$11:$EZ$11,BW$6,Recettes!$F25:$EZ25)</f>
        <v>0</v>
      </c>
      <c r="BX25" s="117">
        <f>SUMIF(Général!$CP$11:$EZ$11,BX$6,Recettes!$F25:$EZ25)</f>
        <v>0</v>
      </c>
      <c r="BY25" s="117">
        <f>SUMIF(Général!$CP$11:$EZ$11,BY$6,Recettes!$F25:$EZ25)</f>
        <v>0</v>
      </c>
      <c r="BZ25" s="117">
        <f>SUMIF(Général!$CP$11:$EZ$11,BZ$6,Recettes!$F25:$EZ25)</f>
        <v>0</v>
      </c>
      <c r="CA25" s="117">
        <f>SUMIF(Général!$CP$11:$EZ$11,CA$6,Recettes!$F25:$EZ25)</f>
        <v>0</v>
      </c>
      <c r="CB25" s="117">
        <f>SUMIF(Général!$CP$11:$EZ$11,CB$6,Recettes!$F25:$EZ25)</f>
        <v>0</v>
      </c>
      <c r="CC25" s="117">
        <f>SUMIF(Général!$CP$11:$EZ$11,CC$6,Recettes!$F25:$EZ25)</f>
        <v>0</v>
      </c>
      <c r="CD25" s="117">
        <f>SUMIF(Général!$CP$11:$EZ$11,CD$6,Recettes!$F25:$EZ25)</f>
        <v>0</v>
      </c>
      <c r="CE25" s="117">
        <f>SUMIF(Général!$CP$11:$EZ$11,CE$6,Recettes!$F25:$EZ25)</f>
        <v>0</v>
      </c>
      <c r="CF25" s="117">
        <f>SUMIF(Général!$CP$11:$EZ$11,CF$6,Recettes!$F25:$EZ25)</f>
        <v>0</v>
      </c>
      <c r="CG25" s="117">
        <f>SUMIF(Général!$CP$11:$EZ$11,CG$6,Recettes!$F25:$EZ25)</f>
        <v>0</v>
      </c>
      <c r="CH25" s="117">
        <f>SUMIF(Général!$CP$11:$EZ$11,CH$6,Recettes!$F25:$EZ25)</f>
        <v>0</v>
      </c>
      <c r="CI25" s="117">
        <f>SUMIF(Général!$CP$11:$EZ$11,CI$6,Recettes!$F25:$EZ25)</f>
        <v>0</v>
      </c>
      <c r="CJ25" s="117">
        <f>SUMIF(Général!$CP$11:$EZ$11,CJ$6,Recettes!$F25:$EZ25)</f>
        <v>0</v>
      </c>
      <c r="CK25" s="117">
        <f>SUMIF(Général!$CP$11:$EZ$11,CK$6,Recettes!$F25:$EZ25)</f>
        <v>0</v>
      </c>
      <c r="CL25" s="117">
        <f>SUMIF(Général!$CP$11:$EZ$11,CL$6,Recettes!$F25:$EZ25)</f>
        <v>0</v>
      </c>
      <c r="CM25" s="117">
        <f>SUMIF(Général!$CP$11:$EZ$11,CM$6,Recettes!$F25:$EZ25)</f>
        <v>0</v>
      </c>
      <c r="CN25" s="117">
        <f>SUMIF(Général!$CP$11:$EZ$11,CN$6,Recettes!$F25:$EZ25)</f>
        <v>0</v>
      </c>
      <c r="CO25" s="117">
        <f>SUMIF(Général!$CP$11:$EZ$11,CO$6,Recettes!$F25:$EZ25)</f>
        <v>0</v>
      </c>
      <c r="CP25" s="117">
        <f>SUMIF(Général!$CP$11:$EZ$11,CP$6,Recettes!$F25:$EZ25)</f>
        <v>0</v>
      </c>
      <c r="CQ25" s="117">
        <f>SUMIF(Général!$CP$11:$EZ$11,CQ$6,Recettes!$F25:$EZ25)</f>
        <v>0</v>
      </c>
      <c r="CR25" s="117">
        <f>SUMIF(Général!$CP$11:$EZ$11,CR$6,Recettes!$F25:$EZ25)</f>
        <v>0</v>
      </c>
      <c r="CS25" s="117">
        <f>SUMIF(Général!$CP$11:$EZ$11,CS$6,Recettes!$F25:$EZ25)</f>
        <v>0</v>
      </c>
      <c r="CT25" s="117">
        <f>SUMIF(Général!$CP$11:$EZ$11,CT$6,Recettes!$F25:$EZ25)</f>
        <v>0</v>
      </c>
      <c r="CU25" s="117">
        <f>SUMIF(Général!$CP$11:$EZ$11,CU$6,Recettes!$F25:$EZ25)</f>
        <v>0</v>
      </c>
      <c r="CV25" s="117">
        <f>SUMIF(Général!$CP$11:$EZ$11,CV$6,Recettes!$F25:$EZ25)</f>
        <v>0</v>
      </c>
      <c r="CW25" s="117">
        <f>SUMIF(Général!$CP$11:$EZ$11,CW$6,Recettes!$F25:$EZ25)</f>
        <v>0</v>
      </c>
      <c r="CX25" s="117">
        <f>SUMIF(Général!$CP$11:$EZ$11,CX$6,Recettes!$F25:$EZ25)</f>
        <v>0</v>
      </c>
      <c r="CY25" s="117">
        <f>SUMIF(Général!$CP$11:$EZ$11,CY$6,Recettes!$F25:$EZ25)</f>
        <v>0</v>
      </c>
      <c r="CZ25" s="117">
        <f>SUMIF(Général!$CP$11:$EZ$11,CZ$6,Recettes!$F25:$EZ25)</f>
        <v>0</v>
      </c>
      <c r="DA25" s="117">
        <f>SUMIF(Général!$CP$11:$EZ$11,DA$6,Recettes!$F25:$EZ25)</f>
        <v>0</v>
      </c>
      <c r="DB25" s="117">
        <f>SUMIF(Général!$CP$11:$EZ$11,DB$6,Recettes!$F25:$EZ25)</f>
        <v>0</v>
      </c>
      <c r="DC25" s="117">
        <f>SUMIF(Général!$CP$11:$EZ$11,DC$6,Recettes!$F25:$EZ25)</f>
        <v>0</v>
      </c>
      <c r="DD25" s="117">
        <f>SUMIF(Général!$CP$11:$EZ$11,DD$6,Recettes!$F25:$EZ25)</f>
        <v>0</v>
      </c>
      <c r="DE25" s="117">
        <f>SUMIF(Général!$CP$11:$EZ$11,DE$6,Recettes!$F25:$EZ25)</f>
        <v>0</v>
      </c>
      <c r="DF25" s="117">
        <f>SUMIF(Général!$CP$11:$EZ$11,DF$6,Recettes!$F25:$EZ25)</f>
        <v>0</v>
      </c>
      <c r="DG25" s="117">
        <f>SUMIF(Général!$CP$11:$EZ$11,DG$6,Recettes!$F25:$EZ25)</f>
        <v>0</v>
      </c>
      <c r="DH25" s="117">
        <f>SUMIF(Général!$CP$11:$EZ$11,DH$6,Recettes!$F25:$EZ25)</f>
        <v>0</v>
      </c>
      <c r="DI25" s="117">
        <f>SUMIF(Général!$CP$11:$EZ$11,DI$6,Recettes!$F25:$EZ25)</f>
        <v>0</v>
      </c>
      <c r="DJ25" s="117">
        <f>SUMIF(Général!$CP$11:$EZ$11,DJ$6,Recettes!$F25:$EZ25)</f>
        <v>0</v>
      </c>
      <c r="DK25" s="117">
        <f>SUMIF(Général!$CP$11:$EZ$11,DK$6,Recettes!$F25:$EZ25)</f>
        <v>0</v>
      </c>
      <c r="DL25" s="117">
        <f>SUMIF(Général!$CP$11:$EZ$11,DL$6,Recettes!$F25:$EZ25)</f>
        <v>0</v>
      </c>
      <c r="DM25" s="117">
        <f>SUMIF(Général!$CP$11:$EZ$11,DM$6,Recettes!$F25:$EZ25)</f>
        <v>0</v>
      </c>
      <c r="DN25" s="117">
        <f>SUMIF(Général!$CP$11:$EZ$11,DN$6,Recettes!$F25:$EZ25)</f>
        <v>0</v>
      </c>
      <c r="DO25" s="117">
        <f>SUMIF(Général!$CP$11:$EZ$11,DO$6,Recettes!$F25:$EZ25)</f>
        <v>0</v>
      </c>
      <c r="DP25" s="117">
        <f>SUMIF(Général!$CP$11:$EZ$11,DP$6,Recettes!$F25:$EZ25)</f>
        <v>0</v>
      </c>
      <c r="DQ25" s="117">
        <f>SUMIF(Général!$CP$11:$EZ$11,DQ$6,Recettes!$F25:$EZ25)</f>
        <v>0</v>
      </c>
      <c r="DR25" s="117">
        <f>SUMIF(Général!$CP$11:$EZ$11,DR$6,Recettes!$F25:$EZ25)</f>
        <v>0</v>
      </c>
      <c r="DS25" s="117">
        <f>SUMIF(Général!$CP$11:$EZ$11,DS$6,Recettes!$F25:$EZ25)</f>
        <v>0</v>
      </c>
      <c r="DT25" s="117">
        <f>SUMIF(Général!$CP$11:$EZ$11,DT$6,Recettes!$F25:$EZ25)</f>
        <v>0</v>
      </c>
      <c r="DU25" s="117">
        <f>SUMIF(Général!$CP$11:$EZ$11,DU$6,Recettes!$F25:$EZ25)</f>
        <v>0</v>
      </c>
      <c r="DV25" s="117">
        <f>SUMIF(Général!$CP$11:$EZ$11,DV$6,Recettes!$F25:$EZ25)</f>
        <v>0</v>
      </c>
      <c r="DW25" s="117">
        <f>SUMIF(Général!$CP$11:$EZ$11,DW$6,Recettes!$F25:$EZ25)</f>
        <v>0</v>
      </c>
      <c r="DX25" s="117">
        <f>SUMIF(Général!$CP$11:$EZ$11,DX$6,Recettes!$F25:$EZ25)</f>
        <v>0</v>
      </c>
      <c r="DY25" s="117">
        <f>SUMIF(Général!$CP$11:$EZ$11,DY$6,Recettes!$F25:$EZ25)</f>
        <v>0</v>
      </c>
      <c r="DZ25" s="117">
        <f>SUMIF(Général!$CP$11:$EZ$11,DZ$6,Recettes!$F25:$EZ25)</f>
        <v>0</v>
      </c>
      <c r="EA25" s="117">
        <f>SUMIF(Général!$CP$11:$EZ$11,EA$6,Recettes!$F25:$EZ25)</f>
        <v>0</v>
      </c>
      <c r="EB25" s="117">
        <f>SUMIF(Général!$CP$11:$EZ$11,EB$6,Recettes!$F25:$EZ25)</f>
        <v>0</v>
      </c>
      <c r="EC25" s="117">
        <f>SUMIF(Général!$CP$11:$EZ$11,EC$6,Recettes!$F25:$EZ25)</f>
        <v>0</v>
      </c>
      <c r="ED25" s="117">
        <f>SUMIF(Général!$CP$11:$EZ$11,ED$6,Recettes!$F25:$EZ25)</f>
        <v>0</v>
      </c>
      <c r="EE25" s="117">
        <f>SUMIF(Général!$CP$11:$EZ$11,EE$6,Recettes!$F25:$EZ25)</f>
        <v>0</v>
      </c>
      <c r="EF25" s="117">
        <f>SUMIF(Général!$CP$11:$EZ$11,EF$6,Recettes!$F25:$EZ25)</f>
        <v>0</v>
      </c>
      <c r="EG25" s="117">
        <f>SUMIF(Général!$CP$11:$EZ$11,EG$6,Recettes!$F25:$EZ25)</f>
        <v>0</v>
      </c>
      <c r="EH25" s="117">
        <f>SUMIF(Général!$CP$11:$EZ$11,EH$6,Recettes!$F25:$EZ25)</f>
        <v>0</v>
      </c>
      <c r="EI25" s="117">
        <f>SUMIF(Général!$CP$11:$EZ$11,EI$6,Recettes!$F25:$EZ25)</f>
        <v>0</v>
      </c>
      <c r="EJ25" s="117">
        <f>SUMIF(Général!$CP$11:$EZ$11,EJ$6,Recettes!$F25:$EZ25)</f>
        <v>0</v>
      </c>
      <c r="EK25" s="117">
        <f>SUMIF(Général!$CP$11:$EZ$11,EK$6,Recettes!$F25:$EZ25)</f>
        <v>0</v>
      </c>
      <c r="EL25" s="117">
        <f>SUMIF(Général!$CP$11:$EZ$11,EL$6,Recettes!$F25:$EZ25)</f>
        <v>0</v>
      </c>
      <c r="EM25" s="117">
        <f>SUMIF(Général!$CP$11:$EZ$11,EM$6,Recettes!$F25:$EZ25)</f>
        <v>0</v>
      </c>
      <c r="EN25" s="117">
        <f>SUMIF(Général!$CP$11:$EZ$11,EN$6,Recettes!$F25:$EZ25)</f>
        <v>0</v>
      </c>
      <c r="EO25" s="117">
        <f>SUMIF(Général!$CP$11:$EZ$11,EO$6,Recettes!$F25:$EZ25)</f>
        <v>0</v>
      </c>
      <c r="EP25" s="117">
        <f>SUMIF(Général!$CP$11:$EZ$11,EP$6,Recettes!$F25:$EZ25)</f>
        <v>0</v>
      </c>
      <c r="EQ25" s="117">
        <f>SUMIF(Général!$CP$11:$EZ$11,EQ$6,Recettes!$F25:$EZ25)</f>
        <v>0</v>
      </c>
      <c r="ER25" s="117">
        <f>SUMIF(Général!$CP$11:$EZ$11,ER$6,Recettes!$F25:$EZ25)</f>
        <v>0</v>
      </c>
      <c r="ES25" s="117">
        <f>SUMIF(Général!$CP$11:$EZ$11,ES$6,Recettes!$F25:$EZ25)</f>
        <v>0</v>
      </c>
      <c r="ET25" s="117">
        <f>SUMIF(Général!$CP$11:$EZ$11,ET$6,Recettes!$F25:$EZ25)</f>
        <v>0</v>
      </c>
      <c r="EU25" s="117">
        <f>SUMIF(Général!$CP$11:$EZ$11,EU$6,Recettes!$F25:$EZ25)</f>
        <v>0</v>
      </c>
      <c r="EV25" s="117">
        <f>SUMIF(Général!$CP$11:$EZ$11,EV$6,Recettes!$F25:$EZ25)</f>
        <v>0</v>
      </c>
      <c r="EW25" s="117">
        <f>SUMIF(Général!$CP$11:$EZ$11,EW$6,Recettes!$F25:$EZ25)</f>
        <v>0</v>
      </c>
      <c r="EX25" s="117">
        <f>SUMIF(Général!$CP$11:$EZ$11,EX$6,Recettes!$F25:$EZ25)</f>
        <v>0</v>
      </c>
      <c r="EY25" s="117">
        <f>SUMIF(Général!$CP$11:$EZ$11,EY$6,Recettes!$F25:$EZ25)</f>
        <v>0</v>
      </c>
      <c r="EZ25" s="117">
        <f>SUMIF(Général!$CP$11:$EZ$11,EZ$6,Recettes!$F25:$EZ25)</f>
        <v>0</v>
      </c>
      <c r="FA25" s="53">
        <f>SUMIF(Général!$CP$6:$EZ$6,FA$5,Recettes!$F28:$EZ28)</f>
        <v>0</v>
      </c>
      <c r="FB25" s="53">
        <f>SUMIF(Général!$CP$6:$EZ$6,FB$5,Recettes!$F28:$EZ28)</f>
        <v>0</v>
      </c>
      <c r="FC25" s="53">
        <f>SUMIF(Général!$CP$6:$EZ$6,FC$5,Recettes!$F28:$EZ28)</f>
        <v>0</v>
      </c>
      <c r="FD25" s="53">
        <f>SUMIF(Général!$CP$6:$EZ$6,FD$5,Recettes!$F28:$EZ28)</f>
        <v>0</v>
      </c>
      <c r="FE25" s="53">
        <f>SUMIF(Général!$CP$6:$EZ$6,FE$5,Recettes!$F28:$EZ28)</f>
        <v>0</v>
      </c>
      <c r="FF25" s="53">
        <f>SUMIF(Général!$CP$6:$EZ$6,FF$5,Recettes!$F28:$EZ28)</f>
        <v>0</v>
      </c>
      <c r="FG25" s="53">
        <f>SUMIF(Général!$CP$6:$EZ$6,FG$5,Recettes!$F28:$EZ28)</f>
        <v>0</v>
      </c>
      <c r="FH25" s="53">
        <f>SUMIF(Général!$CP$6:$EZ$6,FH$5,Recettes!$F28:$EZ28)</f>
        <v>0</v>
      </c>
      <c r="FI25" s="53">
        <f>SUMIF(Général!$CP$6:$EZ$6,FI$5,Recettes!$F28:$EZ28)</f>
        <v>0</v>
      </c>
      <c r="FJ25" s="53">
        <f>SUMIF(Général!$CP$6:$EZ$6,FJ$5,Recettes!$F28:$EZ28)</f>
        <v>0</v>
      </c>
      <c r="FK25" s="53">
        <f>SUMIF(Général!$CP$6:$EZ$6,FK$5,Recettes!$F28:$EZ28)</f>
        <v>0</v>
      </c>
      <c r="FL25" s="53">
        <f>SUMIF(Général!$CP$6:$EZ$6,FL$5,Recettes!$F28:$EZ28)</f>
        <v>0</v>
      </c>
      <c r="FM25" s="53">
        <f>SUMIF(Général!$CP$6:$EZ$6,FM$5,Recettes!$F28:$EZ28)</f>
        <v>0</v>
      </c>
      <c r="FN25" s="53">
        <f>SUMIF(Général!$CP$6:$EZ$6,FN$5,Recettes!$F28:$EZ28)</f>
        <v>0</v>
      </c>
      <c r="FO25" s="53">
        <f>SUMIF(Général!$CP$6:$EZ$6,FO$5,Recettes!$F28:$EZ28)</f>
        <v>0</v>
      </c>
      <c r="FP25" s="53">
        <f>SUMIF(Général!$CP$6:$EZ$6,FP$5,Recettes!$F28:$EZ28)</f>
        <v>0</v>
      </c>
      <c r="FQ25" s="53">
        <f>SUMIF(Général!$CP$6:$EZ$6,FQ$5,Recettes!$F28:$EZ28)</f>
        <v>0</v>
      </c>
      <c r="FR25" s="53">
        <f>SUMIF(Général!$CP$6:$EZ$6,FR$5,Recettes!$F28:$EZ28)</f>
        <v>0</v>
      </c>
      <c r="FS25" s="53">
        <f>SUMIF(Général!$CP$6:$EZ$6,FS$5,Recettes!$F28:$EZ28)</f>
        <v>0</v>
      </c>
      <c r="FT25" s="53">
        <f>SUMIF(Général!$CP$6:$EZ$6,FT$5,Recettes!$F28:$EZ28)</f>
        <v>0</v>
      </c>
      <c r="FU25" s="53">
        <f>SUMIF(Général!$CP$6:$EZ$6,FU$5,Recettes!$F28:$EZ28)</f>
        <v>0</v>
      </c>
      <c r="FV25" s="53">
        <f>SUMIF(Général!$CP$6:$EZ$6,FV$5,Recettes!$F28:$EZ28)</f>
        <v>0</v>
      </c>
      <c r="FW25" s="53">
        <f>SUMIF(Général!$CP$6:$EZ$6,FW$5,Recettes!$F28:$EZ28)</f>
        <v>0</v>
      </c>
      <c r="FX25" s="53">
        <f>SUMIF(Général!$CP$6:$EZ$6,FX$5,Recettes!$F28:$EZ28)</f>
        <v>0</v>
      </c>
      <c r="FY25" s="53">
        <f>SUMIF(Général!$CP$6:$EZ$6,FY$5,Recettes!$F28:$EZ28)</f>
        <v>0</v>
      </c>
      <c r="FZ25" s="53">
        <f>SUMIF(Général!$CP$6:$EZ$6,FZ$5,Recettes!$F28:$EZ28)</f>
        <v>0</v>
      </c>
      <c r="GA25" s="53">
        <f>SUMIF(Général!$CP$6:$EZ$6,GA$5,Recettes!$F28:$EZ28)</f>
        <v>0</v>
      </c>
      <c r="GB25" s="53">
        <f>SUMIF(Général!$CP$6:$EZ$6,GB$5,Recettes!$F28:$EZ28)</f>
        <v>0</v>
      </c>
      <c r="GC25" s="53">
        <f>SUMIF(Général!$CP$6:$EZ$6,GC$5,Recettes!$F28:$EZ28)</f>
        <v>0</v>
      </c>
      <c r="GD25" s="53">
        <f>SUMIF(Général!$CP$6:$EZ$6,GD$5,Recettes!$F28:$EZ28)</f>
        <v>0</v>
      </c>
      <c r="GE25" s="53">
        <f>SUMIF(Général!$CP$6:$EZ$6,GE$5,Recettes!$F28:$EZ28)</f>
        <v>0</v>
      </c>
      <c r="GF25" s="53">
        <f>SUMIF(Général!$CP$6:$EZ$6,GF$5,Recettes!$F28:$EZ28)</f>
        <v>0</v>
      </c>
      <c r="GG25" s="53">
        <f>SUMIF(Général!$CP$6:$EZ$6,GG$5,Recettes!$F28:$EZ28)</f>
        <v>0</v>
      </c>
      <c r="GH25" s="53">
        <f>SUMIF(Général!$CP$6:$EZ$6,GH$5,Recettes!$F28:$EZ28)</f>
        <v>0</v>
      </c>
      <c r="GI25" s="53">
        <f>SUMIF(Général!$CP$6:$EZ$6,GI$5,Recettes!$F28:$EZ28)</f>
        <v>0</v>
      </c>
      <c r="GJ25" s="53">
        <f>SUMIF(Général!$CP$6:$EZ$6,GJ$5,Recettes!$F28:$EZ28)</f>
        <v>0</v>
      </c>
      <c r="GK25" s="53">
        <f>SUMIF(Général!$CP$6:$EZ$6,GK$5,Recettes!$F28:$EZ28)</f>
        <v>0</v>
      </c>
      <c r="GL25" s="53">
        <f>SUMIF(Général!$CP$6:$EZ$6,GL$5,Recettes!$F28:$EZ28)</f>
        <v>0</v>
      </c>
      <c r="GM25" s="53">
        <f>SUMIF(Général!$CP$6:$EZ$6,GM$5,Recettes!$F28:$EZ28)</f>
        <v>0</v>
      </c>
      <c r="GN25" s="53">
        <f>SUMIF(Général!$CP$6:$EZ$6,GN$5,Recettes!$F28:$EZ28)</f>
        <v>0</v>
      </c>
      <c r="GO25" s="53">
        <f>SUMIF(Général!$CP$6:$EZ$6,GO$5,Recettes!$F28:$EZ28)</f>
        <v>0</v>
      </c>
      <c r="GP25" s="53">
        <f>SUMIF(Général!$CP$6:$EZ$6,GP$5,Recettes!$F28:$EZ28)</f>
        <v>0</v>
      </c>
      <c r="GQ25" s="53">
        <f>SUMIF(Général!$CP$6:$EZ$6,GQ$5,Recettes!$F28:$EZ28)</f>
        <v>0</v>
      </c>
      <c r="GR25" s="53">
        <f>SUMIF(Général!$CP$6:$EZ$6,GR$5,Recettes!$F28:$EZ28)</f>
        <v>0</v>
      </c>
      <c r="GS25" s="53">
        <f>SUMIF(Général!$CP$6:$EZ$6,GS$5,Recettes!$F28:$EZ28)</f>
        <v>0</v>
      </c>
      <c r="GT25" s="53">
        <f>SUMIF(Général!$CP$6:$EZ$6,GT$5,Recettes!$F28:$EZ28)</f>
        <v>0</v>
      </c>
      <c r="GU25" s="53">
        <f>SUMIF(Général!$CP$6:$EZ$6,GU$5,Recettes!$F28:$EZ28)</f>
        <v>0</v>
      </c>
      <c r="GV25" s="53">
        <f>SUMIF(Général!$CP$6:$EZ$6,GV$5,Recettes!$F28:$EZ28)</f>
        <v>0</v>
      </c>
      <c r="GW25" s="53">
        <f>SUMIF(Général!$CP$6:$EZ$6,GW$5,Recettes!$F28:$EZ28)</f>
        <v>0</v>
      </c>
      <c r="GX25" s="53">
        <f>SUMIF(Général!$CP$6:$EZ$6,GX$5,Recettes!$F28:$EZ28)</f>
        <v>0</v>
      </c>
      <c r="GY25" s="53">
        <f>SUMIF(Général!$CP$6:$EZ$6,GY$5,Recettes!$F28:$EZ28)</f>
        <v>0</v>
      </c>
      <c r="GZ25" s="53">
        <f>SUMIF(Général!$CP$6:$EZ$6,GZ$5,Recettes!$F28:$EZ28)</f>
        <v>0</v>
      </c>
      <c r="HA25" s="53">
        <f>SUMIF(Général!$CP$6:$EZ$6,HA$5,Recettes!$F28:$EZ28)</f>
        <v>0</v>
      </c>
      <c r="HB25" s="53">
        <f>SUMIF(Général!$CP$6:$EZ$6,HB$5,Recettes!$F28:$EZ28)</f>
        <v>0</v>
      </c>
      <c r="HC25" s="53">
        <f>SUMIF(Général!$CP$6:$EZ$6,HC$5,Recettes!$F28:$EZ28)</f>
        <v>0</v>
      </c>
      <c r="HD25" s="53">
        <f>SUMIF(Général!$CP$6:$EZ$6,HD$5,Recettes!$F28:$EZ28)</f>
        <v>0</v>
      </c>
      <c r="HE25" s="53">
        <f>SUMIF(Général!$CP$6:$EZ$6,HE$5,Recettes!$F28:$EZ28)</f>
        <v>0</v>
      </c>
      <c r="HF25" s="53">
        <f>SUMIF(Général!$CP$6:$EZ$6,HF$5,Recettes!$F28:$EZ28)</f>
        <v>0</v>
      </c>
      <c r="HG25" s="53">
        <f>SUMIF(Général!$CP$6:$EZ$6,HG$5,Recettes!$F28:$EZ28)</f>
        <v>0</v>
      </c>
      <c r="HH25" s="53">
        <f>SUMIF(Général!$CP$6:$EZ$6,HH$5,Recettes!$F28:$EZ28)</f>
        <v>0</v>
      </c>
      <c r="HI25" s="53">
        <f>SUMIF(Général!$CP$6:$EZ$6,HI$5,Recettes!$F28:$EZ28)</f>
        <v>0</v>
      </c>
      <c r="HJ25" s="53">
        <f>SUMIF(Général!$CP$6:$EZ$6,HJ$5,Recettes!$F28:$EZ28)</f>
        <v>0</v>
      </c>
      <c r="HK25" s="53">
        <f>SUMIF(Général!$CP$6:$EZ$6,HK$5,Recettes!$F28:$EZ28)</f>
        <v>0</v>
      </c>
      <c r="HL25" s="53">
        <f>SUMIF(Général!$CP$6:$EZ$6,HL$5,Recettes!$F28:$EZ28)</f>
        <v>0</v>
      </c>
      <c r="HM25" s="53">
        <f>SUMIF(Général!$CP$6:$EZ$6,HM$5,Recettes!$F28:$EZ28)</f>
        <v>0</v>
      </c>
      <c r="HN25" s="53">
        <f>SUMIF(Général!$CP$6:$EZ$6,HN$5,Recettes!$F28:$EZ28)</f>
        <v>0</v>
      </c>
      <c r="HO25" s="53">
        <f>SUMIF(Général!$CP$6:$EZ$6,HO$5,Recettes!$F28:$EZ28)</f>
        <v>0</v>
      </c>
      <c r="HP25" s="53">
        <f>SUMIF(Général!$CP$6:$EZ$6,HP$5,Recettes!$F28:$EZ28)</f>
        <v>0</v>
      </c>
      <c r="HQ25" s="53">
        <f>SUMIF(Général!$CP$6:$EZ$6,HQ$5,Recettes!$F28:$EZ28)</f>
        <v>0</v>
      </c>
      <c r="HR25" s="53">
        <f>SUMIF(Général!$CP$6:$EZ$6,HR$5,Recettes!$F28:$EZ28)</f>
        <v>0</v>
      </c>
      <c r="HS25" s="53">
        <f>SUMIF(Général!$CP$6:$EZ$6,HS$5,Recettes!$F28:$EZ28)</f>
        <v>0</v>
      </c>
      <c r="HT25" s="53">
        <f>SUMIF(Général!$CP$6:$EZ$6,HT$5,Recettes!$F28:$EZ28)</f>
        <v>0</v>
      </c>
      <c r="HU25" s="53">
        <f>SUMIF(Général!$CP$6:$EZ$6,HU$5,Recettes!$F28:$EZ28)</f>
        <v>0</v>
      </c>
      <c r="HV25" s="53">
        <f>SUMIF(Général!$CP$6:$EZ$6,HV$5,Recettes!$F28:$EZ28)</f>
        <v>0</v>
      </c>
      <c r="HW25" s="53">
        <f>SUMIF(Général!$CP$6:$EZ$6,HW$5,Recettes!$F28:$EZ28)</f>
        <v>0</v>
      </c>
      <c r="HX25" s="53">
        <f>SUMIF(Général!$CP$6:$EZ$6,HX$5,Recettes!$F28:$EZ28)</f>
        <v>0</v>
      </c>
      <c r="HY25" s="53">
        <f>SUMIF(Général!$CP$6:$EZ$6,HY$5,Recettes!$F28:$EZ28)</f>
        <v>0</v>
      </c>
      <c r="HZ25" s="53">
        <f>SUMIF(Général!$CP$6:$EZ$6,HZ$5,Recettes!$F28:$EZ28)</f>
        <v>0</v>
      </c>
      <c r="IA25" s="53">
        <f>SUMIF(Général!$CP$6:$EZ$6,IA$5,Recettes!$F28:$EZ28)</f>
        <v>0</v>
      </c>
      <c r="IB25" s="53">
        <f>SUMIF(Général!$CP$6:$EZ$6,IB$5,Recettes!$F28:$EZ28)</f>
        <v>0</v>
      </c>
      <c r="IC25" s="53">
        <f>SUMIF(Général!$CP$6:$EZ$6,IC$5,Recettes!$F28:$EZ28)</f>
        <v>0</v>
      </c>
      <c r="ID25" s="53">
        <f>SUMIF(Général!$CP$6:$EZ$6,ID$5,Recettes!$F28:$EZ28)</f>
        <v>0</v>
      </c>
      <c r="IE25" s="53">
        <f>SUMIF(Général!$CP$6:$EZ$6,IE$5,Recettes!$F28:$EZ28)</f>
        <v>0</v>
      </c>
      <c r="IF25" s="53">
        <f>SUMIF(Général!$CP$6:$EZ$6,IF$5,Recettes!$F28:$EZ28)</f>
        <v>0</v>
      </c>
      <c r="IG25" s="53">
        <f>SUMIF(Général!$CP$6:$EZ$6,IG$5,Recettes!$F28:$EZ28)</f>
        <v>0</v>
      </c>
      <c r="IH25" s="53">
        <f>SUMIF(Général!$CP$6:$EZ$6,IH$5,Recettes!$F28:$EZ28)</f>
        <v>0</v>
      </c>
      <c r="II25" s="53">
        <f>SUMIF(Général!$CP$6:$EZ$6,II$5,Recettes!$F28:$EZ28)</f>
        <v>0</v>
      </c>
      <c r="IJ25" s="53">
        <f>SUMIF(Général!$CP$6:$EZ$6,IJ$5,Recettes!$F28:$EZ28)</f>
        <v>0</v>
      </c>
      <c r="IK25" s="53">
        <f>SUMIF(Général!$CP$6:$EZ$6,IK$5,Recettes!$F28:$EZ28)</f>
        <v>0</v>
      </c>
      <c r="IL25" s="53">
        <f>SUMIF(Général!$CP$6:$EZ$6,IL$5,Recettes!$F28:$EZ28)</f>
        <v>0</v>
      </c>
      <c r="IM25" s="53">
        <f>SUMIF(Général!$CP$6:$EZ$6,IM$5,Recettes!$F28:$EZ28)</f>
        <v>0</v>
      </c>
      <c r="IN25" s="53">
        <f>SUMIF(Général!$CP$6:$EZ$6,IN$5,Recettes!$F28:$EZ28)</f>
        <v>0</v>
      </c>
      <c r="IO25" s="53">
        <f>SUMIF(Général!$CP$6:$EZ$6,IO$5,Recettes!$F28:$EZ28)</f>
        <v>0</v>
      </c>
      <c r="IP25" s="53">
        <f>SUMIF(Général!$CP$6:$EZ$6,IP$5,Recettes!$F28:$EZ28)</f>
        <v>0</v>
      </c>
      <c r="IQ25" s="53">
        <f>SUMIF(Général!$CP$6:$EZ$6,IQ$5,Recettes!$F28:$EZ28)</f>
        <v>0</v>
      </c>
      <c r="IR25" s="53">
        <f>SUMIF(Général!$CP$6:$EZ$6,IR$5,Recettes!$F28:$EZ28)</f>
        <v>0</v>
      </c>
      <c r="IS25" s="53">
        <f>SUMIF(Général!$CP$6:$EZ$6,IS$5,Recettes!$F28:$EZ28)</f>
        <v>0</v>
      </c>
      <c r="IT25" s="53">
        <f>SUMIF(Général!$CP$6:$EZ$6,IT$5,Recettes!$F28:$EZ28)</f>
        <v>0</v>
      </c>
      <c r="IU25" s="53">
        <f>SUMIF(Général!$CP$6:$EZ$6,IU$5,Recettes!$F28:$EZ28)</f>
        <v>0</v>
      </c>
      <c r="IV25" s="53">
        <f>SUMIF(Général!$CP$6:$EZ$6,IV$5,Recettes!$F28:$EZ28)</f>
        <v>0</v>
      </c>
      <c r="IW25" s="53">
        <f>SUMIF(Général!$CP$6:$EZ$6,IW$5,Recettes!$F28:$EZ28)</f>
        <v>0</v>
      </c>
      <c r="IX25" s="53">
        <f>SUMIF(Général!$CP$6:$EZ$6,IX$5,Recettes!$F28:$EZ28)</f>
        <v>0</v>
      </c>
      <c r="IY25" s="53">
        <f>SUMIF(Général!$CP$6:$EZ$6,IY$5,Recettes!$F28:$EZ28)</f>
        <v>0</v>
      </c>
      <c r="IZ25" s="53">
        <f>SUMIF(Général!$CP$6:$EZ$6,IZ$5,Recettes!$F28:$EZ28)</f>
        <v>0</v>
      </c>
      <c r="JA25" s="53">
        <f>SUMIF(Général!$CP$6:$EZ$6,JA$5,Recettes!$F28:$EZ28)</f>
        <v>0</v>
      </c>
      <c r="JB25" s="53">
        <f>SUMIF(Général!$CP$6:$EZ$6,JB$5,Recettes!$F28:$EZ28)</f>
        <v>0</v>
      </c>
      <c r="JC25" s="53">
        <f>SUMIF(Général!$CP$6:$EZ$6,JC$5,Recettes!$F28:$EZ28)</f>
        <v>0</v>
      </c>
      <c r="JD25" s="53">
        <f>SUMIF(Général!$CP$6:$EZ$6,JD$5,Recettes!$F28:$EZ28)</f>
        <v>0</v>
      </c>
      <c r="JE25" s="53">
        <f>SUMIF(Général!$CP$6:$EZ$6,JE$5,Recettes!$F28:$EZ28)</f>
        <v>0</v>
      </c>
      <c r="JF25" s="53">
        <f>SUMIF(Général!$CP$6:$EZ$6,JF$5,Recettes!$F28:$EZ28)</f>
        <v>0</v>
      </c>
      <c r="JG25" s="53">
        <f>SUMIF(Général!$CP$6:$EZ$6,JG$5,Recettes!$F28:$EZ28)</f>
        <v>0</v>
      </c>
      <c r="JH25" s="53">
        <f>SUMIF(Général!$CP$6:$EZ$6,JH$5,Recettes!$F28:$EZ28)</f>
        <v>0</v>
      </c>
      <c r="JI25" s="53">
        <f>SUMIF(Général!$CP$6:$EZ$6,JI$5,Recettes!$F28:$EZ28)</f>
        <v>0</v>
      </c>
      <c r="JJ25" s="53">
        <f>SUMIF(Général!$CP$6:$EZ$6,JJ$5,Recettes!$F28:$EZ28)</f>
        <v>0</v>
      </c>
      <c r="JK25" s="53">
        <f>SUMIF(Général!$CP$6:$EZ$6,JK$5,Recettes!$F28:$EZ28)</f>
        <v>0</v>
      </c>
      <c r="JL25" s="53">
        <f>SUMIF(Général!$CP$6:$EZ$6,JL$5,Recettes!$F28:$EZ28)</f>
        <v>0</v>
      </c>
      <c r="JM25" s="53">
        <f>SUMIF(Général!$CP$6:$EZ$6,JM$5,Recettes!$F28:$EZ28)</f>
        <v>0</v>
      </c>
      <c r="JN25" s="53">
        <f>SUMIF(Général!$CP$6:$EZ$6,JN$5,Recettes!$F28:$EZ28)</f>
        <v>0</v>
      </c>
      <c r="JO25" s="53">
        <f>SUMIF(Général!$CP$6:$EZ$6,JO$5,Recettes!$F28:$EZ28)</f>
        <v>0</v>
      </c>
      <c r="JP25" s="53">
        <f>SUMIF(Général!$CP$6:$EZ$6,JP$5,Recettes!$F28:$EZ28)</f>
        <v>0</v>
      </c>
      <c r="JQ25" s="53">
        <f>SUMIF(Général!$CP$6:$EZ$6,JQ$5,Recettes!$F28:$EZ28)</f>
        <v>0</v>
      </c>
      <c r="JR25" s="53">
        <f>SUMIF(Général!$CP$6:$EZ$6,JR$5,Recettes!$F28:$EZ28)</f>
        <v>0</v>
      </c>
      <c r="JS25" s="53">
        <f>SUMIF(Général!$CP$6:$EZ$6,JS$5,Recettes!$F28:$EZ28)</f>
        <v>0</v>
      </c>
      <c r="JT25" s="53">
        <f>SUMIF(Général!$CP$6:$EZ$6,JT$5,Recettes!$F28:$EZ28)</f>
        <v>0</v>
      </c>
      <c r="JU25" s="53">
        <f>SUMIF(Général!$CP$6:$EZ$6,JU$5,Recettes!$F28:$EZ28)</f>
        <v>0</v>
      </c>
      <c r="JV25" s="53">
        <f>SUMIF(Général!$CP$6:$EZ$6,JV$5,Recettes!$F28:$EZ28)</f>
        <v>0</v>
      </c>
      <c r="JW25" s="53">
        <f>SUMIF(Général!$CP$6:$EZ$6,JW$5,Recettes!$F28:$EZ28)</f>
        <v>0</v>
      </c>
      <c r="JX25" s="53">
        <f>SUMIF(Général!$CP$6:$EZ$6,JX$5,Recettes!$F28:$EZ28)</f>
        <v>0</v>
      </c>
      <c r="JY25" s="53">
        <f>SUMIF(Général!$CP$6:$EZ$6,JY$5,Recettes!$F28:$EZ28)</f>
        <v>0</v>
      </c>
      <c r="JZ25" s="53">
        <f>SUMIF(Général!$CP$6:$EZ$6,JZ$5,Recettes!$F28:$EZ28)</f>
        <v>0</v>
      </c>
      <c r="KA25" s="53">
        <f>SUMIF(Général!$CP$6:$EZ$6,KA$5,Recettes!$F28:$EZ28)</f>
        <v>0</v>
      </c>
      <c r="KB25" s="53">
        <f>SUMIF(Général!$CP$6:$EZ$6,KB$5,Recettes!$F28:$EZ28)</f>
        <v>0</v>
      </c>
      <c r="KC25" s="53">
        <f>SUMIF(Général!$CP$6:$EZ$6,KC$5,Recettes!$F28:$EZ28)</f>
        <v>0</v>
      </c>
      <c r="KD25" s="53">
        <f>SUMIF(Général!$CP$6:$EZ$6,KD$5,Recettes!$F28:$EZ28)</f>
        <v>0</v>
      </c>
      <c r="KE25" s="53">
        <f>SUMIF(Général!$CP$6:$EZ$6,KE$5,Recettes!$F28:$EZ28)</f>
        <v>0</v>
      </c>
      <c r="KF25" s="53">
        <f>SUMIF(Général!$CP$6:$EZ$6,KF$5,Recettes!$F28:$EZ28)</f>
        <v>0</v>
      </c>
      <c r="KG25" s="53">
        <f>SUMIF(Général!$CP$6:$EZ$6,KG$5,Recettes!$F28:$EZ28)</f>
        <v>0</v>
      </c>
      <c r="KH25" s="53">
        <f>SUMIF(Général!$CP$6:$EZ$6,KH$5,Recettes!$F28:$EZ28)</f>
        <v>0</v>
      </c>
      <c r="KI25" s="53">
        <f>SUMIF(Général!$CP$6:$EZ$6,KI$5,Recettes!$F28:$EZ28)</f>
        <v>0</v>
      </c>
      <c r="KJ25" s="53">
        <f>SUMIF(Général!$CP$6:$EZ$6,KJ$5,Recettes!$F28:$EZ28)</f>
        <v>0</v>
      </c>
      <c r="KK25" s="53">
        <f>SUMIF(Général!$CP$6:$EZ$6,KK$5,Recettes!$F28:$EZ28)</f>
        <v>0</v>
      </c>
      <c r="KL25" s="53">
        <f>SUMIF(Général!$CP$6:$EZ$6,KL$5,Recettes!$F28:$EZ28)</f>
        <v>0</v>
      </c>
      <c r="KM25" s="53">
        <f>SUMIF(Général!$CP$6:$EZ$6,KM$5,Recettes!$F28:$EZ28)</f>
        <v>0</v>
      </c>
      <c r="KN25" s="53">
        <f>SUMIF(Général!$CP$6:$EZ$6,KN$5,Recettes!$F28:$EZ28)</f>
        <v>0</v>
      </c>
      <c r="KO25" s="53">
        <f>SUMIF(Général!$CP$6:$EZ$6,KO$5,Recettes!$F28:$EZ28)</f>
        <v>0</v>
      </c>
      <c r="KP25" s="53">
        <f>SUMIF(Général!$CP$6:$EZ$6,KP$5,Recettes!$F28:$EZ28)</f>
        <v>0</v>
      </c>
      <c r="KQ25" s="53">
        <f>SUMIF(Général!$CP$6:$EZ$6,KQ$5,Recettes!$F28:$EZ28)</f>
        <v>0</v>
      </c>
      <c r="KR25" s="53">
        <f>SUMIF(Général!$CP$6:$EZ$6,KR$5,Recettes!$F28:$EZ28)</f>
        <v>0</v>
      </c>
      <c r="KS25" s="53">
        <f>SUMIF(Général!$CP$6:$EZ$6,KS$5,Recettes!$F28:$EZ28)</f>
        <v>0</v>
      </c>
      <c r="KT25" s="53">
        <f>SUMIF(Général!$CP$6:$EZ$6,KT$5,Recettes!$F28:$EZ28)</f>
        <v>0</v>
      </c>
      <c r="KU25" s="53">
        <f>SUMIF(Général!$CP$6:$EZ$6,KU$5,Recettes!$F28:$EZ28)</f>
        <v>0</v>
      </c>
      <c r="KV25" s="53">
        <f>SUMIF(Général!$CP$6:$EZ$6,KV$5,Recettes!$F28:$EZ28)</f>
        <v>0</v>
      </c>
      <c r="KW25" s="53">
        <f>SUMIF(Général!$CP$6:$EZ$6,KW$5,Recettes!$F28:$EZ28)</f>
        <v>0</v>
      </c>
      <c r="KX25" s="53">
        <f>SUMIF(Général!$CP$6:$EZ$6,KX$5,Recettes!$F28:$EZ28)</f>
        <v>0</v>
      </c>
      <c r="KY25" s="53">
        <f>SUMIF(Général!$CP$6:$EZ$6,KY$5,Recettes!$F28:$EZ28)</f>
        <v>0</v>
      </c>
      <c r="KZ25" s="53">
        <f>SUMIF(Général!$CP$6:$EZ$6,KZ$5,Recettes!$F28:$EZ28)</f>
        <v>0</v>
      </c>
      <c r="LA25" s="53">
        <f>SUMIF(Général!$CP$6:$EZ$6,LA$5,Recettes!$F28:$EZ28)</f>
        <v>0</v>
      </c>
      <c r="LB25" s="53">
        <f>SUMIF(Général!$CP$6:$EZ$6,LB$5,Recettes!$F28:$EZ28)</f>
        <v>0</v>
      </c>
      <c r="LC25" s="53">
        <f>SUMIF(Général!$CP$6:$EZ$6,LC$5,Recettes!$F28:$EZ28)</f>
        <v>0</v>
      </c>
      <c r="LD25" s="53">
        <f>SUMIF(Général!$CP$6:$EZ$6,LD$5,Recettes!$F28:$EZ28)</f>
        <v>0</v>
      </c>
      <c r="LE25" s="53">
        <f>SUMIF(Général!$CP$6:$EZ$6,LE$5,Recettes!$F28:$EZ28)</f>
        <v>0</v>
      </c>
      <c r="LF25" s="53">
        <f>SUMIF(Général!$CP$6:$EZ$6,LF$5,Recettes!$F28:$EZ28)</f>
        <v>0</v>
      </c>
      <c r="LG25" s="53">
        <f>SUMIF(Général!$CP$6:$EZ$6,LG$5,Recettes!$F28:$EZ28)</f>
        <v>0</v>
      </c>
      <c r="LH25" s="53">
        <f>SUMIF(Général!$CP$6:$EZ$6,LH$5,Recettes!$F28:$EZ28)</f>
        <v>0</v>
      </c>
      <c r="LI25" s="53">
        <f>SUMIF(Général!$CP$6:$EZ$6,LI$5,Recettes!$F28:$EZ28)</f>
        <v>0</v>
      </c>
      <c r="LJ25" s="53">
        <f>SUMIF(Général!$CP$6:$EZ$6,LJ$5,Recettes!$F28:$EZ28)</f>
        <v>0</v>
      </c>
      <c r="LK25" s="53">
        <f>SUMIF(Général!$CP$6:$EZ$6,LK$5,Recettes!$F28:$EZ28)</f>
        <v>0</v>
      </c>
      <c r="LL25" s="53">
        <f>SUMIF(Général!$CP$6:$EZ$6,LL$5,Recettes!$F28:$EZ28)</f>
        <v>0</v>
      </c>
      <c r="LM25" s="53">
        <f>SUMIF(Général!$CP$6:$EZ$6,LM$5,Recettes!$F28:$EZ28)</f>
        <v>0</v>
      </c>
      <c r="LN25" s="53">
        <f>SUMIF(Général!$CP$6:$EZ$6,LN$5,Recettes!$F28:$EZ28)</f>
        <v>0</v>
      </c>
      <c r="LO25" s="53">
        <f>SUMIF(Général!$CP$6:$EZ$6,LO$5,Recettes!$F28:$EZ28)</f>
        <v>0</v>
      </c>
      <c r="LP25" s="53">
        <f>SUMIF(Général!$CP$6:$EZ$6,LP$5,Recettes!$F28:$EZ28)</f>
        <v>0</v>
      </c>
      <c r="LQ25" s="53">
        <f>SUMIF(Général!$CP$6:$EZ$6,LQ$5,Recettes!$F28:$EZ28)</f>
        <v>0</v>
      </c>
      <c r="LR25" s="53">
        <f>SUMIF(Général!$CP$6:$EZ$6,LR$5,Recettes!$F28:$EZ28)</f>
        <v>0</v>
      </c>
      <c r="LS25" s="53">
        <f>SUMIF(Général!$CP$6:$EZ$6,LS$5,Recettes!$F28:$EZ28)</f>
        <v>0</v>
      </c>
      <c r="LT25" s="53">
        <f>SUMIF(Général!$CP$6:$EZ$6,LT$5,Recettes!$F28:$EZ28)</f>
        <v>0</v>
      </c>
      <c r="LU25" s="53">
        <f>SUMIF(Général!$CP$6:$EZ$6,LU$5,Recettes!$F28:$EZ28)</f>
        <v>0</v>
      </c>
      <c r="LV25" s="53">
        <f>SUMIF(Général!$CP$6:$EZ$6,LV$5,Recettes!$F28:$EZ28)</f>
        <v>0</v>
      </c>
      <c r="LW25" s="53">
        <f>SUMIF(Général!$CP$6:$EZ$6,LW$5,Recettes!$F28:$EZ28)</f>
        <v>0</v>
      </c>
      <c r="LX25" s="53">
        <f>SUMIF(Général!$CP$6:$EZ$6,LX$5,Recettes!$F28:$EZ28)</f>
        <v>0</v>
      </c>
      <c r="LY25" s="53">
        <f>SUMIF(Général!$CP$6:$EZ$6,LY$5,Recettes!$F28:$EZ28)</f>
        <v>0</v>
      </c>
      <c r="LZ25" s="53">
        <f>SUMIF(Général!$CP$6:$EZ$6,LZ$5,Recettes!$F28:$EZ28)</f>
        <v>0</v>
      </c>
      <c r="MA25" s="53">
        <f>SUMIF(Général!$CP$6:$EZ$6,MA$5,Recettes!$F28:$EZ28)</f>
        <v>0</v>
      </c>
      <c r="MB25" s="53">
        <f>SUMIF(Général!$CP$6:$EZ$6,MB$5,Recettes!$F28:$EZ28)</f>
        <v>0</v>
      </c>
      <c r="MC25" s="53">
        <f>SUMIF(Général!$CP$6:$EZ$6,MC$5,Recettes!$F28:$EZ28)</f>
        <v>0</v>
      </c>
      <c r="MD25" s="53">
        <f>SUMIF(Général!$CP$6:$EZ$6,MD$5,Recettes!$F28:$EZ28)</f>
        <v>0</v>
      </c>
      <c r="ME25" s="53">
        <f>SUMIF(Général!$CP$6:$EZ$6,ME$5,Recettes!$F28:$EZ28)</f>
        <v>0</v>
      </c>
      <c r="MF25" s="53">
        <f>SUMIF(Général!$CP$6:$EZ$6,MF$5,Recettes!$F28:$EZ28)</f>
        <v>0</v>
      </c>
      <c r="MG25" s="53">
        <f>SUMIF(Général!$CP$6:$EZ$6,MG$5,Recettes!$F28:$EZ28)</f>
        <v>0</v>
      </c>
      <c r="MH25" s="53">
        <f>SUMIF(Général!$CP$6:$EZ$6,MH$5,Recettes!$F28:$EZ28)</f>
        <v>0</v>
      </c>
      <c r="MI25" s="53">
        <f>SUMIF(Général!$CP$6:$EZ$6,MI$5,Recettes!$F28:$EZ28)</f>
        <v>0</v>
      </c>
      <c r="MJ25" s="53">
        <f>SUMIF(Général!$CP$6:$EZ$6,MJ$5,Recettes!$F28:$EZ28)</f>
        <v>0</v>
      </c>
      <c r="MK25" s="53">
        <f>SUMIF(Général!$CP$6:$EZ$6,MK$5,Recettes!$F28:$EZ28)</f>
        <v>0</v>
      </c>
      <c r="ML25" s="53">
        <f>SUMIF(Général!$CP$6:$EZ$6,ML$5,Recettes!$F28:$EZ28)</f>
        <v>0</v>
      </c>
      <c r="MM25" s="53">
        <f>SUMIF(Général!$CP$6:$EZ$6,MM$5,Recettes!$F28:$EZ28)</f>
        <v>0</v>
      </c>
      <c r="MN25" s="53">
        <f>SUMIF(Général!$CP$6:$EZ$6,MN$5,Recettes!$F28:$EZ28)</f>
        <v>0</v>
      </c>
      <c r="MO25" s="53">
        <f>SUMIF(Général!$CP$6:$EZ$6,MO$5,Recettes!$F28:$EZ28)</f>
        <v>0</v>
      </c>
      <c r="MP25" s="53">
        <f>SUMIF(Général!$CP$6:$EZ$6,MP$5,Recettes!$F28:$EZ28)</f>
        <v>0</v>
      </c>
      <c r="MQ25" s="53">
        <f>SUMIF(Général!$CP$6:$EZ$6,MQ$5,Recettes!$F28:$EZ28)</f>
        <v>0</v>
      </c>
      <c r="MR25" s="53">
        <f>SUMIF(Général!$CP$6:$EZ$6,MR$5,Recettes!$F28:$EZ28)</f>
        <v>0</v>
      </c>
      <c r="MS25" s="53">
        <f>SUMIF(Général!$CP$6:$EZ$6,MS$5,Recettes!$F28:$EZ28)</f>
        <v>0</v>
      </c>
      <c r="MT25" s="53">
        <f>SUMIF(Général!$CP$6:$EZ$6,MT$5,Recettes!$F28:$EZ28)</f>
        <v>0</v>
      </c>
      <c r="MU25" s="53">
        <f>SUMIF(Général!$CP$6:$EZ$6,MU$5,Recettes!$F28:$EZ28)</f>
        <v>0</v>
      </c>
      <c r="MV25" s="53">
        <f>SUMIF(Général!$CP$6:$EZ$6,MV$5,Recettes!$F28:$EZ28)</f>
        <v>0</v>
      </c>
      <c r="MW25" s="53">
        <f>SUMIF(Général!$CP$6:$EZ$6,MW$5,Recettes!$F28:$EZ28)</f>
        <v>0</v>
      </c>
      <c r="MX25" s="53">
        <f>SUMIF(Général!$CP$6:$EZ$6,MX$5,Recettes!$F28:$EZ28)</f>
        <v>0</v>
      </c>
      <c r="MY25" s="53">
        <f>SUMIF(Général!$CP$6:$EZ$6,MY$5,Recettes!$F28:$EZ28)</f>
        <v>0</v>
      </c>
      <c r="MZ25" s="53">
        <f>SUMIF(Général!$CP$6:$EZ$6,MZ$5,Recettes!$F28:$EZ28)</f>
        <v>0</v>
      </c>
      <c r="NA25" s="53">
        <f>SUMIF(Général!$CP$6:$EZ$6,NA$5,Recettes!$F28:$EZ28)</f>
        <v>0</v>
      </c>
      <c r="NB25" s="53">
        <f>SUMIF(Général!$CP$6:$EZ$6,NB$5,Recettes!$F28:$EZ28)</f>
        <v>0</v>
      </c>
      <c r="NC25" s="53">
        <f>SUMIF(Général!$CP$6:$EZ$6,NC$5,Recettes!$F28:$EZ28)</f>
        <v>0</v>
      </c>
      <c r="ND25" s="53">
        <f>SUMIF(Général!$CP$6:$EZ$6,ND$5,Recettes!$F28:$EZ28)</f>
        <v>0</v>
      </c>
      <c r="NE25" s="53">
        <f>SUMIF(Général!$CP$6:$EZ$6,NE$5,Recettes!$F28:$EZ28)</f>
        <v>0</v>
      </c>
      <c r="NF25" s="53">
        <f>SUMIF(Général!$CP$6:$EZ$6,NF$5,Recettes!$F28:$EZ28)</f>
        <v>0</v>
      </c>
      <c r="NG25" s="53">
        <f>SUMIF(Général!$CP$6:$EZ$6,NG$5,Recettes!$F28:$EZ28)</f>
        <v>0</v>
      </c>
      <c r="NH25" s="53">
        <f>SUMIF(Général!$CP$6:$EZ$6,NH$5,Recettes!$F28:$EZ28)</f>
        <v>0</v>
      </c>
      <c r="NI25" s="53">
        <f>SUMIF(Général!$CP$6:$EZ$6,NI$5,Recettes!$F28:$EZ28)</f>
        <v>0</v>
      </c>
      <c r="NJ25" s="53">
        <f>SUMIF(Général!$CP$6:$EZ$6,NJ$5,Recettes!$F28:$EZ28)</f>
        <v>0</v>
      </c>
      <c r="NK25" s="53">
        <f>SUMIF(Général!$CP$6:$EZ$6,NK$5,Recettes!$F28:$EZ28)</f>
        <v>0</v>
      </c>
      <c r="NL25" s="53">
        <f>SUMIF(Général!$CP$6:$EZ$6,NL$5,Recettes!$F28:$EZ28)</f>
        <v>0</v>
      </c>
      <c r="NM25" s="53">
        <f>SUMIF(Général!$CP$6:$EZ$6,NM$5,Recettes!$F28:$EZ28)</f>
        <v>0</v>
      </c>
      <c r="NN25" s="53">
        <f>SUMIF(Général!$CP$6:$EZ$6,NN$5,Recettes!$F28:$EZ28)</f>
        <v>0</v>
      </c>
      <c r="NO25" s="53">
        <f>SUMIF(Général!$CP$6:$EZ$6,NO$5,Recettes!$F28:$EZ28)</f>
        <v>0</v>
      </c>
      <c r="NP25" s="53">
        <f>SUMIF(Général!$CP$6:$EZ$6,NP$5,Recettes!$F28:$EZ28)</f>
        <v>0</v>
      </c>
      <c r="NQ25" s="53">
        <f>SUMIF(Général!$CP$6:$EZ$6,NQ$5,Recettes!$F28:$EZ28)</f>
        <v>0</v>
      </c>
      <c r="NR25" s="53">
        <f>SUMIF(Général!$CP$6:$EZ$6,NR$5,Recettes!$F28:$EZ28)</f>
        <v>0</v>
      </c>
      <c r="NS25" s="53">
        <f>SUMIF(Général!$CP$6:$EZ$6,NS$5,Recettes!$F28:$EZ28)</f>
        <v>0</v>
      </c>
      <c r="NT25" s="53">
        <f>SUMIF(Général!$CP$6:$EZ$6,NT$5,Recettes!$F28:$EZ28)</f>
        <v>0</v>
      </c>
      <c r="NU25" s="53">
        <f>SUMIF(Général!$CP$6:$EZ$6,NU$5,Recettes!$F28:$EZ28)</f>
        <v>0</v>
      </c>
      <c r="NV25" s="53">
        <f>SUMIF(Général!$CP$6:$EZ$6,NV$5,Recettes!$F28:$EZ28)</f>
        <v>0</v>
      </c>
      <c r="NW25" s="53">
        <f>SUMIF(Général!$CP$6:$EZ$6,NW$5,Recettes!$F28:$EZ28)</f>
        <v>0</v>
      </c>
      <c r="NX25" s="53">
        <f>SUMIF(Général!$CP$6:$EZ$6,NX$5,Recettes!$F28:$EZ28)</f>
        <v>0</v>
      </c>
      <c r="NY25" s="53">
        <f>SUMIF(Général!$CP$6:$EZ$6,NY$5,Recettes!$F28:$EZ28)</f>
        <v>0</v>
      </c>
      <c r="NZ25" s="53">
        <f>SUMIF(Général!$CP$6:$EZ$6,NZ$5,Recettes!$F28:$EZ28)</f>
        <v>0</v>
      </c>
      <c r="OA25" s="53">
        <f>SUMIF(Général!$CP$6:$EZ$6,OA$5,Recettes!$F28:$EZ28)</f>
        <v>0</v>
      </c>
      <c r="OB25" s="53">
        <f>SUMIF(Général!$CP$6:$EZ$6,OB$5,Recettes!$F28:$EZ28)</f>
        <v>0</v>
      </c>
      <c r="OC25" s="53">
        <f>SUMIF(Général!$CP$6:$EZ$6,OC$5,Recettes!$F28:$EZ28)</f>
        <v>0</v>
      </c>
      <c r="OD25" s="53">
        <f>SUMIF(Général!$CP$6:$EZ$6,OD$5,Recettes!$F28:$EZ28)</f>
        <v>0</v>
      </c>
      <c r="OE25" s="53">
        <f>SUMIF(Général!$CP$6:$EZ$6,OE$5,Recettes!$F28:$EZ28)</f>
        <v>0</v>
      </c>
      <c r="OF25" s="53">
        <f>SUMIF(Général!$CP$6:$EZ$6,OF$5,Recettes!$F28:$EZ28)</f>
        <v>0</v>
      </c>
      <c r="OG25" s="53">
        <f>SUMIF(Général!$CP$6:$EZ$6,OG$5,Recettes!$F28:$EZ28)</f>
        <v>0</v>
      </c>
      <c r="OH25" s="53">
        <f>SUMIF(Général!$CP$6:$EZ$6,OH$5,Recettes!$F28:$EZ28)</f>
        <v>0</v>
      </c>
      <c r="OI25" s="53">
        <f>SUMIF(Général!$CP$6:$EZ$6,OI$5,Recettes!$F28:$EZ28)</f>
        <v>0</v>
      </c>
      <c r="OJ25" s="53">
        <f>SUMIF(Général!$CP$6:$EZ$6,OJ$5,Recettes!$F28:$EZ28)</f>
        <v>0</v>
      </c>
      <c r="OK25" s="53">
        <f>SUMIF(Général!$CP$6:$EZ$6,OK$5,Recettes!$F28:$EZ28)</f>
        <v>0</v>
      </c>
      <c r="OL25" s="53">
        <f>SUMIF(Général!$CP$6:$EZ$6,OL$5,Recettes!$F28:$EZ28)</f>
        <v>0</v>
      </c>
      <c r="OM25" s="53">
        <f>SUMIF(Général!$CP$6:$EZ$6,OM$5,Recettes!$F28:$EZ28)</f>
        <v>0</v>
      </c>
      <c r="ON25" s="53">
        <f>SUMIF(Général!$CP$6:$EZ$6,ON$5,Recettes!$F28:$EZ28)</f>
        <v>0</v>
      </c>
      <c r="OO25" s="53">
        <f>SUMIF(Général!$CP$6:$EZ$6,OO$5,Recettes!$F28:$EZ28)</f>
        <v>0</v>
      </c>
      <c r="OP25" s="53">
        <f>SUMIF(Général!$CP$6:$EZ$6,OP$5,Recettes!$F28:$EZ28)</f>
        <v>0</v>
      </c>
      <c r="OQ25" s="53">
        <f>SUMIF(Général!$CP$6:$EZ$6,OQ$5,Recettes!$F28:$EZ28)</f>
        <v>0</v>
      </c>
      <c r="OR25" s="53">
        <f>SUMIF(Général!$CP$6:$EZ$6,OR$5,Recettes!$F28:$EZ28)</f>
        <v>0</v>
      </c>
      <c r="OS25" s="53">
        <f>SUMIF(Général!$CP$6:$EZ$6,OS$5,Recettes!$F28:$EZ28)</f>
        <v>0</v>
      </c>
      <c r="OT25" s="53">
        <f>SUMIF(Général!$CP$6:$EZ$6,OT$5,Recettes!$F28:$EZ28)</f>
        <v>0</v>
      </c>
      <c r="OU25" s="53">
        <f>SUMIF(Général!$CP$6:$EZ$6,OU$5,Recettes!$F28:$EZ28)</f>
        <v>0</v>
      </c>
      <c r="OV25" s="53">
        <f>SUMIF(Général!$CP$6:$EZ$6,OV$5,Recettes!$F28:$EZ28)</f>
        <v>0</v>
      </c>
      <c r="OW25" s="53">
        <f>SUMIF(Général!$CP$6:$EZ$6,OW$5,Recettes!$F28:$EZ28)</f>
        <v>0</v>
      </c>
      <c r="OX25" s="53">
        <f>SUMIF(Général!$CP$6:$EZ$6,OX$5,Recettes!$F28:$EZ28)</f>
        <v>0</v>
      </c>
      <c r="OY25" s="53">
        <f>SUMIF(Général!$CP$6:$EZ$6,OY$5,Recettes!$F28:$EZ28)</f>
        <v>0</v>
      </c>
      <c r="OZ25" s="53">
        <f>SUMIF(Général!$CP$6:$EZ$6,OZ$5,Recettes!$F28:$EZ28)</f>
        <v>0</v>
      </c>
      <c r="PA25" s="53">
        <f>SUMIF(Général!$CP$6:$EZ$6,PA$5,Recettes!$F28:$EZ28)</f>
        <v>0</v>
      </c>
      <c r="PB25" s="53">
        <f>SUMIF(Général!$CP$6:$EZ$6,PB$5,Recettes!$F28:$EZ28)</f>
        <v>0</v>
      </c>
      <c r="PC25" s="53">
        <f>SUMIF(Général!$CP$6:$EZ$6,PC$5,Recettes!$F28:$EZ28)</f>
        <v>0</v>
      </c>
      <c r="PD25" s="53">
        <f>SUMIF(Général!$CP$6:$EZ$6,PD$5,Recettes!$F28:$EZ28)</f>
        <v>0</v>
      </c>
      <c r="PE25" s="53">
        <f>SUMIF(Général!$CP$6:$EZ$6,PE$5,Recettes!$F28:$EZ28)</f>
        <v>0</v>
      </c>
      <c r="PF25" s="53">
        <f>SUMIF(Général!$CP$6:$EZ$6,PF$5,Recettes!$F28:$EZ28)</f>
        <v>0</v>
      </c>
      <c r="PG25" s="53">
        <f>SUMIF(Général!$CP$6:$EZ$6,PG$5,Recettes!$F28:$EZ28)</f>
        <v>0</v>
      </c>
      <c r="PH25" s="53">
        <f>SUMIF(Général!$CP$6:$EZ$6,PH$5,Recettes!$F28:$EZ28)</f>
        <v>0</v>
      </c>
      <c r="PI25" s="53">
        <f>SUMIF(Général!$CP$6:$EZ$6,PI$5,Recettes!$F28:$EZ28)</f>
        <v>0</v>
      </c>
      <c r="PJ25" s="53">
        <f>SUMIF(Général!$CP$6:$EZ$6,PJ$5,Recettes!$F28:$EZ28)</f>
        <v>0</v>
      </c>
      <c r="PK25" s="53">
        <f>SUMIF(Général!$CP$6:$EZ$6,PK$5,Recettes!$F28:$EZ28)</f>
        <v>0</v>
      </c>
      <c r="PL25" s="53">
        <f>SUMIF(Général!$CP$6:$EZ$6,PL$5,Recettes!$F28:$EZ28)</f>
        <v>0</v>
      </c>
      <c r="PM25" s="53">
        <f>SUMIF(Général!$CP$6:$EZ$6,PM$5,Recettes!$F28:$EZ28)</f>
        <v>0</v>
      </c>
      <c r="PN25" s="53">
        <f>SUMIF(Général!$CP$6:$EZ$6,PN$5,Recettes!$F28:$EZ28)</f>
        <v>0</v>
      </c>
      <c r="PO25" s="53">
        <f>SUMIF(Général!$CP$6:$EZ$6,PO$5,Recettes!$F28:$EZ28)</f>
        <v>0</v>
      </c>
      <c r="PP25" s="53">
        <f>SUMIF(Général!$CP$6:$EZ$6,PP$5,Recettes!$F28:$EZ28)</f>
        <v>0</v>
      </c>
      <c r="PQ25" s="53">
        <f>SUMIF(Général!$CP$6:$EZ$6,PQ$5,Recettes!$F28:$EZ28)</f>
        <v>0</v>
      </c>
      <c r="PR25" s="53">
        <f>SUMIF(Général!$CP$6:$EZ$6,PR$5,Recettes!$F28:$EZ28)</f>
        <v>0</v>
      </c>
      <c r="PS25" s="53">
        <f>SUMIF(Général!$CP$6:$EZ$6,PS$5,Recettes!$F28:$EZ28)</f>
        <v>0</v>
      </c>
      <c r="PT25" s="53">
        <f>SUMIF(Général!$CP$6:$EZ$6,PT$5,Recettes!$F28:$EZ28)</f>
        <v>0</v>
      </c>
      <c r="PU25" s="53">
        <f>SUMIF(Général!$CP$6:$EZ$6,PU$5,Recettes!$F28:$EZ28)</f>
        <v>0</v>
      </c>
      <c r="PV25" s="53">
        <f>SUMIF(Général!$CP$6:$EZ$6,PV$5,Recettes!$F28:$EZ28)</f>
        <v>0</v>
      </c>
      <c r="PW25" s="53">
        <f>SUMIF(Général!$CP$6:$EZ$6,PW$5,Recettes!$F28:$EZ28)</f>
        <v>0</v>
      </c>
      <c r="PX25" s="53">
        <f>SUMIF(Général!$CP$6:$EZ$6,PX$5,Recettes!$F28:$EZ28)</f>
        <v>0</v>
      </c>
      <c r="PY25" s="53">
        <f>SUMIF(Général!$CP$6:$EZ$6,PY$5,Recettes!$F28:$EZ28)</f>
        <v>0</v>
      </c>
      <c r="PZ25" s="53">
        <f>SUMIF(Général!$CP$6:$EZ$6,PZ$5,Recettes!$F28:$EZ28)</f>
        <v>0</v>
      </c>
      <c r="QA25" s="53">
        <f>SUMIF(Général!$CP$6:$EZ$6,QA$5,Recettes!$F28:$EZ28)</f>
        <v>0</v>
      </c>
      <c r="QB25" s="53">
        <f>SUMIF(Général!$CP$6:$EZ$6,QB$5,Recettes!$F28:$EZ28)</f>
        <v>0</v>
      </c>
      <c r="QC25" s="53">
        <f>SUMIF(Général!$CP$6:$EZ$6,QC$5,Recettes!$F28:$EZ28)</f>
        <v>0</v>
      </c>
      <c r="QD25" s="53">
        <f>SUMIF(Général!$CP$6:$EZ$6,QD$5,Recettes!$F28:$EZ28)</f>
        <v>0</v>
      </c>
      <c r="QE25" s="53">
        <f>SUMIF(Général!$CP$6:$EZ$6,QE$5,Recettes!$F28:$EZ28)</f>
        <v>0</v>
      </c>
      <c r="QF25" s="53">
        <f>SUMIF(Général!$CP$6:$EZ$6,QF$5,Recettes!$F28:$EZ28)</f>
        <v>0</v>
      </c>
      <c r="QG25" s="53">
        <f>SUMIF(Général!$CP$6:$EZ$6,QG$5,Recettes!$F28:$EZ28)</f>
        <v>0</v>
      </c>
      <c r="QH25" s="53">
        <f>SUMIF(Général!$CP$6:$EZ$6,QH$5,Recettes!$F28:$EZ28)</f>
        <v>0</v>
      </c>
      <c r="QI25" s="53">
        <f>SUMIF(Général!$CP$6:$EZ$6,QI$5,Recettes!$F28:$EZ28)</f>
        <v>0</v>
      </c>
      <c r="QJ25" s="53">
        <f>SUMIF(Général!$CP$6:$EZ$6,QJ$5,Recettes!$F28:$EZ28)</f>
        <v>0</v>
      </c>
      <c r="QK25" s="53">
        <f>SUMIF(Général!$CP$6:$EZ$6,QK$5,Recettes!$F28:$EZ28)</f>
        <v>0</v>
      </c>
      <c r="QL25" s="53">
        <f>SUMIF(Général!$CP$6:$EZ$6,QL$5,Recettes!$F28:$EZ28)</f>
        <v>0</v>
      </c>
      <c r="QM25" s="53">
        <f>SUMIF(Général!$CP$6:$EZ$6,QM$5,Recettes!$F28:$EZ28)</f>
        <v>0</v>
      </c>
      <c r="QN25" s="53">
        <f>SUMIF(Général!$CP$6:$EZ$6,QN$5,Recettes!$F28:$EZ28)</f>
        <v>0</v>
      </c>
      <c r="QO25" s="53">
        <f>SUMIF(Général!$CP$6:$EZ$6,QO$5,Recettes!$F28:$EZ28)</f>
        <v>0</v>
      </c>
      <c r="QP25" s="53">
        <f>SUMIF(Général!$CP$6:$EZ$6,QP$5,Recettes!$F28:$EZ28)</f>
        <v>0</v>
      </c>
      <c r="QQ25" s="53">
        <f>SUMIF(Général!$CP$6:$EZ$6,QQ$5,Recettes!$F28:$EZ28)</f>
        <v>0</v>
      </c>
      <c r="QR25" s="53">
        <f>SUMIF(Général!$CP$6:$EZ$6,QR$5,Recettes!$F28:$EZ28)</f>
        <v>0</v>
      </c>
      <c r="QS25" s="53">
        <f>SUMIF(Général!$CP$6:$EZ$6,QS$5,Recettes!$F28:$EZ28)</f>
        <v>0</v>
      </c>
      <c r="QT25" s="53">
        <f>SUMIF(Général!$CP$6:$EZ$6,QT$5,Recettes!$F28:$EZ28)</f>
        <v>0</v>
      </c>
      <c r="QU25" s="53">
        <f>SUMIF(Général!$CP$6:$EZ$6,QU$5,Recettes!$F28:$EZ28)</f>
        <v>0</v>
      </c>
      <c r="QV25" s="53">
        <f>SUMIF(Général!$CP$6:$EZ$6,QV$5,Recettes!$F28:$EZ28)</f>
        <v>0</v>
      </c>
      <c r="QW25" s="53">
        <f>SUMIF(Général!$CP$6:$EZ$6,QW$5,Recettes!$F28:$EZ28)</f>
        <v>0</v>
      </c>
      <c r="QX25" s="53">
        <f>SUMIF(Général!$CP$6:$EZ$6,QX$5,Recettes!$F28:$EZ28)</f>
        <v>0</v>
      </c>
      <c r="QY25" s="53">
        <f>SUMIF(Général!$CP$6:$EZ$6,QY$5,Recettes!$F28:$EZ28)</f>
        <v>0</v>
      </c>
      <c r="QZ25" s="53">
        <f>SUMIF(Général!$CP$6:$EZ$6,QZ$5,Recettes!$F28:$EZ28)</f>
        <v>0</v>
      </c>
      <c r="RA25" s="53">
        <f>SUMIF(Général!$CP$6:$EZ$6,RA$5,Recettes!$F28:$EZ28)</f>
        <v>0</v>
      </c>
      <c r="RB25" s="53">
        <f>SUMIF(Général!$CP$6:$EZ$6,RB$5,Recettes!$F28:$EZ28)</f>
        <v>0</v>
      </c>
      <c r="RC25" s="53">
        <f>SUMIF(Général!$CP$6:$EZ$6,RC$5,Recettes!$F28:$EZ28)</f>
        <v>0</v>
      </c>
      <c r="RD25" s="53">
        <f>SUMIF(Général!$CP$6:$EZ$6,RD$5,Recettes!$F28:$EZ28)</f>
        <v>0</v>
      </c>
      <c r="RE25" s="53">
        <f>SUMIF(Général!$CP$6:$EZ$6,RE$5,Recettes!$F28:$EZ28)</f>
        <v>0</v>
      </c>
      <c r="RF25" s="53">
        <f>SUMIF(Général!$CP$6:$EZ$6,RF$5,Recettes!$F28:$EZ28)</f>
        <v>0</v>
      </c>
      <c r="RG25" s="53">
        <f>SUMIF(Général!$CP$6:$EZ$6,RG$5,Recettes!$F28:$EZ28)</f>
        <v>0</v>
      </c>
      <c r="RH25" s="53">
        <f>SUMIF(Général!$CP$6:$EZ$6,RH$5,Recettes!$F28:$EZ28)</f>
        <v>0</v>
      </c>
      <c r="RI25" s="53">
        <f>SUMIF(Général!$CP$6:$EZ$6,RI$5,Recettes!$F28:$EZ28)</f>
        <v>0</v>
      </c>
      <c r="RJ25" s="53">
        <f>SUMIF(Général!$CP$6:$EZ$6,RJ$5,Recettes!$F28:$EZ28)</f>
        <v>0</v>
      </c>
      <c r="RK25" s="53">
        <f>SUMIF(Général!$CP$6:$EZ$6,RK$5,Recettes!$F28:$EZ28)</f>
        <v>0</v>
      </c>
      <c r="RL25" s="53">
        <f>SUMIF(Général!$CP$6:$EZ$6,RL$5,Recettes!$F28:$EZ28)</f>
        <v>0</v>
      </c>
      <c r="RM25" s="53">
        <f>SUMIF(Général!$CP$6:$EZ$6,RM$5,Recettes!$F28:$EZ28)</f>
        <v>0</v>
      </c>
      <c r="RN25" s="53">
        <f>SUMIF(Général!$CP$6:$EZ$6,RN$5,Recettes!$F28:$EZ28)</f>
        <v>0</v>
      </c>
      <c r="RO25" s="53">
        <f>SUMIF(Général!$CP$6:$EZ$6,RO$5,Recettes!$F28:$EZ28)</f>
        <v>0</v>
      </c>
      <c r="RP25" s="53">
        <f>SUMIF(Général!$CP$6:$EZ$6,RP$5,Recettes!$F28:$EZ28)</f>
        <v>0</v>
      </c>
      <c r="RQ25" s="53">
        <f>SUMIF(Général!$CP$6:$EZ$6,RQ$5,Recettes!$F28:$EZ28)</f>
        <v>0</v>
      </c>
      <c r="RR25" s="53">
        <f>SUMIF(Général!$CP$6:$EZ$6,RR$5,Recettes!$F28:$EZ28)</f>
        <v>0</v>
      </c>
      <c r="RS25" s="53">
        <f>SUMIF(Général!$CP$6:$EZ$6,RS$5,Recettes!$F28:$EZ28)</f>
        <v>0</v>
      </c>
      <c r="RT25" s="53">
        <f>SUMIF(Général!$CP$6:$EZ$6,RT$5,Recettes!$F28:$EZ28)</f>
        <v>0</v>
      </c>
      <c r="RU25" s="53">
        <f>SUMIF(Général!$CP$6:$EZ$6,RU$5,Recettes!$F28:$EZ28)</f>
        <v>0</v>
      </c>
      <c r="RV25" s="53">
        <f>SUMIF(Général!$CP$6:$EZ$6,RV$5,Recettes!$F28:$EZ28)</f>
        <v>0</v>
      </c>
      <c r="RW25" s="53">
        <f>SUMIF(Général!$CP$6:$EZ$6,RW$5,Recettes!$F28:$EZ28)</f>
        <v>0</v>
      </c>
      <c r="RX25" s="53">
        <f>SUMIF(Général!$CP$6:$EZ$6,RX$5,Recettes!$F28:$EZ28)</f>
        <v>0</v>
      </c>
      <c r="RY25" s="53">
        <f>SUMIF(Général!$CP$6:$EZ$6,RY$5,Recettes!$F28:$EZ28)</f>
        <v>0</v>
      </c>
      <c r="RZ25" s="53">
        <f>SUMIF(Général!$CP$6:$EZ$6,RZ$5,Recettes!$F28:$EZ28)</f>
        <v>0</v>
      </c>
      <c r="SA25" s="53">
        <f>SUMIF(Général!$CP$6:$EZ$6,SA$5,Recettes!$F28:$EZ28)</f>
        <v>0</v>
      </c>
      <c r="SB25" s="53">
        <f>SUMIF(Général!$CP$6:$EZ$6,SB$5,Recettes!$F28:$EZ28)</f>
        <v>0</v>
      </c>
      <c r="SC25" s="53">
        <f>SUMIF(Général!$CP$6:$EZ$6,SC$5,Recettes!$F28:$EZ28)</f>
        <v>0</v>
      </c>
      <c r="SD25" s="53">
        <f>SUMIF(Général!$CP$6:$EZ$6,SD$5,Recettes!$F28:$EZ28)</f>
        <v>0</v>
      </c>
      <c r="SE25" s="53">
        <f>SUMIF(Général!$CP$6:$EZ$6,SE$5,Recettes!$F28:$EZ28)</f>
        <v>0</v>
      </c>
      <c r="SF25" s="53">
        <f>SUMIF(Général!$CP$6:$EZ$6,SF$5,Recettes!$F28:$EZ28)</f>
        <v>0</v>
      </c>
      <c r="SG25" s="53">
        <f>SUMIF(Général!$CP$6:$EZ$6,SG$5,Recettes!$F28:$EZ28)</f>
        <v>0</v>
      </c>
      <c r="SH25" s="53">
        <f>SUMIF(Général!$CP$6:$EZ$6,SH$5,Recettes!$F28:$EZ28)</f>
        <v>0</v>
      </c>
      <c r="SI25" s="53">
        <f>SUMIF(Général!$CP$6:$EZ$6,SI$5,Recettes!$F28:$EZ28)</f>
        <v>0</v>
      </c>
      <c r="SJ25" s="53">
        <f>SUMIF(Général!$CP$6:$EZ$6,SJ$5,Recettes!$F28:$EZ28)</f>
        <v>0</v>
      </c>
      <c r="SK25" s="53">
        <f>SUMIF(Général!$CP$6:$EZ$6,SK$5,Recettes!$F28:$EZ28)</f>
        <v>0</v>
      </c>
      <c r="SL25" s="53">
        <f>SUMIF(Général!$CP$6:$EZ$6,SL$5,Recettes!$F28:$EZ28)</f>
        <v>0</v>
      </c>
      <c r="SM25" s="53">
        <f>SUMIF(Général!$CP$6:$EZ$6,SM$5,Recettes!$F28:$EZ28)</f>
        <v>0</v>
      </c>
      <c r="SN25" s="53">
        <f>SUMIF(Général!$CP$6:$EZ$6,SN$5,Recettes!$F28:$EZ28)</f>
        <v>0</v>
      </c>
      <c r="SO25" s="53">
        <f>SUMIF(Général!$CP$6:$EZ$6,SO$5,Recettes!$F28:$EZ28)</f>
        <v>0</v>
      </c>
      <c r="SP25" s="53">
        <f>SUMIF(Général!$CP$6:$EZ$6,SP$5,Recettes!$F28:$EZ28)</f>
        <v>0</v>
      </c>
      <c r="SQ25" s="53">
        <f>SUMIF(Général!$CP$6:$EZ$6,SQ$5,Recettes!$F28:$EZ28)</f>
        <v>0</v>
      </c>
      <c r="SR25" s="53">
        <f>SUMIF(Général!$CP$6:$EZ$6,SR$5,Recettes!$F28:$EZ28)</f>
        <v>0</v>
      </c>
      <c r="SS25" s="53">
        <f>SUMIF(Général!$CP$6:$EZ$6,SS$5,Recettes!$F28:$EZ28)</f>
        <v>0</v>
      </c>
      <c r="ST25" s="53">
        <f>SUMIF(Général!$CP$6:$EZ$6,ST$5,Recettes!$F28:$EZ28)</f>
        <v>0</v>
      </c>
      <c r="SU25" s="53">
        <f>SUMIF(Général!$CP$6:$EZ$6,SU$5,Recettes!$F28:$EZ28)</f>
        <v>0</v>
      </c>
      <c r="SV25" s="53">
        <f>SUMIF(Général!$CP$6:$EZ$6,SV$5,Recettes!$F28:$EZ28)</f>
        <v>0</v>
      </c>
      <c r="SW25" s="53">
        <f>SUMIF(Général!$CP$6:$EZ$6,SW$5,Recettes!$F28:$EZ28)</f>
        <v>0</v>
      </c>
      <c r="SX25" s="53">
        <f>SUMIF(Général!$CP$6:$EZ$6,SX$5,Recettes!$F28:$EZ28)</f>
        <v>0</v>
      </c>
      <c r="SY25" s="53">
        <f>SUMIF(Général!$CP$6:$EZ$6,SY$5,Recettes!$F28:$EZ28)</f>
        <v>0</v>
      </c>
      <c r="SZ25" s="53">
        <f>SUMIF(Général!$CP$6:$EZ$6,SZ$5,Recettes!$F28:$EZ28)</f>
        <v>0</v>
      </c>
      <c r="TA25" s="53">
        <f>SUMIF(Général!$CP$6:$EZ$6,TA$5,Recettes!$F28:$EZ28)</f>
        <v>0</v>
      </c>
      <c r="TB25" s="53">
        <f>SUMIF(Général!$CP$6:$EZ$6,TB$5,Recettes!$F28:$EZ28)</f>
        <v>0</v>
      </c>
      <c r="TC25" s="53">
        <f>SUMIF(Général!$CP$6:$EZ$6,TC$5,Recettes!$F28:$EZ28)</f>
        <v>0</v>
      </c>
      <c r="TD25" s="53">
        <f>SUMIF(Général!$CP$6:$EZ$6,TD$5,Recettes!$F28:$EZ28)</f>
        <v>0</v>
      </c>
      <c r="TE25" s="53">
        <f>SUMIF(Général!$CP$6:$EZ$6,TE$5,Recettes!$F28:$EZ28)</f>
        <v>0</v>
      </c>
      <c r="TF25" s="53">
        <f>SUMIF(Général!$CP$6:$EZ$6,TF$5,Recettes!$F28:$EZ28)</f>
        <v>0</v>
      </c>
      <c r="TG25" s="53">
        <f>SUMIF(Général!$CP$6:$EZ$6,TG$5,Recettes!$F28:$EZ28)</f>
        <v>0</v>
      </c>
      <c r="TH25" s="53">
        <f>SUMIF(Général!$CP$6:$EZ$6,TH$5,Recettes!$F28:$EZ28)</f>
        <v>0</v>
      </c>
      <c r="TI25" s="53">
        <f>SUMIF(Général!$CP$6:$EZ$6,TI$5,Recettes!$F28:$EZ28)</f>
        <v>0</v>
      </c>
      <c r="TJ25" s="53">
        <f>SUMIF(Général!$CP$6:$EZ$6,TJ$5,Recettes!$F28:$EZ28)</f>
        <v>0</v>
      </c>
      <c r="TK25" s="53">
        <f>SUMIF(Général!$CP$6:$EZ$6,TK$5,Recettes!$F28:$EZ28)</f>
        <v>0</v>
      </c>
      <c r="TL25" s="53">
        <f>SUMIF(Général!$CP$6:$EZ$6,TL$5,Recettes!$F28:$EZ28)</f>
        <v>0</v>
      </c>
      <c r="TM25" s="53">
        <f>SUMIF(Général!$CP$6:$EZ$6,TM$5,Recettes!$F28:$EZ28)</f>
        <v>0</v>
      </c>
      <c r="TN25" s="53">
        <f>SUMIF(Général!$CP$6:$EZ$6,TN$5,Recettes!$F28:$EZ28)</f>
        <v>0</v>
      </c>
      <c r="TO25" s="53">
        <f>SUMIF(Général!$CP$6:$EZ$6,TO$5,Recettes!$F28:$EZ28)</f>
        <v>0</v>
      </c>
      <c r="TP25" s="53">
        <f>SUMIF(Général!$CP$6:$EZ$6,TP$5,Recettes!$F28:$EZ28)</f>
        <v>0</v>
      </c>
      <c r="TQ25" s="53">
        <f>SUMIF(Général!$CP$6:$EZ$6,TQ$5,Recettes!$F28:$EZ28)</f>
        <v>0</v>
      </c>
      <c r="TR25" s="53">
        <f>SUMIF(Général!$CP$6:$EZ$6,TR$5,Recettes!$F28:$EZ28)</f>
        <v>0</v>
      </c>
      <c r="TS25" s="53">
        <f>SUMIF(Général!$CP$6:$EZ$6,TS$5,Recettes!$F28:$EZ28)</f>
        <v>0</v>
      </c>
      <c r="TT25" s="53">
        <f>SUMIF(Général!$CP$6:$EZ$6,TT$5,Recettes!$F28:$EZ28)</f>
        <v>0</v>
      </c>
      <c r="TU25" s="53">
        <f>SUMIF(Général!$CP$6:$EZ$6,TU$5,Recettes!$F28:$EZ28)</f>
        <v>0</v>
      </c>
      <c r="TV25" s="53">
        <f>SUMIF(Général!$CP$6:$EZ$6,TV$5,Recettes!$F28:$EZ28)</f>
        <v>0</v>
      </c>
      <c r="TW25" s="53">
        <f>SUMIF(Général!$CP$6:$EZ$6,TW$5,Recettes!$F28:$EZ28)</f>
        <v>0</v>
      </c>
      <c r="TX25" s="53">
        <f>SUMIF(Général!$CP$6:$EZ$6,TX$5,Recettes!$F28:$EZ28)</f>
        <v>0</v>
      </c>
      <c r="TY25" s="53">
        <f>SUMIF(Général!$CP$6:$EZ$6,TY$5,Recettes!$F28:$EZ28)</f>
        <v>0</v>
      </c>
      <c r="TZ25" s="53">
        <f>SUMIF(Général!$CP$6:$EZ$6,TZ$5,Recettes!$F28:$EZ28)</f>
        <v>0</v>
      </c>
      <c r="UA25" s="53">
        <f>SUMIF(Général!$CP$6:$EZ$6,UA$5,Recettes!$F28:$EZ28)</f>
        <v>0</v>
      </c>
      <c r="UB25" s="53">
        <f>SUMIF(Général!$CP$6:$EZ$6,UB$5,Recettes!$F28:$EZ28)</f>
        <v>0</v>
      </c>
      <c r="UC25" s="53">
        <f>SUMIF(Général!$CP$6:$EZ$6,UC$5,Recettes!$F28:$EZ28)</f>
        <v>0</v>
      </c>
      <c r="UD25" s="53">
        <f>SUMIF(Général!$CP$6:$EZ$6,UD$5,Recettes!$F28:$EZ28)</f>
        <v>0</v>
      </c>
      <c r="UE25" s="53">
        <f>SUMIF(Général!$CP$6:$EZ$6,UE$5,Recettes!$F28:$EZ28)</f>
        <v>0</v>
      </c>
      <c r="UF25" s="53">
        <f>SUMIF(Général!$CP$6:$EZ$6,UF$5,Recettes!$F28:$EZ28)</f>
        <v>0</v>
      </c>
      <c r="UG25" s="53">
        <f>SUMIF(Général!$CP$6:$EZ$6,UG$5,Recettes!$F28:$EZ28)</f>
        <v>0</v>
      </c>
      <c r="UH25" s="53">
        <f>SUMIF(Général!$CP$6:$EZ$6,UH$5,Recettes!$F28:$EZ28)</f>
        <v>0</v>
      </c>
      <c r="UI25" s="53">
        <f>SUMIF(Général!$CP$6:$EZ$6,UI$5,Recettes!$F28:$EZ28)</f>
        <v>0</v>
      </c>
      <c r="UJ25" s="53">
        <f>SUMIF(Général!$CP$6:$EZ$6,UJ$5,Recettes!$F28:$EZ28)</f>
        <v>0</v>
      </c>
      <c r="UK25" s="53">
        <f>SUMIF(Général!$CP$6:$EZ$6,UK$5,Recettes!$F28:$EZ28)</f>
        <v>0</v>
      </c>
      <c r="UL25" s="53">
        <f>SUMIF(Général!$CP$6:$EZ$6,UL$5,Recettes!$F28:$EZ28)</f>
        <v>0</v>
      </c>
      <c r="UM25" s="53">
        <f>SUMIF(Général!$CP$6:$EZ$6,UM$5,Recettes!$F28:$EZ28)</f>
        <v>0</v>
      </c>
      <c r="UN25" s="53">
        <f>SUMIF(Général!$CP$6:$EZ$6,UN$5,Recettes!$F28:$EZ28)</f>
        <v>0</v>
      </c>
      <c r="UO25" s="53">
        <f>SUMIF(Général!$CP$6:$EZ$6,UO$5,Recettes!$F28:$EZ28)</f>
        <v>0</v>
      </c>
      <c r="UP25" s="53">
        <f>SUMIF(Général!$CP$6:$EZ$6,UP$5,Recettes!$F28:$EZ28)</f>
        <v>0</v>
      </c>
      <c r="UQ25" s="53">
        <f>SUMIF(Général!$CP$6:$EZ$6,UQ$5,Recettes!$F28:$EZ28)</f>
        <v>0</v>
      </c>
      <c r="UR25" s="53">
        <f>SUMIF(Général!$CP$6:$EZ$6,UR$5,Recettes!$F28:$EZ28)</f>
        <v>0</v>
      </c>
      <c r="US25" s="53">
        <f>SUMIF(Général!$CP$6:$EZ$6,US$5,Recettes!$F28:$EZ28)</f>
        <v>0</v>
      </c>
      <c r="UT25" s="53">
        <f>SUMIF(Général!$CP$6:$EZ$6,UT$5,Recettes!$F28:$EZ28)</f>
        <v>0</v>
      </c>
      <c r="UU25" s="53">
        <f>SUMIF(Général!$CP$6:$EZ$6,UU$5,Recettes!$F28:$EZ28)</f>
        <v>0</v>
      </c>
      <c r="UV25" s="53">
        <f>SUMIF(Général!$CP$6:$EZ$6,UV$5,Recettes!$F28:$EZ28)</f>
        <v>0</v>
      </c>
      <c r="UW25" s="53">
        <f>SUMIF(Général!$CP$6:$EZ$6,UW$5,Recettes!$F28:$EZ28)</f>
        <v>0</v>
      </c>
      <c r="UX25" s="53">
        <f>SUMIF(Général!$CP$6:$EZ$6,UX$5,Recettes!$F28:$EZ28)</f>
        <v>0</v>
      </c>
      <c r="UY25" s="53">
        <f>SUMIF(Général!$CP$6:$EZ$6,UY$5,Recettes!$F28:$EZ28)</f>
        <v>0</v>
      </c>
      <c r="UZ25" s="53">
        <f>SUMIF(Général!$CP$6:$EZ$6,UZ$5,Recettes!$F28:$EZ28)</f>
        <v>0</v>
      </c>
      <c r="VA25" s="53">
        <f>SUMIF(Général!$CP$6:$EZ$6,VA$5,Recettes!$F28:$EZ28)</f>
        <v>0</v>
      </c>
      <c r="VB25" s="53">
        <f>SUMIF(Général!$CP$6:$EZ$6,VB$5,Recettes!$F28:$EZ28)</f>
        <v>0</v>
      </c>
      <c r="VC25" s="53">
        <f>SUMIF(Général!$CP$6:$EZ$6,VC$5,Recettes!$F28:$EZ28)</f>
        <v>0</v>
      </c>
      <c r="VD25" s="53">
        <f>SUMIF(Général!$CP$6:$EZ$6,VD$5,Recettes!$F28:$EZ28)</f>
        <v>0</v>
      </c>
      <c r="VE25" s="53">
        <f>SUMIF(Général!$CP$6:$EZ$6,VE$5,Recettes!$F28:$EZ28)</f>
        <v>0</v>
      </c>
      <c r="VF25" s="53">
        <f>SUMIF(Général!$CP$6:$EZ$6,VF$5,Recettes!$F28:$EZ28)</f>
        <v>0</v>
      </c>
      <c r="VG25" s="53">
        <f>SUMIF(Général!$CP$6:$EZ$6,VG$5,Recettes!$F28:$EZ28)</f>
        <v>0</v>
      </c>
      <c r="VH25" s="53">
        <f>SUMIF(Général!$CP$6:$EZ$6,VH$5,Recettes!$F28:$EZ28)</f>
        <v>0</v>
      </c>
      <c r="VI25" s="53">
        <f>SUMIF(Général!$CP$6:$EZ$6,VI$5,Recettes!$F28:$EZ28)</f>
        <v>0</v>
      </c>
      <c r="VJ25" s="53">
        <f>SUMIF(Général!$CP$6:$EZ$6,VJ$5,Recettes!$F28:$EZ28)</f>
        <v>0</v>
      </c>
      <c r="VK25" s="53">
        <f>SUMIF(Général!$CP$6:$EZ$6,VK$5,Recettes!$F28:$EZ28)</f>
        <v>0</v>
      </c>
      <c r="VL25" s="53">
        <f>SUMIF(Général!$CP$6:$EZ$6,VL$5,Recettes!$F28:$EZ28)</f>
        <v>0</v>
      </c>
      <c r="VM25" s="53">
        <f>SUMIF(Général!$CP$6:$EZ$6,VM$5,Recettes!$F28:$EZ28)</f>
        <v>0</v>
      </c>
      <c r="VN25" s="53">
        <f>SUMIF(Général!$CP$6:$EZ$6,VN$5,Recettes!$F28:$EZ28)</f>
        <v>0</v>
      </c>
      <c r="VO25" s="53">
        <f>SUMIF(Général!$CP$6:$EZ$6,VO$5,Recettes!$F28:$EZ28)</f>
        <v>0</v>
      </c>
      <c r="VP25" s="53">
        <f>SUMIF(Général!$CP$6:$EZ$6,VP$5,Recettes!$F28:$EZ28)</f>
        <v>0</v>
      </c>
      <c r="VQ25" s="53">
        <f>SUMIF(Général!$CP$6:$EZ$6,VQ$5,Recettes!$F28:$EZ28)</f>
        <v>0</v>
      </c>
      <c r="VR25" s="53">
        <f>SUMIF(Général!$CP$6:$EZ$6,VR$5,Recettes!$F28:$EZ28)</f>
        <v>0</v>
      </c>
      <c r="VS25" s="53">
        <f>SUMIF(Général!$CP$6:$EZ$6,VS$5,Recettes!$F28:$EZ28)</f>
        <v>0</v>
      </c>
      <c r="VT25" s="53">
        <f>SUMIF(Général!$CP$6:$EZ$6,VT$5,Recettes!$F28:$EZ28)</f>
        <v>0</v>
      </c>
      <c r="VU25" s="53">
        <f>SUMIF(Général!$CP$6:$EZ$6,VU$5,Recettes!$F28:$EZ28)</f>
        <v>0</v>
      </c>
      <c r="VV25" s="53">
        <f>SUMIF(Général!$CP$6:$EZ$6,VV$5,Recettes!$F28:$EZ28)</f>
        <v>0</v>
      </c>
      <c r="VW25" s="53">
        <f>SUMIF(Général!$CP$6:$EZ$6,VW$5,Recettes!$F28:$EZ28)</f>
        <v>0</v>
      </c>
      <c r="VX25" s="53">
        <f>SUMIF(Général!$CP$6:$EZ$6,VX$5,Recettes!$F28:$EZ28)</f>
        <v>0</v>
      </c>
      <c r="VY25" s="53">
        <f>SUMIF(Général!$CP$6:$EZ$6,VY$5,Recettes!$F28:$EZ28)</f>
        <v>0</v>
      </c>
      <c r="VZ25" s="53">
        <f>SUMIF(Général!$CP$6:$EZ$6,VZ$5,Recettes!$F28:$EZ28)</f>
        <v>0</v>
      </c>
      <c r="WA25" s="53">
        <f>SUMIF(Général!$CP$6:$EZ$6,WA$5,Recettes!$F28:$EZ28)</f>
        <v>0</v>
      </c>
      <c r="WB25" s="53">
        <f>SUMIF(Général!$CP$6:$EZ$6,WB$5,Recettes!$F28:$EZ28)</f>
        <v>0</v>
      </c>
      <c r="WC25" s="53">
        <f>SUMIF(Général!$CP$6:$EZ$6,WC$5,Recettes!$F28:$EZ28)</f>
        <v>0</v>
      </c>
      <c r="WD25" s="53">
        <f>SUMIF(Général!$CP$6:$EZ$6,WD$5,Recettes!$F28:$EZ28)</f>
        <v>0</v>
      </c>
      <c r="WE25" s="53">
        <f>SUMIF(Général!$CP$6:$EZ$6,WE$5,Recettes!$F28:$EZ28)</f>
        <v>0</v>
      </c>
      <c r="WF25" s="53">
        <f>SUMIF(Général!$CP$6:$EZ$6,WF$5,Recettes!$F28:$EZ28)</f>
        <v>0</v>
      </c>
      <c r="WG25" s="53">
        <f>SUMIF(Général!$CP$6:$EZ$6,WG$5,Recettes!$F28:$EZ28)</f>
        <v>0</v>
      </c>
      <c r="WH25" s="53">
        <f>SUMIF(Général!$CP$6:$EZ$6,WH$5,Recettes!$F28:$EZ28)</f>
        <v>0</v>
      </c>
      <c r="WI25" s="53">
        <f>SUMIF(Général!$CP$6:$EZ$6,WI$5,Recettes!$F28:$EZ28)</f>
        <v>0</v>
      </c>
      <c r="WJ25" s="53">
        <f>SUMIF(Général!$CP$6:$EZ$6,WJ$5,Recettes!$F28:$EZ28)</f>
        <v>0</v>
      </c>
      <c r="WK25" s="53">
        <f>SUMIF(Général!$CP$6:$EZ$6,WK$5,Recettes!$F28:$EZ28)</f>
        <v>0</v>
      </c>
      <c r="WL25" s="53">
        <f>SUMIF(Général!$CP$6:$EZ$6,WL$5,Recettes!$F28:$EZ28)</f>
        <v>0</v>
      </c>
      <c r="WM25" s="53">
        <f>SUMIF(Général!$CP$6:$EZ$6,WM$5,Recettes!$F28:$EZ28)</f>
        <v>0</v>
      </c>
      <c r="WN25" s="53">
        <f>SUMIF(Général!$CP$6:$EZ$6,WN$5,Recettes!$F28:$EZ28)</f>
        <v>0</v>
      </c>
      <c r="WO25" s="53">
        <f>SUMIF(Général!$CP$6:$EZ$6,WO$5,Recettes!$F28:$EZ28)</f>
        <v>0</v>
      </c>
      <c r="WP25" s="53">
        <f>SUMIF(Général!$CP$6:$EZ$6,WP$5,Recettes!$F28:$EZ28)</f>
        <v>0</v>
      </c>
      <c r="WQ25" s="53">
        <f>SUMIF(Général!$CP$6:$EZ$6,WQ$5,Recettes!$F28:$EZ28)</f>
        <v>0</v>
      </c>
      <c r="WR25" s="53">
        <f>SUMIF(Général!$CP$6:$EZ$6,WR$5,Recettes!$F28:$EZ28)</f>
        <v>0</v>
      </c>
      <c r="WS25" s="53">
        <f>SUMIF(Général!$CP$6:$EZ$6,WS$5,Recettes!$F28:$EZ28)</f>
        <v>0</v>
      </c>
      <c r="WT25" s="53">
        <f>SUMIF(Général!$CP$6:$EZ$6,WT$5,Recettes!$F28:$EZ28)</f>
        <v>0</v>
      </c>
      <c r="WU25" s="53">
        <f>SUMIF(Général!$CP$6:$EZ$6,WU$5,Recettes!$F28:$EZ28)</f>
        <v>0</v>
      </c>
      <c r="WV25" s="53">
        <f>SUMIF(Général!$CP$6:$EZ$6,WV$5,Recettes!$F28:$EZ28)</f>
        <v>0</v>
      </c>
      <c r="WW25" s="53">
        <f>SUMIF(Général!$CP$6:$EZ$6,WW$5,Recettes!$F28:$EZ28)</f>
        <v>0</v>
      </c>
      <c r="WX25" s="53">
        <f>SUMIF(Général!$CP$6:$EZ$6,WX$5,Recettes!$F28:$EZ28)</f>
        <v>0</v>
      </c>
      <c r="WY25" s="53">
        <f>SUMIF(Général!$CP$6:$EZ$6,WY$5,Recettes!$F28:$EZ28)</f>
        <v>0</v>
      </c>
      <c r="WZ25" s="53">
        <f>SUMIF(Général!$CP$6:$EZ$6,WZ$5,Recettes!$F28:$EZ28)</f>
        <v>0</v>
      </c>
      <c r="XA25" s="53">
        <f>SUMIF(Général!$CP$6:$EZ$6,XA$5,Recettes!$F28:$EZ28)</f>
        <v>0</v>
      </c>
      <c r="XB25" s="53">
        <f>SUMIF(Général!$CP$6:$EZ$6,XB$5,Recettes!$F28:$EZ28)</f>
        <v>0</v>
      </c>
      <c r="XC25" s="53">
        <f>SUMIF(Général!$CP$6:$EZ$6,XC$5,Recettes!$F28:$EZ28)</f>
        <v>0</v>
      </c>
      <c r="XD25" s="53">
        <f>SUMIF(Général!$CP$6:$EZ$6,XD$5,Recettes!$F28:$EZ28)</f>
        <v>0</v>
      </c>
      <c r="XE25" s="53">
        <f>SUMIF(Général!$CP$6:$EZ$6,XE$5,Recettes!$F28:$EZ28)</f>
        <v>0</v>
      </c>
      <c r="XF25" s="53">
        <f>SUMIF(Général!$CP$6:$EZ$6,XF$5,Recettes!$F28:$EZ28)</f>
        <v>0</v>
      </c>
      <c r="XG25" s="53">
        <f>SUMIF(Général!$CP$6:$EZ$6,XG$5,Recettes!$F28:$EZ28)</f>
        <v>0</v>
      </c>
      <c r="XH25" s="53">
        <f>SUMIF(Général!$CP$6:$EZ$6,XH$5,Recettes!$F28:$EZ28)</f>
        <v>0</v>
      </c>
      <c r="XI25" s="53">
        <f>SUMIF(Général!$CP$6:$EZ$6,XI$5,Recettes!$F28:$EZ28)</f>
        <v>0</v>
      </c>
      <c r="XJ25" s="53">
        <f>SUMIF(Général!$CP$6:$EZ$6,XJ$5,Recettes!$F28:$EZ28)</f>
        <v>0</v>
      </c>
      <c r="XK25" s="53">
        <f>SUMIF(Général!$CP$6:$EZ$6,XK$5,Recettes!$F28:$EZ28)</f>
        <v>0</v>
      </c>
      <c r="XL25" s="53">
        <f>SUMIF(Général!$CP$6:$EZ$6,XL$5,Recettes!$F28:$EZ28)</f>
        <v>0</v>
      </c>
      <c r="XM25" s="53">
        <f>SUMIF(Général!$CP$6:$EZ$6,XM$5,Recettes!$F28:$EZ28)</f>
        <v>0</v>
      </c>
      <c r="XN25" s="53">
        <f>SUMIF(Général!$CP$6:$EZ$6,XN$5,Recettes!$F28:$EZ28)</f>
        <v>0</v>
      </c>
      <c r="XO25" s="53">
        <f>SUMIF(Général!$CP$6:$EZ$6,XO$5,Recettes!$F28:$EZ28)</f>
        <v>0</v>
      </c>
      <c r="XP25" s="53">
        <f>SUMIF(Général!$CP$6:$EZ$6,XP$5,Recettes!$F28:$EZ28)</f>
        <v>0</v>
      </c>
      <c r="XQ25" s="53">
        <f>SUMIF(Général!$CP$6:$EZ$6,XQ$5,Recettes!$F28:$EZ28)</f>
        <v>0</v>
      </c>
      <c r="XR25" s="53">
        <f>SUMIF(Général!$CP$6:$EZ$6,XR$5,Recettes!$F28:$EZ28)</f>
        <v>0</v>
      </c>
      <c r="XS25" s="53">
        <f>SUMIF(Général!$CP$6:$EZ$6,XS$5,Recettes!$F28:$EZ28)</f>
        <v>0</v>
      </c>
      <c r="XT25" s="53">
        <f>SUMIF(Général!$CP$6:$EZ$6,XT$5,Recettes!$F28:$EZ28)</f>
        <v>0</v>
      </c>
      <c r="XU25" s="53">
        <f>SUMIF(Général!$CP$6:$EZ$6,XU$5,Recettes!$F28:$EZ28)</f>
        <v>0</v>
      </c>
      <c r="XV25" s="53">
        <f>SUMIF(Général!$CP$6:$EZ$6,XV$5,Recettes!$F28:$EZ28)</f>
        <v>0</v>
      </c>
      <c r="XW25" s="53">
        <f>SUMIF(Général!$CP$6:$EZ$6,XW$5,Recettes!$F28:$EZ28)</f>
        <v>0</v>
      </c>
      <c r="XX25" s="53">
        <f>SUMIF(Général!$CP$6:$EZ$6,XX$5,Recettes!$F28:$EZ28)</f>
        <v>0</v>
      </c>
      <c r="XY25" s="53">
        <f>SUMIF(Général!$CP$6:$EZ$6,XY$5,Recettes!$F28:$EZ28)</f>
        <v>0</v>
      </c>
      <c r="XZ25" s="53">
        <f>SUMIF(Général!$CP$6:$EZ$6,XZ$5,Recettes!$F28:$EZ28)</f>
        <v>0</v>
      </c>
      <c r="YA25" s="53">
        <f>SUMIF(Général!$CP$6:$EZ$6,YA$5,Recettes!$F28:$EZ28)</f>
        <v>0</v>
      </c>
      <c r="YB25" s="53">
        <f>SUMIF(Général!$CP$6:$EZ$6,YB$5,Recettes!$F28:$EZ28)</f>
        <v>0</v>
      </c>
      <c r="YC25" s="53">
        <f>SUMIF(Général!$CP$6:$EZ$6,YC$5,Recettes!$F28:$EZ28)</f>
        <v>0</v>
      </c>
      <c r="YD25" s="53">
        <f>SUMIF(Général!$CP$6:$EZ$6,YD$5,Recettes!$F28:$EZ28)</f>
        <v>0</v>
      </c>
      <c r="YE25" s="53">
        <f>SUMIF(Général!$CP$6:$EZ$6,YE$5,Recettes!$F28:$EZ28)</f>
        <v>0</v>
      </c>
      <c r="YF25" s="53">
        <f>SUMIF(Général!$CP$6:$EZ$6,YF$5,Recettes!$F28:$EZ28)</f>
        <v>0</v>
      </c>
      <c r="YG25" s="53">
        <f>SUMIF(Général!$CP$6:$EZ$6,YG$5,Recettes!$F28:$EZ28)</f>
        <v>0</v>
      </c>
      <c r="YH25" s="53">
        <f>SUMIF(Général!$CP$6:$EZ$6,YH$5,Recettes!$F28:$EZ28)</f>
        <v>0</v>
      </c>
      <c r="YI25" s="53">
        <f>SUMIF(Général!$CP$6:$EZ$6,YI$5,Recettes!$F28:$EZ28)</f>
        <v>0</v>
      </c>
      <c r="YJ25" s="53">
        <f>SUMIF(Général!$CP$6:$EZ$6,YJ$5,Recettes!$F28:$EZ28)</f>
        <v>0</v>
      </c>
      <c r="YK25" s="53">
        <f>SUMIF(Général!$CP$6:$EZ$6,YK$5,Recettes!$F28:$EZ28)</f>
        <v>0</v>
      </c>
      <c r="YL25" s="53">
        <f>SUMIF(Général!$CP$6:$EZ$6,YL$5,Recettes!$F28:$EZ28)</f>
        <v>0</v>
      </c>
      <c r="YM25" s="53">
        <f>SUMIF(Général!$CP$6:$EZ$6,YM$5,Recettes!$F28:$EZ28)</f>
        <v>0</v>
      </c>
      <c r="YN25" s="53">
        <f>SUMIF(Général!$CP$6:$EZ$6,YN$5,Recettes!$F28:$EZ28)</f>
        <v>0</v>
      </c>
      <c r="YO25" s="53">
        <f>SUMIF(Général!$CP$6:$EZ$6,YO$5,Recettes!$F28:$EZ28)</f>
        <v>0</v>
      </c>
      <c r="YP25" s="53">
        <f>SUMIF(Général!$CP$6:$EZ$6,YP$5,Recettes!$F28:$EZ28)</f>
        <v>0</v>
      </c>
      <c r="YQ25" s="53">
        <f>SUMIF(Général!$CP$6:$EZ$6,YQ$5,Recettes!$F28:$EZ28)</f>
        <v>0</v>
      </c>
      <c r="YR25" s="53">
        <f>SUMIF(Général!$CP$6:$EZ$6,YR$5,Recettes!$F28:$EZ28)</f>
        <v>0</v>
      </c>
      <c r="YS25" s="53">
        <f>SUMIF(Général!$CP$6:$EZ$6,YS$5,Recettes!$F28:$EZ28)</f>
        <v>0</v>
      </c>
      <c r="YT25" s="53">
        <f>SUMIF(Général!$CP$6:$EZ$6,YT$5,Recettes!$F28:$EZ28)</f>
        <v>0</v>
      </c>
      <c r="YU25" s="53">
        <f>SUMIF(Général!$CP$6:$EZ$6,YU$5,Recettes!$F28:$EZ28)</f>
        <v>0</v>
      </c>
      <c r="YV25" s="53">
        <f>SUMIF(Général!$CP$6:$EZ$6,YV$5,Recettes!$F28:$EZ28)</f>
        <v>0</v>
      </c>
      <c r="YW25" s="53">
        <f>SUMIF(Général!$CP$6:$EZ$6,YW$5,Recettes!$F28:$EZ28)</f>
        <v>0</v>
      </c>
      <c r="YX25" s="53">
        <f>SUMIF(Général!$CP$6:$EZ$6,YX$5,Recettes!$F28:$EZ28)</f>
        <v>0</v>
      </c>
      <c r="YY25" s="53">
        <f>SUMIF(Général!$CP$6:$EZ$6,YY$5,Recettes!$F28:$EZ28)</f>
        <v>0</v>
      </c>
      <c r="YZ25" s="53">
        <f>SUMIF(Général!$CP$6:$EZ$6,YZ$5,Recettes!$F28:$EZ28)</f>
        <v>0</v>
      </c>
      <c r="ZA25" s="53">
        <f>SUMIF(Général!$CP$6:$EZ$6,ZA$5,Recettes!$F28:$EZ28)</f>
        <v>0</v>
      </c>
      <c r="ZB25" s="53">
        <f>SUMIF(Général!$CP$6:$EZ$6,ZB$5,Recettes!$F28:$EZ28)</f>
        <v>0</v>
      </c>
      <c r="ZC25" s="53">
        <f>SUMIF(Général!$CP$6:$EZ$6,ZC$5,Recettes!$F28:$EZ28)</f>
        <v>0</v>
      </c>
      <c r="ZD25" s="53">
        <f>SUMIF(Général!$CP$6:$EZ$6,ZD$5,Recettes!$F28:$EZ28)</f>
        <v>0</v>
      </c>
      <c r="ZE25" s="53">
        <f>SUMIF(Général!$CP$6:$EZ$6,ZE$5,Recettes!$F28:$EZ28)</f>
        <v>0</v>
      </c>
      <c r="ZF25" s="53">
        <f>SUMIF(Général!$CP$6:$EZ$6,ZF$5,Recettes!$F28:$EZ28)</f>
        <v>0</v>
      </c>
      <c r="ZG25" s="53">
        <f>SUMIF(Général!$CP$6:$EZ$6,ZG$5,Recettes!$F28:$EZ28)</f>
        <v>0</v>
      </c>
      <c r="ZH25" s="53">
        <f>SUMIF(Général!$CP$6:$EZ$6,ZH$5,Recettes!$F28:$EZ28)</f>
        <v>0</v>
      </c>
      <c r="ZI25" s="53">
        <f>SUMIF(Général!$CP$6:$EZ$6,ZI$5,Recettes!$F28:$EZ28)</f>
        <v>0</v>
      </c>
      <c r="ZJ25" s="53">
        <f>SUMIF(Général!$CP$6:$EZ$6,ZJ$5,Recettes!$F28:$EZ28)</f>
        <v>0</v>
      </c>
      <c r="ZK25" s="53">
        <f>SUMIF(Général!$CP$6:$EZ$6,ZK$5,Recettes!$F28:$EZ28)</f>
        <v>0</v>
      </c>
      <c r="ZL25" s="53">
        <f>SUMIF(Général!$CP$6:$EZ$6,ZL$5,Recettes!$F28:$EZ28)</f>
        <v>0</v>
      </c>
      <c r="ZM25" s="53">
        <f>SUMIF(Général!$CP$6:$EZ$6,ZM$5,Recettes!$F28:$EZ28)</f>
        <v>0</v>
      </c>
      <c r="ZN25" s="53">
        <f>SUMIF(Général!$CP$6:$EZ$6,ZN$5,Recettes!$F28:$EZ28)</f>
        <v>0</v>
      </c>
      <c r="ZO25" s="53">
        <f>SUMIF(Général!$CP$6:$EZ$6,ZO$5,Recettes!$F28:$EZ28)</f>
        <v>0</v>
      </c>
      <c r="ZP25" s="53">
        <f>SUMIF(Général!$CP$6:$EZ$6,ZP$5,Recettes!$F28:$EZ28)</f>
        <v>0</v>
      </c>
      <c r="ZQ25" s="53">
        <f>SUMIF(Général!$CP$6:$EZ$6,ZQ$5,Recettes!$F28:$EZ28)</f>
        <v>0</v>
      </c>
      <c r="ZR25" s="53">
        <f>SUMIF(Général!$CP$6:$EZ$6,ZR$5,Recettes!$F28:$EZ28)</f>
        <v>0</v>
      </c>
      <c r="ZS25" s="53">
        <f>SUMIF(Général!$CP$6:$EZ$6,ZS$5,Recettes!$F28:$EZ28)</f>
        <v>0</v>
      </c>
      <c r="ZT25" s="53">
        <f>SUMIF(Général!$CP$6:$EZ$6,ZT$5,Recettes!$F28:$EZ28)</f>
        <v>0</v>
      </c>
      <c r="ZU25" s="53">
        <f>SUMIF(Général!$CP$6:$EZ$6,ZU$5,Recettes!$F28:$EZ28)</f>
        <v>0</v>
      </c>
      <c r="ZV25" s="53">
        <f>SUMIF(Général!$CP$6:$EZ$6,ZV$5,Recettes!$F28:$EZ28)</f>
        <v>0</v>
      </c>
      <c r="ZW25" s="53">
        <f>SUMIF(Général!$CP$6:$EZ$6,ZW$5,Recettes!$F28:$EZ28)</f>
        <v>0</v>
      </c>
      <c r="ZX25" s="53">
        <f>SUMIF(Général!$CP$6:$EZ$6,ZX$5,Recettes!$F28:$EZ28)</f>
        <v>0</v>
      </c>
      <c r="ZY25" s="53">
        <f>SUMIF(Général!$CP$6:$EZ$6,ZY$5,Recettes!$F28:$EZ28)</f>
        <v>0</v>
      </c>
      <c r="ZZ25" s="53">
        <f>SUMIF(Général!$CP$6:$EZ$6,ZZ$5,Recettes!$F28:$EZ28)</f>
        <v>0</v>
      </c>
      <c r="AAA25" s="53">
        <f>SUMIF(Général!$CP$6:$EZ$6,AAA$5,Recettes!$F28:$EZ28)</f>
        <v>0</v>
      </c>
      <c r="AAB25" s="53">
        <f>SUMIF(Général!$CP$6:$EZ$6,AAB$5,Recettes!$F28:$EZ28)</f>
        <v>0</v>
      </c>
      <c r="AAC25" s="53">
        <f>SUMIF(Général!$CP$6:$EZ$6,AAC$5,Recettes!$F28:$EZ28)</f>
        <v>0</v>
      </c>
      <c r="AAD25" s="53">
        <f>SUMIF(Général!$CP$6:$EZ$6,AAD$5,Recettes!$F28:$EZ28)</f>
        <v>0</v>
      </c>
      <c r="AAE25" s="53">
        <f>SUMIF(Général!$CP$6:$EZ$6,AAE$5,Recettes!$F28:$EZ28)</f>
        <v>0</v>
      </c>
      <c r="AAF25" s="53">
        <f>SUMIF(Général!$CP$6:$EZ$6,AAF$5,Recettes!$F28:$EZ28)</f>
        <v>0</v>
      </c>
      <c r="AAG25" s="53">
        <f>SUMIF(Général!$CP$6:$EZ$6,AAG$5,Recettes!$F28:$EZ28)</f>
        <v>0</v>
      </c>
      <c r="AAH25" s="53">
        <f>SUMIF(Général!$CP$6:$EZ$6,AAH$5,Recettes!$F28:$EZ28)</f>
        <v>0</v>
      </c>
      <c r="AAI25" s="53">
        <f>SUMIF(Général!$CP$6:$EZ$6,AAI$5,Recettes!$F28:$EZ28)</f>
        <v>0</v>
      </c>
      <c r="AAJ25" s="53">
        <f>SUMIF(Général!$CP$6:$EZ$6,AAJ$5,Recettes!$F28:$EZ28)</f>
        <v>0</v>
      </c>
      <c r="AAK25" s="53">
        <f>SUMIF(Général!$CP$6:$EZ$6,AAK$5,Recettes!$F28:$EZ28)</f>
        <v>0</v>
      </c>
      <c r="AAL25" s="53">
        <f>SUMIF(Général!$CP$6:$EZ$6,AAL$5,Recettes!$F28:$EZ28)</f>
        <v>0</v>
      </c>
      <c r="AAM25" s="53">
        <f>SUMIF(Général!$CP$6:$EZ$6,AAM$5,Recettes!$F28:$EZ28)</f>
        <v>0</v>
      </c>
      <c r="AAN25" s="53">
        <f>SUMIF(Général!$CP$6:$EZ$6,AAN$5,Recettes!$F28:$EZ28)</f>
        <v>0</v>
      </c>
      <c r="AAO25" s="53">
        <f>SUMIF(Général!$CP$6:$EZ$6,AAO$5,Recettes!$F28:$EZ28)</f>
        <v>0</v>
      </c>
      <c r="AAP25" s="53">
        <f>SUMIF(Général!$CP$6:$EZ$6,AAP$5,Recettes!$F28:$EZ28)</f>
        <v>0</v>
      </c>
      <c r="AAQ25" s="53">
        <f>SUMIF(Général!$CP$6:$EZ$6,AAQ$5,Recettes!$F28:$EZ28)</f>
        <v>0</v>
      </c>
      <c r="AAR25" s="53">
        <f>SUMIF(Général!$CP$6:$EZ$6,AAR$5,Recettes!$F28:$EZ28)</f>
        <v>0</v>
      </c>
      <c r="AAS25" s="53">
        <f>SUMIF(Général!$CP$6:$EZ$6,AAS$5,Recettes!$F28:$EZ28)</f>
        <v>0</v>
      </c>
      <c r="AAT25" s="53">
        <f>SUMIF(Général!$CP$6:$EZ$6,AAT$5,Recettes!$F28:$EZ28)</f>
        <v>0</v>
      </c>
      <c r="AAU25" s="53">
        <f>SUMIF(Général!$CP$6:$EZ$6,AAU$5,Recettes!$F28:$EZ28)</f>
        <v>0</v>
      </c>
      <c r="AAV25" s="53">
        <f>SUMIF(Général!$CP$6:$EZ$6,AAV$5,Recettes!$F28:$EZ28)</f>
        <v>0</v>
      </c>
      <c r="AAW25" s="53">
        <f>SUMIF(Général!$CP$6:$EZ$6,AAW$5,Recettes!$F28:$EZ28)</f>
        <v>0</v>
      </c>
      <c r="AAX25" s="53">
        <f>SUMIF(Général!$CP$6:$EZ$6,AAX$5,Recettes!$F28:$EZ28)</f>
        <v>0</v>
      </c>
      <c r="AAY25" s="53">
        <f>SUMIF(Général!$CP$6:$EZ$6,AAY$5,Recettes!$F28:$EZ28)</f>
        <v>0</v>
      </c>
      <c r="AAZ25" s="53">
        <f>SUMIF(Général!$CP$6:$EZ$6,AAZ$5,Recettes!$F28:$EZ28)</f>
        <v>0</v>
      </c>
      <c r="ABA25" s="53">
        <f>SUMIF(Général!$CP$6:$EZ$6,ABA$5,Recettes!$F28:$EZ28)</f>
        <v>0</v>
      </c>
      <c r="ABB25" s="53">
        <f>SUMIF(Général!$CP$6:$EZ$6,ABB$5,Recettes!$F28:$EZ28)</f>
        <v>0</v>
      </c>
      <c r="ABC25" s="53">
        <f>SUMIF(Général!$CP$6:$EZ$6,ABC$5,Recettes!$F28:$EZ28)</f>
        <v>0</v>
      </c>
      <c r="ABD25" s="53">
        <f>SUMIF(Général!$CP$6:$EZ$6,ABD$5,Recettes!$F28:$EZ28)</f>
        <v>0</v>
      </c>
      <c r="ABE25" s="53">
        <f>SUMIF(Général!$CP$6:$EZ$6,ABE$5,Recettes!$F28:$EZ28)</f>
        <v>0</v>
      </c>
      <c r="ABF25" s="53">
        <f>SUMIF(Général!$CP$6:$EZ$6,ABF$5,Recettes!$F28:$EZ28)</f>
        <v>0</v>
      </c>
      <c r="ABG25" s="53">
        <f>SUMIF(Général!$CP$6:$EZ$6,ABG$5,Recettes!$F28:$EZ28)</f>
        <v>0</v>
      </c>
      <c r="ABH25" s="53">
        <f>SUMIF(Général!$CP$6:$EZ$6,ABH$5,Recettes!$F28:$EZ28)</f>
        <v>0</v>
      </c>
      <c r="ABI25" s="53">
        <f>SUMIF(Général!$CP$6:$EZ$6,ABI$5,Recettes!$F28:$EZ28)</f>
        <v>0</v>
      </c>
      <c r="ABJ25" s="53">
        <f>SUMIF(Général!$CP$6:$EZ$6,ABJ$5,Recettes!$F28:$EZ28)</f>
        <v>0</v>
      </c>
      <c r="ABK25" s="53">
        <f>SUMIF(Général!$CP$6:$EZ$6,ABK$5,Recettes!$F28:$EZ28)</f>
        <v>0</v>
      </c>
      <c r="ABL25" s="53">
        <f>SUMIF(Général!$CP$6:$EZ$6,ABL$5,Recettes!$F28:$EZ28)</f>
        <v>0</v>
      </c>
      <c r="ABM25" s="53">
        <f>SUMIF(Général!$CP$6:$EZ$6,ABM$5,Recettes!$F28:$EZ28)</f>
        <v>0</v>
      </c>
      <c r="ABN25" s="53">
        <f>SUMIF(Général!$CP$6:$EZ$6,ABN$5,Recettes!$F28:$EZ28)</f>
        <v>0</v>
      </c>
      <c r="ABO25" s="53">
        <f>SUMIF(Général!$CP$6:$EZ$6,ABO$5,Recettes!$F28:$EZ28)</f>
        <v>0</v>
      </c>
      <c r="ABP25" s="53">
        <f>SUMIF(Général!$CP$6:$EZ$6,ABP$5,Recettes!$F28:$EZ28)</f>
        <v>0</v>
      </c>
      <c r="ABQ25" s="53">
        <f>SUMIF(Général!$CP$6:$EZ$6,ABQ$5,Recettes!$F28:$EZ28)</f>
        <v>0</v>
      </c>
      <c r="ABR25" s="53">
        <f>SUMIF(Général!$CP$6:$EZ$6,ABR$5,Recettes!$F28:$EZ28)</f>
        <v>0</v>
      </c>
      <c r="ABS25" s="53">
        <f>SUMIF(Général!$CP$6:$EZ$6,ABS$5,Recettes!$F28:$EZ28)</f>
        <v>0</v>
      </c>
      <c r="ABT25" s="53">
        <f>SUMIF(Général!$CP$6:$EZ$6,ABT$5,Recettes!$F28:$EZ28)</f>
        <v>0</v>
      </c>
      <c r="ABU25" s="53">
        <f>SUMIF(Général!$CP$6:$EZ$6,ABU$5,Recettes!$F28:$EZ28)</f>
        <v>0</v>
      </c>
      <c r="ABV25" s="53">
        <f>SUMIF(Général!$CP$6:$EZ$6,ABV$5,Recettes!$F28:$EZ28)</f>
        <v>0</v>
      </c>
      <c r="ABW25" s="53">
        <f>SUMIF(Général!$CP$6:$EZ$6,ABW$5,Recettes!$F28:$EZ28)</f>
        <v>0</v>
      </c>
      <c r="ABX25" s="53">
        <f>SUMIF(Général!$CP$6:$EZ$6,ABX$5,Recettes!$F28:$EZ28)</f>
        <v>0</v>
      </c>
      <c r="ABY25" s="53">
        <f>SUMIF(Général!$CP$6:$EZ$6,ABY$5,Recettes!$F28:$EZ28)</f>
        <v>0</v>
      </c>
      <c r="ABZ25" s="53">
        <f>SUMIF(Général!$CP$6:$EZ$6,ABZ$5,Recettes!$F28:$EZ28)</f>
        <v>0</v>
      </c>
      <c r="ACA25" s="53">
        <f>SUMIF(Général!$CP$6:$EZ$6,ACA$5,Recettes!$F28:$EZ28)</f>
        <v>0</v>
      </c>
      <c r="ACB25" s="53">
        <f>SUMIF(Général!$CP$6:$EZ$6,ACB$5,Recettes!$F28:$EZ28)</f>
        <v>0</v>
      </c>
      <c r="ACC25" s="53">
        <f>SUMIF(Général!$CP$6:$EZ$6,ACC$5,Recettes!$F28:$EZ28)</f>
        <v>0</v>
      </c>
      <c r="ACD25" s="53">
        <f>SUMIF(Général!$CP$6:$EZ$6,ACD$5,Recettes!$F28:$EZ28)</f>
        <v>0</v>
      </c>
      <c r="ACE25" s="53">
        <f>SUMIF(Général!$CP$6:$EZ$6,ACE$5,Recettes!$F28:$EZ28)</f>
        <v>0</v>
      </c>
      <c r="ACF25" s="53">
        <f>SUMIF(Général!$CP$6:$EZ$6,ACF$5,Recettes!$F28:$EZ28)</f>
        <v>0</v>
      </c>
      <c r="ACG25" s="53">
        <f>SUMIF(Général!$CP$6:$EZ$6,ACG$5,Recettes!$F28:$EZ28)</f>
        <v>0</v>
      </c>
      <c r="ACH25" s="53">
        <f>SUMIF(Général!$CP$6:$EZ$6,ACH$5,Recettes!$F28:$EZ28)</f>
        <v>0</v>
      </c>
      <c r="ACI25" s="53">
        <f>SUMIF(Général!$CP$6:$EZ$6,ACI$5,Recettes!$F28:$EZ28)</f>
        <v>0</v>
      </c>
      <c r="ACJ25" s="53">
        <f>SUMIF(Général!$CP$6:$EZ$6,ACJ$5,Recettes!$F28:$EZ28)</f>
        <v>0</v>
      </c>
      <c r="ACK25" s="53">
        <f>SUMIF(Général!$CP$6:$EZ$6,ACK$5,Recettes!$F28:$EZ28)</f>
        <v>0</v>
      </c>
      <c r="ACL25" s="53">
        <f>SUMIF(Général!$CP$6:$EZ$6,ACL$5,Recettes!$F28:$EZ28)</f>
        <v>0</v>
      </c>
      <c r="ACM25" s="53">
        <f>SUMIF(Général!$CP$6:$EZ$6,ACM$5,Recettes!$F28:$EZ28)</f>
        <v>0</v>
      </c>
      <c r="ACN25" s="53">
        <f>SUMIF(Général!$CP$6:$EZ$6,ACN$5,Recettes!$F28:$EZ28)</f>
        <v>0</v>
      </c>
      <c r="ACO25" s="53">
        <f>SUMIF(Général!$CP$6:$EZ$6,ACO$5,Recettes!$F28:$EZ28)</f>
        <v>0</v>
      </c>
      <c r="ACP25" s="53">
        <f>SUMIF(Général!$CP$6:$EZ$6,ACP$5,Recettes!$F28:$EZ28)</f>
        <v>0</v>
      </c>
      <c r="ACQ25" s="53">
        <f>SUMIF(Général!$CP$6:$EZ$6,ACQ$5,Recettes!$F28:$EZ28)</f>
        <v>0</v>
      </c>
      <c r="ACR25" s="53">
        <f>SUMIF(Général!$CP$6:$EZ$6,ACR$5,Recettes!$F28:$EZ28)</f>
        <v>0</v>
      </c>
      <c r="ACS25" s="53">
        <f>SUMIF(Général!$CP$6:$EZ$6,ACS$5,Recettes!$F28:$EZ28)</f>
        <v>0</v>
      </c>
      <c r="ACT25" s="53">
        <f>SUMIF(Général!$CP$6:$EZ$6,ACT$5,Recettes!$F28:$EZ28)</f>
        <v>0</v>
      </c>
      <c r="ACU25" s="53">
        <f>SUMIF(Général!$CP$6:$EZ$6,ACU$5,Recettes!$F28:$EZ28)</f>
        <v>0</v>
      </c>
      <c r="ACV25" s="53">
        <f>SUMIF(Général!$CP$6:$EZ$6,ACV$5,Recettes!$F28:$EZ28)</f>
        <v>0</v>
      </c>
      <c r="ACW25" s="53">
        <f>SUMIF(Général!$CP$6:$EZ$6,ACW$5,Recettes!$F28:$EZ28)</f>
        <v>0</v>
      </c>
      <c r="ACX25" s="53">
        <f>SUMIF(Général!$CP$6:$EZ$6,ACX$5,Recettes!$F28:$EZ28)</f>
        <v>0</v>
      </c>
      <c r="ACY25" s="53">
        <f>SUMIF(Général!$CP$6:$EZ$6,ACY$5,Recettes!$F28:$EZ28)</f>
        <v>0</v>
      </c>
      <c r="ACZ25" s="53">
        <f>SUMIF(Général!$CP$6:$EZ$6,ACZ$5,Recettes!$F28:$EZ28)</f>
        <v>0</v>
      </c>
      <c r="ADA25" s="53">
        <f>SUMIF(Général!$CP$6:$EZ$6,ADA$5,Recettes!$F28:$EZ28)</f>
        <v>0</v>
      </c>
      <c r="ADB25" s="53">
        <f>SUMIF(Général!$CP$6:$EZ$6,ADB$5,Recettes!$F28:$EZ28)</f>
        <v>0</v>
      </c>
      <c r="ADC25" s="53">
        <f>SUMIF(Général!$CP$6:$EZ$6,ADC$5,Recettes!$F28:$EZ28)</f>
        <v>0</v>
      </c>
      <c r="ADD25" s="53">
        <f>SUMIF(Général!$CP$6:$EZ$6,ADD$5,Recettes!$F28:$EZ28)</f>
        <v>0</v>
      </c>
      <c r="ADE25" s="53">
        <f>SUMIF(Général!$CP$6:$EZ$6,ADE$5,Recettes!$F28:$EZ28)</f>
        <v>0</v>
      </c>
      <c r="ADF25" s="53">
        <f>SUMIF(Général!$CP$6:$EZ$6,ADF$5,Recettes!$F28:$EZ28)</f>
        <v>0</v>
      </c>
      <c r="ADG25" s="53">
        <f>SUMIF(Général!$CP$6:$EZ$6,ADG$5,Recettes!$F28:$EZ28)</f>
        <v>0</v>
      </c>
      <c r="ADH25" s="53">
        <f>SUMIF(Général!$CP$6:$EZ$6,ADH$5,Recettes!$F28:$EZ28)</f>
        <v>0</v>
      </c>
      <c r="ADI25" s="53">
        <f>SUMIF(Général!$CP$6:$EZ$6,ADI$5,Recettes!$F28:$EZ28)</f>
        <v>0</v>
      </c>
      <c r="ADJ25" s="53">
        <f>SUMIF(Général!$CP$6:$EZ$6,ADJ$5,Recettes!$F28:$EZ28)</f>
        <v>0</v>
      </c>
      <c r="ADK25" s="53">
        <f>SUMIF(Général!$CP$6:$EZ$6,ADK$5,Recettes!$F28:$EZ28)</f>
        <v>0</v>
      </c>
      <c r="ADL25" s="53">
        <f>SUMIF(Général!$CP$6:$EZ$6,ADL$5,Recettes!$F28:$EZ28)</f>
        <v>0</v>
      </c>
      <c r="ADM25" s="53">
        <f>SUMIF(Général!$CP$6:$EZ$6,ADM$5,Recettes!$F28:$EZ28)</f>
        <v>0</v>
      </c>
      <c r="ADN25" s="53">
        <f>SUMIF(Général!$CP$6:$EZ$6,ADN$5,Recettes!$F28:$EZ28)</f>
        <v>0</v>
      </c>
      <c r="ADO25" s="53">
        <f>SUMIF(Général!$CP$6:$EZ$6,ADO$5,Recettes!$F28:$EZ28)</f>
        <v>0</v>
      </c>
      <c r="ADP25" s="53">
        <f>SUMIF(Général!$CP$6:$EZ$6,ADP$5,Recettes!$F28:$EZ28)</f>
        <v>0</v>
      </c>
      <c r="ADQ25" s="53">
        <f>SUMIF(Général!$CP$6:$EZ$6,ADQ$5,Recettes!$F28:$EZ28)</f>
        <v>0</v>
      </c>
      <c r="ADR25" s="53">
        <f>SUMIF(Général!$CP$6:$EZ$6,ADR$5,Recettes!$F28:$EZ28)</f>
        <v>0</v>
      </c>
      <c r="ADS25" s="53">
        <f>SUMIF(Général!$CP$6:$EZ$6,ADS$5,Recettes!$F28:$EZ28)</f>
        <v>0</v>
      </c>
      <c r="ADT25" s="53">
        <f>SUMIF(Général!$CP$6:$EZ$6,ADT$5,Recettes!$F28:$EZ28)</f>
        <v>0</v>
      </c>
      <c r="ADU25" s="53">
        <f>SUMIF(Général!$CP$6:$EZ$6,ADU$5,Recettes!$F28:$EZ28)</f>
        <v>0</v>
      </c>
      <c r="ADV25" s="53">
        <f>SUMIF(Général!$CP$6:$EZ$6,ADV$5,Recettes!$F28:$EZ28)</f>
        <v>0</v>
      </c>
      <c r="ADW25" s="53">
        <f>SUMIF(Général!$CP$6:$EZ$6,ADW$5,Recettes!$F28:$EZ28)</f>
        <v>0</v>
      </c>
      <c r="ADX25" s="53">
        <f>SUMIF(Général!$CP$6:$EZ$6,ADX$5,Recettes!$F28:$EZ28)</f>
        <v>0</v>
      </c>
      <c r="ADY25" s="53">
        <f>SUMIF(Général!$CP$6:$EZ$6,ADY$5,Recettes!$F28:$EZ28)</f>
        <v>0</v>
      </c>
      <c r="ADZ25" s="53">
        <f>SUMIF(Général!$CP$6:$EZ$6,ADZ$5,Recettes!$F28:$EZ28)</f>
        <v>0</v>
      </c>
      <c r="AEA25" s="53">
        <f>SUMIF(Général!$CP$6:$EZ$6,AEA$5,Recettes!$F28:$EZ28)</f>
        <v>0</v>
      </c>
      <c r="AEB25" s="53">
        <f>SUMIF(Général!$CP$6:$EZ$6,AEB$5,Recettes!$F28:$EZ28)</f>
        <v>0</v>
      </c>
      <c r="AEC25" s="53">
        <f>SUMIF(Général!$CP$6:$EZ$6,AEC$5,Recettes!$F28:$EZ28)</f>
        <v>0</v>
      </c>
      <c r="AED25" s="53">
        <f>SUMIF(Général!$CP$6:$EZ$6,AED$5,Recettes!$F28:$EZ28)</f>
        <v>0</v>
      </c>
      <c r="AEE25" s="53">
        <f>SUMIF(Général!$CP$6:$EZ$6,AEE$5,Recettes!$F28:$EZ28)</f>
        <v>0</v>
      </c>
      <c r="AEF25" s="53">
        <f>SUMIF(Général!$CP$6:$EZ$6,AEF$5,Recettes!$F28:$EZ28)</f>
        <v>0</v>
      </c>
      <c r="AEG25" s="53">
        <f>SUMIF(Général!$CP$6:$EZ$6,AEG$5,Recettes!$F28:$EZ28)</f>
        <v>0</v>
      </c>
      <c r="AEH25" s="53">
        <f>SUMIF(Général!$CP$6:$EZ$6,AEH$5,Recettes!$F28:$EZ28)</f>
        <v>0</v>
      </c>
      <c r="AEI25" s="53">
        <f>SUMIF(Général!$CP$6:$EZ$6,AEI$5,Recettes!$F28:$EZ28)</f>
        <v>0</v>
      </c>
      <c r="AEJ25" s="53">
        <f>SUMIF(Général!$CP$6:$EZ$6,AEJ$5,Recettes!$F28:$EZ28)</f>
        <v>0</v>
      </c>
      <c r="AEK25" s="53">
        <f>SUMIF(Général!$CP$6:$EZ$6,AEK$5,Recettes!$F28:$EZ28)</f>
        <v>0</v>
      </c>
      <c r="AEL25" s="53">
        <f>SUMIF(Général!$CP$6:$EZ$6,AEL$5,Recettes!$F28:$EZ28)</f>
        <v>0</v>
      </c>
      <c r="AEM25" s="53">
        <f>SUMIF(Général!$CP$6:$EZ$6,AEM$5,Recettes!$F28:$EZ28)</f>
        <v>0</v>
      </c>
      <c r="AEN25" s="53">
        <f>SUMIF(Général!$CP$6:$EZ$6,AEN$5,Recettes!$F28:$EZ28)</f>
        <v>0</v>
      </c>
      <c r="AEO25" s="53">
        <f>SUMIF(Général!$CP$6:$EZ$6,AEO$5,Recettes!$F28:$EZ28)</f>
        <v>0</v>
      </c>
      <c r="AEP25" s="53">
        <f>SUMIF(Général!$CP$6:$EZ$6,AEP$5,Recettes!$F28:$EZ28)</f>
        <v>0</v>
      </c>
      <c r="AEQ25" s="53">
        <f>SUMIF(Général!$CP$6:$EZ$6,AEQ$5,Recettes!$F28:$EZ28)</f>
        <v>0</v>
      </c>
      <c r="AER25" s="53">
        <f>SUMIF(Général!$CP$6:$EZ$6,AER$5,Recettes!$F28:$EZ28)</f>
        <v>0</v>
      </c>
      <c r="AES25" s="53">
        <f>SUMIF(Général!$CP$6:$EZ$6,AES$5,Recettes!$F28:$EZ28)</f>
        <v>0</v>
      </c>
      <c r="AET25" s="53">
        <f>SUMIF(Général!$CP$6:$EZ$6,AET$5,Recettes!$F28:$EZ28)</f>
        <v>0</v>
      </c>
      <c r="AEU25" s="53">
        <f>SUMIF(Général!$CP$6:$EZ$6,AEU$5,Recettes!$F28:$EZ28)</f>
        <v>0</v>
      </c>
      <c r="AEV25" s="53">
        <f>SUMIF(Général!$CP$6:$EZ$6,AEV$5,Recettes!$F28:$EZ28)</f>
        <v>0</v>
      </c>
      <c r="AEW25" s="53">
        <f>SUMIF(Général!$CP$6:$EZ$6,AEW$5,Recettes!$F28:$EZ28)</f>
        <v>0</v>
      </c>
      <c r="AEX25" s="53">
        <f>SUMIF(Général!$CP$6:$EZ$6,AEX$5,Recettes!$F28:$EZ28)</f>
        <v>0</v>
      </c>
      <c r="AEY25" s="53">
        <f>SUMIF(Général!$CP$6:$EZ$6,AEY$5,Recettes!$F28:$EZ28)</f>
        <v>0</v>
      </c>
      <c r="AEZ25" s="53">
        <f>SUMIF(Général!$CP$6:$EZ$6,AEZ$5,Recettes!$F28:$EZ28)</f>
        <v>0</v>
      </c>
      <c r="AFA25" s="53">
        <f>SUMIF(Général!$CP$6:$EZ$6,AFA$5,Recettes!$F28:$EZ28)</f>
        <v>0</v>
      </c>
      <c r="AFB25" s="53">
        <f>SUMIF(Général!$CP$6:$EZ$6,AFB$5,Recettes!$F28:$EZ28)</f>
        <v>0</v>
      </c>
      <c r="AFC25" s="53">
        <f>SUMIF(Général!$CP$6:$EZ$6,AFC$5,Recettes!$F28:$EZ28)</f>
        <v>0</v>
      </c>
      <c r="AFD25" s="53">
        <f>SUMIF(Général!$CP$6:$EZ$6,AFD$5,Recettes!$F28:$EZ28)</f>
        <v>0</v>
      </c>
      <c r="AFE25" s="53">
        <f>SUMIF(Général!$CP$6:$EZ$6,AFE$5,Recettes!$F28:$EZ28)</f>
        <v>0</v>
      </c>
      <c r="AFF25" s="53">
        <f>SUMIF(Général!$CP$6:$EZ$6,AFF$5,Recettes!$F28:$EZ28)</f>
        <v>0</v>
      </c>
      <c r="AFG25" s="53">
        <f>SUMIF(Général!$CP$6:$EZ$6,AFG$5,Recettes!$F28:$EZ28)</f>
        <v>0</v>
      </c>
      <c r="AFH25" s="53">
        <f>SUMIF(Général!$CP$6:$EZ$6,AFH$5,Recettes!$F28:$EZ28)</f>
        <v>0</v>
      </c>
      <c r="AFI25" s="53">
        <f>SUMIF(Général!$CP$6:$EZ$6,AFI$5,Recettes!$F28:$EZ28)</f>
        <v>0</v>
      </c>
      <c r="AFJ25" s="53">
        <f>SUMIF(Général!$CP$6:$EZ$6,AFJ$5,Recettes!$F28:$EZ28)</f>
        <v>0</v>
      </c>
      <c r="AFK25" s="53">
        <f>SUMIF(Général!$CP$6:$EZ$6,AFK$5,Recettes!$F28:$EZ28)</f>
        <v>0</v>
      </c>
      <c r="AFL25" s="53">
        <f>SUMIF(Général!$CP$6:$EZ$6,AFL$5,Recettes!$F28:$EZ28)</f>
        <v>0</v>
      </c>
      <c r="AFM25" s="53">
        <f>SUMIF(Général!$CP$6:$EZ$6,AFM$5,Recettes!$F28:$EZ28)</f>
        <v>0</v>
      </c>
      <c r="AFN25" s="53">
        <f>SUMIF(Général!$CP$6:$EZ$6,AFN$5,Recettes!$F28:$EZ28)</f>
        <v>0</v>
      </c>
      <c r="AFO25" s="53">
        <f>SUMIF(Général!$CP$6:$EZ$6,AFO$5,Recettes!$F28:$EZ28)</f>
        <v>0</v>
      </c>
      <c r="AFP25" s="53">
        <f>SUMIF(Général!$CP$6:$EZ$6,AFP$5,Recettes!$F28:$EZ28)</f>
        <v>0</v>
      </c>
      <c r="AFQ25" s="53">
        <f>SUMIF(Général!$CP$6:$EZ$6,AFQ$5,Recettes!$F28:$EZ28)</f>
        <v>0</v>
      </c>
      <c r="AFR25" s="53">
        <f>SUMIF(Général!$CP$6:$EZ$6,AFR$5,Recettes!$F28:$EZ28)</f>
        <v>0</v>
      </c>
      <c r="AFS25" s="53">
        <f>SUMIF(Général!$CP$6:$EZ$6,AFS$5,Recettes!$F28:$EZ28)</f>
        <v>0</v>
      </c>
      <c r="AFT25" s="53">
        <f>SUMIF(Général!$CP$6:$EZ$6,AFT$5,Recettes!$F28:$EZ28)</f>
        <v>0</v>
      </c>
      <c r="AFU25" s="53">
        <f>SUMIF(Général!$CP$6:$EZ$6,AFU$5,Recettes!$F28:$EZ28)</f>
        <v>0</v>
      </c>
      <c r="AFV25" s="53">
        <f>SUMIF(Général!$CP$6:$EZ$6,AFV$5,Recettes!$F28:$EZ28)</f>
        <v>0</v>
      </c>
      <c r="AFW25" s="53">
        <f>SUMIF(Général!$CP$6:$EZ$6,AFW$5,Recettes!$F28:$EZ28)</f>
        <v>0</v>
      </c>
      <c r="AFX25" s="53">
        <f>SUMIF(Général!$CP$6:$EZ$6,AFX$5,Recettes!$F28:$EZ28)</f>
        <v>0</v>
      </c>
      <c r="AFY25" s="53">
        <f>SUMIF(Général!$CP$6:$EZ$6,AFY$5,Recettes!$F28:$EZ28)</f>
        <v>0</v>
      </c>
      <c r="AFZ25" s="53">
        <f>SUMIF(Général!$CP$6:$EZ$6,AFZ$5,Recettes!$F28:$EZ28)</f>
        <v>0</v>
      </c>
      <c r="AGA25" s="53">
        <f>SUMIF(Général!$CP$6:$EZ$6,AGA$5,Recettes!$F28:$EZ28)</f>
        <v>0</v>
      </c>
      <c r="AGB25" s="53">
        <f>SUMIF(Général!$CP$6:$EZ$6,AGB$5,Recettes!$F28:$EZ28)</f>
        <v>0</v>
      </c>
      <c r="AGC25" s="53">
        <f>SUMIF(Général!$CP$6:$EZ$6,AGC$5,Recettes!$F28:$EZ28)</f>
        <v>0</v>
      </c>
      <c r="AGD25" s="53">
        <f>SUMIF(Général!$CP$6:$EZ$6,AGD$5,Recettes!$F28:$EZ28)</f>
        <v>0</v>
      </c>
      <c r="AGE25" s="53">
        <f>SUMIF(Général!$CP$6:$EZ$6,AGE$5,Recettes!$F28:$EZ28)</f>
        <v>0</v>
      </c>
      <c r="AGF25" s="53">
        <f>SUMIF(Général!$CP$6:$EZ$6,AGF$5,Recettes!$F28:$EZ28)</f>
        <v>0</v>
      </c>
      <c r="AGG25" s="53">
        <f>SUMIF(Général!$CP$6:$EZ$6,AGG$5,Recettes!$F28:$EZ28)</f>
        <v>0</v>
      </c>
      <c r="AGH25" s="53">
        <f>SUMIF(Général!$CP$6:$EZ$6,AGH$5,Recettes!$F28:$EZ28)</f>
        <v>0</v>
      </c>
      <c r="AGI25" s="53">
        <f>SUMIF(Général!$CP$6:$EZ$6,AGI$5,Recettes!$F28:$EZ28)</f>
        <v>0</v>
      </c>
      <c r="AGJ25" s="53">
        <f>SUMIF(Général!$CP$6:$EZ$6,AGJ$5,Recettes!$F28:$EZ28)</f>
        <v>0</v>
      </c>
      <c r="AGK25" s="53">
        <f>SUMIF(Général!$CP$6:$EZ$6,AGK$5,Recettes!$F28:$EZ28)</f>
        <v>0</v>
      </c>
      <c r="AGL25" s="53">
        <f>SUMIF(Général!$CP$6:$EZ$6,AGL$5,Recettes!$F28:$EZ28)</f>
        <v>0</v>
      </c>
      <c r="AGM25" s="53">
        <f>SUMIF(Général!$CP$6:$EZ$6,AGM$5,Recettes!$F28:$EZ28)</f>
        <v>0</v>
      </c>
      <c r="AGN25" s="53">
        <f>SUMIF(Général!$CP$6:$EZ$6,AGN$5,Recettes!$F28:$EZ28)</f>
        <v>0</v>
      </c>
      <c r="AGO25" s="53">
        <f>SUMIF(Général!$CP$6:$EZ$6,AGO$5,Recettes!$F28:$EZ28)</f>
        <v>0</v>
      </c>
      <c r="AGP25" s="53">
        <f>SUMIF(Général!$CP$6:$EZ$6,AGP$5,Recettes!$F28:$EZ28)</f>
        <v>0</v>
      </c>
      <c r="AGQ25" s="53">
        <f>SUMIF(Général!$CP$6:$EZ$6,AGQ$5,Recettes!$F28:$EZ28)</f>
        <v>0</v>
      </c>
      <c r="AGR25" s="53">
        <f>SUMIF(Général!$CP$6:$EZ$6,AGR$5,Recettes!$F28:$EZ28)</f>
        <v>0</v>
      </c>
      <c r="AGS25" s="53">
        <f>SUMIF(Général!$CP$6:$EZ$6,AGS$5,Recettes!$F28:$EZ28)</f>
        <v>0</v>
      </c>
      <c r="AGT25" s="53">
        <f>SUMIF(Général!$CP$6:$EZ$6,AGT$5,Recettes!$F28:$EZ28)</f>
        <v>0</v>
      </c>
      <c r="AGU25" s="53">
        <f>SUMIF(Général!$CP$6:$EZ$6,AGU$5,Recettes!$F28:$EZ28)</f>
        <v>0</v>
      </c>
      <c r="AGV25" s="53">
        <f>SUMIF(Général!$CP$6:$EZ$6,AGV$5,Recettes!$F28:$EZ28)</f>
        <v>0</v>
      </c>
      <c r="AGW25" s="53">
        <f>SUMIF(Général!$CP$6:$EZ$6,AGW$5,Recettes!$F28:$EZ28)</f>
        <v>0</v>
      </c>
      <c r="AGX25" s="53">
        <f>SUMIF(Général!$CP$6:$EZ$6,AGX$5,Recettes!$F28:$EZ28)</f>
        <v>0</v>
      </c>
      <c r="AGY25" s="53">
        <f>SUMIF(Général!$CP$6:$EZ$6,AGY$5,Recettes!$F28:$EZ28)</f>
        <v>0</v>
      </c>
      <c r="AGZ25" s="53">
        <f>SUMIF(Général!$CP$6:$EZ$6,AGZ$5,Recettes!$F28:$EZ28)</f>
        <v>0</v>
      </c>
      <c r="AHA25" s="53">
        <f>SUMIF(Général!$CP$6:$EZ$6,AHA$5,Recettes!$F28:$EZ28)</f>
        <v>0</v>
      </c>
      <c r="AHB25" s="53">
        <f>SUMIF(Général!$CP$6:$EZ$6,AHB$5,Recettes!$F28:$EZ28)</f>
        <v>0</v>
      </c>
      <c r="AHC25" s="53">
        <f>SUMIF(Général!$CP$6:$EZ$6,AHC$5,Recettes!$F28:$EZ28)</f>
        <v>0</v>
      </c>
      <c r="AHD25" s="53">
        <f>SUMIF(Général!$CP$6:$EZ$6,AHD$5,Recettes!$F28:$EZ28)</f>
        <v>0</v>
      </c>
      <c r="AHE25" s="53">
        <f>SUMIF(Général!$CP$6:$EZ$6,AHE$5,Recettes!$F28:$EZ28)</f>
        <v>0</v>
      </c>
      <c r="AHF25" s="53">
        <f>SUMIF(Général!$CP$6:$EZ$6,AHF$5,Recettes!$F28:$EZ28)</f>
        <v>0</v>
      </c>
      <c r="AHG25" s="53">
        <f>SUMIF(Général!$CP$6:$EZ$6,AHG$5,Recettes!$F28:$EZ28)</f>
        <v>0</v>
      </c>
      <c r="AHH25" s="53">
        <f>SUMIF(Général!$CP$6:$EZ$6,AHH$5,Recettes!$F28:$EZ28)</f>
        <v>0</v>
      </c>
      <c r="AHI25" s="53">
        <f>SUMIF(Général!$CP$6:$EZ$6,AHI$5,Recettes!$F28:$EZ28)</f>
        <v>0</v>
      </c>
      <c r="AHJ25" s="53">
        <f>SUMIF(Général!$CP$6:$EZ$6,AHJ$5,Recettes!$F28:$EZ28)</f>
        <v>0</v>
      </c>
      <c r="AHK25" s="53">
        <f>SUMIF(Général!$CP$6:$EZ$6,AHK$5,Recettes!$F28:$EZ28)</f>
        <v>0</v>
      </c>
      <c r="AHL25" s="53">
        <f>SUMIF(Général!$CP$6:$EZ$6,AHL$5,Recettes!$F28:$EZ28)</f>
        <v>0</v>
      </c>
      <c r="AHM25" s="53">
        <f>SUMIF(Général!$CP$6:$EZ$6,AHM$5,Recettes!$F28:$EZ28)</f>
        <v>0</v>
      </c>
      <c r="AHN25" s="53">
        <f>SUMIF(Général!$CP$6:$EZ$6,AHN$5,Recettes!$F28:$EZ28)</f>
        <v>0</v>
      </c>
      <c r="AHO25" s="53">
        <f>SUMIF(Général!$CP$6:$EZ$6,AHO$5,Recettes!$F28:$EZ28)</f>
        <v>0</v>
      </c>
      <c r="AHP25" s="53">
        <f>SUMIF(Général!$CP$6:$EZ$6,AHP$5,Recettes!$F28:$EZ28)</f>
        <v>0</v>
      </c>
      <c r="AHQ25" s="53">
        <f>SUMIF(Général!$CP$6:$EZ$6,AHQ$5,Recettes!$F28:$EZ28)</f>
        <v>0</v>
      </c>
      <c r="AHR25" s="53">
        <f>SUMIF(Général!$CP$6:$EZ$6,AHR$5,Recettes!$F28:$EZ28)</f>
        <v>0</v>
      </c>
      <c r="AHS25" s="53">
        <f>SUMIF(Général!$CP$6:$EZ$6,AHS$5,Recettes!$F28:$EZ28)</f>
        <v>0</v>
      </c>
      <c r="AHT25" s="53">
        <f>SUMIF(Général!$CP$6:$EZ$6,AHT$5,Recettes!$F28:$EZ28)</f>
        <v>0</v>
      </c>
      <c r="AHU25" s="53">
        <f>SUMIF(Général!$CP$6:$EZ$6,AHU$5,Recettes!$F28:$EZ28)</f>
        <v>0</v>
      </c>
      <c r="AHV25" s="53">
        <f>SUMIF(Général!$CP$6:$EZ$6,AHV$5,Recettes!$F28:$EZ28)</f>
        <v>0</v>
      </c>
      <c r="AHW25" s="53">
        <f>SUMIF(Général!$CP$6:$EZ$6,AHW$5,Recettes!$F28:$EZ28)</f>
        <v>0</v>
      </c>
      <c r="AHX25" s="53">
        <f>SUMIF(Général!$CP$6:$EZ$6,AHX$5,Recettes!$F28:$EZ28)</f>
        <v>0</v>
      </c>
      <c r="AHY25" s="53">
        <f>SUMIF(Général!$CP$6:$EZ$6,AHY$5,Recettes!$F28:$EZ28)</f>
        <v>0</v>
      </c>
      <c r="AHZ25" s="53">
        <f>SUMIF(Général!$CP$6:$EZ$6,AHZ$5,Recettes!$F28:$EZ28)</f>
        <v>0</v>
      </c>
      <c r="AIA25" s="53">
        <f>SUMIF(Général!$CP$6:$EZ$6,AIA$5,Recettes!$F28:$EZ28)</f>
        <v>0</v>
      </c>
      <c r="AIB25" s="53">
        <f>SUMIF(Général!$CP$6:$EZ$6,AIB$5,Recettes!$F28:$EZ28)</f>
        <v>0</v>
      </c>
      <c r="AIC25" s="53">
        <f>SUMIF(Général!$CP$6:$EZ$6,AIC$5,Recettes!$F28:$EZ28)</f>
        <v>0</v>
      </c>
      <c r="AID25" s="53">
        <f>SUMIF(Général!$CP$6:$EZ$6,AID$5,Recettes!$F28:$EZ28)</f>
        <v>0</v>
      </c>
      <c r="AIE25" s="53">
        <f>SUMIF(Général!$CP$6:$EZ$6,AIE$5,Recettes!$F28:$EZ28)</f>
        <v>0</v>
      </c>
      <c r="AIF25" s="53">
        <f>SUMIF(Général!$CP$6:$EZ$6,AIF$5,Recettes!$F28:$EZ28)</f>
        <v>0</v>
      </c>
      <c r="AIG25" s="53">
        <f>SUMIF(Général!$CP$6:$EZ$6,AIG$5,Recettes!$F28:$EZ28)</f>
        <v>0</v>
      </c>
      <c r="AIH25" s="53">
        <f>SUMIF(Général!$CP$6:$EZ$6,AIH$5,Recettes!$F28:$EZ28)</f>
        <v>0</v>
      </c>
      <c r="AII25" s="53">
        <f>SUMIF(Général!$CP$6:$EZ$6,AII$5,Recettes!$F28:$EZ28)</f>
        <v>0</v>
      </c>
      <c r="AIJ25" s="53">
        <f>SUMIF(Général!$CP$6:$EZ$6,AIJ$5,Recettes!$F28:$EZ28)</f>
        <v>0</v>
      </c>
      <c r="AIK25" s="53">
        <f>SUMIF(Général!$CP$6:$EZ$6,AIK$5,Recettes!$F28:$EZ28)</f>
        <v>0</v>
      </c>
      <c r="AIL25" s="53">
        <f>SUMIF(Général!$CP$6:$EZ$6,AIL$5,Recettes!$F28:$EZ28)</f>
        <v>0</v>
      </c>
      <c r="AIM25" s="53">
        <f>SUMIF(Général!$CP$6:$EZ$6,AIM$5,Recettes!$F28:$EZ28)</f>
        <v>0</v>
      </c>
      <c r="AIN25" s="53">
        <f>SUMIF(Général!$CP$6:$EZ$6,AIN$5,Recettes!$F28:$EZ28)</f>
        <v>0</v>
      </c>
      <c r="AIO25" s="53">
        <f>SUMIF(Général!$CP$6:$EZ$6,AIO$5,Recettes!$F28:$EZ28)</f>
        <v>0</v>
      </c>
      <c r="AIP25" s="53">
        <f>SUMIF(Général!$CP$6:$EZ$6,AIP$5,Recettes!$F28:$EZ28)</f>
        <v>0</v>
      </c>
      <c r="AIQ25" s="53">
        <f>SUMIF(Général!$CP$6:$EZ$6,AIQ$5,Recettes!$F28:$EZ28)</f>
        <v>0</v>
      </c>
      <c r="AIR25" s="53">
        <f>SUMIF(Général!$CP$6:$EZ$6,AIR$5,Recettes!$F28:$EZ28)</f>
        <v>0</v>
      </c>
      <c r="AIS25" s="53">
        <f>SUMIF(Général!$CP$6:$EZ$6,AIS$5,Recettes!$F28:$EZ28)</f>
        <v>0</v>
      </c>
      <c r="AIT25" s="53">
        <f>SUMIF(Général!$CP$6:$EZ$6,AIT$5,Recettes!$F28:$EZ28)</f>
        <v>0</v>
      </c>
      <c r="AIU25" s="53">
        <f>SUMIF(Général!$CP$6:$EZ$6,AIU$5,Recettes!$F28:$EZ28)</f>
        <v>0</v>
      </c>
      <c r="AIV25" s="53">
        <f>SUMIF(Général!$CP$6:$EZ$6,AIV$5,Recettes!$F28:$EZ28)</f>
        <v>0</v>
      </c>
      <c r="AIW25" s="53">
        <f>SUMIF(Général!$CP$6:$EZ$6,AIW$5,Recettes!$F28:$EZ28)</f>
        <v>0</v>
      </c>
      <c r="AIX25" s="53">
        <f>SUMIF(Général!$CP$6:$EZ$6,AIX$5,Recettes!$F28:$EZ28)</f>
        <v>0</v>
      </c>
      <c r="AIY25" s="53">
        <f>SUMIF(Général!$CP$6:$EZ$6,AIY$5,Recettes!$F28:$EZ28)</f>
        <v>0</v>
      </c>
      <c r="AIZ25" s="53">
        <f>SUMIF(Général!$CP$6:$EZ$6,AIZ$5,Recettes!$F28:$EZ28)</f>
        <v>0</v>
      </c>
      <c r="AJA25" s="53">
        <f>SUMIF(Général!$CP$6:$EZ$6,AJA$5,Recettes!$F28:$EZ28)</f>
        <v>0</v>
      </c>
      <c r="AJB25" s="53">
        <f>SUMIF(Général!$CP$6:$EZ$6,AJB$5,Recettes!$F28:$EZ28)</f>
        <v>0</v>
      </c>
      <c r="AJC25" s="53">
        <f>SUMIF(Général!$CP$6:$EZ$6,AJC$5,Recettes!$F28:$EZ28)</f>
        <v>0</v>
      </c>
      <c r="AJD25" s="53">
        <f>SUMIF(Général!$CP$6:$EZ$6,AJD$5,Recettes!$F28:$EZ28)</f>
        <v>0</v>
      </c>
      <c r="AJE25" s="53">
        <f>SUMIF(Général!$CP$6:$EZ$6,AJE$5,Recettes!$F28:$EZ28)</f>
        <v>0</v>
      </c>
      <c r="AJF25" s="53">
        <f>SUMIF(Général!$CP$6:$EZ$6,AJF$5,Recettes!$F28:$EZ28)</f>
        <v>0</v>
      </c>
      <c r="AJG25" s="53">
        <f>SUMIF(Général!$CP$6:$EZ$6,AJG$5,Recettes!$F28:$EZ28)</f>
        <v>0</v>
      </c>
      <c r="AJH25" s="53">
        <f>SUMIF(Général!$CP$6:$EZ$6,AJH$5,Recettes!$F28:$EZ28)</f>
        <v>0</v>
      </c>
      <c r="AJI25" s="53">
        <f>SUMIF(Général!$CP$6:$EZ$6,AJI$5,Recettes!$F28:$EZ28)</f>
        <v>0</v>
      </c>
      <c r="AJJ25" s="53">
        <f>SUMIF(Général!$CP$6:$EZ$6,AJJ$5,Recettes!$F28:$EZ28)</f>
        <v>0</v>
      </c>
      <c r="AJK25" s="53">
        <f>SUMIF(Général!$CP$6:$EZ$6,AJK$5,Recettes!$F28:$EZ28)</f>
        <v>0</v>
      </c>
      <c r="AJL25" s="53">
        <f>SUMIF(Général!$CP$6:$EZ$6,AJL$5,Recettes!$F28:$EZ28)</f>
        <v>0</v>
      </c>
      <c r="AJM25" s="53">
        <f>SUMIF(Général!$CP$6:$EZ$6,AJM$5,Recettes!$F28:$EZ28)</f>
        <v>0</v>
      </c>
      <c r="AJN25" s="53">
        <f>SUMIF(Général!$CP$6:$EZ$6,AJN$5,Recettes!$F28:$EZ28)</f>
        <v>0</v>
      </c>
      <c r="AJO25" s="53">
        <f>SUMIF(Général!$CP$6:$EZ$6,AJO$5,Recettes!$F28:$EZ28)</f>
        <v>0</v>
      </c>
      <c r="AJP25" s="53">
        <f>SUMIF(Général!$CP$6:$EZ$6,AJP$5,Recettes!$F28:$EZ28)</f>
        <v>0</v>
      </c>
      <c r="AJQ25" s="53">
        <f>SUMIF(Général!$CP$6:$EZ$6,AJQ$5,Recettes!$F28:$EZ28)</f>
        <v>0</v>
      </c>
      <c r="AJR25" s="53">
        <f>SUMIF(Général!$CP$6:$EZ$6,AJR$5,Recettes!$F28:$EZ28)</f>
        <v>0</v>
      </c>
      <c r="AJS25" s="53">
        <f>SUMIF(Général!$CP$6:$EZ$6,AJS$5,Recettes!$F28:$EZ28)</f>
        <v>0</v>
      </c>
      <c r="AJT25" s="53">
        <f>SUMIF(Général!$CP$6:$EZ$6,AJT$5,Recettes!$F28:$EZ28)</f>
        <v>0</v>
      </c>
      <c r="AJU25" s="53">
        <f>SUMIF(Général!$CP$6:$EZ$6,AJU$5,Recettes!$F28:$EZ28)</f>
        <v>0</v>
      </c>
      <c r="AJV25" s="53">
        <f>SUMIF(Général!$CP$6:$EZ$6,AJV$5,Recettes!$F28:$EZ28)</f>
        <v>0</v>
      </c>
      <c r="AJW25" s="53">
        <f>SUMIF(Général!$CP$6:$EZ$6,AJW$5,Recettes!$F28:$EZ28)</f>
        <v>0</v>
      </c>
      <c r="AJX25" s="53">
        <f>SUMIF(Général!$CP$6:$EZ$6,AJX$5,Recettes!$F28:$EZ28)</f>
        <v>0</v>
      </c>
      <c r="AJY25" s="53">
        <f>SUMIF(Général!$CP$6:$EZ$6,AJY$5,Recettes!$F28:$EZ28)</f>
        <v>0</v>
      </c>
      <c r="AJZ25" s="53">
        <f>SUMIF(Général!$CP$6:$EZ$6,AJZ$5,Recettes!$F28:$EZ28)</f>
        <v>0</v>
      </c>
      <c r="AKA25" s="53">
        <f>SUMIF(Général!$CP$6:$EZ$6,AKA$5,Recettes!$F28:$EZ28)</f>
        <v>0</v>
      </c>
      <c r="AKB25" s="53">
        <f>SUMIF(Général!$CP$6:$EZ$6,AKB$5,Recettes!$F28:$EZ28)</f>
        <v>0</v>
      </c>
      <c r="AKC25" s="53">
        <f>SUMIF(Général!$CP$6:$EZ$6,AKC$5,Recettes!$F28:$EZ28)</f>
        <v>0</v>
      </c>
      <c r="AKD25" s="53">
        <f>SUMIF(Général!$CP$6:$EZ$6,AKD$5,Recettes!$F28:$EZ28)</f>
        <v>0</v>
      </c>
      <c r="AKE25" s="53">
        <f>SUMIF(Général!$CP$6:$EZ$6,AKE$5,Recettes!$F28:$EZ28)</f>
        <v>0</v>
      </c>
      <c r="AKF25" s="53">
        <f>SUMIF(Général!$CP$6:$EZ$6,AKF$5,Recettes!$F28:$EZ28)</f>
        <v>0</v>
      </c>
      <c r="AKG25" s="53">
        <f>SUMIF(Général!$CP$6:$EZ$6,AKG$5,Recettes!$F28:$EZ28)</f>
        <v>0</v>
      </c>
      <c r="AKH25" s="53">
        <f>SUMIF(Général!$CP$6:$EZ$6,AKH$5,Recettes!$F28:$EZ28)</f>
        <v>0</v>
      </c>
      <c r="AKI25" s="53">
        <f>SUMIF(Général!$CP$6:$EZ$6,AKI$5,Recettes!$F28:$EZ28)</f>
        <v>0</v>
      </c>
      <c r="AKJ25" s="53">
        <f>SUMIF(Général!$CP$6:$EZ$6,AKJ$5,Recettes!$F28:$EZ28)</f>
        <v>0</v>
      </c>
      <c r="AKK25" s="53">
        <f>SUMIF(Général!$CP$6:$EZ$6,AKK$5,Recettes!$F28:$EZ28)</f>
        <v>0</v>
      </c>
      <c r="AKL25" s="53">
        <f>SUMIF(Général!$CP$6:$EZ$6,AKL$5,Recettes!$F28:$EZ28)</f>
        <v>0</v>
      </c>
      <c r="AKM25" s="53">
        <f>SUMIF(Général!$CP$6:$EZ$6,AKM$5,Recettes!$F28:$EZ28)</f>
        <v>0</v>
      </c>
      <c r="AKN25" s="53">
        <f>SUMIF(Général!$CP$6:$EZ$6,AKN$5,Recettes!$F28:$EZ28)</f>
        <v>0</v>
      </c>
      <c r="AKO25" s="53">
        <f>SUMIF(Général!$CP$6:$EZ$6,AKO$5,Recettes!$F28:$EZ28)</f>
        <v>0</v>
      </c>
      <c r="AKP25" s="53">
        <f>SUMIF(Général!$CP$6:$EZ$6,AKP$5,Recettes!$F28:$EZ28)</f>
        <v>0</v>
      </c>
      <c r="AKQ25" s="53">
        <f>SUMIF(Général!$CP$6:$EZ$6,AKQ$5,Recettes!$F28:$EZ28)</f>
        <v>0</v>
      </c>
      <c r="AKR25" s="53">
        <f>SUMIF(Général!$CP$6:$EZ$6,AKR$5,Recettes!$F28:$EZ28)</f>
        <v>0</v>
      </c>
      <c r="AKS25" s="53">
        <f>SUMIF(Général!$CP$6:$EZ$6,AKS$5,Recettes!$F28:$EZ28)</f>
        <v>0</v>
      </c>
      <c r="AKT25" s="53">
        <f>SUMIF(Général!$CP$6:$EZ$6,AKT$5,Recettes!$F28:$EZ28)</f>
        <v>0</v>
      </c>
      <c r="AKU25" s="53">
        <f>SUMIF(Général!$CP$6:$EZ$6,AKU$5,Recettes!$F28:$EZ28)</f>
        <v>0</v>
      </c>
      <c r="AKV25" s="53">
        <f>SUMIF(Général!$CP$6:$EZ$6,AKV$5,Recettes!$F28:$EZ28)</f>
        <v>0</v>
      </c>
      <c r="AKW25" s="53">
        <f>SUMIF(Général!$CP$6:$EZ$6,AKW$5,Recettes!$F28:$EZ28)</f>
        <v>0</v>
      </c>
      <c r="AKX25" s="53">
        <f>SUMIF(Général!$CP$6:$EZ$6,AKX$5,Recettes!$F28:$EZ28)</f>
        <v>0</v>
      </c>
      <c r="AKY25" s="53">
        <f>SUMIF(Général!$CP$6:$EZ$6,AKY$5,Recettes!$F28:$EZ28)</f>
        <v>0</v>
      </c>
      <c r="AKZ25" s="53">
        <f>SUMIF(Général!$CP$6:$EZ$6,AKZ$5,Recettes!$F28:$EZ28)</f>
        <v>0</v>
      </c>
      <c r="ALA25" s="53">
        <f>SUMIF(Général!$CP$6:$EZ$6,ALA$5,Recettes!$F28:$EZ28)</f>
        <v>0</v>
      </c>
      <c r="ALB25" s="53">
        <f>SUMIF(Général!$CP$6:$EZ$6,ALB$5,Recettes!$F28:$EZ28)</f>
        <v>0</v>
      </c>
      <c r="ALC25" s="53">
        <f>SUMIF(Général!$CP$6:$EZ$6,ALC$5,Recettes!$F28:$EZ28)</f>
        <v>0</v>
      </c>
      <c r="ALD25" s="53">
        <f>SUMIF(Général!$CP$6:$EZ$6,ALD$5,Recettes!$F28:$EZ28)</f>
        <v>0</v>
      </c>
      <c r="ALE25" s="53">
        <f>SUMIF(Général!$CP$6:$EZ$6,ALE$5,Recettes!$F28:$EZ28)</f>
        <v>0</v>
      </c>
      <c r="ALF25" s="53">
        <f>SUMIF(Général!$CP$6:$EZ$6,ALF$5,Recettes!$F28:$EZ28)</f>
        <v>0</v>
      </c>
      <c r="ALG25" s="53">
        <f>SUMIF(Général!$CP$6:$EZ$6,ALG$5,Recettes!$F28:$EZ28)</f>
        <v>0</v>
      </c>
      <c r="ALH25" s="53">
        <f>SUMIF(Général!$CP$6:$EZ$6,ALH$5,Recettes!$F28:$EZ28)</f>
        <v>0</v>
      </c>
      <c r="ALI25" s="53">
        <f>SUMIF(Général!$CP$6:$EZ$6,ALI$5,Recettes!$F28:$EZ28)</f>
        <v>0</v>
      </c>
      <c r="ALJ25" s="53">
        <f>SUMIF(Général!$CP$6:$EZ$6,ALJ$5,Recettes!$F28:$EZ28)</f>
        <v>0</v>
      </c>
      <c r="ALK25" s="53">
        <f>SUMIF(Général!$CP$6:$EZ$6,ALK$5,Recettes!$F28:$EZ28)</f>
        <v>0</v>
      </c>
      <c r="ALL25" s="53">
        <f>SUMIF(Général!$CP$6:$EZ$6,ALL$5,Recettes!$F28:$EZ28)</f>
        <v>0</v>
      </c>
      <c r="ALM25" s="53">
        <f>SUMIF(Général!$CP$6:$EZ$6,ALM$5,Recettes!$F28:$EZ28)</f>
        <v>0</v>
      </c>
      <c r="ALN25" s="53">
        <f>SUMIF(Général!$CP$6:$EZ$6,ALN$5,Recettes!$F28:$EZ28)</f>
        <v>0</v>
      </c>
      <c r="ALO25" s="53">
        <f>SUMIF(Général!$CP$6:$EZ$6,ALO$5,Recettes!$F28:$EZ28)</f>
        <v>0</v>
      </c>
      <c r="ALP25" s="53">
        <f>SUMIF(Général!$CP$6:$EZ$6,ALP$5,Recettes!$F28:$EZ28)</f>
        <v>0</v>
      </c>
      <c r="ALQ25" s="53">
        <f>SUMIF(Général!$CP$6:$EZ$6,ALQ$5,Recettes!$F28:$EZ28)</f>
        <v>0</v>
      </c>
      <c r="ALR25" s="53">
        <f>SUMIF(Général!$CP$6:$EZ$6,ALR$5,Recettes!$F28:$EZ28)</f>
        <v>0</v>
      </c>
      <c r="ALS25" s="53">
        <f>SUMIF(Général!$CP$6:$EZ$6,ALS$5,Recettes!$F28:$EZ28)</f>
        <v>0</v>
      </c>
      <c r="ALT25" s="53">
        <f>SUMIF(Général!$CP$6:$EZ$6,ALT$5,Recettes!$F28:$EZ28)</f>
        <v>0</v>
      </c>
      <c r="ALU25" s="53">
        <f>SUMIF(Général!$CP$6:$EZ$6,ALU$5,Recettes!$F28:$EZ28)</f>
        <v>0</v>
      </c>
      <c r="ALV25" s="53">
        <f>SUMIF(Général!$CP$6:$EZ$6,ALV$5,Recettes!$F28:$EZ28)</f>
        <v>0</v>
      </c>
      <c r="ALW25" s="53">
        <f>SUMIF(Général!$CP$6:$EZ$6,ALW$5,Recettes!$F28:$EZ28)</f>
        <v>0</v>
      </c>
      <c r="ALX25" s="53">
        <f>SUMIF(Général!$CP$6:$EZ$6,ALX$5,Recettes!$F28:$EZ28)</f>
        <v>0</v>
      </c>
      <c r="ALY25" s="53">
        <f>SUMIF(Général!$CP$6:$EZ$6,ALY$5,Recettes!$F28:$EZ28)</f>
        <v>0</v>
      </c>
      <c r="ALZ25" s="53">
        <f>SUMIF(Général!$CP$6:$EZ$6,ALZ$5,Recettes!$F28:$EZ28)</f>
        <v>0</v>
      </c>
      <c r="AMA25" s="53">
        <f>SUMIF(Général!$CP$6:$EZ$6,AMA$5,Recettes!$F28:$EZ28)</f>
        <v>0</v>
      </c>
      <c r="AMB25" s="53">
        <f>SUMIF(Général!$CP$6:$EZ$6,AMB$5,Recettes!$F28:$EZ28)</f>
        <v>0</v>
      </c>
      <c r="AMC25" s="53">
        <f>SUMIF(Général!$CP$6:$EZ$6,AMC$5,Recettes!$F28:$EZ28)</f>
        <v>0</v>
      </c>
      <c r="AMD25" s="53">
        <f>SUMIF(Général!$CP$6:$EZ$6,AMD$5,Recettes!$F28:$EZ28)</f>
        <v>0</v>
      </c>
      <c r="AME25" s="53">
        <f>SUMIF(Général!$CP$6:$EZ$6,AME$5,Recettes!$F28:$EZ28)</f>
        <v>0</v>
      </c>
      <c r="AMF25" s="53">
        <f>SUMIF(Général!$CP$6:$EZ$6,AMF$5,Recettes!$F28:$EZ28)</f>
        <v>0</v>
      </c>
      <c r="AMG25" s="53">
        <f>SUMIF(Général!$CP$6:$EZ$6,AMG$5,Recettes!$F28:$EZ28)</f>
        <v>0</v>
      </c>
      <c r="AMH25" s="53">
        <f>SUMIF(Général!$CP$6:$EZ$6,AMH$5,Recettes!$F28:$EZ28)</f>
        <v>0</v>
      </c>
      <c r="AMI25" s="53">
        <f>SUMIF(Général!$CP$6:$EZ$6,AMI$5,Recettes!$F28:$EZ28)</f>
        <v>0</v>
      </c>
      <c r="AMJ25" s="53">
        <f>SUMIF(Général!$CP$6:$EZ$6,AMJ$5,Recettes!$F28:$EZ28)</f>
        <v>0</v>
      </c>
      <c r="AMK25" s="53"/>
    </row>
    <row r="26" spans="1:1025" x14ac:dyDescent="0.3">
      <c r="B26" s="10" t="str">
        <f>Recettes!B26</f>
        <v>Nombre de garanties de capacité sur une année civile Nbcapa en MW</v>
      </c>
      <c r="D26" s="60">
        <f>Recettes!D26</f>
        <v>0</v>
      </c>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row>
    <row r="27" spans="1:1025" x14ac:dyDescent="0.3">
      <c r="B27" s="10" t="str">
        <f>Recettes!B27</f>
        <v>Prix de marché de référence de la capacité Prefcapa en €/MW - indexé</v>
      </c>
      <c r="C27" s="61" t="s">
        <v>84</v>
      </c>
      <c r="D27" s="62">
        <f>Recettes!D27</f>
        <v>0</v>
      </c>
      <c r="E27" s="61" t="s">
        <v>85</v>
      </c>
      <c r="F27" s="117">
        <f>SUMIF(Général!$CP$11:$EZ$11,F$6,Recettes!$F27:$EZ27)</f>
        <v>0</v>
      </c>
      <c r="G27" s="117">
        <f>SUMIF(Général!$CP$11:$EZ$11,G$6,Recettes!$F27:$EZ27)</f>
        <v>0</v>
      </c>
      <c r="H27" s="117">
        <f>SUMIF(Général!$CP$11:$EZ$11,H$6,Recettes!$F27:$EZ27)</f>
        <v>0</v>
      </c>
      <c r="I27" s="117">
        <f>SUMIF(Général!$CP$11:$EZ$11,I$6,Recettes!$F27:$EZ27)</f>
        <v>0</v>
      </c>
      <c r="J27" s="117">
        <f>SUMIF(Général!$CP$11:$EZ$11,J$6,Recettes!$F27:$EZ27)</f>
        <v>0</v>
      </c>
      <c r="K27" s="117">
        <f>SUMIF(Général!$CP$11:$EZ$11,K$6,Recettes!$F27:$EZ27)</f>
        <v>0</v>
      </c>
      <c r="L27" s="117">
        <f>SUMIF(Général!$CP$11:$EZ$11,L$6,Recettes!$F27:$EZ27)</f>
        <v>0</v>
      </c>
      <c r="M27" s="117">
        <f>SUMIF(Général!$CP$11:$EZ$11,M$6,Recettes!$F27:$EZ27)</f>
        <v>0</v>
      </c>
      <c r="N27" s="117">
        <f>SUMIF(Général!$CP$11:$EZ$11,N$6,Recettes!$F27:$EZ27)</f>
        <v>0</v>
      </c>
      <c r="O27" s="117">
        <f>SUMIF(Général!$CP$11:$EZ$11,O$6,Recettes!$F27:$EZ27)</f>
        <v>0</v>
      </c>
      <c r="P27" s="117">
        <f>SUMIF(Général!$CP$11:$EZ$11,P$6,Recettes!$F27:$EZ27)</f>
        <v>0</v>
      </c>
      <c r="Q27" s="117">
        <f>SUMIF(Général!$CP$11:$EZ$11,Q$6,Recettes!$F27:$EZ27)</f>
        <v>0</v>
      </c>
      <c r="R27" s="117">
        <f>SUMIF(Général!$CP$11:$EZ$11,R$6,Recettes!$F27:$EZ27)</f>
        <v>0</v>
      </c>
      <c r="S27" s="117">
        <f>SUMIF(Général!$CP$11:$EZ$11,S$6,Recettes!$F27:$EZ27)</f>
        <v>0</v>
      </c>
      <c r="T27" s="117">
        <f>SUMIF(Général!$CP$11:$EZ$11,T$6,Recettes!$F27:$EZ27)</f>
        <v>0</v>
      </c>
      <c r="U27" s="117">
        <f>SUMIF(Général!$CP$11:$EZ$11,U$6,Recettes!$F27:$EZ27)</f>
        <v>0</v>
      </c>
      <c r="V27" s="117">
        <f>SUMIF(Général!$CP$11:$EZ$11,V$6,Recettes!$F27:$EZ27)</f>
        <v>0</v>
      </c>
      <c r="W27" s="117">
        <f>SUMIF(Général!$CP$11:$EZ$11,W$6,Recettes!$F27:$EZ27)</f>
        <v>0</v>
      </c>
      <c r="X27" s="117">
        <f>SUMIF(Général!$CP$11:$EZ$11,X$6,Recettes!$F27:$EZ27)</f>
        <v>0</v>
      </c>
      <c r="Y27" s="117">
        <f>SUMIF(Général!$CP$11:$EZ$11,Y$6,Recettes!$F27:$EZ27)</f>
        <v>0</v>
      </c>
      <c r="Z27" s="117">
        <f>SUMIF(Général!$CP$11:$EZ$11,Z$6,Recettes!$F27:$EZ27)</f>
        <v>0</v>
      </c>
      <c r="AA27" s="117">
        <f>SUMIF(Général!$CP$11:$EZ$11,AA$6,Recettes!$F27:$EZ27)</f>
        <v>0</v>
      </c>
      <c r="AB27" s="117">
        <f>SUMIF(Général!$CP$11:$EZ$11,AB$6,Recettes!$F27:$EZ27)</f>
        <v>0</v>
      </c>
      <c r="AC27" s="117">
        <f>SUMIF(Général!$CP$11:$EZ$11,AC$6,Recettes!$F27:$EZ27)</f>
        <v>0</v>
      </c>
      <c r="AD27" s="117">
        <f>SUMIF(Général!$CP$11:$EZ$11,AD$6,Recettes!$F27:$EZ27)</f>
        <v>0</v>
      </c>
      <c r="AE27" s="117">
        <f>SUMIF(Général!$CP$11:$EZ$11,AE$6,Recettes!$F27:$EZ27)</f>
        <v>0</v>
      </c>
      <c r="AF27" s="117">
        <f>SUMIF(Général!$CP$11:$EZ$11,AF$6,Recettes!$F27:$EZ27)</f>
        <v>0</v>
      </c>
      <c r="AG27" s="117">
        <f>SUMIF(Général!$CP$11:$EZ$11,AG$6,Recettes!$F27:$EZ27)</f>
        <v>0</v>
      </c>
      <c r="AH27" s="117">
        <f>SUMIF(Général!$CP$11:$EZ$11,AH$6,Recettes!$F27:$EZ27)</f>
        <v>0</v>
      </c>
      <c r="AI27" s="117">
        <f>SUMIF(Général!$CP$11:$EZ$11,AI$6,Recettes!$F27:$EZ27)</f>
        <v>0</v>
      </c>
      <c r="AJ27" s="117">
        <f>SUMIF(Général!$CP$11:$EZ$11,AJ$6,Recettes!$F27:$EZ27)</f>
        <v>0</v>
      </c>
      <c r="AK27" s="117">
        <f>SUMIF(Général!$CP$11:$EZ$11,AK$6,Recettes!$F27:$EZ27)</f>
        <v>0</v>
      </c>
      <c r="AL27" s="117">
        <f>SUMIF(Général!$CP$11:$EZ$11,AL$6,Recettes!$F27:$EZ27)</f>
        <v>0</v>
      </c>
      <c r="AM27" s="117">
        <f>SUMIF(Général!$CP$11:$EZ$11,AM$6,Recettes!$F27:$EZ27)</f>
        <v>0</v>
      </c>
      <c r="AN27" s="117">
        <f>SUMIF(Général!$CP$11:$EZ$11,AN$6,Recettes!$F27:$EZ27)</f>
        <v>0</v>
      </c>
      <c r="AO27" s="117">
        <f>SUMIF(Général!$CP$11:$EZ$11,AO$6,Recettes!$F27:$EZ27)</f>
        <v>0</v>
      </c>
      <c r="AP27" s="117">
        <f>SUMIF(Général!$CP$11:$EZ$11,AP$6,Recettes!$F27:$EZ27)</f>
        <v>0</v>
      </c>
      <c r="AQ27" s="117">
        <f>SUMIF(Général!$CP$11:$EZ$11,AQ$6,Recettes!$F27:$EZ27)</f>
        <v>0</v>
      </c>
      <c r="AR27" s="117">
        <f>SUMIF(Général!$CP$11:$EZ$11,AR$6,Recettes!$F27:$EZ27)</f>
        <v>0</v>
      </c>
      <c r="AS27" s="117">
        <f>SUMIF(Général!$CP$11:$EZ$11,AS$6,Recettes!$F27:$EZ27)</f>
        <v>0</v>
      </c>
      <c r="AT27" s="117">
        <f>SUMIF(Général!$CP$11:$EZ$11,AT$6,Recettes!$F27:$EZ27)</f>
        <v>0</v>
      </c>
      <c r="AU27" s="117">
        <f>SUMIF(Général!$CP$11:$EZ$11,AU$6,Recettes!$F27:$EZ27)</f>
        <v>0</v>
      </c>
      <c r="AV27" s="117">
        <f>SUMIF(Général!$CP$11:$EZ$11,AV$6,Recettes!$F27:$EZ27)</f>
        <v>0</v>
      </c>
      <c r="AW27" s="117">
        <f>SUMIF(Général!$CP$11:$EZ$11,AW$6,Recettes!$F27:$EZ27)</f>
        <v>0</v>
      </c>
      <c r="AX27" s="117">
        <f>SUMIF(Général!$CP$11:$EZ$11,AX$6,Recettes!$F27:$EZ27)</f>
        <v>0</v>
      </c>
      <c r="AY27" s="117">
        <f>SUMIF(Général!$CP$11:$EZ$11,AY$6,Recettes!$F27:$EZ27)</f>
        <v>0</v>
      </c>
      <c r="AZ27" s="117">
        <f>SUMIF(Général!$CP$11:$EZ$11,AZ$6,Recettes!$F27:$EZ27)</f>
        <v>0</v>
      </c>
      <c r="BA27" s="117">
        <f>SUMIF(Général!$CP$11:$EZ$11,BA$6,Recettes!$F27:$EZ27)</f>
        <v>0</v>
      </c>
      <c r="BB27" s="117">
        <f>SUMIF(Général!$CP$11:$EZ$11,BB$6,Recettes!$F27:$EZ27)</f>
        <v>0</v>
      </c>
      <c r="BC27" s="117">
        <f>SUMIF(Général!$CP$11:$EZ$11,BC$6,Recettes!$F27:$EZ27)</f>
        <v>0</v>
      </c>
      <c r="BD27" s="117">
        <f>SUMIF(Général!$CP$11:$EZ$11,BD$6,Recettes!$F27:$EZ27)</f>
        <v>0</v>
      </c>
      <c r="BE27" s="117">
        <f>SUMIF(Général!$CP$11:$EZ$11,BE$6,Recettes!$F27:$EZ27)</f>
        <v>0</v>
      </c>
      <c r="BF27" s="117">
        <f>SUMIF(Général!$CP$11:$EZ$11,BF$6,Recettes!$F27:$EZ27)</f>
        <v>0</v>
      </c>
      <c r="BG27" s="117">
        <f>SUMIF(Général!$CP$11:$EZ$11,BG$6,Recettes!$F27:$EZ27)</f>
        <v>0</v>
      </c>
      <c r="BH27" s="117">
        <f>SUMIF(Général!$CP$11:$EZ$11,BH$6,Recettes!$F27:$EZ27)</f>
        <v>0</v>
      </c>
      <c r="BI27" s="117">
        <f>SUMIF(Général!$CP$11:$EZ$11,BI$6,Recettes!$F27:$EZ27)</f>
        <v>0</v>
      </c>
      <c r="BJ27" s="117">
        <f>SUMIF(Général!$CP$11:$EZ$11,BJ$6,Recettes!$F27:$EZ27)</f>
        <v>0</v>
      </c>
      <c r="BK27" s="117">
        <f>SUMIF(Général!$CP$11:$EZ$11,BK$6,Recettes!$F27:$EZ27)</f>
        <v>0</v>
      </c>
      <c r="BL27" s="117">
        <f>SUMIF(Général!$CP$11:$EZ$11,BL$6,Recettes!$F27:$EZ27)</f>
        <v>0</v>
      </c>
      <c r="BM27" s="117">
        <f>SUMIF(Général!$CP$11:$EZ$11,BM$6,Recettes!$F27:$EZ27)</f>
        <v>0</v>
      </c>
      <c r="BN27" s="117">
        <f>SUMIF(Général!$CP$11:$EZ$11,BN$6,Recettes!$F27:$EZ27)</f>
        <v>0</v>
      </c>
      <c r="BO27" s="117">
        <f>SUMIF(Général!$CP$11:$EZ$11,BO$6,Recettes!$F27:$EZ27)</f>
        <v>0</v>
      </c>
      <c r="BP27" s="117">
        <f>SUMIF(Général!$CP$11:$EZ$11,BP$6,Recettes!$F27:$EZ27)</f>
        <v>0</v>
      </c>
      <c r="BQ27" s="117">
        <f>SUMIF(Général!$CP$11:$EZ$11,BQ$6,Recettes!$F27:$EZ27)</f>
        <v>0</v>
      </c>
      <c r="BR27" s="117">
        <f>SUMIF(Général!$CP$11:$EZ$11,BR$6,Recettes!$F27:$EZ27)</f>
        <v>0</v>
      </c>
      <c r="BS27" s="117">
        <f>SUMIF(Général!$CP$11:$EZ$11,BS$6,Recettes!$F27:$EZ27)</f>
        <v>0</v>
      </c>
      <c r="BT27" s="117">
        <f>SUMIF(Général!$CP$11:$EZ$11,BT$6,Recettes!$F27:$EZ27)</f>
        <v>0</v>
      </c>
      <c r="BU27" s="117">
        <f>SUMIF(Général!$CP$11:$EZ$11,BU$6,Recettes!$F27:$EZ27)</f>
        <v>0</v>
      </c>
      <c r="BV27" s="117">
        <f>SUMIF(Général!$CP$11:$EZ$11,BV$6,Recettes!$F27:$EZ27)</f>
        <v>0</v>
      </c>
      <c r="BW27" s="117">
        <f>SUMIF(Général!$CP$11:$EZ$11,BW$6,Recettes!$F27:$EZ27)</f>
        <v>0</v>
      </c>
      <c r="BX27" s="117">
        <f>SUMIF(Général!$CP$11:$EZ$11,BX$6,Recettes!$F27:$EZ27)</f>
        <v>0</v>
      </c>
      <c r="BY27" s="117">
        <f>SUMIF(Général!$CP$11:$EZ$11,BY$6,Recettes!$F27:$EZ27)</f>
        <v>0</v>
      </c>
      <c r="BZ27" s="117">
        <f>SUMIF(Général!$CP$11:$EZ$11,BZ$6,Recettes!$F27:$EZ27)</f>
        <v>0</v>
      </c>
      <c r="CA27" s="117">
        <f>SUMIF(Général!$CP$11:$EZ$11,CA$6,Recettes!$F27:$EZ27)</f>
        <v>0</v>
      </c>
      <c r="CB27" s="117">
        <f>SUMIF(Général!$CP$11:$EZ$11,CB$6,Recettes!$F27:$EZ27)</f>
        <v>0</v>
      </c>
      <c r="CC27" s="117">
        <f>SUMIF(Général!$CP$11:$EZ$11,CC$6,Recettes!$F27:$EZ27)</f>
        <v>0</v>
      </c>
      <c r="CD27" s="117">
        <f>SUMIF(Général!$CP$11:$EZ$11,CD$6,Recettes!$F27:$EZ27)</f>
        <v>0</v>
      </c>
      <c r="CE27" s="117">
        <f>SUMIF(Général!$CP$11:$EZ$11,CE$6,Recettes!$F27:$EZ27)</f>
        <v>0</v>
      </c>
      <c r="CF27" s="117">
        <f>SUMIF(Général!$CP$11:$EZ$11,CF$6,Recettes!$F27:$EZ27)</f>
        <v>0</v>
      </c>
      <c r="CG27" s="117">
        <f>SUMIF(Général!$CP$11:$EZ$11,CG$6,Recettes!$F27:$EZ27)</f>
        <v>0</v>
      </c>
      <c r="CH27" s="117">
        <f>SUMIF(Général!$CP$11:$EZ$11,CH$6,Recettes!$F27:$EZ27)</f>
        <v>0</v>
      </c>
      <c r="CI27" s="117">
        <f>SUMIF(Général!$CP$11:$EZ$11,CI$6,Recettes!$F27:$EZ27)</f>
        <v>0</v>
      </c>
      <c r="CJ27" s="117">
        <f>SUMIF(Général!$CP$11:$EZ$11,CJ$6,Recettes!$F27:$EZ27)</f>
        <v>0</v>
      </c>
      <c r="CK27" s="117">
        <f>SUMIF(Général!$CP$11:$EZ$11,CK$6,Recettes!$F27:$EZ27)</f>
        <v>0</v>
      </c>
      <c r="CL27" s="117">
        <f>SUMIF(Général!$CP$11:$EZ$11,CL$6,Recettes!$F27:$EZ27)</f>
        <v>0</v>
      </c>
      <c r="CM27" s="117">
        <f>SUMIF(Général!$CP$11:$EZ$11,CM$6,Recettes!$F27:$EZ27)</f>
        <v>0</v>
      </c>
      <c r="CN27" s="117">
        <f>SUMIF(Général!$CP$11:$EZ$11,CN$6,Recettes!$F27:$EZ27)</f>
        <v>0</v>
      </c>
      <c r="CO27" s="117">
        <f>SUMIF(Général!$CP$11:$EZ$11,CO$6,Recettes!$F27:$EZ27)</f>
        <v>0</v>
      </c>
      <c r="CP27" s="117">
        <f>SUMIF(Général!$CP$11:$EZ$11,CP$6,Recettes!$F27:$EZ27)</f>
        <v>0</v>
      </c>
      <c r="CQ27" s="117">
        <f>SUMIF(Général!$CP$11:$EZ$11,CQ$6,Recettes!$F27:$EZ27)</f>
        <v>0</v>
      </c>
      <c r="CR27" s="117">
        <f>SUMIF(Général!$CP$11:$EZ$11,CR$6,Recettes!$F27:$EZ27)</f>
        <v>0</v>
      </c>
      <c r="CS27" s="117">
        <f>SUMIF(Général!$CP$11:$EZ$11,CS$6,Recettes!$F27:$EZ27)</f>
        <v>0</v>
      </c>
      <c r="CT27" s="117">
        <f>SUMIF(Général!$CP$11:$EZ$11,CT$6,Recettes!$F27:$EZ27)</f>
        <v>0</v>
      </c>
      <c r="CU27" s="117">
        <f>SUMIF(Général!$CP$11:$EZ$11,CU$6,Recettes!$F27:$EZ27)</f>
        <v>0</v>
      </c>
      <c r="CV27" s="117">
        <f>SUMIF(Général!$CP$11:$EZ$11,CV$6,Recettes!$F27:$EZ27)</f>
        <v>0</v>
      </c>
      <c r="CW27" s="117">
        <f>SUMIF(Général!$CP$11:$EZ$11,CW$6,Recettes!$F27:$EZ27)</f>
        <v>0</v>
      </c>
      <c r="CX27" s="117">
        <f>SUMIF(Général!$CP$11:$EZ$11,CX$6,Recettes!$F27:$EZ27)</f>
        <v>0</v>
      </c>
      <c r="CY27" s="117">
        <f>SUMIF(Général!$CP$11:$EZ$11,CY$6,Recettes!$F27:$EZ27)</f>
        <v>0</v>
      </c>
      <c r="CZ27" s="117">
        <f>SUMIF(Général!$CP$11:$EZ$11,CZ$6,Recettes!$F27:$EZ27)</f>
        <v>0</v>
      </c>
      <c r="DA27" s="117">
        <f>SUMIF(Général!$CP$11:$EZ$11,DA$6,Recettes!$F27:$EZ27)</f>
        <v>0</v>
      </c>
      <c r="DB27" s="117">
        <f>SUMIF(Général!$CP$11:$EZ$11,DB$6,Recettes!$F27:$EZ27)</f>
        <v>0</v>
      </c>
      <c r="DC27" s="117">
        <f>SUMIF(Général!$CP$11:$EZ$11,DC$6,Recettes!$F27:$EZ27)</f>
        <v>0</v>
      </c>
      <c r="DD27" s="117">
        <f>SUMIF(Général!$CP$11:$EZ$11,DD$6,Recettes!$F27:$EZ27)</f>
        <v>0</v>
      </c>
      <c r="DE27" s="117">
        <f>SUMIF(Général!$CP$11:$EZ$11,DE$6,Recettes!$F27:$EZ27)</f>
        <v>0</v>
      </c>
      <c r="DF27" s="117">
        <f>SUMIF(Général!$CP$11:$EZ$11,DF$6,Recettes!$F27:$EZ27)</f>
        <v>0</v>
      </c>
      <c r="DG27" s="117">
        <f>SUMIF(Général!$CP$11:$EZ$11,DG$6,Recettes!$F27:$EZ27)</f>
        <v>0</v>
      </c>
      <c r="DH27" s="117">
        <f>SUMIF(Général!$CP$11:$EZ$11,DH$6,Recettes!$F27:$EZ27)</f>
        <v>0</v>
      </c>
      <c r="DI27" s="117">
        <f>SUMIF(Général!$CP$11:$EZ$11,DI$6,Recettes!$F27:$EZ27)</f>
        <v>0</v>
      </c>
      <c r="DJ27" s="117">
        <f>SUMIF(Général!$CP$11:$EZ$11,DJ$6,Recettes!$F27:$EZ27)</f>
        <v>0</v>
      </c>
      <c r="DK27" s="117">
        <f>SUMIF(Général!$CP$11:$EZ$11,DK$6,Recettes!$F27:$EZ27)</f>
        <v>0</v>
      </c>
      <c r="DL27" s="117">
        <f>SUMIF(Général!$CP$11:$EZ$11,DL$6,Recettes!$F27:$EZ27)</f>
        <v>0</v>
      </c>
      <c r="DM27" s="117">
        <f>SUMIF(Général!$CP$11:$EZ$11,DM$6,Recettes!$F27:$EZ27)</f>
        <v>0</v>
      </c>
      <c r="DN27" s="117">
        <f>SUMIF(Général!$CP$11:$EZ$11,DN$6,Recettes!$F27:$EZ27)</f>
        <v>0</v>
      </c>
      <c r="DO27" s="117">
        <f>SUMIF(Général!$CP$11:$EZ$11,DO$6,Recettes!$F27:$EZ27)</f>
        <v>0</v>
      </c>
      <c r="DP27" s="117">
        <f>SUMIF(Général!$CP$11:$EZ$11,DP$6,Recettes!$F27:$EZ27)</f>
        <v>0</v>
      </c>
      <c r="DQ27" s="117">
        <f>SUMIF(Général!$CP$11:$EZ$11,DQ$6,Recettes!$F27:$EZ27)</f>
        <v>0</v>
      </c>
      <c r="DR27" s="117">
        <f>SUMIF(Général!$CP$11:$EZ$11,DR$6,Recettes!$F27:$EZ27)</f>
        <v>0</v>
      </c>
      <c r="DS27" s="117">
        <f>SUMIF(Général!$CP$11:$EZ$11,DS$6,Recettes!$F27:$EZ27)</f>
        <v>0</v>
      </c>
      <c r="DT27" s="117">
        <f>SUMIF(Général!$CP$11:$EZ$11,DT$6,Recettes!$F27:$EZ27)</f>
        <v>0</v>
      </c>
      <c r="DU27" s="117">
        <f>SUMIF(Général!$CP$11:$EZ$11,DU$6,Recettes!$F27:$EZ27)</f>
        <v>0</v>
      </c>
      <c r="DV27" s="117">
        <f>SUMIF(Général!$CP$11:$EZ$11,DV$6,Recettes!$F27:$EZ27)</f>
        <v>0</v>
      </c>
      <c r="DW27" s="117">
        <f>SUMIF(Général!$CP$11:$EZ$11,DW$6,Recettes!$F27:$EZ27)</f>
        <v>0</v>
      </c>
      <c r="DX27" s="117">
        <f>SUMIF(Général!$CP$11:$EZ$11,DX$6,Recettes!$F27:$EZ27)</f>
        <v>0</v>
      </c>
      <c r="DY27" s="117">
        <f>SUMIF(Général!$CP$11:$EZ$11,DY$6,Recettes!$F27:$EZ27)</f>
        <v>0</v>
      </c>
      <c r="DZ27" s="117">
        <f>SUMIF(Général!$CP$11:$EZ$11,DZ$6,Recettes!$F27:$EZ27)</f>
        <v>0</v>
      </c>
      <c r="EA27" s="117">
        <f>SUMIF(Général!$CP$11:$EZ$11,EA$6,Recettes!$F27:$EZ27)</f>
        <v>0</v>
      </c>
      <c r="EB27" s="117">
        <f>SUMIF(Général!$CP$11:$EZ$11,EB$6,Recettes!$F27:$EZ27)</f>
        <v>0</v>
      </c>
      <c r="EC27" s="117">
        <f>SUMIF(Général!$CP$11:$EZ$11,EC$6,Recettes!$F27:$EZ27)</f>
        <v>0</v>
      </c>
      <c r="ED27" s="117">
        <f>SUMIF(Général!$CP$11:$EZ$11,ED$6,Recettes!$F27:$EZ27)</f>
        <v>0</v>
      </c>
      <c r="EE27" s="117">
        <f>SUMIF(Général!$CP$11:$EZ$11,EE$6,Recettes!$F27:$EZ27)</f>
        <v>0</v>
      </c>
      <c r="EF27" s="117">
        <f>SUMIF(Général!$CP$11:$EZ$11,EF$6,Recettes!$F27:$EZ27)</f>
        <v>0</v>
      </c>
      <c r="EG27" s="117">
        <f>SUMIF(Général!$CP$11:$EZ$11,EG$6,Recettes!$F27:$EZ27)</f>
        <v>0</v>
      </c>
      <c r="EH27" s="117">
        <f>SUMIF(Général!$CP$11:$EZ$11,EH$6,Recettes!$F27:$EZ27)</f>
        <v>0</v>
      </c>
      <c r="EI27" s="117">
        <f>SUMIF(Général!$CP$11:$EZ$11,EI$6,Recettes!$F27:$EZ27)</f>
        <v>0</v>
      </c>
      <c r="EJ27" s="117">
        <f>SUMIF(Général!$CP$11:$EZ$11,EJ$6,Recettes!$F27:$EZ27)</f>
        <v>0</v>
      </c>
      <c r="EK27" s="117">
        <f>SUMIF(Général!$CP$11:$EZ$11,EK$6,Recettes!$F27:$EZ27)</f>
        <v>0</v>
      </c>
      <c r="EL27" s="117">
        <f>SUMIF(Général!$CP$11:$EZ$11,EL$6,Recettes!$F27:$EZ27)</f>
        <v>0</v>
      </c>
      <c r="EM27" s="117">
        <f>SUMIF(Général!$CP$11:$EZ$11,EM$6,Recettes!$F27:$EZ27)</f>
        <v>0</v>
      </c>
      <c r="EN27" s="117">
        <f>SUMIF(Général!$CP$11:$EZ$11,EN$6,Recettes!$F27:$EZ27)</f>
        <v>0</v>
      </c>
      <c r="EO27" s="117">
        <f>SUMIF(Général!$CP$11:$EZ$11,EO$6,Recettes!$F27:$EZ27)</f>
        <v>0</v>
      </c>
      <c r="EP27" s="117">
        <f>SUMIF(Général!$CP$11:$EZ$11,EP$6,Recettes!$F27:$EZ27)</f>
        <v>0</v>
      </c>
      <c r="EQ27" s="117">
        <f>SUMIF(Général!$CP$11:$EZ$11,EQ$6,Recettes!$F27:$EZ27)</f>
        <v>0</v>
      </c>
      <c r="ER27" s="117">
        <f>SUMIF(Général!$CP$11:$EZ$11,ER$6,Recettes!$F27:$EZ27)</f>
        <v>0</v>
      </c>
      <c r="ES27" s="117">
        <f>SUMIF(Général!$CP$11:$EZ$11,ES$6,Recettes!$F27:$EZ27)</f>
        <v>0</v>
      </c>
      <c r="ET27" s="117">
        <f>SUMIF(Général!$CP$11:$EZ$11,ET$6,Recettes!$F27:$EZ27)</f>
        <v>0</v>
      </c>
      <c r="EU27" s="117">
        <f>SUMIF(Général!$CP$11:$EZ$11,EU$6,Recettes!$F27:$EZ27)</f>
        <v>0</v>
      </c>
      <c r="EV27" s="117">
        <f>SUMIF(Général!$CP$11:$EZ$11,EV$6,Recettes!$F27:$EZ27)</f>
        <v>0</v>
      </c>
      <c r="EW27" s="117">
        <f>SUMIF(Général!$CP$11:$EZ$11,EW$6,Recettes!$F27:$EZ27)</f>
        <v>0</v>
      </c>
      <c r="EX27" s="117">
        <f>SUMIF(Général!$CP$11:$EZ$11,EX$6,Recettes!$F27:$EZ27)</f>
        <v>0</v>
      </c>
      <c r="EY27" s="117">
        <f>SUMIF(Général!$CP$11:$EZ$11,EY$6,Recettes!$F27:$EZ27)</f>
        <v>0</v>
      </c>
      <c r="EZ27" s="117">
        <f>SUMIF(Général!$CP$11:$EZ$11,EZ$6,Recettes!$F27:$EZ27)</f>
        <v>0</v>
      </c>
      <c r="FA27">
        <f>SUMIF(Général!$CP$6:$EZ$6,FA$5,Recettes!$F30:$EZ30)</f>
        <v>0</v>
      </c>
      <c r="FB27">
        <f>SUMIF(Général!$CP$6:$EZ$6,FB$5,Recettes!$F30:$EZ30)</f>
        <v>0</v>
      </c>
      <c r="FC27">
        <f>SUMIF(Général!$CP$6:$EZ$6,FC$5,Recettes!$F30:$EZ30)</f>
        <v>0</v>
      </c>
      <c r="FD27">
        <f>SUMIF(Général!$CP$6:$EZ$6,FD$5,Recettes!$F30:$EZ30)</f>
        <v>0</v>
      </c>
      <c r="FE27">
        <f>SUMIF(Général!$CP$6:$EZ$6,FE$5,Recettes!$F30:$EZ30)</f>
        <v>0</v>
      </c>
      <c r="FF27">
        <f>SUMIF(Général!$CP$6:$EZ$6,FF$5,Recettes!$F30:$EZ30)</f>
        <v>0</v>
      </c>
      <c r="FG27">
        <f>SUMIF(Général!$CP$6:$EZ$6,FG$5,Recettes!$F30:$EZ30)</f>
        <v>0</v>
      </c>
      <c r="FH27">
        <f>SUMIF(Général!$CP$6:$EZ$6,FH$5,Recettes!$F30:$EZ30)</f>
        <v>0</v>
      </c>
      <c r="FI27">
        <f>SUMIF(Général!$CP$6:$EZ$6,FI$5,Recettes!$F30:$EZ30)</f>
        <v>0</v>
      </c>
      <c r="FJ27">
        <f>SUMIF(Général!$CP$6:$EZ$6,FJ$5,Recettes!$F30:$EZ30)</f>
        <v>0</v>
      </c>
      <c r="FK27">
        <f>SUMIF(Général!$CP$6:$EZ$6,FK$5,Recettes!$F30:$EZ30)</f>
        <v>0</v>
      </c>
      <c r="FL27">
        <f>SUMIF(Général!$CP$6:$EZ$6,FL$5,Recettes!$F30:$EZ30)</f>
        <v>0</v>
      </c>
      <c r="FM27">
        <f>SUMIF(Général!$CP$6:$EZ$6,FM$5,Recettes!$F30:$EZ30)</f>
        <v>0</v>
      </c>
      <c r="FN27">
        <f>SUMIF(Général!$CP$6:$EZ$6,FN$5,Recettes!$F30:$EZ30)</f>
        <v>0</v>
      </c>
      <c r="FO27">
        <f>SUMIF(Général!$CP$6:$EZ$6,FO$5,Recettes!$F30:$EZ30)</f>
        <v>0</v>
      </c>
      <c r="FP27">
        <f>SUMIF(Général!$CP$6:$EZ$6,FP$5,Recettes!$F30:$EZ30)</f>
        <v>0</v>
      </c>
      <c r="FQ27">
        <f>SUMIF(Général!$CP$6:$EZ$6,FQ$5,Recettes!$F30:$EZ30)</f>
        <v>0</v>
      </c>
      <c r="FR27">
        <f>SUMIF(Général!$CP$6:$EZ$6,FR$5,Recettes!$F30:$EZ30)</f>
        <v>0</v>
      </c>
      <c r="FS27">
        <f>SUMIF(Général!$CP$6:$EZ$6,FS$5,Recettes!$F30:$EZ30)</f>
        <v>0</v>
      </c>
      <c r="FT27">
        <f>SUMIF(Général!$CP$6:$EZ$6,FT$5,Recettes!$F30:$EZ30)</f>
        <v>0</v>
      </c>
      <c r="FU27">
        <f>SUMIF(Général!$CP$6:$EZ$6,FU$5,Recettes!$F30:$EZ30)</f>
        <v>0</v>
      </c>
      <c r="FV27">
        <f>SUMIF(Général!$CP$6:$EZ$6,FV$5,Recettes!$F30:$EZ30)</f>
        <v>0</v>
      </c>
      <c r="FW27">
        <f>SUMIF(Général!$CP$6:$EZ$6,FW$5,Recettes!$F30:$EZ30)</f>
        <v>0</v>
      </c>
      <c r="FX27">
        <f>SUMIF(Général!$CP$6:$EZ$6,FX$5,Recettes!$F30:$EZ30)</f>
        <v>0</v>
      </c>
      <c r="FY27">
        <f>SUMIF(Général!$CP$6:$EZ$6,FY$5,Recettes!$F30:$EZ30)</f>
        <v>0</v>
      </c>
      <c r="FZ27">
        <f>SUMIF(Général!$CP$6:$EZ$6,FZ$5,Recettes!$F30:$EZ30)</f>
        <v>0</v>
      </c>
      <c r="GA27">
        <f>SUMIF(Général!$CP$6:$EZ$6,GA$5,Recettes!$F30:$EZ30)</f>
        <v>0</v>
      </c>
      <c r="GB27">
        <f>SUMIF(Général!$CP$6:$EZ$6,GB$5,Recettes!$F30:$EZ30)</f>
        <v>0</v>
      </c>
      <c r="GC27">
        <f>SUMIF(Général!$CP$6:$EZ$6,GC$5,Recettes!$F30:$EZ30)</f>
        <v>0</v>
      </c>
      <c r="GD27">
        <f>SUMIF(Général!$CP$6:$EZ$6,GD$5,Recettes!$F30:$EZ30)</f>
        <v>0</v>
      </c>
      <c r="GE27">
        <f>SUMIF(Général!$CP$6:$EZ$6,GE$5,Recettes!$F30:$EZ30)</f>
        <v>0</v>
      </c>
      <c r="GF27">
        <f>SUMIF(Général!$CP$6:$EZ$6,GF$5,Recettes!$F30:$EZ30)</f>
        <v>0</v>
      </c>
      <c r="GG27">
        <f>SUMIF(Général!$CP$6:$EZ$6,GG$5,Recettes!$F30:$EZ30)</f>
        <v>0</v>
      </c>
      <c r="GH27">
        <f>SUMIF(Général!$CP$6:$EZ$6,GH$5,Recettes!$F30:$EZ30)</f>
        <v>0</v>
      </c>
      <c r="GI27">
        <f>SUMIF(Général!$CP$6:$EZ$6,GI$5,Recettes!$F30:$EZ30)</f>
        <v>0</v>
      </c>
      <c r="GJ27">
        <f>SUMIF(Général!$CP$6:$EZ$6,GJ$5,Recettes!$F30:$EZ30)</f>
        <v>0</v>
      </c>
      <c r="GK27">
        <f>SUMIF(Général!$CP$6:$EZ$6,GK$5,Recettes!$F30:$EZ30)</f>
        <v>0</v>
      </c>
      <c r="GL27">
        <f>SUMIF(Général!$CP$6:$EZ$6,GL$5,Recettes!$F30:$EZ30)</f>
        <v>0</v>
      </c>
      <c r="GM27">
        <f>SUMIF(Général!$CP$6:$EZ$6,GM$5,Recettes!$F30:$EZ30)</f>
        <v>0</v>
      </c>
      <c r="GN27">
        <f>SUMIF(Général!$CP$6:$EZ$6,GN$5,Recettes!$F30:$EZ30)</f>
        <v>0</v>
      </c>
      <c r="GO27">
        <f>SUMIF(Général!$CP$6:$EZ$6,GO$5,Recettes!$F30:$EZ30)</f>
        <v>0</v>
      </c>
      <c r="GP27" s="46">
        <f>SUMIF(Général!$CP$6:$EZ$6,GP$5,Recettes!$F30:$EZ30)</f>
        <v>0</v>
      </c>
      <c r="GQ27" s="46">
        <f>SUMIF(Général!$CP$6:$EZ$6,GQ$5,Recettes!$F30:$EZ30)</f>
        <v>0</v>
      </c>
      <c r="GR27" s="46">
        <f>SUMIF(Général!$CP$6:$EZ$6,GR$5,Recettes!$F30:$EZ30)</f>
        <v>0</v>
      </c>
      <c r="GS27" s="46">
        <f>SUMIF(Général!$CP$6:$EZ$6,GS$5,Recettes!$F30:$EZ30)</f>
        <v>0</v>
      </c>
      <c r="GT27" s="46">
        <f>SUMIF(Général!$CP$6:$EZ$6,GT$5,Recettes!$F30:$EZ30)</f>
        <v>0</v>
      </c>
      <c r="GU27" s="46">
        <f>SUMIF(Général!$CP$6:$EZ$6,GU$5,Recettes!$F30:$EZ30)</f>
        <v>0</v>
      </c>
      <c r="GV27" s="46">
        <f>SUMIF(Général!$CP$6:$EZ$6,GV$5,Recettes!$F30:$EZ30)</f>
        <v>0</v>
      </c>
      <c r="GW27" s="46">
        <f>SUMIF(Général!$CP$6:$EZ$6,GW$5,Recettes!$F30:$EZ30)</f>
        <v>0</v>
      </c>
      <c r="GX27" s="46">
        <f>SUMIF(Général!$CP$6:$EZ$6,GX$5,Recettes!$F30:$EZ30)</f>
        <v>0</v>
      </c>
      <c r="GY27" s="46">
        <f>SUMIF(Général!$CP$6:$EZ$6,GY$5,Recettes!$F30:$EZ30)</f>
        <v>0</v>
      </c>
      <c r="GZ27" s="46">
        <f>SUMIF(Général!$CP$6:$EZ$6,GZ$5,Recettes!$F30:$EZ30)</f>
        <v>0</v>
      </c>
      <c r="HA27" s="46">
        <f>SUMIF(Général!$CP$6:$EZ$6,HA$5,Recettes!$F30:$EZ30)</f>
        <v>0</v>
      </c>
      <c r="HB27" s="46">
        <f>SUMIF(Général!$CP$6:$EZ$6,HB$5,Recettes!$F30:$EZ30)</f>
        <v>0</v>
      </c>
      <c r="HC27" s="46">
        <f>SUMIF(Général!$CP$6:$EZ$6,HC$5,Recettes!$F30:$EZ30)</f>
        <v>0</v>
      </c>
      <c r="HD27" s="46">
        <f>SUMIF(Général!$CP$6:$EZ$6,HD$5,Recettes!$F30:$EZ30)</f>
        <v>0</v>
      </c>
      <c r="HE27" s="46">
        <f>SUMIF(Général!$CP$6:$EZ$6,HE$5,Recettes!$F30:$EZ30)</f>
        <v>0</v>
      </c>
      <c r="HF27" s="46">
        <f>SUMIF(Général!$CP$6:$EZ$6,HF$5,Recettes!$F30:$EZ30)</f>
        <v>0</v>
      </c>
      <c r="HG27" s="46">
        <f>SUMIF(Général!$CP$6:$EZ$6,HG$5,Recettes!$F30:$EZ30)</f>
        <v>0</v>
      </c>
      <c r="HH27" s="46">
        <f>SUMIF(Général!$CP$6:$EZ$6,HH$5,Recettes!$F30:$EZ30)</f>
        <v>0</v>
      </c>
      <c r="HI27" s="46">
        <f>SUMIF(Général!$CP$6:$EZ$6,HI$5,Recettes!$F30:$EZ30)</f>
        <v>0</v>
      </c>
      <c r="HJ27" s="46">
        <f>SUMIF(Général!$CP$6:$EZ$6,HJ$5,Recettes!$F30:$EZ30)</f>
        <v>0</v>
      </c>
      <c r="HK27" s="46">
        <f>SUMIF(Général!$CP$6:$EZ$6,HK$5,Recettes!$F30:$EZ30)</f>
        <v>0</v>
      </c>
      <c r="HL27" s="46">
        <f>SUMIF(Général!$CP$6:$EZ$6,HL$5,Recettes!$F30:$EZ30)</f>
        <v>0</v>
      </c>
      <c r="HM27" s="46">
        <f>SUMIF(Général!$CP$6:$EZ$6,HM$5,Recettes!$F30:$EZ30)</f>
        <v>0</v>
      </c>
      <c r="HN27" s="46">
        <f>SUMIF(Général!$CP$6:$EZ$6,HN$5,Recettes!$F30:$EZ30)</f>
        <v>0</v>
      </c>
      <c r="HO27" s="46">
        <f>SUMIF(Général!$CP$6:$EZ$6,HO$5,Recettes!$F30:$EZ30)</f>
        <v>0</v>
      </c>
      <c r="HP27" s="46">
        <f>SUMIF(Général!$CP$6:$EZ$6,HP$5,Recettes!$F30:$EZ30)</f>
        <v>0</v>
      </c>
      <c r="HQ27" s="46">
        <f>SUMIF(Général!$CP$6:$EZ$6,HQ$5,Recettes!$F30:$EZ30)</f>
        <v>0</v>
      </c>
      <c r="HR27" s="46">
        <f>SUMIF(Général!$CP$6:$EZ$6,HR$5,Recettes!$F30:$EZ30)</f>
        <v>0</v>
      </c>
      <c r="HS27" s="46">
        <f>SUMIF(Général!$CP$6:$EZ$6,HS$5,Recettes!$F30:$EZ30)</f>
        <v>0</v>
      </c>
      <c r="HT27" s="46">
        <f>SUMIF(Général!$CP$6:$EZ$6,HT$5,Recettes!$F30:$EZ30)</f>
        <v>0</v>
      </c>
      <c r="HU27" s="46">
        <f>SUMIF(Général!$CP$6:$EZ$6,HU$5,Recettes!$F30:$EZ30)</f>
        <v>0</v>
      </c>
      <c r="HV27" s="46">
        <f>SUMIF(Général!$CP$6:$EZ$6,HV$5,Recettes!$F30:$EZ30)</f>
        <v>0</v>
      </c>
      <c r="HW27" s="46">
        <f>SUMIF(Général!$CP$6:$EZ$6,HW$5,Recettes!$F30:$EZ30)</f>
        <v>0</v>
      </c>
      <c r="HX27" s="46">
        <f>SUMIF(Général!$CP$6:$EZ$6,HX$5,Recettes!$F30:$EZ30)</f>
        <v>0</v>
      </c>
      <c r="HY27" s="46">
        <f>SUMIF(Général!$CP$6:$EZ$6,HY$5,Recettes!$F30:$EZ30)</f>
        <v>0</v>
      </c>
      <c r="HZ27" s="46">
        <f>SUMIF(Général!$CP$6:$EZ$6,HZ$5,Recettes!$F30:$EZ30)</f>
        <v>0</v>
      </c>
      <c r="IA27" s="46">
        <f>SUMIF(Général!$CP$6:$EZ$6,IA$5,Recettes!$F30:$EZ30)</f>
        <v>0</v>
      </c>
      <c r="IB27" s="46">
        <f>SUMIF(Général!$CP$6:$EZ$6,IB$5,Recettes!$F30:$EZ30)</f>
        <v>0</v>
      </c>
      <c r="IC27" s="46">
        <f>SUMIF(Général!$CP$6:$EZ$6,IC$5,Recettes!$F30:$EZ30)</f>
        <v>0</v>
      </c>
      <c r="ID27" s="46">
        <f>SUMIF(Général!$CP$6:$EZ$6,ID$5,Recettes!$F30:$EZ30)</f>
        <v>0</v>
      </c>
      <c r="IE27" s="46">
        <f>SUMIF(Général!$CP$6:$EZ$6,IE$5,Recettes!$F30:$EZ30)</f>
        <v>0</v>
      </c>
      <c r="IF27" s="46">
        <f>SUMIF(Général!$CP$6:$EZ$6,IF$5,Recettes!$F30:$EZ30)</f>
        <v>0</v>
      </c>
      <c r="IG27" s="46">
        <f>SUMIF(Général!$CP$6:$EZ$6,IG$5,Recettes!$F30:$EZ30)</f>
        <v>0</v>
      </c>
      <c r="IH27" s="46">
        <f>SUMIF(Général!$CP$6:$EZ$6,IH$5,Recettes!$F30:$EZ30)</f>
        <v>0</v>
      </c>
      <c r="II27" s="46">
        <f>SUMIF(Général!$CP$6:$EZ$6,II$5,Recettes!$F30:$EZ30)</f>
        <v>0</v>
      </c>
      <c r="IJ27" s="46">
        <f>SUMIF(Général!$CP$6:$EZ$6,IJ$5,Recettes!$F30:$EZ30)</f>
        <v>0</v>
      </c>
      <c r="IK27" s="46">
        <f>SUMIF(Général!$CP$6:$EZ$6,IK$5,Recettes!$F30:$EZ30)</f>
        <v>0</v>
      </c>
      <c r="IL27" s="46">
        <f>SUMIF(Général!$CP$6:$EZ$6,IL$5,Recettes!$F30:$EZ30)</f>
        <v>0</v>
      </c>
      <c r="IM27" s="46">
        <f>SUMIF(Général!$CP$6:$EZ$6,IM$5,Recettes!$F30:$EZ30)</f>
        <v>0</v>
      </c>
      <c r="IN27" s="46">
        <f>SUMIF(Général!$CP$6:$EZ$6,IN$5,Recettes!$F30:$EZ30)</f>
        <v>0</v>
      </c>
      <c r="IO27" s="46">
        <f>SUMIF(Général!$CP$6:$EZ$6,IO$5,Recettes!$F30:$EZ30)</f>
        <v>0</v>
      </c>
      <c r="IP27" s="46">
        <f>SUMIF(Général!$CP$6:$EZ$6,IP$5,Recettes!$F30:$EZ30)</f>
        <v>0</v>
      </c>
      <c r="IQ27" s="46">
        <f>SUMIF(Général!$CP$6:$EZ$6,IQ$5,Recettes!$F30:$EZ30)</f>
        <v>0</v>
      </c>
      <c r="IR27" s="46">
        <f>SUMIF(Général!$CP$6:$EZ$6,IR$5,Recettes!$F30:$EZ30)</f>
        <v>0</v>
      </c>
      <c r="IS27" s="46">
        <f>SUMIF(Général!$CP$6:$EZ$6,IS$5,Recettes!$F30:$EZ30)</f>
        <v>0</v>
      </c>
      <c r="IT27" s="46">
        <f>SUMIF(Général!$CP$6:$EZ$6,IT$5,Recettes!$F30:$EZ30)</f>
        <v>0</v>
      </c>
      <c r="IU27" s="46">
        <f>SUMIF(Général!$CP$6:$EZ$6,IU$5,Recettes!$F30:$EZ30)</f>
        <v>0</v>
      </c>
      <c r="IV27" s="46">
        <f>SUMIF(Général!$CP$6:$EZ$6,IV$5,Recettes!$F30:$EZ30)</f>
        <v>0</v>
      </c>
      <c r="IW27" s="46">
        <f>SUMIF(Général!$CP$6:$EZ$6,IW$5,Recettes!$F30:$EZ30)</f>
        <v>0</v>
      </c>
      <c r="IX27" s="46">
        <f>SUMIF(Général!$CP$6:$EZ$6,IX$5,Recettes!$F30:$EZ30)</f>
        <v>0</v>
      </c>
      <c r="IY27" s="46">
        <f>SUMIF(Général!$CP$6:$EZ$6,IY$5,Recettes!$F30:$EZ30)</f>
        <v>0</v>
      </c>
      <c r="IZ27" s="46">
        <f>SUMIF(Général!$CP$6:$EZ$6,IZ$5,Recettes!$F30:$EZ30)</f>
        <v>0</v>
      </c>
      <c r="JA27" s="46">
        <f>SUMIF(Général!$CP$6:$EZ$6,JA$5,Recettes!$F30:$EZ30)</f>
        <v>0</v>
      </c>
      <c r="JB27" s="46">
        <f>SUMIF(Général!$CP$6:$EZ$6,JB$5,Recettes!$F30:$EZ30)</f>
        <v>0</v>
      </c>
      <c r="JC27" s="46">
        <f>SUMIF(Général!$CP$6:$EZ$6,JC$5,Recettes!$F30:$EZ30)</f>
        <v>0</v>
      </c>
      <c r="JD27" s="46">
        <f>SUMIF(Général!$CP$6:$EZ$6,JD$5,Recettes!$F30:$EZ30)</f>
        <v>0</v>
      </c>
      <c r="JE27" s="46">
        <f>SUMIF(Général!$CP$6:$EZ$6,JE$5,Recettes!$F30:$EZ30)</f>
        <v>0</v>
      </c>
      <c r="JF27" s="46">
        <f>SUMIF(Général!$CP$6:$EZ$6,JF$5,Recettes!$F30:$EZ30)</f>
        <v>0</v>
      </c>
      <c r="JG27" s="46">
        <f>SUMIF(Général!$CP$6:$EZ$6,JG$5,Recettes!$F30:$EZ30)</f>
        <v>0</v>
      </c>
      <c r="JH27" s="46">
        <f>SUMIF(Général!$CP$6:$EZ$6,JH$5,Recettes!$F30:$EZ30)</f>
        <v>0</v>
      </c>
      <c r="JI27" s="46">
        <f>SUMIF(Général!$CP$6:$EZ$6,JI$5,Recettes!$F30:$EZ30)</f>
        <v>0</v>
      </c>
      <c r="JJ27" s="46">
        <f>SUMIF(Général!$CP$6:$EZ$6,JJ$5,Recettes!$F30:$EZ30)</f>
        <v>0</v>
      </c>
      <c r="JK27" s="46">
        <f>SUMIF(Général!$CP$6:$EZ$6,JK$5,Recettes!$F30:$EZ30)</f>
        <v>0</v>
      </c>
      <c r="JL27" s="46">
        <f>SUMIF(Général!$CP$6:$EZ$6,JL$5,Recettes!$F30:$EZ30)</f>
        <v>0</v>
      </c>
      <c r="JM27" s="46">
        <f>SUMIF(Général!$CP$6:$EZ$6,JM$5,Recettes!$F30:$EZ30)</f>
        <v>0</v>
      </c>
      <c r="JN27" s="46">
        <f>SUMIF(Général!$CP$6:$EZ$6,JN$5,Recettes!$F30:$EZ30)</f>
        <v>0</v>
      </c>
      <c r="JO27" s="46">
        <f>SUMIF(Général!$CP$6:$EZ$6,JO$5,Recettes!$F30:$EZ30)</f>
        <v>0</v>
      </c>
      <c r="JP27" s="46">
        <f>SUMIF(Général!$CP$6:$EZ$6,JP$5,Recettes!$F30:$EZ30)</f>
        <v>0</v>
      </c>
      <c r="JQ27" s="46">
        <f>SUMIF(Général!$CP$6:$EZ$6,JQ$5,Recettes!$F30:$EZ30)</f>
        <v>0</v>
      </c>
      <c r="JR27" s="46">
        <f>SUMIF(Général!$CP$6:$EZ$6,JR$5,Recettes!$F30:$EZ30)</f>
        <v>0</v>
      </c>
      <c r="JS27" s="46">
        <f>SUMIF(Général!$CP$6:$EZ$6,JS$5,Recettes!$F30:$EZ30)</f>
        <v>0</v>
      </c>
      <c r="JT27" s="46">
        <f>SUMIF(Général!$CP$6:$EZ$6,JT$5,Recettes!$F30:$EZ30)</f>
        <v>0</v>
      </c>
      <c r="JU27" s="46">
        <f>SUMIF(Général!$CP$6:$EZ$6,JU$5,Recettes!$F30:$EZ30)</f>
        <v>0</v>
      </c>
      <c r="JV27" s="46">
        <f>SUMIF(Général!$CP$6:$EZ$6,JV$5,Recettes!$F30:$EZ30)</f>
        <v>0</v>
      </c>
      <c r="JW27" s="46">
        <f>SUMIF(Général!$CP$6:$EZ$6,JW$5,Recettes!$F30:$EZ30)</f>
        <v>0</v>
      </c>
      <c r="JX27" s="46">
        <f>SUMIF(Général!$CP$6:$EZ$6,JX$5,Recettes!$F30:$EZ30)</f>
        <v>0</v>
      </c>
      <c r="JY27" s="46">
        <f>SUMIF(Général!$CP$6:$EZ$6,JY$5,Recettes!$F30:$EZ30)</f>
        <v>0</v>
      </c>
      <c r="JZ27" s="46">
        <f>SUMIF(Général!$CP$6:$EZ$6,JZ$5,Recettes!$F30:$EZ30)</f>
        <v>0</v>
      </c>
      <c r="KA27" s="46">
        <f>SUMIF(Général!$CP$6:$EZ$6,KA$5,Recettes!$F30:$EZ30)</f>
        <v>0</v>
      </c>
      <c r="KB27" s="46">
        <f>SUMIF(Général!$CP$6:$EZ$6,KB$5,Recettes!$F30:$EZ30)</f>
        <v>0</v>
      </c>
      <c r="KC27" s="46">
        <f>SUMIF(Général!$CP$6:$EZ$6,KC$5,Recettes!$F30:$EZ30)</f>
        <v>0</v>
      </c>
      <c r="KD27" s="46">
        <f>SUMIF(Général!$CP$6:$EZ$6,KD$5,Recettes!$F30:$EZ30)</f>
        <v>0</v>
      </c>
      <c r="KE27" s="46">
        <f>SUMIF(Général!$CP$6:$EZ$6,KE$5,Recettes!$F30:$EZ30)</f>
        <v>0</v>
      </c>
      <c r="KF27" s="46">
        <f>SUMIF(Général!$CP$6:$EZ$6,KF$5,Recettes!$F30:$EZ30)</f>
        <v>0</v>
      </c>
      <c r="KG27" s="46">
        <f>SUMIF(Général!$CP$6:$EZ$6,KG$5,Recettes!$F30:$EZ30)</f>
        <v>0</v>
      </c>
      <c r="KH27" s="46">
        <f>SUMIF(Général!$CP$6:$EZ$6,KH$5,Recettes!$F30:$EZ30)</f>
        <v>0</v>
      </c>
      <c r="KI27" s="46">
        <f>SUMIF(Général!$CP$6:$EZ$6,KI$5,Recettes!$F30:$EZ30)</f>
        <v>0</v>
      </c>
      <c r="KJ27" s="46">
        <f>SUMIF(Général!$CP$6:$EZ$6,KJ$5,Recettes!$F30:$EZ30)</f>
        <v>0</v>
      </c>
      <c r="KK27" s="46">
        <f>SUMIF(Général!$CP$6:$EZ$6,KK$5,Recettes!$F30:$EZ30)</f>
        <v>0</v>
      </c>
      <c r="KL27" s="46">
        <f>SUMIF(Général!$CP$6:$EZ$6,KL$5,Recettes!$F30:$EZ30)</f>
        <v>0</v>
      </c>
      <c r="KM27" s="46">
        <f>SUMIF(Général!$CP$6:$EZ$6,KM$5,Recettes!$F30:$EZ30)</f>
        <v>0</v>
      </c>
      <c r="KN27" s="46">
        <f>SUMIF(Général!$CP$6:$EZ$6,KN$5,Recettes!$F30:$EZ30)</f>
        <v>0</v>
      </c>
      <c r="KO27" s="46">
        <f>SUMIF(Général!$CP$6:$EZ$6,KO$5,Recettes!$F30:$EZ30)</f>
        <v>0</v>
      </c>
      <c r="KP27" s="46">
        <f>SUMIF(Général!$CP$6:$EZ$6,KP$5,Recettes!$F30:$EZ30)</f>
        <v>0</v>
      </c>
      <c r="KQ27" s="46">
        <f>SUMIF(Général!$CP$6:$EZ$6,KQ$5,Recettes!$F30:$EZ30)</f>
        <v>0</v>
      </c>
      <c r="KR27" s="46">
        <f>SUMIF(Général!$CP$6:$EZ$6,KR$5,Recettes!$F30:$EZ30)</f>
        <v>0</v>
      </c>
      <c r="KS27" s="46">
        <f>SUMIF(Général!$CP$6:$EZ$6,KS$5,Recettes!$F30:$EZ30)</f>
        <v>0</v>
      </c>
      <c r="KT27" s="46">
        <f>SUMIF(Général!$CP$6:$EZ$6,KT$5,Recettes!$F30:$EZ30)</f>
        <v>0</v>
      </c>
      <c r="KU27" s="46">
        <f>SUMIF(Général!$CP$6:$EZ$6,KU$5,Recettes!$F30:$EZ30)</f>
        <v>0</v>
      </c>
      <c r="KV27" s="46">
        <f>SUMIF(Général!$CP$6:$EZ$6,KV$5,Recettes!$F30:$EZ30)</f>
        <v>0</v>
      </c>
      <c r="KW27" s="46">
        <f>SUMIF(Général!$CP$6:$EZ$6,KW$5,Recettes!$F30:$EZ30)</f>
        <v>0</v>
      </c>
      <c r="KX27" s="46">
        <f>SUMIF(Général!$CP$6:$EZ$6,KX$5,Recettes!$F30:$EZ30)</f>
        <v>0</v>
      </c>
      <c r="KY27" s="46">
        <f>SUMIF(Général!$CP$6:$EZ$6,KY$5,Recettes!$F30:$EZ30)</f>
        <v>0</v>
      </c>
      <c r="KZ27" s="46">
        <f>SUMIF(Général!$CP$6:$EZ$6,KZ$5,Recettes!$F30:$EZ30)</f>
        <v>0</v>
      </c>
      <c r="LA27" s="46">
        <f>SUMIF(Général!$CP$6:$EZ$6,LA$5,Recettes!$F30:$EZ30)</f>
        <v>0</v>
      </c>
      <c r="LB27" s="46">
        <f>SUMIF(Général!$CP$6:$EZ$6,LB$5,Recettes!$F30:$EZ30)</f>
        <v>0</v>
      </c>
      <c r="LC27" s="46">
        <f>SUMIF(Général!$CP$6:$EZ$6,LC$5,Recettes!$F30:$EZ30)</f>
        <v>0</v>
      </c>
      <c r="LD27" s="46">
        <f>SUMIF(Général!$CP$6:$EZ$6,LD$5,Recettes!$F30:$EZ30)</f>
        <v>0</v>
      </c>
      <c r="LE27" s="46">
        <f>SUMIF(Général!$CP$6:$EZ$6,LE$5,Recettes!$F30:$EZ30)</f>
        <v>0</v>
      </c>
      <c r="LF27" s="46">
        <f>SUMIF(Général!$CP$6:$EZ$6,LF$5,Recettes!$F30:$EZ30)</f>
        <v>0</v>
      </c>
      <c r="LG27" s="46">
        <f>SUMIF(Général!$CP$6:$EZ$6,LG$5,Recettes!$F30:$EZ30)</f>
        <v>0</v>
      </c>
      <c r="LH27" s="46">
        <f>SUMIF(Général!$CP$6:$EZ$6,LH$5,Recettes!$F30:$EZ30)</f>
        <v>0</v>
      </c>
      <c r="LI27" s="46">
        <f>SUMIF(Général!$CP$6:$EZ$6,LI$5,Recettes!$F30:$EZ30)</f>
        <v>0</v>
      </c>
      <c r="LJ27" s="46">
        <f>SUMIF(Général!$CP$6:$EZ$6,LJ$5,Recettes!$F30:$EZ30)</f>
        <v>0</v>
      </c>
      <c r="LK27" s="46">
        <f>SUMIF(Général!$CP$6:$EZ$6,LK$5,Recettes!$F30:$EZ30)</f>
        <v>0</v>
      </c>
      <c r="LL27" s="46">
        <f>SUMIF(Général!$CP$6:$EZ$6,LL$5,Recettes!$F30:$EZ30)</f>
        <v>0</v>
      </c>
      <c r="LM27" s="46">
        <f>SUMIF(Général!$CP$6:$EZ$6,LM$5,Recettes!$F30:$EZ30)</f>
        <v>0</v>
      </c>
      <c r="LN27" s="46">
        <f>SUMIF(Général!$CP$6:$EZ$6,LN$5,Recettes!$F30:$EZ30)</f>
        <v>0</v>
      </c>
      <c r="LO27" s="46">
        <f>SUMIF(Général!$CP$6:$EZ$6,LO$5,Recettes!$F30:$EZ30)</f>
        <v>0</v>
      </c>
      <c r="LP27" s="46">
        <f>SUMIF(Général!$CP$6:$EZ$6,LP$5,Recettes!$F30:$EZ30)</f>
        <v>0</v>
      </c>
      <c r="LQ27" s="46">
        <f>SUMIF(Général!$CP$6:$EZ$6,LQ$5,Recettes!$F30:$EZ30)</f>
        <v>0</v>
      </c>
      <c r="LR27" s="46">
        <f>SUMIF(Général!$CP$6:$EZ$6,LR$5,Recettes!$F30:$EZ30)</f>
        <v>0</v>
      </c>
      <c r="LS27" s="46">
        <f>SUMIF(Général!$CP$6:$EZ$6,LS$5,Recettes!$F30:$EZ30)</f>
        <v>0</v>
      </c>
      <c r="LT27" s="46">
        <f>SUMIF(Général!$CP$6:$EZ$6,LT$5,Recettes!$F30:$EZ30)</f>
        <v>0</v>
      </c>
      <c r="LU27" s="46">
        <f>SUMIF(Général!$CP$6:$EZ$6,LU$5,Recettes!$F30:$EZ30)</f>
        <v>0</v>
      </c>
      <c r="LV27" s="46">
        <f>SUMIF(Général!$CP$6:$EZ$6,LV$5,Recettes!$F30:$EZ30)</f>
        <v>0</v>
      </c>
      <c r="LW27" s="46">
        <f>SUMIF(Général!$CP$6:$EZ$6,LW$5,Recettes!$F30:$EZ30)</f>
        <v>0</v>
      </c>
      <c r="LX27" s="46">
        <f>SUMIF(Général!$CP$6:$EZ$6,LX$5,Recettes!$F30:$EZ30)</f>
        <v>0</v>
      </c>
      <c r="LY27" s="46">
        <f>SUMIF(Général!$CP$6:$EZ$6,LY$5,Recettes!$F30:$EZ30)</f>
        <v>0</v>
      </c>
      <c r="LZ27" s="46">
        <f>SUMIF(Général!$CP$6:$EZ$6,LZ$5,Recettes!$F30:$EZ30)</f>
        <v>0</v>
      </c>
      <c r="MA27" s="46">
        <f>SUMIF(Général!$CP$6:$EZ$6,MA$5,Recettes!$F30:$EZ30)</f>
        <v>0</v>
      </c>
      <c r="MB27" s="46">
        <f>SUMIF(Général!$CP$6:$EZ$6,MB$5,Recettes!$F30:$EZ30)</f>
        <v>0</v>
      </c>
      <c r="MC27" s="46">
        <f>SUMIF(Général!$CP$6:$EZ$6,MC$5,Recettes!$F30:$EZ30)</f>
        <v>0</v>
      </c>
      <c r="MD27" s="46">
        <f>SUMIF(Général!$CP$6:$EZ$6,MD$5,Recettes!$F30:$EZ30)</f>
        <v>0</v>
      </c>
      <c r="ME27" s="46">
        <f>SUMIF(Général!$CP$6:$EZ$6,ME$5,Recettes!$F30:$EZ30)</f>
        <v>0</v>
      </c>
      <c r="MF27" s="46">
        <f>SUMIF(Général!$CP$6:$EZ$6,MF$5,Recettes!$F30:$EZ30)</f>
        <v>0</v>
      </c>
      <c r="MG27" s="46">
        <f>SUMIF(Général!$CP$6:$EZ$6,MG$5,Recettes!$F30:$EZ30)</f>
        <v>0</v>
      </c>
      <c r="MH27" s="46">
        <f>SUMIF(Général!$CP$6:$EZ$6,MH$5,Recettes!$F30:$EZ30)</f>
        <v>0</v>
      </c>
      <c r="MI27" s="46">
        <f>SUMIF(Général!$CP$6:$EZ$6,MI$5,Recettes!$F30:$EZ30)</f>
        <v>0</v>
      </c>
      <c r="MJ27" s="46">
        <f>SUMIF(Général!$CP$6:$EZ$6,MJ$5,Recettes!$F30:$EZ30)</f>
        <v>0</v>
      </c>
      <c r="MK27" s="46">
        <f>SUMIF(Général!$CP$6:$EZ$6,MK$5,Recettes!$F30:$EZ30)</f>
        <v>0</v>
      </c>
      <c r="ML27" s="46">
        <f>SUMIF(Général!$CP$6:$EZ$6,ML$5,Recettes!$F30:$EZ30)</f>
        <v>0</v>
      </c>
      <c r="MM27" s="46">
        <f>SUMIF(Général!$CP$6:$EZ$6,MM$5,Recettes!$F30:$EZ30)</f>
        <v>0</v>
      </c>
      <c r="MN27" s="46">
        <f>SUMIF(Général!$CP$6:$EZ$6,MN$5,Recettes!$F30:$EZ30)</f>
        <v>0</v>
      </c>
      <c r="MO27" s="46">
        <f>SUMIF(Général!$CP$6:$EZ$6,MO$5,Recettes!$F30:$EZ30)</f>
        <v>0</v>
      </c>
      <c r="MP27" s="46">
        <f>SUMIF(Général!$CP$6:$EZ$6,MP$5,Recettes!$F30:$EZ30)</f>
        <v>0</v>
      </c>
      <c r="MQ27" s="46">
        <f>SUMIF(Général!$CP$6:$EZ$6,MQ$5,Recettes!$F30:$EZ30)</f>
        <v>0</v>
      </c>
      <c r="MR27" s="46">
        <f>SUMIF(Général!$CP$6:$EZ$6,MR$5,Recettes!$F30:$EZ30)</f>
        <v>0</v>
      </c>
      <c r="MS27" s="46">
        <f>SUMIF(Général!$CP$6:$EZ$6,MS$5,Recettes!$F30:$EZ30)</f>
        <v>0</v>
      </c>
      <c r="MT27" s="46">
        <f>SUMIF(Général!$CP$6:$EZ$6,MT$5,Recettes!$F30:$EZ30)</f>
        <v>0</v>
      </c>
      <c r="MU27" s="46">
        <f>SUMIF(Général!$CP$6:$EZ$6,MU$5,Recettes!$F30:$EZ30)</f>
        <v>0</v>
      </c>
      <c r="MV27" s="46">
        <f>SUMIF(Général!$CP$6:$EZ$6,MV$5,Recettes!$F30:$EZ30)</f>
        <v>0</v>
      </c>
      <c r="MW27" s="46">
        <f>SUMIF(Général!$CP$6:$EZ$6,MW$5,Recettes!$F30:$EZ30)</f>
        <v>0</v>
      </c>
      <c r="MX27" s="46">
        <f>SUMIF(Général!$CP$6:$EZ$6,MX$5,Recettes!$F30:$EZ30)</f>
        <v>0</v>
      </c>
      <c r="MY27" s="46">
        <f>SUMIF(Général!$CP$6:$EZ$6,MY$5,Recettes!$F30:$EZ30)</f>
        <v>0</v>
      </c>
      <c r="MZ27" s="46">
        <f>SUMIF(Général!$CP$6:$EZ$6,MZ$5,Recettes!$F30:$EZ30)</f>
        <v>0</v>
      </c>
      <c r="NA27" s="46">
        <f>SUMIF(Général!$CP$6:$EZ$6,NA$5,Recettes!$F30:$EZ30)</f>
        <v>0</v>
      </c>
      <c r="NB27" s="46">
        <f>SUMIF(Général!$CP$6:$EZ$6,NB$5,Recettes!$F30:$EZ30)</f>
        <v>0</v>
      </c>
      <c r="NC27" s="46">
        <f>SUMIF(Général!$CP$6:$EZ$6,NC$5,Recettes!$F30:$EZ30)</f>
        <v>0</v>
      </c>
      <c r="ND27" s="46">
        <f>SUMIF(Général!$CP$6:$EZ$6,ND$5,Recettes!$F30:$EZ30)</f>
        <v>0</v>
      </c>
      <c r="NE27" s="46">
        <f>SUMIF(Général!$CP$6:$EZ$6,NE$5,Recettes!$F30:$EZ30)</f>
        <v>0</v>
      </c>
      <c r="NF27" s="46">
        <f>SUMIF(Général!$CP$6:$EZ$6,NF$5,Recettes!$F30:$EZ30)</f>
        <v>0</v>
      </c>
      <c r="NG27" s="46">
        <f>SUMIF(Général!$CP$6:$EZ$6,NG$5,Recettes!$F30:$EZ30)</f>
        <v>0</v>
      </c>
      <c r="NH27" s="46">
        <f>SUMIF(Général!$CP$6:$EZ$6,NH$5,Recettes!$F30:$EZ30)</f>
        <v>0</v>
      </c>
      <c r="NI27" s="46">
        <f>SUMIF(Général!$CP$6:$EZ$6,NI$5,Recettes!$F30:$EZ30)</f>
        <v>0</v>
      </c>
      <c r="NJ27" s="46">
        <f>SUMIF(Général!$CP$6:$EZ$6,NJ$5,Recettes!$F30:$EZ30)</f>
        <v>0</v>
      </c>
      <c r="NK27" s="46">
        <f>SUMIF(Général!$CP$6:$EZ$6,NK$5,Recettes!$F30:$EZ30)</f>
        <v>0</v>
      </c>
      <c r="NL27" s="46">
        <f>SUMIF(Général!$CP$6:$EZ$6,NL$5,Recettes!$F30:$EZ30)</f>
        <v>0</v>
      </c>
      <c r="NM27" s="46">
        <f>SUMIF(Général!$CP$6:$EZ$6,NM$5,Recettes!$F30:$EZ30)</f>
        <v>0</v>
      </c>
      <c r="NN27" s="46">
        <f>SUMIF(Général!$CP$6:$EZ$6,NN$5,Recettes!$F30:$EZ30)</f>
        <v>0</v>
      </c>
      <c r="NO27" s="46">
        <f>SUMIF(Général!$CP$6:$EZ$6,NO$5,Recettes!$F30:$EZ30)</f>
        <v>0</v>
      </c>
      <c r="NP27" s="46">
        <f>SUMIF(Général!$CP$6:$EZ$6,NP$5,Recettes!$F30:$EZ30)</f>
        <v>0</v>
      </c>
      <c r="NQ27" s="46">
        <f>SUMIF(Général!$CP$6:$EZ$6,NQ$5,Recettes!$F30:$EZ30)</f>
        <v>0</v>
      </c>
      <c r="NR27" s="46">
        <f>SUMIF(Général!$CP$6:$EZ$6,NR$5,Recettes!$F30:$EZ30)</f>
        <v>0</v>
      </c>
      <c r="NS27" s="46">
        <f>SUMIF(Général!$CP$6:$EZ$6,NS$5,Recettes!$F30:$EZ30)</f>
        <v>0</v>
      </c>
      <c r="NT27" s="46">
        <f>SUMIF(Général!$CP$6:$EZ$6,NT$5,Recettes!$F30:$EZ30)</f>
        <v>0</v>
      </c>
      <c r="NU27" s="46">
        <f>SUMIF(Général!$CP$6:$EZ$6,NU$5,Recettes!$F30:$EZ30)</f>
        <v>0</v>
      </c>
      <c r="NV27" s="46">
        <f>SUMIF(Général!$CP$6:$EZ$6,NV$5,Recettes!$F30:$EZ30)</f>
        <v>0</v>
      </c>
      <c r="NW27" s="46">
        <f>SUMIF(Général!$CP$6:$EZ$6,NW$5,Recettes!$F30:$EZ30)</f>
        <v>0</v>
      </c>
      <c r="NX27" s="46">
        <f>SUMIF(Général!$CP$6:$EZ$6,NX$5,Recettes!$F30:$EZ30)</f>
        <v>0</v>
      </c>
      <c r="NY27" s="46">
        <f>SUMIF(Général!$CP$6:$EZ$6,NY$5,Recettes!$F30:$EZ30)</f>
        <v>0</v>
      </c>
      <c r="NZ27" s="46">
        <f>SUMIF(Général!$CP$6:$EZ$6,NZ$5,Recettes!$F30:$EZ30)</f>
        <v>0</v>
      </c>
      <c r="OA27" s="46">
        <f>SUMIF(Général!$CP$6:$EZ$6,OA$5,Recettes!$F30:$EZ30)</f>
        <v>0</v>
      </c>
      <c r="OB27" s="46">
        <f>SUMIF(Général!$CP$6:$EZ$6,OB$5,Recettes!$F30:$EZ30)</f>
        <v>0</v>
      </c>
      <c r="OC27" s="46">
        <f>SUMIF(Général!$CP$6:$EZ$6,OC$5,Recettes!$F30:$EZ30)</f>
        <v>0</v>
      </c>
      <c r="OD27" s="46">
        <f>SUMIF(Général!$CP$6:$EZ$6,OD$5,Recettes!$F30:$EZ30)</f>
        <v>0</v>
      </c>
      <c r="OE27" s="46">
        <f>SUMIF(Général!$CP$6:$EZ$6,OE$5,Recettes!$F30:$EZ30)</f>
        <v>0</v>
      </c>
      <c r="OF27" s="46">
        <f>SUMIF(Général!$CP$6:$EZ$6,OF$5,Recettes!$F30:$EZ30)</f>
        <v>0</v>
      </c>
      <c r="OG27" s="46">
        <f>SUMIF(Général!$CP$6:$EZ$6,OG$5,Recettes!$F30:$EZ30)</f>
        <v>0</v>
      </c>
      <c r="OH27" s="46">
        <f>SUMIF(Général!$CP$6:$EZ$6,OH$5,Recettes!$F30:$EZ30)</f>
        <v>0</v>
      </c>
      <c r="OI27" s="46">
        <f>SUMIF(Général!$CP$6:$EZ$6,OI$5,Recettes!$F30:$EZ30)</f>
        <v>0</v>
      </c>
      <c r="OJ27" s="46">
        <f>SUMIF(Général!$CP$6:$EZ$6,OJ$5,Recettes!$F30:$EZ30)</f>
        <v>0</v>
      </c>
      <c r="OK27" s="46">
        <f>SUMIF(Général!$CP$6:$EZ$6,OK$5,Recettes!$F30:$EZ30)</f>
        <v>0</v>
      </c>
      <c r="OL27" s="46">
        <f>SUMIF(Général!$CP$6:$EZ$6,OL$5,Recettes!$F30:$EZ30)</f>
        <v>0</v>
      </c>
      <c r="OM27" s="46">
        <f>SUMIF(Général!$CP$6:$EZ$6,OM$5,Recettes!$F30:$EZ30)</f>
        <v>0</v>
      </c>
      <c r="ON27" s="46">
        <f>SUMIF(Général!$CP$6:$EZ$6,ON$5,Recettes!$F30:$EZ30)</f>
        <v>0</v>
      </c>
      <c r="OO27" s="46">
        <f>SUMIF(Général!$CP$6:$EZ$6,OO$5,Recettes!$F30:$EZ30)</f>
        <v>0</v>
      </c>
      <c r="OP27" s="46">
        <f>SUMIF(Général!$CP$6:$EZ$6,OP$5,Recettes!$F30:$EZ30)</f>
        <v>0</v>
      </c>
      <c r="OQ27" s="46">
        <f>SUMIF(Général!$CP$6:$EZ$6,OQ$5,Recettes!$F30:$EZ30)</f>
        <v>0</v>
      </c>
      <c r="OR27" s="46">
        <f>SUMIF(Général!$CP$6:$EZ$6,OR$5,Recettes!$F30:$EZ30)</f>
        <v>0</v>
      </c>
      <c r="OS27" s="46">
        <f>SUMIF(Général!$CP$6:$EZ$6,OS$5,Recettes!$F30:$EZ30)</f>
        <v>0</v>
      </c>
      <c r="OT27" s="46">
        <f>SUMIF(Général!$CP$6:$EZ$6,OT$5,Recettes!$F30:$EZ30)</f>
        <v>0</v>
      </c>
      <c r="OU27" s="46">
        <f>SUMIF(Général!$CP$6:$EZ$6,OU$5,Recettes!$F30:$EZ30)</f>
        <v>0</v>
      </c>
      <c r="OV27" s="46">
        <f>SUMIF(Général!$CP$6:$EZ$6,OV$5,Recettes!$F30:$EZ30)</f>
        <v>0</v>
      </c>
      <c r="OW27" s="46">
        <f>SUMIF(Général!$CP$6:$EZ$6,OW$5,Recettes!$F30:$EZ30)</f>
        <v>0</v>
      </c>
      <c r="OX27" s="46">
        <f>SUMIF(Général!$CP$6:$EZ$6,OX$5,Recettes!$F30:$EZ30)</f>
        <v>0</v>
      </c>
      <c r="OY27" s="46">
        <f>SUMIF(Général!$CP$6:$EZ$6,OY$5,Recettes!$F30:$EZ30)</f>
        <v>0</v>
      </c>
      <c r="OZ27" s="46">
        <f>SUMIF(Général!$CP$6:$EZ$6,OZ$5,Recettes!$F30:$EZ30)</f>
        <v>0</v>
      </c>
      <c r="PA27" s="46">
        <f>SUMIF(Général!$CP$6:$EZ$6,PA$5,Recettes!$F30:$EZ30)</f>
        <v>0</v>
      </c>
      <c r="PB27" s="46">
        <f>SUMIF(Général!$CP$6:$EZ$6,PB$5,Recettes!$F30:$EZ30)</f>
        <v>0</v>
      </c>
      <c r="PC27" s="46">
        <f>SUMIF(Général!$CP$6:$EZ$6,PC$5,Recettes!$F30:$EZ30)</f>
        <v>0</v>
      </c>
      <c r="PD27" s="46">
        <f>SUMIF(Général!$CP$6:$EZ$6,PD$5,Recettes!$F30:$EZ30)</f>
        <v>0</v>
      </c>
      <c r="PE27" s="46">
        <f>SUMIF(Général!$CP$6:$EZ$6,PE$5,Recettes!$F30:$EZ30)</f>
        <v>0</v>
      </c>
      <c r="PF27" s="46">
        <f>SUMIF(Général!$CP$6:$EZ$6,PF$5,Recettes!$F30:$EZ30)</f>
        <v>0</v>
      </c>
      <c r="PG27" s="46">
        <f>SUMIF(Général!$CP$6:$EZ$6,PG$5,Recettes!$F30:$EZ30)</f>
        <v>0</v>
      </c>
      <c r="PH27" s="46">
        <f>SUMIF(Général!$CP$6:$EZ$6,PH$5,Recettes!$F30:$EZ30)</f>
        <v>0</v>
      </c>
      <c r="PI27" s="46">
        <f>SUMIF(Général!$CP$6:$EZ$6,PI$5,Recettes!$F30:$EZ30)</f>
        <v>0</v>
      </c>
      <c r="PJ27" s="46">
        <f>SUMIF(Général!$CP$6:$EZ$6,PJ$5,Recettes!$F30:$EZ30)</f>
        <v>0</v>
      </c>
      <c r="PK27" s="46">
        <f>SUMIF(Général!$CP$6:$EZ$6,PK$5,Recettes!$F30:$EZ30)</f>
        <v>0</v>
      </c>
      <c r="PL27" s="46">
        <f>SUMIF(Général!$CP$6:$EZ$6,PL$5,Recettes!$F30:$EZ30)</f>
        <v>0</v>
      </c>
      <c r="PM27" s="46">
        <f>SUMIF(Général!$CP$6:$EZ$6,PM$5,Recettes!$F30:$EZ30)</f>
        <v>0</v>
      </c>
      <c r="PN27" s="46">
        <f>SUMIF(Général!$CP$6:$EZ$6,PN$5,Recettes!$F30:$EZ30)</f>
        <v>0</v>
      </c>
      <c r="PO27" s="46">
        <f>SUMIF(Général!$CP$6:$EZ$6,PO$5,Recettes!$F30:$EZ30)</f>
        <v>0</v>
      </c>
      <c r="PP27" s="46">
        <f>SUMIF(Général!$CP$6:$EZ$6,PP$5,Recettes!$F30:$EZ30)</f>
        <v>0</v>
      </c>
      <c r="PQ27" s="46">
        <f>SUMIF(Général!$CP$6:$EZ$6,PQ$5,Recettes!$F30:$EZ30)</f>
        <v>0</v>
      </c>
      <c r="PR27" s="46">
        <f>SUMIF(Général!$CP$6:$EZ$6,PR$5,Recettes!$F30:$EZ30)</f>
        <v>0</v>
      </c>
      <c r="PS27" s="46">
        <f>SUMIF(Général!$CP$6:$EZ$6,PS$5,Recettes!$F30:$EZ30)</f>
        <v>0</v>
      </c>
      <c r="PT27" s="46">
        <f>SUMIF(Général!$CP$6:$EZ$6,PT$5,Recettes!$F30:$EZ30)</f>
        <v>0</v>
      </c>
      <c r="PU27" s="46">
        <f>SUMIF(Général!$CP$6:$EZ$6,PU$5,Recettes!$F30:$EZ30)</f>
        <v>0</v>
      </c>
      <c r="PV27" s="46">
        <f>SUMIF(Général!$CP$6:$EZ$6,PV$5,Recettes!$F30:$EZ30)</f>
        <v>0</v>
      </c>
      <c r="PW27" s="46">
        <f>SUMIF(Général!$CP$6:$EZ$6,PW$5,Recettes!$F30:$EZ30)</f>
        <v>0</v>
      </c>
      <c r="PX27" s="46">
        <f>SUMIF(Général!$CP$6:$EZ$6,PX$5,Recettes!$F30:$EZ30)</f>
        <v>0</v>
      </c>
      <c r="PY27" s="46">
        <f>SUMIF(Général!$CP$6:$EZ$6,PY$5,Recettes!$F30:$EZ30)</f>
        <v>0</v>
      </c>
      <c r="PZ27" s="46">
        <f>SUMIF(Général!$CP$6:$EZ$6,PZ$5,Recettes!$F30:$EZ30)</f>
        <v>0</v>
      </c>
      <c r="QA27" s="46">
        <f>SUMIF(Général!$CP$6:$EZ$6,QA$5,Recettes!$F30:$EZ30)</f>
        <v>0</v>
      </c>
      <c r="QB27" s="46">
        <f>SUMIF(Général!$CP$6:$EZ$6,QB$5,Recettes!$F30:$EZ30)</f>
        <v>0</v>
      </c>
      <c r="QC27" s="46">
        <f>SUMIF(Général!$CP$6:$EZ$6,QC$5,Recettes!$F30:$EZ30)</f>
        <v>0</v>
      </c>
      <c r="QD27" s="46">
        <f>SUMIF(Général!$CP$6:$EZ$6,QD$5,Recettes!$F30:$EZ30)</f>
        <v>0</v>
      </c>
      <c r="QE27" s="46">
        <f>SUMIF(Général!$CP$6:$EZ$6,QE$5,Recettes!$F30:$EZ30)</f>
        <v>0</v>
      </c>
      <c r="QF27" s="46">
        <f>SUMIF(Général!$CP$6:$EZ$6,QF$5,Recettes!$F30:$EZ30)</f>
        <v>0</v>
      </c>
      <c r="QG27" s="46">
        <f>SUMIF(Général!$CP$6:$EZ$6,QG$5,Recettes!$F30:$EZ30)</f>
        <v>0</v>
      </c>
      <c r="QH27" s="46">
        <f>SUMIF(Général!$CP$6:$EZ$6,QH$5,Recettes!$F30:$EZ30)</f>
        <v>0</v>
      </c>
      <c r="QI27" s="46">
        <f>SUMIF(Général!$CP$6:$EZ$6,QI$5,Recettes!$F30:$EZ30)</f>
        <v>0</v>
      </c>
      <c r="QJ27" s="46">
        <f>SUMIF(Général!$CP$6:$EZ$6,QJ$5,Recettes!$F30:$EZ30)</f>
        <v>0</v>
      </c>
      <c r="QK27" s="46">
        <f>SUMIF(Général!$CP$6:$EZ$6,QK$5,Recettes!$F30:$EZ30)</f>
        <v>0</v>
      </c>
      <c r="QL27" s="46">
        <f>SUMIF(Général!$CP$6:$EZ$6,QL$5,Recettes!$F30:$EZ30)</f>
        <v>0</v>
      </c>
      <c r="QM27" s="46">
        <f>SUMIF(Général!$CP$6:$EZ$6,QM$5,Recettes!$F30:$EZ30)</f>
        <v>0</v>
      </c>
      <c r="QN27" s="46">
        <f>SUMIF(Général!$CP$6:$EZ$6,QN$5,Recettes!$F30:$EZ30)</f>
        <v>0</v>
      </c>
      <c r="QO27" s="46">
        <f>SUMIF(Général!$CP$6:$EZ$6,QO$5,Recettes!$F30:$EZ30)</f>
        <v>0</v>
      </c>
      <c r="QP27" s="46">
        <f>SUMIF(Général!$CP$6:$EZ$6,QP$5,Recettes!$F30:$EZ30)</f>
        <v>0</v>
      </c>
      <c r="QQ27" s="46">
        <f>SUMIF(Général!$CP$6:$EZ$6,QQ$5,Recettes!$F30:$EZ30)</f>
        <v>0</v>
      </c>
      <c r="QR27" s="46">
        <f>SUMIF(Général!$CP$6:$EZ$6,QR$5,Recettes!$F30:$EZ30)</f>
        <v>0</v>
      </c>
      <c r="QS27" s="46">
        <f>SUMIF(Général!$CP$6:$EZ$6,QS$5,Recettes!$F30:$EZ30)</f>
        <v>0</v>
      </c>
      <c r="QT27" s="46">
        <f>SUMIF(Général!$CP$6:$EZ$6,QT$5,Recettes!$F30:$EZ30)</f>
        <v>0</v>
      </c>
      <c r="QU27" s="46">
        <f>SUMIF(Général!$CP$6:$EZ$6,QU$5,Recettes!$F30:$EZ30)</f>
        <v>0</v>
      </c>
      <c r="QV27" s="46">
        <f>SUMIF(Général!$CP$6:$EZ$6,QV$5,Recettes!$F30:$EZ30)</f>
        <v>0</v>
      </c>
      <c r="QW27" s="46">
        <f>SUMIF(Général!$CP$6:$EZ$6,QW$5,Recettes!$F30:$EZ30)</f>
        <v>0</v>
      </c>
      <c r="QX27" s="46">
        <f>SUMIF(Général!$CP$6:$EZ$6,QX$5,Recettes!$F30:$EZ30)</f>
        <v>0</v>
      </c>
      <c r="QY27" s="46">
        <f>SUMIF(Général!$CP$6:$EZ$6,QY$5,Recettes!$F30:$EZ30)</f>
        <v>0</v>
      </c>
      <c r="QZ27" s="46">
        <f>SUMIF(Général!$CP$6:$EZ$6,QZ$5,Recettes!$F30:$EZ30)</f>
        <v>0</v>
      </c>
      <c r="RA27" s="46">
        <f>SUMIF(Général!$CP$6:$EZ$6,RA$5,Recettes!$F30:$EZ30)</f>
        <v>0</v>
      </c>
      <c r="RB27" s="46">
        <f>SUMIF(Général!$CP$6:$EZ$6,RB$5,Recettes!$F30:$EZ30)</f>
        <v>0</v>
      </c>
      <c r="RC27" s="46">
        <f>SUMIF(Général!$CP$6:$EZ$6,RC$5,Recettes!$F30:$EZ30)</f>
        <v>0</v>
      </c>
      <c r="RD27" s="46">
        <f>SUMIF(Général!$CP$6:$EZ$6,RD$5,Recettes!$F30:$EZ30)</f>
        <v>0</v>
      </c>
      <c r="RE27" s="46">
        <f>SUMIF(Général!$CP$6:$EZ$6,RE$5,Recettes!$F30:$EZ30)</f>
        <v>0</v>
      </c>
      <c r="RF27" s="46">
        <f>SUMIF(Général!$CP$6:$EZ$6,RF$5,Recettes!$F30:$EZ30)</f>
        <v>0</v>
      </c>
      <c r="RG27" s="46">
        <f>SUMIF(Général!$CP$6:$EZ$6,RG$5,Recettes!$F30:$EZ30)</f>
        <v>0</v>
      </c>
      <c r="RH27" s="46">
        <f>SUMIF(Général!$CP$6:$EZ$6,RH$5,Recettes!$F30:$EZ30)</f>
        <v>0</v>
      </c>
      <c r="RI27" s="46">
        <f>SUMIF(Général!$CP$6:$EZ$6,RI$5,Recettes!$F30:$EZ30)</f>
        <v>0</v>
      </c>
      <c r="RJ27" s="46">
        <f>SUMIF(Général!$CP$6:$EZ$6,RJ$5,Recettes!$F30:$EZ30)</f>
        <v>0</v>
      </c>
      <c r="RK27" s="46">
        <f>SUMIF(Général!$CP$6:$EZ$6,RK$5,Recettes!$F30:$EZ30)</f>
        <v>0</v>
      </c>
      <c r="RL27" s="46">
        <f>SUMIF(Général!$CP$6:$EZ$6,RL$5,Recettes!$F30:$EZ30)</f>
        <v>0</v>
      </c>
      <c r="RM27" s="46">
        <f>SUMIF(Général!$CP$6:$EZ$6,RM$5,Recettes!$F30:$EZ30)</f>
        <v>0</v>
      </c>
      <c r="RN27" s="46">
        <f>SUMIF(Général!$CP$6:$EZ$6,RN$5,Recettes!$F30:$EZ30)</f>
        <v>0</v>
      </c>
      <c r="RO27" s="46">
        <f>SUMIF(Général!$CP$6:$EZ$6,RO$5,Recettes!$F30:$EZ30)</f>
        <v>0</v>
      </c>
      <c r="RP27" s="46">
        <f>SUMIF(Général!$CP$6:$EZ$6,RP$5,Recettes!$F30:$EZ30)</f>
        <v>0</v>
      </c>
      <c r="RQ27" s="46">
        <f>SUMIF(Général!$CP$6:$EZ$6,RQ$5,Recettes!$F30:$EZ30)</f>
        <v>0</v>
      </c>
      <c r="RR27" s="46">
        <f>SUMIF(Général!$CP$6:$EZ$6,RR$5,Recettes!$F30:$EZ30)</f>
        <v>0</v>
      </c>
      <c r="RS27" s="46">
        <f>SUMIF(Général!$CP$6:$EZ$6,RS$5,Recettes!$F30:$EZ30)</f>
        <v>0</v>
      </c>
      <c r="RT27" s="46">
        <f>SUMIF(Général!$CP$6:$EZ$6,RT$5,Recettes!$F30:$EZ30)</f>
        <v>0</v>
      </c>
      <c r="RU27" s="46">
        <f>SUMIF(Général!$CP$6:$EZ$6,RU$5,Recettes!$F30:$EZ30)</f>
        <v>0</v>
      </c>
      <c r="RV27" s="46">
        <f>SUMIF(Général!$CP$6:$EZ$6,RV$5,Recettes!$F30:$EZ30)</f>
        <v>0</v>
      </c>
      <c r="RW27" s="46">
        <f>SUMIF(Général!$CP$6:$EZ$6,RW$5,Recettes!$F30:$EZ30)</f>
        <v>0</v>
      </c>
      <c r="RX27" s="46">
        <f>SUMIF(Général!$CP$6:$EZ$6,RX$5,Recettes!$F30:$EZ30)</f>
        <v>0</v>
      </c>
      <c r="RY27" s="46">
        <f>SUMIF(Général!$CP$6:$EZ$6,RY$5,Recettes!$F30:$EZ30)</f>
        <v>0</v>
      </c>
      <c r="RZ27" s="46">
        <f>SUMIF(Général!$CP$6:$EZ$6,RZ$5,Recettes!$F30:$EZ30)</f>
        <v>0</v>
      </c>
      <c r="SA27" s="46">
        <f>SUMIF(Général!$CP$6:$EZ$6,SA$5,Recettes!$F30:$EZ30)</f>
        <v>0</v>
      </c>
      <c r="SB27" s="46">
        <f>SUMIF(Général!$CP$6:$EZ$6,SB$5,Recettes!$F30:$EZ30)</f>
        <v>0</v>
      </c>
      <c r="SC27" s="46">
        <f>SUMIF(Général!$CP$6:$EZ$6,SC$5,Recettes!$F30:$EZ30)</f>
        <v>0</v>
      </c>
      <c r="SD27" s="46">
        <f>SUMIF(Général!$CP$6:$EZ$6,SD$5,Recettes!$F30:$EZ30)</f>
        <v>0</v>
      </c>
      <c r="SE27" s="46">
        <f>SUMIF(Général!$CP$6:$EZ$6,SE$5,Recettes!$F30:$EZ30)</f>
        <v>0</v>
      </c>
      <c r="SF27" s="46">
        <f>SUMIF(Général!$CP$6:$EZ$6,SF$5,Recettes!$F30:$EZ30)</f>
        <v>0</v>
      </c>
      <c r="SG27" s="46">
        <f>SUMIF(Général!$CP$6:$EZ$6,SG$5,Recettes!$F30:$EZ30)</f>
        <v>0</v>
      </c>
      <c r="SH27" s="46">
        <f>SUMIF(Général!$CP$6:$EZ$6,SH$5,Recettes!$F30:$EZ30)</f>
        <v>0</v>
      </c>
      <c r="SI27" s="46">
        <f>SUMIF(Général!$CP$6:$EZ$6,SI$5,Recettes!$F30:$EZ30)</f>
        <v>0</v>
      </c>
      <c r="SJ27" s="46">
        <f>SUMIF(Général!$CP$6:$EZ$6,SJ$5,Recettes!$F30:$EZ30)</f>
        <v>0</v>
      </c>
      <c r="SK27" s="46">
        <f>SUMIF(Général!$CP$6:$EZ$6,SK$5,Recettes!$F30:$EZ30)</f>
        <v>0</v>
      </c>
      <c r="SL27" s="46">
        <f>SUMIF(Général!$CP$6:$EZ$6,SL$5,Recettes!$F30:$EZ30)</f>
        <v>0</v>
      </c>
      <c r="SM27" s="46">
        <f>SUMIF(Général!$CP$6:$EZ$6,SM$5,Recettes!$F30:$EZ30)</f>
        <v>0</v>
      </c>
      <c r="SN27" s="46">
        <f>SUMIF(Général!$CP$6:$EZ$6,SN$5,Recettes!$F30:$EZ30)</f>
        <v>0</v>
      </c>
      <c r="SO27" s="46">
        <f>SUMIF(Général!$CP$6:$EZ$6,SO$5,Recettes!$F30:$EZ30)</f>
        <v>0</v>
      </c>
      <c r="SP27" s="46">
        <f>SUMIF(Général!$CP$6:$EZ$6,SP$5,Recettes!$F30:$EZ30)</f>
        <v>0</v>
      </c>
      <c r="SQ27" s="46">
        <f>SUMIF(Général!$CP$6:$EZ$6,SQ$5,Recettes!$F30:$EZ30)</f>
        <v>0</v>
      </c>
      <c r="SR27" s="46">
        <f>SUMIF(Général!$CP$6:$EZ$6,SR$5,Recettes!$F30:$EZ30)</f>
        <v>0</v>
      </c>
      <c r="SS27" s="46">
        <f>SUMIF(Général!$CP$6:$EZ$6,SS$5,Recettes!$F30:$EZ30)</f>
        <v>0</v>
      </c>
      <c r="ST27" s="46">
        <f>SUMIF(Général!$CP$6:$EZ$6,ST$5,Recettes!$F30:$EZ30)</f>
        <v>0</v>
      </c>
      <c r="SU27" s="46">
        <f>SUMIF(Général!$CP$6:$EZ$6,SU$5,Recettes!$F30:$EZ30)</f>
        <v>0</v>
      </c>
      <c r="SV27" s="46">
        <f>SUMIF(Général!$CP$6:$EZ$6,SV$5,Recettes!$F30:$EZ30)</f>
        <v>0</v>
      </c>
      <c r="SW27" s="46">
        <f>SUMIF(Général!$CP$6:$EZ$6,SW$5,Recettes!$F30:$EZ30)</f>
        <v>0</v>
      </c>
      <c r="SX27" s="46">
        <f>SUMIF(Général!$CP$6:$EZ$6,SX$5,Recettes!$F30:$EZ30)</f>
        <v>0</v>
      </c>
      <c r="SY27" s="46">
        <f>SUMIF(Général!$CP$6:$EZ$6,SY$5,Recettes!$F30:$EZ30)</f>
        <v>0</v>
      </c>
      <c r="SZ27" s="46">
        <f>SUMIF(Général!$CP$6:$EZ$6,SZ$5,Recettes!$F30:$EZ30)</f>
        <v>0</v>
      </c>
      <c r="TA27" s="46">
        <f>SUMIF(Général!$CP$6:$EZ$6,TA$5,Recettes!$F30:$EZ30)</f>
        <v>0</v>
      </c>
      <c r="TB27" s="46">
        <f>SUMIF(Général!$CP$6:$EZ$6,TB$5,Recettes!$F30:$EZ30)</f>
        <v>0</v>
      </c>
      <c r="TC27" s="46">
        <f>SUMIF(Général!$CP$6:$EZ$6,TC$5,Recettes!$F30:$EZ30)</f>
        <v>0</v>
      </c>
      <c r="TD27" s="46">
        <f>SUMIF(Général!$CP$6:$EZ$6,TD$5,Recettes!$F30:$EZ30)</f>
        <v>0</v>
      </c>
      <c r="TE27" s="46">
        <f>SUMIF(Général!$CP$6:$EZ$6,TE$5,Recettes!$F30:$EZ30)</f>
        <v>0</v>
      </c>
      <c r="TF27" s="46">
        <f>SUMIF(Général!$CP$6:$EZ$6,TF$5,Recettes!$F30:$EZ30)</f>
        <v>0</v>
      </c>
      <c r="TG27" s="46">
        <f>SUMIF(Général!$CP$6:$EZ$6,TG$5,Recettes!$F30:$EZ30)</f>
        <v>0</v>
      </c>
      <c r="TH27" s="46">
        <f>SUMIF(Général!$CP$6:$EZ$6,TH$5,Recettes!$F30:$EZ30)</f>
        <v>0</v>
      </c>
      <c r="TI27" s="46">
        <f>SUMIF(Général!$CP$6:$EZ$6,TI$5,Recettes!$F30:$EZ30)</f>
        <v>0</v>
      </c>
      <c r="TJ27" s="46">
        <f>SUMIF(Général!$CP$6:$EZ$6,TJ$5,Recettes!$F30:$EZ30)</f>
        <v>0</v>
      </c>
      <c r="TK27" s="46">
        <f>SUMIF(Général!$CP$6:$EZ$6,TK$5,Recettes!$F30:$EZ30)</f>
        <v>0</v>
      </c>
      <c r="TL27" s="46">
        <f>SUMIF(Général!$CP$6:$EZ$6,TL$5,Recettes!$F30:$EZ30)</f>
        <v>0</v>
      </c>
      <c r="TM27" s="46">
        <f>SUMIF(Général!$CP$6:$EZ$6,TM$5,Recettes!$F30:$EZ30)</f>
        <v>0</v>
      </c>
      <c r="TN27" s="46">
        <f>SUMIF(Général!$CP$6:$EZ$6,TN$5,Recettes!$F30:$EZ30)</f>
        <v>0</v>
      </c>
      <c r="TO27" s="46">
        <f>SUMIF(Général!$CP$6:$EZ$6,TO$5,Recettes!$F30:$EZ30)</f>
        <v>0</v>
      </c>
      <c r="TP27" s="46">
        <f>SUMIF(Général!$CP$6:$EZ$6,TP$5,Recettes!$F30:$EZ30)</f>
        <v>0</v>
      </c>
      <c r="TQ27" s="46">
        <f>SUMIF(Général!$CP$6:$EZ$6,TQ$5,Recettes!$F30:$EZ30)</f>
        <v>0</v>
      </c>
      <c r="TR27" s="46">
        <f>SUMIF(Général!$CP$6:$EZ$6,TR$5,Recettes!$F30:$EZ30)</f>
        <v>0</v>
      </c>
      <c r="TS27" s="46">
        <f>SUMIF(Général!$CP$6:$EZ$6,TS$5,Recettes!$F30:$EZ30)</f>
        <v>0</v>
      </c>
      <c r="TT27" s="46">
        <f>SUMIF(Général!$CP$6:$EZ$6,TT$5,Recettes!$F30:$EZ30)</f>
        <v>0</v>
      </c>
      <c r="TU27" s="46">
        <f>SUMIF(Général!$CP$6:$EZ$6,TU$5,Recettes!$F30:$EZ30)</f>
        <v>0</v>
      </c>
      <c r="TV27" s="46">
        <f>SUMIF(Général!$CP$6:$EZ$6,TV$5,Recettes!$F30:$EZ30)</f>
        <v>0</v>
      </c>
      <c r="TW27" s="46">
        <f>SUMIF(Général!$CP$6:$EZ$6,TW$5,Recettes!$F30:$EZ30)</f>
        <v>0</v>
      </c>
      <c r="TX27" s="46">
        <f>SUMIF(Général!$CP$6:$EZ$6,TX$5,Recettes!$F30:$EZ30)</f>
        <v>0</v>
      </c>
      <c r="TY27" s="46">
        <f>SUMIF(Général!$CP$6:$EZ$6,TY$5,Recettes!$F30:$EZ30)</f>
        <v>0</v>
      </c>
      <c r="TZ27" s="46">
        <f>SUMIF(Général!$CP$6:$EZ$6,TZ$5,Recettes!$F30:$EZ30)</f>
        <v>0</v>
      </c>
      <c r="UA27" s="46">
        <f>SUMIF(Général!$CP$6:$EZ$6,UA$5,Recettes!$F30:$EZ30)</f>
        <v>0</v>
      </c>
      <c r="UB27" s="46">
        <f>SUMIF(Général!$CP$6:$EZ$6,UB$5,Recettes!$F30:$EZ30)</f>
        <v>0</v>
      </c>
      <c r="UC27" s="46">
        <f>SUMIF(Général!$CP$6:$EZ$6,UC$5,Recettes!$F30:$EZ30)</f>
        <v>0</v>
      </c>
      <c r="UD27" s="46">
        <f>SUMIF(Général!$CP$6:$EZ$6,UD$5,Recettes!$F30:$EZ30)</f>
        <v>0</v>
      </c>
      <c r="UE27" s="46">
        <f>SUMIF(Général!$CP$6:$EZ$6,UE$5,Recettes!$F30:$EZ30)</f>
        <v>0</v>
      </c>
      <c r="UF27" s="46">
        <f>SUMIF(Général!$CP$6:$EZ$6,UF$5,Recettes!$F30:$EZ30)</f>
        <v>0</v>
      </c>
      <c r="UG27" s="46">
        <f>SUMIF(Général!$CP$6:$EZ$6,UG$5,Recettes!$F30:$EZ30)</f>
        <v>0</v>
      </c>
      <c r="UH27" s="46">
        <f>SUMIF(Général!$CP$6:$EZ$6,UH$5,Recettes!$F30:$EZ30)</f>
        <v>0</v>
      </c>
      <c r="UI27" s="46">
        <f>SUMIF(Général!$CP$6:$EZ$6,UI$5,Recettes!$F30:$EZ30)</f>
        <v>0</v>
      </c>
      <c r="UJ27" s="46">
        <f>SUMIF(Général!$CP$6:$EZ$6,UJ$5,Recettes!$F30:$EZ30)</f>
        <v>0</v>
      </c>
      <c r="UK27" s="46">
        <f>SUMIF(Général!$CP$6:$EZ$6,UK$5,Recettes!$F30:$EZ30)</f>
        <v>0</v>
      </c>
      <c r="UL27" s="46">
        <f>SUMIF(Général!$CP$6:$EZ$6,UL$5,Recettes!$F30:$EZ30)</f>
        <v>0</v>
      </c>
      <c r="UM27" s="46">
        <f>SUMIF(Général!$CP$6:$EZ$6,UM$5,Recettes!$F30:$EZ30)</f>
        <v>0</v>
      </c>
      <c r="UN27" s="46">
        <f>SUMIF(Général!$CP$6:$EZ$6,UN$5,Recettes!$F30:$EZ30)</f>
        <v>0</v>
      </c>
      <c r="UO27" s="46">
        <f>SUMIF(Général!$CP$6:$EZ$6,UO$5,Recettes!$F30:$EZ30)</f>
        <v>0</v>
      </c>
      <c r="UP27" s="46">
        <f>SUMIF(Général!$CP$6:$EZ$6,UP$5,Recettes!$F30:$EZ30)</f>
        <v>0</v>
      </c>
      <c r="UQ27" s="46">
        <f>SUMIF(Général!$CP$6:$EZ$6,UQ$5,Recettes!$F30:$EZ30)</f>
        <v>0</v>
      </c>
      <c r="UR27" s="46">
        <f>SUMIF(Général!$CP$6:$EZ$6,UR$5,Recettes!$F30:$EZ30)</f>
        <v>0</v>
      </c>
      <c r="US27" s="46">
        <f>SUMIF(Général!$CP$6:$EZ$6,US$5,Recettes!$F30:$EZ30)</f>
        <v>0</v>
      </c>
      <c r="UT27" s="46">
        <f>SUMIF(Général!$CP$6:$EZ$6,UT$5,Recettes!$F30:$EZ30)</f>
        <v>0</v>
      </c>
      <c r="UU27" s="46">
        <f>SUMIF(Général!$CP$6:$EZ$6,UU$5,Recettes!$F30:$EZ30)</f>
        <v>0</v>
      </c>
      <c r="UV27" s="46">
        <f>SUMIF(Général!$CP$6:$EZ$6,UV$5,Recettes!$F30:$EZ30)</f>
        <v>0</v>
      </c>
      <c r="UW27" s="46">
        <f>SUMIF(Général!$CP$6:$EZ$6,UW$5,Recettes!$F30:$EZ30)</f>
        <v>0</v>
      </c>
      <c r="UX27" s="46">
        <f>SUMIF(Général!$CP$6:$EZ$6,UX$5,Recettes!$F30:$EZ30)</f>
        <v>0</v>
      </c>
      <c r="UY27" s="46">
        <f>SUMIF(Général!$CP$6:$EZ$6,UY$5,Recettes!$F30:$EZ30)</f>
        <v>0</v>
      </c>
      <c r="UZ27" s="46">
        <f>SUMIF(Général!$CP$6:$EZ$6,UZ$5,Recettes!$F30:$EZ30)</f>
        <v>0</v>
      </c>
      <c r="VA27" s="46">
        <f>SUMIF(Général!$CP$6:$EZ$6,VA$5,Recettes!$F30:$EZ30)</f>
        <v>0</v>
      </c>
      <c r="VB27" s="46">
        <f>SUMIF(Général!$CP$6:$EZ$6,VB$5,Recettes!$F30:$EZ30)</f>
        <v>0</v>
      </c>
      <c r="VC27" s="46">
        <f>SUMIF(Général!$CP$6:$EZ$6,VC$5,Recettes!$F30:$EZ30)</f>
        <v>0</v>
      </c>
      <c r="VD27" s="46">
        <f>SUMIF(Général!$CP$6:$EZ$6,VD$5,Recettes!$F30:$EZ30)</f>
        <v>0</v>
      </c>
      <c r="VE27" s="46">
        <f>SUMIF(Général!$CP$6:$EZ$6,VE$5,Recettes!$F30:$EZ30)</f>
        <v>0</v>
      </c>
      <c r="VF27" s="46">
        <f>SUMIF(Général!$CP$6:$EZ$6,VF$5,Recettes!$F30:$EZ30)</f>
        <v>0</v>
      </c>
      <c r="VG27" s="46">
        <f>SUMIF(Général!$CP$6:$EZ$6,VG$5,Recettes!$F30:$EZ30)</f>
        <v>0</v>
      </c>
      <c r="VH27" s="46">
        <f>SUMIF(Général!$CP$6:$EZ$6,VH$5,Recettes!$F30:$EZ30)</f>
        <v>0</v>
      </c>
      <c r="VI27" s="46">
        <f>SUMIF(Général!$CP$6:$EZ$6,VI$5,Recettes!$F30:$EZ30)</f>
        <v>0</v>
      </c>
      <c r="VJ27" s="46">
        <f>SUMIF(Général!$CP$6:$EZ$6,VJ$5,Recettes!$F30:$EZ30)</f>
        <v>0</v>
      </c>
      <c r="VK27" s="46">
        <f>SUMIF(Général!$CP$6:$EZ$6,VK$5,Recettes!$F30:$EZ30)</f>
        <v>0</v>
      </c>
      <c r="VL27" s="46">
        <f>SUMIF(Général!$CP$6:$EZ$6,VL$5,Recettes!$F30:$EZ30)</f>
        <v>0</v>
      </c>
      <c r="VM27" s="46">
        <f>SUMIF(Général!$CP$6:$EZ$6,VM$5,Recettes!$F30:$EZ30)</f>
        <v>0</v>
      </c>
      <c r="VN27" s="46">
        <f>SUMIF(Général!$CP$6:$EZ$6,VN$5,Recettes!$F30:$EZ30)</f>
        <v>0</v>
      </c>
      <c r="VO27" s="46">
        <f>SUMIF(Général!$CP$6:$EZ$6,VO$5,Recettes!$F30:$EZ30)</f>
        <v>0</v>
      </c>
      <c r="VP27" s="46">
        <f>SUMIF(Général!$CP$6:$EZ$6,VP$5,Recettes!$F30:$EZ30)</f>
        <v>0</v>
      </c>
      <c r="VQ27" s="46">
        <f>SUMIF(Général!$CP$6:$EZ$6,VQ$5,Recettes!$F30:$EZ30)</f>
        <v>0</v>
      </c>
      <c r="VR27" s="46">
        <f>SUMIF(Général!$CP$6:$EZ$6,VR$5,Recettes!$F30:$EZ30)</f>
        <v>0</v>
      </c>
      <c r="VS27" s="46">
        <f>SUMIF(Général!$CP$6:$EZ$6,VS$5,Recettes!$F30:$EZ30)</f>
        <v>0</v>
      </c>
      <c r="VT27" s="46">
        <f>SUMIF(Général!$CP$6:$EZ$6,VT$5,Recettes!$F30:$EZ30)</f>
        <v>0</v>
      </c>
      <c r="VU27" s="46">
        <f>SUMIF(Général!$CP$6:$EZ$6,VU$5,Recettes!$F30:$EZ30)</f>
        <v>0</v>
      </c>
      <c r="VV27" s="46">
        <f>SUMIF(Général!$CP$6:$EZ$6,VV$5,Recettes!$F30:$EZ30)</f>
        <v>0</v>
      </c>
      <c r="VW27" s="46">
        <f>SUMIF(Général!$CP$6:$EZ$6,VW$5,Recettes!$F30:$EZ30)</f>
        <v>0</v>
      </c>
      <c r="VX27" s="46">
        <f>SUMIF(Général!$CP$6:$EZ$6,VX$5,Recettes!$F30:$EZ30)</f>
        <v>0</v>
      </c>
      <c r="VY27" s="46">
        <f>SUMIF(Général!$CP$6:$EZ$6,VY$5,Recettes!$F30:$EZ30)</f>
        <v>0</v>
      </c>
      <c r="VZ27" s="46">
        <f>SUMIF(Général!$CP$6:$EZ$6,VZ$5,Recettes!$F30:$EZ30)</f>
        <v>0</v>
      </c>
      <c r="WA27" s="46">
        <f>SUMIF(Général!$CP$6:$EZ$6,WA$5,Recettes!$F30:$EZ30)</f>
        <v>0</v>
      </c>
      <c r="WB27" s="46">
        <f>SUMIF(Général!$CP$6:$EZ$6,WB$5,Recettes!$F30:$EZ30)</f>
        <v>0</v>
      </c>
      <c r="WC27" s="46">
        <f>SUMIF(Général!$CP$6:$EZ$6,WC$5,Recettes!$F30:$EZ30)</f>
        <v>0</v>
      </c>
      <c r="WD27" s="46">
        <f>SUMIF(Général!$CP$6:$EZ$6,WD$5,Recettes!$F30:$EZ30)</f>
        <v>0</v>
      </c>
      <c r="WE27" s="46">
        <f>SUMIF(Général!$CP$6:$EZ$6,WE$5,Recettes!$F30:$EZ30)</f>
        <v>0</v>
      </c>
      <c r="WF27" s="46">
        <f>SUMIF(Général!$CP$6:$EZ$6,WF$5,Recettes!$F30:$EZ30)</f>
        <v>0</v>
      </c>
      <c r="WG27" s="46">
        <f>SUMIF(Général!$CP$6:$EZ$6,WG$5,Recettes!$F30:$EZ30)</f>
        <v>0</v>
      </c>
      <c r="WH27" s="46">
        <f>SUMIF(Général!$CP$6:$EZ$6,WH$5,Recettes!$F30:$EZ30)</f>
        <v>0</v>
      </c>
      <c r="WI27" s="46">
        <f>SUMIF(Général!$CP$6:$EZ$6,WI$5,Recettes!$F30:$EZ30)</f>
        <v>0</v>
      </c>
      <c r="WJ27" s="46">
        <f>SUMIF(Général!$CP$6:$EZ$6,WJ$5,Recettes!$F30:$EZ30)</f>
        <v>0</v>
      </c>
      <c r="WK27" s="46">
        <f>SUMIF(Général!$CP$6:$EZ$6,WK$5,Recettes!$F30:$EZ30)</f>
        <v>0</v>
      </c>
      <c r="WL27" s="46">
        <f>SUMIF(Général!$CP$6:$EZ$6,WL$5,Recettes!$F30:$EZ30)</f>
        <v>0</v>
      </c>
      <c r="WM27" s="46">
        <f>SUMIF(Général!$CP$6:$EZ$6,WM$5,Recettes!$F30:$EZ30)</f>
        <v>0</v>
      </c>
      <c r="WN27" s="46">
        <f>SUMIF(Général!$CP$6:$EZ$6,WN$5,Recettes!$F30:$EZ30)</f>
        <v>0</v>
      </c>
      <c r="WO27" s="46">
        <f>SUMIF(Général!$CP$6:$EZ$6,WO$5,Recettes!$F30:$EZ30)</f>
        <v>0</v>
      </c>
      <c r="WP27" s="46">
        <f>SUMIF(Général!$CP$6:$EZ$6,WP$5,Recettes!$F30:$EZ30)</f>
        <v>0</v>
      </c>
      <c r="WQ27" s="46">
        <f>SUMIF(Général!$CP$6:$EZ$6,WQ$5,Recettes!$F30:$EZ30)</f>
        <v>0</v>
      </c>
      <c r="WR27" s="46">
        <f>SUMIF(Général!$CP$6:$EZ$6,WR$5,Recettes!$F30:$EZ30)</f>
        <v>0</v>
      </c>
      <c r="WS27" s="46">
        <f>SUMIF(Général!$CP$6:$EZ$6,WS$5,Recettes!$F30:$EZ30)</f>
        <v>0</v>
      </c>
      <c r="WT27" s="46">
        <f>SUMIF(Général!$CP$6:$EZ$6,WT$5,Recettes!$F30:$EZ30)</f>
        <v>0</v>
      </c>
      <c r="WU27" s="46">
        <f>SUMIF(Général!$CP$6:$EZ$6,WU$5,Recettes!$F30:$EZ30)</f>
        <v>0</v>
      </c>
      <c r="WV27" s="46">
        <f>SUMIF(Général!$CP$6:$EZ$6,WV$5,Recettes!$F30:$EZ30)</f>
        <v>0</v>
      </c>
      <c r="WW27" s="46">
        <f>SUMIF(Général!$CP$6:$EZ$6,WW$5,Recettes!$F30:$EZ30)</f>
        <v>0</v>
      </c>
      <c r="WX27" s="46">
        <f>SUMIF(Général!$CP$6:$EZ$6,WX$5,Recettes!$F30:$EZ30)</f>
        <v>0</v>
      </c>
      <c r="WY27" s="46">
        <f>SUMIF(Général!$CP$6:$EZ$6,WY$5,Recettes!$F30:$EZ30)</f>
        <v>0</v>
      </c>
      <c r="WZ27" s="46">
        <f>SUMIF(Général!$CP$6:$EZ$6,WZ$5,Recettes!$F30:$EZ30)</f>
        <v>0</v>
      </c>
      <c r="XA27" s="46">
        <f>SUMIF(Général!$CP$6:$EZ$6,XA$5,Recettes!$F30:$EZ30)</f>
        <v>0</v>
      </c>
      <c r="XB27" s="46">
        <f>SUMIF(Général!$CP$6:$EZ$6,XB$5,Recettes!$F30:$EZ30)</f>
        <v>0</v>
      </c>
      <c r="XC27" s="46">
        <f>SUMIF(Général!$CP$6:$EZ$6,XC$5,Recettes!$F30:$EZ30)</f>
        <v>0</v>
      </c>
      <c r="XD27" s="46">
        <f>SUMIF(Général!$CP$6:$EZ$6,XD$5,Recettes!$F30:$EZ30)</f>
        <v>0</v>
      </c>
      <c r="XE27" s="46">
        <f>SUMIF(Général!$CP$6:$EZ$6,XE$5,Recettes!$F30:$EZ30)</f>
        <v>0</v>
      </c>
      <c r="XF27" s="46">
        <f>SUMIF(Général!$CP$6:$EZ$6,XF$5,Recettes!$F30:$EZ30)</f>
        <v>0</v>
      </c>
      <c r="XG27" s="46">
        <f>SUMIF(Général!$CP$6:$EZ$6,XG$5,Recettes!$F30:$EZ30)</f>
        <v>0</v>
      </c>
      <c r="XH27" s="46">
        <f>SUMIF(Général!$CP$6:$EZ$6,XH$5,Recettes!$F30:$EZ30)</f>
        <v>0</v>
      </c>
      <c r="XI27" s="46">
        <f>SUMIF(Général!$CP$6:$EZ$6,XI$5,Recettes!$F30:$EZ30)</f>
        <v>0</v>
      </c>
      <c r="XJ27" s="46">
        <f>SUMIF(Général!$CP$6:$EZ$6,XJ$5,Recettes!$F30:$EZ30)</f>
        <v>0</v>
      </c>
      <c r="XK27" s="46">
        <f>SUMIF(Général!$CP$6:$EZ$6,XK$5,Recettes!$F30:$EZ30)</f>
        <v>0</v>
      </c>
      <c r="XL27" s="46">
        <f>SUMIF(Général!$CP$6:$EZ$6,XL$5,Recettes!$F30:$EZ30)</f>
        <v>0</v>
      </c>
      <c r="XM27" s="46">
        <f>SUMIF(Général!$CP$6:$EZ$6,XM$5,Recettes!$F30:$EZ30)</f>
        <v>0</v>
      </c>
      <c r="XN27" s="46">
        <f>SUMIF(Général!$CP$6:$EZ$6,XN$5,Recettes!$F30:$EZ30)</f>
        <v>0</v>
      </c>
      <c r="XO27" s="46">
        <f>SUMIF(Général!$CP$6:$EZ$6,XO$5,Recettes!$F30:$EZ30)</f>
        <v>0</v>
      </c>
      <c r="XP27" s="46">
        <f>SUMIF(Général!$CP$6:$EZ$6,XP$5,Recettes!$F30:$EZ30)</f>
        <v>0</v>
      </c>
      <c r="XQ27" s="46">
        <f>SUMIF(Général!$CP$6:$EZ$6,XQ$5,Recettes!$F30:$EZ30)</f>
        <v>0</v>
      </c>
      <c r="XR27" s="46">
        <f>SUMIF(Général!$CP$6:$EZ$6,XR$5,Recettes!$F30:$EZ30)</f>
        <v>0</v>
      </c>
      <c r="XS27" s="46">
        <f>SUMIF(Général!$CP$6:$EZ$6,XS$5,Recettes!$F30:$EZ30)</f>
        <v>0</v>
      </c>
      <c r="XT27" s="46">
        <f>SUMIF(Général!$CP$6:$EZ$6,XT$5,Recettes!$F30:$EZ30)</f>
        <v>0</v>
      </c>
      <c r="XU27" s="46">
        <f>SUMIF(Général!$CP$6:$EZ$6,XU$5,Recettes!$F30:$EZ30)</f>
        <v>0</v>
      </c>
      <c r="XV27" s="46">
        <f>SUMIF(Général!$CP$6:$EZ$6,XV$5,Recettes!$F30:$EZ30)</f>
        <v>0</v>
      </c>
      <c r="XW27" s="46">
        <f>SUMIF(Général!$CP$6:$EZ$6,XW$5,Recettes!$F30:$EZ30)</f>
        <v>0</v>
      </c>
      <c r="XX27" s="46">
        <f>SUMIF(Général!$CP$6:$EZ$6,XX$5,Recettes!$F30:$EZ30)</f>
        <v>0</v>
      </c>
      <c r="XY27" s="46">
        <f>SUMIF(Général!$CP$6:$EZ$6,XY$5,Recettes!$F30:$EZ30)</f>
        <v>0</v>
      </c>
      <c r="XZ27" s="46">
        <f>SUMIF(Général!$CP$6:$EZ$6,XZ$5,Recettes!$F30:$EZ30)</f>
        <v>0</v>
      </c>
      <c r="YA27" s="46">
        <f>SUMIF(Général!$CP$6:$EZ$6,YA$5,Recettes!$F30:$EZ30)</f>
        <v>0</v>
      </c>
      <c r="YB27" s="46">
        <f>SUMIF(Général!$CP$6:$EZ$6,YB$5,Recettes!$F30:$EZ30)</f>
        <v>0</v>
      </c>
      <c r="YC27" s="46">
        <f>SUMIF(Général!$CP$6:$EZ$6,YC$5,Recettes!$F30:$EZ30)</f>
        <v>0</v>
      </c>
      <c r="YD27" s="46">
        <f>SUMIF(Général!$CP$6:$EZ$6,YD$5,Recettes!$F30:$EZ30)</f>
        <v>0</v>
      </c>
      <c r="YE27" s="46">
        <f>SUMIF(Général!$CP$6:$EZ$6,YE$5,Recettes!$F30:$EZ30)</f>
        <v>0</v>
      </c>
      <c r="YF27" s="46">
        <f>SUMIF(Général!$CP$6:$EZ$6,YF$5,Recettes!$F30:$EZ30)</f>
        <v>0</v>
      </c>
      <c r="YG27" s="46">
        <f>SUMIF(Général!$CP$6:$EZ$6,YG$5,Recettes!$F30:$EZ30)</f>
        <v>0</v>
      </c>
      <c r="YH27" s="46">
        <f>SUMIF(Général!$CP$6:$EZ$6,YH$5,Recettes!$F30:$EZ30)</f>
        <v>0</v>
      </c>
      <c r="YI27" s="46">
        <f>SUMIF(Général!$CP$6:$EZ$6,YI$5,Recettes!$F30:$EZ30)</f>
        <v>0</v>
      </c>
      <c r="YJ27" s="46">
        <f>SUMIF(Général!$CP$6:$EZ$6,YJ$5,Recettes!$F30:$EZ30)</f>
        <v>0</v>
      </c>
      <c r="YK27" s="46">
        <f>SUMIF(Général!$CP$6:$EZ$6,YK$5,Recettes!$F30:$EZ30)</f>
        <v>0</v>
      </c>
      <c r="YL27" s="46">
        <f>SUMIF(Général!$CP$6:$EZ$6,YL$5,Recettes!$F30:$EZ30)</f>
        <v>0</v>
      </c>
      <c r="YM27" s="46">
        <f>SUMIF(Général!$CP$6:$EZ$6,YM$5,Recettes!$F30:$EZ30)</f>
        <v>0</v>
      </c>
      <c r="YN27" s="46">
        <f>SUMIF(Général!$CP$6:$EZ$6,YN$5,Recettes!$F30:$EZ30)</f>
        <v>0</v>
      </c>
      <c r="YO27" s="46">
        <f>SUMIF(Général!$CP$6:$EZ$6,YO$5,Recettes!$F30:$EZ30)</f>
        <v>0</v>
      </c>
      <c r="YP27" s="46">
        <f>SUMIF(Général!$CP$6:$EZ$6,YP$5,Recettes!$F30:$EZ30)</f>
        <v>0</v>
      </c>
      <c r="YQ27" s="46">
        <f>SUMIF(Général!$CP$6:$EZ$6,YQ$5,Recettes!$F30:$EZ30)</f>
        <v>0</v>
      </c>
      <c r="YR27" s="46">
        <f>SUMIF(Général!$CP$6:$EZ$6,YR$5,Recettes!$F30:$EZ30)</f>
        <v>0</v>
      </c>
      <c r="YS27" s="46">
        <f>SUMIF(Général!$CP$6:$EZ$6,YS$5,Recettes!$F30:$EZ30)</f>
        <v>0</v>
      </c>
      <c r="YT27" s="46">
        <f>SUMIF(Général!$CP$6:$EZ$6,YT$5,Recettes!$F30:$EZ30)</f>
        <v>0</v>
      </c>
      <c r="YU27" s="46">
        <f>SUMIF(Général!$CP$6:$EZ$6,YU$5,Recettes!$F30:$EZ30)</f>
        <v>0</v>
      </c>
      <c r="YV27" s="46">
        <f>SUMIF(Général!$CP$6:$EZ$6,YV$5,Recettes!$F30:$EZ30)</f>
        <v>0</v>
      </c>
      <c r="YW27" s="46">
        <f>SUMIF(Général!$CP$6:$EZ$6,YW$5,Recettes!$F30:$EZ30)</f>
        <v>0</v>
      </c>
      <c r="YX27" s="46">
        <f>SUMIF(Général!$CP$6:$EZ$6,YX$5,Recettes!$F30:$EZ30)</f>
        <v>0</v>
      </c>
      <c r="YY27" s="46">
        <f>SUMIF(Général!$CP$6:$EZ$6,YY$5,Recettes!$F30:$EZ30)</f>
        <v>0</v>
      </c>
      <c r="YZ27" s="46">
        <f>SUMIF(Général!$CP$6:$EZ$6,YZ$5,Recettes!$F30:$EZ30)</f>
        <v>0</v>
      </c>
      <c r="ZA27" s="46">
        <f>SUMIF(Général!$CP$6:$EZ$6,ZA$5,Recettes!$F30:$EZ30)</f>
        <v>0</v>
      </c>
      <c r="ZB27" s="46">
        <f>SUMIF(Général!$CP$6:$EZ$6,ZB$5,Recettes!$F30:$EZ30)</f>
        <v>0</v>
      </c>
      <c r="ZC27" s="46">
        <f>SUMIF(Général!$CP$6:$EZ$6,ZC$5,Recettes!$F30:$EZ30)</f>
        <v>0</v>
      </c>
      <c r="ZD27" s="46">
        <f>SUMIF(Général!$CP$6:$EZ$6,ZD$5,Recettes!$F30:$EZ30)</f>
        <v>0</v>
      </c>
      <c r="ZE27" s="46">
        <f>SUMIF(Général!$CP$6:$EZ$6,ZE$5,Recettes!$F30:$EZ30)</f>
        <v>0</v>
      </c>
      <c r="ZF27" s="46">
        <f>SUMIF(Général!$CP$6:$EZ$6,ZF$5,Recettes!$F30:$EZ30)</f>
        <v>0</v>
      </c>
      <c r="ZG27" s="46">
        <f>SUMIF(Général!$CP$6:$EZ$6,ZG$5,Recettes!$F30:$EZ30)</f>
        <v>0</v>
      </c>
      <c r="ZH27" s="46">
        <f>SUMIF(Général!$CP$6:$EZ$6,ZH$5,Recettes!$F30:$EZ30)</f>
        <v>0</v>
      </c>
      <c r="ZI27" s="46">
        <f>SUMIF(Général!$CP$6:$EZ$6,ZI$5,Recettes!$F30:$EZ30)</f>
        <v>0</v>
      </c>
      <c r="ZJ27" s="46">
        <f>SUMIF(Général!$CP$6:$EZ$6,ZJ$5,Recettes!$F30:$EZ30)</f>
        <v>0</v>
      </c>
      <c r="ZK27" s="46">
        <f>SUMIF(Général!$CP$6:$EZ$6,ZK$5,Recettes!$F30:$EZ30)</f>
        <v>0</v>
      </c>
      <c r="ZL27" s="46">
        <f>SUMIF(Général!$CP$6:$EZ$6,ZL$5,Recettes!$F30:$EZ30)</f>
        <v>0</v>
      </c>
      <c r="ZM27" s="46">
        <f>SUMIF(Général!$CP$6:$EZ$6,ZM$5,Recettes!$F30:$EZ30)</f>
        <v>0</v>
      </c>
      <c r="ZN27" s="46">
        <f>SUMIF(Général!$CP$6:$EZ$6,ZN$5,Recettes!$F30:$EZ30)</f>
        <v>0</v>
      </c>
      <c r="ZO27" s="46">
        <f>SUMIF(Général!$CP$6:$EZ$6,ZO$5,Recettes!$F30:$EZ30)</f>
        <v>0</v>
      </c>
      <c r="ZP27" s="46">
        <f>SUMIF(Général!$CP$6:$EZ$6,ZP$5,Recettes!$F30:$EZ30)</f>
        <v>0</v>
      </c>
      <c r="ZQ27" s="46">
        <f>SUMIF(Général!$CP$6:$EZ$6,ZQ$5,Recettes!$F30:$EZ30)</f>
        <v>0</v>
      </c>
      <c r="ZR27" s="46">
        <f>SUMIF(Général!$CP$6:$EZ$6,ZR$5,Recettes!$F30:$EZ30)</f>
        <v>0</v>
      </c>
      <c r="ZS27" s="46">
        <f>SUMIF(Général!$CP$6:$EZ$6,ZS$5,Recettes!$F30:$EZ30)</f>
        <v>0</v>
      </c>
      <c r="ZT27" s="46">
        <f>SUMIF(Général!$CP$6:$EZ$6,ZT$5,Recettes!$F30:$EZ30)</f>
        <v>0</v>
      </c>
      <c r="ZU27" s="46">
        <f>SUMIF(Général!$CP$6:$EZ$6,ZU$5,Recettes!$F30:$EZ30)</f>
        <v>0</v>
      </c>
      <c r="ZV27" s="46">
        <f>SUMIF(Général!$CP$6:$EZ$6,ZV$5,Recettes!$F30:$EZ30)</f>
        <v>0</v>
      </c>
      <c r="ZW27" s="46">
        <f>SUMIF(Général!$CP$6:$EZ$6,ZW$5,Recettes!$F30:$EZ30)</f>
        <v>0</v>
      </c>
      <c r="ZX27" s="46">
        <f>SUMIF(Général!$CP$6:$EZ$6,ZX$5,Recettes!$F30:$EZ30)</f>
        <v>0</v>
      </c>
      <c r="ZY27" s="46">
        <f>SUMIF(Général!$CP$6:$EZ$6,ZY$5,Recettes!$F30:$EZ30)</f>
        <v>0</v>
      </c>
      <c r="ZZ27" s="46">
        <f>SUMIF(Général!$CP$6:$EZ$6,ZZ$5,Recettes!$F30:$EZ30)</f>
        <v>0</v>
      </c>
      <c r="AAA27" s="46">
        <f>SUMIF(Général!$CP$6:$EZ$6,AAA$5,Recettes!$F30:$EZ30)</f>
        <v>0</v>
      </c>
      <c r="AAB27" s="46">
        <f>SUMIF(Général!$CP$6:$EZ$6,AAB$5,Recettes!$F30:$EZ30)</f>
        <v>0</v>
      </c>
      <c r="AAC27" s="46">
        <f>SUMIF(Général!$CP$6:$EZ$6,AAC$5,Recettes!$F30:$EZ30)</f>
        <v>0</v>
      </c>
      <c r="AAD27" s="46">
        <f>SUMIF(Général!$CP$6:$EZ$6,AAD$5,Recettes!$F30:$EZ30)</f>
        <v>0</v>
      </c>
      <c r="AAE27" s="46">
        <f>SUMIF(Général!$CP$6:$EZ$6,AAE$5,Recettes!$F30:$EZ30)</f>
        <v>0</v>
      </c>
      <c r="AAF27" s="46">
        <f>SUMIF(Général!$CP$6:$EZ$6,AAF$5,Recettes!$F30:$EZ30)</f>
        <v>0</v>
      </c>
      <c r="AAG27" s="46">
        <f>SUMIF(Général!$CP$6:$EZ$6,AAG$5,Recettes!$F30:$EZ30)</f>
        <v>0</v>
      </c>
      <c r="AAH27" s="46">
        <f>SUMIF(Général!$CP$6:$EZ$6,AAH$5,Recettes!$F30:$EZ30)</f>
        <v>0</v>
      </c>
      <c r="AAI27" s="46">
        <f>SUMIF(Général!$CP$6:$EZ$6,AAI$5,Recettes!$F30:$EZ30)</f>
        <v>0</v>
      </c>
      <c r="AAJ27" s="46">
        <f>SUMIF(Général!$CP$6:$EZ$6,AAJ$5,Recettes!$F30:$EZ30)</f>
        <v>0</v>
      </c>
      <c r="AAK27" s="46">
        <f>SUMIF(Général!$CP$6:$EZ$6,AAK$5,Recettes!$F30:$EZ30)</f>
        <v>0</v>
      </c>
      <c r="AAL27" s="46">
        <f>SUMIF(Général!$CP$6:$EZ$6,AAL$5,Recettes!$F30:$EZ30)</f>
        <v>0</v>
      </c>
      <c r="AAM27" s="46">
        <f>SUMIF(Général!$CP$6:$EZ$6,AAM$5,Recettes!$F30:$EZ30)</f>
        <v>0</v>
      </c>
      <c r="AAN27" s="46">
        <f>SUMIF(Général!$CP$6:$EZ$6,AAN$5,Recettes!$F30:$EZ30)</f>
        <v>0</v>
      </c>
      <c r="AAO27" s="46">
        <f>SUMIF(Général!$CP$6:$EZ$6,AAO$5,Recettes!$F30:$EZ30)</f>
        <v>0</v>
      </c>
      <c r="AAP27" s="46">
        <f>SUMIF(Général!$CP$6:$EZ$6,AAP$5,Recettes!$F30:$EZ30)</f>
        <v>0</v>
      </c>
      <c r="AAQ27" s="46">
        <f>SUMIF(Général!$CP$6:$EZ$6,AAQ$5,Recettes!$F30:$EZ30)</f>
        <v>0</v>
      </c>
      <c r="AAR27" s="46">
        <f>SUMIF(Général!$CP$6:$EZ$6,AAR$5,Recettes!$F30:$EZ30)</f>
        <v>0</v>
      </c>
      <c r="AAS27" s="46">
        <f>SUMIF(Général!$CP$6:$EZ$6,AAS$5,Recettes!$F30:$EZ30)</f>
        <v>0</v>
      </c>
      <c r="AAT27" s="46">
        <f>SUMIF(Général!$CP$6:$EZ$6,AAT$5,Recettes!$F30:$EZ30)</f>
        <v>0</v>
      </c>
      <c r="AAU27" s="46">
        <f>SUMIF(Général!$CP$6:$EZ$6,AAU$5,Recettes!$F30:$EZ30)</f>
        <v>0</v>
      </c>
      <c r="AAV27" s="46">
        <f>SUMIF(Général!$CP$6:$EZ$6,AAV$5,Recettes!$F30:$EZ30)</f>
        <v>0</v>
      </c>
      <c r="AAW27" s="46">
        <f>SUMIF(Général!$CP$6:$EZ$6,AAW$5,Recettes!$F30:$EZ30)</f>
        <v>0</v>
      </c>
      <c r="AAX27" s="46">
        <f>SUMIF(Général!$CP$6:$EZ$6,AAX$5,Recettes!$F30:$EZ30)</f>
        <v>0</v>
      </c>
      <c r="AAY27" s="46">
        <f>SUMIF(Général!$CP$6:$EZ$6,AAY$5,Recettes!$F30:$EZ30)</f>
        <v>0</v>
      </c>
      <c r="AAZ27" s="46">
        <f>SUMIF(Général!$CP$6:$EZ$6,AAZ$5,Recettes!$F30:$EZ30)</f>
        <v>0</v>
      </c>
      <c r="ABA27" s="46">
        <f>SUMIF(Général!$CP$6:$EZ$6,ABA$5,Recettes!$F30:$EZ30)</f>
        <v>0</v>
      </c>
      <c r="ABB27" s="46">
        <f>SUMIF(Général!$CP$6:$EZ$6,ABB$5,Recettes!$F30:$EZ30)</f>
        <v>0</v>
      </c>
      <c r="ABC27" s="46">
        <f>SUMIF(Général!$CP$6:$EZ$6,ABC$5,Recettes!$F30:$EZ30)</f>
        <v>0</v>
      </c>
      <c r="ABD27" s="46">
        <f>SUMIF(Général!$CP$6:$EZ$6,ABD$5,Recettes!$F30:$EZ30)</f>
        <v>0</v>
      </c>
      <c r="ABE27" s="46">
        <f>SUMIF(Général!$CP$6:$EZ$6,ABE$5,Recettes!$F30:$EZ30)</f>
        <v>0</v>
      </c>
      <c r="ABF27" s="46">
        <f>SUMIF(Général!$CP$6:$EZ$6,ABF$5,Recettes!$F30:$EZ30)</f>
        <v>0</v>
      </c>
      <c r="ABG27" s="46">
        <f>SUMIF(Général!$CP$6:$EZ$6,ABG$5,Recettes!$F30:$EZ30)</f>
        <v>0</v>
      </c>
      <c r="ABH27" s="46">
        <f>SUMIF(Général!$CP$6:$EZ$6,ABH$5,Recettes!$F30:$EZ30)</f>
        <v>0</v>
      </c>
      <c r="ABI27" s="46">
        <f>SUMIF(Général!$CP$6:$EZ$6,ABI$5,Recettes!$F30:$EZ30)</f>
        <v>0</v>
      </c>
      <c r="ABJ27" s="46">
        <f>SUMIF(Général!$CP$6:$EZ$6,ABJ$5,Recettes!$F30:$EZ30)</f>
        <v>0</v>
      </c>
      <c r="ABK27" s="46">
        <f>SUMIF(Général!$CP$6:$EZ$6,ABK$5,Recettes!$F30:$EZ30)</f>
        <v>0</v>
      </c>
      <c r="ABL27" s="46">
        <f>SUMIF(Général!$CP$6:$EZ$6,ABL$5,Recettes!$F30:$EZ30)</f>
        <v>0</v>
      </c>
      <c r="ABM27" s="46">
        <f>SUMIF(Général!$CP$6:$EZ$6,ABM$5,Recettes!$F30:$EZ30)</f>
        <v>0</v>
      </c>
      <c r="ABN27" s="46">
        <f>SUMIF(Général!$CP$6:$EZ$6,ABN$5,Recettes!$F30:$EZ30)</f>
        <v>0</v>
      </c>
      <c r="ABO27" s="46">
        <f>SUMIF(Général!$CP$6:$EZ$6,ABO$5,Recettes!$F30:$EZ30)</f>
        <v>0</v>
      </c>
      <c r="ABP27" s="46">
        <f>SUMIF(Général!$CP$6:$EZ$6,ABP$5,Recettes!$F30:$EZ30)</f>
        <v>0</v>
      </c>
      <c r="ABQ27" s="46">
        <f>SUMIF(Général!$CP$6:$EZ$6,ABQ$5,Recettes!$F30:$EZ30)</f>
        <v>0</v>
      </c>
      <c r="ABR27" s="46">
        <f>SUMIF(Général!$CP$6:$EZ$6,ABR$5,Recettes!$F30:$EZ30)</f>
        <v>0</v>
      </c>
      <c r="ABS27" s="46">
        <f>SUMIF(Général!$CP$6:$EZ$6,ABS$5,Recettes!$F30:$EZ30)</f>
        <v>0</v>
      </c>
      <c r="ABT27" s="46">
        <f>SUMIF(Général!$CP$6:$EZ$6,ABT$5,Recettes!$F30:$EZ30)</f>
        <v>0</v>
      </c>
      <c r="ABU27" s="46">
        <f>SUMIF(Général!$CP$6:$EZ$6,ABU$5,Recettes!$F30:$EZ30)</f>
        <v>0</v>
      </c>
      <c r="ABV27" s="46">
        <f>SUMIF(Général!$CP$6:$EZ$6,ABV$5,Recettes!$F30:$EZ30)</f>
        <v>0</v>
      </c>
      <c r="ABW27" s="46">
        <f>SUMIF(Général!$CP$6:$EZ$6,ABW$5,Recettes!$F30:$EZ30)</f>
        <v>0</v>
      </c>
      <c r="ABX27" s="46">
        <f>SUMIF(Général!$CP$6:$EZ$6,ABX$5,Recettes!$F30:$EZ30)</f>
        <v>0</v>
      </c>
      <c r="ABY27" s="46">
        <f>SUMIF(Général!$CP$6:$EZ$6,ABY$5,Recettes!$F30:$EZ30)</f>
        <v>0</v>
      </c>
      <c r="ABZ27" s="46">
        <f>SUMIF(Général!$CP$6:$EZ$6,ABZ$5,Recettes!$F30:$EZ30)</f>
        <v>0</v>
      </c>
      <c r="ACA27" s="46">
        <f>SUMIF(Général!$CP$6:$EZ$6,ACA$5,Recettes!$F30:$EZ30)</f>
        <v>0</v>
      </c>
      <c r="ACB27" s="46">
        <f>SUMIF(Général!$CP$6:$EZ$6,ACB$5,Recettes!$F30:$EZ30)</f>
        <v>0</v>
      </c>
      <c r="ACC27" s="46">
        <f>SUMIF(Général!$CP$6:$EZ$6,ACC$5,Recettes!$F30:$EZ30)</f>
        <v>0</v>
      </c>
      <c r="ACD27" s="46">
        <f>SUMIF(Général!$CP$6:$EZ$6,ACD$5,Recettes!$F30:$EZ30)</f>
        <v>0</v>
      </c>
      <c r="ACE27" s="46">
        <f>SUMIF(Général!$CP$6:$EZ$6,ACE$5,Recettes!$F30:$EZ30)</f>
        <v>0</v>
      </c>
      <c r="ACF27" s="46">
        <f>SUMIF(Général!$CP$6:$EZ$6,ACF$5,Recettes!$F30:$EZ30)</f>
        <v>0</v>
      </c>
      <c r="ACG27" s="46">
        <f>SUMIF(Général!$CP$6:$EZ$6,ACG$5,Recettes!$F30:$EZ30)</f>
        <v>0</v>
      </c>
      <c r="ACH27" s="46">
        <f>SUMIF(Général!$CP$6:$EZ$6,ACH$5,Recettes!$F30:$EZ30)</f>
        <v>0</v>
      </c>
      <c r="ACI27" s="46">
        <f>SUMIF(Général!$CP$6:$EZ$6,ACI$5,Recettes!$F30:$EZ30)</f>
        <v>0</v>
      </c>
      <c r="ACJ27" s="46">
        <f>SUMIF(Général!$CP$6:$EZ$6,ACJ$5,Recettes!$F30:$EZ30)</f>
        <v>0</v>
      </c>
      <c r="ACK27" s="46">
        <f>SUMIF(Général!$CP$6:$EZ$6,ACK$5,Recettes!$F30:$EZ30)</f>
        <v>0</v>
      </c>
      <c r="ACL27" s="46">
        <f>SUMIF(Général!$CP$6:$EZ$6,ACL$5,Recettes!$F30:$EZ30)</f>
        <v>0</v>
      </c>
      <c r="ACM27" s="46">
        <f>SUMIF(Général!$CP$6:$EZ$6,ACM$5,Recettes!$F30:$EZ30)</f>
        <v>0</v>
      </c>
      <c r="ACN27" s="46">
        <f>SUMIF(Général!$CP$6:$EZ$6,ACN$5,Recettes!$F30:$EZ30)</f>
        <v>0</v>
      </c>
      <c r="ACO27" s="46">
        <f>SUMIF(Général!$CP$6:$EZ$6,ACO$5,Recettes!$F30:$EZ30)</f>
        <v>0</v>
      </c>
      <c r="ACP27" s="46">
        <f>SUMIF(Général!$CP$6:$EZ$6,ACP$5,Recettes!$F30:$EZ30)</f>
        <v>0</v>
      </c>
      <c r="ACQ27" s="46">
        <f>SUMIF(Général!$CP$6:$EZ$6,ACQ$5,Recettes!$F30:$EZ30)</f>
        <v>0</v>
      </c>
      <c r="ACR27" s="46">
        <f>SUMIF(Général!$CP$6:$EZ$6,ACR$5,Recettes!$F30:$EZ30)</f>
        <v>0</v>
      </c>
      <c r="ACS27" s="46">
        <f>SUMIF(Général!$CP$6:$EZ$6,ACS$5,Recettes!$F30:$EZ30)</f>
        <v>0</v>
      </c>
      <c r="ACT27" s="46">
        <f>SUMIF(Général!$CP$6:$EZ$6,ACT$5,Recettes!$F30:$EZ30)</f>
        <v>0</v>
      </c>
      <c r="ACU27" s="46">
        <f>SUMIF(Général!$CP$6:$EZ$6,ACU$5,Recettes!$F30:$EZ30)</f>
        <v>0</v>
      </c>
      <c r="ACV27" s="46">
        <f>SUMIF(Général!$CP$6:$EZ$6,ACV$5,Recettes!$F30:$EZ30)</f>
        <v>0</v>
      </c>
      <c r="ACW27" s="46">
        <f>SUMIF(Général!$CP$6:$EZ$6,ACW$5,Recettes!$F30:$EZ30)</f>
        <v>0</v>
      </c>
      <c r="ACX27" s="46">
        <f>SUMIF(Général!$CP$6:$EZ$6,ACX$5,Recettes!$F30:$EZ30)</f>
        <v>0</v>
      </c>
      <c r="ACY27" s="46">
        <f>SUMIF(Général!$CP$6:$EZ$6,ACY$5,Recettes!$F30:$EZ30)</f>
        <v>0</v>
      </c>
      <c r="ACZ27" s="46">
        <f>SUMIF(Général!$CP$6:$EZ$6,ACZ$5,Recettes!$F30:$EZ30)</f>
        <v>0</v>
      </c>
      <c r="ADA27" s="46">
        <f>SUMIF(Général!$CP$6:$EZ$6,ADA$5,Recettes!$F30:$EZ30)</f>
        <v>0</v>
      </c>
      <c r="ADB27" s="46">
        <f>SUMIF(Général!$CP$6:$EZ$6,ADB$5,Recettes!$F30:$EZ30)</f>
        <v>0</v>
      </c>
      <c r="ADC27" s="46">
        <f>SUMIF(Général!$CP$6:$EZ$6,ADC$5,Recettes!$F30:$EZ30)</f>
        <v>0</v>
      </c>
      <c r="ADD27" s="46">
        <f>SUMIF(Général!$CP$6:$EZ$6,ADD$5,Recettes!$F30:$EZ30)</f>
        <v>0</v>
      </c>
      <c r="ADE27" s="46">
        <f>SUMIF(Général!$CP$6:$EZ$6,ADE$5,Recettes!$F30:$EZ30)</f>
        <v>0</v>
      </c>
      <c r="ADF27" s="46">
        <f>SUMIF(Général!$CP$6:$EZ$6,ADF$5,Recettes!$F30:$EZ30)</f>
        <v>0</v>
      </c>
      <c r="ADG27" s="46">
        <f>SUMIF(Général!$CP$6:$EZ$6,ADG$5,Recettes!$F30:$EZ30)</f>
        <v>0</v>
      </c>
      <c r="ADH27" s="46">
        <f>SUMIF(Général!$CP$6:$EZ$6,ADH$5,Recettes!$F30:$EZ30)</f>
        <v>0</v>
      </c>
      <c r="ADI27" s="46">
        <f>SUMIF(Général!$CP$6:$EZ$6,ADI$5,Recettes!$F30:$EZ30)</f>
        <v>0</v>
      </c>
      <c r="ADJ27" s="46">
        <f>SUMIF(Général!$CP$6:$EZ$6,ADJ$5,Recettes!$F30:$EZ30)</f>
        <v>0</v>
      </c>
      <c r="ADK27" s="46">
        <f>SUMIF(Général!$CP$6:$EZ$6,ADK$5,Recettes!$F30:$EZ30)</f>
        <v>0</v>
      </c>
      <c r="ADL27" s="46">
        <f>SUMIF(Général!$CP$6:$EZ$6,ADL$5,Recettes!$F30:$EZ30)</f>
        <v>0</v>
      </c>
      <c r="ADM27" s="46">
        <f>SUMIF(Général!$CP$6:$EZ$6,ADM$5,Recettes!$F30:$EZ30)</f>
        <v>0</v>
      </c>
      <c r="ADN27" s="46">
        <f>SUMIF(Général!$CP$6:$EZ$6,ADN$5,Recettes!$F30:$EZ30)</f>
        <v>0</v>
      </c>
      <c r="ADO27" s="46">
        <f>SUMIF(Général!$CP$6:$EZ$6,ADO$5,Recettes!$F30:$EZ30)</f>
        <v>0</v>
      </c>
      <c r="ADP27" s="46">
        <f>SUMIF(Général!$CP$6:$EZ$6,ADP$5,Recettes!$F30:$EZ30)</f>
        <v>0</v>
      </c>
      <c r="ADQ27" s="46">
        <f>SUMIF(Général!$CP$6:$EZ$6,ADQ$5,Recettes!$F30:$EZ30)</f>
        <v>0</v>
      </c>
      <c r="ADR27" s="46">
        <f>SUMIF(Général!$CP$6:$EZ$6,ADR$5,Recettes!$F30:$EZ30)</f>
        <v>0</v>
      </c>
      <c r="ADS27" s="46">
        <f>SUMIF(Général!$CP$6:$EZ$6,ADS$5,Recettes!$F30:$EZ30)</f>
        <v>0</v>
      </c>
      <c r="ADT27" s="46">
        <f>SUMIF(Général!$CP$6:$EZ$6,ADT$5,Recettes!$F30:$EZ30)</f>
        <v>0</v>
      </c>
      <c r="ADU27" s="46">
        <f>SUMIF(Général!$CP$6:$EZ$6,ADU$5,Recettes!$F30:$EZ30)</f>
        <v>0</v>
      </c>
      <c r="ADV27" s="46">
        <f>SUMIF(Général!$CP$6:$EZ$6,ADV$5,Recettes!$F30:$EZ30)</f>
        <v>0</v>
      </c>
      <c r="ADW27" s="46">
        <f>SUMIF(Général!$CP$6:$EZ$6,ADW$5,Recettes!$F30:$EZ30)</f>
        <v>0</v>
      </c>
      <c r="ADX27" s="46">
        <f>SUMIF(Général!$CP$6:$EZ$6,ADX$5,Recettes!$F30:$EZ30)</f>
        <v>0</v>
      </c>
      <c r="ADY27" s="46">
        <f>SUMIF(Général!$CP$6:$EZ$6,ADY$5,Recettes!$F30:$EZ30)</f>
        <v>0</v>
      </c>
      <c r="ADZ27" s="46">
        <f>SUMIF(Général!$CP$6:$EZ$6,ADZ$5,Recettes!$F30:$EZ30)</f>
        <v>0</v>
      </c>
      <c r="AEA27" s="46">
        <f>SUMIF(Général!$CP$6:$EZ$6,AEA$5,Recettes!$F30:$EZ30)</f>
        <v>0</v>
      </c>
      <c r="AEB27" s="46">
        <f>SUMIF(Général!$CP$6:$EZ$6,AEB$5,Recettes!$F30:$EZ30)</f>
        <v>0</v>
      </c>
      <c r="AEC27" s="46">
        <f>SUMIF(Général!$CP$6:$EZ$6,AEC$5,Recettes!$F30:$EZ30)</f>
        <v>0</v>
      </c>
      <c r="AED27" s="46">
        <f>SUMIF(Général!$CP$6:$EZ$6,AED$5,Recettes!$F30:$EZ30)</f>
        <v>0</v>
      </c>
      <c r="AEE27" s="46">
        <f>SUMIF(Général!$CP$6:$EZ$6,AEE$5,Recettes!$F30:$EZ30)</f>
        <v>0</v>
      </c>
      <c r="AEF27" s="46">
        <f>SUMIF(Général!$CP$6:$EZ$6,AEF$5,Recettes!$F30:$EZ30)</f>
        <v>0</v>
      </c>
      <c r="AEG27" s="46">
        <f>SUMIF(Général!$CP$6:$EZ$6,AEG$5,Recettes!$F30:$EZ30)</f>
        <v>0</v>
      </c>
      <c r="AEH27" s="46">
        <f>SUMIF(Général!$CP$6:$EZ$6,AEH$5,Recettes!$F30:$EZ30)</f>
        <v>0</v>
      </c>
      <c r="AEI27" s="46">
        <f>SUMIF(Général!$CP$6:$EZ$6,AEI$5,Recettes!$F30:$EZ30)</f>
        <v>0</v>
      </c>
      <c r="AEJ27" s="46">
        <f>SUMIF(Général!$CP$6:$EZ$6,AEJ$5,Recettes!$F30:$EZ30)</f>
        <v>0</v>
      </c>
      <c r="AEK27" s="46">
        <f>SUMIF(Général!$CP$6:$EZ$6,AEK$5,Recettes!$F30:$EZ30)</f>
        <v>0</v>
      </c>
      <c r="AEL27" s="46">
        <f>SUMIF(Général!$CP$6:$EZ$6,AEL$5,Recettes!$F30:$EZ30)</f>
        <v>0</v>
      </c>
      <c r="AEM27" s="46">
        <f>SUMIF(Général!$CP$6:$EZ$6,AEM$5,Recettes!$F30:$EZ30)</f>
        <v>0</v>
      </c>
      <c r="AEN27" s="46">
        <f>SUMIF(Général!$CP$6:$EZ$6,AEN$5,Recettes!$F30:$EZ30)</f>
        <v>0</v>
      </c>
      <c r="AEO27" s="46">
        <f>SUMIF(Général!$CP$6:$EZ$6,AEO$5,Recettes!$F30:$EZ30)</f>
        <v>0</v>
      </c>
      <c r="AEP27" s="46">
        <f>SUMIF(Général!$CP$6:$EZ$6,AEP$5,Recettes!$F30:$EZ30)</f>
        <v>0</v>
      </c>
      <c r="AEQ27" s="46">
        <f>SUMIF(Général!$CP$6:$EZ$6,AEQ$5,Recettes!$F30:$EZ30)</f>
        <v>0</v>
      </c>
      <c r="AER27" s="46">
        <f>SUMIF(Général!$CP$6:$EZ$6,AER$5,Recettes!$F30:$EZ30)</f>
        <v>0</v>
      </c>
      <c r="AES27" s="46">
        <f>SUMIF(Général!$CP$6:$EZ$6,AES$5,Recettes!$F30:$EZ30)</f>
        <v>0</v>
      </c>
      <c r="AET27" s="46">
        <f>SUMIF(Général!$CP$6:$EZ$6,AET$5,Recettes!$F30:$EZ30)</f>
        <v>0</v>
      </c>
      <c r="AEU27" s="46">
        <f>SUMIF(Général!$CP$6:$EZ$6,AEU$5,Recettes!$F30:$EZ30)</f>
        <v>0</v>
      </c>
      <c r="AEV27" s="46">
        <f>SUMIF(Général!$CP$6:$EZ$6,AEV$5,Recettes!$F30:$EZ30)</f>
        <v>0</v>
      </c>
      <c r="AEW27" s="46">
        <f>SUMIF(Général!$CP$6:$EZ$6,AEW$5,Recettes!$F30:$EZ30)</f>
        <v>0</v>
      </c>
      <c r="AEX27" s="46">
        <f>SUMIF(Général!$CP$6:$EZ$6,AEX$5,Recettes!$F30:$EZ30)</f>
        <v>0</v>
      </c>
      <c r="AEY27" s="46">
        <f>SUMIF(Général!$CP$6:$EZ$6,AEY$5,Recettes!$F30:$EZ30)</f>
        <v>0</v>
      </c>
      <c r="AEZ27" s="46">
        <f>SUMIF(Général!$CP$6:$EZ$6,AEZ$5,Recettes!$F30:$EZ30)</f>
        <v>0</v>
      </c>
      <c r="AFA27" s="46">
        <f>SUMIF(Général!$CP$6:$EZ$6,AFA$5,Recettes!$F30:$EZ30)</f>
        <v>0</v>
      </c>
      <c r="AFB27" s="46">
        <f>SUMIF(Général!$CP$6:$EZ$6,AFB$5,Recettes!$F30:$EZ30)</f>
        <v>0</v>
      </c>
      <c r="AFC27" s="46">
        <f>SUMIF(Général!$CP$6:$EZ$6,AFC$5,Recettes!$F30:$EZ30)</f>
        <v>0</v>
      </c>
      <c r="AFD27" s="46">
        <f>SUMIF(Général!$CP$6:$EZ$6,AFD$5,Recettes!$F30:$EZ30)</f>
        <v>0</v>
      </c>
      <c r="AFE27" s="46">
        <f>SUMIF(Général!$CP$6:$EZ$6,AFE$5,Recettes!$F30:$EZ30)</f>
        <v>0</v>
      </c>
      <c r="AFF27" s="46">
        <f>SUMIF(Général!$CP$6:$EZ$6,AFF$5,Recettes!$F30:$EZ30)</f>
        <v>0</v>
      </c>
      <c r="AFG27" s="46">
        <f>SUMIF(Général!$CP$6:$EZ$6,AFG$5,Recettes!$F30:$EZ30)</f>
        <v>0</v>
      </c>
      <c r="AFH27" s="46">
        <f>SUMIF(Général!$CP$6:$EZ$6,AFH$5,Recettes!$F30:$EZ30)</f>
        <v>0</v>
      </c>
      <c r="AFI27" s="46">
        <f>SUMIF(Général!$CP$6:$EZ$6,AFI$5,Recettes!$F30:$EZ30)</f>
        <v>0</v>
      </c>
      <c r="AFJ27" s="46">
        <f>SUMIF(Général!$CP$6:$EZ$6,AFJ$5,Recettes!$F30:$EZ30)</f>
        <v>0</v>
      </c>
      <c r="AFK27" s="46">
        <f>SUMIF(Général!$CP$6:$EZ$6,AFK$5,Recettes!$F30:$EZ30)</f>
        <v>0</v>
      </c>
      <c r="AFL27" s="46">
        <f>SUMIF(Général!$CP$6:$EZ$6,AFL$5,Recettes!$F30:$EZ30)</f>
        <v>0</v>
      </c>
      <c r="AFM27" s="46">
        <f>SUMIF(Général!$CP$6:$EZ$6,AFM$5,Recettes!$F30:$EZ30)</f>
        <v>0</v>
      </c>
      <c r="AFN27" s="46">
        <f>SUMIF(Général!$CP$6:$EZ$6,AFN$5,Recettes!$F30:$EZ30)</f>
        <v>0</v>
      </c>
      <c r="AFO27" s="46">
        <f>SUMIF(Général!$CP$6:$EZ$6,AFO$5,Recettes!$F30:$EZ30)</f>
        <v>0</v>
      </c>
      <c r="AFP27" s="46">
        <f>SUMIF(Général!$CP$6:$EZ$6,AFP$5,Recettes!$F30:$EZ30)</f>
        <v>0</v>
      </c>
      <c r="AFQ27" s="46">
        <f>SUMIF(Général!$CP$6:$EZ$6,AFQ$5,Recettes!$F30:$EZ30)</f>
        <v>0</v>
      </c>
      <c r="AFR27" s="46">
        <f>SUMIF(Général!$CP$6:$EZ$6,AFR$5,Recettes!$F30:$EZ30)</f>
        <v>0</v>
      </c>
      <c r="AFS27" s="46">
        <f>SUMIF(Général!$CP$6:$EZ$6,AFS$5,Recettes!$F30:$EZ30)</f>
        <v>0</v>
      </c>
      <c r="AFT27" s="46">
        <f>SUMIF(Général!$CP$6:$EZ$6,AFT$5,Recettes!$F30:$EZ30)</f>
        <v>0</v>
      </c>
      <c r="AFU27" s="46">
        <f>SUMIF(Général!$CP$6:$EZ$6,AFU$5,Recettes!$F30:$EZ30)</f>
        <v>0</v>
      </c>
      <c r="AFV27" s="46">
        <f>SUMIF(Général!$CP$6:$EZ$6,AFV$5,Recettes!$F30:$EZ30)</f>
        <v>0</v>
      </c>
      <c r="AFW27" s="46">
        <f>SUMIF(Général!$CP$6:$EZ$6,AFW$5,Recettes!$F30:$EZ30)</f>
        <v>0</v>
      </c>
      <c r="AFX27" s="46">
        <f>SUMIF(Général!$CP$6:$EZ$6,AFX$5,Recettes!$F30:$EZ30)</f>
        <v>0</v>
      </c>
      <c r="AFY27" s="46">
        <f>SUMIF(Général!$CP$6:$EZ$6,AFY$5,Recettes!$F30:$EZ30)</f>
        <v>0</v>
      </c>
      <c r="AFZ27" s="46">
        <f>SUMIF(Général!$CP$6:$EZ$6,AFZ$5,Recettes!$F30:$EZ30)</f>
        <v>0</v>
      </c>
      <c r="AGA27" s="46">
        <f>SUMIF(Général!$CP$6:$EZ$6,AGA$5,Recettes!$F30:$EZ30)</f>
        <v>0</v>
      </c>
      <c r="AGB27" s="46">
        <f>SUMIF(Général!$CP$6:$EZ$6,AGB$5,Recettes!$F30:$EZ30)</f>
        <v>0</v>
      </c>
      <c r="AGC27" s="46">
        <f>SUMIF(Général!$CP$6:$EZ$6,AGC$5,Recettes!$F30:$EZ30)</f>
        <v>0</v>
      </c>
      <c r="AGD27" s="46">
        <f>SUMIF(Général!$CP$6:$EZ$6,AGD$5,Recettes!$F30:$EZ30)</f>
        <v>0</v>
      </c>
      <c r="AGE27" s="46">
        <f>SUMIF(Général!$CP$6:$EZ$6,AGE$5,Recettes!$F30:$EZ30)</f>
        <v>0</v>
      </c>
      <c r="AGF27" s="46">
        <f>SUMIF(Général!$CP$6:$EZ$6,AGF$5,Recettes!$F30:$EZ30)</f>
        <v>0</v>
      </c>
      <c r="AGG27" s="46">
        <f>SUMIF(Général!$CP$6:$EZ$6,AGG$5,Recettes!$F30:$EZ30)</f>
        <v>0</v>
      </c>
      <c r="AGH27" s="46">
        <f>SUMIF(Général!$CP$6:$EZ$6,AGH$5,Recettes!$F30:$EZ30)</f>
        <v>0</v>
      </c>
      <c r="AGI27" s="46">
        <f>SUMIF(Général!$CP$6:$EZ$6,AGI$5,Recettes!$F30:$EZ30)</f>
        <v>0</v>
      </c>
      <c r="AGJ27" s="46">
        <f>SUMIF(Général!$CP$6:$EZ$6,AGJ$5,Recettes!$F30:$EZ30)</f>
        <v>0</v>
      </c>
      <c r="AGK27" s="46">
        <f>SUMIF(Général!$CP$6:$EZ$6,AGK$5,Recettes!$F30:$EZ30)</f>
        <v>0</v>
      </c>
      <c r="AGL27" s="46">
        <f>SUMIF(Général!$CP$6:$EZ$6,AGL$5,Recettes!$F30:$EZ30)</f>
        <v>0</v>
      </c>
      <c r="AGM27" s="46">
        <f>SUMIF(Général!$CP$6:$EZ$6,AGM$5,Recettes!$F30:$EZ30)</f>
        <v>0</v>
      </c>
      <c r="AGN27" s="46">
        <f>SUMIF(Général!$CP$6:$EZ$6,AGN$5,Recettes!$F30:$EZ30)</f>
        <v>0</v>
      </c>
      <c r="AGO27" s="46">
        <f>SUMIF(Général!$CP$6:$EZ$6,AGO$5,Recettes!$F30:$EZ30)</f>
        <v>0</v>
      </c>
      <c r="AGP27" s="46">
        <f>SUMIF(Général!$CP$6:$EZ$6,AGP$5,Recettes!$F30:$EZ30)</f>
        <v>0</v>
      </c>
      <c r="AGQ27" s="46">
        <f>SUMIF(Général!$CP$6:$EZ$6,AGQ$5,Recettes!$F30:$EZ30)</f>
        <v>0</v>
      </c>
      <c r="AGR27" s="46">
        <f>SUMIF(Général!$CP$6:$EZ$6,AGR$5,Recettes!$F30:$EZ30)</f>
        <v>0</v>
      </c>
      <c r="AGS27" s="46">
        <f>SUMIF(Général!$CP$6:$EZ$6,AGS$5,Recettes!$F30:$EZ30)</f>
        <v>0</v>
      </c>
      <c r="AGT27" s="46">
        <f>SUMIF(Général!$CP$6:$EZ$6,AGT$5,Recettes!$F30:$EZ30)</f>
        <v>0</v>
      </c>
      <c r="AGU27" s="46">
        <f>SUMIF(Général!$CP$6:$EZ$6,AGU$5,Recettes!$F30:$EZ30)</f>
        <v>0</v>
      </c>
      <c r="AGV27" s="46">
        <f>SUMIF(Général!$CP$6:$EZ$6,AGV$5,Recettes!$F30:$EZ30)</f>
        <v>0</v>
      </c>
      <c r="AGW27" s="46">
        <f>SUMIF(Général!$CP$6:$EZ$6,AGW$5,Recettes!$F30:$EZ30)</f>
        <v>0</v>
      </c>
      <c r="AGX27" s="46">
        <f>SUMIF(Général!$CP$6:$EZ$6,AGX$5,Recettes!$F30:$EZ30)</f>
        <v>0</v>
      </c>
      <c r="AGY27" s="46">
        <f>SUMIF(Général!$CP$6:$EZ$6,AGY$5,Recettes!$F30:$EZ30)</f>
        <v>0</v>
      </c>
      <c r="AGZ27" s="46">
        <f>SUMIF(Général!$CP$6:$EZ$6,AGZ$5,Recettes!$F30:$EZ30)</f>
        <v>0</v>
      </c>
      <c r="AHA27" s="46">
        <f>SUMIF(Général!$CP$6:$EZ$6,AHA$5,Recettes!$F30:$EZ30)</f>
        <v>0</v>
      </c>
      <c r="AHB27" s="46">
        <f>SUMIF(Général!$CP$6:$EZ$6,AHB$5,Recettes!$F30:$EZ30)</f>
        <v>0</v>
      </c>
      <c r="AHC27" s="46">
        <f>SUMIF(Général!$CP$6:$EZ$6,AHC$5,Recettes!$F30:$EZ30)</f>
        <v>0</v>
      </c>
      <c r="AHD27" s="46">
        <f>SUMIF(Général!$CP$6:$EZ$6,AHD$5,Recettes!$F30:$EZ30)</f>
        <v>0</v>
      </c>
      <c r="AHE27" s="46">
        <f>SUMIF(Général!$CP$6:$EZ$6,AHE$5,Recettes!$F30:$EZ30)</f>
        <v>0</v>
      </c>
      <c r="AHF27" s="46">
        <f>SUMIF(Général!$CP$6:$EZ$6,AHF$5,Recettes!$F30:$EZ30)</f>
        <v>0</v>
      </c>
      <c r="AHG27" s="46">
        <f>SUMIF(Général!$CP$6:$EZ$6,AHG$5,Recettes!$F30:$EZ30)</f>
        <v>0</v>
      </c>
      <c r="AHH27" s="46">
        <f>SUMIF(Général!$CP$6:$EZ$6,AHH$5,Recettes!$F30:$EZ30)</f>
        <v>0</v>
      </c>
      <c r="AHI27" s="46">
        <f>SUMIF(Général!$CP$6:$EZ$6,AHI$5,Recettes!$F30:$EZ30)</f>
        <v>0</v>
      </c>
      <c r="AHJ27" s="46">
        <f>SUMIF(Général!$CP$6:$EZ$6,AHJ$5,Recettes!$F30:$EZ30)</f>
        <v>0</v>
      </c>
      <c r="AHK27" s="46">
        <f>SUMIF(Général!$CP$6:$EZ$6,AHK$5,Recettes!$F30:$EZ30)</f>
        <v>0</v>
      </c>
      <c r="AHL27" s="46">
        <f>SUMIF(Général!$CP$6:$EZ$6,AHL$5,Recettes!$F30:$EZ30)</f>
        <v>0</v>
      </c>
      <c r="AHM27" s="46">
        <f>SUMIF(Général!$CP$6:$EZ$6,AHM$5,Recettes!$F30:$EZ30)</f>
        <v>0</v>
      </c>
      <c r="AHN27" s="46">
        <f>SUMIF(Général!$CP$6:$EZ$6,AHN$5,Recettes!$F30:$EZ30)</f>
        <v>0</v>
      </c>
      <c r="AHO27" s="46">
        <f>SUMIF(Général!$CP$6:$EZ$6,AHO$5,Recettes!$F30:$EZ30)</f>
        <v>0</v>
      </c>
      <c r="AHP27" s="46">
        <f>SUMIF(Général!$CP$6:$EZ$6,AHP$5,Recettes!$F30:$EZ30)</f>
        <v>0</v>
      </c>
      <c r="AHQ27" s="46">
        <f>SUMIF(Général!$CP$6:$EZ$6,AHQ$5,Recettes!$F30:$EZ30)</f>
        <v>0</v>
      </c>
      <c r="AHR27" s="46">
        <f>SUMIF(Général!$CP$6:$EZ$6,AHR$5,Recettes!$F30:$EZ30)</f>
        <v>0</v>
      </c>
      <c r="AHS27" s="46">
        <f>SUMIF(Général!$CP$6:$EZ$6,AHS$5,Recettes!$F30:$EZ30)</f>
        <v>0</v>
      </c>
      <c r="AHT27" s="46">
        <f>SUMIF(Général!$CP$6:$EZ$6,AHT$5,Recettes!$F30:$EZ30)</f>
        <v>0</v>
      </c>
      <c r="AHU27" s="46">
        <f>SUMIF(Général!$CP$6:$EZ$6,AHU$5,Recettes!$F30:$EZ30)</f>
        <v>0</v>
      </c>
      <c r="AHV27" s="46">
        <f>SUMIF(Général!$CP$6:$EZ$6,AHV$5,Recettes!$F30:$EZ30)</f>
        <v>0</v>
      </c>
      <c r="AHW27" s="46">
        <f>SUMIF(Général!$CP$6:$EZ$6,AHW$5,Recettes!$F30:$EZ30)</f>
        <v>0</v>
      </c>
      <c r="AHX27" s="46">
        <f>SUMIF(Général!$CP$6:$EZ$6,AHX$5,Recettes!$F30:$EZ30)</f>
        <v>0</v>
      </c>
      <c r="AHY27" s="46">
        <f>SUMIF(Général!$CP$6:$EZ$6,AHY$5,Recettes!$F30:$EZ30)</f>
        <v>0</v>
      </c>
      <c r="AHZ27" s="46">
        <f>SUMIF(Général!$CP$6:$EZ$6,AHZ$5,Recettes!$F30:$EZ30)</f>
        <v>0</v>
      </c>
      <c r="AIA27" s="46">
        <f>SUMIF(Général!$CP$6:$EZ$6,AIA$5,Recettes!$F30:$EZ30)</f>
        <v>0</v>
      </c>
      <c r="AIB27" s="46">
        <f>SUMIF(Général!$CP$6:$EZ$6,AIB$5,Recettes!$F30:$EZ30)</f>
        <v>0</v>
      </c>
      <c r="AIC27" s="46">
        <f>SUMIF(Général!$CP$6:$EZ$6,AIC$5,Recettes!$F30:$EZ30)</f>
        <v>0</v>
      </c>
      <c r="AID27" s="46">
        <f>SUMIF(Général!$CP$6:$EZ$6,AID$5,Recettes!$F30:$EZ30)</f>
        <v>0</v>
      </c>
      <c r="AIE27" s="46">
        <f>SUMIF(Général!$CP$6:$EZ$6,AIE$5,Recettes!$F30:$EZ30)</f>
        <v>0</v>
      </c>
      <c r="AIF27" s="46">
        <f>SUMIF(Général!$CP$6:$EZ$6,AIF$5,Recettes!$F30:$EZ30)</f>
        <v>0</v>
      </c>
      <c r="AIG27" s="46">
        <f>SUMIF(Général!$CP$6:$EZ$6,AIG$5,Recettes!$F30:$EZ30)</f>
        <v>0</v>
      </c>
      <c r="AIH27" s="46">
        <f>SUMIF(Général!$CP$6:$EZ$6,AIH$5,Recettes!$F30:$EZ30)</f>
        <v>0</v>
      </c>
      <c r="AII27" s="46">
        <f>SUMIF(Général!$CP$6:$EZ$6,AII$5,Recettes!$F30:$EZ30)</f>
        <v>0</v>
      </c>
      <c r="AIJ27" s="46">
        <f>SUMIF(Général!$CP$6:$EZ$6,AIJ$5,Recettes!$F30:$EZ30)</f>
        <v>0</v>
      </c>
      <c r="AIK27" s="46">
        <f>SUMIF(Général!$CP$6:$EZ$6,AIK$5,Recettes!$F30:$EZ30)</f>
        <v>0</v>
      </c>
      <c r="AIL27" s="46">
        <f>SUMIF(Général!$CP$6:$EZ$6,AIL$5,Recettes!$F30:$EZ30)</f>
        <v>0</v>
      </c>
      <c r="AIM27" s="46">
        <f>SUMIF(Général!$CP$6:$EZ$6,AIM$5,Recettes!$F30:$EZ30)</f>
        <v>0</v>
      </c>
      <c r="AIN27" s="46">
        <f>SUMIF(Général!$CP$6:$EZ$6,AIN$5,Recettes!$F30:$EZ30)</f>
        <v>0</v>
      </c>
      <c r="AIO27" s="46">
        <f>SUMIF(Général!$CP$6:$EZ$6,AIO$5,Recettes!$F30:$EZ30)</f>
        <v>0</v>
      </c>
      <c r="AIP27" s="46">
        <f>SUMIF(Général!$CP$6:$EZ$6,AIP$5,Recettes!$F30:$EZ30)</f>
        <v>0</v>
      </c>
      <c r="AIQ27" s="46">
        <f>SUMIF(Général!$CP$6:$EZ$6,AIQ$5,Recettes!$F30:$EZ30)</f>
        <v>0</v>
      </c>
      <c r="AIR27" s="46">
        <f>SUMIF(Général!$CP$6:$EZ$6,AIR$5,Recettes!$F30:$EZ30)</f>
        <v>0</v>
      </c>
      <c r="AIS27" s="46">
        <f>SUMIF(Général!$CP$6:$EZ$6,AIS$5,Recettes!$F30:$EZ30)</f>
        <v>0</v>
      </c>
      <c r="AIT27" s="46">
        <f>SUMIF(Général!$CP$6:$EZ$6,AIT$5,Recettes!$F30:$EZ30)</f>
        <v>0</v>
      </c>
      <c r="AIU27" s="46">
        <f>SUMIF(Général!$CP$6:$EZ$6,AIU$5,Recettes!$F30:$EZ30)</f>
        <v>0</v>
      </c>
      <c r="AIV27" s="46">
        <f>SUMIF(Général!$CP$6:$EZ$6,AIV$5,Recettes!$F30:$EZ30)</f>
        <v>0</v>
      </c>
      <c r="AIW27" s="46">
        <f>SUMIF(Général!$CP$6:$EZ$6,AIW$5,Recettes!$F30:$EZ30)</f>
        <v>0</v>
      </c>
      <c r="AIX27" s="46">
        <f>SUMIF(Général!$CP$6:$EZ$6,AIX$5,Recettes!$F30:$EZ30)</f>
        <v>0</v>
      </c>
      <c r="AIY27" s="46">
        <f>SUMIF(Général!$CP$6:$EZ$6,AIY$5,Recettes!$F30:$EZ30)</f>
        <v>0</v>
      </c>
      <c r="AIZ27" s="46">
        <f>SUMIF(Général!$CP$6:$EZ$6,AIZ$5,Recettes!$F30:$EZ30)</f>
        <v>0</v>
      </c>
      <c r="AJA27" s="46">
        <f>SUMIF(Général!$CP$6:$EZ$6,AJA$5,Recettes!$F30:$EZ30)</f>
        <v>0</v>
      </c>
      <c r="AJB27" s="46">
        <f>SUMIF(Général!$CP$6:$EZ$6,AJB$5,Recettes!$F30:$EZ30)</f>
        <v>0</v>
      </c>
      <c r="AJC27" s="46">
        <f>SUMIF(Général!$CP$6:$EZ$6,AJC$5,Recettes!$F30:$EZ30)</f>
        <v>0</v>
      </c>
      <c r="AJD27" s="46">
        <f>SUMIF(Général!$CP$6:$EZ$6,AJD$5,Recettes!$F30:$EZ30)</f>
        <v>0</v>
      </c>
      <c r="AJE27" s="46">
        <f>SUMIF(Général!$CP$6:$EZ$6,AJE$5,Recettes!$F30:$EZ30)</f>
        <v>0</v>
      </c>
      <c r="AJF27" s="46">
        <f>SUMIF(Général!$CP$6:$EZ$6,AJF$5,Recettes!$F30:$EZ30)</f>
        <v>0</v>
      </c>
      <c r="AJG27" s="46">
        <f>SUMIF(Général!$CP$6:$EZ$6,AJG$5,Recettes!$F30:$EZ30)</f>
        <v>0</v>
      </c>
      <c r="AJH27" s="46">
        <f>SUMIF(Général!$CP$6:$EZ$6,AJH$5,Recettes!$F30:$EZ30)</f>
        <v>0</v>
      </c>
      <c r="AJI27" s="46">
        <f>SUMIF(Général!$CP$6:$EZ$6,AJI$5,Recettes!$F30:$EZ30)</f>
        <v>0</v>
      </c>
      <c r="AJJ27" s="46">
        <f>SUMIF(Général!$CP$6:$EZ$6,AJJ$5,Recettes!$F30:$EZ30)</f>
        <v>0</v>
      </c>
      <c r="AJK27" s="46">
        <f>SUMIF(Général!$CP$6:$EZ$6,AJK$5,Recettes!$F30:$EZ30)</f>
        <v>0</v>
      </c>
      <c r="AJL27" s="46">
        <f>SUMIF(Général!$CP$6:$EZ$6,AJL$5,Recettes!$F30:$EZ30)</f>
        <v>0</v>
      </c>
      <c r="AJM27" s="46">
        <f>SUMIF(Général!$CP$6:$EZ$6,AJM$5,Recettes!$F30:$EZ30)</f>
        <v>0</v>
      </c>
      <c r="AJN27" s="46">
        <f>SUMIF(Général!$CP$6:$EZ$6,AJN$5,Recettes!$F30:$EZ30)</f>
        <v>0</v>
      </c>
      <c r="AJO27" s="46">
        <f>SUMIF(Général!$CP$6:$EZ$6,AJO$5,Recettes!$F30:$EZ30)</f>
        <v>0</v>
      </c>
      <c r="AJP27" s="46">
        <f>SUMIF(Général!$CP$6:$EZ$6,AJP$5,Recettes!$F30:$EZ30)</f>
        <v>0</v>
      </c>
      <c r="AJQ27" s="46">
        <f>SUMIF(Général!$CP$6:$EZ$6,AJQ$5,Recettes!$F30:$EZ30)</f>
        <v>0</v>
      </c>
      <c r="AJR27" s="46">
        <f>SUMIF(Général!$CP$6:$EZ$6,AJR$5,Recettes!$F30:$EZ30)</f>
        <v>0</v>
      </c>
      <c r="AJS27" s="46">
        <f>SUMIF(Général!$CP$6:$EZ$6,AJS$5,Recettes!$F30:$EZ30)</f>
        <v>0</v>
      </c>
      <c r="AJT27" s="46">
        <f>SUMIF(Général!$CP$6:$EZ$6,AJT$5,Recettes!$F30:$EZ30)</f>
        <v>0</v>
      </c>
      <c r="AJU27" s="46">
        <f>SUMIF(Général!$CP$6:$EZ$6,AJU$5,Recettes!$F30:$EZ30)</f>
        <v>0</v>
      </c>
      <c r="AJV27" s="46">
        <f>SUMIF(Général!$CP$6:$EZ$6,AJV$5,Recettes!$F30:$EZ30)</f>
        <v>0</v>
      </c>
      <c r="AJW27" s="46">
        <f>SUMIF(Général!$CP$6:$EZ$6,AJW$5,Recettes!$F30:$EZ30)</f>
        <v>0</v>
      </c>
      <c r="AJX27" s="46">
        <f>SUMIF(Général!$CP$6:$EZ$6,AJX$5,Recettes!$F30:$EZ30)</f>
        <v>0</v>
      </c>
      <c r="AJY27" s="46">
        <f>SUMIF(Général!$CP$6:$EZ$6,AJY$5,Recettes!$F30:$EZ30)</f>
        <v>0</v>
      </c>
      <c r="AJZ27" s="46">
        <f>SUMIF(Général!$CP$6:$EZ$6,AJZ$5,Recettes!$F30:$EZ30)</f>
        <v>0</v>
      </c>
      <c r="AKA27" s="46">
        <f>SUMIF(Général!$CP$6:$EZ$6,AKA$5,Recettes!$F30:$EZ30)</f>
        <v>0</v>
      </c>
      <c r="AKB27" s="46">
        <f>SUMIF(Général!$CP$6:$EZ$6,AKB$5,Recettes!$F30:$EZ30)</f>
        <v>0</v>
      </c>
      <c r="AKC27" s="46">
        <f>SUMIF(Général!$CP$6:$EZ$6,AKC$5,Recettes!$F30:$EZ30)</f>
        <v>0</v>
      </c>
      <c r="AKD27" s="46">
        <f>SUMIF(Général!$CP$6:$EZ$6,AKD$5,Recettes!$F30:$EZ30)</f>
        <v>0</v>
      </c>
      <c r="AKE27" s="46">
        <f>SUMIF(Général!$CP$6:$EZ$6,AKE$5,Recettes!$F30:$EZ30)</f>
        <v>0</v>
      </c>
      <c r="AKF27" s="46">
        <f>SUMIF(Général!$CP$6:$EZ$6,AKF$5,Recettes!$F30:$EZ30)</f>
        <v>0</v>
      </c>
      <c r="AKG27" s="46">
        <f>SUMIF(Général!$CP$6:$EZ$6,AKG$5,Recettes!$F30:$EZ30)</f>
        <v>0</v>
      </c>
      <c r="AKH27" s="46">
        <f>SUMIF(Général!$CP$6:$EZ$6,AKH$5,Recettes!$F30:$EZ30)</f>
        <v>0</v>
      </c>
      <c r="AKI27" s="46">
        <f>SUMIF(Général!$CP$6:$EZ$6,AKI$5,Recettes!$F30:$EZ30)</f>
        <v>0</v>
      </c>
      <c r="AKJ27" s="46">
        <f>SUMIF(Général!$CP$6:$EZ$6,AKJ$5,Recettes!$F30:$EZ30)</f>
        <v>0</v>
      </c>
      <c r="AKK27" s="46">
        <f>SUMIF(Général!$CP$6:$EZ$6,AKK$5,Recettes!$F30:$EZ30)</f>
        <v>0</v>
      </c>
      <c r="AKL27" s="46">
        <f>SUMIF(Général!$CP$6:$EZ$6,AKL$5,Recettes!$F30:$EZ30)</f>
        <v>0</v>
      </c>
      <c r="AKM27" s="46">
        <f>SUMIF(Général!$CP$6:$EZ$6,AKM$5,Recettes!$F30:$EZ30)</f>
        <v>0</v>
      </c>
      <c r="AKN27" s="46">
        <f>SUMIF(Général!$CP$6:$EZ$6,AKN$5,Recettes!$F30:$EZ30)</f>
        <v>0</v>
      </c>
      <c r="AKO27" s="46">
        <f>SUMIF(Général!$CP$6:$EZ$6,AKO$5,Recettes!$F30:$EZ30)</f>
        <v>0</v>
      </c>
      <c r="AKP27" s="46">
        <f>SUMIF(Général!$CP$6:$EZ$6,AKP$5,Recettes!$F30:$EZ30)</f>
        <v>0</v>
      </c>
      <c r="AKQ27" s="46">
        <f>SUMIF(Général!$CP$6:$EZ$6,AKQ$5,Recettes!$F30:$EZ30)</f>
        <v>0</v>
      </c>
      <c r="AKR27" s="46">
        <f>SUMIF(Général!$CP$6:$EZ$6,AKR$5,Recettes!$F30:$EZ30)</f>
        <v>0</v>
      </c>
      <c r="AKS27" s="46">
        <f>SUMIF(Général!$CP$6:$EZ$6,AKS$5,Recettes!$F30:$EZ30)</f>
        <v>0</v>
      </c>
      <c r="AKT27" s="46">
        <f>SUMIF(Général!$CP$6:$EZ$6,AKT$5,Recettes!$F30:$EZ30)</f>
        <v>0</v>
      </c>
      <c r="AKU27" s="46">
        <f>SUMIF(Général!$CP$6:$EZ$6,AKU$5,Recettes!$F30:$EZ30)</f>
        <v>0</v>
      </c>
      <c r="AKV27" s="46">
        <f>SUMIF(Général!$CP$6:$EZ$6,AKV$5,Recettes!$F30:$EZ30)</f>
        <v>0</v>
      </c>
      <c r="AKW27" s="46">
        <f>SUMIF(Général!$CP$6:$EZ$6,AKW$5,Recettes!$F30:$EZ30)</f>
        <v>0</v>
      </c>
      <c r="AKX27" s="46">
        <f>SUMIF(Général!$CP$6:$EZ$6,AKX$5,Recettes!$F30:$EZ30)</f>
        <v>0</v>
      </c>
      <c r="AKY27" s="46">
        <f>SUMIF(Général!$CP$6:$EZ$6,AKY$5,Recettes!$F30:$EZ30)</f>
        <v>0</v>
      </c>
      <c r="AKZ27" s="46">
        <f>SUMIF(Général!$CP$6:$EZ$6,AKZ$5,Recettes!$F30:$EZ30)</f>
        <v>0</v>
      </c>
      <c r="ALA27" s="46">
        <f>SUMIF(Général!$CP$6:$EZ$6,ALA$5,Recettes!$F30:$EZ30)</f>
        <v>0</v>
      </c>
      <c r="ALB27" s="46">
        <f>SUMIF(Général!$CP$6:$EZ$6,ALB$5,Recettes!$F30:$EZ30)</f>
        <v>0</v>
      </c>
      <c r="ALC27" s="46">
        <f>SUMIF(Général!$CP$6:$EZ$6,ALC$5,Recettes!$F30:$EZ30)</f>
        <v>0</v>
      </c>
      <c r="ALD27" s="46">
        <f>SUMIF(Général!$CP$6:$EZ$6,ALD$5,Recettes!$F30:$EZ30)</f>
        <v>0</v>
      </c>
      <c r="ALE27" s="46">
        <f>SUMIF(Général!$CP$6:$EZ$6,ALE$5,Recettes!$F30:$EZ30)</f>
        <v>0</v>
      </c>
      <c r="ALF27" s="46">
        <f>SUMIF(Général!$CP$6:$EZ$6,ALF$5,Recettes!$F30:$EZ30)</f>
        <v>0</v>
      </c>
      <c r="ALG27" s="46">
        <f>SUMIF(Général!$CP$6:$EZ$6,ALG$5,Recettes!$F30:$EZ30)</f>
        <v>0</v>
      </c>
      <c r="ALH27" s="46">
        <f>SUMIF(Général!$CP$6:$EZ$6,ALH$5,Recettes!$F30:$EZ30)</f>
        <v>0</v>
      </c>
      <c r="ALI27" s="46">
        <f>SUMIF(Général!$CP$6:$EZ$6,ALI$5,Recettes!$F30:$EZ30)</f>
        <v>0</v>
      </c>
      <c r="ALJ27" s="46">
        <f>SUMIF(Général!$CP$6:$EZ$6,ALJ$5,Recettes!$F30:$EZ30)</f>
        <v>0</v>
      </c>
      <c r="ALK27" s="46">
        <f>SUMIF(Général!$CP$6:$EZ$6,ALK$5,Recettes!$F30:$EZ30)</f>
        <v>0</v>
      </c>
      <c r="ALL27" s="46">
        <f>SUMIF(Général!$CP$6:$EZ$6,ALL$5,Recettes!$F30:$EZ30)</f>
        <v>0</v>
      </c>
      <c r="ALM27" s="46">
        <f>SUMIF(Général!$CP$6:$EZ$6,ALM$5,Recettes!$F30:$EZ30)</f>
        <v>0</v>
      </c>
      <c r="ALN27" s="46">
        <f>SUMIF(Général!$CP$6:$EZ$6,ALN$5,Recettes!$F30:$EZ30)</f>
        <v>0</v>
      </c>
      <c r="ALO27" s="46">
        <f>SUMIF(Général!$CP$6:$EZ$6,ALO$5,Recettes!$F30:$EZ30)</f>
        <v>0</v>
      </c>
      <c r="ALP27" s="46">
        <f>SUMIF(Général!$CP$6:$EZ$6,ALP$5,Recettes!$F30:$EZ30)</f>
        <v>0</v>
      </c>
      <c r="ALQ27" s="46">
        <f>SUMIF(Général!$CP$6:$EZ$6,ALQ$5,Recettes!$F30:$EZ30)</f>
        <v>0</v>
      </c>
      <c r="ALR27" s="46">
        <f>SUMIF(Général!$CP$6:$EZ$6,ALR$5,Recettes!$F30:$EZ30)</f>
        <v>0</v>
      </c>
      <c r="ALS27" s="46">
        <f>SUMIF(Général!$CP$6:$EZ$6,ALS$5,Recettes!$F30:$EZ30)</f>
        <v>0</v>
      </c>
      <c r="ALT27" s="46">
        <f>SUMIF(Général!$CP$6:$EZ$6,ALT$5,Recettes!$F30:$EZ30)</f>
        <v>0</v>
      </c>
      <c r="ALU27" s="46">
        <f>SUMIF(Général!$CP$6:$EZ$6,ALU$5,Recettes!$F30:$EZ30)</f>
        <v>0</v>
      </c>
      <c r="ALV27" s="46">
        <f>SUMIF(Général!$CP$6:$EZ$6,ALV$5,Recettes!$F30:$EZ30)</f>
        <v>0</v>
      </c>
      <c r="ALW27" s="46">
        <f>SUMIF(Général!$CP$6:$EZ$6,ALW$5,Recettes!$F30:$EZ30)</f>
        <v>0</v>
      </c>
      <c r="ALX27" s="46">
        <f>SUMIF(Général!$CP$6:$EZ$6,ALX$5,Recettes!$F30:$EZ30)</f>
        <v>0</v>
      </c>
      <c r="ALY27" s="46">
        <f>SUMIF(Général!$CP$6:$EZ$6,ALY$5,Recettes!$F30:$EZ30)</f>
        <v>0</v>
      </c>
      <c r="ALZ27" s="46">
        <f>SUMIF(Général!$CP$6:$EZ$6,ALZ$5,Recettes!$F30:$EZ30)</f>
        <v>0</v>
      </c>
      <c r="AMA27" s="46">
        <f>SUMIF(Général!$CP$6:$EZ$6,AMA$5,Recettes!$F30:$EZ30)</f>
        <v>0</v>
      </c>
      <c r="AMB27" s="46">
        <f>SUMIF(Général!$CP$6:$EZ$6,AMB$5,Recettes!$F30:$EZ30)</f>
        <v>0</v>
      </c>
      <c r="AMC27" s="46">
        <f>SUMIF(Général!$CP$6:$EZ$6,AMC$5,Recettes!$F30:$EZ30)</f>
        <v>0</v>
      </c>
      <c r="AMD27" s="46">
        <f>SUMIF(Général!$CP$6:$EZ$6,AMD$5,Recettes!$F30:$EZ30)</f>
        <v>0</v>
      </c>
      <c r="AME27" s="46">
        <f>SUMIF(Général!$CP$6:$EZ$6,AME$5,Recettes!$F30:$EZ30)</f>
        <v>0</v>
      </c>
      <c r="AMF27" s="46">
        <f>SUMIF(Général!$CP$6:$EZ$6,AMF$5,Recettes!$F30:$EZ30)</f>
        <v>0</v>
      </c>
      <c r="AMG27" s="46">
        <f>SUMIF(Général!$CP$6:$EZ$6,AMG$5,Recettes!$F30:$EZ30)</f>
        <v>0</v>
      </c>
      <c r="AMH27" s="46">
        <f>SUMIF(Général!$CP$6:$EZ$6,AMH$5,Recettes!$F30:$EZ30)</f>
        <v>0</v>
      </c>
      <c r="AMI27" s="46">
        <f>SUMIF(Général!$CP$6:$EZ$6,AMI$5,Recettes!$F30:$EZ30)</f>
        <v>0</v>
      </c>
      <c r="AMJ27" s="46">
        <f>SUMIF(Général!$CP$6:$EZ$6,AMJ$5,Recettes!$F30:$EZ30)</f>
        <v>0</v>
      </c>
    </row>
    <row r="28" spans="1:1025" x14ac:dyDescent="0.3">
      <c r="B28" s="32" t="str">
        <f>Recettes!B28</f>
        <v>Recettes tirées du mécanisme de capacité</v>
      </c>
      <c r="D28" s="118">
        <f>SUM(F28:EZ28)</f>
        <v>0</v>
      </c>
      <c r="F28" s="117">
        <f>SUMIF(Général!$CP$11:$EZ$11,F$6,Recettes!$F28:$EZ28)</f>
        <v>0</v>
      </c>
      <c r="G28" s="117">
        <f>SUMIF(Général!$CP$11:$EZ$11,G$6,Recettes!$F28:$EZ28)</f>
        <v>0</v>
      </c>
      <c r="H28" s="117">
        <f>SUMIF(Général!$CP$11:$EZ$11,H$6,Recettes!$F28:$EZ28)</f>
        <v>0</v>
      </c>
      <c r="I28" s="117">
        <f>SUMIF(Général!$CP$11:$EZ$11,I$6,Recettes!$F28:$EZ28)</f>
        <v>0</v>
      </c>
      <c r="J28" s="117">
        <f>SUMIF(Général!$CP$11:$EZ$11,J$6,Recettes!$F28:$EZ28)</f>
        <v>0</v>
      </c>
      <c r="K28" s="117">
        <f>SUMIF(Général!$CP$11:$EZ$11,K$6,Recettes!$F28:$EZ28)</f>
        <v>0</v>
      </c>
      <c r="L28" s="117">
        <f>SUMIF(Général!$CP$11:$EZ$11,L$6,Recettes!$F28:$EZ28)</f>
        <v>0</v>
      </c>
      <c r="M28" s="117">
        <f>SUMIF(Général!$CP$11:$EZ$11,M$6,Recettes!$F28:$EZ28)</f>
        <v>0</v>
      </c>
      <c r="N28" s="117">
        <f>SUMIF(Général!$CP$11:$EZ$11,N$6,Recettes!$F28:$EZ28)</f>
        <v>0</v>
      </c>
      <c r="O28" s="117">
        <f>SUMIF(Général!$CP$11:$EZ$11,O$6,Recettes!$F28:$EZ28)</f>
        <v>0</v>
      </c>
      <c r="P28" s="117">
        <f>SUMIF(Général!$CP$11:$EZ$11,P$6,Recettes!$F28:$EZ28)</f>
        <v>0</v>
      </c>
      <c r="Q28" s="117">
        <f>SUMIF(Général!$CP$11:$EZ$11,Q$6,Recettes!$F28:$EZ28)</f>
        <v>0</v>
      </c>
      <c r="R28" s="117">
        <f>SUMIF(Général!$CP$11:$EZ$11,R$6,Recettes!$F28:$EZ28)</f>
        <v>0</v>
      </c>
      <c r="S28" s="117">
        <f>SUMIF(Général!$CP$11:$EZ$11,S$6,Recettes!$F28:$EZ28)</f>
        <v>0</v>
      </c>
      <c r="T28" s="117">
        <f>SUMIF(Général!$CP$11:$EZ$11,T$6,Recettes!$F28:$EZ28)</f>
        <v>0</v>
      </c>
      <c r="U28" s="117">
        <f>SUMIF(Général!$CP$11:$EZ$11,U$6,Recettes!$F28:$EZ28)</f>
        <v>0</v>
      </c>
      <c r="V28" s="117">
        <f>SUMIF(Général!$CP$11:$EZ$11,V$6,Recettes!$F28:$EZ28)</f>
        <v>0</v>
      </c>
      <c r="W28" s="117">
        <f>SUMIF(Général!$CP$11:$EZ$11,W$6,Recettes!$F28:$EZ28)</f>
        <v>0</v>
      </c>
      <c r="X28" s="117">
        <f>SUMIF(Général!$CP$11:$EZ$11,X$6,Recettes!$F28:$EZ28)</f>
        <v>0</v>
      </c>
      <c r="Y28" s="117">
        <f>SUMIF(Général!$CP$11:$EZ$11,Y$6,Recettes!$F28:$EZ28)</f>
        <v>0</v>
      </c>
      <c r="Z28" s="117">
        <f>SUMIF(Général!$CP$11:$EZ$11,Z$6,Recettes!$F28:$EZ28)</f>
        <v>0</v>
      </c>
      <c r="AA28" s="117">
        <f>SUMIF(Général!$CP$11:$EZ$11,AA$6,Recettes!$F28:$EZ28)</f>
        <v>0</v>
      </c>
      <c r="AB28" s="117">
        <f>SUMIF(Général!$CP$11:$EZ$11,AB$6,Recettes!$F28:$EZ28)</f>
        <v>0</v>
      </c>
      <c r="AC28" s="117">
        <f>SUMIF(Général!$CP$11:$EZ$11,AC$6,Recettes!$F28:$EZ28)</f>
        <v>0</v>
      </c>
      <c r="AD28" s="117">
        <f>SUMIF(Général!$CP$11:$EZ$11,AD$6,Recettes!$F28:$EZ28)</f>
        <v>0</v>
      </c>
      <c r="AE28" s="117">
        <f>SUMIF(Général!$CP$11:$EZ$11,AE$6,Recettes!$F28:$EZ28)</f>
        <v>0</v>
      </c>
      <c r="AF28" s="117">
        <f>SUMIF(Général!$CP$11:$EZ$11,AF$6,Recettes!$F28:$EZ28)</f>
        <v>0</v>
      </c>
      <c r="AG28" s="117">
        <f>SUMIF(Général!$CP$11:$EZ$11,AG$6,Recettes!$F28:$EZ28)</f>
        <v>0</v>
      </c>
      <c r="AH28" s="117">
        <f>SUMIF(Général!$CP$11:$EZ$11,AH$6,Recettes!$F28:$EZ28)</f>
        <v>0</v>
      </c>
      <c r="AI28" s="117">
        <f>SUMIF(Général!$CP$11:$EZ$11,AI$6,Recettes!$F28:$EZ28)</f>
        <v>0</v>
      </c>
      <c r="AJ28" s="117">
        <f>SUMIF(Général!$CP$11:$EZ$11,AJ$6,Recettes!$F28:$EZ28)</f>
        <v>0</v>
      </c>
      <c r="AK28" s="117">
        <f>SUMIF(Général!$CP$11:$EZ$11,AK$6,Recettes!$F28:$EZ28)</f>
        <v>0</v>
      </c>
      <c r="AL28" s="117">
        <f>SUMIF(Général!$CP$11:$EZ$11,AL$6,Recettes!$F28:$EZ28)</f>
        <v>0</v>
      </c>
      <c r="AM28" s="117">
        <f>SUMIF(Général!$CP$11:$EZ$11,AM$6,Recettes!$F28:$EZ28)</f>
        <v>0</v>
      </c>
      <c r="AN28" s="117">
        <f>SUMIF(Général!$CP$11:$EZ$11,AN$6,Recettes!$F28:$EZ28)</f>
        <v>0</v>
      </c>
      <c r="AO28" s="117">
        <f>SUMIF(Général!$CP$11:$EZ$11,AO$6,Recettes!$F28:$EZ28)</f>
        <v>0</v>
      </c>
      <c r="AP28" s="117">
        <f>SUMIF(Général!$CP$11:$EZ$11,AP$6,Recettes!$F28:$EZ28)</f>
        <v>0</v>
      </c>
      <c r="AQ28" s="117">
        <f>SUMIF(Général!$CP$11:$EZ$11,AQ$6,Recettes!$F28:$EZ28)</f>
        <v>0</v>
      </c>
      <c r="AR28" s="117">
        <f>SUMIF(Général!$CP$11:$EZ$11,AR$6,Recettes!$F28:$EZ28)</f>
        <v>0</v>
      </c>
      <c r="AS28" s="117">
        <f>SUMIF(Général!$CP$11:$EZ$11,AS$6,Recettes!$F28:$EZ28)</f>
        <v>0</v>
      </c>
      <c r="AT28" s="117">
        <f>SUMIF(Général!$CP$11:$EZ$11,AT$6,Recettes!$F28:$EZ28)</f>
        <v>0</v>
      </c>
      <c r="AU28" s="117">
        <f>SUMIF(Général!$CP$11:$EZ$11,AU$6,Recettes!$F28:$EZ28)</f>
        <v>0</v>
      </c>
      <c r="AV28" s="117">
        <f>SUMIF(Général!$CP$11:$EZ$11,AV$6,Recettes!$F28:$EZ28)</f>
        <v>0</v>
      </c>
      <c r="AW28" s="117">
        <f>SUMIF(Général!$CP$11:$EZ$11,AW$6,Recettes!$F28:$EZ28)</f>
        <v>0</v>
      </c>
      <c r="AX28" s="117">
        <f>SUMIF(Général!$CP$11:$EZ$11,AX$6,Recettes!$F28:$EZ28)</f>
        <v>0</v>
      </c>
      <c r="AY28" s="117">
        <f>SUMIF(Général!$CP$11:$EZ$11,AY$6,Recettes!$F28:$EZ28)</f>
        <v>0</v>
      </c>
      <c r="AZ28" s="117">
        <f>SUMIF(Général!$CP$11:$EZ$11,AZ$6,Recettes!$F28:$EZ28)</f>
        <v>0</v>
      </c>
      <c r="BA28" s="117">
        <f>SUMIF(Général!$CP$11:$EZ$11,BA$6,Recettes!$F28:$EZ28)</f>
        <v>0</v>
      </c>
      <c r="BB28" s="117">
        <f>SUMIF(Général!$CP$11:$EZ$11,BB$6,Recettes!$F28:$EZ28)</f>
        <v>0</v>
      </c>
      <c r="BC28" s="117">
        <f>SUMIF(Général!$CP$11:$EZ$11,BC$6,Recettes!$F28:$EZ28)</f>
        <v>0</v>
      </c>
      <c r="BD28" s="117">
        <f>SUMIF(Général!$CP$11:$EZ$11,BD$6,Recettes!$F28:$EZ28)</f>
        <v>0</v>
      </c>
      <c r="BE28" s="117">
        <f>SUMIF(Général!$CP$11:$EZ$11,BE$6,Recettes!$F28:$EZ28)</f>
        <v>0</v>
      </c>
      <c r="BF28" s="117">
        <f>SUMIF(Général!$CP$11:$EZ$11,BF$6,Recettes!$F28:$EZ28)</f>
        <v>0</v>
      </c>
      <c r="BG28" s="117">
        <f>SUMIF(Général!$CP$11:$EZ$11,BG$6,Recettes!$F28:$EZ28)</f>
        <v>0</v>
      </c>
      <c r="BH28" s="117">
        <f>SUMIF(Général!$CP$11:$EZ$11,BH$6,Recettes!$F28:$EZ28)</f>
        <v>0</v>
      </c>
      <c r="BI28" s="117">
        <f>SUMIF(Général!$CP$11:$EZ$11,BI$6,Recettes!$F28:$EZ28)</f>
        <v>0</v>
      </c>
      <c r="BJ28" s="117">
        <f>SUMIF(Général!$CP$11:$EZ$11,BJ$6,Recettes!$F28:$EZ28)</f>
        <v>0</v>
      </c>
      <c r="BK28" s="117">
        <f>SUMIF(Général!$CP$11:$EZ$11,BK$6,Recettes!$F28:$EZ28)</f>
        <v>0</v>
      </c>
      <c r="BL28" s="117">
        <f>SUMIF(Général!$CP$11:$EZ$11,BL$6,Recettes!$F28:$EZ28)</f>
        <v>0</v>
      </c>
      <c r="BM28" s="117">
        <f>SUMIF(Général!$CP$11:$EZ$11,BM$6,Recettes!$F28:$EZ28)</f>
        <v>0</v>
      </c>
      <c r="BN28" s="117">
        <f>SUMIF(Général!$CP$11:$EZ$11,BN$6,Recettes!$F28:$EZ28)</f>
        <v>0</v>
      </c>
      <c r="BO28" s="117">
        <f>SUMIF(Général!$CP$11:$EZ$11,BO$6,Recettes!$F28:$EZ28)</f>
        <v>0</v>
      </c>
      <c r="BP28" s="117">
        <f>SUMIF(Général!$CP$11:$EZ$11,BP$6,Recettes!$F28:$EZ28)</f>
        <v>0</v>
      </c>
      <c r="BQ28" s="117">
        <f>SUMIF(Général!$CP$11:$EZ$11,BQ$6,Recettes!$F28:$EZ28)</f>
        <v>0</v>
      </c>
      <c r="BR28" s="117">
        <f>SUMIF(Général!$CP$11:$EZ$11,BR$6,Recettes!$F28:$EZ28)</f>
        <v>0</v>
      </c>
      <c r="BS28" s="117">
        <f>SUMIF(Général!$CP$11:$EZ$11,BS$6,Recettes!$F28:$EZ28)</f>
        <v>0</v>
      </c>
      <c r="BT28" s="117">
        <f>SUMIF(Général!$CP$11:$EZ$11,BT$6,Recettes!$F28:$EZ28)</f>
        <v>0</v>
      </c>
      <c r="BU28" s="117">
        <f>SUMIF(Général!$CP$11:$EZ$11,BU$6,Recettes!$F28:$EZ28)</f>
        <v>0</v>
      </c>
      <c r="BV28" s="117">
        <f>SUMIF(Général!$CP$11:$EZ$11,BV$6,Recettes!$F28:$EZ28)</f>
        <v>0</v>
      </c>
      <c r="BW28" s="117">
        <f>SUMIF(Général!$CP$11:$EZ$11,BW$6,Recettes!$F28:$EZ28)</f>
        <v>0</v>
      </c>
      <c r="BX28" s="117">
        <f>SUMIF(Général!$CP$11:$EZ$11,BX$6,Recettes!$F28:$EZ28)</f>
        <v>0</v>
      </c>
      <c r="BY28" s="117">
        <f>SUMIF(Général!$CP$11:$EZ$11,BY$6,Recettes!$F28:$EZ28)</f>
        <v>0</v>
      </c>
      <c r="BZ28" s="117">
        <f>SUMIF(Général!$CP$11:$EZ$11,BZ$6,Recettes!$F28:$EZ28)</f>
        <v>0</v>
      </c>
      <c r="CA28" s="117">
        <f>SUMIF(Général!$CP$11:$EZ$11,CA$6,Recettes!$F28:$EZ28)</f>
        <v>0</v>
      </c>
      <c r="CB28" s="117">
        <f>SUMIF(Général!$CP$11:$EZ$11,CB$6,Recettes!$F28:$EZ28)</f>
        <v>0</v>
      </c>
      <c r="CC28" s="117">
        <f>SUMIF(Général!$CP$11:$EZ$11,CC$6,Recettes!$F28:$EZ28)</f>
        <v>0</v>
      </c>
      <c r="CD28" s="117">
        <f>SUMIF(Général!$CP$11:$EZ$11,CD$6,Recettes!$F28:$EZ28)</f>
        <v>0</v>
      </c>
      <c r="CE28" s="117">
        <f>SUMIF(Général!$CP$11:$EZ$11,CE$6,Recettes!$F28:$EZ28)</f>
        <v>0</v>
      </c>
      <c r="CF28" s="117">
        <f>SUMIF(Général!$CP$11:$EZ$11,CF$6,Recettes!$F28:$EZ28)</f>
        <v>0</v>
      </c>
      <c r="CG28" s="117">
        <f>SUMIF(Général!$CP$11:$EZ$11,CG$6,Recettes!$F28:$EZ28)</f>
        <v>0</v>
      </c>
      <c r="CH28" s="117">
        <f>SUMIF(Général!$CP$11:$EZ$11,CH$6,Recettes!$F28:$EZ28)</f>
        <v>0</v>
      </c>
      <c r="CI28" s="117">
        <f>SUMIF(Général!$CP$11:$EZ$11,CI$6,Recettes!$F28:$EZ28)</f>
        <v>0</v>
      </c>
      <c r="CJ28" s="117">
        <f>SUMIF(Général!$CP$11:$EZ$11,CJ$6,Recettes!$F28:$EZ28)</f>
        <v>0</v>
      </c>
      <c r="CK28" s="117">
        <f>SUMIF(Général!$CP$11:$EZ$11,CK$6,Recettes!$F28:$EZ28)</f>
        <v>0</v>
      </c>
      <c r="CL28" s="117">
        <f>SUMIF(Général!$CP$11:$EZ$11,CL$6,Recettes!$F28:$EZ28)</f>
        <v>0</v>
      </c>
      <c r="CM28" s="117">
        <f>SUMIF(Général!$CP$11:$EZ$11,CM$6,Recettes!$F28:$EZ28)</f>
        <v>0</v>
      </c>
      <c r="CN28" s="117">
        <f>SUMIF(Général!$CP$11:$EZ$11,CN$6,Recettes!$F28:$EZ28)</f>
        <v>0</v>
      </c>
      <c r="CO28" s="117">
        <f>SUMIF(Général!$CP$11:$EZ$11,CO$6,Recettes!$F28:$EZ28)</f>
        <v>0</v>
      </c>
      <c r="CP28" s="117">
        <f>SUMIF(Général!$CP$11:$EZ$11,CP$6,Recettes!$F28:$EZ28)</f>
        <v>0</v>
      </c>
      <c r="CQ28" s="117">
        <f>SUMIF(Général!$CP$11:$EZ$11,CQ$6,Recettes!$F28:$EZ28)</f>
        <v>0</v>
      </c>
      <c r="CR28" s="117">
        <f>SUMIF(Général!$CP$11:$EZ$11,CR$6,Recettes!$F28:$EZ28)</f>
        <v>0</v>
      </c>
      <c r="CS28" s="117">
        <f>SUMIF(Général!$CP$11:$EZ$11,CS$6,Recettes!$F28:$EZ28)</f>
        <v>0</v>
      </c>
      <c r="CT28" s="117">
        <f>SUMIF(Général!$CP$11:$EZ$11,CT$6,Recettes!$F28:$EZ28)</f>
        <v>0</v>
      </c>
      <c r="CU28" s="117">
        <f>SUMIF(Général!$CP$11:$EZ$11,CU$6,Recettes!$F28:$EZ28)</f>
        <v>0</v>
      </c>
      <c r="CV28" s="117">
        <f>SUMIF(Général!$CP$11:$EZ$11,CV$6,Recettes!$F28:$EZ28)</f>
        <v>0</v>
      </c>
      <c r="CW28" s="117">
        <f>SUMIF(Général!$CP$11:$EZ$11,CW$6,Recettes!$F28:$EZ28)</f>
        <v>0</v>
      </c>
      <c r="CX28" s="117">
        <f>SUMIF(Général!$CP$11:$EZ$11,CX$6,Recettes!$F28:$EZ28)</f>
        <v>0</v>
      </c>
      <c r="CY28" s="117">
        <f>SUMIF(Général!$CP$11:$EZ$11,CY$6,Recettes!$F28:$EZ28)</f>
        <v>0</v>
      </c>
      <c r="CZ28" s="117">
        <f>SUMIF(Général!$CP$11:$EZ$11,CZ$6,Recettes!$F28:$EZ28)</f>
        <v>0</v>
      </c>
      <c r="DA28" s="117">
        <f>SUMIF(Général!$CP$11:$EZ$11,DA$6,Recettes!$F28:$EZ28)</f>
        <v>0</v>
      </c>
      <c r="DB28" s="117">
        <f>SUMIF(Général!$CP$11:$EZ$11,DB$6,Recettes!$F28:$EZ28)</f>
        <v>0</v>
      </c>
      <c r="DC28" s="117">
        <f>SUMIF(Général!$CP$11:$EZ$11,DC$6,Recettes!$F28:$EZ28)</f>
        <v>0</v>
      </c>
      <c r="DD28" s="117">
        <f>SUMIF(Général!$CP$11:$EZ$11,DD$6,Recettes!$F28:$EZ28)</f>
        <v>0</v>
      </c>
      <c r="DE28" s="117">
        <f>SUMIF(Général!$CP$11:$EZ$11,DE$6,Recettes!$F28:$EZ28)</f>
        <v>0</v>
      </c>
      <c r="DF28" s="117">
        <f>SUMIF(Général!$CP$11:$EZ$11,DF$6,Recettes!$F28:$EZ28)</f>
        <v>0</v>
      </c>
      <c r="DG28" s="117">
        <f>SUMIF(Général!$CP$11:$EZ$11,DG$6,Recettes!$F28:$EZ28)</f>
        <v>0</v>
      </c>
      <c r="DH28" s="117">
        <f>SUMIF(Général!$CP$11:$EZ$11,DH$6,Recettes!$F28:$EZ28)</f>
        <v>0</v>
      </c>
      <c r="DI28" s="117">
        <f>SUMIF(Général!$CP$11:$EZ$11,DI$6,Recettes!$F28:$EZ28)</f>
        <v>0</v>
      </c>
      <c r="DJ28" s="117">
        <f>SUMIF(Général!$CP$11:$EZ$11,DJ$6,Recettes!$F28:$EZ28)</f>
        <v>0</v>
      </c>
      <c r="DK28" s="117">
        <f>SUMIF(Général!$CP$11:$EZ$11,DK$6,Recettes!$F28:$EZ28)</f>
        <v>0</v>
      </c>
      <c r="DL28" s="117">
        <f>SUMIF(Général!$CP$11:$EZ$11,DL$6,Recettes!$F28:$EZ28)</f>
        <v>0</v>
      </c>
      <c r="DM28" s="117">
        <f>SUMIF(Général!$CP$11:$EZ$11,DM$6,Recettes!$F28:$EZ28)</f>
        <v>0</v>
      </c>
      <c r="DN28" s="117">
        <f>SUMIF(Général!$CP$11:$EZ$11,DN$6,Recettes!$F28:$EZ28)</f>
        <v>0</v>
      </c>
      <c r="DO28" s="117">
        <f>SUMIF(Général!$CP$11:$EZ$11,DO$6,Recettes!$F28:$EZ28)</f>
        <v>0</v>
      </c>
      <c r="DP28" s="117">
        <f>SUMIF(Général!$CP$11:$EZ$11,DP$6,Recettes!$F28:$EZ28)</f>
        <v>0</v>
      </c>
      <c r="DQ28" s="117">
        <f>SUMIF(Général!$CP$11:$EZ$11,DQ$6,Recettes!$F28:$EZ28)</f>
        <v>0</v>
      </c>
      <c r="DR28" s="117">
        <f>SUMIF(Général!$CP$11:$EZ$11,DR$6,Recettes!$F28:$EZ28)</f>
        <v>0</v>
      </c>
      <c r="DS28" s="117">
        <f>SUMIF(Général!$CP$11:$EZ$11,DS$6,Recettes!$F28:$EZ28)</f>
        <v>0</v>
      </c>
      <c r="DT28" s="117">
        <f>SUMIF(Général!$CP$11:$EZ$11,DT$6,Recettes!$F28:$EZ28)</f>
        <v>0</v>
      </c>
      <c r="DU28" s="117">
        <f>SUMIF(Général!$CP$11:$EZ$11,DU$6,Recettes!$F28:$EZ28)</f>
        <v>0</v>
      </c>
      <c r="DV28" s="117">
        <f>SUMIF(Général!$CP$11:$EZ$11,DV$6,Recettes!$F28:$EZ28)</f>
        <v>0</v>
      </c>
      <c r="DW28" s="117">
        <f>SUMIF(Général!$CP$11:$EZ$11,DW$6,Recettes!$F28:$EZ28)</f>
        <v>0</v>
      </c>
      <c r="DX28" s="117">
        <f>SUMIF(Général!$CP$11:$EZ$11,DX$6,Recettes!$F28:$EZ28)</f>
        <v>0</v>
      </c>
      <c r="DY28" s="117">
        <f>SUMIF(Général!$CP$11:$EZ$11,DY$6,Recettes!$F28:$EZ28)</f>
        <v>0</v>
      </c>
      <c r="DZ28" s="117">
        <f>SUMIF(Général!$CP$11:$EZ$11,DZ$6,Recettes!$F28:$EZ28)</f>
        <v>0</v>
      </c>
      <c r="EA28" s="117">
        <f>SUMIF(Général!$CP$11:$EZ$11,EA$6,Recettes!$F28:$EZ28)</f>
        <v>0</v>
      </c>
      <c r="EB28" s="117">
        <f>SUMIF(Général!$CP$11:$EZ$11,EB$6,Recettes!$F28:$EZ28)</f>
        <v>0</v>
      </c>
      <c r="EC28" s="117">
        <f>SUMIF(Général!$CP$11:$EZ$11,EC$6,Recettes!$F28:$EZ28)</f>
        <v>0</v>
      </c>
      <c r="ED28" s="117">
        <f>SUMIF(Général!$CP$11:$EZ$11,ED$6,Recettes!$F28:$EZ28)</f>
        <v>0</v>
      </c>
      <c r="EE28" s="117">
        <f>SUMIF(Général!$CP$11:$EZ$11,EE$6,Recettes!$F28:$EZ28)</f>
        <v>0</v>
      </c>
      <c r="EF28" s="117">
        <f>SUMIF(Général!$CP$11:$EZ$11,EF$6,Recettes!$F28:$EZ28)</f>
        <v>0</v>
      </c>
      <c r="EG28" s="117">
        <f>SUMIF(Général!$CP$11:$EZ$11,EG$6,Recettes!$F28:$EZ28)</f>
        <v>0</v>
      </c>
      <c r="EH28" s="117">
        <f>SUMIF(Général!$CP$11:$EZ$11,EH$6,Recettes!$F28:$EZ28)</f>
        <v>0</v>
      </c>
      <c r="EI28" s="117">
        <f>SUMIF(Général!$CP$11:$EZ$11,EI$6,Recettes!$F28:$EZ28)</f>
        <v>0</v>
      </c>
      <c r="EJ28" s="117">
        <f>SUMIF(Général!$CP$11:$EZ$11,EJ$6,Recettes!$F28:$EZ28)</f>
        <v>0</v>
      </c>
      <c r="EK28" s="117">
        <f>SUMIF(Général!$CP$11:$EZ$11,EK$6,Recettes!$F28:$EZ28)</f>
        <v>0</v>
      </c>
      <c r="EL28" s="117">
        <f>SUMIF(Général!$CP$11:$EZ$11,EL$6,Recettes!$F28:$EZ28)</f>
        <v>0</v>
      </c>
      <c r="EM28" s="117">
        <f>SUMIF(Général!$CP$11:$EZ$11,EM$6,Recettes!$F28:$EZ28)</f>
        <v>0</v>
      </c>
      <c r="EN28" s="117">
        <f>SUMIF(Général!$CP$11:$EZ$11,EN$6,Recettes!$F28:$EZ28)</f>
        <v>0</v>
      </c>
      <c r="EO28" s="117">
        <f>SUMIF(Général!$CP$11:$EZ$11,EO$6,Recettes!$F28:$EZ28)</f>
        <v>0</v>
      </c>
      <c r="EP28" s="117">
        <f>SUMIF(Général!$CP$11:$EZ$11,EP$6,Recettes!$F28:$EZ28)</f>
        <v>0</v>
      </c>
      <c r="EQ28" s="117">
        <f>SUMIF(Général!$CP$11:$EZ$11,EQ$6,Recettes!$F28:$EZ28)</f>
        <v>0</v>
      </c>
      <c r="ER28" s="117">
        <f>SUMIF(Général!$CP$11:$EZ$11,ER$6,Recettes!$F28:$EZ28)</f>
        <v>0</v>
      </c>
      <c r="ES28" s="117">
        <f>SUMIF(Général!$CP$11:$EZ$11,ES$6,Recettes!$F28:$EZ28)</f>
        <v>0</v>
      </c>
      <c r="ET28" s="117">
        <f>SUMIF(Général!$CP$11:$EZ$11,ET$6,Recettes!$F28:$EZ28)</f>
        <v>0</v>
      </c>
      <c r="EU28" s="117">
        <f>SUMIF(Général!$CP$11:$EZ$11,EU$6,Recettes!$F28:$EZ28)</f>
        <v>0</v>
      </c>
      <c r="EV28" s="117">
        <f>SUMIF(Général!$CP$11:$EZ$11,EV$6,Recettes!$F28:$EZ28)</f>
        <v>0</v>
      </c>
      <c r="EW28" s="117">
        <f>SUMIF(Général!$CP$11:$EZ$11,EW$6,Recettes!$F28:$EZ28)</f>
        <v>0</v>
      </c>
      <c r="EX28" s="117">
        <f>SUMIF(Général!$CP$11:$EZ$11,EX$6,Recettes!$F28:$EZ28)</f>
        <v>0</v>
      </c>
      <c r="EY28" s="117">
        <f>SUMIF(Général!$CP$11:$EZ$11,EY$6,Recettes!$F28:$EZ28)</f>
        <v>0</v>
      </c>
      <c r="EZ28" s="117">
        <f>SUMIF(Général!$CP$11:$EZ$11,EZ$6,Recettes!$F28:$EZ28)</f>
        <v>0</v>
      </c>
      <c r="FA28">
        <f>SUMIF(Général!$CP$6:$EZ$6,FA$5,Recettes!$F31:$EZ31)</f>
        <v>0</v>
      </c>
      <c r="FB28">
        <f>SUMIF(Général!$CP$6:$EZ$6,FB$5,Recettes!$F31:$EZ31)</f>
        <v>0</v>
      </c>
      <c r="FC28">
        <f>SUMIF(Général!$CP$6:$EZ$6,FC$5,Recettes!$F31:$EZ31)</f>
        <v>0</v>
      </c>
      <c r="FD28">
        <f>SUMIF(Général!$CP$6:$EZ$6,FD$5,Recettes!$F31:$EZ31)</f>
        <v>0</v>
      </c>
      <c r="FE28">
        <f>SUMIF(Général!$CP$6:$EZ$6,FE$5,Recettes!$F31:$EZ31)</f>
        <v>0</v>
      </c>
      <c r="FF28">
        <f>SUMIF(Général!$CP$6:$EZ$6,FF$5,Recettes!$F31:$EZ31)</f>
        <v>0</v>
      </c>
      <c r="FG28">
        <f>SUMIF(Général!$CP$6:$EZ$6,FG$5,Recettes!$F31:$EZ31)</f>
        <v>0</v>
      </c>
      <c r="FH28">
        <f>SUMIF(Général!$CP$6:$EZ$6,FH$5,Recettes!$F31:$EZ31)</f>
        <v>0</v>
      </c>
      <c r="FI28">
        <f>SUMIF(Général!$CP$6:$EZ$6,FI$5,Recettes!$F31:$EZ31)</f>
        <v>0</v>
      </c>
      <c r="FJ28">
        <f>SUMIF(Général!$CP$6:$EZ$6,FJ$5,Recettes!$F31:$EZ31)</f>
        <v>0</v>
      </c>
      <c r="FK28">
        <f>SUMIF(Général!$CP$6:$EZ$6,FK$5,Recettes!$F31:$EZ31)</f>
        <v>0</v>
      </c>
      <c r="FL28">
        <f>SUMIF(Général!$CP$6:$EZ$6,FL$5,Recettes!$F31:$EZ31)</f>
        <v>0</v>
      </c>
      <c r="FM28">
        <f>SUMIF(Général!$CP$6:$EZ$6,FM$5,Recettes!$F31:$EZ31)</f>
        <v>0</v>
      </c>
      <c r="FN28">
        <f>SUMIF(Général!$CP$6:$EZ$6,FN$5,Recettes!$F31:$EZ31)</f>
        <v>0</v>
      </c>
      <c r="FO28">
        <f>SUMIF(Général!$CP$6:$EZ$6,FO$5,Recettes!$F31:$EZ31)</f>
        <v>0</v>
      </c>
      <c r="FP28">
        <f>SUMIF(Général!$CP$6:$EZ$6,FP$5,Recettes!$F31:$EZ31)</f>
        <v>0</v>
      </c>
      <c r="FQ28">
        <f>SUMIF(Général!$CP$6:$EZ$6,FQ$5,Recettes!$F31:$EZ31)</f>
        <v>0</v>
      </c>
      <c r="FR28">
        <f>SUMIF(Général!$CP$6:$EZ$6,FR$5,Recettes!$F31:$EZ31)</f>
        <v>0</v>
      </c>
      <c r="FS28">
        <f>SUMIF(Général!$CP$6:$EZ$6,FS$5,Recettes!$F31:$EZ31)</f>
        <v>0</v>
      </c>
      <c r="FT28">
        <f>SUMIF(Général!$CP$6:$EZ$6,FT$5,Recettes!$F31:$EZ31)</f>
        <v>0</v>
      </c>
      <c r="FU28">
        <f>SUMIF(Général!$CP$6:$EZ$6,FU$5,Recettes!$F31:$EZ31)</f>
        <v>0</v>
      </c>
      <c r="FV28">
        <f>SUMIF(Général!$CP$6:$EZ$6,FV$5,Recettes!$F31:$EZ31)</f>
        <v>0</v>
      </c>
      <c r="FW28">
        <f>SUMIF(Général!$CP$6:$EZ$6,FW$5,Recettes!$F31:$EZ31)</f>
        <v>0</v>
      </c>
      <c r="FX28">
        <f>SUMIF(Général!$CP$6:$EZ$6,FX$5,Recettes!$F31:$EZ31)</f>
        <v>0</v>
      </c>
      <c r="FY28">
        <f>SUMIF(Général!$CP$6:$EZ$6,FY$5,Recettes!$F31:$EZ31)</f>
        <v>0</v>
      </c>
      <c r="FZ28">
        <f>SUMIF(Général!$CP$6:$EZ$6,FZ$5,Recettes!$F31:$EZ31)</f>
        <v>0</v>
      </c>
      <c r="GA28">
        <f>SUMIF(Général!$CP$6:$EZ$6,GA$5,Recettes!$F31:$EZ31)</f>
        <v>0</v>
      </c>
      <c r="GB28">
        <f>SUMIF(Général!$CP$6:$EZ$6,GB$5,Recettes!$F31:$EZ31)</f>
        <v>0</v>
      </c>
      <c r="GC28">
        <f>SUMIF(Général!$CP$6:$EZ$6,GC$5,Recettes!$F31:$EZ31)</f>
        <v>0</v>
      </c>
      <c r="GD28">
        <f>SUMIF(Général!$CP$6:$EZ$6,GD$5,Recettes!$F31:$EZ31)</f>
        <v>0</v>
      </c>
      <c r="GE28">
        <f>SUMIF(Général!$CP$6:$EZ$6,GE$5,Recettes!$F31:$EZ31)</f>
        <v>0</v>
      </c>
      <c r="GF28">
        <f>SUMIF(Général!$CP$6:$EZ$6,GF$5,Recettes!$F31:$EZ31)</f>
        <v>0</v>
      </c>
      <c r="GG28">
        <f>SUMIF(Général!$CP$6:$EZ$6,GG$5,Recettes!$F31:$EZ31)</f>
        <v>0</v>
      </c>
      <c r="GH28">
        <f>SUMIF(Général!$CP$6:$EZ$6,GH$5,Recettes!$F31:$EZ31)</f>
        <v>0</v>
      </c>
      <c r="GI28">
        <f>SUMIF(Général!$CP$6:$EZ$6,GI$5,Recettes!$F31:$EZ31)</f>
        <v>0</v>
      </c>
      <c r="GJ28">
        <f>SUMIF(Général!$CP$6:$EZ$6,GJ$5,Recettes!$F31:$EZ31)</f>
        <v>0</v>
      </c>
      <c r="GK28">
        <f>SUMIF(Général!$CP$6:$EZ$6,GK$5,Recettes!$F31:$EZ31)</f>
        <v>0</v>
      </c>
      <c r="GL28">
        <f>SUMIF(Général!$CP$6:$EZ$6,GL$5,Recettes!$F31:$EZ31)</f>
        <v>0</v>
      </c>
      <c r="GM28">
        <f>SUMIF(Général!$CP$6:$EZ$6,GM$5,Recettes!$F31:$EZ31)</f>
        <v>0</v>
      </c>
      <c r="GN28">
        <f>SUMIF(Général!$CP$6:$EZ$6,GN$5,Recettes!$F31:$EZ31)</f>
        <v>0</v>
      </c>
      <c r="GO28">
        <f>SUMIF(Général!$CP$6:$EZ$6,GO$5,Recettes!$F31:$EZ31)</f>
        <v>0</v>
      </c>
      <c r="GP28" s="46">
        <f>SUMIF(Général!$CP$6:$EZ$6,GP$5,Recettes!$F31:$EZ31)</f>
        <v>0</v>
      </c>
      <c r="GQ28" s="46">
        <f>SUMIF(Général!$CP$6:$EZ$6,GQ$5,Recettes!$F31:$EZ31)</f>
        <v>0</v>
      </c>
      <c r="GR28" s="46">
        <f>SUMIF(Général!$CP$6:$EZ$6,GR$5,Recettes!$F31:$EZ31)</f>
        <v>0</v>
      </c>
      <c r="GS28" s="46">
        <f>SUMIF(Général!$CP$6:$EZ$6,GS$5,Recettes!$F31:$EZ31)</f>
        <v>0</v>
      </c>
      <c r="GT28" s="46">
        <f>SUMIF(Général!$CP$6:$EZ$6,GT$5,Recettes!$F31:$EZ31)</f>
        <v>0</v>
      </c>
      <c r="GU28" s="46">
        <f>SUMIF(Général!$CP$6:$EZ$6,GU$5,Recettes!$F31:$EZ31)</f>
        <v>0</v>
      </c>
      <c r="GV28" s="46">
        <f>SUMIF(Général!$CP$6:$EZ$6,GV$5,Recettes!$F31:$EZ31)</f>
        <v>0</v>
      </c>
      <c r="GW28" s="46">
        <f>SUMIF(Général!$CP$6:$EZ$6,GW$5,Recettes!$F31:$EZ31)</f>
        <v>0</v>
      </c>
      <c r="GX28" s="46">
        <f>SUMIF(Général!$CP$6:$EZ$6,GX$5,Recettes!$F31:$EZ31)</f>
        <v>0</v>
      </c>
      <c r="GY28" s="46">
        <f>SUMIF(Général!$CP$6:$EZ$6,GY$5,Recettes!$F31:$EZ31)</f>
        <v>0</v>
      </c>
      <c r="GZ28" s="46">
        <f>SUMIF(Général!$CP$6:$EZ$6,GZ$5,Recettes!$F31:$EZ31)</f>
        <v>0</v>
      </c>
      <c r="HA28" s="46">
        <f>SUMIF(Général!$CP$6:$EZ$6,HA$5,Recettes!$F31:$EZ31)</f>
        <v>0</v>
      </c>
      <c r="HB28" s="46">
        <f>SUMIF(Général!$CP$6:$EZ$6,HB$5,Recettes!$F31:$EZ31)</f>
        <v>0</v>
      </c>
      <c r="HC28" s="46">
        <f>SUMIF(Général!$CP$6:$EZ$6,HC$5,Recettes!$F31:$EZ31)</f>
        <v>0</v>
      </c>
      <c r="HD28" s="46">
        <f>SUMIF(Général!$CP$6:$EZ$6,HD$5,Recettes!$F31:$EZ31)</f>
        <v>0</v>
      </c>
      <c r="HE28" s="46">
        <f>SUMIF(Général!$CP$6:$EZ$6,HE$5,Recettes!$F31:$EZ31)</f>
        <v>0</v>
      </c>
      <c r="HF28" s="46">
        <f>SUMIF(Général!$CP$6:$EZ$6,HF$5,Recettes!$F31:$EZ31)</f>
        <v>0</v>
      </c>
      <c r="HG28" s="46">
        <f>SUMIF(Général!$CP$6:$EZ$6,HG$5,Recettes!$F31:$EZ31)</f>
        <v>0</v>
      </c>
      <c r="HH28" s="46">
        <f>SUMIF(Général!$CP$6:$EZ$6,HH$5,Recettes!$F31:$EZ31)</f>
        <v>0</v>
      </c>
      <c r="HI28" s="46">
        <f>SUMIF(Général!$CP$6:$EZ$6,HI$5,Recettes!$F31:$EZ31)</f>
        <v>0</v>
      </c>
      <c r="HJ28" s="46">
        <f>SUMIF(Général!$CP$6:$EZ$6,HJ$5,Recettes!$F31:$EZ31)</f>
        <v>0</v>
      </c>
      <c r="HK28" s="46">
        <f>SUMIF(Général!$CP$6:$EZ$6,HK$5,Recettes!$F31:$EZ31)</f>
        <v>0</v>
      </c>
      <c r="HL28" s="46">
        <f>SUMIF(Général!$CP$6:$EZ$6,HL$5,Recettes!$F31:$EZ31)</f>
        <v>0</v>
      </c>
      <c r="HM28" s="46">
        <f>SUMIF(Général!$CP$6:$EZ$6,HM$5,Recettes!$F31:$EZ31)</f>
        <v>0</v>
      </c>
      <c r="HN28" s="46">
        <f>SUMIF(Général!$CP$6:$EZ$6,HN$5,Recettes!$F31:$EZ31)</f>
        <v>0</v>
      </c>
      <c r="HO28" s="46">
        <f>SUMIF(Général!$CP$6:$EZ$6,HO$5,Recettes!$F31:$EZ31)</f>
        <v>0</v>
      </c>
      <c r="HP28" s="46">
        <f>SUMIF(Général!$CP$6:$EZ$6,HP$5,Recettes!$F31:$EZ31)</f>
        <v>0</v>
      </c>
      <c r="HQ28" s="46">
        <f>SUMIF(Général!$CP$6:$EZ$6,HQ$5,Recettes!$F31:$EZ31)</f>
        <v>0</v>
      </c>
      <c r="HR28" s="46">
        <f>SUMIF(Général!$CP$6:$EZ$6,HR$5,Recettes!$F31:$EZ31)</f>
        <v>0</v>
      </c>
      <c r="HS28" s="46">
        <f>SUMIF(Général!$CP$6:$EZ$6,HS$5,Recettes!$F31:$EZ31)</f>
        <v>0</v>
      </c>
      <c r="HT28" s="46">
        <f>SUMIF(Général!$CP$6:$EZ$6,HT$5,Recettes!$F31:$EZ31)</f>
        <v>0</v>
      </c>
      <c r="HU28" s="46">
        <f>SUMIF(Général!$CP$6:$EZ$6,HU$5,Recettes!$F31:$EZ31)</f>
        <v>0</v>
      </c>
      <c r="HV28" s="46">
        <f>SUMIF(Général!$CP$6:$EZ$6,HV$5,Recettes!$F31:$EZ31)</f>
        <v>0</v>
      </c>
      <c r="HW28" s="46">
        <f>SUMIF(Général!$CP$6:$EZ$6,HW$5,Recettes!$F31:$EZ31)</f>
        <v>0</v>
      </c>
      <c r="HX28" s="46">
        <f>SUMIF(Général!$CP$6:$EZ$6,HX$5,Recettes!$F31:$EZ31)</f>
        <v>0</v>
      </c>
      <c r="HY28" s="46">
        <f>SUMIF(Général!$CP$6:$EZ$6,HY$5,Recettes!$F31:$EZ31)</f>
        <v>0</v>
      </c>
      <c r="HZ28" s="46">
        <f>SUMIF(Général!$CP$6:$EZ$6,HZ$5,Recettes!$F31:$EZ31)</f>
        <v>0</v>
      </c>
      <c r="IA28" s="46">
        <f>SUMIF(Général!$CP$6:$EZ$6,IA$5,Recettes!$F31:$EZ31)</f>
        <v>0</v>
      </c>
      <c r="IB28" s="46">
        <f>SUMIF(Général!$CP$6:$EZ$6,IB$5,Recettes!$F31:$EZ31)</f>
        <v>0</v>
      </c>
      <c r="IC28" s="46">
        <f>SUMIF(Général!$CP$6:$EZ$6,IC$5,Recettes!$F31:$EZ31)</f>
        <v>0</v>
      </c>
      <c r="ID28" s="46">
        <f>SUMIF(Général!$CP$6:$EZ$6,ID$5,Recettes!$F31:$EZ31)</f>
        <v>0</v>
      </c>
      <c r="IE28" s="46">
        <f>SUMIF(Général!$CP$6:$EZ$6,IE$5,Recettes!$F31:$EZ31)</f>
        <v>0</v>
      </c>
      <c r="IF28" s="46">
        <f>SUMIF(Général!$CP$6:$EZ$6,IF$5,Recettes!$F31:$EZ31)</f>
        <v>0</v>
      </c>
      <c r="IG28" s="46">
        <f>SUMIF(Général!$CP$6:$EZ$6,IG$5,Recettes!$F31:$EZ31)</f>
        <v>0</v>
      </c>
      <c r="IH28" s="46">
        <f>SUMIF(Général!$CP$6:$EZ$6,IH$5,Recettes!$F31:$EZ31)</f>
        <v>0</v>
      </c>
      <c r="II28" s="46">
        <f>SUMIF(Général!$CP$6:$EZ$6,II$5,Recettes!$F31:$EZ31)</f>
        <v>0</v>
      </c>
      <c r="IJ28" s="46">
        <f>SUMIF(Général!$CP$6:$EZ$6,IJ$5,Recettes!$F31:$EZ31)</f>
        <v>0</v>
      </c>
      <c r="IK28" s="46">
        <f>SUMIF(Général!$CP$6:$EZ$6,IK$5,Recettes!$F31:$EZ31)</f>
        <v>0</v>
      </c>
      <c r="IL28" s="46">
        <f>SUMIF(Général!$CP$6:$EZ$6,IL$5,Recettes!$F31:$EZ31)</f>
        <v>0</v>
      </c>
      <c r="IM28" s="46">
        <f>SUMIF(Général!$CP$6:$EZ$6,IM$5,Recettes!$F31:$EZ31)</f>
        <v>0</v>
      </c>
      <c r="IN28" s="46">
        <f>SUMIF(Général!$CP$6:$EZ$6,IN$5,Recettes!$F31:$EZ31)</f>
        <v>0</v>
      </c>
      <c r="IO28" s="46">
        <f>SUMIF(Général!$CP$6:$EZ$6,IO$5,Recettes!$F31:$EZ31)</f>
        <v>0</v>
      </c>
      <c r="IP28" s="46">
        <f>SUMIF(Général!$CP$6:$EZ$6,IP$5,Recettes!$F31:$EZ31)</f>
        <v>0</v>
      </c>
      <c r="IQ28" s="46">
        <f>SUMIF(Général!$CP$6:$EZ$6,IQ$5,Recettes!$F31:$EZ31)</f>
        <v>0</v>
      </c>
      <c r="IR28" s="46">
        <f>SUMIF(Général!$CP$6:$EZ$6,IR$5,Recettes!$F31:$EZ31)</f>
        <v>0</v>
      </c>
      <c r="IS28" s="46">
        <f>SUMIF(Général!$CP$6:$EZ$6,IS$5,Recettes!$F31:$EZ31)</f>
        <v>0</v>
      </c>
      <c r="IT28" s="46">
        <f>SUMIF(Général!$CP$6:$EZ$6,IT$5,Recettes!$F31:$EZ31)</f>
        <v>0</v>
      </c>
      <c r="IU28" s="46">
        <f>SUMIF(Général!$CP$6:$EZ$6,IU$5,Recettes!$F31:$EZ31)</f>
        <v>0</v>
      </c>
      <c r="IV28" s="46">
        <f>SUMIF(Général!$CP$6:$EZ$6,IV$5,Recettes!$F31:$EZ31)</f>
        <v>0</v>
      </c>
      <c r="IW28" s="46">
        <f>SUMIF(Général!$CP$6:$EZ$6,IW$5,Recettes!$F31:$EZ31)</f>
        <v>0</v>
      </c>
      <c r="IX28" s="46">
        <f>SUMIF(Général!$CP$6:$EZ$6,IX$5,Recettes!$F31:$EZ31)</f>
        <v>0</v>
      </c>
      <c r="IY28" s="46">
        <f>SUMIF(Général!$CP$6:$EZ$6,IY$5,Recettes!$F31:$EZ31)</f>
        <v>0</v>
      </c>
      <c r="IZ28" s="46">
        <f>SUMIF(Général!$CP$6:$EZ$6,IZ$5,Recettes!$F31:$EZ31)</f>
        <v>0</v>
      </c>
      <c r="JA28" s="46">
        <f>SUMIF(Général!$CP$6:$EZ$6,JA$5,Recettes!$F31:$EZ31)</f>
        <v>0</v>
      </c>
      <c r="JB28" s="46">
        <f>SUMIF(Général!$CP$6:$EZ$6,JB$5,Recettes!$F31:$EZ31)</f>
        <v>0</v>
      </c>
      <c r="JC28" s="46">
        <f>SUMIF(Général!$CP$6:$EZ$6,JC$5,Recettes!$F31:$EZ31)</f>
        <v>0</v>
      </c>
      <c r="JD28" s="46">
        <f>SUMIF(Général!$CP$6:$EZ$6,JD$5,Recettes!$F31:$EZ31)</f>
        <v>0</v>
      </c>
      <c r="JE28" s="46">
        <f>SUMIF(Général!$CP$6:$EZ$6,JE$5,Recettes!$F31:$EZ31)</f>
        <v>0</v>
      </c>
      <c r="JF28" s="46">
        <f>SUMIF(Général!$CP$6:$EZ$6,JF$5,Recettes!$F31:$EZ31)</f>
        <v>0</v>
      </c>
      <c r="JG28" s="46">
        <f>SUMIF(Général!$CP$6:$EZ$6,JG$5,Recettes!$F31:$EZ31)</f>
        <v>0</v>
      </c>
      <c r="JH28" s="46">
        <f>SUMIF(Général!$CP$6:$EZ$6,JH$5,Recettes!$F31:$EZ31)</f>
        <v>0</v>
      </c>
      <c r="JI28" s="46">
        <f>SUMIF(Général!$CP$6:$EZ$6,JI$5,Recettes!$F31:$EZ31)</f>
        <v>0</v>
      </c>
      <c r="JJ28" s="46">
        <f>SUMIF(Général!$CP$6:$EZ$6,JJ$5,Recettes!$F31:$EZ31)</f>
        <v>0</v>
      </c>
      <c r="JK28" s="46">
        <f>SUMIF(Général!$CP$6:$EZ$6,JK$5,Recettes!$F31:$EZ31)</f>
        <v>0</v>
      </c>
      <c r="JL28" s="46">
        <f>SUMIF(Général!$CP$6:$EZ$6,JL$5,Recettes!$F31:$EZ31)</f>
        <v>0</v>
      </c>
      <c r="JM28" s="46">
        <f>SUMIF(Général!$CP$6:$EZ$6,JM$5,Recettes!$F31:$EZ31)</f>
        <v>0</v>
      </c>
      <c r="JN28" s="46">
        <f>SUMIF(Général!$CP$6:$EZ$6,JN$5,Recettes!$F31:$EZ31)</f>
        <v>0</v>
      </c>
      <c r="JO28" s="46">
        <f>SUMIF(Général!$CP$6:$EZ$6,JO$5,Recettes!$F31:$EZ31)</f>
        <v>0</v>
      </c>
      <c r="JP28" s="46">
        <f>SUMIF(Général!$CP$6:$EZ$6,JP$5,Recettes!$F31:$EZ31)</f>
        <v>0</v>
      </c>
      <c r="JQ28" s="46">
        <f>SUMIF(Général!$CP$6:$EZ$6,JQ$5,Recettes!$F31:$EZ31)</f>
        <v>0</v>
      </c>
      <c r="JR28" s="46">
        <f>SUMIF(Général!$CP$6:$EZ$6,JR$5,Recettes!$F31:$EZ31)</f>
        <v>0</v>
      </c>
      <c r="JS28" s="46">
        <f>SUMIF(Général!$CP$6:$EZ$6,JS$5,Recettes!$F31:$EZ31)</f>
        <v>0</v>
      </c>
      <c r="JT28" s="46">
        <f>SUMIF(Général!$CP$6:$EZ$6,JT$5,Recettes!$F31:$EZ31)</f>
        <v>0</v>
      </c>
      <c r="JU28" s="46">
        <f>SUMIF(Général!$CP$6:$EZ$6,JU$5,Recettes!$F31:$EZ31)</f>
        <v>0</v>
      </c>
      <c r="JV28" s="46">
        <f>SUMIF(Général!$CP$6:$EZ$6,JV$5,Recettes!$F31:$EZ31)</f>
        <v>0</v>
      </c>
      <c r="JW28" s="46">
        <f>SUMIF(Général!$CP$6:$EZ$6,JW$5,Recettes!$F31:$EZ31)</f>
        <v>0</v>
      </c>
      <c r="JX28" s="46">
        <f>SUMIF(Général!$CP$6:$EZ$6,JX$5,Recettes!$F31:$EZ31)</f>
        <v>0</v>
      </c>
      <c r="JY28" s="46">
        <f>SUMIF(Général!$CP$6:$EZ$6,JY$5,Recettes!$F31:$EZ31)</f>
        <v>0</v>
      </c>
      <c r="JZ28" s="46">
        <f>SUMIF(Général!$CP$6:$EZ$6,JZ$5,Recettes!$F31:$EZ31)</f>
        <v>0</v>
      </c>
      <c r="KA28" s="46">
        <f>SUMIF(Général!$CP$6:$EZ$6,KA$5,Recettes!$F31:$EZ31)</f>
        <v>0</v>
      </c>
      <c r="KB28" s="46">
        <f>SUMIF(Général!$CP$6:$EZ$6,KB$5,Recettes!$F31:$EZ31)</f>
        <v>0</v>
      </c>
      <c r="KC28" s="46">
        <f>SUMIF(Général!$CP$6:$EZ$6,KC$5,Recettes!$F31:$EZ31)</f>
        <v>0</v>
      </c>
      <c r="KD28" s="46">
        <f>SUMIF(Général!$CP$6:$EZ$6,KD$5,Recettes!$F31:$EZ31)</f>
        <v>0</v>
      </c>
      <c r="KE28" s="46">
        <f>SUMIF(Général!$CP$6:$EZ$6,KE$5,Recettes!$F31:$EZ31)</f>
        <v>0</v>
      </c>
      <c r="KF28" s="46">
        <f>SUMIF(Général!$CP$6:$EZ$6,KF$5,Recettes!$F31:$EZ31)</f>
        <v>0</v>
      </c>
      <c r="KG28" s="46">
        <f>SUMIF(Général!$CP$6:$EZ$6,KG$5,Recettes!$F31:$EZ31)</f>
        <v>0</v>
      </c>
      <c r="KH28" s="46">
        <f>SUMIF(Général!$CP$6:$EZ$6,KH$5,Recettes!$F31:$EZ31)</f>
        <v>0</v>
      </c>
      <c r="KI28" s="46">
        <f>SUMIF(Général!$CP$6:$EZ$6,KI$5,Recettes!$F31:$EZ31)</f>
        <v>0</v>
      </c>
      <c r="KJ28" s="46">
        <f>SUMIF(Général!$CP$6:$EZ$6,KJ$5,Recettes!$F31:$EZ31)</f>
        <v>0</v>
      </c>
      <c r="KK28" s="46">
        <f>SUMIF(Général!$CP$6:$EZ$6,KK$5,Recettes!$F31:$EZ31)</f>
        <v>0</v>
      </c>
      <c r="KL28" s="46">
        <f>SUMIF(Général!$CP$6:$EZ$6,KL$5,Recettes!$F31:$EZ31)</f>
        <v>0</v>
      </c>
      <c r="KM28" s="46">
        <f>SUMIF(Général!$CP$6:$EZ$6,KM$5,Recettes!$F31:$EZ31)</f>
        <v>0</v>
      </c>
      <c r="KN28" s="46">
        <f>SUMIF(Général!$CP$6:$EZ$6,KN$5,Recettes!$F31:$EZ31)</f>
        <v>0</v>
      </c>
      <c r="KO28" s="46">
        <f>SUMIF(Général!$CP$6:$EZ$6,KO$5,Recettes!$F31:$EZ31)</f>
        <v>0</v>
      </c>
      <c r="KP28" s="46">
        <f>SUMIF(Général!$CP$6:$EZ$6,KP$5,Recettes!$F31:$EZ31)</f>
        <v>0</v>
      </c>
      <c r="KQ28" s="46">
        <f>SUMIF(Général!$CP$6:$EZ$6,KQ$5,Recettes!$F31:$EZ31)</f>
        <v>0</v>
      </c>
      <c r="KR28" s="46">
        <f>SUMIF(Général!$CP$6:$EZ$6,KR$5,Recettes!$F31:$EZ31)</f>
        <v>0</v>
      </c>
      <c r="KS28" s="46">
        <f>SUMIF(Général!$CP$6:$EZ$6,KS$5,Recettes!$F31:$EZ31)</f>
        <v>0</v>
      </c>
      <c r="KT28" s="46">
        <f>SUMIF(Général!$CP$6:$EZ$6,KT$5,Recettes!$F31:$EZ31)</f>
        <v>0</v>
      </c>
      <c r="KU28" s="46">
        <f>SUMIF(Général!$CP$6:$EZ$6,KU$5,Recettes!$F31:$EZ31)</f>
        <v>0</v>
      </c>
      <c r="KV28" s="46">
        <f>SUMIF(Général!$CP$6:$EZ$6,KV$5,Recettes!$F31:$EZ31)</f>
        <v>0</v>
      </c>
      <c r="KW28" s="46">
        <f>SUMIF(Général!$CP$6:$EZ$6,KW$5,Recettes!$F31:$EZ31)</f>
        <v>0</v>
      </c>
      <c r="KX28" s="46">
        <f>SUMIF(Général!$CP$6:$EZ$6,KX$5,Recettes!$F31:$EZ31)</f>
        <v>0</v>
      </c>
      <c r="KY28" s="46">
        <f>SUMIF(Général!$CP$6:$EZ$6,KY$5,Recettes!$F31:$EZ31)</f>
        <v>0</v>
      </c>
      <c r="KZ28" s="46">
        <f>SUMIF(Général!$CP$6:$EZ$6,KZ$5,Recettes!$F31:$EZ31)</f>
        <v>0</v>
      </c>
      <c r="LA28" s="46">
        <f>SUMIF(Général!$CP$6:$EZ$6,LA$5,Recettes!$F31:$EZ31)</f>
        <v>0</v>
      </c>
      <c r="LB28" s="46">
        <f>SUMIF(Général!$CP$6:$EZ$6,LB$5,Recettes!$F31:$EZ31)</f>
        <v>0</v>
      </c>
      <c r="LC28" s="46">
        <f>SUMIF(Général!$CP$6:$EZ$6,LC$5,Recettes!$F31:$EZ31)</f>
        <v>0</v>
      </c>
      <c r="LD28" s="46">
        <f>SUMIF(Général!$CP$6:$EZ$6,LD$5,Recettes!$F31:$EZ31)</f>
        <v>0</v>
      </c>
      <c r="LE28" s="46">
        <f>SUMIF(Général!$CP$6:$EZ$6,LE$5,Recettes!$F31:$EZ31)</f>
        <v>0</v>
      </c>
      <c r="LF28" s="46">
        <f>SUMIF(Général!$CP$6:$EZ$6,LF$5,Recettes!$F31:$EZ31)</f>
        <v>0</v>
      </c>
      <c r="LG28" s="46">
        <f>SUMIF(Général!$CP$6:$EZ$6,LG$5,Recettes!$F31:$EZ31)</f>
        <v>0</v>
      </c>
      <c r="LH28" s="46">
        <f>SUMIF(Général!$CP$6:$EZ$6,LH$5,Recettes!$F31:$EZ31)</f>
        <v>0</v>
      </c>
      <c r="LI28" s="46">
        <f>SUMIF(Général!$CP$6:$EZ$6,LI$5,Recettes!$F31:$EZ31)</f>
        <v>0</v>
      </c>
      <c r="LJ28" s="46">
        <f>SUMIF(Général!$CP$6:$EZ$6,LJ$5,Recettes!$F31:$EZ31)</f>
        <v>0</v>
      </c>
      <c r="LK28" s="46">
        <f>SUMIF(Général!$CP$6:$EZ$6,LK$5,Recettes!$F31:$EZ31)</f>
        <v>0</v>
      </c>
      <c r="LL28" s="46">
        <f>SUMIF(Général!$CP$6:$EZ$6,LL$5,Recettes!$F31:$EZ31)</f>
        <v>0</v>
      </c>
      <c r="LM28" s="46">
        <f>SUMIF(Général!$CP$6:$EZ$6,LM$5,Recettes!$F31:$EZ31)</f>
        <v>0</v>
      </c>
      <c r="LN28" s="46">
        <f>SUMIF(Général!$CP$6:$EZ$6,LN$5,Recettes!$F31:$EZ31)</f>
        <v>0</v>
      </c>
      <c r="LO28" s="46">
        <f>SUMIF(Général!$CP$6:$EZ$6,LO$5,Recettes!$F31:$EZ31)</f>
        <v>0</v>
      </c>
      <c r="LP28" s="46">
        <f>SUMIF(Général!$CP$6:$EZ$6,LP$5,Recettes!$F31:$EZ31)</f>
        <v>0</v>
      </c>
      <c r="LQ28" s="46">
        <f>SUMIF(Général!$CP$6:$EZ$6,LQ$5,Recettes!$F31:$EZ31)</f>
        <v>0</v>
      </c>
      <c r="LR28" s="46">
        <f>SUMIF(Général!$CP$6:$EZ$6,LR$5,Recettes!$F31:$EZ31)</f>
        <v>0</v>
      </c>
      <c r="LS28" s="46">
        <f>SUMIF(Général!$CP$6:$EZ$6,LS$5,Recettes!$F31:$EZ31)</f>
        <v>0</v>
      </c>
      <c r="LT28" s="46">
        <f>SUMIF(Général!$CP$6:$EZ$6,LT$5,Recettes!$F31:$EZ31)</f>
        <v>0</v>
      </c>
      <c r="LU28" s="46">
        <f>SUMIF(Général!$CP$6:$EZ$6,LU$5,Recettes!$F31:$EZ31)</f>
        <v>0</v>
      </c>
      <c r="LV28" s="46">
        <f>SUMIF(Général!$CP$6:$EZ$6,LV$5,Recettes!$F31:$EZ31)</f>
        <v>0</v>
      </c>
      <c r="LW28" s="46">
        <f>SUMIF(Général!$CP$6:$EZ$6,LW$5,Recettes!$F31:$EZ31)</f>
        <v>0</v>
      </c>
      <c r="LX28" s="46">
        <f>SUMIF(Général!$CP$6:$EZ$6,LX$5,Recettes!$F31:$EZ31)</f>
        <v>0</v>
      </c>
      <c r="LY28" s="46">
        <f>SUMIF(Général!$CP$6:$EZ$6,LY$5,Recettes!$F31:$EZ31)</f>
        <v>0</v>
      </c>
      <c r="LZ28" s="46">
        <f>SUMIF(Général!$CP$6:$EZ$6,LZ$5,Recettes!$F31:$EZ31)</f>
        <v>0</v>
      </c>
      <c r="MA28" s="46">
        <f>SUMIF(Général!$CP$6:$EZ$6,MA$5,Recettes!$F31:$EZ31)</f>
        <v>0</v>
      </c>
      <c r="MB28" s="46">
        <f>SUMIF(Général!$CP$6:$EZ$6,MB$5,Recettes!$F31:$EZ31)</f>
        <v>0</v>
      </c>
      <c r="MC28" s="46">
        <f>SUMIF(Général!$CP$6:$EZ$6,MC$5,Recettes!$F31:$EZ31)</f>
        <v>0</v>
      </c>
      <c r="MD28" s="46">
        <f>SUMIF(Général!$CP$6:$EZ$6,MD$5,Recettes!$F31:$EZ31)</f>
        <v>0</v>
      </c>
      <c r="ME28" s="46">
        <f>SUMIF(Général!$CP$6:$EZ$6,ME$5,Recettes!$F31:$EZ31)</f>
        <v>0</v>
      </c>
      <c r="MF28" s="46">
        <f>SUMIF(Général!$CP$6:$EZ$6,MF$5,Recettes!$F31:$EZ31)</f>
        <v>0</v>
      </c>
      <c r="MG28" s="46">
        <f>SUMIF(Général!$CP$6:$EZ$6,MG$5,Recettes!$F31:$EZ31)</f>
        <v>0</v>
      </c>
      <c r="MH28" s="46">
        <f>SUMIF(Général!$CP$6:$EZ$6,MH$5,Recettes!$F31:$EZ31)</f>
        <v>0</v>
      </c>
      <c r="MI28" s="46">
        <f>SUMIF(Général!$CP$6:$EZ$6,MI$5,Recettes!$F31:$EZ31)</f>
        <v>0</v>
      </c>
      <c r="MJ28" s="46">
        <f>SUMIF(Général!$CP$6:$EZ$6,MJ$5,Recettes!$F31:$EZ31)</f>
        <v>0</v>
      </c>
      <c r="MK28" s="46">
        <f>SUMIF(Général!$CP$6:$EZ$6,MK$5,Recettes!$F31:$EZ31)</f>
        <v>0</v>
      </c>
      <c r="ML28" s="46">
        <f>SUMIF(Général!$CP$6:$EZ$6,ML$5,Recettes!$F31:$EZ31)</f>
        <v>0</v>
      </c>
      <c r="MM28" s="46">
        <f>SUMIF(Général!$CP$6:$EZ$6,MM$5,Recettes!$F31:$EZ31)</f>
        <v>0</v>
      </c>
      <c r="MN28" s="46">
        <f>SUMIF(Général!$CP$6:$EZ$6,MN$5,Recettes!$F31:$EZ31)</f>
        <v>0</v>
      </c>
      <c r="MO28" s="46">
        <f>SUMIF(Général!$CP$6:$EZ$6,MO$5,Recettes!$F31:$EZ31)</f>
        <v>0</v>
      </c>
      <c r="MP28" s="46">
        <f>SUMIF(Général!$CP$6:$EZ$6,MP$5,Recettes!$F31:$EZ31)</f>
        <v>0</v>
      </c>
      <c r="MQ28" s="46">
        <f>SUMIF(Général!$CP$6:$EZ$6,MQ$5,Recettes!$F31:$EZ31)</f>
        <v>0</v>
      </c>
      <c r="MR28" s="46">
        <f>SUMIF(Général!$CP$6:$EZ$6,MR$5,Recettes!$F31:$EZ31)</f>
        <v>0</v>
      </c>
      <c r="MS28" s="46">
        <f>SUMIF(Général!$CP$6:$EZ$6,MS$5,Recettes!$F31:$EZ31)</f>
        <v>0</v>
      </c>
      <c r="MT28" s="46">
        <f>SUMIF(Général!$CP$6:$EZ$6,MT$5,Recettes!$F31:$EZ31)</f>
        <v>0</v>
      </c>
      <c r="MU28" s="46">
        <f>SUMIF(Général!$CP$6:$EZ$6,MU$5,Recettes!$F31:$EZ31)</f>
        <v>0</v>
      </c>
      <c r="MV28" s="46">
        <f>SUMIF(Général!$CP$6:$EZ$6,MV$5,Recettes!$F31:$EZ31)</f>
        <v>0</v>
      </c>
      <c r="MW28" s="46">
        <f>SUMIF(Général!$CP$6:$EZ$6,MW$5,Recettes!$F31:$EZ31)</f>
        <v>0</v>
      </c>
      <c r="MX28" s="46">
        <f>SUMIF(Général!$CP$6:$EZ$6,MX$5,Recettes!$F31:$EZ31)</f>
        <v>0</v>
      </c>
      <c r="MY28" s="46">
        <f>SUMIF(Général!$CP$6:$EZ$6,MY$5,Recettes!$F31:$EZ31)</f>
        <v>0</v>
      </c>
      <c r="MZ28" s="46">
        <f>SUMIF(Général!$CP$6:$EZ$6,MZ$5,Recettes!$F31:$EZ31)</f>
        <v>0</v>
      </c>
      <c r="NA28" s="46">
        <f>SUMIF(Général!$CP$6:$EZ$6,NA$5,Recettes!$F31:$EZ31)</f>
        <v>0</v>
      </c>
      <c r="NB28" s="46">
        <f>SUMIF(Général!$CP$6:$EZ$6,NB$5,Recettes!$F31:$EZ31)</f>
        <v>0</v>
      </c>
      <c r="NC28" s="46">
        <f>SUMIF(Général!$CP$6:$EZ$6,NC$5,Recettes!$F31:$EZ31)</f>
        <v>0</v>
      </c>
      <c r="ND28" s="46">
        <f>SUMIF(Général!$CP$6:$EZ$6,ND$5,Recettes!$F31:$EZ31)</f>
        <v>0</v>
      </c>
      <c r="NE28" s="46">
        <f>SUMIF(Général!$CP$6:$EZ$6,NE$5,Recettes!$F31:$EZ31)</f>
        <v>0</v>
      </c>
      <c r="NF28" s="46">
        <f>SUMIF(Général!$CP$6:$EZ$6,NF$5,Recettes!$F31:$EZ31)</f>
        <v>0</v>
      </c>
      <c r="NG28" s="46">
        <f>SUMIF(Général!$CP$6:$EZ$6,NG$5,Recettes!$F31:$EZ31)</f>
        <v>0</v>
      </c>
      <c r="NH28" s="46">
        <f>SUMIF(Général!$CP$6:$EZ$6,NH$5,Recettes!$F31:$EZ31)</f>
        <v>0</v>
      </c>
      <c r="NI28" s="46">
        <f>SUMIF(Général!$CP$6:$EZ$6,NI$5,Recettes!$F31:$EZ31)</f>
        <v>0</v>
      </c>
      <c r="NJ28" s="46">
        <f>SUMIF(Général!$CP$6:$EZ$6,NJ$5,Recettes!$F31:$EZ31)</f>
        <v>0</v>
      </c>
      <c r="NK28" s="46">
        <f>SUMIF(Général!$CP$6:$EZ$6,NK$5,Recettes!$F31:$EZ31)</f>
        <v>0</v>
      </c>
      <c r="NL28" s="46">
        <f>SUMIF(Général!$CP$6:$EZ$6,NL$5,Recettes!$F31:$EZ31)</f>
        <v>0</v>
      </c>
      <c r="NM28" s="46">
        <f>SUMIF(Général!$CP$6:$EZ$6,NM$5,Recettes!$F31:$EZ31)</f>
        <v>0</v>
      </c>
      <c r="NN28" s="46">
        <f>SUMIF(Général!$CP$6:$EZ$6,NN$5,Recettes!$F31:$EZ31)</f>
        <v>0</v>
      </c>
      <c r="NO28" s="46">
        <f>SUMIF(Général!$CP$6:$EZ$6,NO$5,Recettes!$F31:$EZ31)</f>
        <v>0</v>
      </c>
      <c r="NP28" s="46">
        <f>SUMIF(Général!$CP$6:$EZ$6,NP$5,Recettes!$F31:$EZ31)</f>
        <v>0</v>
      </c>
      <c r="NQ28" s="46">
        <f>SUMIF(Général!$CP$6:$EZ$6,NQ$5,Recettes!$F31:$EZ31)</f>
        <v>0</v>
      </c>
      <c r="NR28" s="46">
        <f>SUMIF(Général!$CP$6:$EZ$6,NR$5,Recettes!$F31:$EZ31)</f>
        <v>0</v>
      </c>
      <c r="NS28" s="46">
        <f>SUMIF(Général!$CP$6:$EZ$6,NS$5,Recettes!$F31:$EZ31)</f>
        <v>0</v>
      </c>
      <c r="NT28" s="46">
        <f>SUMIF(Général!$CP$6:$EZ$6,NT$5,Recettes!$F31:$EZ31)</f>
        <v>0</v>
      </c>
      <c r="NU28" s="46">
        <f>SUMIF(Général!$CP$6:$EZ$6,NU$5,Recettes!$F31:$EZ31)</f>
        <v>0</v>
      </c>
      <c r="NV28" s="46">
        <f>SUMIF(Général!$CP$6:$EZ$6,NV$5,Recettes!$F31:$EZ31)</f>
        <v>0</v>
      </c>
      <c r="NW28" s="46">
        <f>SUMIF(Général!$CP$6:$EZ$6,NW$5,Recettes!$F31:$EZ31)</f>
        <v>0</v>
      </c>
      <c r="NX28" s="46">
        <f>SUMIF(Général!$CP$6:$EZ$6,NX$5,Recettes!$F31:$EZ31)</f>
        <v>0</v>
      </c>
      <c r="NY28" s="46">
        <f>SUMIF(Général!$CP$6:$EZ$6,NY$5,Recettes!$F31:$EZ31)</f>
        <v>0</v>
      </c>
      <c r="NZ28" s="46">
        <f>SUMIF(Général!$CP$6:$EZ$6,NZ$5,Recettes!$F31:$EZ31)</f>
        <v>0</v>
      </c>
      <c r="OA28" s="46">
        <f>SUMIF(Général!$CP$6:$EZ$6,OA$5,Recettes!$F31:$EZ31)</f>
        <v>0</v>
      </c>
      <c r="OB28" s="46">
        <f>SUMIF(Général!$CP$6:$EZ$6,OB$5,Recettes!$F31:$EZ31)</f>
        <v>0</v>
      </c>
      <c r="OC28" s="46">
        <f>SUMIF(Général!$CP$6:$EZ$6,OC$5,Recettes!$F31:$EZ31)</f>
        <v>0</v>
      </c>
      <c r="OD28" s="46">
        <f>SUMIF(Général!$CP$6:$EZ$6,OD$5,Recettes!$F31:$EZ31)</f>
        <v>0</v>
      </c>
      <c r="OE28" s="46">
        <f>SUMIF(Général!$CP$6:$EZ$6,OE$5,Recettes!$F31:$EZ31)</f>
        <v>0</v>
      </c>
      <c r="OF28" s="46">
        <f>SUMIF(Général!$CP$6:$EZ$6,OF$5,Recettes!$F31:$EZ31)</f>
        <v>0</v>
      </c>
      <c r="OG28" s="46">
        <f>SUMIF(Général!$CP$6:$EZ$6,OG$5,Recettes!$F31:$EZ31)</f>
        <v>0</v>
      </c>
      <c r="OH28" s="46">
        <f>SUMIF(Général!$CP$6:$EZ$6,OH$5,Recettes!$F31:$EZ31)</f>
        <v>0</v>
      </c>
      <c r="OI28" s="46">
        <f>SUMIF(Général!$CP$6:$EZ$6,OI$5,Recettes!$F31:$EZ31)</f>
        <v>0</v>
      </c>
      <c r="OJ28" s="46">
        <f>SUMIF(Général!$CP$6:$EZ$6,OJ$5,Recettes!$F31:$EZ31)</f>
        <v>0</v>
      </c>
      <c r="OK28" s="46">
        <f>SUMIF(Général!$CP$6:$EZ$6,OK$5,Recettes!$F31:$EZ31)</f>
        <v>0</v>
      </c>
      <c r="OL28" s="46">
        <f>SUMIF(Général!$CP$6:$EZ$6,OL$5,Recettes!$F31:$EZ31)</f>
        <v>0</v>
      </c>
      <c r="OM28" s="46">
        <f>SUMIF(Général!$CP$6:$EZ$6,OM$5,Recettes!$F31:$EZ31)</f>
        <v>0</v>
      </c>
      <c r="ON28" s="46">
        <f>SUMIF(Général!$CP$6:$EZ$6,ON$5,Recettes!$F31:$EZ31)</f>
        <v>0</v>
      </c>
      <c r="OO28" s="46">
        <f>SUMIF(Général!$CP$6:$EZ$6,OO$5,Recettes!$F31:$EZ31)</f>
        <v>0</v>
      </c>
      <c r="OP28" s="46">
        <f>SUMIF(Général!$CP$6:$EZ$6,OP$5,Recettes!$F31:$EZ31)</f>
        <v>0</v>
      </c>
      <c r="OQ28" s="46">
        <f>SUMIF(Général!$CP$6:$EZ$6,OQ$5,Recettes!$F31:$EZ31)</f>
        <v>0</v>
      </c>
      <c r="OR28" s="46">
        <f>SUMIF(Général!$CP$6:$EZ$6,OR$5,Recettes!$F31:$EZ31)</f>
        <v>0</v>
      </c>
      <c r="OS28" s="46">
        <f>SUMIF(Général!$CP$6:$EZ$6,OS$5,Recettes!$F31:$EZ31)</f>
        <v>0</v>
      </c>
      <c r="OT28" s="46">
        <f>SUMIF(Général!$CP$6:$EZ$6,OT$5,Recettes!$F31:$EZ31)</f>
        <v>0</v>
      </c>
      <c r="OU28" s="46">
        <f>SUMIF(Général!$CP$6:$EZ$6,OU$5,Recettes!$F31:$EZ31)</f>
        <v>0</v>
      </c>
      <c r="OV28" s="46">
        <f>SUMIF(Général!$CP$6:$EZ$6,OV$5,Recettes!$F31:$EZ31)</f>
        <v>0</v>
      </c>
      <c r="OW28" s="46">
        <f>SUMIF(Général!$CP$6:$EZ$6,OW$5,Recettes!$F31:$EZ31)</f>
        <v>0</v>
      </c>
      <c r="OX28" s="46">
        <f>SUMIF(Général!$CP$6:$EZ$6,OX$5,Recettes!$F31:$EZ31)</f>
        <v>0</v>
      </c>
      <c r="OY28" s="46">
        <f>SUMIF(Général!$CP$6:$EZ$6,OY$5,Recettes!$F31:$EZ31)</f>
        <v>0</v>
      </c>
      <c r="OZ28" s="46">
        <f>SUMIF(Général!$CP$6:$EZ$6,OZ$5,Recettes!$F31:$EZ31)</f>
        <v>0</v>
      </c>
      <c r="PA28" s="46">
        <f>SUMIF(Général!$CP$6:$EZ$6,PA$5,Recettes!$F31:$EZ31)</f>
        <v>0</v>
      </c>
      <c r="PB28" s="46">
        <f>SUMIF(Général!$CP$6:$EZ$6,PB$5,Recettes!$F31:$EZ31)</f>
        <v>0</v>
      </c>
      <c r="PC28" s="46">
        <f>SUMIF(Général!$CP$6:$EZ$6,PC$5,Recettes!$F31:$EZ31)</f>
        <v>0</v>
      </c>
      <c r="PD28" s="46">
        <f>SUMIF(Général!$CP$6:$EZ$6,PD$5,Recettes!$F31:$EZ31)</f>
        <v>0</v>
      </c>
      <c r="PE28" s="46">
        <f>SUMIF(Général!$CP$6:$EZ$6,PE$5,Recettes!$F31:$EZ31)</f>
        <v>0</v>
      </c>
      <c r="PF28" s="46">
        <f>SUMIF(Général!$CP$6:$EZ$6,PF$5,Recettes!$F31:$EZ31)</f>
        <v>0</v>
      </c>
      <c r="PG28" s="46">
        <f>SUMIF(Général!$CP$6:$EZ$6,PG$5,Recettes!$F31:$EZ31)</f>
        <v>0</v>
      </c>
      <c r="PH28" s="46">
        <f>SUMIF(Général!$CP$6:$EZ$6,PH$5,Recettes!$F31:$EZ31)</f>
        <v>0</v>
      </c>
      <c r="PI28" s="46">
        <f>SUMIF(Général!$CP$6:$EZ$6,PI$5,Recettes!$F31:$EZ31)</f>
        <v>0</v>
      </c>
      <c r="PJ28" s="46">
        <f>SUMIF(Général!$CP$6:$EZ$6,PJ$5,Recettes!$F31:$EZ31)</f>
        <v>0</v>
      </c>
      <c r="PK28" s="46">
        <f>SUMIF(Général!$CP$6:$EZ$6,PK$5,Recettes!$F31:$EZ31)</f>
        <v>0</v>
      </c>
      <c r="PL28" s="46">
        <f>SUMIF(Général!$CP$6:$EZ$6,PL$5,Recettes!$F31:$EZ31)</f>
        <v>0</v>
      </c>
      <c r="PM28" s="46">
        <f>SUMIF(Général!$CP$6:$EZ$6,PM$5,Recettes!$F31:$EZ31)</f>
        <v>0</v>
      </c>
      <c r="PN28" s="46">
        <f>SUMIF(Général!$CP$6:$EZ$6,PN$5,Recettes!$F31:$EZ31)</f>
        <v>0</v>
      </c>
      <c r="PO28" s="46">
        <f>SUMIF(Général!$CP$6:$EZ$6,PO$5,Recettes!$F31:$EZ31)</f>
        <v>0</v>
      </c>
      <c r="PP28" s="46">
        <f>SUMIF(Général!$CP$6:$EZ$6,PP$5,Recettes!$F31:$EZ31)</f>
        <v>0</v>
      </c>
      <c r="PQ28" s="46">
        <f>SUMIF(Général!$CP$6:$EZ$6,PQ$5,Recettes!$F31:$EZ31)</f>
        <v>0</v>
      </c>
      <c r="PR28" s="46">
        <f>SUMIF(Général!$CP$6:$EZ$6,PR$5,Recettes!$F31:$EZ31)</f>
        <v>0</v>
      </c>
      <c r="PS28" s="46">
        <f>SUMIF(Général!$CP$6:$EZ$6,PS$5,Recettes!$F31:$EZ31)</f>
        <v>0</v>
      </c>
      <c r="PT28" s="46">
        <f>SUMIF(Général!$CP$6:$EZ$6,PT$5,Recettes!$F31:$EZ31)</f>
        <v>0</v>
      </c>
      <c r="PU28" s="46">
        <f>SUMIF(Général!$CP$6:$EZ$6,PU$5,Recettes!$F31:$EZ31)</f>
        <v>0</v>
      </c>
      <c r="PV28" s="46">
        <f>SUMIF(Général!$CP$6:$EZ$6,PV$5,Recettes!$F31:$EZ31)</f>
        <v>0</v>
      </c>
      <c r="PW28" s="46">
        <f>SUMIF(Général!$CP$6:$EZ$6,PW$5,Recettes!$F31:$EZ31)</f>
        <v>0</v>
      </c>
      <c r="PX28" s="46">
        <f>SUMIF(Général!$CP$6:$EZ$6,PX$5,Recettes!$F31:$EZ31)</f>
        <v>0</v>
      </c>
      <c r="PY28" s="46">
        <f>SUMIF(Général!$CP$6:$EZ$6,PY$5,Recettes!$F31:$EZ31)</f>
        <v>0</v>
      </c>
      <c r="PZ28" s="46">
        <f>SUMIF(Général!$CP$6:$EZ$6,PZ$5,Recettes!$F31:$EZ31)</f>
        <v>0</v>
      </c>
      <c r="QA28" s="46">
        <f>SUMIF(Général!$CP$6:$EZ$6,QA$5,Recettes!$F31:$EZ31)</f>
        <v>0</v>
      </c>
      <c r="QB28" s="46">
        <f>SUMIF(Général!$CP$6:$EZ$6,QB$5,Recettes!$F31:$EZ31)</f>
        <v>0</v>
      </c>
      <c r="QC28" s="46">
        <f>SUMIF(Général!$CP$6:$EZ$6,QC$5,Recettes!$F31:$EZ31)</f>
        <v>0</v>
      </c>
      <c r="QD28" s="46">
        <f>SUMIF(Général!$CP$6:$EZ$6,QD$5,Recettes!$F31:$EZ31)</f>
        <v>0</v>
      </c>
      <c r="QE28" s="46">
        <f>SUMIF(Général!$CP$6:$EZ$6,QE$5,Recettes!$F31:$EZ31)</f>
        <v>0</v>
      </c>
      <c r="QF28" s="46">
        <f>SUMIF(Général!$CP$6:$EZ$6,QF$5,Recettes!$F31:$EZ31)</f>
        <v>0</v>
      </c>
      <c r="QG28" s="46">
        <f>SUMIF(Général!$CP$6:$EZ$6,QG$5,Recettes!$F31:$EZ31)</f>
        <v>0</v>
      </c>
      <c r="QH28" s="46">
        <f>SUMIF(Général!$CP$6:$EZ$6,QH$5,Recettes!$F31:$EZ31)</f>
        <v>0</v>
      </c>
      <c r="QI28" s="46">
        <f>SUMIF(Général!$CP$6:$EZ$6,QI$5,Recettes!$F31:$EZ31)</f>
        <v>0</v>
      </c>
      <c r="QJ28" s="46">
        <f>SUMIF(Général!$CP$6:$EZ$6,QJ$5,Recettes!$F31:$EZ31)</f>
        <v>0</v>
      </c>
      <c r="QK28" s="46">
        <f>SUMIF(Général!$CP$6:$EZ$6,QK$5,Recettes!$F31:$EZ31)</f>
        <v>0</v>
      </c>
      <c r="QL28" s="46">
        <f>SUMIF(Général!$CP$6:$EZ$6,QL$5,Recettes!$F31:$EZ31)</f>
        <v>0</v>
      </c>
      <c r="QM28" s="46">
        <f>SUMIF(Général!$CP$6:$EZ$6,QM$5,Recettes!$F31:$EZ31)</f>
        <v>0</v>
      </c>
      <c r="QN28" s="46">
        <f>SUMIF(Général!$CP$6:$EZ$6,QN$5,Recettes!$F31:$EZ31)</f>
        <v>0</v>
      </c>
      <c r="QO28" s="46">
        <f>SUMIF(Général!$CP$6:$EZ$6,QO$5,Recettes!$F31:$EZ31)</f>
        <v>0</v>
      </c>
      <c r="QP28" s="46">
        <f>SUMIF(Général!$CP$6:$EZ$6,QP$5,Recettes!$F31:$EZ31)</f>
        <v>0</v>
      </c>
      <c r="QQ28" s="46">
        <f>SUMIF(Général!$CP$6:$EZ$6,QQ$5,Recettes!$F31:$EZ31)</f>
        <v>0</v>
      </c>
      <c r="QR28" s="46">
        <f>SUMIF(Général!$CP$6:$EZ$6,QR$5,Recettes!$F31:$EZ31)</f>
        <v>0</v>
      </c>
      <c r="QS28" s="46">
        <f>SUMIF(Général!$CP$6:$EZ$6,QS$5,Recettes!$F31:$EZ31)</f>
        <v>0</v>
      </c>
      <c r="QT28" s="46">
        <f>SUMIF(Général!$CP$6:$EZ$6,QT$5,Recettes!$F31:$EZ31)</f>
        <v>0</v>
      </c>
      <c r="QU28" s="46">
        <f>SUMIF(Général!$CP$6:$EZ$6,QU$5,Recettes!$F31:$EZ31)</f>
        <v>0</v>
      </c>
      <c r="QV28" s="46">
        <f>SUMIF(Général!$CP$6:$EZ$6,QV$5,Recettes!$F31:$EZ31)</f>
        <v>0</v>
      </c>
      <c r="QW28" s="46">
        <f>SUMIF(Général!$CP$6:$EZ$6,QW$5,Recettes!$F31:$EZ31)</f>
        <v>0</v>
      </c>
      <c r="QX28" s="46">
        <f>SUMIF(Général!$CP$6:$EZ$6,QX$5,Recettes!$F31:$EZ31)</f>
        <v>0</v>
      </c>
      <c r="QY28" s="46">
        <f>SUMIF(Général!$CP$6:$EZ$6,QY$5,Recettes!$F31:$EZ31)</f>
        <v>0</v>
      </c>
      <c r="QZ28" s="46">
        <f>SUMIF(Général!$CP$6:$EZ$6,QZ$5,Recettes!$F31:$EZ31)</f>
        <v>0</v>
      </c>
      <c r="RA28" s="46">
        <f>SUMIF(Général!$CP$6:$EZ$6,RA$5,Recettes!$F31:$EZ31)</f>
        <v>0</v>
      </c>
      <c r="RB28" s="46">
        <f>SUMIF(Général!$CP$6:$EZ$6,RB$5,Recettes!$F31:$EZ31)</f>
        <v>0</v>
      </c>
      <c r="RC28" s="46">
        <f>SUMIF(Général!$CP$6:$EZ$6,RC$5,Recettes!$F31:$EZ31)</f>
        <v>0</v>
      </c>
      <c r="RD28" s="46">
        <f>SUMIF(Général!$CP$6:$EZ$6,RD$5,Recettes!$F31:$EZ31)</f>
        <v>0</v>
      </c>
      <c r="RE28" s="46">
        <f>SUMIF(Général!$CP$6:$EZ$6,RE$5,Recettes!$F31:$EZ31)</f>
        <v>0</v>
      </c>
      <c r="RF28" s="46">
        <f>SUMIF(Général!$CP$6:$EZ$6,RF$5,Recettes!$F31:$EZ31)</f>
        <v>0</v>
      </c>
      <c r="RG28" s="46">
        <f>SUMIF(Général!$CP$6:$EZ$6,RG$5,Recettes!$F31:$EZ31)</f>
        <v>0</v>
      </c>
      <c r="RH28" s="46">
        <f>SUMIF(Général!$CP$6:$EZ$6,RH$5,Recettes!$F31:$EZ31)</f>
        <v>0</v>
      </c>
      <c r="RI28" s="46">
        <f>SUMIF(Général!$CP$6:$EZ$6,RI$5,Recettes!$F31:$EZ31)</f>
        <v>0</v>
      </c>
      <c r="RJ28" s="46">
        <f>SUMIF(Général!$CP$6:$EZ$6,RJ$5,Recettes!$F31:$EZ31)</f>
        <v>0</v>
      </c>
      <c r="RK28" s="46">
        <f>SUMIF(Général!$CP$6:$EZ$6,RK$5,Recettes!$F31:$EZ31)</f>
        <v>0</v>
      </c>
      <c r="RL28" s="46">
        <f>SUMIF(Général!$CP$6:$EZ$6,RL$5,Recettes!$F31:$EZ31)</f>
        <v>0</v>
      </c>
      <c r="RM28" s="46">
        <f>SUMIF(Général!$CP$6:$EZ$6,RM$5,Recettes!$F31:$EZ31)</f>
        <v>0</v>
      </c>
      <c r="RN28" s="46">
        <f>SUMIF(Général!$CP$6:$EZ$6,RN$5,Recettes!$F31:$EZ31)</f>
        <v>0</v>
      </c>
      <c r="RO28" s="46">
        <f>SUMIF(Général!$CP$6:$EZ$6,RO$5,Recettes!$F31:$EZ31)</f>
        <v>0</v>
      </c>
      <c r="RP28" s="46">
        <f>SUMIF(Général!$CP$6:$EZ$6,RP$5,Recettes!$F31:$EZ31)</f>
        <v>0</v>
      </c>
      <c r="RQ28" s="46">
        <f>SUMIF(Général!$CP$6:$EZ$6,RQ$5,Recettes!$F31:$EZ31)</f>
        <v>0</v>
      </c>
      <c r="RR28" s="46">
        <f>SUMIF(Général!$CP$6:$EZ$6,RR$5,Recettes!$F31:$EZ31)</f>
        <v>0</v>
      </c>
      <c r="RS28" s="46">
        <f>SUMIF(Général!$CP$6:$EZ$6,RS$5,Recettes!$F31:$EZ31)</f>
        <v>0</v>
      </c>
      <c r="RT28" s="46">
        <f>SUMIF(Général!$CP$6:$EZ$6,RT$5,Recettes!$F31:$EZ31)</f>
        <v>0</v>
      </c>
      <c r="RU28" s="46">
        <f>SUMIF(Général!$CP$6:$EZ$6,RU$5,Recettes!$F31:$EZ31)</f>
        <v>0</v>
      </c>
      <c r="RV28" s="46">
        <f>SUMIF(Général!$CP$6:$EZ$6,RV$5,Recettes!$F31:$EZ31)</f>
        <v>0</v>
      </c>
      <c r="RW28" s="46">
        <f>SUMIF(Général!$CP$6:$EZ$6,RW$5,Recettes!$F31:$EZ31)</f>
        <v>0</v>
      </c>
      <c r="RX28" s="46">
        <f>SUMIF(Général!$CP$6:$EZ$6,RX$5,Recettes!$F31:$EZ31)</f>
        <v>0</v>
      </c>
      <c r="RY28" s="46">
        <f>SUMIF(Général!$CP$6:$EZ$6,RY$5,Recettes!$F31:$EZ31)</f>
        <v>0</v>
      </c>
      <c r="RZ28" s="46">
        <f>SUMIF(Général!$CP$6:$EZ$6,RZ$5,Recettes!$F31:$EZ31)</f>
        <v>0</v>
      </c>
      <c r="SA28" s="46">
        <f>SUMIF(Général!$CP$6:$EZ$6,SA$5,Recettes!$F31:$EZ31)</f>
        <v>0</v>
      </c>
      <c r="SB28" s="46">
        <f>SUMIF(Général!$CP$6:$EZ$6,SB$5,Recettes!$F31:$EZ31)</f>
        <v>0</v>
      </c>
      <c r="SC28" s="46">
        <f>SUMIF(Général!$CP$6:$EZ$6,SC$5,Recettes!$F31:$EZ31)</f>
        <v>0</v>
      </c>
      <c r="SD28" s="46">
        <f>SUMIF(Général!$CP$6:$EZ$6,SD$5,Recettes!$F31:$EZ31)</f>
        <v>0</v>
      </c>
      <c r="SE28" s="46">
        <f>SUMIF(Général!$CP$6:$EZ$6,SE$5,Recettes!$F31:$EZ31)</f>
        <v>0</v>
      </c>
      <c r="SF28" s="46">
        <f>SUMIF(Général!$CP$6:$EZ$6,SF$5,Recettes!$F31:$EZ31)</f>
        <v>0</v>
      </c>
      <c r="SG28" s="46">
        <f>SUMIF(Général!$CP$6:$EZ$6,SG$5,Recettes!$F31:$EZ31)</f>
        <v>0</v>
      </c>
      <c r="SH28" s="46">
        <f>SUMIF(Général!$CP$6:$EZ$6,SH$5,Recettes!$F31:$EZ31)</f>
        <v>0</v>
      </c>
      <c r="SI28" s="46">
        <f>SUMIF(Général!$CP$6:$EZ$6,SI$5,Recettes!$F31:$EZ31)</f>
        <v>0</v>
      </c>
      <c r="SJ28" s="46">
        <f>SUMIF(Général!$CP$6:$EZ$6,SJ$5,Recettes!$F31:$EZ31)</f>
        <v>0</v>
      </c>
      <c r="SK28" s="46">
        <f>SUMIF(Général!$CP$6:$EZ$6,SK$5,Recettes!$F31:$EZ31)</f>
        <v>0</v>
      </c>
      <c r="SL28" s="46">
        <f>SUMIF(Général!$CP$6:$EZ$6,SL$5,Recettes!$F31:$EZ31)</f>
        <v>0</v>
      </c>
      <c r="SM28" s="46">
        <f>SUMIF(Général!$CP$6:$EZ$6,SM$5,Recettes!$F31:$EZ31)</f>
        <v>0</v>
      </c>
      <c r="SN28" s="46">
        <f>SUMIF(Général!$CP$6:$EZ$6,SN$5,Recettes!$F31:$EZ31)</f>
        <v>0</v>
      </c>
      <c r="SO28" s="46">
        <f>SUMIF(Général!$CP$6:$EZ$6,SO$5,Recettes!$F31:$EZ31)</f>
        <v>0</v>
      </c>
      <c r="SP28" s="46">
        <f>SUMIF(Général!$CP$6:$EZ$6,SP$5,Recettes!$F31:$EZ31)</f>
        <v>0</v>
      </c>
      <c r="SQ28" s="46">
        <f>SUMIF(Général!$CP$6:$EZ$6,SQ$5,Recettes!$F31:$EZ31)</f>
        <v>0</v>
      </c>
      <c r="SR28" s="46">
        <f>SUMIF(Général!$CP$6:$EZ$6,SR$5,Recettes!$F31:$EZ31)</f>
        <v>0</v>
      </c>
      <c r="SS28" s="46">
        <f>SUMIF(Général!$CP$6:$EZ$6,SS$5,Recettes!$F31:$EZ31)</f>
        <v>0</v>
      </c>
      <c r="ST28" s="46">
        <f>SUMIF(Général!$CP$6:$EZ$6,ST$5,Recettes!$F31:$EZ31)</f>
        <v>0</v>
      </c>
      <c r="SU28" s="46">
        <f>SUMIF(Général!$CP$6:$EZ$6,SU$5,Recettes!$F31:$EZ31)</f>
        <v>0</v>
      </c>
      <c r="SV28" s="46">
        <f>SUMIF(Général!$CP$6:$EZ$6,SV$5,Recettes!$F31:$EZ31)</f>
        <v>0</v>
      </c>
      <c r="SW28" s="46">
        <f>SUMIF(Général!$CP$6:$EZ$6,SW$5,Recettes!$F31:$EZ31)</f>
        <v>0</v>
      </c>
      <c r="SX28" s="46">
        <f>SUMIF(Général!$CP$6:$EZ$6,SX$5,Recettes!$F31:$EZ31)</f>
        <v>0</v>
      </c>
      <c r="SY28" s="46">
        <f>SUMIF(Général!$CP$6:$EZ$6,SY$5,Recettes!$F31:$EZ31)</f>
        <v>0</v>
      </c>
      <c r="SZ28" s="46">
        <f>SUMIF(Général!$CP$6:$EZ$6,SZ$5,Recettes!$F31:$EZ31)</f>
        <v>0</v>
      </c>
      <c r="TA28" s="46">
        <f>SUMIF(Général!$CP$6:$EZ$6,TA$5,Recettes!$F31:$EZ31)</f>
        <v>0</v>
      </c>
      <c r="TB28" s="46">
        <f>SUMIF(Général!$CP$6:$EZ$6,TB$5,Recettes!$F31:$EZ31)</f>
        <v>0</v>
      </c>
      <c r="TC28" s="46">
        <f>SUMIF(Général!$CP$6:$EZ$6,TC$5,Recettes!$F31:$EZ31)</f>
        <v>0</v>
      </c>
      <c r="TD28" s="46">
        <f>SUMIF(Général!$CP$6:$EZ$6,TD$5,Recettes!$F31:$EZ31)</f>
        <v>0</v>
      </c>
      <c r="TE28" s="46">
        <f>SUMIF(Général!$CP$6:$EZ$6,TE$5,Recettes!$F31:$EZ31)</f>
        <v>0</v>
      </c>
      <c r="TF28" s="46">
        <f>SUMIF(Général!$CP$6:$EZ$6,TF$5,Recettes!$F31:$EZ31)</f>
        <v>0</v>
      </c>
      <c r="TG28" s="46">
        <f>SUMIF(Général!$CP$6:$EZ$6,TG$5,Recettes!$F31:$EZ31)</f>
        <v>0</v>
      </c>
      <c r="TH28" s="46">
        <f>SUMIF(Général!$CP$6:$EZ$6,TH$5,Recettes!$F31:$EZ31)</f>
        <v>0</v>
      </c>
      <c r="TI28" s="46">
        <f>SUMIF(Général!$CP$6:$EZ$6,TI$5,Recettes!$F31:$EZ31)</f>
        <v>0</v>
      </c>
      <c r="TJ28" s="46">
        <f>SUMIF(Général!$CP$6:$EZ$6,TJ$5,Recettes!$F31:$EZ31)</f>
        <v>0</v>
      </c>
      <c r="TK28" s="46">
        <f>SUMIF(Général!$CP$6:$EZ$6,TK$5,Recettes!$F31:$EZ31)</f>
        <v>0</v>
      </c>
      <c r="TL28" s="46">
        <f>SUMIF(Général!$CP$6:$EZ$6,TL$5,Recettes!$F31:$EZ31)</f>
        <v>0</v>
      </c>
      <c r="TM28" s="46">
        <f>SUMIF(Général!$CP$6:$EZ$6,TM$5,Recettes!$F31:$EZ31)</f>
        <v>0</v>
      </c>
      <c r="TN28" s="46">
        <f>SUMIF(Général!$CP$6:$EZ$6,TN$5,Recettes!$F31:$EZ31)</f>
        <v>0</v>
      </c>
      <c r="TO28" s="46">
        <f>SUMIF(Général!$CP$6:$EZ$6,TO$5,Recettes!$F31:$EZ31)</f>
        <v>0</v>
      </c>
      <c r="TP28" s="46">
        <f>SUMIF(Général!$CP$6:$EZ$6,TP$5,Recettes!$F31:$EZ31)</f>
        <v>0</v>
      </c>
      <c r="TQ28" s="46">
        <f>SUMIF(Général!$CP$6:$EZ$6,TQ$5,Recettes!$F31:$EZ31)</f>
        <v>0</v>
      </c>
      <c r="TR28" s="46">
        <f>SUMIF(Général!$CP$6:$EZ$6,TR$5,Recettes!$F31:$EZ31)</f>
        <v>0</v>
      </c>
      <c r="TS28" s="46">
        <f>SUMIF(Général!$CP$6:$EZ$6,TS$5,Recettes!$F31:$EZ31)</f>
        <v>0</v>
      </c>
      <c r="TT28" s="46">
        <f>SUMIF(Général!$CP$6:$EZ$6,TT$5,Recettes!$F31:$EZ31)</f>
        <v>0</v>
      </c>
      <c r="TU28" s="46">
        <f>SUMIF(Général!$CP$6:$EZ$6,TU$5,Recettes!$F31:$EZ31)</f>
        <v>0</v>
      </c>
      <c r="TV28" s="46">
        <f>SUMIF(Général!$CP$6:$EZ$6,TV$5,Recettes!$F31:$EZ31)</f>
        <v>0</v>
      </c>
      <c r="TW28" s="46">
        <f>SUMIF(Général!$CP$6:$EZ$6,TW$5,Recettes!$F31:$EZ31)</f>
        <v>0</v>
      </c>
      <c r="TX28" s="46">
        <f>SUMIF(Général!$CP$6:$EZ$6,TX$5,Recettes!$F31:$EZ31)</f>
        <v>0</v>
      </c>
      <c r="TY28" s="46">
        <f>SUMIF(Général!$CP$6:$EZ$6,TY$5,Recettes!$F31:$EZ31)</f>
        <v>0</v>
      </c>
      <c r="TZ28" s="46">
        <f>SUMIF(Général!$CP$6:$EZ$6,TZ$5,Recettes!$F31:$EZ31)</f>
        <v>0</v>
      </c>
      <c r="UA28" s="46">
        <f>SUMIF(Général!$CP$6:$EZ$6,UA$5,Recettes!$F31:$EZ31)</f>
        <v>0</v>
      </c>
      <c r="UB28" s="46">
        <f>SUMIF(Général!$CP$6:$EZ$6,UB$5,Recettes!$F31:$EZ31)</f>
        <v>0</v>
      </c>
      <c r="UC28" s="46">
        <f>SUMIF(Général!$CP$6:$EZ$6,UC$5,Recettes!$F31:$EZ31)</f>
        <v>0</v>
      </c>
      <c r="UD28" s="46">
        <f>SUMIF(Général!$CP$6:$EZ$6,UD$5,Recettes!$F31:$EZ31)</f>
        <v>0</v>
      </c>
      <c r="UE28" s="46">
        <f>SUMIF(Général!$CP$6:$EZ$6,UE$5,Recettes!$F31:$EZ31)</f>
        <v>0</v>
      </c>
      <c r="UF28" s="46">
        <f>SUMIF(Général!$CP$6:$EZ$6,UF$5,Recettes!$F31:$EZ31)</f>
        <v>0</v>
      </c>
      <c r="UG28" s="46">
        <f>SUMIF(Général!$CP$6:$EZ$6,UG$5,Recettes!$F31:$EZ31)</f>
        <v>0</v>
      </c>
      <c r="UH28" s="46">
        <f>SUMIF(Général!$CP$6:$EZ$6,UH$5,Recettes!$F31:$EZ31)</f>
        <v>0</v>
      </c>
      <c r="UI28" s="46">
        <f>SUMIF(Général!$CP$6:$EZ$6,UI$5,Recettes!$F31:$EZ31)</f>
        <v>0</v>
      </c>
      <c r="UJ28" s="46">
        <f>SUMIF(Général!$CP$6:$EZ$6,UJ$5,Recettes!$F31:$EZ31)</f>
        <v>0</v>
      </c>
      <c r="UK28" s="46">
        <f>SUMIF(Général!$CP$6:$EZ$6,UK$5,Recettes!$F31:$EZ31)</f>
        <v>0</v>
      </c>
      <c r="UL28" s="46">
        <f>SUMIF(Général!$CP$6:$EZ$6,UL$5,Recettes!$F31:$EZ31)</f>
        <v>0</v>
      </c>
      <c r="UM28" s="46">
        <f>SUMIF(Général!$CP$6:$EZ$6,UM$5,Recettes!$F31:$EZ31)</f>
        <v>0</v>
      </c>
      <c r="UN28" s="46">
        <f>SUMIF(Général!$CP$6:$EZ$6,UN$5,Recettes!$F31:$EZ31)</f>
        <v>0</v>
      </c>
      <c r="UO28" s="46">
        <f>SUMIF(Général!$CP$6:$EZ$6,UO$5,Recettes!$F31:$EZ31)</f>
        <v>0</v>
      </c>
      <c r="UP28" s="46">
        <f>SUMIF(Général!$CP$6:$EZ$6,UP$5,Recettes!$F31:$EZ31)</f>
        <v>0</v>
      </c>
      <c r="UQ28" s="46">
        <f>SUMIF(Général!$CP$6:$EZ$6,UQ$5,Recettes!$F31:$EZ31)</f>
        <v>0</v>
      </c>
      <c r="UR28" s="46">
        <f>SUMIF(Général!$CP$6:$EZ$6,UR$5,Recettes!$F31:$EZ31)</f>
        <v>0</v>
      </c>
      <c r="US28" s="46">
        <f>SUMIF(Général!$CP$6:$EZ$6,US$5,Recettes!$F31:$EZ31)</f>
        <v>0</v>
      </c>
      <c r="UT28" s="46">
        <f>SUMIF(Général!$CP$6:$EZ$6,UT$5,Recettes!$F31:$EZ31)</f>
        <v>0</v>
      </c>
      <c r="UU28" s="46">
        <f>SUMIF(Général!$CP$6:$EZ$6,UU$5,Recettes!$F31:$EZ31)</f>
        <v>0</v>
      </c>
      <c r="UV28" s="46">
        <f>SUMIF(Général!$CP$6:$EZ$6,UV$5,Recettes!$F31:$EZ31)</f>
        <v>0</v>
      </c>
      <c r="UW28" s="46">
        <f>SUMIF(Général!$CP$6:$EZ$6,UW$5,Recettes!$F31:$EZ31)</f>
        <v>0</v>
      </c>
      <c r="UX28" s="46">
        <f>SUMIF(Général!$CP$6:$EZ$6,UX$5,Recettes!$F31:$EZ31)</f>
        <v>0</v>
      </c>
      <c r="UY28" s="46">
        <f>SUMIF(Général!$CP$6:$EZ$6,UY$5,Recettes!$F31:$EZ31)</f>
        <v>0</v>
      </c>
      <c r="UZ28" s="46">
        <f>SUMIF(Général!$CP$6:$EZ$6,UZ$5,Recettes!$F31:$EZ31)</f>
        <v>0</v>
      </c>
      <c r="VA28" s="46">
        <f>SUMIF(Général!$CP$6:$EZ$6,VA$5,Recettes!$F31:$EZ31)</f>
        <v>0</v>
      </c>
      <c r="VB28" s="46">
        <f>SUMIF(Général!$CP$6:$EZ$6,VB$5,Recettes!$F31:$EZ31)</f>
        <v>0</v>
      </c>
      <c r="VC28" s="46">
        <f>SUMIF(Général!$CP$6:$EZ$6,VC$5,Recettes!$F31:$EZ31)</f>
        <v>0</v>
      </c>
      <c r="VD28" s="46">
        <f>SUMIF(Général!$CP$6:$EZ$6,VD$5,Recettes!$F31:$EZ31)</f>
        <v>0</v>
      </c>
      <c r="VE28" s="46">
        <f>SUMIF(Général!$CP$6:$EZ$6,VE$5,Recettes!$F31:$EZ31)</f>
        <v>0</v>
      </c>
      <c r="VF28" s="46">
        <f>SUMIF(Général!$CP$6:$EZ$6,VF$5,Recettes!$F31:$EZ31)</f>
        <v>0</v>
      </c>
      <c r="VG28" s="46">
        <f>SUMIF(Général!$CP$6:$EZ$6,VG$5,Recettes!$F31:$EZ31)</f>
        <v>0</v>
      </c>
      <c r="VH28" s="46">
        <f>SUMIF(Général!$CP$6:$EZ$6,VH$5,Recettes!$F31:$EZ31)</f>
        <v>0</v>
      </c>
      <c r="VI28" s="46">
        <f>SUMIF(Général!$CP$6:$EZ$6,VI$5,Recettes!$F31:$EZ31)</f>
        <v>0</v>
      </c>
      <c r="VJ28" s="46">
        <f>SUMIF(Général!$CP$6:$EZ$6,VJ$5,Recettes!$F31:$EZ31)</f>
        <v>0</v>
      </c>
      <c r="VK28" s="46">
        <f>SUMIF(Général!$CP$6:$EZ$6,VK$5,Recettes!$F31:$EZ31)</f>
        <v>0</v>
      </c>
      <c r="VL28" s="46">
        <f>SUMIF(Général!$CP$6:$EZ$6,VL$5,Recettes!$F31:$EZ31)</f>
        <v>0</v>
      </c>
      <c r="VM28" s="46">
        <f>SUMIF(Général!$CP$6:$EZ$6,VM$5,Recettes!$F31:$EZ31)</f>
        <v>0</v>
      </c>
      <c r="VN28" s="46">
        <f>SUMIF(Général!$CP$6:$EZ$6,VN$5,Recettes!$F31:$EZ31)</f>
        <v>0</v>
      </c>
      <c r="VO28" s="46">
        <f>SUMIF(Général!$CP$6:$EZ$6,VO$5,Recettes!$F31:$EZ31)</f>
        <v>0</v>
      </c>
      <c r="VP28" s="46">
        <f>SUMIF(Général!$CP$6:$EZ$6,VP$5,Recettes!$F31:$EZ31)</f>
        <v>0</v>
      </c>
      <c r="VQ28" s="46">
        <f>SUMIF(Général!$CP$6:$EZ$6,VQ$5,Recettes!$F31:$EZ31)</f>
        <v>0</v>
      </c>
      <c r="VR28" s="46">
        <f>SUMIF(Général!$CP$6:$EZ$6,VR$5,Recettes!$F31:$EZ31)</f>
        <v>0</v>
      </c>
      <c r="VS28" s="46">
        <f>SUMIF(Général!$CP$6:$EZ$6,VS$5,Recettes!$F31:$EZ31)</f>
        <v>0</v>
      </c>
      <c r="VT28" s="46">
        <f>SUMIF(Général!$CP$6:$EZ$6,VT$5,Recettes!$F31:$EZ31)</f>
        <v>0</v>
      </c>
      <c r="VU28" s="46">
        <f>SUMIF(Général!$CP$6:$EZ$6,VU$5,Recettes!$F31:$EZ31)</f>
        <v>0</v>
      </c>
      <c r="VV28" s="46">
        <f>SUMIF(Général!$CP$6:$EZ$6,VV$5,Recettes!$F31:$EZ31)</f>
        <v>0</v>
      </c>
      <c r="VW28" s="46">
        <f>SUMIF(Général!$CP$6:$EZ$6,VW$5,Recettes!$F31:$EZ31)</f>
        <v>0</v>
      </c>
      <c r="VX28" s="46">
        <f>SUMIF(Général!$CP$6:$EZ$6,VX$5,Recettes!$F31:$EZ31)</f>
        <v>0</v>
      </c>
      <c r="VY28" s="46">
        <f>SUMIF(Général!$CP$6:$EZ$6,VY$5,Recettes!$F31:$EZ31)</f>
        <v>0</v>
      </c>
      <c r="VZ28" s="46">
        <f>SUMIF(Général!$CP$6:$EZ$6,VZ$5,Recettes!$F31:$EZ31)</f>
        <v>0</v>
      </c>
      <c r="WA28" s="46">
        <f>SUMIF(Général!$CP$6:$EZ$6,WA$5,Recettes!$F31:$EZ31)</f>
        <v>0</v>
      </c>
      <c r="WB28" s="46">
        <f>SUMIF(Général!$CP$6:$EZ$6,WB$5,Recettes!$F31:$EZ31)</f>
        <v>0</v>
      </c>
      <c r="WC28" s="46">
        <f>SUMIF(Général!$CP$6:$EZ$6,WC$5,Recettes!$F31:$EZ31)</f>
        <v>0</v>
      </c>
      <c r="WD28" s="46">
        <f>SUMIF(Général!$CP$6:$EZ$6,WD$5,Recettes!$F31:$EZ31)</f>
        <v>0</v>
      </c>
      <c r="WE28" s="46">
        <f>SUMIF(Général!$CP$6:$EZ$6,WE$5,Recettes!$F31:$EZ31)</f>
        <v>0</v>
      </c>
      <c r="WF28" s="46">
        <f>SUMIF(Général!$CP$6:$EZ$6,WF$5,Recettes!$F31:$EZ31)</f>
        <v>0</v>
      </c>
      <c r="WG28" s="46">
        <f>SUMIF(Général!$CP$6:$EZ$6,WG$5,Recettes!$F31:$EZ31)</f>
        <v>0</v>
      </c>
      <c r="WH28" s="46">
        <f>SUMIF(Général!$CP$6:$EZ$6,WH$5,Recettes!$F31:$EZ31)</f>
        <v>0</v>
      </c>
      <c r="WI28" s="46">
        <f>SUMIF(Général!$CP$6:$EZ$6,WI$5,Recettes!$F31:$EZ31)</f>
        <v>0</v>
      </c>
      <c r="WJ28" s="46">
        <f>SUMIF(Général!$CP$6:$EZ$6,WJ$5,Recettes!$F31:$EZ31)</f>
        <v>0</v>
      </c>
      <c r="WK28" s="46">
        <f>SUMIF(Général!$CP$6:$EZ$6,WK$5,Recettes!$F31:$EZ31)</f>
        <v>0</v>
      </c>
      <c r="WL28" s="46">
        <f>SUMIF(Général!$CP$6:$EZ$6,WL$5,Recettes!$F31:$EZ31)</f>
        <v>0</v>
      </c>
      <c r="WM28" s="46">
        <f>SUMIF(Général!$CP$6:$EZ$6,WM$5,Recettes!$F31:$EZ31)</f>
        <v>0</v>
      </c>
      <c r="WN28" s="46">
        <f>SUMIF(Général!$CP$6:$EZ$6,WN$5,Recettes!$F31:$EZ31)</f>
        <v>0</v>
      </c>
      <c r="WO28" s="46">
        <f>SUMIF(Général!$CP$6:$EZ$6,WO$5,Recettes!$F31:$EZ31)</f>
        <v>0</v>
      </c>
      <c r="WP28" s="46">
        <f>SUMIF(Général!$CP$6:$EZ$6,WP$5,Recettes!$F31:$EZ31)</f>
        <v>0</v>
      </c>
      <c r="WQ28" s="46">
        <f>SUMIF(Général!$CP$6:$EZ$6,WQ$5,Recettes!$F31:$EZ31)</f>
        <v>0</v>
      </c>
      <c r="WR28" s="46">
        <f>SUMIF(Général!$CP$6:$EZ$6,WR$5,Recettes!$F31:$EZ31)</f>
        <v>0</v>
      </c>
      <c r="WS28" s="46">
        <f>SUMIF(Général!$CP$6:$EZ$6,WS$5,Recettes!$F31:$EZ31)</f>
        <v>0</v>
      </c>
      <c r="WT28" s="46">
        <f>SUMIF(Général!$CP$6:$EZ$6,WT$5,Recettes!$F31:$EZ31)</f>
        <v>0</v>
      </c>
      <c r="WU28" s="46">
        <f>SUMIF(Général!$CP$6:$EZ$6,WU$5,Recettes!$F31:$EZ31)</f>
        <v>0</v>
      </c>
      <c r="WV28" s="46">
        <f>SUMIF(Général!$CP$6:$EZ$6,WV$5,Recettes!$F31:$EZ31)</f>
        <v>0</v>
      </c>
      <c r="WW28" s="46">
        <f>SUMIF(Général!$CP$6:$EZ$6,WW$5,Recettes!$F31:$EZ31)</f>
        <v>0</v>
      </c>
      <c r="WX28" s="46">
        <f>SUMIF(Général!$CP$6:$EZ$6,WX$5,Recettes!$F31:$EZ31)</f>
        <v>0</v>
      </c>
      <c r="WY28" s="46">
        <f>SUMIF(Général!$CP$6:$EZ$6,WY$5,Recettes!$F31:$EZ31)</f>
        <v>0</v>
      </c>
      <c r="WZ28" s="46">
        <f>SUMIF(Général!$CP$6:$EZ$6,WZ$5,Recettes!$F31:$EZ31)</f>
        <v>0</v>
      </c>
      <c r="XA28" s="46">
        <f>SUMIF(Général!$CP$6:$EZ$6,XA$5,Recettes!$F31:$EZ31)</f>
        <v>0</v>
      </c>
      <c r="XB28" s="46">
        <f>SUMIF(Général!$CP$6:$EZ$6,XB$5,Recettes!$F31:$EZ31)</f>
        <v>0</v>
      </c>
      <c r="XC28" s="46">
        <f>SUMIF(Général!$CP$6:$EZ$6,XC$5,Recettes!$F31:$EZ31)</f>
        <v>0</v>
      </c>
      <c r="XD28" s="46">
        <f>SUMIF(Général!$CP$6:$EZ$6,XD$5,Recettes!$F31:$EZ31)</f>
        <v>0</v>
      </c>
      <c r="XE28" s="46">
        <f>SUMIF(Général!$CP$6:$EZ$6,XE$5,Recettes!$F31:$EZ31)</f>
        <v>0</v>
      </c>
      <c r="XF28" s="46">
        <f>SUMIF(Général!$CP$6:$EZ$6,XF$5,Recettes!$F31:$EZ31)</f>
        <v>0</v>
      </c>
      <c r="XG28" s="46">
        <f>SUMIF(Général!$CP$6:$EZ$6,XG$5,Recettes!$F31:$EZ31)</f>
        <v>0</v>
      </c>
      <c r="XH28" s="46">
        <f>SUMIF(Général!$CP$6:$EZ$6,XH$5,Recettes!$F31:$EZ31)</f>
        <v>0</v>
      </c>
      <c r="XI28" s="46">
        <f>SUMIF(Général!$CP$6:$EZ$6,XI$5,Recettes!$F31:$EZ31)</f>
        <v>0</v>
      </c>
      <c r="XJ28" s="46">
        <f>SUMIF(Général!$CP$6:$EZ$6,XJ$5,Recettes!$F31:$EZ31)</f>
        <v>0</v>
      </c>
      <c r="XK28" s="46">
        <f>SUMIF(Général!$CP$6:$EZ$6,XK$5,Recettes!$F31:$EZ31)</f>
        <v>0</v>
      </c>
      <c r="XL28" s="46">
        <f>SUMIF(Général!$CP$6:$EZ$6,XL$5,Recettes!$F31:$EZ31)</f>
        <v>0</v>
      </c>
      <c r="XM28" s="46">
        <f>SUMIF(Général!$CP$6:$EZ$6,XM$5,Recettes!$F31:$EZ31)</f>
        <v>0</v>
      </c>
      <c r="XN28" s="46">
        <f>SUMIF(Général!$CP$6:$EZ$6,XN$5,Recettes!$F31:$EZ31)</f>
        <v>0</v>
      </c>
      <c r="XO28" s="46">
        <f>SUMIF(Général!$CP$6:$EZ$6,XO$5,Recettes!$F31:$EZ31)</f>
        <v>0</v>
      </c>
      <c r="XP28" s="46">
        <f>SUMIF(Général!$CP$6:$EZ$6,XP$5,Recettes!$F31:$EZ31)</f>
        <v>0</v>
      </c>
      <c r="XQ28" s="46">
        <f>SUMIF(Général!$CP$6:$EZ$6,XQ$5,Recettes!$F31:$EZ31)</f>
        <v>0</v>
      </c>
      <c r="XR28" s="46">
        <f>SUMIF(Général!$CP$6:$EZ$6,XR$5,Recettes!$F31:$EZ31)</f>
        <v>0</v>
      </c>
      <c r="XS28" s="46">
        <f>SUMIF(Général!$CP$6:$EZ$6,XS$5,Recettes!$F31:$EZ31)</f>
        <v>0</v>
      </c>
      <c r="XT28" s="46">
        <f>SUMIF(Général!$CP$6:$EZ$6,XT$5,Recettes!$F31:$EZ31)</f>
        <v>0</v>
      </c>
      <c r="XU28" s="46">
        <f>SUMIF(Général!$CP$6:$EZ$6,XU$5,Recettes!$F31:$EZ31)</f>
        <v>0</v>
      </c>
      <c r="XV28" s="46">
        <f>SUMIF(Général!$CP$6:$EZ$6,XV$5,Recettes!$F31:$EZ31)</f>
        <v>0</v>
      </c>
      <c r="XW28" s="46">
        <f>SUMIF(Général!$CP$6:$EZ$6,XW$5,Recettes!$F31:$EZ31)</f>
        <v>0</v>
      </c>
      <c r="XX28" s="46">
        <f>SUMIF(Général!$CP$6:$EZ$6,XX$5,Recettes!$F31:$EZ31)</f>
        <v>0</v>
      </c>
      <c r="XY28" s="46">
        <f>SUMIF(Général!$CP$6:$EZ$6,XY$5,Recettes!$F31:$EZ31)</f>
        <v>0</v>
      </c>
      <c r="XZ28" s="46">
        <f>SUMIF(Général!$CP$6:$EZ$6,XZ$5,Recettes!$F31:$EZ31)</f>
        <v>0</v>
      </c>
      <c r="YA28" s="46">
        <f>SUMIF(Général!$CP$6:$EZ$6,YA$5,Recettes!$F31:$EZ31)</f>
        <v>0</v>
      </c>
      <c r="YB28" s="46">
        <f>SUMIF(Général!$CP$6:$EZ$6,YB$5,Recettes!$F31:$EZ31)</f>
        <v>0</v>
      </c>
      <c r="YC28" s="46">
        <f>SUMIF(Général!$CP$6:$EZ$6,YC$5,Recettes!$F31:$EZ31)</f>
        <v>0</v>
      </c>
      <c r="YD28" s="46">
        <f>SUMIF(Général!$CP$6:$EZ$6,YD$5,Recettes!$F31:$EZ31)</f>
        <v>0</v>
      </c>
      <c r="YE28" s="46">
        <f>SUMIF(Général!$CP$6:$EZ$6,YE$5,Recettes!$F31:$EZ31)</f>
        <v>0</v>
      </c>
      <c r="YF28" s="46">
        <f>SUMIF(Général!$CP$6:$EZ$6,YF$5,Recettes!$F31:$EZ31)</f>
        <v>0</v>
      </c>
      <c r="YG28" s="46">
        <f>SUMIF(Général!$CP$6:$EZ$6,YG$5,Recettes!$F31:$EZ31)</f>
        <v>0</v>
      </c>
      <c r="YH28" s="46">
        <f>SUMIF(Général!$CP$6:$EZ$6,YH$5,Recettes!$F31:$EZ31)</f>
        <v>0</v>
      </c>
      <c r="YI28" s="46">
        <f>SUMIF(Général!$CP$6:$EZ$6,YI$5,Recettes!$F31:$EZ31)</f>
        <v>0</v>
      </c>
      <c r="YJ28" s="46">
        <f>SUMIF(Général!$CP$6:$EZ$6,YJ$5,Recettes!$F31:$EZ31)</f>
        <v>0</v>
      </c>
      <c r="YK28" s="46">
        <f>SUMIF(Général!$CP$6:$EZ$6,YK$5,Recettes!$F31:$EZ31)</f>
        <v>0</v>
      </c>
      <c r="YL28" s="46">
        <f>SUMIF(Général!$CP$6:$EZ$6,YL$5,Recettes!$F31:$EZ31)</f>
        <v>0</v>
      </c>
      <c r="YM28" s="46">
        <f>SUMIF(Général!$CP$6:$EZ$6,YM$5,Recettes!$F31:$EZ31)</f>
        <v>0</v>
      </c>
      <c r="YN28" s="46">
        <f>SUMIF(Général!$CP$6:$EZ$6,YN$5,Recettes!$F31:$EZ31)</f>
        <v>0</v>
      </c>
      <c r="YO28" s="46">
        <f>SUMIF(Général!$CP$6:$EZ$6,YO$5,Recettes!$F31:$EZ31)</f>
        <v>0</v>
      </c>
      <c r="YP28" s="46">
        <f>SUMIF(Général!$CP$6:$EZ$6,YP$5,Recettes!$F31:$EZ31)</f>
        <v>0</v>
      </c>
      <c r="YQ28" s="46">
        <f>SUMIF(Général!$CP$6:$EZ$6,YQ$5,Recettes!$F31:$EZ31)</f>
        <v>0</v>
      </c>
      <c r="YR28" s="46">
        <f>SUMIF(Général!$CP$6:$EZ$6,YR$5,Recettes!$F31:$EZ31)</f>
        <v>0</v>
      </c>
      <c r="YS28" s="46">
        <f>SUMIF(Général!$CP$6:$EZ$6,YS$5,Recettes!$F31:$EZ31)</f>
        <v>0</v>
      </c>
      <c r="YT28" s="46">
        <f>SUMIF(Général!$CP$6:$EZ$6,YT$5,Recettes!$F31:$EZ31)</f>
        <v>0</v>
      </c>
      <c r="YU28" s="46">
        <f>SUMIF(Général!$CP$6:$EZ$6,YU$5,Recettes!$F31:$EZ31)</f>
        <v>0</v>
      </c>
      <c r="YV28" s="46">
        <f>SUMIF(Général!$CP$6:$EZ$6,YV$5,Recettes!$F31:$EZ31)</f>
        <v>0</v>
      </c>
      <c r="YW28" s="46">
        <f>SUMIF(Général!$CP$6:$EZ$6,YW$5,Recettes!$F31:$EZ31)</f>
        <v>0</v>
      </c>
      <c r="YX28" s="46">
        <f>SUMIF(Général!$CP$6:$EZ$6,YX$5,Recettes!$F31:$EZ31)</f>
        <v>0</v>
      </c>
      <c r="YY28" s="46">
        <f>SUMIF(Général!$CP$6:$EZ$6,YY$5,Recettes!$F31:$EZ31)</f>
        <v>0</v>
      </c>
      <c r="YZ28" s="46">
        <f>SUMIF(Général!$CP$6:$EZ$6,YZ$5,Recettes!$F31:$EZ31)</f>
        <v>0</v>
      </c>
      <c r="ZA28" s="46">
        <f>SUMIF(Général!$CP$6:$EZ$6,ZA$5,Recettes!$F31:$EZ31)</f>
        <v>0</v>
      </c>
      <c r="ZB28" s="46">
        <f>SUMIF(Général!$CP$6:$EZ$6,ZB$5,Recettes!$F31:$EZ31)</f>
        <v>0</v>
      </c>
      <c r="ZC28" s="46">
        <f>SUMIF(Général!$CP$6:$EZ$6,ZC$5,Recettes!$F31:$EZ31)</f>
        <v>0</v>
      </c>
      <c r="ZD28" s="46">
        <f>SUMIF(Général!$CP$6:$EZ$6,ZD$5,Recettes!$F31:$EZ31)</f>
        <v>0</v>
      </c>
      <c r="ZE28" s="46">
        <f>SUMIF(Général!$CP$6:$EZ$6,ZE$5,Recettes!$F31:$EZ31)</f>
        <v>0</v>
      </c>
      <c r="ZF28" s="46">
        <f>SUMIF(Général!$CP$6:$EZ$6,ZF$5,Recettes!$F31:$EZ31)</f>
        <v>0</v>
      </c>
      <c r="ZG28" s="46">
        <f>SUMIF(Général!$CP$6:$EZ$6,ZG$5,Recettes!$F31:$EZ31)</f>
        <v>0</v>
      </c>
      <c r="ZH28" s="46">
        <f>SUMIF(Général!$CP$6:$EZ$6,ZH$5,Recettes!$F31:$EZ31)</f>
        <v>0</v>
      </c>
      <c r="ZI28" s="46">
        <f>SUMIF(Général!$CP$6:$EZ$6,ZI$5,Recettes!$F31:$EZ31)</f>
        <v>0</v>
      </c>
      <c r="ZJ28" s="46">
        <f>SUMIF(Général!$CP$6:$EZ$6,ZJ$5,Recettes!$F31:$EZ31)</f>
        <v>0</v>
      </c>
      <c r="ZK28" s="46">
        <f>SUMIF(Général!$CP$6:$EZ$6,ZK$5,Recettes!$F31:$EZ31)</f>
        <v>0</v>
      </c>
      <c r="ZL28" s="46">
        <f>SUMIF(Général!$CP$6:$EZ$6,ZL$5,Recettes!$F31:$EZ31)</f>
        <v>0</v>
      </c>
      <c r="ZM28" s="46">
        <f>SUMIF(Général!$CP$6:$EZ$6,ZM$5,Recettes!$F31:$EZ31)</f>
        <v>0</v>
      </c>
      <c r="ZN28" s="46">
        <f>SUMIF(Général!$CP$6:$EZ$6,ZN$5,Recettes!$F31:$EZ31)</f>
        <v>0</v>
      </c>
      <c r="ZO28" s="46">
        <f>SUMIF(Général!$CP$6:$EZ$6,ZO$5,Recettes!$F31:$EZ31)</f>
        <v>0</v>
      </c>
      <c r="ZP28" s="46">
        <f>SUMIF(Général!$CP$6:$EZ$6,ZP$5,Recettes!$F31:$EZ31)</f>
        <v>0</v>
      </c>
      <c r="ZQ28" s="46">
        <f>SUMIF(Général!$CP$6:$EZ$6,ZQ$5,Recettes!$F31:$EZ31)</f>
        <v>0</v>
      </c>
      <c r="ZR28" s="46">
        <f>SUMIF(Général!$CP$6:$EZ$6,ZR$5,Recettes!$F31:$EZ31)</f>
        <v>0</v>
      </c>
      <c r="ZS28" s="46">
        <f>SUMIF(Général!$CP$6:$EZ$6,ZS$5,Recettes!$F31:$EZ31)</f>
        <v>0</v>
      </c>
      <c r="ZT28" s="46">
        <f>SUMIF(Général!$CP$6:$EZ$6,ZT$5,Recettes!$F31:$EZ31)</f>
        <v>0</v>
      </c>
      <c r="ZU28" s="46">
        <f>SUMIF(Général!$CP$6:$EZ$6,ZU$5,Recettes!$F31:$EZ31)</f>
        <v>0</v>
      </c>
      <c r="ZV28" s="46">
        <f>SUMIF(Général!$CP$6:$EZ$6,ZV$5,Recettes!$F31:$EZ31)</f>
        <v>0</v>
      </c>
      <c r="ZW28" s="46">
        <f>SUMIF(Général!$CP$6:$EZ$6,ZW$5,Recettes!$F31:$EZ31)</f>
        <v>0</v>
      </c>
      <c r="ZX28" s="46">
        <f>SUMIF(Général!$CP$6:$EZ$6,ZX$5,Recettes!$F31:$EZ31)</f>
        <v>0</v>
      </c>
      <c r="ZY28" s="46">
        <f>SUMIF(Général!$CP$6:$EZ$6,ZY$5,Recettes!$F31:$EZ31)</f>
        <v>0</v>
      </c>
      <c r="ZZ28" s="46">
        <f>SUMIF(Général!$CP$6:$EZ$6,ZZ$5,Recettes!$F31:$EZ31)</f>
        <v>0</v>
      </c>
      <c r="AAA28" s="46">
        <f>SUMIF(Général!$CP$6:$EZ$6,AAA$5,Recettes!$F31:$EZ31)</f>
        <v>0</v>
      </c>
      <c r="AAB28" s="46">
        <f>SUMIF(Général!$CP$6:$EZ$6,AAB$5,Recettes!$F31:$EZ31)</f>
        <v>0</v>
      </c>
      <c r="AAC28" s="46">
        <f>SUMIF(Général!$CP$6:$EZ$6,AAC$5,Recettes!$F31:$EZ31)</f>
        <v>0</v>
      </c>
      <c r="AAD28" s="46">
        <f>SUMIF(Général!$CP$6:$EZ$6,AAD$5,Recettes!$F31:$EZ31)</f>
        <v>0</v>
      </c>
      <c r="AAE28" s="46">
        <f>SUMIF(Général!$CP$6:$EZ$6,AAE$5,Recettes!$F31:$EZ31)</f>
        <v>0</v>
      </c>
      <c r="AAF28" s="46">
        <f>SUMIF(Général!$CP$6:$EZ$6,AAF$5,Recettes!$F31:$EZ31)</f>
        <v>0</v>
      </c>
      <c r="AAG28" s="46">
        <f>SUMIF(Général!$CP$6:$EZ$6,AAG$5,Recettes!$F31:$EZ31)</f>
        <v>0</v>
      </c>
      <c r="AAH28" s="46">
        <f>SUMIF(Général!$CP$6:$EZ$6,AAH$5,Recettes!$F31:$EZ31)</f>
        <v>0</v>
      </c>
      <c r="AAI28" s="46">
        <f>SUMIF(Général!$CP$6:$EZ$6,AAI$5,Recettes!$F31:$EZ31)</f>
        <v>0</v>
      </c>
      <c r="AAJ28" s="46">
        <f>SUMIF(Général!$CP$6:$EZ$6,AAJ$5,Recettes!$F31:$EZ31)</f>
        <v>0</v>
      </c>
      <c r="AAK28" s="46">
        <f>SUMIF(Général!$CP$6:$EZ$6,AAK$5,Recettes!$F31:$EZ31)</f>
        <v>0</v>
      </c>
      <c r="AAL28" s="46">
        <f>SUMIF(Général!$CP$6:$EZ$6,AAL$5,Recettes!$F31:$EZ31)</f>
        <v>0</v>
      </c>
      <c r="AAM28" s="46">
        <f>SUMIF(Général!$CP$6:$EZ$6,AAM$5,Recettes!$F31:$EZ31)</f>
        <v>0</v>
      </c>
      <c r="AAN28" s="46">
        <f>SUMIF(Général!$CP$6:$EZ$6,AAN$5,Recettes!$F31:$EZ31)</f>
        <v>0</v>
      </c>
      <c r="AAO28" s="46">
        <f>SUMIF(Général!$CP$6:$EZ$6,AAO$5,Recettes!$F31:$EZ31)</f>
        <v>0</v>
      </c>
      <c r="AAP28" s="46">
        <f>SUMIF(Général!$CP$6:$EZ$6,AAP$5,Recettes!$F31:$EZ31)</f>
        <v>0</v>
      </c>
      <c r="AAQ28" s="46">
        <f>SUMIF(Général!$CP$6:$EZ$6,AAQ$5,Recettes!$F31:$EZ31)</f>
        <v>0</v>
      </c>
      <c r="AAR28" s="46">
        <f>SUMIF(Général!$CP$6:$EZ$6,AAR$5,Recettes!$F31:$EZ31)</f>
        <v>0</v>
      </c>
      <c r="AAS28" s="46">
        <f>SUMIF(Général!$CP$6:$EZ$6,AAS$5,Recettes!$F31:$EZ31)</f>
        <v>0</v>
      </c>
      <c r="AAT28" s="46">
        <f>SUMIF(Général!$CP$6:$EZ$6,AAT$5,Recettes!$F31:$EZ31)</f>
        <v>0</v>
      </c>
      <c r="AAU28" s="46">
        <f>SUMIF(Général!$CP$6:$EZ$6,AAU$5,Recettes!$F31:$EZ31)</f>
        <v>0</v>
      </c>
      <c r="AAV28" s="46">
        <f>SUMIF(Général!$CP$6:$EZ$6,AAV$5,Recettes!$F31:$EZ31)</f>
        <v>0</v>
      </c>
      <c r="AAW28" s="46">
        <f>SUMIF(Général!$CP$6:$EZ$6,AAW$5,Recettes!$F31:$EZ31)</f>
        <v>0</v>
      </c>
      <c r="AAX28" s="46">
        <f>SUMIF(Général!$CP$6:$EZ$6,AAX$5,Recettes!$F31:$EZ31)</f>
        <v>0</v>
      </c>
      <c r="AAY28" s="46">
        <f>SUMIF(Général!$CP$6:$EZ$6,AAY$5,Recettes!$F31:$EZ31)</f>
        <v>0</v>
      </c>
      <c r="AAZ28" s="46">
        <f>SUMIF(Général!$CP$6:$EZ$6,AAZ$5,Recettes!$F31:$EZ31)</f>
        <v>0</v>
      </c>
      <c r="ABA28" s="46">
        <f>SUMIF(Général!$CP$6:$EZ$6,ABA$5,Recettes!$F31:$EZ31)</f>
        <v>0</v>
      </c>
      <c r="ABB28" s="46">
        <f>SUMIF(Général!$CP$6:$EZ$6,ABB$5,Recettes!$F31:$EZ31)</f>
        <v>0</v>
      </c>
      <c r="ABC28" s="46">
        <f>SUMIF(Général!$CP$6:$EZ$6,ABC$5,Recettes!$F31:$EZ31)</f>
        <v>0</v>
      </c>
      <c r="ABD28" s="46">
        <f>SUMIF(Général!$CP$6:$EZ$6,ABD$5,Recettes!$F31:$EZ31)</f>
        <v>0</v>
      </c>
      <c r="ABE28" s="46">
        <f>SUMIF(Général!$CP$6:$EZ$6,ABE$5,Recettes!$F31:$EZ31)</f>
        <v>0</v>
      </c>
      <c r="ABF28" s="46">
        <f>SUMIF(Général!$CP$6:$EZ$6,ABF$5,Recettes!$F31:$EZ31)</f>
        <v>0</v>
      </c>
      <c r="ABG28" s="46">
        <f>SUMIF(Général!$CP$6:$EZ$6,ABG$5,Recettes!$F31:$EZ31)</f>
        <v>0</v>
      </c>
      <c r="ABH28" s="46">
        <f>SUMIF(Général!$CP$6:$EZ$6,ABH$5,Recettes!$F31:$EZ31)</f>
        <v>0</v>
      </c>
      <c r="ABI28" s="46">
        <f>SUMIF(Général!$CP$6:$EZ$6,ABI$5,Recettes!$F31:$EZ31)</f>
        <v>0</v>
      </c>
      <c r="ABJ28" s="46">
        <f>SUMIF(Général!$CP$6:$EZ$6,ABJ$5,Recettes!$F31:$EZ31)</f>
        <v>0</v>
      </c>
      <c r="ABK28" s="46">
        <f>SUMIF(Général!$CP$6:$EZ$6,ABK$5,Recettes!$F31:$EZ31)</f>
        <v>0</v>
      </c>
      <c r="ABL28" s="46">
        <f>SUMIF(Général!$CP$6:$EZ$6,ABL$5,Recettes!$F31:$EZ31)</f>
        <v>0</v>
      </c>
      <c r="ABM28" s="46">
        <f>SUMIF(Général!$CP$6:$EZ$6,ABM$5,Recettes!$F31:$EZ31)</f>
        <v>0</v>
      </c>
      <c r="ABN28" s="46">
        <f>SUMIF(Général!$CP$6:$EZ$6,ABN$5,Recettes!$F31:$EZ31)</f>
        <v>0</v>
      </c>
      <c r="ABO28" s="46">
        <f>SUMIF(Général!$CP$6:$EZ$6,ABO$5,Recettes!$F31:$EZ31)</f>
        <v>0</v>
      </c>
      <c r="ABP28" s="46">
        <f>SUMIF(Général!$CP$6:$EZ$6,ABP$5,Recettes!$F31:$EZ31)</f>
        <v>0</v>
      </c>
      <c r="ABQ28" s="46">
        <f>SUMIF(Général!$CP$6:$EZ$6,ABQ$5,Recettes!$F31:$EZ31)</f>
        <v>0</v>
      </c>
      <c r="ABR28" s="46">
        <f>SUMIF(Général!$CP$6:$EZ$6,ABR$5,Recettes!$F31:$EZ31)</f>
        <v>0</v>
      </c>
      <c r="ABS28" s="46">
        <f>SUMIF(Général!$CP$6:$EZ$6,ABS$5,Recettes!$F31:$EZ31)</f>
        <v>0</v>
      </c>
      <c r="ABT28" s="46">
        <f>SUMIF(Général!$CP$6:$EZ$6,ABT$5,Recettes!$F31:$EZ31)</f>
        <v>0</v>
      </c>
      <c r="ABU28" s="46">
        <f>SUMIF(Général!$CP$6:$EZ$6,ABU$5,Recettes!$F31:$EZ31)</f>
        <v>0</v>
      </c>
      <c r="ABV28" s="46">
        <f>SUMIF(Général!$CP$6:$EZ$6,ABV$5,Recettes!$F31:$EZ31)</f>
        <v>0</v>
      </c>
      <c r="ABW28" s="46">
        <f>SUMIF(Général!$CP$6:$EZ$6,ABW$5,Recettes!$F31:$EZ31)</f>
        <v>0</v>
      </c>
      <c r="ABX28" s="46">
        <f>SUMIF(Général!$CP$6:$EZ$6,ABX$5,Recettes!$F31:$EZ31)</f>
        <v>0</v>
      </c>
      <c r="ABY28" s="46">
        <f>SUMIF(Général!$CP$6:$EZ$6,ABY$5,Recettes!$F31:$EZ31)</f>
        <v>0</v>
      </c>
      <c r="ABZ28" s="46">
        <f>SUMIF(Général!$CP$6:$EZ$6,ABZ$5,Recettes!$F31:$EZ31)</f>
        <v>0</v>
      </c>
      <c r="ACA28" s="46">
        <f>SUMIF(Général!$CP$6:$EZ$6,ACA$5,Recettes!$F31:$EZ31)</f>
        <v>0</v>
      </c>
      <c r="ACB28" s="46">
        <f>SUMIF(Général!$CP$6:$EZ$6,ACB$5,Recettes!$F31:$EZ31)</f>
        <v>0</v>
      </c>
      <c r="ACC28" s="46">
        <f>SUMIF(Général!$CP$6:$EZ$6,ACC$5,Recettes!$F31:$EZ31)</f>
        <v>0</v>
      </c>
      <c r="ACD28" s="46">
        <f>SUMIF(Général!$CP$6:$EZ$6,ACD$5,Recettes!$F31:$EZ31)</f>
        <v>0</v>
      </c>
      <c r="ACE28" s="46">
        <f>SUMIF(Général!$CP$6:$EZ$6,ACE$5,Recettes!$F31:$EZ31)</f>
        <v>0</v>
      </c>
      <c r="ACF28" s="46">
        <f>SUMIF(Général!$CP$6:$EZ$6,ACF$5,Recettes!$F31:$EZ31)</f>
        <v>0</v>
      </c>
      <c r="ACG28" s="46">
        <f>SUMIF(Général!$CP$6:$EZ$6,ACG$5,Recettes!$F31:$EZ31)</f>
        <v>0</v>
      </c>
      <c r="ACH28" s="46">
        <f>SUMIF(Général!$CP$6:$EZ$6,ACH$5,Recettes!$F31:$EZ31)</f>
        <v>0</v>
      </c>
      <c r="ACI28" s="46">
        <f>SUMIF(Général!$CP$6:$EZ$6,ACI$5,Recettes!$F31:$EZ31)</f>
        <v>0</v>
      </c>
      <c r="ACJ28" s="46">
        <f>SUMIF(Général!$CP$6:$EZ$6,ACJ$5,Recettes!$F31:$EZ31)</f>
        <v>0</v>
      </c>
      <c r="ACK28" s="46">
        <f>SUMIF(Général!$CP$6:$EZ$6,ACK$5,Recettes!$F31:$EZ31)</f>
        <v>0</v>
      </c>
      <c r="ACL28" s="46">
        <f>SUMIF(Général!$CP$6:$EZ$6,ACL$5,Recettes!$F31:$EZ31)</f>
        <v>0</v>
      </c>
      <c r="ACM28" s="46">
        <f>SUMIF(Général!$CP$6:$EZ$6,ACM$5,Recettes!$F31:$EZ31)</f>
        <v>0</v>
      </c>
      <c r="ACN28" s="46">
        <f>SUMIF(Général!$CP$6:$EZ$6,ACN$5,Recettes!$F31:$EZ31)</f>
        <v>0</v>
      </c>
      <c r="ACO28" s="46">
        <f>SUMIF(Général!$CP$6:$EZ$6,ACO$5,Recettes!$F31:$EZ31)</f>
        <v>0</v>
      </c>
      <c r="ACP28" s="46">
        <f>SUMIF(Général!$CP$6:$EZ$6,ACP$5,Recettes!$F31:$EZ31)</f>
        <v>0</v>
      </c>
      <c r="ACQ28" s="46">
        <f>SUMIF(Général!$CP$6:$EZ$6,ACQ$5,Recettes!$F31:$EZ31)</f>
        <v>0</v>
      </c>
      <c r="ACR28" s="46">
        <f>SUMIF(Général!$CP$6:$EZ$6,ACR$5,Recettes!$F31:$EZ31)</f>
        <v>0</v>
      </c>
      <c r="ACS28" s="46">
        <f>SUMIF(Général!$CP$6:$EZ$6,ACS$5,Recettes!$F31:$EZ31)</f>
        <v>0</v>
      </c>
      <c r="ACT28" s="46">
        <f>SUMIF(Général!$CP$6:$EZ$6,ACT$5,Recettes!$F31:$EZ31)</f>
        <v>0</v>
      </c>
      <c r="ACU28" s="46">
        <f>SUMIF(Général!$CP$6:$EZ$6,ACU$5,Recettes!$F31:$EZ31)</f>
        <v>0</v>
      </c>
      <c r="ACV28" s="46">
        <f>SUMIF(Général!$CP$6:$EZ$6,ACV$5,Recettes!$F31:$EZ31)</f>
        <v>0</v>
      </c>
      <c r="ACW28" s="46">
        <f>SUMIF(Général!$CP$6:$EZ$6,ACW$5,Recettes!$F31:$EZ31)</f>
        <v>0</v>
      </c>
      <c r="ACX28" s="46">
        <f>SUMIF(Général!$CP$6:$EZ$6,ACX$5,Recettes!$F31:$EZ31)</f>
        <v>0</v>
      </c>
      <c r="ACY28" s="46">
        <f>SUMIF(Général!$CP$6:$EZ$6,ACY$5,Recettes!$F31:$EZ31)</f>
        <v>0</v>
      </c>
      <c r="ACZ28" s="46">
        <f>SUMIF(Général!$CP$6:$EZ$6,ACZ$5,Recettes!$F31:$EZ31)</f>
        <v>0</v>
      </c>
      <c r="ADA28" s="46">
        <f>SUMIF(Général!$CP$6:$EZ$6,ADA$5,Recettes!$F31:$EZ31)</f>
        <v>0</v>
      </c>
      <c r="ADB28" s="46">
        <f>SUMIF(Général!$CP$6:$EZ$6,ADB$5,Recettes!$F31:$EZ31)</f>
        <v>0</v>
      </c>
      <c r="ADC28" s="46">
        <f>SUMIF(Général!$CP$6:$EZ$6,ADC$5,Recettes!$F31:$EZ31)</f>
        <v>0</v>
      </c>
      <c r="ADD28" s="46">
        <f>SUMIF(Général!$CP$6:$EZ$6,ADD$5,Recettes!$F31:$EZ31)</f>
        <v>0</v>
      </c>
      <c r="ADE28" s="46">
        <f>SUMIF(Général!$CP$6:$EZ$6,ADE$5,Recettes!$F31:$EZ31)</f>
        <v>0</v>
      </c>
      <c r="ADF28" s="46">
        <f>SUMIF(Général!$CP$6:$EZ$6,ADF$5,Recettes!$F31:$EZ31)</f>
        <v>0</v>
      </c>
      <c r="ADG28" s="46">
        <f>SUMIF(Général!$CP$6:$EZ$6,ADG$5,Recettes!$F31:$EZ31)</f>
        <v>0</v>
      </c>
      <c r="ADH28" s="46">
        <f>SUMIF(Général!$CP$6:$EZ$6,ADH$5,Recettes!$F31:$EZ31)</f>
        <v>0</v>
      </c>
      <c r="ADI28" s="46">
        <f>SUMIF(Général!$CP$6:$EZ$6,ADI$5,Recettes!$F31:$EZ31)</f>
        <v>0</v>
      </c>
      <c r="ADJ28" s="46">
        <f>SUMIF(Général!$CP$6:$EZ$6,ADJ$5,Recettes!$F31:$EZ31)</f>
        <v>0</v>
      </c>
      <c r="ADK28" s="46">
        <f>SUMIF(Général!$CP$6:$EZ$6,ADK$5,Recettes!$F31:$EZ31)</f>
        <v>0</v>
      </c>
      <c r="ADL28" s="46">
        <f>SUMIF(Général!$CP$6:$EZ$6,ADL$5,Recettes!$F31:$EZ31)</f>
        <v>0</v>
      </c>
      <c r="ADM28" s="46">
        <f>SUMIF(Général!$CP$6:$EZ$6,ADM$5,Recettes!$F31:$EZ31)</f>
        <v>0</v>
      </c>
      <c r="ADN28" s="46">
        <f>SUMIF(Général!$CP$6:$EZ$6,ADN$5,Recettes!$F31:$EZ31)</f>
        <v>0</v>
      </c>
      <c r="ADO28" s="46">
        <f>SUMIF(Général!$CP$6:$EZ$6,ADO$5,Recettes!$F31:$EZ31)</f>
        <v>0</v>
      </c>
      <c r="ADP28" s="46">
        <f>SUMIF(Général!$CP$6:$EZ$6,ADP$5,Recettes!$F31:$EZ31)</f>
        <v>0</v>
      </c>
      <c r="ADQ28" s="46">
        <f>SUMIF(Général!$CP$6:$EZ$6,ADQ$5,Recettes!$F31:$EZ31)</f>
        <v>0</v>
      </c>
      <c r="ADR28" s="46">
        <f>SUMIF(Général!$CP$6:$EZ$6,ADR$5,Recettes!$F31:$EZ31)</f>
        <v>0</v>
      </c>
      <c r="ADS28" s="46">
        <f>SUMIF(Général!$CP$6:$EZ$6,ADS$5,Recettes!$F31:$EZ31)</f>
        <v>0</v>
      </c>
      <c r="ADT28" s="46">
        <f>SUMIF(Général!$CP$6:$EZ$6,ADT$5,Recettes!$F31:$EZ31)</f>
        <v>0</v>
      </c>
      <c r="ADU28" s="46">
        <f>SUMIF(Général!$CP$6:$EZ$6,ADU$5,Recettes!$F31:$EZ31)</f>
        <v>0</v>
      </c>
      <c r="ADV28" s="46">
        <f>SUMIF(Général!$CP$6:$EZ$6,ADV$5,Recettes!$F31:$EZ31)</f>
        <v>0</v>
      </c>
      <c r="ADW28" s="46">
        <f>SUMIF(Général!$CP$6:$EZ$6,ADW$5,Recettes!$F31:$EZ31)</f>
        <v>0</v>
      </c>
      <c r="ADX28" s="46">
        <f>SUMIF(Général!$CP$6:$EZ$6,ADX$5,Recettes!$F31:$EZ31)</f>
        <v>0</v>
      </c>
      <c r="ADY28" s="46">
        <f>SUMIF(Général!$CP$6:$EZ$6,ADY$5,Recettes!$F31:$EZ31)</f>
        <v>0</v>
      </c>
      <c r="ADZ28" s="46">
        <f>SUMIF(Général!$CP$6:$EZ$6,ADZ$5,Recettes!$F31:$EZ31)</f>
        <v>0</v>
      </c>
      <c r="AEA28" s="46">
        <f>SUMIF(Général!$CP$6:$EZ$6,AEA$5,Recettes!$F31:$EZ31)</f>
        <v>0</v>
      </c>
      <c r="AEB28" s="46">
        <f>SUMIF(Général!$CP$6:$EZ$6,AEB$5,Recettes!$F31:$EZ31)</f>
        <v>0</v>
      </c>
      <c r="AEC28" s="46">
        <f>SUMIF(Général!$CP$6:$EZ$6,AEC$5,Recettes!$F31:$EZ31)</f>
        <v>0</v>
      </c>
      <c r="AED28" s="46">
        <f>SUMIF(Général!$CP$6:$EZ$6,AED$5,Recettes!$F31:$EZ31)</f>
        <v>0</v>
      </c>
      <c r="AEE28" s="46">
        <f>SUMIF(Général!$CP$6:$EZ$6,AEE$5,Recettes!$F31:$EZ31)</f>
        <v>0</v>
      </c>
      <c r="AEF28" s="46">
        <f>SUMIF(Général!$CP$6:$EZ$6,AEF$5,Recettes!$F31:$EZ31)</f>
        <v>0</v>
      </c>
      <c r="AEG28" s="46">
        <f>SUMIF(Général!$CP$6:$EZ$6,AEG$5,Recettes!$F31:$EZ31)</f>
        <v>0</v>
      </c>
      <c r="AEH28" s="46">
        <f>SUMIF(Général!$CP$6:$EZ$6,AEH$5,Recettes!$F31:$EZ31)</f>
        <v>0</v>
      </c>
      <c r="AEI28" s="46">
        <f>SUMIF(Général!$CP$6:$EZ$6,AEI$5,Recettes!$F31:$EZ31)</f>
        <v>0</v>
      </c>
      <c r="AEJ28" s="46">
        <f>SUMIF(Général!$CP$6:$EZ$6,AEJ$5,Recettes!$F31:$EZ31)</f>
        <v>0</v>
      </c>
      <c r="AEK28" s="46">
        <f>SUMIF(Général!$CP$6:$EZ$6,AEK$5,Recettes!$F31:$EZ31)</f>
        <v>0</v>
      </c>
      <c r="AEL28" s="46">
        <f>SUMIF(Général!$CP$6:$EZ$6,AEL$5,Recettes!$F31:$EZ31)</f>
        <v>0</v>
      </c>
      <c r="AEM28" s="46">
        <f>SUMIF(Général!$CP$6:$EZ$6,AEM$5,Recettes!$F31:$EZ31)</f>
        <v>0</v>
      </c>
      <c r="AEN28" s="46">
        <f>SUMIF(Général!$CP$6:$EZ$6,AEN$5,Recettes!$F31:$EZ31)</f>
        <v>0</v>
      </c>
      <c r="AEO28" s="46">
        <f>SUMIF(Général!$CP$6:$EZ$6,AEO$5,Recettes!$F31:$EZ31)</f>
        <v>0</v>
      </c>
      <c r="AEP28" s="46">
        <f>SUMIF(Général!$CP$6:$EZ$6,AEP$5,Recettes!$F31:$EZ31)</f>
        <v>0</v>
      </c>
      <c r="AEQ28" s="46">
        <f>SUMIF(Général!$CP$6:$EZ$6,AEQ$5,Recettes!$F31:$EZ31)</f>
        <v>0</v>
      </c>
      <c r="AER28" s="46">
        <f>SUMIF(Général!$CP$6:$EZ$6,AER$5,Recettes!$F31:$EZ31)</f>
        <v>0</v>
      </c>
      <c r="AES28" s="46">
        <f>SUMIF(Général!$CP$6:$EZ$6,AES$5,Recettes!$F31:$EZ31)</f>
        <v>0</v>
      </c>
      <c r="AET28" s="46">
        <f>SUMIF(Général!$CP$6:$EZ$6,AET$5,Recettes!$F31:$EZ31)</f>
        <v>0</v>
      </c>
      <c r="AEU28" s="46">
        <f>SUMIF(Général!$CP$6:$EZ$6,AEU$5,Recettes!$F31:$EZ31)</f>
        <v>0</v>
      </c>
      <c r="AEV28" s="46">
        <f>SUMIF(Général!$CP$6:$EZ$6,AEV$5,Recettes!$F31:$EZ31)</f>
        <v>0</v>
      </c>
      <c r="AEW28" s="46">
        <f>SUMIF(Général!$CP$6:$EZ$6,AEW$5,Recettes!$F31:$EZ31)</f>
        <v>0</v>
      </c>
      <c r="AEX28" s="46">
        <f>SUMIF(Général!$CP$6:$EZ$6,AEX$5,Recettes!$F31:$EZ31)</f>
        <v>0</v>
      </c>
      <c r="AEY28" s="46">
        <f>SUMIF(Général!$CP$6:$EZ$6,AEY$5,Recettes!$F31:$EZ31)</f>
        <v>0</v>
      </c>
      <c r="AEZ28" s="46">
        <f>SUMIF(Général!$CP$6:$EZ$6,AEZ$5,Recettes!$F31:$EZ31)</f>
        <v>0</v>
      </c>
      <c r="AFA28" s="46">
        <f>SUMIF(Général!$CP$6:$EZ$6,AFA$5,Recettes!$F31:$EZ31)</f>
        <v>0</v>
      </c>
      <c r="AFB28" s="46">
        <f>SUMIF(Général!$CP$6:$EZ$6,AFB$5,Recettes!$F31:$EZ31)</f>
        <v>0</v>
      </c>
      <c r="AFC28" s="46">
        <f>SUMIF(Général!$CP$6:$EZ$6,AFC$5,Recettes!$F31:$EZ31)</f>
        <v>0</v>
      </c>
      <c r="AFD28" s="46">
        <f>SUMIF(Général!$CP$6:$EZ$6,AFD$5,Recettes!$F31:$EZ31)</f>
        <v>0</v>
      </c>
      <c r="AFE28" s="46">
        <f>SUMIF(Général!$CP$6:$EZ$6,AFE$5,Recettes!$F31:$EZ31)</f>
        <v>0</v>
      </c>
      <c r="AFF28" s="46">
        <f>SUMIF(Général!$CP$6:$EZ$6,AFF$5,Recettes!$F31:$EZ31)</f>
        <v>0</v>
      </c>
      <c r="AFG28" s="46">
        <f>SUMIF(Général!$CP$6:$EZ$6,AFG$5,Recettes!$F31:$EZ31)</f>
        <v>0</v>
      </c>
      <c r="AFH28" s="46">
        <f>SUMIF(Général!$CP$6:$EZ$6,AFH$5,Recettes!$F31:$EZ31)</f>
        <v>0</v>
      </c>
      <c r="AFI28" s="46">
        <f>SUMIF(Général!$CP$6:$EZ$6,AFI$5,Recettes!$F31:$EZ31)</f>
        <v>0</v>
      </c>
      <c r="AFJ28" s="46">
        <f>SUMIF(Général!$CP$6:$EZ$6,AFJ$5,Recettes!$F31:$EZ31)</f>
        <v>0</v>
      </c>
      <c r="AFK28" s="46">
        <f>SUMIF(Général!$CP$6:$EZ$6,AFK$5,Recettes!$F31:$EZ31)</f>
        <v>0</v>
      </c>
      <c r="AFL28" s="46">
        <f>SUMIF(Général!$CP$6:$EZ$6,AFL$5,Recettes!$F31:$EZ31)</f>
        <v>0</v>
      </c>
      <c r="AFM28" s="46">
        <f>SUMIF(Général!$CP$6:$EZ$6,AFM$5,Recettes!$F31:$EZ31)</f>
        <v>0</v>
      </c>
      <c r="AFN28" s="46">
        <f>SUMIF(Général!$CP$6:$EZ$6,AFN$5,Recettes!$F31:$EZ31)</f>
        <v>0</v>
      </c>
      <c r="AFO28" s="46">
        <f>SUMIF(Général!$CP$6:$EZ$6,AFO$5,Recettes!$F31:$EZ31)</f>
        <v>0</v>
      </c>
      <c r="AFP28" s="46">
        <f>SUMIF(Général!$CP$6:$EZ$6,AFP$5,Recettes!$F31:$EZ31)</f>
        <v>0</v>
      </c>
      <c r="AFQ28" s="46">
        <f>SUMIF(Général!$CP$6:$EZ$6,AFQ$5,Recettes!$F31:$EZ31)</f>
        <v>0</v>
      </c>
      <c r="AFR28" s="46">
        <f>SUMIF(Général!$CP$6:$EZ$6,AFR$5,Recettes!$F31:$EZ31)</f>
        <v>0</v>
      </c>
      <c r="AFS28" s="46">
        <f>SUMIF(Général!$CP$6:$EZ$6,AFS$5,Recettes!$F31:$EZ31)</f>
        <v>0</v>
      </c>
      <c r="AFT28" s="46">
        <f>SUMIF(Général!$CP$6:$EZ$6,AFT$5,Recettes!$F31:$EZ31)</f>
        <v>0</v>
      </c>
      <c r="AFU28" s="46">
        <f>SUMIF(Général!$CP$6:$EZ$6,AFU$5,Recettes!$F31:$EZ31)</f>
        <v>0</v>
      </c>
      <c r="AFV28" s="46">
        <f>SUMIF(Général!$CP$6:$EZ$6,AFV$5,Recettes!$F31:$EZ31)</f>
        <v>0</v>
      </c>
      <c r="AFW28" s="46">
        <f>SUMIF(Général!$CP$6:$EZ$6,AFW$5,Recettes!$F31:$EZ31)</f>
        <v>0</v>
      </c>
      <c r="AFX28" s="46">
        <f>SUMIF(Général!$CP$6:$EZ$6,AFX$5,Recettes!$F31:$EZ31)</f>
        <v>0</v>
      </c>
      <c r="AFY28" s="46">
        <f>SUMIF(Général!$CP$6:$EZ$6,AFY$5,Recettes!$F31:$EZ31)</f>
        <v>0</v>
      </c>
      <c r="AFZ28" s="46">
        <f>SUMIF(Général!$CP$6:$EZ$6,AFZ$5,Recettes!$F31:$EZ31)</f>
        <v>0</v>
      </c>
      <c r="AGA28" s="46">
        <f>SUMIF(Général!$CP$6:$EZ$6,AGA$5,Recettes!$F31:$EZ31)</f>
        <v>0</v>
      </c>
      <c r="AGB28" s="46">
        <f>SUMIF(Général!$CP$6:$EZ$6,AGB$5,Recettes!$F31:$EZ31)</f>
        <v>0</v>
      </c>
      <c r="AGC28" s="46">
        <f>SUMIF(Général!$CP$6:$EZ$6,AGC$5,Recettes!$F31:$EZ31)</f>
        <v>0</v>
      </c>
      <c r="AGD28" s="46">
        <f>SUMIF(Général!$CP$6:$EZ$6,AGD$5,Recettes!$F31:$EZ31)</f>
        <v>0</v>
      </c>
      <c r="AGE28" s="46">
        <f>SUMIF(Général!$CP$6:$EZ$6,AGE$5,Recettes!$F31:$EZ31)</f>
        <v>0</v>
      </c>
      <c r="AGF28" s="46">
        <f>SUMIF(Général!$CP$6:$EZ$6,AGF$5,Recettes!$F31:$EZ31)</f>
        <v>0</v>
      </c>
      <c r="AGG28" s="46">
        <f>SUMIF(Général!$CP$6:$EZ$6,AGG$5,Recettes!$F31:$EZ31)</f>
        <v>0</v>
      </c>
      <c r="AGH28" s="46">
        <f>SUMIF(Général!$CP$6:$EZ$6,AGH$5,Recettes!$F31:$EZ31)</f>
        <v>0</v>
      </c>
      <c r="AGI28" s="46">
        <f>SUMIF(Général!$CP$6:$EZ$6,AGI$5,Recettes!$F31:$EZ31)</f>
        <v>0</v>
      </c>
      <c r="AGJ28" s="46">
        <f>SUMIF(Général!$CP$6:$EZ$6,AGJ$5,Recettes!$F31:$EZ31)</f>
        <v>0</v>
      </c>
      <c r="AGK28" s="46">
        <f>SUMIF(Général!$CP$6:$EZ$6,AGK$5,Recettes!$F31:$EZ31)</f>
        <v>0</v>
      </c>
      <c r="AGL28" s="46">
        <f>SUMIF(Général!$CP$6:$EZ$6,AGL$5,Recettes!$F31:$EZ31)</f>
        <v>0</v>
      </c>
      <c r="AGM28" s="46">
        <f>SUMIF(Général!$CP$6:$EZ$6,AGM$5,Recettes!$F31:$EZ31)</f>
        <v>0</v>
      </c>
      <c r="AGN28" s="46">
        <f>SUMIF(Général!$CP$6:$EZ$6,AGN$5,Recettes!$F31:$EZ31)</f>
        <v>0</v>
      </c>
      <c r="AGO28" s="46">
        <f>SUMIF(Général!$CP$6:$EZ$6,AGO$5,Recettes!$F31:$EZ31)</f>
        <v>0</v>
      </c>
      <c r="AGP28" s="46">
        <f>SUMIF(Général!$CP$6:$EZ$6,AGP$5,Recettes!$F31:$EZ31)</f>
        <v>0</v>
      </c>
      <c r="AGQ28" s="46">
        <f>SUMIF(Général!$CP$6:$EZ$6,AGQ$5,Recettes!$F31:$EZ31)</f>
        <v>0</v>
      </c>
      <c r="AGR28" s="46">
        <f>SUMIF(Général!$CP$6:$EZ$6,AGR$5,Recettes!$F31:$EZ31)</f>
        <v>0</v>
      </c>
      <c r="AGS28" s="46">
        <f>SUMIF(Général!$CP$6:$EZ$6,AGS$5,Recettes!$F31:$EZ31)</f>
        <v>0</v>
      </c>
      <c r="AGT28" s="46">
        <f>SUMIF(Général!$CP$6:$EZ$6,AGT$5,Recettes!$F31:$EZ31)</f>
        <v>0</v>
      </c>
      <c r="AGU28" s="46">
        <f>SUMIF(Général!$CP$6:$EZ$6,AGU$5,Recettes!$F31:$EZ31)</f>
        <v>0</v>
      </c>
      <c r="AGV28" s="46">
        <f>SUMIF(Général!$CP$6:$EZ$6,AGV$5,Recettes!$F31:$EZ31)</f>
        <v>0</v>
      </c>
      <c r="AGW28" s="46">
        <f>SUMIF(Général!$CP$6:$EZ$6,AGW$5,Recettes!$F31:$EZ31)</f>
        <v>0</v>
      </c>
      <c r="AGX28" s="46">
        <f>SUMIF(Général!$CP$6:$EZ$6,AGX$5,Recettes!$F31:$EZ31)</f>
        <v>0</v>
      </c>
      <c r="AGY28" s="46">
        <f>SUMIF(Général!$CP$6:$EZ$6,AGY$5,Recettes!$F31:$EZ31)</f>
        <v>0</v>
      </c>
      <c r="AGZ28" s="46">
        <f>SUMIF(Général!$CP$6:$EZ$6,AGZ$5,Recettes!$F31:$EZ31)</f>
        <v>0</v>
      </c>
      <c r="AHA28" s="46">
        <f>SUMIF(Général!$CP$6:$EZ$6,AHA$5,Recettes!$F31:$EZ31)</f>
        <v>0</v>
      </c>
      <c r="AHB28" s="46">
        <f>SUMIF(Général!$CP$6:$EZ$6,AHB$5,Recettes!$F31:$EZ31)</f>
        <v>0</v>
      </c>
      <c r="AHC28" s="46">
        <f>SUMIF(Général!$CP$6:$EZ$6,AHC$5,Recettes!$F31:$EZ31)</f>
        <v>0</v>
      </c>
      <c r="AHD28" s="46">
        <f>SUMIF(Général!$CP$6:$EZ$6,AHD$5,Recettes!$F31:$EZ31)</f>
        <v>0</v>
      </c>
      <c r="AHE28" s="46">
        <f>SUMIF(Général!$CP$6:$EZ$6,AHE$5,Recettes!$F31:$EZ31)</f>
        <v>0</v>
      </c>
      <c r="AHF28" s="46">
        <f>SUMIF(Général!$CP$6:$EZ$6,AHF$5,Recettes!$F31:$EZ31)</f>
        <v>0</v>
      </c>
      <c r="AHG28" s="46">
        <f>SUMIF(Général!$CP$6:$EZ$6,AHG$5,Recettes!$F31:$EZ31)</f>
        <v>0</v>
      </c>
      <c r="AHH28" s="46">
        <f>SUMIF(Général!$CP$6:$EZ$6,AHH$5,Recettes!$F31:$EZ31)</f>
        <v>0</v>
      </c>
      <c r="AHI28" s="46">
        <f>SUMIF(Général!$CP$6:$EZ$6,AHI$5,Recettes!$F31:$EZ31)</f>
        <v>0</v>
      </c>
      <c r="AHJ28" s="46">
        <f>SUMIF(Général!$CP$6:$EZ$6,AHJ$5,Recettes!$F31:$EZ31)</f>
        <v>0</v>
      </c>
      <c r="AHK28" s="46">
        <f>SUMIF(Général!$CP$6:$EZ$6,AHK$5,Recettes!$F31:$EZ31)</f>
        <v>0</v>
      </c>
      <c r="AHL28" s="46">
        <f>SUMIF(Général!$CP$6:$EZ$6,AHL$5,Recettes!$F31:$EZ31)</f>
        <v>0</v>
      </c>
      <c r="AHM28" s="46">
        <f>SUMIF(Général!$CP$6:$EZ$6,AHM$5,Recettes!$F31:$EZ31)</f>
        <v>0</v>
      </c>
      <c r="AHN28" s="46">
        <f>SUMIF(Général!$CP$6:$EZ$6,AHN$5,Recettes!$F31:$EZ31)</f>
        <v>0</v>
      </c>
      <c r="AHO28" s="46">
        <f>SUMIF(Général!$CP$6:$EZ$6,AHO$5,Recettes!$F31:$EZ31)</f>
        <v>0</v>
      </c>
      <c r="AHP28" s="46">
        <f>SUMIF(Général!$CP$6:$EZ$6,AHP$5,Recettes!$F31:$EZ31)</f>
        <v>0</v>
      </c>
      <c r="AHQ28" s="46">
        <f>SUMIF(Général!$CP$6:$EZ$6,AHQ$5,Recettes!$F31:$EZ31)</f>
        <v>0</v>
      </c>
      <c r="AHR28" s="46">
        <f>SUMIF(Général!$CP$6:$EZ$6,AHR$5,Recettes!$F31:$EZ31)</f>
        <v>0</v>
      </c>
      <c r="AHS28" s="46">
        <f>SUMIF(Général!$CP$6:$EZ$6,AHS$5,Recettes!$F31:$EZ31)</f>
        <v>0</v>
      </c>
      <c r="AHT28" s="46">
        <f>SUMIF(Général!$CP$6:$EZ$6,AHT$5,Recettes!$F31:$EZ31)</f>
        <v>0</v>
      </c>
      <c r="AHU28" s="46">
        <f>SUMIF(Général!$CP$6:$EZ$6,AHU$5,Recettes!$F31:$EZ31)</f>
        <v>0</v>
      </c>
      <c r="AHV28" s="46">
        <f>SUMIF(Général!$CP$6:$EZ$6,AHV$5,Recettes!$F31:$EZ31)</f>
        <v>0</v>
      </c>
      <c r="AHW28" s="46">
        <f>SUMIF(Général!$CP$6:$EZ$6,AHW$5,Recettes!$F31:$EZ31)</f>
        <v>0</v>
      </c>
      <c r="AHX28" s="46">
        <f>SUMIF(Général!$CP$6:$EZ$6,AHX$5,Recettes!$F31:$EZ31)</f>
        <v>0</v>
      </c>
      <c r="AHY28" s="46">
        <f>SUMIF(Général!$CP$6:$EZ$6,AHY$5,Recettes!$F31:$EZ31)</f>
        <v>0</v>
      </c>
      <c r="AHZ28" s="46">
        <f>SUMIF(Général!$CP$6:$EZ$6,AHZ$5,Recettes!$F31:$EZ31)</f>
        <v>0</v>
      </c>
      <c r="AIA28" s="46">
        <f>SUMIF(Général!$CP$6:$EZ$6,AIA$5,Recettes!$F31:$EZ31)</f>
        <v>0</v>
      </c>
      <c r="AIB28" s="46">
        <f>SUMIF(Général!$CP$6:$EZ$6,AIB$5,Recettes!$F31:$EZ31)</f>
        <v>0</v>
      </c>
      <c r="AIC28" s="46">
        <f>SUMIF(Général!$CP$6:$EZ$6,AIC$5,Recettes!$F31:$EZ31)</f>
        <v>0</v>
      </c>
      <c r="AID28" s="46">
        <f>SUMIF(Général!$CP$6:$EZ$6,AID$5,Recettes!$F31:$EZ31)</f>
        <v>0</v>
      </c>
      <c r="AIE28" s="46">
        <f>SUMIF(Général!$CP$6:$EZ$6,AIE$5,Recettes!$F31:$EZ31)</f>
        <v>0</v>
      </c>
      <c r="AIF28" s="46">
        <f>SUMIF(Général!$CP$6:$EZ$6,AIF$5,Recettes!$F31:$EZ31)</f>
        <v>0</v>
      </c>
      <c r="AIG28" s="46">
        <f>SUMIF(Général!$CP$6:$EZ$6,AIG$5,Recettes!$F31:$EZ31)</f>
        <v>0</v>
      </c>
      <c r="AIH28" s="46">
        <f>SUMIF(Général!$CP$6:$EZ$6,AIH$5,Recettes!$F31:$EZ31)</f>
        <v>0</v>
      </c>
      <c r="AII28" s="46">
        <f>SUMIF(Général!$CP$6:$EZ$6,AII$5,Recettes!$F31:$EZ31)</f>
        <v>0</v>
      </c>
      <c r="AIJ28" s="46">
        <f>SUMIF(Général!$CP$6:$EZ$6,AIJ$5,Recettes!$F31:$EZ31)</f>
        <v>0</v>
      </c>
      <c r="AIK28" s="46">
        <f>SUMIF(Général!$CP$6:$EZ$6,AIK$5,Recettes!$F31:$EZ31)</f>
        <v>0</v>
      </c>
      <c r="AIL28" s="46">
        <f>SUMIF(Général!$CP$6:$EZ$6,AIL$5,Recettes!$F31:$EZ31)</f>
        <v>0</v>
      </c>
      <c r="AIM28" s="46">
        <f>SUMIF(Général!$CP$6:$EZ$6,AIM$5,Recettes!$F31:$EZ31)</f>
        <v>0</v>
      </c>
      <c r="AIN28" s="46">
        <f>SUMIF(Général!$CP$6:$EZ$6,AIN$5,Recettes!$F31:$EZ31)</f>
        <v>0</v>
      </c>
      <c r="AIO28" s="46">
        <f>SUMIF(Général!$CP$6:$EZ$6,AIO$5,Recettes!$F31:$EZ31)</f>
        <v>0</v>
      </c>
      <c r="AIP28" s="46">
        <f>SUMIF(Général!$CP$6:$EZ$6,AIP$5,Recettes!$F31:$EZ31)</f>
        <v>0</v>
      </c>
      <c r="AIQ28" s="46">
        <f>SUMIF(Général!$CP$6:$EZ$6,AIQ$5,Recettes!$F31:$EZ31)</f>
        <v>0</v>
      </c>
      <c r="AIR28" s="46">
        <f>SUMIF(Général!$CP$6:$EZ$6,AIR$5,Recettes!$F31:$EZ31)</f>
        <v>0</v>
      </c>
      <c r="AIS28" s="46">
        <f>SUMIF(Général!$CP$6:$EZ$6,AIS$5,Recettes!$F31:$EZ31)</f>
        <v>0</v>
      </c>
      <c r="AIT28" s="46">
        <f>SUMIF(Général!$CP$6:$EZ$6,AIT$5,Recettes!$F31:$EZ31)</f>
        <v>0</v>
      </c>
      <c r="AIU28" s="46">
        <f>SUMIF(Général!$CP$6:$EZ$6,AIU$5,Recettes!$F31:$EZ31)</f>
        <v>0</v>
      </c>
      <c r="AIV28" s="46">
        <f>SUMIF(Général!$CP$6:$EZ$6,AIV$5,Recettes!$F31:$EZ31)</f>
        <v>0</v>
      </c>
      <c r="AIW28" s="46">
        <f>SUMIF(Général!$CP$6:$EZ$6,AIW$5,Recettes!$F31:$EZ31)</f>
        <v>0</v>
      </c>
      <c r="AIX28" s="46">
        <f>SUMIF(Général!$CP$6:$EZ$6,AIX$5,Recettes!$F31:$EZ31)</f>
        <v>0</v>
      </c>
      <c r="AIY28" s="46">
        <f>SUMIF(Général!$CP$6:$EZ$6,AIY$5,Recettes!$F31:$EZ31)</f>
        <v>0</v>
      </c>
      <c r="AIZ28" s="46">
        <f>SUMIF(Général!$CP$6:$EZ$6,AIZ$5,Recettes!$F31:$EZ31)</f>
        <v>0</v>
      </c>
      <c r="AJA28" s="46">
        <f>SUMIF(Général!$CP$6:$EZ$6,AJA$5,Recettes!$F31:$EZ31)</f>
        <v>0</v>
      </c>
      <c r="AJB28" s="46">
        <f>SUMIF(Général!$CP$6:$EZ$6,AJB$5,Recettes!$F31:$EZ31)</f>
        <v>0</v>
      </c>
      <c r="AJC28" s="46">
        <f>SUMIF(Général!$CP$6:$EZ$6,AJC$5,Recettes!$F31:$EZ31)</f>
        <v>0</v>
      </c>
      <c r="AJD28" s="46">
        <f>SUMIF(Général!$CP$6:$EZ$6,AJD$5,Recettes!$F31:$EZ31)</f>
        <v>0</v>
      </c>
      <c r="AJE28" s="46">
        <f>SUMIF(Général!$CP$6:$EZ$6,AJE$5,Recettes!$F31:$EZ31)</f>
        <v>0</v>
      </c>
      <c r="AJF28" s="46">
        <f>SUMIF(Général!$CP$6:$EZ$6,AJF$5,Recettes!$F31:$EZ31)</f>
        <v>0</v>
      </c>
      <c r="AJG28" s="46">
        <f>SUMIF(Général!$CP$6:$EZ$6,AJG$5,Recettes!$F31:$EZ31)</f>
        <v>0</v>
      </c>
      <c r="AJH28" s="46">
        <f>SUMIF(Général!$CP$6:$EZ$6,AJH$5,Recettes!$F31:$EZ31)</f>
        <v>0</v>
      </c>
      <c r="AJI28" s="46">
        <f>SUMIF(Général!$CP$6:$EZ$6,AJI$5,Recettes!$F31:$EZ31)</f>
        <v>0</v>
      </c>
      <c r="AJJ28" s="46">
        <f>SUMIF(Général!$CP$6:$EZ$6,AJJ$5,Recettes!$F31:$EZ31)</f>
        <v>0</v>
      </c>
      <c r="AJK28" s="46">
        <f>SUMIF(Général!$CP$6:$EZ$6,AJK$5,Recettes!$F31:$EZ31)</f>
        <v>0</v>
      </c>
      <c r="AJL28" s="46">
        <f>SUMIF(Général!$CP$6:$EZ$6,AJL$5,Recettes!$F31:$EZ31)</f>
        <v>0</v>
      </c>
      <c r="AJM28" s="46">
        <f>SUMIF(Général!$CP$6:$EZ$6,AJM$5,Recettes!$F31:$EZ31)</f>
        <v>0</v>
      </c>
      <c r="AJN28" s="46">
        <f>SUMIF(Général!$CP$6:$EZ$6,AJN$5,Recettes!$F31:$EZ31)</f>
        <v>0</v>
      </c>
      <c r="AJO28" s="46">
        <f>SUMIF(Général!$CP$6:$EZ$6,AJO$5,Recettes!$F31:$EZ31)</f>
        <v>0</v>
      </c>
      <c r="AJP28" s="46">
        <f>SUMIF(Général!$CP$6:$EZ$6,AJP$5,Recettes!$F31:$EZ31)</f>
        <v>0</v>
      </c>
      <c r="AJQ28" s="46">
        <f>SUMIF(Général!$CP$6:$EZ$6,AJQ$5,Recettes!$F31:$EZ31)</f>
        <v>0</v>
      </c>
      <c r="AJR28" s="46">
        <f>SUMIF(Général!$CP$6:$EZ$6,AJR$5,Recettes!$F31:$EZ31)</f>
        <v>0</v>
      </c>
      <c r="AJS28" s="46">
        <f>SUMIF(Général!$CP$6:$EZ$6,AJS$5,Recettes!$F31:$EZ31)</f>
        <v>0</v>
      </c>
      <c r="AJT28" s="46">
        <f>SUMIF(Général!$CP$6:$EZ$6,AJT$5,Recettes!$F31:$EZ31)</f>
        <v>0</v>
      </c>
      <c r="AJU28" s="46">
        <f>SUMIF(Général!$CP$6:$EZ$6,AJU$5,Recettes!$F31:$EZ31)</f>
        <v>0</v>
      </c>
      <c r="AJV28" s="46">
        <f>SUMIF(Général!$CP$6:$EZ$6,AJV$5,Recettes!$F31:$EZ31)</f>
        <v>0</v>
      </c>
      <c r="AJW28" s="46">
        <f>SUMIF(Général!$CP$6:$EZ$6,AJW$5,Recettes!$F31:$EZ31)</f>
        <v>0</v>
      </c>
      <c r="AJX28" s="46">
        <f>SUMIF(Général!$CP$6:$EZ$6,AJX$5,Recettes!$F31:$EZ31)</f>
        <v>0</v>
      </c>
      <c r="AJY28" s="46">
        <f>SUMIF(Général!$CP$6:$EZ$6,AJY$5,Recettes!$F31:$EZ31)</f>
        <v>0</v>
      </c>
      <c r="AJZ28" s="46">
        <f>SUMIF(Général!$CP$6:$EZ$6,AJZ$5,Recettes!$F31:$EZ31)</f>
        <v>0</v>
      </c>
      <c r="AKA28" s="46">
        <f>SUMIF(Général!$CP$6:$EZ$6,AKA$5,Recettes!$F31:$EZ31)</f>
        <v>0</v>
      </c>
      <c r="AKB28" s="46">
        <f>SUMIF(Général!$CP$6:$EZ$6,AKB$5,Recettes!$F31:$EZ31)</f>
        <v>0</v>
      </c>
      <c r="AKC28" s="46">
        <f>SUMIF(Général!$CP$6:$EZ$6,AKC$5,Recettes!$F31:$EZ31)</f>
        <v>0</v>
      </c>
      <c r="AKD28" s="46">
        <f>SUMIF(Général!$CP$6:$EZ$6,AKD$5,Recettes!$F31:$EZ31)</f>
        <v>0</v>
      </c>
      <c r="AKE28" s="46">
        <f>SUMIF(Général!$CP$6:$EZ$6,AKE$5,Recettes!$F31:$EZ31)</f>
        <v>0</v>
      </c>
      <c r="AKF28" s="46">
        <f>SUMIF(Général!$CP$6:$EZ$6,AKF$5,Recettes!$F31:$EZ31)</f>
        <v>0</v>
      </c>
      <c r="AKG28" s="46">
        <f>SUMIF(Général!$CP$6:$EZ$6,AKG$5,Recettes!$F31:$EZ31)</f>
        <v>0</v>
      </c>
      <c r="AKH28" s="46">
        <f>SUMIF(Général!$CP$6:$EZ$6,AKH$5,Recettes!$F31:$EZ31)</f>
        <v>0</v>
      </c>
      <c r="AKI28" s="46">
        <f>SUMIF(Général!$CP$6:$EZ$6,AKI$5,Recettes!$F31:$EZ31)</f>
        <v>0</v>
      </c>
      <c r="AKJ28" s="46">
        <f>SUMIF(Général!$CP$6:$EZ$6,AKJ$5,Recettes!$F31:$EZ31)</f>
        <v>0</v>
      </c>
      <c r="AKK28" s="46">
        <f>SUMIF(Général!$CP$6:$EZ$6,AKK$5,Recettes!$F31:$EZ31)</f>
        <v>0</v>
      </c>
      <c r="AKL28" s="46">
        <f>SUMIF(Général!$CP$6:$EZ$6,AKL$5,Recettes!$F31:$EZ31)</f>
        <v>0</v>
      </c>
      <c r="AKM28" s="46">
        <f>SUMIF(Général!$CP$6:$EZ$6,AKM$5,Recettes!$F31:$EZ31)</f>
        <v>0</v>
      </c>
      <c r="AKN28" s="46">
        <f>SUMIF(Général!$CP$6:$EZ$6,AKN$5,Recettes!$F31:$EZ31)</f>
        <v>0</v>
      </c>
      <c r="AKO28" s="46">
        <f>SUMIF(Général!$CP$6:$EZ$6,AKO$5,Recettes!$F31:$EZ31)</f>
        <v>0</v>
      </c>
      <c r="AKP28" s="46">
        <f>SUMIF(Général!$CP$6:$EZ$6,AKP$5,Recettes!$F31:$EZ31)</f>
        <v>0</v>
      </c>
      <c r="AKQ28" s="46">
        <f>SUMIF(Général!$CP$6:$EZ$6,AKQ$5,Recettes!$F31:$EZ31)</f>
        <v>0</v>
      </c>
      <c r="AKR28" s="46">
        <f>SUMIF(Général!$CP$6:$EZ$6,AKR$5,Recettes!$F31:$EZ31)</f>
        <v>0</v>
      </c>
      <c r="AKS28" s="46">
        <f>SUMIF(Général!$CP$6:$EZ$6,AKS$5,Recettes!$F31:$EZ31)</f>
        <v>0</v>
      </c>
      <c r="AKT28" s="46">
        <f>SUMIF(Général!$CP$6:$EZ$6,AKT$5,Recettes!$F31:$EZ31)</f>
        <v>0</v>
      </c>
      <c r="AKU28" s="46">
        <f>SUMIF(Général!$CP$6:$EZ$6,AKU$5,Recettes!$F31:$EZ31)</f>
        <v>0</v>
      </c>
      <c r="AKV28" s="46">
        <f>SUMIF(Général!$CP$6:$EZ$6,AKV$5,Recettes!$F31:$EZ31)</f>
        <v>0</v>
      </c>
      <c r="AKW28" s="46">
        <f>SUMIF(Général!$CP$6:$EZ$6,AKW$5,Recettes!$F31:$EZ31)</f>
        <v>0</v>
      </c>
      <c r="AKX28" s="46">
        <f>SUMIF(Général!$CP$6:$EZ$6,AKX$5,Recettes!$F31:$EZ31)</f>
        <v>0</v>
      </c>
      <c r="AKY28" s="46">
        <f>SUMIF(Général!$CP$6:$EZ$6,AKY$5,Recettes!$F31:$EZ31)</f>
        <v>0</v>
      </c>
      <c r="AKZ28" s="46">
        <f>SUMIF(Général!$CP$6:$EZ$6,AKZ$5,Recettes!$F31:$EZ31)</f>
        <v>0</v>
      </c>
      <c r="ALA28" s="46">
        <f>SUMIF(Général!$CP$6:$EZ$6,ALA$5,Recettes!$F31:$EZ31)</f>
        <v>0</v>
      </c>
      <c r="ALB28" s="46">
        <f>SUMIF(Général!$CP$6:$EZ$6,ALB$5,Recettes!$F31:$EZ31)</f>
        <v>0</v>
      </c>
      <c r="ALC28" s="46">
        <f>SUMIF(Général!$CP$6:$EZ$6,ALC$5,Recettes!$F31:$EZ31)</f>
        <v>0</v>
      </c>
      <c r="ALD28" s="46">
        <f>SUMIF(Général!$CP$6:$EZ$6,ALD$5,Recettes!$F31:$EZ31)</f>
        <v>0</v>
      </c>
      <c r="ALE28" s="46">
        <f>SUMIF(Général!$CP$6:$EZ$6,ALE$5,Recettes!$F31:$EZ31)</f>
        <v>0</v>
      </c>
      <c r="ALF28" s="46">
        <f>SUMIF(Général!$CP$6:$EZ$6,ALF$5,Recettes!$F31:$EZ31)</f>
        <v>0</v>
      </c>
      <c r="ALG28" s="46">
        <f>SUMIF(Général!$CP$6:$EZ$6,ALG$5,Recettes!$F31:$EZ31)</f>
        <v>0</v>
      </c>
      <c r="ALH28" s="46">
        <f>SUMIF(Général!$CP$6:$EZ$6,ALH$5,Recettes!$F31:$EZ31)</f>
        <v>0</v>
      </c>
      <c r="ALI28" s="46">
        <f>SUMIF(Général!$CP$6:$EZ$6,ALI$5,Recettes!$F31:$EZ31)</f>
        <v>0</v>
      </c>
      <c r="ALJ28" s="46">
        <f>SUMIF(Général!$CP$6:$EZ$6,ALJ$5,Recettes!$F31:$EZ31)</f>
        <v>0</v>
      </c>
      <c r="ALK28" s="46">
        <f>SUMIF(Général!$CP$6:$EZ$6,ALK$5,Recettes!$F31:$EZ31)</f>
        <v>0</v>
      </c>
      <c r="ALL28" s="46">
        <f>SUMIF(Général!$CP$6:$EZ$6,ALL$5,Recettes!$F31:$EZ31)</f>
        <v>0</v>
      </c>
      <c r="ALM28" s="46">
        <f>SUMIF(Général!$CP$6:$EZ$6,ALM$5,Recettes!$F31:$EZ31)</f>
        <v>0</v>
      </c>
      <c r="ALN28" s="46">
        <f>SUMIF(Général!$CP$6:$EZ$6,ALN$5,Recettes!$F31:$EZ31)</f>
        <v>0</v>
      </c>
      <c r="ALO28" s="46">
        <f>SUMIF(Général!$CP$6:$EZ$6,ALO$5,Recettes!$F31:$EZ31)</f>
        <v>0</v>
      </c>
      <c r="ALP28" s="46">
        <f>SUMIF(Général!$CP$6:$EZ$6,ALP$5,Recettes!$F31:$EZ31)</f>
        <v>0</v>
      </c>
      <c r="ALQ28" s="46">
        <f>SUMIF(Général!$CP$6:$EZ$6,ALQ$5,Recettes!$F31:$EZ31)</f>
        <v>0</v>
      </c>
      <c r="ALR28" s="46">
        <f>SUMIF(Général!$CP$6:$EZ$6,ALR$5,Recettes!$F31:$EZ31)</f>
        <v>0</v>
      </c>
      <c r="ALS28" s="46">
        <f>SUMIF(Général!$CP$6:$EZ$6,ALS$5,Recettes!$F31:$EZ31)</f>
        <v>0</v>
      </c>
      <c r="ALT28" s="46">
        <f>SUMIF(Général!$CP$6:$EZ$6,ALT$5,Recettes!$F31:$EZ31)</f>
        <v>0</v>
      </c>
      <c r="ALU28" s="46">
        <f>SUMIF(Général!$CP$6:$EZ$6,ALU$5,Recettes!$F31:$EZ31)</f>
        <v>0</v>
      </c>
      <c r="ALV28" s="46">
        <f>SUMIF(Général!$CP$6:$EZ$6,ALV$5,Recettes!$F31:$EZ31)</f>
        <v>0</v>
      </c>
      <c r="ALW28" s="46">
        <f>SUMIF(Général!$CP$6:$EZ$6,ALW$5,Recettes!$F31:$EZ31)</f>
        <v>0</v>
      </c>
      <c r="ALX28" s="46">
        <f>SUMIF(Général!$CP$6:$EZ$6,ALX$5,Recettes!$F31:$EZ31)</f>
        <v>0</v>
      </c>
      <c r="ALY28" s="46">
        <f>SUMIF(Général!$CP$6:$EZ$6,ALY$5,Recettes!$F31:$EZ31)</f>
        <v>0</v>
      </c>
      <c r="ALZ28" s="46">
        <f>SUMIF(Général!$CP$6:$EZ$6,ALZ$5,Recettes!$F31:$EZ31)</f>
        <v>0</v>
      </c>
      <c r="AMA28" s="46">
        <f>SUMIF(Général!$CP$6:$EZ$6,AMA$5,Recettes!$F31:$EZ31)</f>
        <v>0</v>
      </c>
      <c r="AMB28" s="46">
        <f>SUMIF(Général!$CP$6:$EZ$6,AMB$5,Recettes!$F31:$EZ31)</f>
        <v>0</v>
      </c>
      <c r="AMC28" s="46">
        <f>SUMIF(Général!$CP$6:$EZ$6,AMC$5,Recettes!$F31:$EZ31)</f>
        <v>0</v>
      </c>
      <c r="AMD28" s="46">
        <f>SUMIF(Général!$CP$6:$EZ$6,AMD$5,Recettes!$F31:$EZ31)</f>
        <v>0</v>
      </c>
      <c r="AME28" s="46">
        <f>SUMIF(Général!$CP$6:$EZ$6,AME$5,Recettes!$F31:$EZ31)</f>
        <v>0</v>
      </c>
      <c r="AMF28" s="46">
        <f>SUMIF(Général!$CP$6:$EZ$6,AMF$5,Recettes!$F31:$EZ31)</f>
        <v>0</v>
      </c>
      <c r="AMG28" s="46">
        <f>SUMIF(Général!$CP$6:$EZ$6,AMG$5,Recettes!$F31:$EZ31)</f>
        <v>0</v>
      </c>
      <c r="AMH28" s="46">
        <f>SUMIF(Général!$CP$6:$EZ$6,AMH$5,Recettes!$F31:$EZ31)</f>
        <v>0</v>
      </c>
      <c r="AMI28" s="46">
        <f>SUMIF(Général!$CP$6:$EZ$6,AMI$5,Recettes!$F31:$EZ31)</f>
        <v>0</v>
      </c>
      <c r="AMJ28" s="46">
        <f>SUMIF(Général!$CP$6:$EZ$6,AMJ$5,Recettes!$F31:$EZ31)</f>
        <v>0</v>
      </c>
    </row>
  </sheetData>
  <conditionalFormatting sqref="F14:AMJ20">
    <cfRule type="expression" dxfId="2" priority="2">
      <formula>F$7&gt;1</formula>
    </cfRule>
  </conditionalFormatting>
  <conditionalFormatting sqref="F24:AMJ25">
    <cfRule type="expression" dxfId="1" priority="7">
      <formula>F$7&gt;1</formula>
    </cfRule>
  </conditionalFormatting>
  <conditionalFormatting sqref="F27:AMJ28">
    <cfRule type="expression" dxfId="0" priority="6">
      <formula>F$7&gt;1</formula>
    </cfRule>
  </conditionalFormatting>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48576"/>
  <sheetViews>
    <sheetView showGridLines="0" zoomScale="80" zoomScaleNormal="80" workbookViewId="0">
      <pane xSplit="4" ySplit="6" topLeftCell="E160" activePane="bottomRight" state="frozen"/>
      <selection pane="topRight" activeCell="E1" sqref="E1"/>
      <selection pane="bottomLeft" activeCell="A7" sqref="A7"/>
      <selection pane="bottomRight" activeCell="D14" sqref="D14"/>
    </sheetView>
  </sheetViews>
  <sheetFormatPr baseColWidth="10" defaultColWidth="9.140625" defaultRowHeight="13.5" x14ac:dyDescent="0.25"/>
  <cols>
    <col min="1" max="1" width="3.140625" style="10" customWidth="1"/>
    <col min="2" max="2" width="80.7109375" style="64" customWidth="1"/>
    <col min="3" max="3" width="15.7109375" style="21" customWidth="1"/>
    <col min="4" max="4" width="18.42578125" style="21" customWidth="1"/>
    <col min="5" max="95" width="15.7109375" style="21" customWidth="1"/>
    <col min="96" max="156" width="15.7109375" customWidth="1"/>
    <col min="157" max="220" width="11.5703125" style="21" hidden="1"/>
    <col min="221" max="1025" width="16.7109375" style="21" hidden="1" customWidth="1"/>
  </cols>
  <sheetData>
    <row r="1" spans="1:156" s="10" customFormat="1" ht="15.75" customHeight="1" x14ac:dyDescent="0.25"/>
    <row r="2" spans="1:156" ht="15.75" customHeight="1" x14ac:dyDescent="0.3">
      <c r="B2" s="11" t="s">
        <v>14</v>
      </c>
      <c r="C2" s="12"/>
      <c r="AY2" s="10"/>
    </row>
    <row r="3" spans="1:156" s="12" customFormat="1" ht="15.75" customHeight="1" x14ac:dyDescent="0.3">
      <c r="B3" s="13" t="str">
        <f>Général!C11</f>
        <v>Groupement XXX / Projet ZZZ</v>
      </c>
    </row>
    <row r="4" spans="1:156" s="10" customFormat="1" ht="15.75" customHeight="1" x14ac:dyDescent="0.3">
      <c r="C4" s="12"/>
    </row>
    <row r="5" spans="1:156" ht="15.75" customHeight="1" x14ac:dyDescent="0.3">
      <c r="B5" s="14"/>
      <c r="D5" s="10"/>
      <c r="E5" s="10"/>
      <c r="F5" s="15">
        <f t="shared" ref="F5:AK5" si="0">DATE(F6,12,31)</f>
        <v>366</v>
      </c>
      <c r="G5" s="15">
        <f t="shared" si="0"/>
        <v>731</v>
      </c>
      <c r="H5" s="15">
        <f t="shared" si="0"/>
        <v>1096</v>
      </c>
      <c r="I5" s="15">
        <f t="shared" si="0"/>
        <v>1461</v>
      </c>
      <c r="J5" s="15">
        <f t="shared" si="0"/>
        <v>1827</v>
      </c>
      <c r="K5" s="15">
        <f t="shared" si="0"/>
        <v>2192</v>
      </c>
      <c r="L5" s="15">
        <f t="shared" si="0"/>
        <v>2557</v>
      </c>
      <c r="M5" s="15">
        <f t="shared" si="0"/>
        <v>2922</v>
      </c>
      <c r="N5" s="15">
        <f t="shared" si="0"/>
        <v>3288</v>
      </c>
      <c r="O5" s="15">
        <f t="shared" si="0"/>
        <v>3653</v>
      </c>
      <c r="P5" s="15">
        <f t="shared" si="0"/>
        <v>4018</v>
      </c>
      <c r="Q5" s="15">
        <f t="shared" si="0"/>
        <v>4383</v>
      </c>
      <c r="R5" s="15">
        <f t="shared" si="0"/>
        <v>4749</v>
      </c>
      <c r="S5" s="15">
        <f t="shared" si="0"/>
        <v>5114</v>
      </c>
      <c r="T5" s="15">
        <f t="shared" si="0"/>
        <v>5479</v>
      </c>
      <c r="U5" s="15">
        <f t="shared" si="0"/>
        <v>5844</v>
      </c>
      <c r="V5" s="15">
        <f t="shared" si="0"/>
        <v>6210</v>
      </c>
      <c r="W5" s="15">
        <f t="shared" si="0"/>
        <v>6575</v>
      </c>
      <c r="X5" s="15">
        <f t="shared" si="0"/>
        <v>6940</v>
      </c>
      <c r="Y5" s="15">
        <f t="shared" si="0"/>
        <v>7305</v>
      </c>
      <c r="Z5" s="15">
        <f t="shared" si="0"/>
        <v>7671</v>
      </c>
      <c r="AA5" s="15">
        <f t="shared" si="0"/>
        <v>8036</v>
      </c>
      <c r="AB5" s="15">
        <f t="shared" si="0"/>
        <v>8401</v>
      </c>
      <c r="AC5" s="15">
        <f t="shared" si="0"/>
        <v>8766</v>
      </c>
      <c r="AD5" s="15">
        <f t="shared" si="0"/>
        <v>9132</v>
      </c>
      <c r="AE5" s="15">
        <f t="shared" si="0"/>
        <v>9497</v>
      </c>
      <c r="AF5" s="15">
        <f t="shared" si="0"/>
        <v>9862</v>
      </c>
      <c r="AG5" s="15">
        <f t="shared" si="0"/>
        <v>10227</v>
      </c>
      <c r="AH5" s="15">
        <f t="shared" si="0"/>
        <v>10593</v>
      </c>
      <c r="AI5" s="15">
        <f t="shared" si="0"/>
        <v>10958</v>
      </c>
      <c r="AJ5" s="15">
        <f t="shared" si="0"/>
        <v>11323</v>
      </c>
      <c r="AK5" s="15">
        <f t="shared" si="0"/>
        <v>11688</v>
      </c>
      <c r="AL5" s="15">
        <f t="shared" ref="AL5:BQ5" si="1">DATE(AL6,12,31)</f>
        <v>12054</v>
      </c>
      <c r="AM5" s="15">
        <f t="shared" si="1"/>
        <v>12419</v>
      </c>
      <c r="AN5" s="15">
        <f t="shared" si="1"/>
        <v>12784</v>
      </c>
      <c r="AO5" s="15">
        <f t="shared" si="1"/>
        <v>13149</v>
      </c>
      <c r="AP5" s="15">
        <f t="shared" si="1"/>
        <v>13515</v>
      </c>
      <c r="AQ5" s="15">
        <f t="shared" si="1"/>
        <v>13880</v>
      </c>
      <c r="AR5" s="15">
        <f t="shared" si="1"/>
        <v>14245</v>
      </c>
      <c r="AS5" s="15">
        <f t="shared" si="1"/>
        <v>14610</v>
      </c>
      <c r="AT5" s="15">
        <f t="shared" si="1"/>
        <v>14976</v>
      </c>
      <c r="AU5" s="15">
        <f t="shared" si="1"/>
        <v>15341</v>
      </c>
      <c r="AV5" s="15">
        <f t="shared" si="1"/>
        <v>15706</v>
      </c>
      <c r="AW5" s="15">
        <f t="shared" si="1"/>
        <v>16071</v>
      </c>
      <c r="AX5" s="15">
        <f t="shared" si="1"/>
        <v>16437</v>
      </c>
      <c r="AY5" s="15">
        <f t="shared" si="1"/>
        <v>16802</v>
      </c>
      <c r="AZ5" s="15">
        <f t="shared" si="1"/>
        <v>17167</v>
      </c>
      <c r="BA5" s="15">
        <f t="shared" si="1"/>
        <v>17532</v>
      </c>
      <c r="BB5" s="15">
        <f t="shared" si="1"/>
        <v>17898</v>
      </c>
      <c r="BC5" s="15">
        <f t="shared" si="1"/>
        <v>18263</v>
      </c>
      <c r="BD5" s="15">
        <f t="shared" si="1"/>
        <v>18628</v>
      </c>
      <c r="BE5" s="15">
        <f t="shared" si="1"/>
        <v>18993</v>
      </c>
      <c r="BF5" s="15">
        <f t="shared" si="1"/>
        <v>19359</v>
      </c>
      <c r="BG5" s="15">
        <f t="shared" si="1"/>
        <v>19724</v>
      </c>
      <c r="BH5" s="15">
        <f t="shared" si="1"/>
        <v>20089</v>
      </c>
      <c r="BI5" s="15">
        <f t="shared" si="1"/>
        <v>20454</v>
      </c>
      <c r="BJ5" s="15">
        <f t="shared" si="1"/>
        <v>20820</v>
      </c>
      <c r="BK5" s="15">
        <f t="shared" si="1"/>
        <v>21185</v>
      </c>
      <c r="BL5" s="15">
        <f t="shared" si="1"/>
        <v>21550</v>
      </c>
      <c r="BM5" s="15">
        <f t="shared" si="1"/>
        <v>21915</v>
      </c>
      <c r="BN5" s="15">
        <f t="shared" si="1"/>
        <v>22281</v>
      </c>
      <c r="BO5" s="15">
        <f t="shared" si="1"/>
        <v>22646</v>
      </c>
      <c r="BP5" s="15">
        <f t="shared" si="1"/>
        <v>23011</v>
      </c>
      <c r="BQ5" s="15">
        <f t="shared" si="1"/>
        <v>23376</v>
      </c>
      <c r="BR5" s="15">
        <f t="shared" ref="BR5:CW5" si="2">DATE(BR6,12,31)</f>
        <v>23742</v>
      </c>
      <c r="BS5" s="15">
        <f t="shared" si="2"/>
        <v>24107</v>
      </c>
      <c r="BT5" s="15">
        <f t="shared" si="2"/>
        <v>24472</v>
      </c>
      <c r="BU5" s="15">
        <f t="shared" si="2"/>
        <v>24837</v>
      </c>
      <c r="BV5" s="15">
        <f t="shared" si="2"/>
        <v>25203</v>
      </c>
      <c r="BW5" s="15">
        <f t="shared" si="2"/>
        <v>25568</v>
      </c>
      <c r="BX5" s="15">
        <f t="shared" si="2"/>
        <v>25933</v>
      </c>
      <c r="BY5" s="15">
        <f t="shared" si="2"/>
        <v>26298</v>
      </c>
      <c r="BZ5" s="15">
        <f t="shared" si="2"/>
        <v>26664</v>
      </c>
      <c r="CA5" s="15">
        <f t="shared" si="2"/>
        <v>27029</v>
      </c>
      <c r="CB5" s="15">
        <f t="shared" si="2"/>
        <v>27394</v>
      </c>
      <c r="CC5" s="15">
        <f t="shared" si="2"/>
        <v>27759</v>
      </c>
      <c r="CD5" s="15">
        <f t="shared" si="2"/>
        <v>28125</v>
      </c>
      <c r="CE5" s="15">
        <f t="shared" si="2"/>
        <v>28490</v>
      </c>
      <c r="CF5" s="15">
        <f t="shared" si="2"/>
        <v>28855</v>
      </c>
      <c r="CG5" s="15">
        <f t="shared" si="2"/>
        <v>29220</v>
      </c>
      <c r="CH5" s="15">
        <f t="shared" si="2"/>
        <v>29586</v>
      </c>
      <c r="CI5" s="15">
        <f t="shared" si="2"/>
        <v>29951</v>
      </c>
      <c r="CJ5" s="15">
        <f t="shared" si="2"/>
        <v>30316</v>
      </c>
      <c r="CK5" s="15">
        <f t="shared" si="2"/>
        <v>30681</v>
      </c>
      <c r="CL5" s="15">
        <f t="shared" si="2"/>
        <v>31047</v>
      </c>
      <c r="CM5" s="15">
        <f t="shared" si="2"/>
        <v>31412</v>
      </c>
      <c r="CN5" s="15">
        <f t="shared" si="2"/>
        <v>31777</v>
      </c>
      <c r="CO5" s="15">
        <f t="shared" si="2"/>
        <v>32142</v>
      </c>
      <c r="CP5" s="15">
        <f t="shared" si="2"/>
        <v>32508</v>
      </c>
      <c r="CQ5" s="15">
        <f t="shared" si="2"/>
        <v>32873</v>
      </c>
      <c r="CR5" s="15">
        <f t="shared" si="2"/>
        <v>33238</v>
      </c>
      <c r="CS5" s="15">
        <f t="shared" si="2"/>
        <v>33603</v>
      </c>
      <c r="CT5" s="15">
        <f t="shared" si="2"/>
        <v>33969</v>
      </c>
      <c r="CU5" s="15">
        <f t="shared" si="2"/>
        <v>34334</v>
      </c>
      <c r="CV5" s="15">
        <f t="shared" si="2"/>
        <v>34699</v>
      </c>
      <c r="CW5" s="15">
        <f t="shared" si="2"/>
        <v>35064</v>
      </c>
      <c r="CX5" s="15">
        <f t="shared" ref="CX5:EC5" si="3">DATE(CX6,12,31)</f>
        <v>35430</v>
      </c>
      <c r="CY5" s="15">
        <f t="shared" si="3"/>
        <v>35795</v>
      </c>
      <c r="CZ5" s="15">
        <f t="shared" si="3"/>
        <v>36160</v>
      </c>
      <c r="DA5" s="15">
        <f t="shared" si="3"/>
        <v>36525</v>
      </c>
      <c r="DB5" s="15">
        <f t="shared" si="3"/>
        <v>36891</v>
      </c>
      <c r="DC5" s="15">
        <f t="shared" si="3"/>
        <v>37256</v>
      </c>
      <c r="DD5" s="15">
        <f t="shared" si="3"/>
        <v>37621</v>
      </c>
      <c r="DE5" s="15">
        <f t="shared" si="3"/>
        <v>37986</v>
      </c>
      <c r="DF5" s="15">
        <f t="shared" si="3"/>
        <v>38352</v>
      </c>
      <c r="DG5" s="15">
        <f t="shared" si="3"/>
        <v>38717</v>
      </c>
      <c r="DH5" s="15">
        <f t="shared" si="3"/>
        <v>39082</v>
      </c>
      <c r="DI5" s="15">
        <f t="shared" si="3"/>
        <v>39447</v>
      </c>
      <c r="DJ5" s="15">
        <f t="shared" si="3"/>
        <v>39813</v>
      </c>
      <c r="DK5" s="15">
        <f t="shared" si="3"/>
        <v>40178</v>
      </c>
      <c r="DL5" s="15">
        <f t="shared" si="3"/>
        <v>40543</v>
      </c>
      <c r="DM5" s="15">
        <f t="shared" si="3"/>
        <v>40908</v>
      </c>
      <c r="DN5" s="15">
        <f t="shared" si="3"/>
        <v>41274</v>
      </c>
      <c r="DO5" s="15">
        <f t="shared" si="3"/>
        <v>41639</v>
      </c>
      <c r="DP5" s="15">
        <f t="shared" si="3"/>
        <v>42004</v>
      </c>
      <c r="DQ5" s="15">
        <f t="shared" si="3"/>
        <v>42369</v>
      </c>
      <c r="DR5" s="15">
        <f t="shared" si="3"/>
        <v>42735</v>
      </c>
      <c r="DS5" s="15">
        <f t="shared" si="3"/>
        <v>43100</v>
      </c>
      <c r="DT5" s="15">
        <f t="shared" si="3"/>
        <v>43465</v>
      </c>
      <c r="DU5" s="15">
        <f t="shared" si="3"/>
        <v>43830</v>
      </c>
      <c r="DV5" s="15">
        <f t="shared" si="3"/>
        <v>44196</v>
      </c>
      <c r="DW5" s="15">
        <f t="shared" si="3"/>
        <v>44561</v>
      </c>
      <c r="DX5" s="15">
        <f t="shared" si="3"/>
        <v>44926</v>
      </c>
      <c r="DY5" s="15">
        <f t="shared" si="3"/>
        <v>45291</v>
      </c>
      <c r="DZ5" s="15">
        <f t="shared" si="3"/>
        <v>45657</v>
      </c>
      <c r="EA5" s="15">
        <f t="shared" si="3"/>
        <v>46022</v>
      </c>
      <c r="EB5" s="15">
        <f t="shared" si="3"/>
        <v>46387</v>
      </c>
      <c r="EC5" s="15">
        <f t="shared" si="3"/>
        <v>46752</v>
      </c>
      <c r="ED5" s="15">
        <f t="shared" ref="ED5:EZ5" si="4">DATE(ED6,12,31)</f>
        <v>47118</v>
      </c>
      <c r="EE5" s="15">
        <f t="shared" si="4"/>
        <v>47483</v>
      </c>
      <c r="EF5" s="15">
        <f t="shared" si="4"/>
        <v>47848</v>
      </c>
      <c r="EG5" s="15">
        <f t="shared" si="4"/>
        <v>48213</v>
      </c>
      <c r="EH5" s="15">
        <f t="shared" si="4"/>
        <v>48579</v>
      </c>
      <c r="EI5" s="15">
        <f t="shared" si="4"/>
        <v>48944</v>
      </c>
      <c r="EJ5" s="15">
        <f t="shared" si="4"/>
        <v>49309</v>
      </c>
      <c r="EK5" s="15">
        <f t="shared" si="4"/>
        <v>49674</v>
      </c>
      <c r="EL5" s="15">
        <f t="shared" si="4"/>
        <v>50040</v>
      </c>
      <c r="EM5" s="15">
        <f t="shared" si="4"/>
        <v>50405</v>
      </c>
      <c r="EN5" s="15">
        <f t="shared" si="4"/>
        <v>50770</v>
      </c>
      <c r="EO5" s="15">
        <f t="shared" si="4"/>
        <v>51135</v>
      </c>
      <c r="EP5" s="15">
        <f t="shared" si="4"/>
        <v>51501</v>
      </c>
      <c r="EQ5" s="15">
        <f t="shared" si="4"/>
        <v>51866</v>
      </c>
      <c r="ER5" s="15">
        <f t="shared" si="4"/>
        <v>52231</v>
      </c>
      <c r="ES5" s="15">
        <f t="shared" si="4"/>
        <v>52596</v>
      </c>
      <c r="ET5" s="15">
        <f t="shared" si="4"/>
        <v>52962</v>
      </c>
      <c r="EU5" s="15">
        <f t="shared" si="4"/>
        <v>53327</v>
      </c>
      <c r="EV5" s="15">
        <f t="shared" si="4"/>
        <v>53692</v>
      </c>
      <c r="EW5" s="15">
        <f t="shared" si="4"/>
        <v>54057</v>
      </c>
      <c r="EX5" s="15">
        <f t="shared" si="4"/>
        <v>54423</v>
      </c>
      <c r="EY5" s="15">
        <f t="shared" si="4"/>
        <v>54788</v>
      </c>
      <c r="EZ5" s="15">
        <f t="shared" si="4"/>
        <v>55153</v>
      </c>
    </row>
    <row r="6" spans="1:156" ht="15.75" customHeight="1" x14ac:dyDescent="0.3">
      <c r="B6" s="14" t="s">
        <v>55</v>
      </c>
      <c r="F6" s="106">
        <f>'Coûts d''exploitation (A)'!F6</f>
        <v>1900</v>
      </c>
      <c r="G6" s="106">
        <f>'Coûts d''exploitation (A)'!G6</f>
        <v>1901</v>
      </c>
      <c r="H6" s="106">
        <f>'Coûts d''exploitation (A)'!H6</f>
        <v>1902</v>
      </c>
      <c r="I6" s="106">
        <f>'Coûts d''exploitation (A)'!I6</f>
        <v>1903</v>
      </c>
      <c r="J6" s="106">
        <f>'Coûts d''exploitation (A)'!J6</f>
        <v>1904</v>
      </c>
      <c r="K6" s="106">
        <f>'Coûts d''exploitation (A)'!K6</f>
        <v>1905</v>
      </c>
      <c r="L6" s="106">
        <f>'Coûts d''exploitation (A)'!L6</f>
        <v>1906</v>
      </c>
      <c r="M6" s="106">
        <f>'Coûts d''exploitation (A)'!M6</f>
        <v>1907</v>
      </c>
      <c r="N6" s="106">
        <f>'Coûts d''exploitation (A)'!N6</f>
        <v>1908</v>
      </c>
      <c r="O6" s="106">
        <f>'Coûts d''exploitation (A)'!O6</f>
        <v>1909</v>
      </c>
      <c r="P6" s="106">
        <f>'Coûts d''exploitation (A)'!P6</f>
        <v>1910</v>
      </c>
      <c r="Q6" s="106">
        <f>'Coûts d''exploitation (A)'!Q6</f>
        <v>1911</v>
      </c>
      <c r="R6" s="106">
        <f>'Coûts d''exploitation (A)'!R6</f>
        <v>1912</v>
      </c>
      <c r="S6" s="106">
        <f>'Coûts d''exploitation (A)'!S6</f>
        <v>1913</v>
      </c>
      <c r="T6" s="106">
        <f>'Coûts d''exploitation (A)'!T6</f>
        <v>1914</v>
      </c>
      <c r="U6" s="106">
        <f>'Coûts d''exploitation (A)'!U6</f>
        <v>1915</v>
      </c>
      <c r="V6" s="106">
        <f>'Coûts d''exploitation (A)'!V6</f>
        <v>1916</v>
      </c>
      <c r="W6" s="106">
        <f>'Coûts d''exploitation (A)'!W6</f>
        <v>1917</v>
      </c>
      <c r="X6" s="106">
        <f>'Coûts d''exploitation (A)'!X6</f>
        <v>1918</v>
      </c>
      <c r="Y6" s="106">
        <f>'Coûts d''exploitation (A)'!Y6</f>
        <v>1919</v>
      </c>
      <c r="Z6" s="106">
        <f>'Coûts d''exploitation (A)'!Z6</f>
        <v>1920</v>
      </c>
      <c r="AA6" s="106">
        <f>'Coûts d''exploitation (A)'!AA6</f>
        <v>1921</v>
      </c>
      <c r="AB6" s="106">
        <f>'Coûts d''exploitation (A)'!AB6</f>
        <v>1922</v>
      </c>
      <c r="AC6" s="106">
        <f>'Coûts d''exploitation (A)'!AC6</f>
        <v>1923</v>
      </c>
      <c r="AD6" s="106">
        <f>'Coûts d''exploitation (A)'!AD6</f>
        <v>1924</v>
      </c>
      <c r="AE6" s="106">
        <f>'Coûts d''exploitation (A)'!AE6</f>
        <v>1925</v>
      </c>
      <c r="AF6" s="106">
        <f>'Coûts d''exploitation (A)'!AF6</f>
        <v>1926</v>
      </c>
      <c r="AG6" s="106">
        <f>'Coûts d''exploitation (A)'!AG6</f>
        <v>1927</v>
      </c>
      <c r="AH6" s="106">
        <f>'Coûts d''exploitation (A)'!AH6</f>
        <v>1928</v>
      </c>
      <c r="AI6" s="106">
        <f>'Coûts d''exploitation (A)'!AI6</f>
        <v>1929</v>
      </c>
      <c r="AJ6" s="106">
        <f>'Coûts d''exploitation (A)'!AJ6</f>
        <v>1930</v>
      </c>
      <c r="AK6" s="106">
        <f>'Coûts d''exploitation (A)'!AK6</f>
        <v>1931</v>
      </c>
      <c r="AL6" s="106">
        <f>'Coûts d''exploitation (A)'!AL6</f>
        <v>1932</v>
      </c>
      <c r="AM6" s="106">
        <f>'Coûts d''exploitation (A)'!AM6</f>
        <v>1933</v>
      </c>
      <c r="AN6" s="106">
        <f>'Coûts d''exploitation (A)'!AN6</f>
        <v>1934</v>
      </c>
      <c r="AO6" s="106">
        <f>'Coûts d''exploitation (A)'!AO6</f>
        <v>1935</v>
      </c>
      <c r="AP6" s="106">
        <f>'Coûts d''exploitation (A)'!AP6</f>
        <v>1936</v>
      </c>
      <c r="AQ6" s="106">
        <f>'Coûts d''exploitation (A)'!AQ6</f>
        <v>1937</v>
      </c>
      <c r="AR6" s="106">
        <f>'Coûts d''exploitation (A)'!AR6</f>
        <v>1938</v>
      </c>
      <c r="AS6" s="106">
        <f>'Coûts d''exploitation (A)'!AS6</f>
        <v>1939</v>
      </c>
      <c r="AT6" s="106">
        <f>'Coûts d''exploitation (A)'!AT6</f>
        <v>1940</v>
      </c>
      <c r="AU6" s="106">
        <f>'Coûts d''exploitation (A)'!AU6</f>
        <v>1941</v>
      </c>
      <c r="AV6" s="106">
        <f>'Coûts d''exploitation (A)'!AV6</f>
        <v>1942</v>
      </c>
      <c r="AW6" s="106">
        <f>'Coûts d''exploitation (A)'!AW6</f>
        <v>1943</v>
      </c>
      <c r="AX6" s="106">
        <f>'Coûts d''exploitation (A)'!AX6</f>
        <v>1944</v>
      </c>
      <c r="AY6" s="106">
        <f>'Coûts d''exploitation (A)'!AY6</f>
        <v>1945</v>
      </c>
      <c r="AZ6" s="106">
        <f>'Coûts d''exploitation (A)'!AZ6</f>
        <v>1946</v>
      </c>
      <c r="BA6" s="106">
        <f>'Coûts d''exploitation (A)'!BA6</f>
        <v>1947</v>
      </c>
      <c r="BB6" s="106">
        <f>'Coûts d''exploitation (A)'!BB6</f>
        <v>1948</v>
      </c>
      <c r="BC6" s="106">
        <f>'Coûts d''exploitation (A)'!BC6</f>
        <v>1949</v>
      </c>
      <c r="BD6" s="106">
        <f>'Coûts d''exploitation (A)'!BD6</f>
        <v>1950</v>
      </c>
      <c r="BE6" s="106">
        <f>'Coûts d''exploitation (A)'!BE6</f>
        <v>1951</v>
      </c>
      <c r="BF6" s="106">
        <f>'Coûts d''exploitation (A)'!BF6</f>
        <v>1952</v>
      </c>
      <c r="BG6" s="106">
        <f>'Coûts d''exploitation (A)'!BG6</f>
        <v>1953</v>
      </c>
      <c r="BH6" s="106">
        <f>'Coûts d''exploitation (A)'!BH6</f>
        <v>1954</v>
      </c>
      <c r="BI6" s="106">
        <f>'Coûts d''exploitation (A)'!BI6</f>
        <v>1955</v>
      </c>
      <c r="BJ6" s="106">
        <f>'Coûts d''exploitation (A)'!BJ6</f>
        <v>1956</v>
      </c>
      <c r="BK6" s="106">
        <f>'Coûts d''exploitation (A)'!BK6</f>
        <v>1957</v>
      </c>
      <c r="BL6" s="106">
        <f>'Coûts d''exploitation (A)'!BL6</f>
        <v>1958</v>
      </c>
      <c r="BM6" s="106">
        <f>'Coûts d''exploitation (A)'!BM6</f>
        <v>1959</v>
      </c>
      <c r="BN6" s="106">
        <f>'Coûts d''exploitation (A)'!BN6</f>
        <v>1960</v>
      </c>
      <c r="BO6" s="106">
        <f>'Coûts d''exploitation (A)'!BO6</f>
        <v>1961</v>
      </c>
      <c r="BP6" s="106">
        <f>'Coûts d''exploitation (A)'!BP6</f>
        <v>1962</v>
      </c>
      <c r="BQ6" s="106">
        <f>'Coûts d''exploitation (A)'!BQ6</f>
        <v>1963</v>
      </c>
      <c r="BR6" s="106">
        <f>'Coûts d''exploitation (A)'!BR6</f>
        <v>1964</v>
      </c>
      <c r="BS6" s="106">
        <f>'Coûts d''exploitation (A)'!BS6</f>
        <v>1965</v>
      </c>
      <c r="BT6" s="106">
        <f>'Coûts d''exploitation (A)'!BT6</f>
        <v>1966</v>
      </c>
      <c r="BU6" s="106">
        <f>'Coûts d''exploitation (A)'!BU6</f>
        <v>1967</v>
      </c>
      <c r="BV6" s="106">
        <f>'Coûts d''exploitation (A)'!BV6</f>
        <v>1968</v>
      </c>
      <c r="BW6" s="106">
        <f>'Coûts d''exploitation (A)'!BW6</f>
        <v>1969</v>
      </c>
      <c r="BX6" s="106">
        <f>'Coûts d''exploitation (A)'!BX6</f>
        <v>1970</v>
      </c>
      <c r="BY6" s="106">
        <f>'Coûts d''exploitation (A)'!BY6</f>
        <v>1971</v>
      </c>
      <c r="BZ6" s="106">
        <f>'Coûts d''exploitation (A)'!BZ6</f>
        <v>1972</v>
      </c>
      <c r="CA6" s="106">
        <f>'Coûts d''exploitation (A)'!CA6</f>
        <v>1973</v>
      </c>
      <c r="CB6" s="106">
        <f>'Coûts d''exploitation (A)'!CB6</f>
        <v>1974</v>
      </c>
      <c r="CC6" s="106">
        <f>'Coûts d''exploitation (A)'!CC6</f>
        <v>1975</v>
      </c>
      <c r="CD6" s="106">
        <f>'Coûts d''exploitation (A)'!CD6</f>
        <v>1976</v>
      </c>
      <c r="CE6" s="106">
        <f>'Coûts d''exploitation (A)'!CE6</f>
        <v>1977</v>
      </c>
      <c r="CF6" s="106">
        <f>'Coûts d''exploitation (A)'!CF6</f>
        <v>1978</v>
      </c>
      <c r="CG6" s="106">
        <f>'Coûts d''exploitation (A)'!CG6</f>
        <v>1979</v>
      </c>
      <c r="CH6" s="106">
        <f>'Coûts d''exploitation (A)'!CH6</f>
        <v>1980</v>
      </c>
      <c r="CI6" s="106">
        <f>'Coûts d''exploitation (A)'!CI6</f>
        <v>1981</v>
      </c>
      <c r="CJ6" s="106">
        <f>'Coûts d''exploitation (A)'!CJ6</f>
        <v>1982</v>
      </c>
      <c r="CK6" s="106">
        <f>'Coûts d''exploitation (A)'!CK6</f>
        <v>1983</v>
      </c>
      <c r="CL6" s="106">
        <f>'Coûts d''exploitation (A)'!CL6</f>
        <v>1984</v>
      </c>
      <c r="CM6" s="106">
        <f>'Coûts d''exploitation (A)'!CM6</f>
        <v>1985</v>
      </c>
      <c r="CN6" s="106">
        <f>'Coûts d''exploitation (A)'!CN6</f>
        <v>1986</v>
      </c>
      <c r="CO6" s="106">
        <f>'Coûts d''exploitation (A)'!CO6</f>
        <v>1987</v>
      </c>
      <c r="CP6" s="106">
        <f>'Coûts d''exploitation (A)'!CP6</f>
        <v>1988</v>
      </c>
      <c r="CQ6" s="106">
        <f>'Coûts d''exploitation (A)'!CQ6</f>
        <v>1989</v>
      </c>
      <c r="CR6" s="106">
        <f>'Coûts d''exploitation (A)'!CR6</f>
        <v>1990</v>
      </c>
      <c r="CS6" s="106">
        <f>'Coûts d''exploitation (A)'!CS6</f>
        <v>1991</v>
      </c>
      <c r="CT6" s="106">
        <f>'Coûts d''exploitation (A)'!CT6</f>
        <v>1992</v>
      </c>
      <c r="CU6" s="106">
        <f>'Coûts d''exploitation (A)'!CU6</f>
        <v>1993</v>
      </c>
      <c r="CV6" s="106">
        <f>'Coûts d''exploitation (A)'!CV6</f>
        <v>1994</v>
      </c>
      <c r="CW6" s="106">
        <f>'Coûts d''exploitation (A)'!CW6</f>
        <v>1995</v>
      </c>
      <c r="CX6" s="106">
        <f>'Coûts d''exploitation (A)'!CX6</f>
        <v>1996</v>
      </c>
      <c r="CY6" s="106">
        <f>'Coûts d''exploitation (A)'!CY6</f>
        <v>1997</v>
      </c>
      <c r="CZ6" s="106">
        <f>'Coûts d''exploitation (A)'!CZ6</f>
        <v>1998</v>
      </c>
      <c r="DA6" s="106">
        <f>'Coûts d''exploitation (A)'!DA6</f>
        <v>1999</v>
      </c>
      <c r="DB6" s="106">
        <f>'Coûts d''exploitation (A)'!DB6</f>
        <v>2000</v>
      </c>
      <c r="DC6" s="106">
        <f>'Coûts d''exploitation (A)'!DC6</f>
        <v>2001</v>
      </c>
      <c r="DD6" s="106">
        <f>'Coûts d''exploitation (A)'!DD6</f>
        <v>2002</v>
      </c>
      <c r="DE6" s="106">
        <f>'Coûts d''exploitation (A)'!DE6</f>
        <v>2003</v>
      </c>
      <c r="DF6" s="106">
        <f>'Coûts d''exploitation (A)'!DF6</f>
        <v>2004</v>
      </c>
      <c r="DG6" s="106">
        <f>'Coûts d''exploitation (A)'!DG6</f>
        <v>2005</v>
      </c>
      <c r="DH6" s="106">
        <f>'Coûts d''exploitation (A)'!DH6</f>
        <v>2006</v>
      </c>
      <c r="DI6" s="106">
        <f>'Coûts d''exploitation (A)'!DI6</f>
        <v>2007</v>
      </c>
      <c r="DJ6" s="106">
        <f>'Coûts d''exploitation (A)'!DJ6</f>
        <v>2008</v>
      </c>
      <c r="DK6" s="106">
        <f>'Coûts d''exploitation (A)'!DK6</f>
        <v>2009</v>
      </c>
      <c r="DL6" s="106">
        <f>'Coûts d''exploitation (A)'!DL6</f>
        <v>2010</v>
      </c>
      <c r="DM6" s="106">
        <f>'Coûts d''exploitation (A)'!DM6</f>
        <v>2011</v>
      </c>
      <c r="DN6" s="106">
        <f>'Coûts d''exploitation (A)'!DN6</f>
        <v>2012</v>
      </c>
      <c r="DO6" s="106">
        <f>'Coûts d''exploitation (A)'!DO6</f>
        <v>2013</v>
      </c>
      <c r="DP6" s="106">
        <f>'Coûts d''exploitation (A)'!DP6</f>
        <v>2014</v>
      </c>
      <c r="DQ6" s="106">
        <f>'Coûts d''exploitation (A)'!DQ6</f>
        <v>2015</v>
      </c>
      <c r="DR6" s="106">
        <f>'Coûts d''exploitation (A)'!DR6</f>
        <v>2016</v>
      </c>
      <c r="DS6" s="106">
        <f>'Coûts d''exploitation (A)'!DS6</f>
        <v>2017</v>
      </c>
      <c r="DT6" s="106">
        <f>'Coûts d''exploitation (A)'!DT6</f>
        <v>2018</v>
      </c>
      <c r="DU6" s="106">
        <f>'Coûts d''exploitation (A)'!DU6</f>
        <v>2019</v>
      </c>
      <c r="DV6" s="106">
        <f>'Coûts d''exploitation (A)'!DV6</f>
        <v>2020</v>
      </c>
      <c r="DW6" s="106">
        <f>'Coûts d''exploitation (A)'!DW6</f>
        <v>2021</v>
      </c>
      <c r="DX6" s="106">
        <f>'Coûts d''exploitation (A)'!DX6</f>
        <v>2022</v>
      </c>
      <c r="DY6" s="106">
        <f>'Coûts d''exploitation (A)'!DY6</f>
        <v>2023</v>
      </c>
      <c r="DZ6" s="106">
        <f>'Coûts d''exploitation (A)'!DZ6</f>
        <v>2024</v>
      </c>
      <c r="EA6" s="106">
        <f>'Coûts d''exploitation (A)'!EA6</f>
        <v>2025</v>
      </c>
      <c r="EB6" s="106">
        <f>'Coûts d''exploitation (A)'!EB6</f>
        <v>2026</v>
      </c>
      <c r="EC6" s="106">
        <f>'Coûts d''exploitation (A)'!EC6</f>
        <v>2027</v>
      </c>
      <c r="ED6" s="106">
        <f>'Coûts d''exploitation (A)'!ED6</f>
        <v>2028</v>
      </c>
      <c r="EE6" s="106">
        <f>'Coûts d''exploitation (A)'!EE6</f>
        <v>2029</v>
      </c>
      <c r="EF6" s="106">
        <f>'Coûts d''exploitation (A)'!EF6</f>
        <v>2030</v>
      </c>
      <c r="EG6" s="106">
        <f>'Coûts d''exploitation (A)'!EG6</f>
        <v>2031</v>
      </c>
      <c r="EH6" s="106">
        <f>'Coûts d''exploitation (A)'!EH6</f>
        <v>2032</v>
      </c>
      <c r="EI6" s="106">
        <f>'Coûts d''exploitation (A)'!EI6</f>
        <v>2033</v>
      </c>
      <c r="EJ6" s="106">
        <f>'Coûts d''exploitation (A)'!EJ6</f>
        <v>2034</v>
      </c>
      <c r="EK6" s="106">
        <f>'Coûts d''exploitation (A)'!EK6</f>
        <v>2035</v>
      </c>
      <c r="EL6" s="106">
        <f>'Coûts d''exploitation (A)'!EL6</f>
        <v>2036</v>
      </c>
      <c r="EM6" s="106">
        <f>'Coûts d''exploitation (A)'!EM6</f>
        <v>2037</v>
      </c>
      <c r="EN6" s="106">
        <f>'Coûts d''exploitation (A)'!EN6</f>
        <v>2038</v>
      </c>
      <c r="EO6" s="106">
        <f>'Coûts d''exploitation (A)'!EO6</f>
        <v>2039</v>
      </c>
      <c r="EP6" s="106">
        <f>'Coûts d''exploitation (A)'!EP6</f>
        <v>2040</v>
      </c>
      <c r="EQ6" s="106">
        <f>'Coûts d''exploitation (A)'!EQ6</f>
        <v>2041</v>
      </c>
      <c r="ER6" s="106">
        <f>'Coûts d''exploitation (A)'!ER6</f>
        <v>2042</v>
      </c>
      <c r="ES6" s="106">
        <f>'Coûts d''exploitation (A)'!ES6</f>
        <v>2043</v>
      </c>
      <c r="ET6" s="106">
        <f>'Coûts d''exploitation (A)'!ET6</f>
        <v>2044</v>
      </c>
      <c r="EU6" s="106">
        <f>'Coûts d''exploitation (A)'!EU6</f>
        <v>2045</v>
      </c>
      <c r="EV6" s="106">
        <f>'Coûts d''exploitation (A)'!EV6</f>
        <v>2046</v>
      </c>
      <c r="EW6" s="106">
        <f>'Coûts d''exploitation (A)'!EW6</f>
        <v>2047</v>
      </c>
      <c r="EX6" s="106">
        <f>'Coûts d''exploitation (A)'!EX6</f>
        <v>2048</v>
      </c>
      <c r="EY6" s="106">
        <f>'Coûts d''exploitation (A)'!EY6</f>
        <v>2049</v>
      </c>
      <c r="EZ6" s="106">
        <f>'Coûts d''exploitation (A)'!EZ6</f>
        <v>2050</v>
      </c>
    </row>
    <row r="7" spans="1:156" s="10" customFormat="1" ht="15.75" customHeight="1" x14ac:dyDescent="0.3">
      <c r="B7" s="14"/>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row>
    <row r="8" spans="1:156" ht="16.5" x14ac:dyDescent="0.25">
      <c r="B8" s="65" t="str">
        <f>'Financement et Ratios'!B8</f>
        <v>FINANCEMENTS EXTERNES</v>
      </c>
      <c r="D8" s="66"/>
      <c r="F8" s="66"/>
    </row>
    <row r="9" spans="1:156" x14ac:dyDescent="0.25">
      <c r="B9" s="21" t="str">
        <f>'Financement et Ratios'!B9</f>
        <v>en milliers d'euros H.T. courants</v>
      </c>
    </row>
    <row r="11" spans="1:156" ht="15" x14ac:dyDescent="0.25">
      <c r="B11" s="31" t="str">
        <f>'Financement et Ratios'!B11</f>
        <v>Financements externes - période de construction</v>
      </c>
    </row>
    <row r="13" spans="1:156" ht="15" x14ac:dyDescent="0.25">
      <c r="B13" s="67" t="str">
        <f>'Financement et Ratios'!B13</f>
        <v>Variation de l'encours restant dû</v>
      </c>
      <c r="D13" s="6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row>
    <row r="14" spans="1:156" s="69" customFormat="1" ht="15" x14ac:dyDescent="0.25">
      <c r="A14" s="10"/>
      <c r="B14" s="69" t="str">
        <f>'Financement et Ratios'!B14</f>
        <v>Solde initial</v>
      </c>
      <c r="D14" s="128"/>
      <c r="E14" s="129"/>
      <c r="F14" s="130">
        <v>0</v>
      </c>
      <c r="G14" s="131">
        <f t="shared" ref="G14:AL14" si="5">F19</f>
        <v>0</v>
      </c>
      <c r="H14" s="131">
        <f t="shared" si="5"/>
        <v>0</v>
      </c>
      <c r="I14" s="131">
        <f t="shared" si="5"/>
        <v>0</v>
      </c>
      <c r="J14" s="131">
        <f t="shared" si="5"/>
        <v>0</v>
      </c>
      <c r="K14" s="131">
        <f t="shared" si="5"/>
        <v>0</v>
      </c>
      <c r="L14" s="131">
        <f t="shared" si="5"/>
        <v>0</v>
      </c>
      <c r="M14" s="131">
        <f t="shared" si="5"/>
        <v>0</v>
      </c>
      <c r="N14" s="131">
        <f t="shared" si="5"/>
        <v>0</v>
      </c>
      <c r="O14" s="131">
        <f t="shared" si="5"/>
        <v>0</v>
      </c>
      <c r="P14" s="131">
        <f t="shared" si="5"/>
        <v>0</v>
      </c>
      <c r="Q14" s="131">
        <f t="shared" si="5"/>
        <v>0</v>
      </c>
      <c r="R14" s="131">
        <f t="shared" si="5"/>
        <v>0</v>
      </c>
      <c r="S14" s="131">
        <f t="shared" si="5"/>
        <v>0</v>
      </c>
      <c r="T14" s="131">
        <f t="shared" si="5"/>
        <v>0</v>
      </c>
      <c r="U14" s="131">
        <f t="shared" si="5"/>
        <v>0</v>
      </c>
      <c r="V14" s="131">
        <f t="shared" si="5"/>
        <v>0</v>
      </c>
      <c r="W14" s="131">
        <f t="shared" si="5"/>
        <v>0</v>
      </c>
      <c r="X14" s="131">
        <f t="shared" si="5"/>
        <v>0</v>
      </c>
      <c r="Y14" s="131">
        <f t="shared" si="5"/>
        <v>0</v>
      </c>
      <c r="Z14" s="131">
        <f t="shared" si="5"/>
        <v>0</v>
      </c>
      <c r="AA14" s="131">
        <f t="shared" si="5"/>
        <v>0</v>
      </c>
      <c r="AB14" s="131">
        <f t="shared" si="5"/>
        <v>0</v>
      </c>
      <c r="AC14" s="131">
        <f t="shared" si="5"/>
        <v>0</v>
      </c>
      <c r="AD14" s="131">
        <f t="shared" si="5"/>
        <v>0</v>
      </c>
      <c r="AE14" s="131">
        <f t="shared" si="5"/>
        <v>0</v>
      </c>
      <c r="AF14" s="131">
        <f t="shared" si="5"/>
        <v>0</v>
      </c>
      <c r="AG14" s="131">
        <f t="shared" si="5"/>
        <v>0</v>
      </c>
      <c r="AH14" s="131">
        <f t="shared" si="5"/>
        <v>0</v>
      </c>
      <c r="AI14" s="131">
        <f t="shared" si="5"/>
        <v>0</v>
      </c>
      <c r="AJ14" s="131">
        <f t="shared" si="5"/>
        <v>0</v>
      </c>
      <c r="AK14" s="131">
        <f t="shared" si="5"/>
        <v>0</v>
      </c>
      <c r="AL14" s="131">
        <f t="shared" si="5"/>
        <v>0</v>
      </c>
      <c r="AM14" s="131">
        <f t="shared" ref="AM14:BR14" si="6">AL19</f>
        <v>0</v>
      </c>
      <c r="AN14" s="131">
        <f t="shared" si="6"/>
        <v>0</v>
      </c>
      <c r="AO14" s="131">
        <f t="shared" si="6"/>
        <v>0</v>
      </c>
      <c r="AP14" s="131">
        <f t="shared" si="6"/>
        <v>0</v>
      </c>
      <c r="AQ14" s="131">
        <f t="shared" si="6"/>
        <v>0</v>
      </c>
      <c r="AR14" s="131">
        <f t="shared" si="6"/>
        <v>0</v>
      </c>
      <c r="AS14" s="131">
        <f t="shared" si="6"/>
        <v>0</v>
      </c>
      <c r="AT14" s="131">
        <f t="shared" si="6"/>
        <v>0</v>
      </c>
      <c r="AU14" s="131">
        <f t="shared" si="6"/>
        <v>0</v>
      </c>
      <c r="AV14" s="131">
        <f t="shared" si="6"/>
        <v>0</v>
      </c>
      <c r="AW14" s="131">
        <f t="shared" si="6"/>
        <v>0</v>
      </c>
      <c r="AX14" s="131">
        <f t="shared" si="6"/>
        <v>0</v>
      </c>
      <c r="AY14" s="131">
        <f t="shared" si="6"/>
        <v>0</v>
      </c>
      <c r="AZ14" s="131">
        <f t="shared" si="6"/>
        <v>0</v>
      </c>
      <c r="BA14" s="131">
        <f t="shared" si="6"/>
        <v>0</v>
      </c>
      <c r="BB14" s="131">
        <f t="shared" si="6"/>
        <v>0</v>
      </c>
      <c r="BC14" s="131">
        <f t="shared" si="6"/>
        <v>0</v>
      </c>
      <c r="BD14" s="131">
        <f t="shared" si="6"/>
        <v>0</v>
      </c>
      <c r="BE14" s="131">
        <f t="shared" si="6"/>
        <v>0</v>
      </c>
      <c r="BF14" s="131">
        <f t="shared" si="6"/>
        <v>0</v>
      </c>
      <c r="BG14" s="131">
        <f t="shared" si="6"/>
        <v>0</v>
      </c>
      <c r="BH14" s="131">
        <f t="shared" si="6"/>
        <v>0</v>
      </c>
      <c r="BI14" s="131">
        <f t="shared" si="6"/>
        <v>0</v>
      </c>
      <c r="BJ14" s="131">
        <f t="shared" si="6"/>
        <v>0</v>
      </c>
      <c r="BK14" s="131">
        <f t="shared" si="6"/>
        <v>0</v>
      </c>
      <c r="BL14" s="131">
        <f t="shared" si="6"/>
        <v>0</v>
      </c>
      <c r="BM14" s="131">
        <f t="shared" si="6"/>
        <v>0</v>
      </c>
      <c r="BN14" s="131">
        <f t="shared" si="6"/>
        <v>0</v>
      </c>
      <c r="BO14" s="131">
        <f t="shared" si="6"/>
        <v>0</v>
      </c>
      <c r="BP14" s="131">
        <f t="shared" si="6"/>
        <v>0</v>
      </c>
      <c r="BQ14" s="131">
        <f t="shared" si="6"/>
        <v>0</v>
      </c>
      <c r="BR14" s="131">
        <f t="shared" si="6"/>
        <v>0</v>
      </c>
      <c r="BS14" s="131">
        <f t="shared" ref="BS14:CX14" si="7">BR19</f>
        <v>0</v>
      </c>
      <c r="BT14" s="131">
        <f t="shared" si="7"/>
        <v>0</v>
      </c>
      <c r="BU14" s="131">
        <f t="shared" si="7"/>
        <v>0</v>
      </c>
      <c r="BV14" s="131">
        <f t="shared" si="7"/>
        <v>0</v>
      </c>
      <c r="BW14" s="131">
        <f t="shared" si="7"/>
        <v>0</v>
      </c>
      <c r="BX14" s="131">
        <f t="shared" si="7"/>
        <v>0</v>
      </c>
      <c r="BY14" s="131">
        <f t="shared" si="7"/>
        <v>0</v>
      </c>
      <c r="BZ14" s="131">
        <f t="shared" si="7"/>
        <v>0</v>
      </c>
      <c r="CA14" s="131">
        <f t="shared" si="7"/>
        <v>0</v>
      </c>
      <c r="CB14" s="131">
        <f t="shared" si="7"/>
        <v>0</v>
      </c>
      <c r="CC14" s="131">
        <f t="shared" si="7"/>
        <v>0</v>
      </c>
      <c r="CD14" s="131">
        <f t="shared" si="7"/>
        <v>0</v>
      </c>
      <c r="CE14" s="131">
        <f t="shared" si="7"/>
        <v>0</v>
      </c>
      <c r="CF14" s="131">
        <f t="shared" si="7"/>
        <v>0</v>
      </c>
      <c r="CG14" s="131">
        <f t="shared" si="7"/>
        <v>0</v>
      </c>
      <c r="CH14" s="131">
        <f t="shared" si="7"/>
        <v>0</v>
      </c>
      <c r="CI14" s="131">
        <f t="shared" si="7"/>
        <v>0</v>
      </c>
      <c r="CJ14" s="131">
        <f t="shared" si="7"/>
        <v>0</v>
      </c>
      <c r="CK14" s="131">
        <f t="shared" si="7"/>
        <v>0</v>
      </c>
      <c r="CL14" s="131">
        <f t="shared" si="7"/>
        <v>0</v>
      </c>
      <c r="CM14" s="131">
        <f t="shared" si="7"/>
        <v>0</v>
      </c>
      <c r="CN14" s="131">
        <f t="shared" si="7"/>
        <v>0</v>
      </c>
      <c r="CO14" s="131">
        <f t="shared" si="7"/>
        <v>0</v>
      </c>
      <c r="CP14" s="131">
        <f t="shared" si="7"/>
        <v>0</v>
      </c>
      <c r="CQ14" s="131">
        <f t="shared" si="7"/>
        <v>0</v>
      </c>
      <c r="CR14" s="131">
        <f t="shared" si="7"/>
        <v>0</v>
      </c>
      <c r="CS14" s="131">
        <f t="shared" si="7"/>
        <v>0</v>
      </c>
      <c r="CT14" s="131">
        <f t="shared" si="7"/>
        <v>0</v>
      </c>
      <c r="CU14" s="131">
        <f t="shared" si="7"/>
        <v>0</v>
      </c>
      <c r="CV14" s="131">
        <f t="shared" si="7"/>
        <v>0</v>
      </c>
      <c r="CW14" s="131">
        <f t="shared" si="7"/>
        <v>0</v>
      </c>
      <c r="CX14" s="131">
        <f t="shared" si="7"/>
        <v>0</v>
      </c>
      <c r="CY14" s="131">
        <f t="shared" ref="CY14:ED14" si="8">CX19</f>
        <v>0</v>
      </c>
      <c r="CZ14" s="131">
        <f t="shared" si="8"/>
        <v>0</v>
      </c>
      <c r="DA14" s="131">
        <f t="shared" si="8"/>
        <v>0</v>
      </c>
      <c r="DB14" s="131">
        <f t="shared" si="8"/>
        <v>0</v>
      </c>
      <c r="DC14" s="131">
        <f t="shared" si="8"/>
        <v>0</v>
      </c>
      <c r="DD14" s="131">
        <f t="shared" si="8"/>
        <v>0</v>
      </c>
      <c r="DE14" s="131">
        <f t="shared" si="8"/>
        <v>0</v>
      </c>
      <c r="DF14" s="131">
        <f t="shared" si="8"/>
        <v>0</v>
      </c>
      <c r="DG14" s="131">
        <f t="shared" si="8"/>
        <v>0</v>
      </c>
      <c r="DH14" s="131">
        <f t="shared" si="8"/>
        <v>0</v>
      </c>
      <c r="DI14" s="131">
        <f t="shared" si="8"/>
        <v>0</v>
      </c>
      <c r="DJ14" s="131">
        <f t="shared" si="8"/>
        <v>0</v>
      </c>
      <c r="DK14" s="131">
        <f t="shared" si="8"/>
        <v>0</v>
      </c>
      <c r="DL14" s="131">
        <f t="shared" si="8"/>
        <v>0</v>
      </c>
      <c r="DM14" s="131">
        <f t="shared" si="8"/>
        <v>0</v>
      </c>
      <c r="DN14" s="131">
        <f t="shared" si="8"/>
        <v>0</v>
      </c>
      <c r="DO14" s="131">
        <f t="shared" si="8"/>
        <v>0</v>
      </c>
      <c r="DP14" s="131">
        <f t="shared" si="8"/>
        <v>0</v>
      </c>
      <c r="DQ14" s="131">
        <f t="shared" si="8"/>
        <v>0</v>
      </c>
      <c r="DR14" s="131">
        <f t="shared" si="8"/>
        <v>0</v>
      </c>
      <c r="DS14" s="131">
        <f t="shared" si="8"/>
        <v>0</v>
      </c>
      <c r="DT14" s="131">
        <f t="shared" si="8"/>
        <v>0</v>
      </c>
      <c r="DU14" s="131">
        <f t="shared" si="8"/>
        <v>0</v>
      </c>
      <c r="DV14" s="131">
        <f t="shared" si="8"/>
        <v>0</v>
      </c>
      <c r="DW14" s="131">
        <f t="shared" si="8"/>
        <v>0</v>
      </c>
      <c r="DX14" s="131">
        <f t="shared" si="8"/>
        <v>0</v>
      </c>
      <c r="DY14" s="131">
        <f t="shared" si="8"/>
        <v>0</v>
      </c>
      <c r="DZ14" s="131">
        <f t="shared" si="8"/>
        <v>0</v>
      </c>
      <c r="EA14" s="131">
        <f t="shared" si="8"/>
        <v>0</v>
      </c>
      <c r="EB14" s="131">
        <f t="shared" si="8"/>
        <v>0</v>
      </c>
      <c r="EC14" s="131">
        <f t="shared" si="8"/>
        <v>0</v>
      </c>
      <c r="ED14" s="131">
        <f t="shared" si="8"/>
        <v>0</v>
      </c>
      <c r="EE14" s="131">
        <f t="shared" ref="EE14:EZ14" si="9">ED19</f>
        <v>0</v>
      </c>
      <c r="EF14" s="131">
        <f t="shared" si="9"/>
        <v>0</v>
      </c>
      <c r="EG14" s="131">
        <f t="shared" si="9"/>
        <v>0</v>
      </c>
      <c r="EH14" s="131">
        <f t="shared" si="9"/>
        <v>0</v>
      </c>
      <c r="EI14" s="131">
        <f t="shared" si="9"/>
        <v>0</v>
      </c>
      <c r="EJ14" s="131">
        <f t="shared" si="9"/>
        <v>0</v>
      </c>
      <c r="EK14" s="131">
        <f t="shared" si="9"/>
        <v>0</v>
      </c>
      <c r="EL14" s="131">
        <f t="shared" si="9"/>
        <v>0</v>
      </c>
      <c r="EM14" s="131">
        <f t="shared" si="9"/>
        <v>0</v>
      </c>
      <c r="EN14" s="131">
        <f t="shared" si="9"/>
        <v>0</v>
      </c>
      <c r="EO14" s="131">
        <f t="shared" si="9"/>
        <v>0</v>
      </c>
      <c r="EP14" s="131">
        <f t="shared" si="9"/>
        <v>0</v>
      </c>
      <c r="EQ14" s="131">
        <f t="shared" si="9"/>
        <v>0</v>
      </c>
      <c r="ER14" s="131">
        <f t="shared" si="9"/>
        <v>0</v>
      </c>
      <c r="ES14" s="131">
        <f t="shared" si="9"/>
        <v>0</v>
      </c>
      <c r="ET14" s="131">
        <f t="shared" si="9"/>
        <v>0</v>
      </c>
      <c r="EU14" s="131">
        <f t="shared" si="9"/>
        <v>0</v>
      </c>
      <c r="EV14" s="131">
        <f t="shared" si="9"/>
        <v>0</v>
      </c>
      <c r="EW14" s="131">
        <f t="shared" si="9"/>
        <v>0</v>
      </c>
      <c r="EX14" s="131">
        <f t="shared" si="9"/>
        <v>0</v>
      </c>
      <c r="EY14" s="131">
        <f t="shared" si="9"/>
        <v>0</v>
      </c>
      <c r="EZ14" s="131">
        <f t="shared" si="9"/>
        <v>0</v>
      </c>
    </row>
    <row r="15" spans="1:156" s="70" customFormat="1" x14ac:dyDescent="0.25">
      <c r="A15" s="10"/>
      <c r="B15" s="70" t="str">
        <f>'Financement et Ratios'!B15</f>
        <v>+ Tirages</v>
      </c>
      <c r="D15" s="132">
        <f>SUM(F15:EG15)</f>
        <v>0</v>
      </c>
      <c r="E15" s="129"/>
      <c r="F15" s="133">
        <f>SUMIF(Général!$CP$11:$EZ$11,F$6,'Financement et Ratios'!$F15:$EZ15)</f>
        <v>0</v>
      </c>
      <c r="G15" s="133">
        <f>SUMIF(Général!$CP$11:$EZ$11,G$6,'Financement et Ratios'!$F15:$EZ15)</f>
        <v>0</v>
      </c>
      <c r="H15" s="133">
        <f>SUMIF(Général!$CP$11:$EZ$11,H$6,'Financement et Ratios'!$F15:$EZ15)</f>
        <v>0</v>
      </c>
      <c r="I15" s="133">
        <f>SUMIF(Général!$CP$11:$EZ$11,I$6,'Financement et Ratios'!$F15:$EZ15)</f>
        <v>0</v>
      </c>
      <c r="J15" s="133">
        <f>SUMIF(Général!$CP$11:$EZ$11,J$6,'Financement et Ratios'!$F15:$EZ15)</f>
        <v>0</v>
      </c>
      <c r="K15" s="133">
        <f>SUMIF(Général!$CP$11:$EZ$11,K$6,'Financement et Ratios'!$F15:$EZ15)</f>
        <v>0</v>
      </c>
      <c r="L15" s="133">
        <f>SUMIF(Général!$CP$11:$EZ$11,L$6,'Financement et Ratios'!$F15:$EZ15)</f>
        <v>0</v>
      </c>
      <c r="M15" s="133">
        <f>SUMIF(Général!$CP$11:$EZ$11,M$6,'Financement et Ratios'!$F15:$EZ15)</f>
        <v>0</v>
      </c>
      <c r="N15" s="133">
        <f>SUMIF(Général!$CP$11:$EZ$11,N$6,'Financement et Ratios'!$F15:$EZ15)</f>
        <v>0</v>
      </c>
      <c r="O15" s="133">
        <f>SUMIF(Général!$CP$11:$EZ$11,O$6,'Financement et Ratios'!$F15:$EZ15)</f>
        <v>0</v>
      </c>
      <c r="P15" s="133">
        <f>SUMIF(Général!$CP$11:$EZ$11,P$6,'Financement et Ratios'!$F15:$EZ15)</f>
        <v>0</v>
      </c>
      <c r="Q15" s="133">
        <f>SUMIF(Général!$CP$11:$EZ$11,Q$6,'Financement et Ratios'!$F15:$EZ15)</f>
        <v>0</v>
      </c>
      <c r="R15" s="133">
        <f>SUMIF(Général!$CP$11:$EZ$11,R$6,'Financement et Ratios'!$F15:$EZ15)</f>
        <v>0</v>
      </c>
      <c r="S15" s="133">
        <f>SUMIF(Général!$CP$11:$EZ$11,S$6,'Financement et Ratios'!$F15:$EZ15)</f>
        <v>0</v>
      </c>
      <c r="T15" s="133">
        <f>SUMIF(Général!$CP$11:$EZ$11,T$6,'Financement et Ratios'!$F15:$EZ15)</f>
        <v>0</v>
      </c>
      <c r="U15" s="133">
        <f>SUMIF(Général!$CP$11:$EZ$11,U$6,'Financement et Ratios'!$F15:$EZ15)</f>
        <v>0</v>
      </c>
      <c r="V15" s="133">
        <f>SUMIF(Général!$CP$11:$EZ$11,V$6,'Financement et Ratios'!$F15:$EZ15)</f>
        <v>0</v>
      </c>
      <c r="W15" s="133">
        <f>SUMIF(Général!$CP$11:$EZ$11,W$6,'Financement et Ratios'!$F15:$EZ15)</f>
        <v>0</v>
      </c>
      <c r="X15" s="133">
        <f>SUMIF(Général!$CP$11:$EZ$11,X$6,'Financement et Ratios'!$F15:$EZ15)</f>
        <v>0</v>
      </c>
      <c r="Y15" s="133">
        <f>SUMIF(Général!$CP$11:$EZ$11,Y$6,'Financement et Ratios'!$F15:$EZ15)</f>
        <v>0</v>
      </c>
      <c r="Z15" s="133">
        <f>SUMIF(Général!$CP$11:$EZ$11,Z$6,'Financement et Ratios'!$F15:$EZ15)</f>
        <v>0</v>
      </c>
      <c r="AA15" s="133">
        <f>SUMIF(Général!$CP$11:$EZ$11,AA$6,'Financement et Ratios'!$F15:$EZ15)</f>
        <v>0</v>
      </c>
      <c r="AB15" s="133">
        <f>SUMIF(Général!$CP$11:$EZ$11,AB$6,'Financement et Ratios'!$F15:$EZ15)</f>
        <v>0</v>
      </c>
      <c r="AC15" s="133">
        <f>SUMIF(Général!$CP$11:$EZ$11,AC$6,'Financement et Ratios'!$F15:$EZ15)</f>
        <v>0</v>
      </c>
      <c r="AD15" s="133">
        <f>SUMIF(Général!$CP$11:$EZ$11,AD$6,'Financement et Ratios'!$F15:$EZ15)</f>
        <v>0</v>
      </c>
      <c r="AE15" s="133">
        <f>SUMIF(Général!$CP$11:$EZ$11,AE$6,'Financement et Ratios'!$F15:$EZ15)</f>
        <v>0</v>
      </c>
      <c r="AF15" s="133">
        <f>SUMIF(Général!$CP$11:$EZ$11,AF$6,'Financement et Ratios'!$F15:$EZ15)</f>
        <v>0</v>
      </c>
      <c r="AG15" s="133">
        <f>SUMIF(Général!$CP$11:$EZ$11,AG$6,'Financement et Ratios'!$F15:$EZ15)</f>
        <v>0</v>
      </c>
      <c r="AH15" s="133">
        <f>SUMIF(Général!$CP$11:$EZ$11,AH$6,'Financement et Ratios'!$F15:$EZ15)</f>
        <v>0</v>
      </c>
      <c r="AI15" s="133">
        <f>SUMIF(Général!$CP$11:$EZ$11,AI$6,'Financement et Ratios'!$F15:$EZ15)</f>
        <v>0</v>
      </c>
      <c r="AJ15" s="133">
        <f>SUMIF(Général!$CP$11:$EZ$11,AJ$6,'Financement et Ratios'!$F15:$EZ15)</f>
        <v>0</v>
      </c>
      <c r="AK15" s="133">
        <f>SUMIF(Général!$CP$11:$EZ$11,AK$6,'Financement et Ratios'!$F15:$EZ15)</f>
        <v>0</v>
      </c>
      <c r="AL15" s="133">
        <f>SUMIF(Général!$CP$11:$EZ$11,AL$6,'Financement et Ratios'!$F15:$EZ15)</f>
        <v>0</v>
      </c>
      <c r="AM15" s="133">
        <f>SUMIF(Général!$CP$11:$EZ$11,AM$6,'Financement et Ratios'!$F15:$EZ15)</f>
        <v>0</v>
      </c>
      <c r="AN15" s="133">
        <f>SUMIF(Général!$CP$11:$EZ$11,AN$6,'Financement et Ratios'!$F15:$EZ15)</f>
        <v>0</v>
      </c>
      <c r="AO15" s="133">
        <f>SUMIF(Général!$CP$11:$EZ$11,AO$6,'Financement et Ratios'!$F15:$EZ15)</f>
        <v>0</v>
      </c>
      <c r="AP15" s="133">
        <f>SUMIF(Général!$CP$11:$EZ$11,AP$6,'Financement et Ratios'!$F15:$EZ15)</f>
        <v>0</v>
      </c>
      <c r="AQ15" s="133">
        <f>SUMIF(Général!$CP$11:$EZ$11,AQ$6,'Financement et Ratios'!$F15:$EZ15)</f>
        <v>0</v>
      </c>
      <c r="AR15" s="133">
        <f>SUMIF(Général!$CP$11:$EZ$11,AR$6,'Financement et Ratios'!$F15:$EZ15)</f>
        <v>0</v>
      </c>
      <c r="AS15" s="133">
        <f>SUMIF(Général!$CP$11:$EZ$11,AS$6,'Financement et Ratios'!$F15:$EZ15)</f>
        <v>0</v>
      </c>
      <c r="AT15" s="133">
        <f>SUMIF(Général!$CP$11:$EZ$11,AT$6,'Financement et Ratios'!$F15:$EZ15)</f>
        <v>0</v>
      </c>
      <c r="AU15" s="133">
        <f>SUMIF(Général!$CP$11:$EZ$11,AU$6,'Financement et Ratios'!$F15:$EZ15)</f>
        <v>0</v>
      </c>
      <c r="AV15" s="133">
        <f>SUMIF(Général!$CP$11:$EZ$11,AV$6,'Financement et Ratios'!$F15:$EZ15)</f>
        <v>0</v>
      </c>
      <c r="AW15" s="133">
        <f>SUMIF(Général!$CP$11:$EZ$11,AW$6,'Financement et Ratios'!$F15:$EZ15)</f>
        <v>0</v>
      </c>
      <c r="AX15" s="133">
        <f>SUMIF(Général!$CP$11:$EZ$11,AX$6,'Financement et Ratios'!$F15:$EZ15)</f>
        <v>0</v>
      </c>
      <c r="AY15" s="133">
        <f>SUMIF(Général!$CP$11:$EZ$11,AY$6,'Financement et Ratios'!$F15:$EZ15)</f>
        <v>0</v>
      </c>
      <c r="AZ15" s="133">
        <f>SUMIF(Général!$CP$11:$EZ$11,AZ$6,'Financement et Ratios'!$F15:$EZ15)</f>
        <v>0</v>
      </c>
      <c r="BA15" s="133">
        <f>SUMIF(Général!$CP$11:$EZ$11,BA$6,'Financement et Ratios'!$F15:$EZ15)</f>
        <v>0</v>
      </c>
      <c r="BB15" s="133">
        <f>SUMIF(Général!$CP$11:$EZ$11,BB$6,'Financement et Ratios'!$F15:$EZ15)</f>
        <v>0</v>
      </c>
      <c r="BC15" s="133">
        <f>SUMIF(Général!$CP$11:$EZ$11,BC$6,'Financement et Ratios'!$F15:$EZ15)</f>
        <v>0</v>
      </c>
      <c r="BD15" s="133">
        <f>SUMIF(Général!$CP$11:$EZ$11,BD$6,'Financement et Ratios'!$F15:$EZ15)</f>
        <v>0</v>
      </c>
      <c r="BE15" s="133">
        <f>SUMIF(Général!$CP$11:$EZ$11,BE$6,'Financement et Ratios'!$F15:$EZ15)</f>
        <v>0</v>
      </c>
      <c r="BF15" s="133">
        <f>SUMIF(Général!$CP$11:$EZ$11,BF$6,'Financement et Ratios'!$F15:$EZ15)</f>
        <v>0</v>
      </c>
      <c r="BG15" s="133">
        <f>SUMIF(Général!$CP$11:$EZ$11,BG$6,'Financement et Ratios'!$F15:$EZ15)</f>
        <v>0</v>
      </c>
      <c r="BH15" s="133">
        <f>SUMIF(Général!$CP$11:$EZ$11,BH$6,'Financement et Ratios'!$F15:$EZ15)</f>
        <v>0</v>
      </c>
      <c r="BI15" s="133">
        <f>SUMIF(Général!$CP$11:$EZ$11,BI$6,'Financement et Ratios'!$F15:$EZ15)</f>
        <v>0</v>
      </c>
      <c r="BJ15" s="133">
        <f>SUMIF(Général!$CP$11:$EZ$11,BJ$6,'Financement et Ratios'!$F15:$EZ15)</f>
        <v>0</v>
      </c>
      <c r="BK15" s="133">
        <f>SUMIF(Général!$CP$11:$EZ$11,BK$6,'Financement et Ratios'!$F15:$EZ15)</f>
        <v>0</v>
      </c>
      <c r="BL15" s="133">
        <f>SUMIF(Général!$CP$11:$EZ$11,BL$6,'Financement et Ratios'!$F15:$EZ15)</f>
        <v>0</v>
      </c>
      <c r="BM15" s="133">
        <f>SUMIF(Général!$CP$11:$EZ$11,BM$6,'Financement et Ratios'!$F15:$EZ15)</f>
        <v>0</v>
      </c>
      <c r="BN15" s="133">
        <f>SUMIF(Général!$CP$11:$EZ$11,BN$6,'Financement et Ratios'!$F15:$EZ15)</f>
        <v>0</v>
      </c>
      <c r="BO15" s="133">
        <f>SUMIF(Général!$CP$11:$EZ$11,BO$6,'Financement et Ratios'!$F15:$EZ15)</f>
        <v>0</v>
      </c>
      <c r="BP15" s="133">
        <f>SUMIF(Général!$CP$11:$EZ$11,BP$6,'Financement et Ratios'!$F15:$EZ15)</f>
        <v>0</v>
      </c>
      <c r="BQ15" s="133">
        <f>SUMIF(Général!$CP$11:$EZ$11,BQ$6,'Financement et Ratios'!$F15:$EZ15)</f>
        <v>0</v>
      </c>
      <c r="BR15" s="133">
        <f>SUMIF(Général!$CP$11:$EZ$11,BR$6,'Financement et Ratios'!$F15:$EZ15)</f>
        <v>0</v>
      </c>
      <c r="BS15" s="133">
        <f>SUMIF(Général!$CP$11:$EZ$11,BS$6,'Financement et Ratios'!$F15:$EZ15)</f>
        <v>0</v>
      </c>
      <c r="BT15" s="133">
        <f>SUMIF(Général!$CP$11:$EZ$11,BT$6,'Financement et Ratios'!$F15:$EZ15)</f>
        <v>0</v>
      </c>
      <c r="BU15" s="133">
        <f>SUMIF(Général!$CP$11:$EZ$11,BU$6,'Financement et Ratios'!$F15:$EZ15)</f>
        <v>0</v>
      </c>
      <c r="BV15" s="133">
        <f>SUMIF(Général!$CP$11:$EZ$11,BV$6,'Financement et Ratios'!$F15:$EZ15)</f>
        <v>0</v>
      </c>
      <c r="BW15" s="133">
        <f>SUMIF(Général!$CP$11:$EZ$11,BW$6,'Financement et Ratios'!$F15:$EZ15)</f>
        <v>0</v>
      </c>
      <c r="BX15" s="133">
        <f>SUMIF(Général!$CP$11:$EZ$11,BX$6,'Financement et Ratios'!$F15:$EZ15)</f>
        <v>0</v>
      </c>
      <c r="BY15" s="133">
        <f>SUMIF(Général!$CP$11:$EZ$11,BY$6,'Financement et Ratios'!$F15:$EZ15)</f>
        <v>0</v>
      </c>
      <c r="BZ15" s="133">
        <f>SUMIF(Général!$CP$11:$EZ$11,BZ$6,'Financement et Ratios'!$F15:$EZ15)</f>
        <v>0</v>
      </c>
      <c r="CA15" s="133">
        <f>SUMIF(Général!$CP$11:$EZ$11,CA$6,'Financement et Ratios'!$F15:$EZ15)</f>
        <v>0</v>
      </c>
      <c r="CB15" s="133">
        <f>SUMIF(Général!$CP$11:$EZ$11,CB$6,'Financement et Ratios'!$F15:$EZ15)</f>
        <v>0</v>
      </c>
      <c r="CC15" s="133">
        <f>SUMIF(Général!$CP$11:$EZ$11,CC$6,'Financement et Ratios'!$F15:$EZ15)</f>
        <v>0</v>
      </c>
      <c r="CD15" s="133">
        <f>SUMIF(Général!$CP$11:$EZ$11,CD$6,'Financement et Ratios'!$F15:$EZ15)</f>
        <v>0</v>
      </c>
      <c r="CE15" s="133">
        <f>SUMIF(Général!$CP$11:$EZ$11,CE$6,'Financement et Ratios'!$F15:$EZ15)</f>
        <v>0</v>
      </c>
      <c r="CF15" s="133">
        <f>SUMIF(Général!$CP$11:$EZ$11,CF$6,'Financement et Ratios'!$F15:$EZ15)</f>
        <v>0</v>
      </c>
      <c r="CG15" s="133">
        <f>SUMIF(Général!$CP$11:$EZ$11,CG$6,'Financement et Ratios'!$F15:$EZ15)</f>
        <v>0</v>
      </c>
      <c r="CH15" s="133">
        <f>SUMIF(Général!$CP$11:$EZ$11,CH$6,'Financement et Ratios'!$F15:$EZ15)</f>
        <v>0</v>
      </c>
      <c r="CI15" s="133">
        <f>SUMIF(Général!$CP$11:$EZ$11,CI$6,'Financement et Ratios'!$F15:$EZ15)</f>
        <v>0</v>
      </c>
      <c r="CJ15" s="133">
        <f>SUMIF(Général!$CP$11:$EZ$11,CJ$6,'Financement et Ratios'!$F15:$EZ15)</f>
        <v>0</v>
      </c>
      <c r="CK15" s="133">
        <f>SUMIF(Général!$CP$11:$EZ$11,CK$6,'Financement et Ratios'!$F15:$EZ15)</f>
        <v>0</v>
      </c>
      <c r="CL15" s="133">
        <f>SUMIF(Général!$CP$11:$EZ$11,CL$6,'Financement et Ratios'!$F15:$EZ15)</f>
        <v>0</v>
      </c>
      <c r="CM15" s="133">
        <f>SUMIF(Général!$CP$11:$EZ$11,CM$6,'Financement et Ratios'!$F15:$EZ15)</f>
        <v>0</v>
      </c>
      <c r="CN15" s="133">
        <f>SUMIF(Général!$CP$11:$EZ$11,CN$6,'Financement et Ratios'!$F15:$EZ15)</f>
        <v>0</v>
      </c>
      <c r="CO15" s="133">
        <f>SUMIF(Général!$CP$11:$EZ$11,CO$6,'Financement et Ratios'!$F15:$EZ15)</f>
        <v>0</v>
      </c>
      <c r="CP15" s="133">
        <f>SUMIF(Général!$CP$11:$EZ$11,CP$6,'Financement et Ratios'!$F15:$EZ15)</f>
        <v>0</v>
      </c>
      <c r="CQ15" s="133">
        <f>SUMIF(Général!$CP$11:$EZ$11,CQ$6,'Financement et Ratios'!$F15:$EZ15)</f>
        <v>0</v>
      </c>
      <c r="CR15" s="133">
        <f>SUMIF(Général!$CP$11:$EZ$11,CR$6,'Financement et Ratios'!$F15:$EZ15)</f>
        <v>0</v>
      </c>
      <c r="CS15" s="133">
        <f>SUMIF(Général!$CP$11:$EZ$11,CS$6,'Financement et Ratios'!$F15:$EZ15)</f>
        <v>0</v>
      </c>
      <c r="CT15" s="133">
        <f>SUMIF(Général!$CP$11:$EZ$11,CT$6,'Financement et Ratios'!$F15:$EZ15)</f>
        <v>0</v>
      </c>
      <c r="CU15" s="133">
        <f>SUMIF(Général!$CP$11:$EZ$11,CU$6,'Financement et Ratios'!$F15:$EZ15)</f>
        <v>0</v>
      </c>
      <c r="CV15" s="133">
        <f>SUMIF(Général!$CP$11:$EZ$11,CV$6,'Financement et Ratios'!$F15:$EZ15)</f>
        <v>0</v>
      </c>
      <c r="CW15" s="133">
        <f>SUMIF(Général!$CP$11:$EZ$11,CW$6,'Financement et Ratios'!$F15:$EZ15)</f>
        <v>0</v>
      </c>
      <c r="CX15" s="133">
        <f>SUMIF(Général!$CP$11:$EZ$11,CX$6,'Financement et Ratios'!$F15:$EZ15)</f>
        <v>0</v>
      </c>
      <c r="CY15" s="133">
        <f>SUMIF(Général!$CP$11:$EZ$11,CY$6,'Financement et Ratios'!$F15:$EZ15)</f>
        <v>0</v>
      </c>
      <c r="CZ15" s="133">
        <f>SUMIF(Général!$CP$11:$EZ$11,CZ$6,'Financement et Ratios'!$F15:$EZ15)</f>
        <v>0</v>
      </c>
      <c r="DA15" s="133">
        <f>SUMIF(Général!$CP$11:$EZ$11,DA$6,'Financement et Ratios'!$F15:$EZ15)</f>
        <v>0</v>
      </c>
      <c r="DB15" s="133">
        <f>SUMIF(Général!$CP$11:$EZ$11,DB$6,'Financement et Ratios'!$F15:$EZ15)</f>
        <v>0</v>
      </c>
      <c r="DC15" s="133">
        <f>SUMIF(Général!$CP$11:$EZ$11,DC$6,'Financement et Ratios'!$F15:$EZ15)</f>
        <v>0</v>
      </c>
      <c r="DD15" s="133">
        <f>SUMIF(Général!$CP$11:$EZ$11,DD$6,'Financement et Ratios'!$F15:$EZ15)</f>
        <v>0</v>
      </c>
      <c r="DE15" s="133">
        <f>SUMIF(Général!$CP$11:$EZ$11,DE$6,'Financement et Ratios'!$F15:$EZ15)</f>
        <v>0</v>
      </c>
      <c r="DF15" s="133">
        <f>SUMIF(Général!$CP$11:$EZ$11,DF$6,'Financement et Ratios'!$F15:$EZ15)</f>
        <v>0</v>
      </c>
      <c r="DG15" s="133">
        <f>SUMIF(Général!$CP$11:$EZ$11,DG$6,'Financement et Ratios'!$F15:$EZ15)</f>
        <v>0</v>
      </c>
      <c r="DH15" s="133">
        <f>SUMIF(Général!$CP$11:$EZ$11,DH$6,'Financement et Ratios'!$F15:$EZ15)</f>
        <v>0</v>
      </c>
      <c r="DI15" s="133">
        <f>SUMIF(Général!$CP$11:$EZ$11,DI$6,'Financement et Ratios'!$F15:$EZ15)</f>
        <v>0</v>
      </c>
      <c r="DJ15" s="133">
        <f>SUMIF(Général!$CP$11:$EZ$11,DJ$6,'Financement et Ratios'!$F15:$EZ15)</f>
        <v>0</v>
      </c>
      <c r="DK15" s="133">
        <f>SUMIF(Général!$CP$11:$EZ$11,DK$6,'Financement et Ratios'!$F15:$EZ15)</f>
        <v>0</v>
      </c>
      <c r="DL15" s="133">
        <f>SUMIF(Général!$CP$11:$EZ$11,DL$6,'Financement et Ratios'!$F15:$EZ15)</f>
        <v>0</v>
      </c>
      <c r="DM15" s="133">
        <f>SUMIF(Général!$CP$11:$EZ$11,DM$6,'Financement et Ratios'!$F15:$EZ15)</f>
        <v>0</v>
      </c>
      <c r="DN15" s="133">
        <f>SUMIF(Général!$CP$11:$EZ$11,DN$6,'Financement et Ratios'!$F15:$EZ15)</f>
        <v>0</v>
      </c>
      <c r="DO15" s="133">
        <f>SUMIF(Général!$CP$11:$EZ$11,DO$6,'Financement et Ratios'!$F15:$EZ15)</f>
        <v>0</v>
      </c>
      <c r="DP15" s="133">
        <f>SUMIF(Général!$CP$11:$EZ$11,DP$6,'Financement et Ratios'!$F15:$EZ15)</f>
        <v>0</v>
      </c>
      <c r="DQ15" s="133">
        <f>SUMIF(Général!$CP$11:$EZ$11,DQ$6,'Financement et Ratios'!$F15:$EZ15)</f>
        <v>0</v>
      </c>
      <c r="DR15" s="133">
        <f>SUMIF(Général!$CP$11:$EZ$11,DR$6,'Financement et Ratios'!$F15:$EZ15)</f>
        <v>0</v>
      </c>
      <c r="DS15" s="133">
        <f>SUMIF(Général!$CP$11:$EZ$11,DS$6,'Financement et Ratios'!$F15:$EZ15)</f>
        <v>0</v>
      </c>
      <c r="DT15" s="133">
        <f>SUMIF(Général!$CP$11:$EZ$11,DT$6,'Financement et Ratios'!$F15:$EZ15)</f>
        <v>0</v>
      </c>
      <c r="DU15" s="133">
        <f>SUMIF(Général!$CP$11:$EZ$11,DU$6,'Financement et Ratios'!$F15:$EZ15)</f>
        <v>0</v>
      </c>
      <c r="DV15" s="133">
        <f>SUMIF(Général!$CP$11:$EZ$11,DV$6,'Financement et Ratios'!$F15:$EZ15)</f>
        <v>0</v>
      </c>
      <c r="DW15" s="133">
        <f>SUMIF(Général!$CP$11:$EZ$11,DW$6,'Financement et Ratios'!$F15:$EZ15)</f>
        <v>0</v>
      </c>
      <c r="DX15" s="133">
        <f>SUMIF(Général!$CP$11:$EZ$11,DX$6,'Financement et Ratios'!$F15:$EZ15)</f>
        <v>0</v>
      </c>
      <c r="DY15" s="133">
        <f>SUMIF(Général!$CP$11:$EZ$11,DY$6,'Financement et Ratios'!$F15:$EZ15)</f>
        <v>0</v>
      </c>
      <c r="DZ15" s="133">
        <f>SUMIF(Général!$CP$11:$EZ$11,DZ$6,'Financement et Ratios'!$F15:$EZ15)</f>
        <v>0</v>
      </c>
      <c r="EA15" s="133">
        <f>SUMIF(Général!$CP$11:$EZ$11,EA$6,'Financement et Ratios'!$F15:$EZ15)</f>
        <v>0</v>
      </c>
      <c r="EB15" s="133">
        <f>SUMIF(Général!$CP$11:$EZ$11,EB$6,'Financement et Ratios'!$F15:$EZ15)</f>
        <v>0</v>
      </c>
      <c r="EC15" s="133">
        <f>SUMIF(Général!$CP$11:$EZ$11,EC$6,'Financement et Ratios'!$F15:$EZ15)</f>
        <v>0</v>
      </c>
      <c r="ED15" s="133">
        <f>SUMIF(Général!$CP$11:$EZ$11,ED$6,'Financement et Ratios'!$F15:$EZ15)</f>
        <v>0</v>
      </c>
      <c r="EE15" s="133">
        <f>SUMIF(Général!$CP$11:$EZ$11,EE$6,'Financement et Ratios'!$F15:$EZ15)</f>
        <v>0</v>
      </c>
      <c r="EF15" s="133">
        <f>SUMIF(Général!$CP$11:$EZ$11,EF$6,'Financement et Ratios'!$F15:$EZ15)</f>
        <v>0</v>
      </c>
      <c r="EG15" s="133">
        <f>SUMIF(Général!$CP$11:$EZ$11,EG$6,'Financement et Ratios'!$F15:$EZ15)</f>
        <v>0</v>
      </c>
      <c r="EH15" s="133">
        <f>SUMIF(Général!$CP$11:$EZ$11,EH$6,'Financement et Ratios'!$F15:$EZ15)</f>
        <v>0</v>
      </c>
      <c r="EI15" s="133">
        <f>SUMIF(Général!$CP$11:$EZ$11,EI$6,'Financement et Ratios'!$F15:$EZ15)</f>
        <v>0</v>
      </c>
      <c r="EJ15" s="133">
        <f>SUMIF(Général!$CP$11:$EZ$11,EJ$6,'Financement et Ratios'!$F15:$EZ15)</f>
        <v>0</v>
      </c>
      <c r="EK15" s="133">
        <f>SUMIF(Général!$CP$11:$EZ$11,EK$6,'Financement et Ratios'!$F15:$EZ15)</f>
        <v>0</v>
      </c>
      <c r="EL15" s="133">
        <f>SUMIF(Général!$CP$11:$EZ$11,EL$6,'Financement et Ratios'!$F15:$EZ15)</f>
        <v>0</v>
      </c>
      <c r="EM15" s="133">
        <f>SUMIF(Général!$CP$11:$EZ$11,EM$6,'Financement et Ratios'!$F15:$EZ15)</f>
        <v>0</v>
      </c>
      <c r="EN15" s="133">
        <f>SUMIF(Général!$CP$11:$EZ$11,EN$6,'Financement et Ratios'!$F15:$EZ15)</f>
        <v>0</v>
      </c>
      <c r="EO15" s="133">
        <f>SUMIF(Général!$CP$11:$EZ$11,EO$6,'Financement et Ratios'!$F15:$EZ15)</f>
        <v>0</v>
      </c>
      <c r="EP15" s="133">
        <f>SUMIF(Général!$CP$11:$EZ$11,EP$6,'Financement et Ratios'!$F15:$EZ15)</f>
        <v>0</v>
      </c>
      <c r="EQ15" s="133">
        <f>SUMIF(Général!$CP$11:$EZ$11,EQ$6,'Financement et Ratios'!$F15:$EZ15)</f>
        <v>0</v>
      </c>
      <c r="ER15" s="133">
        <f>SUMIF(Général!$CP$11:$EZ$11,ER$6,'Financement et Ratios'!$F15:$EZ15)</f>
        <v>0</v>
      </c>
      <c r="ES15" s="133">
        <f>SUMIF(Général!$CP$11:$EZ$11,ES$6,'Financement et Ratios'!$F15:$EZ15)</f>
        <v>0</v>
      </c>
      <c r="ET15" s="133">
        <f>SUMIF(Général!$CP$11:$EZ$11,ET$6,'Financement et Ratios'!$F15:$EZ15)</f>
        <v>0</v>
      </c>
      <c r="EU15" s="133">
        <f>SUMIF(Général!$CP$11:$EZ$11,EU$6,'Financement et Ratios'!$F15:$EZ15)</f>
        <v>0</v>
      </c>
      <c r="EV15" s="133">
        <f>SUMIF(Général!$CP$11:$EZ$11,EV$6,'Financement et Ratios'!$F15:$EZ15)</f>
        <v>0</v>
      </c>
      <c r="EW15" s="133">
        <f>SUMIF(Général!$CP$11:$EZ$11,EW$6,'Financement et Ratios'!$F15:$EZ15)</f>
        <v>0</v>
      </c>
      <c r="EX15" s="133">
        <f>SUMIF(Général!$CP$11:$EZ$11,EX$6,'Financement et Ratios'!$F15:$EZ15)</f>
        <v>0</v>
      </c>
      <c r="EY15" s="133">
        <f>SUMIF(Général!$CP$11:$EZ$11,EY$6,'Financement et Ratios'!$F15:$EZ15)</f>
        <v>0</v>
      </c>
      <c r="EZ15" s="133">
        <f>SUMIF(Général!$CP$11:$EZ$11,EZ$6,'Financement et Ratios'!$F15:$EZ15)</f>
        <v>0</v>
      </c>
    </row>
    <row r="16" spans="1:156" x14ac:dyDescent="0.25">
      <c r="B16" s="71" t="str">
        <f>'Financement et Ratios'!B16</f>
        <v>+ Intérêts capitalisés</v>
      </c>
      <c r="D16" s="132">
        <f>SUM(F16:EG16)</f>
        <v>0</v>
      </c>
      <c r="E16" s="129"/>
      <c r="F16" s="133">
        <f>SUMIF(Général!$CP$11:$EZ$11,F$6,'Financement et Ratios'!$F16:$EZ16)</f>
        <v>0</v>
      </c>
      <c r="G16" s="133">
        <f>SUMIF(Général!$CP$11:$EZ$11,G$6,'Financement et Ratios'!$F16:$EZ16)</f>
        <v>0</v>
      </c>
      <c r="H16" s="133">
        <f>SUMIF(Général!$CP$11:$EZ$11,H$6,'Financement et Ratios'!$F16:$EZ16)</f>
        <v>0</v>
      </c>
      <c r="I16" s="133">
        <f>SUMIF(Général!$CP$11:$EZ$11,I$6,'Financement et Ratios'!$F16:$EZ16)</f>
        <v>0</v>
      </c>
      <c r="J16" s="133">
        <f>SUMIF(Général!$CP$11:$EZ$11,J$6,'Financement et Ratios'!$F16:$EZ16)</f>
        <v>0</v>
      </c>
      <c r="K16" s="133">
        <f>SUMIF(Général!$CP$11:$EZ$11,K$6,'Financement et Ratios'!$F16:$EZ16)</f>
        <v>0</v>
      </c>
      <c r="L16" s="133">
        <f>SUMIF(Général!$CP$11:$EZ$11,L$6,'Financement et Ratios'!$F16:$EZ16)</f>
        <v>0</v>
      </c>
      <c r="M16" s="133">
        <f>SUMIF(Général!$CP$11:$EZ$11,M$6,'Financement et Ratios'!$F16:$EZ16)</f>
        <v>0</v>
      </c>
      <c r="N16" s="133">
        <f>SUMIF(Général!$CP$11:$EZ$11,N$6,'Financement et Ratios'!$F16:$EZ16)</f>
        <v>0</v>
      </c>
      <c r="O16" s="133">
        <f>SUMIF(Général!$CP$11:$EZ$11,O$6,'Financement et Ratios'!$F16:$EZ16)</f>
        <v>0</v>
      </c>
      <c r="P16" s="133">
        <f>SUMIF(Général!$CP$11:$EZ$11,P$6,'Financement et Ratios'!$F16:$EZ16)</f>
        <v>0</v>
      </c>
      <c r="Q16" s="133">
        <f>SUMIF(Général!$CP$11:$EZ$11,Q$6,'Financement et Ratios'!$F16:$EZ16)</f>
        <v>0</v>
      </c>
      <c r="R16" s="133">
        <f>SUMIF(Général!$CP$11:$EZ$11,R$6,'Financement et Ratios'!$F16:$EZ16)</f>
        <v>0</v>
      </c>
      <c r="S16" s="133">
        <f>SUMIF(Général!$CP$11:$EZ$11,S$6,'Financement et Ratios'!$F16:$EZ16)</f>
        <v>0</v>
      </c>
      <c r="T16" s="133">
        <f>SUMIF(Général!$CP$11:$EZ$11,T$6,'Financement et Ratios'!$F16:$EZ16)</f>
        <v>0</v>
      </c>
      <c r="U16" s="133">
        <f>SUMIF(Général!$CP$11:$EZ$11,U$6,'Financement et Ratios'!$F16:$EZ16)</f>
        <v>0</v>
      </c>
      <c r="V16" s="133">
        <f>SUMIF(Général!$CP$11:$EZ$11,V$6,'Financement et Ratios'!$F16:$EZ16)</f>
        <v>0</v>
      </c>
      <c r="W16" s="133">
        <f>SUMIF(Général!$CP$11:$EZ$11,W$6,'Financement et Ratios'!$F16:$EZ16)</f>
        <v>0</v>
      </c>
      <c r="X16" s="133">
        <f>SUMIF(Général!$CP$11:$EZ$11,X$6,'Financement et Ratios'!$F16:$EZ16)</f>
        <v>0</v>
      </c>
      <c r="Y16" s="133">
        <f>SUMIF(Général!$CP$11:$EZ$11,Y$6,'Financement et Ratios'!$F16:$EZ16)</f>
        <v>0</v>
      </c>
      <c r="Z16" s="133">
        <f>SUMIF(Général!$CP$11:$EZ$11,Z$6,'Financement et Ratios'!$F16:$EZ16)</f>
        <v>0</v>
      </c>
      <c r="AA16" s="133">
        <f>SUMIF(Général!$CP$11:$EZ$11,AA$6,'Financement et Ratios'!$F16:$EZ16)</f>
        <v>0</v>
      </c>
      <c r="AB16" s="133">
        <f>SUMIF(Général!$CP$11:$EZ$11,AB$6,'Financement et Ratios'!$F16:$EZ16)</f>
        <v>0</v>
      </c>
      <c r="AC16" s="133">
        <f>SUMIF(Général!$CP$11:$EZ$11,AC$6,'Financement et Ratios'!$F16:$EZ16)</f>
        <v>0</v>
      </c>
      <c r="AD16" s="133">
        <f>SUMIF(Général!$CP$11:$EZ$11,AD$6,'Financement et Ratios'!$F16:$EZ16)</f>
        <v>0</v>
      </c>
      <c r="AE16" s="133">
        <f>SUMIF(Général!$CP$11:$EZ$11,AE$6,'Financement et Ratios'!$F16:$EZ16)</f>
        <v>0</v>
      </c>
      <c r="AF16" s="133">
        <f>SUMIF(Général!$CP$11:$EZ$11,AF$6,'Financement et Ratios'!$F16:$EZ16)</f>
        <v>0</v>
      </c>
      <c r="AG16" s="133">
        <f>SUMIF(Général!$CP$11:$EZ$11,AG$6,'Financement et Ratios'!$F16:$EZ16)</f>
        <v>0</v>
      </c>
      <c r="AH16" s="133">
        <f>SUMIF(Général!$CP$11:$EZ$11,AH$6,'Financement et Ratios'!$F16:$EZ16)</f>
        <v>0</v>
      </c>
      <c r="AI16" s="133">
        <f>SUMIF(Général!$CP$11:$EZ$11,AI$6,'Financement et Ratios'!$F16:$EZ16)</f>
        <v>0</v>
      </c>
      <c r="AJ16" s="133">
        <f>SUMIF(Général!$CP$11:$EZ$11,AJ$6,'Financement et Ratios'!$F16:$EZ16)</f>
        <v>0</v>
      </c>
      <c r="AK16" s="133">
        <f>SUMIF(Général!$CP$11:$EZ$11,AK$6,'Financement et Ratios'!$F16:$EZ16)</f>
        <v>0</v>
      </c>
      <c r="AL16" s="133">
        <f>SUMIF(Général!$CP$11:$EZ$11,AL$6,'Financement et Ratios'!$F16:$EZ16)</f>
        <v>0</v>
      </c>
      <c r="AM16" s="133">
        <f>SUMIF(Général!$CP$11:$EZ$11,AM$6,'Financement et Ratios'!$F16:$EZ16)</f>
        <v>0</v>
      </c>
      <c r="AN16" s="133">
        <f>SUMIF(Général!$CP$11:$EZ$11,AN$6,'Financement et Ratios'!$F16:$EZ16)</f>
        <v>0</v>
      </c>
      <c r="AO16" s="133">
        <f>SUMIF(Général!$CP$11:$EZ$11,AO$6,'Financement et Ratios'!$F16:$EZ16)</f>
        <v>0</v>
      </c>
      <c r="AP16" s="133">
        <f>SUMIF(Général!$CP$11:$EZ$11,AP$6,'Financement et Ratios'!$F16:$EZ16)</f>
        <v>0</v>
      </c>
      <c r="AQ16" s="133">
        <f>SUMIF(Général!$CP$11:$EZ$11,AQ$6,'Financement et Ratios'!$F16:$EZ16)</f>
        <v>0</v>
      </c>
      <c r="AR16" s="133">
        <f>SUMIF(Général!$CP$11:$EZ$11,AR$6,'Financement et Ratios'!$F16:$EZ16)</f>
        <v>0</v>
      </c>
      <c r="AS16" s="133">
        <f>SUMIF(Général!$CP$11:$EZ$11,AS$6,'Financement et Ratios'!$F16:$EZ16)</f>
        <v>0</v>
      </c>
      <c r="AT16" s="133">
        <f>SUMIF(Général!$CP$11:$EZ$11,AT$6,'Financement et Ratios'!$F16:$EZ16)</f>
        <v>0</v>
      </c>
      <c r="AU16" s="133">
        <f>SUMIF(Général!$CP$11:$EZ$11,AU$6,'Financement et Ratios'!$F16:$EZ16)</f>
        <v>0</v>
      </c>
      <c r="AV16" s="133">
        <f>SUMIF(Général!$CP$11:$EZ$11,AV$6,'Financement et Ratios'!$F16:$EZ16)</f>
        <v>0</v>
      </c>
      <c r="AW16" s="133">
        <f>SUMIF(Général!$CP$11:$EZ$11,AW$6,'Financement et Ratios'!$F16:$EZ16)</f>
        <v>0</v>
      </c>
      <c r="AX16" s="133">
        <f>SUMIF(Général!$CP$11:$EZ$11,AX$6,'Financement et Ratios'!$F16:$EZ16)</f>
        <v>0</v>
      </c>
      <c r="AY16" s="133">
        <f>SUMIF(Général!$CP$11:$EZ$11,AY$6,'Financement et Ratios'!$F16:$EZ16)</f>
        <v>0</v>
      </c>
      <c r="AZ16" s="133">
        <f>SUMIF(Général!$CP$11:$EZ$11,AZ$6,'Financement et Ratios'!$F16:$EZ16)</f>
        <v>0</v>
      </c>
      <c r="BA16" s="133">
        <f>SUMIF(Général!$CP$11:$EZ$11,BA$6,'Financement et Ratios'!$F16:$EZ16)</f>
        <v>0</v>
      </c>
      <c r="BB16" s="133">
        <f>SUMIF(Général!$CP$11:$EZ$11,BB$6,'Financement et Ratios'!$F16:$EZ16)</f>
        <v>0</v>
      </c>
      <c r="BC16" s="133">
        <f>SUMIF(Général!$CP$11:$EZ$11,BC$6,'Financement et Ratios'!$F16:$EZ16)</f>
        <v>0</v>
      </c>
      <c r="BD16" s="133">
        <f>SUMIF(Général!$CP$11:$EZ$11,BD$6,'Financement et Ratios'!$F16:$EZ16)</f>
        <v>0</v>
      </c>
      <c r="BE16" s="133">
        <f>SUMIF(Général!$CP$11:$EZ$11,BE$6,'Financement et Ratios'!$F16:$EZ16)</f>
        <v>0</v>
      </c>
      <c r="BF16" s="133">
        <f>SUMIF(Général!$CP$11:$EZ$11,BF$6,'Financement et Ratios'!$F16:$EZ16)</f>
        <v>0</v>
      </c>
      <c r="BG16" s="133">
        <f>SUMIF(Général!$CP$11:$EZ$11,BG$6,'Financement et Ratios'!$F16:$EZ16)</f>
        <v>0</v>
      </c>
      <c r="BH16" s="133">
        <f>SUMIF(Général!$CP$11:$EZ$11,BH$6,'Financement et Ratios'!$F16:$EZ16)</f>
        <v>0</v>
      </c>
      <c r="BI16" s="133">
        <f>SUMIF(Général!$CP$11:$EZ$11,BI$6,'Financement et Ratios'!$F16:$EZ16)</f>
        <v>0</v>
      </c>
      <c r="BJ16" s="133">
        <f>SUMIF(Général!$CP$11:$EZ$11,BJ$6,'Financement et Ratios'!$F16:$EZ16)</f>
        <v>0</v>
      </c>
      <c r="BK16" s="133">
        <f>SUMIF(Général!$CP$11:$EZ$11,BK$6,'Financement et Ratios'!$F16:$EZ16)</f>
        <v>0</v>
      </c>
      <c r="BL16" s="133">
        <f>SUMIF(Général!$CP$11:$EZ$11,BL$6,'Financement et Ratios'!$F16:$EZ16)</f>
        <v>0</v>
      </c>
      <c r="BM16" s="133">
        <f>SUMIF(Général!$CP$11:$EZ$11,BM$6,'Financement et Ratios'!$F16:$EZ16)</f>
        <v>0</v>
      </c>
      <c r="BN16" s="133">
        <f>SUMIF(Général!$CP$11:$EZ$11,BN$6,'Financement et Ratios'!$F16:$EZ16)</f>
        <v>0</v>
      </c>
      <c r="BO16" s="133">
        <f>SUMIF(Général!$CP$11:$EZ$11,BO$6,'Financement et Ratios'!$F16:$EZ16)</f>
        <v>0</v>
      </c>
      <c r="BP16" s="133">
        <f>SUMIF(Général!$CP$11:$EZ$11,BP$6,'Financement et Ratios'!$F16:$EZ16)</f>
        <v>0</v>
      </c>
      <c r="BQ16" s="133">
        <f>SUMIF(Général!$CP$11:$EZ$11,BQ$6,'Financement et Ratios'!$F16:$EZ16)</f>
        <v>0</v>
      </c>
      <c r="BR16" s="133">
        <f>SUMIF(Général!$CP$11:$EZ$11,BR$6,'Financement et Ratios'!$F16:$EZ16)</f>
        <v>0</v>
      </c>
      <c r="BS16" s="133">
        <f>SUMIF(Général!$CP$11:$EZ$11,BS$6,'Financement et Ratios'!$F16:$EZ16)</f>
        <v>0</v>
      </c>
      <c r="BT16" s="133">
        <f>SUMIF(Général!$CP$11:$EZ$11,BT$6,'Financement et Ratios'!$F16:$EZ16)</f>
        <v>0</v>
      </c>
      <c r="BU16" s="133">
        <f>SUMIF(Général!$CP$11:$EZ$11,BU$6,'Financement et Ratios'!$F16:$EZ16)</f>
        <v>0</v>
      </c>
      <c r="BV16" s="133">
        <f>SUMIF(Général!$CP$11:$EZ$11,BV$6,'Financement et Ratios'!$F16:$EZ16)</f>
        <v>0</v>
      </c>
      <c r="BW16" s="133">
        <f>SUMIF(Général!$CP$11:$EZ$11,BW$6,'Financement et Ratios'!$F16:$EZ16)</f>
        <v>0</v>
      </c>
      <c r="BX16" s="133">
        <f>SUMIF(Général!$CP$11:$EZ$11,BX$6,'Financement et Ratios'!$F16:$EZ16)</f>
        <v>0</v>
      </c>
      <c r="BY16" s="133">
        <f>SUMIF(Général!$CP$11:$EZ$11,BY$6,'Financement et Ratios'!$F16:$EZ16)</f>
        <v>0</v>
      </c>
      <c r="BZ16" s="133">
        <f>SUMIF(Général!$CP$11:$EZ$11,BZ$6,'Financement et Ratios'!$F16:$EZ16)</f>
        <v>0</v>
      </c>
      <c r="CA16" s="133">
        <f>SUMIF(Général!$CP$11:$EZ$11,CA$6,'Financement et Ratios'!$F16:$EZ16)</f>
        <v>0</v>
      </c>
      <c r="CB16" s="133">
        <f>SUMIF(Général!$CP$11:$EZ$11,CB$6,'Financement et Ratios'!$F16:$EZ16)</f>
        <v>0</v>
      </c>
      <c r="CC16" s="133">
        <f>SUMIF(Général!$CP$11:$EZ$11,CC$6,'Financement et Ratios'!$F16:$EZ16)</f>
        <v>0</v>
      </c>
      <c r="CD16" s="133">
        <f>SUMIF(Général!$CP$11:$EZ$11,CD$6,'Financement et Ratios'!$F16:$EZ16)</f>
        <v>0</v>
      </c>
      <c r="CE16" s="133">
        <f>SUMIF(Général!$CP$11:$EZ$11,CE$6,'Financement et Ratios'!$F16:$EZ16)</f>
        <v>0</v>
      </c>
      <c r="CF16" s="133">
        <f>SUMIF(Général!$CP$11:$EZ$11,CF$6,'Financement et Ratios'!$F16:$EZ16)</f>
        <v>0</v>
      </c>
      <c r="CG16" s="133">
        <f>SUMIF(Général!$CP$11:$EZ$11,CG$6,'Financement et Ratios'!$F16:$EZ16)</f>
        <v>0</v>
      </c>
      <c r="CH16" s="133">
        <f>SUMIF(Général!$CP$11:$EZ$11,CH$6,'Financement et Ratios'!$F16:$EZ16)</f>
        <v>0</v>
      </c>
      <c r="CI16" s="133">
        <f>SUMIF(Général!$CP$11:$EZ$11,CI$6,'Financement et Ratios'!$F16:$EZ16)</f>
        <v>0</v>
      </c>
      <c r="CJ16" s="133">
        <f>SUMIF(Général!$CP$11:$EZ$11,CJ$6,'Financement et Ratios'!$F16:$EZ16)</f>
        <v>0</v>
      </c>
      <c r="CK16" s="133">
        <f>SUMIF(Général!$CP$11:$EZ$11,CK$6,'Financement et Ratios'!$F16:$EZ16)</f>
        <v>0</v>
      </c>
      <c r="CL16" s="133">
        <f>SUMIF(Général!$CP$11:$EZ$11,CL$6,'Financement et Ratios'!$F16:$EZ16)</f>
        <v>0</v>
      </c>
      <c r="CM16" s="133">
        <f>SUMIF(Général!$CP$11:$EZ$11,CM$6,'Financement et Ratios'!$F16:$EZ16)</f>
        <v>0</v>
      </c>
      <c r="CN16" s="133">
        <f>SUMIF(Général!$CP$11:$EZ$11,CN$6,'Financement et Ratios'!$F16:$EZ16)</f>
        <v>0</v>
      </c>
      <c r="CO16" s="133">
        <f>SUMIF(Général!$CP$11:$EZ$11,CO$6,'Financement et Ratios'!$F16:$EZ16)</f>
        <v>0</v>
      </c>
      <c r="CP16" s="133">
        <f>SUMIF(Général!$CP$11:$EZ$11,CP$6,'Financement et Ratios'!$F16:$EZ16)</f>
        <v>0</v>
      </c>
      <c r="CQ16" s="133">
        <f>SUMIF(Général!$CP$11:$EZ$11,CQ$6,'Financement et Ratios'!$F16:$EZ16)</f>
        <v>0</v>
      </c>
      <c r="CR16" s="133">
        <f>SUMIF(Général!$CP$11:$EZ$11,CR$6,'Financement et Ratios'!$F16:$EZ16)</f>
        <v>0</v>
      </c>
      <c r="CS16" s="133">
        <f>SUMIF(Général!$CP$11:$EZ$11,CS$6,'Financement et Ratios'!$F16:$EZ16)</f>
        <v>0</v>
      </c>
      <c r="CT16" s="133">
        <f>SUMIF(Général!$CP$11:$EZ$11,CT$6,'Financement et Ratios'!$F16:$EZ16)</f>
        <v>0</v>
      </c>
      <c r="CU16" s="133">
        <f>SUMIF(Général!$CP$11:$EZ$11,CU$6,'Financement et Ratios'!$F16:$EZ16)</f>
        <v>0</v>
      </c>
      <c r="CV16" s="133">
        <f>SUMIF(Général!$CP$11:$EZ$11,CV$6,'Financement et Ratios'!$F16:$EZ16)</f>
        <v>0</v>
      </c>
      <c r="CW16" s="133">
        <f>SUMIF(Général!$CP$11:$EZ$11,CW$6,'Financement et Ratios'!$F16:$EZ16)</f>
        <v>0</v>
      </c>
      <c r="CX16" s="133">
        <f>SUMIF(Général!$CP$11:$EZ$11,CX$6,'Financement et Ratios'!$F16:$EZ16)</f>
        <v>0</v>
      </c>
      <c r="CY16" s="133">
        <f>SUMIF(Général!$CP$11:$EZ$11,CY$6,'Financement et Ratios'!$F16:$EZ16)</f>
        <v>0</v>
      </c>
      <c r="CZ16" s="133">
        <f>SUMIF(Général!$CP$11:$EZ$11,CZ$6,'Financement et Ratios'!$F16:$EZ16)</f>
        <v>0</v>
      </c>
      <c r="DA16" s="133">
        <f>SUMIF(Général!$CP$11:$EZ$11,DA$6,'Financement et Ratios'!$F16:$EZ16)</f>
        <v>0</v>
      </c>
      <c r="DB16" s="133">
        <f>SUMIF(Général!$CP$11:$EZ$11,DB$6,'Financement et Ratios'!$F16:$EZ16)</f>
        <v>0</v>
      </c>
      <c r="DC16" s="133">
        <f>SUMIF(Général!$CP$11:$EZ$11,DC$6,'Financement et Ratios'!$F16:$EZ16)</f>
        <v>0</v>
      </c>
      <c r="DD16" s="133">
        <f>SUMIF(Général!$CP$11:$EZ$11,DD$6,'Financement et Ratios'!$F16:$EZ16)</f>
        <v>0</v>
      </c>
      <c r="DE16" s="133">
        <f>SUMIF(Général!$CP$11:$EZ$11,DE$6,'Financement et Ratios'!$F16:$EZ16)</f>
        <v>0</v>
      </c>
      <c r="DF16" s="133">
        <f>SUMIF(Général!$CP$11:$EZ$11,DF$6,'Financement et Ratios'!$F16:$EZ16)</f>
        <v>0</v>
      </c>
      <c r="DG16" s="133">
        <f>SUMIF(Général!$CP$11:$EZ$11,DG$6,'Financement et Ratios'!$F16:$EZ16)</f>
        <v>0</v>
      </c>
      <c r="DH16" s="133">
        <f>SUMIF(Général!$CP$11:$EZ$11,DH$6,'Financement et Ratios'!$F16:$EZ16)</f>
        <v>0</v>
      </c>
      <c r="DI16" s="133">
        <f>SUMIF(Général!$CP$11:$EZ$11,DI$6,'Financement et Ratios'!$F16:$EZ16)</f>
        <v>0</v>
      </c>
      <c r="DJ16" s="133">
        <f>SUMIF(Général!$CP$11:$EZ$11,DJ$6,'Financement et Ratios'!$F16:$EZ16)</f>
        <v>0</v>
      </c>
      <c r="DK16" s="133">
        <f>SUMIF(Général!$CP$11:$EZ$11,DK$6,'Financement et Ratios'!$F16:$EZ16)</f>
        <v>0</v>
      </c>
      <c r="DL16" s="133">
        <f>SUMIF(Général!$CP$11:$EZ$11,DL$6,'Financement et Ratios'!$F16:$EZ16)</f>
        <v>0</v>
      </c>
      <c r="DM16" s="133">
        <f>SUMIF(Général!$CP$11:$EZ$11,DM$6,'Financement et Ratios'!$F16:$EZ16)</f>
        <v>0</v>
      </c>
      <c r="DN16" s="133">
        <f>SUMIF(Général!$CP$11:$EZ$11,DN$6,'Financement et Ratios'!$F16:$EZ16)</f>
        <v>0</v>
      </c>
      <c r="DO16" s="133">
        <f>SUMIF(Général!$CP$11:$EZ$11,DO$6,'Financement et Ratios'!$F16:$EZ16)</f>
        <v>0</v>
      </c>
      <c r="DP16" s="133">
        <f>SUMIF(Général!$CP$11:$EZ$11,DP$6,'Financement et Ratios'!$F16:$EZ16)</f>
        <v>0</v>
      </c>
      <c r="DQ16" s="133">
        <f>SUMIF(Général!$CP$11:$EZ$11,DQ$6,'Financement et Ratios'!$F16:$EZ16)</f>
        <v>0</v>
      </c>
      <c r="DR16" s="133">
        <f>SUMIF(Général!$CP$11:$EZ$11,DR$6,'Financement et Ratios'!$F16:$EZ16)</f>
        <v>0</v>
      </c>
      <c r="DS16" s="133">
        <f>SUMIF(Général!$CP$11:$EZ$11,DS$6,'Financement et Ratios'!$F16:$EZ16)</f>
        <v>0</v>
      </c>
      <c r="DT16" s="133">
        <f>SUMIF(Général!$CP$11:$EZ$11,DT$6,'Financement et Ratios'!$F16:$EZ16)</f>
        <v>0</v>
      </c>
      <c r="DU16" s="133">
        <f>SUMIF(Général!$CP$11:$EZ$11,DU$6,'Financement et Ratios'!$F16:$EZ16)</f>
        <v>0</v>
      </c>
      <c r="DV16" s="133">
        <f>SUMIF(Général!$CP$11:$EZ$11,DV$6,'Financement et Ratios'!$F16:$EZ16)</f>
        <v>0</v>
      </c>
      <c r="DW16" s="133">
        <f>SUMIF(Général!$CP$11:$EZ$11,DW$6,'Financement et Ratios'!$F16:$EZ16)</f>
        <v>0</v>
      </c>
      <c r="DX16" s="133">
        <f>SUMIF(Général!$CP$11:$EZ$11,DX$6,'Financement et Ratios'!$F16:$EZ16)</f>
        <v>0</v>
      </c>
      <c r="DY16" s="133">
        <f>SUMIF(Général!$CP$11:$EZ$11,DY$6,'Financement et Ratios'!$F16:$EZ16)</f>
        <v>0</v>
      </c>
      <c r="DZ16" s="133">
        <f>SUMIF(Général!$CP$11:$EZ$11,DZ$6,'Financement et Ratios'!$F16:$EZ16)</f>
        <v>0</v>
      </c>
      <c r="EA16" s="133">
        <f>SUMIF(Général!$CP$11:$EZ$11,EA$6,'Financement et Ratios'!$F16:$EZ16)</f>
        <v>0</v>
      </c>
      <c r="EB16" s="133">
        <f>SUMIF(Général!$CP$11:$EZ$11,EB$6,'Financement et Ratios'!$F16:$EZ16)</f>
        <v>0</v>
      </c>
      <c r="EC16" s="133">
        <f>SUMIF(Général!$CP$11:$EZ$11,EC$6,'Financement et Ratios'!$F16:$EZ16)</f>
        <v>0</v>
      </c>
      <c r="ED16" s="133">
        <f>SUMIF(Général!$CP$11:$EZ$11,ED$6,'Financement et Ratios'!$F16:$EZ16)</f>
        <v>0</v>
      </c>
      <c r="EE16" s="133">
        <f>SUMIF(Général!$CP$11:$EZ$11,EE$6,'Financement et Ratios'!$F16:$EZ16)</f>
        <v>0</v>
      </c>
      <c r="EF16" s="133">
        <f>SUMIF(Général!$CP$11:$EZ$11,EF$6,'Financement et Ratios'!$F16:$EZ16)</f>
        <v>0</v>
      </c>
      <c r="EG16" s="133">
        <f>SUMIF(Général!$CP$11:$EZ$11,EG$6,'Financement et Ratios'!$F16:$EZ16)</f>
        <v>0</v>
      </c>
      <c r="EH16" s="133">
        <f>SUMIF(Général!$CP$11:$EZ$11,EH$6,'Financement et Ratios'!$F16:$EZ16)</f>
        <v>0</v>
      </c>
      <c r="EI16" s="133">
        <f>SUMIF(Général!$CP$11:$EZ$11,EI$6,'Financement et Ratios'!$F16:$EZ16)</f>
        <v>0</v>
      </c>
      <c r="EJ16" s="133">
        <f>SUMIF(Général!$CP$11:$EZ$11,EJ$6,'Financement et Ratios'!$F16:$EZ16)</f>
        <v>0</v>
      </c>
      <c r="EK16" s="133">
        <f>SUMIF(Général!$CP$11:$EZ$11,EK$6,'Financement et Ratios'!$F16:$EZ16)</f>
        <v>0</v>
      </c>
      <c r="EL16" s="133">
        <f>SUMIF(Général!$CP$11:$EZ$11,EL$6,'Financement et Ratios'!$F16:$EZ16)</f>
        <v>0</v>
      </c>
      <c r="EM16" s="133">
        <f>SUMIF(Général!$CP$11:$EZ$11,EM$6,'Financement et Ratios'!$F16:$EZ16)</f>
        <v>0</v>
      </c>
      <c r="EN16" s="133">
        <f>SUMIF(Général!$CP$11:$EZ$11,EN$6,'Financement et Ratios'!$F16:$EZ16)</f>
        <v>0</v>
      </c>
      <c r="EO16" s="133">
        <f>SUMIF(Général!$CP$11:$EZ$11,EO$6,'Financement et Ratios'!$F16:$EZ16)</f>
        <v>0</v>
      </c>
      <c r="EP16" s="133">
        <f>SUMIF(Général!$CP$11:$EZ$11,EP$6,'Financement et Ratios'!$F16:$EZ16)</f>
        <v>0</v>
      </c>
      <c r="EQ16" s="133">
        <f>SUMIF(Général!$CP$11:$EZ$11,EQ$6,'Financement et Ratios'!$F16:$EZ16)</f>
        <v>0</v>
      </c>
      <c r="ER16" s="133">
        <f>SUMIF(Général!$CP$11:$EZ$11,ER$6,'Financement et Ratios'!$F16:$EZ16)</f>
        <v>0</v>
      </c>
      <c r="ES16" s="133">
        <f>SUMIF(Général!$CP$11:$EZ$11,ES$6,'Financement et Ratios'!$F16:$EZ16)</f>
        <v>0</v>
      </c>
      <c r="ET16" s="133">
        <f>SUMIF(Général!$CP$11:$EZ$11,ET$6,'Financement et Ratios'!$F16:$EZ16)</f>
        <v>0</v>
      </c>
      <c r="EU16" s="133">
        <f>SUMIF(Général!$CP$11:$EZ$11,EU$6,'Financement et Ratios'!$F16:$EZ16)</f>
        <v>0</v>
      </c>
      <c r="EV16" s="133">
        <f>SUMIF(Général!$CP$11:$EZ$11,EV$6,'Financement et Ratios'!$F16:$EZ16)</f>
        <v>0</v>
      </c>
      <c r="EW16" s="133">
        <f>SUMIF(Général!$CP$11:$EZ$11,EW$6,'Financement et Ratios'!$F16:$EZ16)</f>
        <v>0</v>
      </c>
      <c r="EX16" s="133">
        <f>SUMIF(Général!$CP$11:$EZ$11,EX$6,'Financement et Ratios'!$F16:$EZ16)</f>
        <v>0</v>
      </c>
      <c r="EY16" s="133">
        <f>SUMIF(Général!$CP$11:$EZ$11,EY$6,'Financement et Ratios'!$F16:$EZ16)</f>
        <v>0</v>
      </c>
      <c r="EZ16" s="133">
        <f>SUMIF(Général!$CP$11:$EZ$11,EZ$6,'Financement et Ratios'!$F16:$EZ16)</f>
        <v>0</v>
      </c>
    </row>
    <row r="17" spans="1:156" x14ac:dyDescent="0.25">
      <c r="B17" s="71" t="str">
        <f>'Financement et Ratios'!B17</f>
        <v>- Remboursements</v>
      </c>
      <c r="D17" s="132">
        <f>SUM(F17:EG17)</f>
        <v>0</v>
      </c>
      <c r="E17" s="129"/>
      <c r="F17" s="133">
        <f>SUMIF(Général!$CP$11:$EZ$11,F$6,'Financement et Ratios'!$F17:$EZ17)</f>
        <v>0</v>
      </c>
      <c r="G17" s="133">
        <f>SUMIF(Général!$CP$11:$EZ$11,G$6,'Financement et Ratios'!$F17:$EZ17)</f>
        <v>0</v>
      </c>
      <c r="H17" s="133">
        <f>SUMIF(Général!$CP$11:$EZ$11,H$6,'Financement et Ratios'!$F17:$EZ17)</f>
        <v>0</v>
      </c>
      <c r="I17" s="133">
        <f>SUMIF(Général!$CP$11:$EZ$11,I$6,'Financement et Ratios'!$F17:$EZ17)</f>
        <v>0</v>
      </c>
      <c r="J17" s="133">
        <f>SUMIF(Général!$CP$11:$EZ$11,J$6,'Financement et Ratios'!$F17:$EZ17)</f>
        <v>0</v>
      </c>
      <c r="K17" s="133">
        <f>SUMIF(Général!$CP$11:$EZ$11,K$6,'Financement et Ratios'!$F17:$EZ17)</f>
        <v>0</v>
      </c>
      <c r="L17" s="133">
        <f>SUMIF(Général!$CP$11:$EZ$11,L$6,'Financement et Ratios'!$F17:$EZ17)</f>
        <v>0</v>
      </c>
      <c r="M17" s="133">
        <f>SUMIF(Général!$CP$11:$EZ$11,M$6,'Financement et Ratios'!$F17:$EZ17)</f>
        <v>0</v>
      </c>
      <c r="N17" s="133">
        <f>SUMIF(Général!$CP$11:$EZ$11,N$6,'Financement et Ratios'!$F17:$EZ17)</f>
        <v>0</v>
      </c>
      <c r="O17" s="133">
        <f>SUMIF(Général!$CP$11:$EZ$11,O$6,'Financement et Ratios'!$F17:$EZ17)</f>
        <v>0</v>
      </c>
      <c r="P17" s="133">
        <f>SUMIF(Général!$CP$11:$EZ$11,P$6,'Financement et Ratios'!$F17:$EZ17)</f>
        <v>0</v>
      </c>
      <c r="Q17" s="133">
        <f>SUMIF(Général!$CP$11:$EZ$11,Q$6,'Financement et Ratios'!$F17:$EZ17)</f>
        <v>0</v>
      </c>
      <c r="R17" s="133">
        <f>SUMIF(Général!$CP$11:$EZ$11,R$6,'Financement et Ratios'!$F17:$EZ17)</f>
        <v>0</v>
      </c>
      <c r="S17" s="133">
        <f>SUMIF(Général!$CP$11:$EZ$11,S$6,'Financement et Ratios'!$F17:$EZ17)</f>
        <v>0</v>
      </c>
      <c r="T17" s="133">
        <f>SUMIF(Général!$CP$11:$EZ$11,T$6,'Financement et Ratios'!$F17:$EZ17)</f>
        <v>0</v>
      </c>
      <c r="U17" s="133">
        <f>SUMIF(Général!$CP$11:$EZ$11,U$6,'Financement et Ratios'!$F17:$EZ17)</f>
        <v>0</v>
      </c>
      <c r="V17" s="133">
        <f>SUMIF(Général!$CP$11:$EZ$11,V$6,'Financement et Ratios'!$F17:$EZ17)</f>
        <v>0</v>
      </c>
      <c r="W17" s="133">
        <f>SUMIF(Général!$CP$11:$EZ$11,W$6,'Financement et Ratios'!$F17:$EZ17)</f>
        <v>0</v>
      </c>
      <c r="X17" s="133">
        <f>SUMIF(Général!$CP$11:$EZ$11,X$6,'Financement et Ratios'!$F17:$EZ17)</f>
        <v>0</v>
      </c>
      <c r="Y17" s="133">
        <f>SUMIF(Général!$CP$11:$EZ$11,Y$6,'Financement et Ratios'!$F17:$EZ17)</f>
        <v>0</v>
      </c>
      <c r="Z17" s="133">
        <f>SUMIF(Général!$CP$11:$EZ$11,Z$6,'Financement et Ratios'!$F17:$EZ17)</f>
        <v>0</v>
      </c>
      <c r="AA17" s="133">
        <f>SUMIF(Général!$CP$11:$EZ$11,AA$6,'Financement et Ratios'!$F17:$EZ17)</f>
        <v>0</v>
      </c>
      <c r="AB17" s="133">
        <f>SUMIF(Général!$CP$11:$EZ$11,AB$6,'Financement et Ratios'!$F17:$EZ17)</f>
        <v>0</v>
      </c>
      <c r="AC17" s="133">
        <f>SUMIF(Général!$CP$11:$EZ$11,AC$6,'Financement et Ratios'!$F17:$EZ17)</f>
        <v>0</v>
      </c>
      <c r="AD17" s="133">
        <f>SUMIF(Général!$CP$11:$EZ$11,AD$6,'Financement et Ratios'!$F17:$EZ17)</f>
        <v>0</v>
      </c>
      <c r="AE17" s="133">
        <f>SUMIF(Général!$CP$11:$EZ$11,AE$6,'Financement et Ratios'!$F17:$EZ17)</f>
        <v>0</v>
      </c>
      <c r="AF17" s="133">
        <f>SUMIF(Général!$CP$11:$EZ$11,AF$6,'Financement et Ratios'!$F17:$EZ17)</f>
        <v>0</v>
      </c>
      <c r="AG17" s="133">
        <f>SUMIF(Général!$CP$11:$EZ$11,AG$6,'Financement et Ratios'!$F17:$EZ17)</f>
        <v>0</v>
      </c>
      <c r="AH17" s="133">
        <f>SUMIF(Général!$CP$11:$EZ$11,AH$6,'Financement et Ratios'!$F17:$EZ17)</f>
        <v>0</v>
      </c>
      <c r="AI17" s="133">
        <f>SUMIF(Général!$CP$11:$EZ$11,AI$6,'Financement et Ratios'!$F17:$EZ17)</f>
        <v>0</v>
      </c>
      <c r="AJ17" s="133">
        <f>SUMIF(Général!$CP$11:$EZ$11,AJ$6,'Financement et Ratios'!$F17:$EZ17)</f>
        <v>0</v>
      </c>
      <c r="AK17" s="133">
        <f>SUMIF(Général!$CP$11:$EZ$11,AK$6,'Financement et Ratios'!$F17:$EZ17)</f>
        <v>0</v>
      </c>
      <c r="AL17" s="133">
        <f>SUMIF(Général!$CP$11:$EZ$11,AL$6,'Financement et Ratios'!$F17:$EZ17)</f>
        <v>0</v>
      </c>
      <c r="AM17" s="133">
        <f>SUMIF(Général!$CP$11:$EZ$11,AM$6,'Financement et Ratios'!$F17:$EZ17)</f>
        <v>0</v>
      </c>
      <c r="AN17" s="133">
        <f>SUMIF(Général!$CP$11:$EZ$11,AN$6,'Financement et Ratios'!$F17:$EZ17)</f>
        <v>0</v>
      </c>
      <c r="AO17" s="133">
        <f>SUMIF(Général!$CP$11:$EZ$11,AO$6,'Financement et Ratios'!$F17:$EZ17)</f>
        <v>0</v>
      </c>
      <c r="AP17" s="133">
        <f>SUMIF(Général!$CP$11:$EZ$11,AP$6,'Financement et Ratios'!$F17:$EZ17)</f>
        <v>0</v>
      </c>
      <c r="AQ17" s="133">
        <f>SUMIF(Général!$CP$11:$EZ$11,AQ$6,'Financement et Ratios'!$F17:$EZ17)</f>
        <v>0</v>
      </c>
      <c r="AR17" s="133">
        <f>SUMIF(Général!$CP$11:$EZ$11,AR$6,'Financement et Ratios'!$F17:$EZ17)</f>
        <v>0</v>
      </c>
      <c r="AS17" s="133">
        <f>SUMIF(Général!$CP$11:$EZ$11,AS$6,'Financement et Ratios'!$F17:$EZ17)</f>
        <v>0</v>
      </c>
      <c r="AT17" s="133">
        <f>SUMIF(Général!$CP$11:$EZ$11,AT$6,'Financement et Ratios'!$F17:$EZ17)</f>
        <v>0</v>
      </c>
      <c r="AU17" s="133">
        <f>SUMIF(Général!$CP$11:$EZ$11,AU$6,'Financement et Ratios'!$F17:$EZ17)</f>
        <v>0</v>
      </c>
      <c r="AV17" s="133">
        <f>SUMIF(Général!$CP$11:$EZ$11,AV$6,'Financement et Ratios'!$F17:$EZ17)</f>
        <v>0</v>
      </c>
      <c r="AW17" s="133">
        <f>SUMIF(Général!$CP$11:$EZ$11,AW$6,'Financement et Ratios'!$F17:$EZ17)</f>
        <v>0</v>
      </c>
      <c r="AX17" s="133">
        <f>SUMIF(Général!$CP$11:$EZ$11,AX$6,'Financement et Ratios'!$F17:$EZ17)</f>
        <v>0</v>
      </c>
      <c r="AY17" s="133">
        <f>SUMIF(Général!$CP$11:$EZ$11,AY$6,'Financement et Ratios'!$F17:$EZ17)</f>
        <v>0</v>
      </c>
      <c r="AZ17" s="133">
        <f>SUMIF(Général!$CP$11:$EZ$11,AZ$6,'Financement et Ratios'!$F17:$EZ17)</f>
        <v>0</v>
      </c>
      <c r="BA17" s="133">
        <f>SUMIF(Général!$CP$11:$EZ$11,BA$6,'Financement et Ratios'!$F17:$EZ17)</f>
        <v>0</v>
      </c>
      <c r="BB17" s="133">
        <f>SUMIF(Général!$CP$11:$EZ$11,BB$6,'Financement et Ratios'!$F17:$EZ17)</f>
        <v>0</v>
      </c>
      <c r="BC17" s="133">
        <f>SUMIF(Général!$CP$11:$EZ$11,BC$6,'Financement et Ratios'!$F17:$EZ17)</f>
        <v>0</v>
      </c>
      <c r="BD17" s="133">
        <f>SUMIF(Général!$CP$11:$EZ$11,BD$6,'Financement et Ratios'!$F17:$EZ17)</f>
        <v>0</v>
      </c>
      <c r="BE17" s="133">
        <f>SUMIF(Général!$CP$11:$EZ$11,BE$6,'Financement et Ratios'!$F17:$EZ17)</f>
        <v>0</v>
      </c>
      <c r="BF17" s="133">
        <f>SUMIF(Général!$CP$11:$EZ$11,BF$6,'Financement et Ratios'!$F17:$EZ17)</f>
        <v>0</v>
      </c>
      <c r="BG17" s="133">
        <f>SUMIF(Général!$CP$11:$EZ$11,BG$6,'Financement et Ratios'!$F17:$EZ17)</f>
        <v>0</v>
      </c>
      <c r="BH17" s="133">
        <f>SUMIF(Général!$CP$11:$EZ$11,BH$6,'Financement et Ratios'!$F17:$EZ17)</f>
        <v>0</v>
      </c>
      <c r="BI17" s="133">
        <f>SUMIF(Général!$CP$11:$EZ$11,BI$6,'Financement et Ratios'!$F17:$EZ17)</f>
        <v>0</v>
      </c>
      <c r="BJ17" s="133">
        <f>SUMIF(Général!$CP$11:$EZ$11,BJ$6,'Financement et Ratios'!$F17:$EZ17)</f>
        <v>0</v>
      </c>
      <c r="BK17" s="133">
        <f>SUMIF(Général!$CP$11:$EZ$11,BK$6,'Financement et Ratios'!$F17:$EZ17)</f>
        <v>0</v>
      </c>
      <c r="BL17" s="133">
        <f>SUMIF(Général!$CP$11:$EZ$11,BL$6,'Financement et Ratios'!$F17:$EZ17)</f>
        <v>0</v>
      </c>
      <c r="BM17" s="133">
        <f>SUMIF(Général!$CP$11:$EZ$11,BM$6,'Financement et Ratios'!$F17:$EZ17)</f>
        <v>0</v>
      </c>
      <c r="BN17" s="133">
        <f>SUMIF(Général!$CP$11:$EZ$11,BN$6,'Financement et Ratios'!$F17:$EZ17)</f>
        <v>0</v>
      </c>
      <c r="BO17" s="133">
        <f>SUMIF(Général!$CP$11:$EZ$11,BO$6,'Financement et Ratios'!$F17:$EZ17)</f>
        <v>0</v>
      </c>
      <c r="BP17" s="133">
        <f>SUMIF(Général!$CP$11:$EZ$11,BP$6,'Financement et Ratios'!$F17:$EZ17)</f>
        <v>0</v>
      </c>
      <c r="BQ17" s="133">
        <f>SUMIF(Général!$CP$11:$EZ$11,BQ$6,'Financement et Ratios'!$F17:$EZ17)</f>
        <v>0</v>
      </c>
      <c r="BR17" s="133">
        <f>SUMIF(Général!$CP$11:$EZ$11,BR$6,'Financement et Ratios'!$F17:$EZ17)</f>
        <v>0</v>
      </c>
      <c r="BS17" s="133">
        <f>SUMIF(Général!$CP$11:$EZ$11,BS$6,'Financement et Ratios'!$F17:$EZ17)</f>
        <v>0</v>
      </c>
      <c r="BT17" s="133">
        <f>SUMIF(Général!$CP$11:$EZ$11,BT$6,'Financement et Ratios'!$F17:$EZ17)</f>
        <v>0</v>
      </c>
      <c r="BU17" s="133">
        <f>SUMIF(Général!$CP$11:$EZ$11,BU$6,'Financement et Ratios'!$F17:$EZ17)</f>
        <v>0</v>
      </c>
      <c r="BV17" s="133">
        <f>SUMIF(Général!$CP$11:$EZ$11,BV$6,'Financement et Ratios'!$F17:$EZ17)</f>
        <v>0</v>
      </c>
      <c r="BW17" s="133">
        <f>SUMIF(Général!$CP$11:$EZ$11,BW$6,'Financement et Ratios'!$F17:$EZ17)</f>
        <v>0</v>
      </c>
      <c r="BX17" s="133">
        <f>SUMIF(Général!$CP$11:$EZ$11,BX$6,'Financement et Ratios'!$F17:$EZ17)</f>
        <v>0</v>
      </c>
      <c r="BY17" s="133">
        <f>SUMIF(Général!$CP$11:$EZ$11,BY$6,'Financement et Ratios'!$F17:$EZ17)</f>
        <v>0</v>
      </c>
      <c r="BZ17" s="133">
        <f>SUMIF(Général!$CP$11:$EZ$11,BZ$6,'Financement et Ratios'!$F17:$EZ17)</f>
        <v>0</v>
      </c>
      <c r="CA17" s="133">
        <f>SUMIF(Général!$CP$11:$EZ$11,CA$6,'Financement et Ratios'!$F17:$EZ17)</f>
        <v>0</v>
      </c>
      <c r="CB17" s="133">
        <f>SUMIF(Général!$CP$11:$EZ$11,CB$6,'Financement et Ratios'!$F17:$EZ17)</f>
        <v>0</v>
      </c>
      <c r="CC17" s="133">
        <f>SUMIF(Général!$CP$11:$EZ$11,CC$6,'Financement et Ratios'!$F17:$EZ17)</f>
        <v>0</v>
      </c>
      <c r="CD17" s="133">
        <f>SUMIF(Général!$CP$11:$EZ$11,CD$6,'Financement et Ratios'!$F17:$EZ17)</f>
        <v>0</v>
      </c>
      <c r="CE17" s="133">
        <f>SUMIF(Général!$CP$11:$EZ$11,CE$6,'Financement et Ratios'!$F17:$EZ17)</f>
        <v>0</v>
      </c>
      <c r="CF17" s="133">
        <f>SUMIF(Général!$CP$11:$EZ$11,CF$6,'Financement et Ratios'!$F17:$EZ17)</f>
        <v>0</v>
      </c>
      <c r="CG17" s="133">
        <f>SUMIF(Général!$CP$11:$EZ$11,CG$6,'Financement et Ratios'!$F17:$EZ17)</f>
        <v>0</v>
      </c>
      <c r="CH17" s="133">
        <f>SUMIF(Général!$CP$11:$EZ$11,CH$6,'Financement et Ratios'!$F17:$EZ17)</f>
        <v>0</v>
      </c>
      <c r="CI17" s="133">
        <f>SUMIF(Général!$CP$11:$EZ$11,CI$6,'Financement et Ratios'!$F17:$EZ17)</f>
        <v>0</v>
      </c>
      <c r="CJ17" s="133">
        <f>SUMIF(Général!$CP$11:$EZ$11,CJ$6,'Financement et Ratios'!$F17:$EZ17)</f>
        <v>0</v>
      </c>
      <c r="CK17" s="133">
        <f>SUMIF(Général!$CP$11:$EZ$11,CK$6,'Financement et Ratios'!$F17:$EZ17)</f>
        <v>0</v>
      </c>
      <c r="CL17" s="133">
        <f>SUMIF(Général!$CP$11:$EZ$11,CL$6,'Financement et Ratios'!$F17:$EZ17)</f>
        <v>0</v>
      </c>
      <c r="CM17" s="133">
        <f>SUMIF(Général!$CP$11:$EZ$11,CM$6,'Financement et Ratios'!$F17:$EZ17)</f>
        <v>0</v>
      </c>
      <c r="CN17" s="133">
        <f>SUMIF(Général!$CP$11:$EZ$11,CN$6,'Financement et Ratios'!$F17:$EZ17)</f>
        <v>0</v>
      </c>
      <c r="CO17" s="133">
        <f>SUMIF(Général!$CP$11:$EZ$11,CO$6,'Financement et Ratios'!$F17:$EZ17)</f>
        <v>0</v>
      </c>
      <c r="CP17" s="133">
        <f>SUMIF(Général!$CP$11:$EZ$11,CP$6,'Financement et Ratios'!$F17:$EZ17)</f>
        <v>0</v>
      </c>
      <c r="CQ17" s="133">
        <f>SUMIF(Général!$CP$11:$EZ$11,CQ$6,'Financement et Ratios'!$F17:$EZ17)</f>
        <v>0</v>
      </c>
      <c r="CR17" s="133">
        <f>SUMIF(Général!$CP$11:$EZ$11,CR$6,'Financement et Ratios'!$F17:$EZ17)</f>
        <v>0</v>
      </c>
      <c r="CS17" s="133">
        <f>SUMIF(Général!$CP$11:$EZ$11,CS$6,'Financement et Ratios'!$F17:$EZ17)</f>
        <v>0</v>
      </c>
      <c r="CT17" s="133">
        <f>SUMIF(Général!$CP$11:$EZ$11,CT$6,'Financement et Ratios'!$F17:$EZ17)</f>
        <v>0</v>
      </c>
      <c r="CU17" s="133">
        <f>SUMIF(Général!$CP$11:$EZ$11,CU$6,'Financement et Ratios'!$F17:$EZ17)</f>
        <v>0</v>
      </c>
      <c r="CV17" s="133">
        <f>SUMIF(Général!$CP$11:$EZ$11,CV$6,'Financement et Ratios'!$F17:$EZ17)</f>
        <v>0</v>
      </c>
      <c r="CW17" s="133">
        <f>SUMIF(Général!$CP$11:$EZ$11,CW$6,'Financement et Ratios'!$F17:$EZ17)</f>
        <v>0</v>
      </c>
      <c r="CX17" s="133">
        <f>SUMIF(Général!$CP$11:$EZ$11,CX$6,'Financement et Ratios'!$F17:$EZ17)</f>
        <v>0</v>
      </c>
      <c r="CY17" s="133">
        <f>SUMIF(Général!$CP$11:$EZ$11,CY$6,'Financement et Ratios'!$F17:$EZ17)</f>
        <v>0</v>
      </c>
      <c r="CZ17" s="133">
        <f>SUMIF(Général!$CP$11:$EZ$11,CZ$6,'Financement et Ratios'!$F17:$EZ17)</f>
        <v>0</v>
      </c>
      <c r="DA17" s="133">
        <f>SUMIF(Général!$CP$11:$EZ$11,DA$6,'Financement et Ratios'!$F17:$EZ17)</f>
        <v>0</v>
      </c>
      <c r="DB17" s="133">
        <f>SUMIF(Général!$CP$11:$EZ$11,DB$6,'Financement et Ratios'!$F17:$EZ17)</f>
        <v>0</v>
      </c>
      <c r="DC17" s="133">
        <f>SUMIF(Général!$CP$11:$EZ$11,DC$6,'Financement et Ratios'!$F17:$EZ17)</f>
        <v>0</v>
      </c>
      <c r="DD17" s="133">
        <f>SUMIF(Général!$CP$11:$EZ$11,DD$6,'Financement et Ratios'!$F17:$EZ17)</f>
        <v>0</v>
      </c>
      <c r="DE17" s="133">
        <f>SUMIF(Général!$CP$11:$EZ$11,DE$6,'Financement et Ratios'!$F17:$EZ17)</f>
        <v>0</v>
      </c>
      <c r="DF17" s="133">
        <f>SUMIF(Général!$CP$11:$EZ$11,DF$6,'Financement et Ratios'!$F17:$EZ17)</f>
        <v>0</v>
      </c>
      <c r="DG17" s="133">
        <f>SUMIF(Général!$CP$11:$EZ$11,DG$6,'Financement et Ratios'!$F17:$EZ17)</f>
        <v>0</v>
      </c>
      <c r="DH17" s="133">
        <f>SUMIF(Général!$CP$11:$EZ$11,DH$6,'Financement et Ratios'!$F17:$EZ17)</f>
        <v>0</v>
      </c>
      <c r="DI17" s="133">
        <f>SUMIF(Général!$CP$11:$EZ$11,DI$6,'Financement et Ratios'!$F17:$EZ17)</f>
        <v>0</v>
      </c>
      <c r="DJ17" s="133">
        <f>SUMIF(Général!$CP$11:$EZ$11,DJ$6,'Financement et Ratios'!$F17:$EZ17)</f>
        <v>0</v>
      </c>
      <c r="DK17" s="133">
        <f>SUMIF(Général!$CP$11:$EZ$11,DK$6,'Financement et Ratios'!$F17:$EZ17)</f>
        <v>0</v>
      </c>
      <c r="DL17" s="133">
        <f>SUMIF(Général!$CP$11:$EZ$11,DL$6,'Financement et Ratios'!$F17:$EZ17)</f>
        <v>0</v>
      </c>
      <c r="DM17" s="133">
        <f>SUMIF(Général!$CP$11:$EZ$11,DM$6,'Financement et Ratios'!$F17:$EZ17)</f>
        <v>0</v>
      </c>
      <c r="DN17" s="133">
        <f>SUMIF(Général!$CP$11:$EZ$11,DN$6,'Financement et Ratios'!$F17:$EZ17)</f>
        <v>0</v>
      </c>
      <c r="DO17" s="133">
        <f>SUMIF(Général!$CP$11:$EZ$11,DO$6,'Financement et Ratios'!$F17:$EZ17)</f>
        <v>0</v>
      </c>
      <c r="DP17" s="133">
        <f>SUMIF(Général!$CP$11:$EZ$11,DP$6,'Financement et Ratios'!$F17:$EZ17)</f>
        <v>0</v>
      </c>
      <c r="DQ17" s="133">
        <f>SUMIF(Général!$CP$11:$EZ$11,DQ$6,'Financement et Ratios'!$F17:$EZ17)</f>
        <v>0</v>
      </c>
      <c r="DR17" s="133">
        <f>SUMIF(Général!$CP$11:$EZ$11,DR$6,'Financement et Ratios'!$F17:$EZ17)</f>
        <v>0</v>
      </c>
      <c r="DS17" s="133">
        <f>SUMIF(Général!$CP$11:$EZ$11,DS$6,'Financement et Ratios'!$F17:$EZ17)</f>
        <v>0</v>
      </c>
      <c r="DT17" s="133">
        <f>SUMIF(Général!$CP$11:$EZ$11,DT$6,'Financement et Ratios'!$F17:$EZ17)</f>
        <v>0</v>
      </c>
      <c r="DU17" s="133">
        <f>SUMIF(Général!$CP$11:$EZ$11,DU$6,'Financement et Ratios'!$F17:$EZ17)</f>
        <v>0</v>
      </c>
      <c r="DV17" s="133">
        <f>SUMIF(Général!$CP$11:$EZ$11,DV$6,'Financement et Ratios'!$F17:$EZ17)</f>
        <v>0</v>
      </c>
      <c r="DW17" s="133">
        <f>SUMIF(Général!$CP$11:$EZ$11,DW$6,'Financement et Ratios'!$F17:$EZ17)</f>
        <v>0</v>
      </c>
      <c r="DX17" s="133">
        <f>SUMIF(Général!$CP$11:$EZ$11,DX$6,'Financement et Ratios'!$F17:$EZ17)</f>
        <v>0</v>
      </c>
      <c r="DY17" s="133">
        <f>SUMIF(Général!$CP$11:$EZ$11,DY$6,'Financement et Ratios'!$F17:$EZ17)</f>
        <v>0</v>
      </c>
      <c r="DZ17" s="133">
        <f>SUMIF(Général!$CP$11:$EZ$11,DZ$6,'Financement et Ratios'!$F17:$EZ17)</f>
        <v>0</v>
      </c>
      <c r="EA17" s="133">
        <f>SUMIF(Général!$CP$11:$EZ$11,EA$6,'Financement et Ratios'!$F17:$EZ17)</f>
        <v>0</v>
      </c>
      <c r="EB17" s="133">
        <f>SUMIF(Général!$CP$11:$EZ$11,EB$6,'Financement et Ratios'!$F17:$EZ17)</f>
        <v>0</v>
      </c>
      <c r="EC17" s="133">
        <f>SUMIF(Général!$CP$11:$EZ$11,EC$6,'Financement et Ratios'!$F17:$EZ17)</f>
        <v>0</v>
      </c>
      <c r="ED17" s="133">
        <f>SUMIF(Général!$CP$11:$EZ$11,ED$6,'Financement et Ratios'!$F17:$EZ17)</f>
        <v>0</v>
      </c>
      <c r="EE17" s="133">
        <f>SUMIF(Général!$CP$11:$EZ$11,EE$6,'Financement et Ratios'!$F17:$EZ17)</f>
        <v>0</v>
      </c>
      <c r="EF17" s="133">
        <f>SUMIF(Général!$CP$11:$EZ$11,EF$6,'Financement et Ratios'!$F17:$EZ17)</f>
        <v>0</v>
      </c>
      <c r="EG17" s="133">
        <f>SUMIF(Général!$CP$11:$EZ$11,EG$6,'Financement et Ratios'!$F17:$EZ17)</f>
        <v>0</v>
      </c>
      <c r="EH17" s="133">
        <f>SUMIF(Général!$CP$11:$EZ$11,EH$6,'Financement et Ratios'!$F17:$EZ17)</f>
        <v>0</v>
      </c>
      <c r="EI17" s="133">
        <f>SUMIF(Général!$CP$11:$EZ$11,EI$6,'Financement et Ratios'!$F17:$EZ17)</f>
        <v>0</v>
      </c>
      <c r="EJ17" s="133">
        <f>SUMIF(Général!$CP$11:$EZ$11,EJ$6,'Financement et Ratios'!$F17:$EZ17)</f>
        <v>0</v>
      </c>
      <c r="EK17" s="133">
        <f>SUMIF(Général!$CP$11:$EZ$11,EK$6,'Financement et Ratios'!$F17:$EZ17)</f>
        <v>0</v>
      </c>
      <c r="EL17" s="133">
        <f>SUMIF(Général!$CP$11:$EZ$11,EL$6,'Financement et Ratios'!$F17:$EZ17)</f>
        <v>0</v>
      </c>
      <c r="EM17" s="133">
        <f>SUMIF(Général!$CP$11:$EZ$11,EM$6,'Financement et Ratios'!$F17:$EZ17)</f>
        <v>0</v>
      </c>
      <c r="EN17" s="133">
        <f>SUMIF(Général!$CP$11:$EZ$11,EN$6,'Financement et Ratios'!$F17:$EZ17)</f>
        <v>0</v>
      </c>
      <c r="EO17" s="133">
        <f>SUMIF(Général!$CP$11:$EZ$11,EO$6,'Financement et Ratios'!$F17:$EZ17)</f>
        <v>0</v>
      </c>
      <c r="EP17" s="133">
        <f>SUMIF(Général!$CP$11:$EZ$11,EP$6,'Financement et Ratios'!$F17:$EZ17)</f>
        <v>0</v>
      </c>
      <c r="EQ17" s="133">
        <f>SUMIF(Général!$CP$11:$EZ$11,EQ$6,'Financement et Ratios'!$F17:$EZ17)</f>
        <v>0</v>
      </c>
      <c r="ER17" s="133">
        <f>SUMIF(Général!$CP$11:$EZ$11,ER$6,'Financement et Ratios'!$F17:$EZ17)</f>
        <v>0</v>
      </c>
      <c r="ES17" s="133">
        <f>SUMIF(Général!$CP$11:$EZ$11,ES$6,'Financement et Ratios'!$F17:$EZ17)</f>
        <v>0</v>
      </c>
      <c r="ET17" s="133">
        <f>SUMIF(Général!$CP$11:$EZ$11,ET$6,'Financement et Ratios'!$F17:$EZ17)</f>
        <v>0</v>
      </c>
      <c r="EU17" s="133">
        <f>SUMIF(Général!$CP$11:$EZ$11,EU$6,'Financement et Ratios'!$F17:$EZ17)</f>
        <v>0</v>
      </c>
      <c r="EV17" s="133">
        <f>SUMIF(Général!$CP$11:$EZ$11,EV$6,'Financement et Ratios'!$F17:$EZ17)</f>
        <v>0</v>
      </c>
      <c r="EW17" s="133">
        <f>SUMIF(Général!$CP$11:$EZ$11,EW$6,'Financement et Ratios'!$F17:$EZ17)</f>
        <v>0</v>
      </c>
      <c r="EX17" s="133">
        <f>SUMIF(Général!$CP$11:$EZ$11,EX$6,'Financement et Ratios'!$F17:$EZ17)</f>
        <v>0</v>
      </c>
      <c r="EY17" s="133">
        <f>SUMIF(Général!$CP$11:$EZ$11,EY$6,'Financement et Ratios'!$F17:$EZ17)</f>
        <v>0</v>
      </c>
      <c r="EZ17" s="133">
        <f>SUMIF(Général!$CP$11:$EZ$11,EZ$6,'Financement et Ratios'!$F17:$EZ17)</f>
        <v>0</v>
      </c>
    </row>
    <row r="18" spans="1:156" s="10" customFormat="1" ht="7.5" customHeight="1" x14ac:dyDescent="0.3">
      <c r="B18" s="54">
        <f>'Financement et Ratios'!B18</f>
        <v>0</v>
      </c>
      <c r="D18" s="121"/>
      <c r="E18" s="119"/>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row>
    <row r="19" spans="1:156" s="69" customFormat="1" ht="15" x14ac:dyDescent="0.25">
      <c r="A19" s="10"/>
      <c r="B19" s="69" t="str">
        <f>'Financement et Ratios'!B19</f>
        <v>= Solde final</v>
      </c>
      <c r="D19" s="129"/>
      <c r="E19" s="129"/>
      <c r="F19" s="131">
        <f t="shared" ref="F19:AK19" si="10">SUM(F14:F18)</f>
        <v>0</v>
      </c>
      <c r="G19" s="131">
        <f t="shared" si="10"/>
        <v>0</v>
      </c>
      <c r="H19" s="131">
        <f t="shared" si="10"/>
        <v>0</v>
      </c>
      <c r="I19" s="131">
        <f t="shared" si="10"/>
        <v>0</v>
      </c>
      <c r="J19" s="131">
        <f t="shared" si="10"/>
        <v>0</v>
      </c>
      <c r="K19" s="131">
        <f t="shared" si="10"/>
        <v>0</v>
      </c>
      <c r="L19" s="131">
        <f t="shared" si="10"/>
        <v>0</v>
      </c>
      <c r="M19" s="131">
        <f t="shared" si="10"/>
        <v>0</v>
      </c>
      <c r="N19" s="131">
        <f t="shared" si="10"/>
        <v>0</v>
      </c>
      <c r="O19" s="131">
        <f t="shared" si="10"/>
        <v>0</v>
      </c>
      <c r="P19" s="131">
        <f t="shared" si="10"/>
        <v>0</v>
      </c>
      <c r="Q19" s="131">
        <f t="shared" si="10"/>
        <v>0</v>
      </c>
      <c r="R19" s="131">
        <f t="shared" si="10"/>
        <v>0</v>
      </c>
      <c r="S19" s="131">
        <f t="shared" si="10"/>
        <v>0</v>
      </c>
      <c r="T19" s="131">
        <f t="shared" si="10"/>
        <v>0</v>
      </c>
      <c r="U19" s="131">
        <f t="shared" si="10"/>
        <v>0</v>
      </c>
      <c r="V19" s="131">
        <f t="shared" si="10"/>
        <v>0</v>
      </c>
      <c r="W19" s="131">
        <f t="shared" si="10"/>
        <v>0</v>
      </c>
      <c r="X19" s="131">
        <f t="shared" si="10"/>
        <v>0</v>
      </c>
      <c r="Y19" s="131">
        <f t="shared" si="10"/>
        <v>0</v>
      </c>
      <c r="Z19" s="131">
        <f t="shared" si="10"/>
        <v>0</v>
      </c>
      <c r="AA19" s="131">
        <f t="shared" si="10"/>
        <v>0</v>
      </c>
      <c r="AB19" s="131">
        <f t="shared" si="10"/>
        <v>0</v>
      </c>
      <c r="AC19" s="131">
        <f t="shared" si="10"/>
        <v>0</v>
      </c>
      <c r="AD19" s="131">
        <f t="shared" si="10"/>
        <v>0</v>
      </c>
      <c r="AE19" s="131">
        <f t="shared" si="10"/>
        <v>0</v>
      </c>
      <c r="AF19" s="131">
        <f t="shared" si="10"/>
        <v>0</v>
      </c>
      <c r="AG19" s="131">
        <f t="shared" si="10"/>
        <v>0</v>
      </c>
      <c r="AH19" s="131">
        <f t="shared" si="10"/>
        <v>0</v>
      </c>
      <c r="AI19" s="131">
        <f t="shared" si="10"/>
        <v>0</v>
      </c>
      <c r="AJ19" s="131">
        <f t="shared" si="10"/>
        <v>0</v>
      </c>
      <c r="AK19" s="131">
        <f t="shared" si="10"/>
        <v>0</v>
      </c>
      <c r="AL19" s="131">
        <f t="shared" ref="AL19:BQ19" si="11">SUM(AL14:AL18)</f>
        <v>0</v>
      </c>
      <c r="AM19" s="131">
        <f t="shared" si="11"/>
        <v>0</v>
      </c>
      <c r="AN19" s="131">
        <f t="shared" si="11"/>
        <v>0</v>
      </c>
      <c r="AO19" s="131">
        <f t="shared" si="11"/>
        <v>0</v>
      </c>
      <c r="AP19" s="131">
        <f t="shared" si="11"/>
        <v>0</v>
      </c>
      <c r="AQ19" s="131">
        <f t="shared" si="11"/>
        <v>0</v>
      </c>
      <c r="AR19" s="131">
        <f t="shared" si="11"/>
        <v>0</v>
      </c>
      <c r="AS19" s="131">
        <f t="shared" si="11"/>
        <v>0</v>
      </c>
      <c r="AT19" s="131">
        <f t="shared" si="11"/>
        <v>0</v>
      </c>
      <c r="AU19" s="131">
        <f t="shared" si="11"/>
        <v>0</v>
      </c>
      <c r="AV19" s="131">
        <f t="shared" si="11"/>
        <v>0</v>
      </c>
      <c r="AW19" s="131">
        <f t="shared" si="11"/>
        <v>0</v>
      </c>
      <c r="AX19" s="131">
        <f t="shared" si="11"/>
        <v>0</v>
      </c>
      <c r="AY19" s="131">
        <f t="shared" si="11"/>
        <v>0</v>
      </c>
      <c r="AZ19" s="131">
        <f t="shared" si="11"/>
        <v>0</v>
      </c>
      <c r="BA19" s="131">
        <f t="shared" si="11"/>
        <v>0</v>
      </c>
      <c r="BB19" s="131">
        <f t="shared" si="11"/>
        <v>0</v>
      </c>
      <c r="BC19" s="131">
        <f t="shared" si="11"/>
        <v>0</v>
      </c>
      <c r="BD19" s="131">
        <f t="shared" si="11"/>
        <v>0</v>
      </c>
      <c r="BE19" s="131">
        <f t="shared" si="11"/>
        <v>0</v>
      </c>
      <c r="BF19" s="131">
        <f t="shared" si="11"/>
        <v>0</v>
      </c>
      <c r="BG19" s="131">
        <f t="shared" si="11"/>
        <v>0</v>
      </c>
      <c r="BH19" s="131">
        <f t="shared" si="11"/>
        <v>0</v>
      </c>
      <c r="BI19" s="131">
        <f t="shared" si="11"/>
        <v>0</v>
      </c>
      <c r="BJ19" s="131">
        <f t="shared" si="11"/>
        <v>0</v>
      </c>
      <c r="BK19" s="131">
        <f t="shared" si="11"/>
        <v>0</v>
      </c>
      <c r="BL19" s="131">
        <f t="shared" si="11"/>
        <v>0</v>
      </c>
      <c r="BM19" s="131">
        <f t="shared" si="11"/>
        <v>0</v>
      </c>
      <c r="BN19" s="131">
        <f t="shared" si="11"/>
        <v>0</v>
      </c>
      <c r="BO19" s="131">
        <f t="shared" si="11"/>
        <v>0</v>
      </c>
      <c r="BP19" s="131">
        <f t="shared" si="11"/>
        <v>0</v>
      </c>
      <c r="BQ19" s="131">
        <f t="shared" si="11"/>
        <v>0</v>
      </c>
      <c r="BR19" s="131">
        <f t="shared" ref="BR19:CW19" si="12">SUM(BR14:BR18)</f>
        <v>0</v>
      </c>
      <c r="BS19" s="131">
        <f t="shared" si="12"/>
        <v>0</v>
      </c>
      <c r="BT19" s="131">
        <f t="shared" si="12"/>
        <v>0</v>
      </c>
      <c r="BU19" s="131">
        <f t="shared" si="12"/>
        <v>0</v>
      </c>
      <c r="BV19" s="131">
        <f t="shared" si="12"/>
        <v>0</v>
      </c>
      <c r="BW19" s="131">
        <f t="shared" si="12"/>
        <v>0</v>
      </c>
      <c r="BX19" s="131">
        <f t="shared" si="12"/>
        <v>0</v>
      </c>
      <c r="BY19" s="131">
        <f t="shared" si="12"/>
        <v>0</v>
      </c>
      <c r="BZ19" s="131">
        <f t="shared" si="12"/>
        <v>0</v>
      </c>
      <c r="CA19" s="131">
        <f t="shared" si="12"/>
        <v>0</v>
      </c>
      <c r="CB19" s="131">
        <f t="shared" si="12"/>
        <v>0</v>
      </c>
      <c r="CC19" s="131">
        <f t="shared" si="12"/>
        <v>0</v>
      </c>
      <c r="CD19" s="131">
        <f t="shared" si="12"/>
        <v>0</v>
      </c>
      <c r="CE19" s="131">
        <f t="shared" si="12"/>
        <v>0</v>
      </c>
      <c r="CF19" s="131">
        <f t="shared" si="12"/>
        <v>0</v>
      </c>
      <c r="CG19" s="131">
        <f t="shared" si="12"/>
        <v>0</v>
      </c>
      <c r="CH19" s="131">
        <f t="shared" si="12"/>
        <v>0</v>
      </c>
      <c r="CI19" s="131">
        <f t="shared" si="12"/>
        <v>0</v>
      </c>
      <c r="CJ19" s="131">
        <f t="shared" si="12"/>
        <v>0</v>
      </c>
      <c r="CK19" s="131">
        <f t="shared" si="12"/>
        <v>0</v>
      </c>
      <c r="CL19" s="131">
        <f t="shared" si="12"/>
        <v>0</v>
      </c>
      <c r="CM19" s="131">
        <f t="shared" si="12"/>
        <v>0</v>
      </c>
      <c r="CN19" s="131">
        <f t="shared" si="12"/>
        <v>0</v>
      </c>
      <c r="CO19" s="131">
        <f t="shared" si="12"/>
        <v>0</v>
      </c>
      <c r="CP19" s="131">
        <f t="shared" si="12"/>
        <v>0</v>
      </c>
      <c r="CQ19" s="131">
        <f t="shared" si="12"/>
        <v>0</v>
      </c>
      <c r="CR19" s="131">
        <f t="shared" si="12"/>
        <v>0</v>
      </c>
      <c r="CS19" s="131">
        <f t="shared" si="12"/>
        <v>0</v>
      </c>
      <c r="CT19" s="131">
        <f t="shared" si="12"/>
        <v>0</v>
      </c>
      <c r="CU19" s="131">
        <f t="shared" si="12"/>
        <v>0</v>
      </c>
      <c r="CV19" s="131">
        <f t="shared" si="12"/>
        <v>0</v>
      </c>
      <c r="CW19" s="131">
        <f t="shared" si="12"/>
        <v>0</v>
      </c>
      <c r="CX19" s="131">
        <f t="shared" ref="CX19:EC19" si="13">SUM(CX14:CX18)</f>
        <v>0</v>
      </c>
      <c r="CY19" s="131">
        <f t="shared" si="13"/>
        <v>0</v>
      </c>
      <c r="CZ19" s="131">
        <f t="shared" si="13"/>
        <v>0</v>
      </c>
      <c r="DA19" s="131">
        <f t="shared" si="13"/>
        <v>0</v>
      </c>
      <c r="DB19" s="131">
        <f t="shared" si="13"/>
        <v>0</v>
      </c>
      <c r="DC19" s="131">
        <f t="shared" si="13"/>
        <v>0</v>
      </c>
      <c r="DD19" s="131">
        <f t="shared" si="13"/>
        <v>0</v>
      </c>
      <c r="DE19" s="131">
        <f t="shared" si="13"/>
        <v>0</v>
      </c>
      <c r="DF19" s="131">
        <f t="shared" si="13"/>
        <v>0</v>
      </c>
      <c r="DG19" s="131">
        <f t="shared" si="13"/>
        <v>0</v>
      </c>
      <c r="DH19" s="131">
        <f t="shared" si="13"/>
        <v>0</v>
      </c>
      <c r="DI19" s="131">
        <f t="shared" si="13"/>
        <v>0</v>
      </c>
      <c r="DJ19" s="131">
        <f t="shared" si="13"/>
        <v>0</v>
      </c>
      <c r="DK19" s="131">
        <f t="shared" si="13"/>
        <v>0</v>
      </c>
      <c r="DL19" s="131">
        <f t="shared" si="13"/>
        <v>0</v>
      </c>
      <c r="DM19" s="131">
        <f t="shared" si="13"/>
        <v>0</v>
      </c>
      <c r="DN19" s="131">
        <f t="shared" si="13"/>
        <v>0</v>
      </c>
      <c r="DO19" s="131">
        <f t="shared" si="13"/>
        <v>0</v>
      </c>
      <c r="DP19" s="131">
        <f t="shared" si="13"/>
        <v>0</v>
      </c>
      <c r="DQ19" s="131">
        <f t="shared" si="13"/>
        <v>0</v>
      </c>
      <c r="DR19" s="131">
        <f t="shared" si="13"/>
        <v>0</v>
      </c>
      <c r="DS19" s="131">
        <f t="shared" si="13"/>
        <v>0</v>
      </c>
      <c r="DT19" s="131">
        <f t="shared" si="13"/>
        <v>0</v>
      </c>
      <c r="DU19" s="131">
        <f t="shared" si="13"/>
        <v>0</v>
      </c>
      <c r="DV19" s="131">
        <f t="shared" si="13"/>
        <v>0</v>
      </c>
      <c r="DW19" s="131">
        <f t="shared" si="13"/>
        <v>0</v>
      </c>
      <c r="DX19" s="131">
        <f t="shared" si="13"/>
        <v>0</v>
      </c>
      <c r="DY19" s="131">
        <f t="shared" si="13"/>
        <v>0</v>
      </c>
      <c r="DZ19" s="131">
        <f t="shared" si="13"/>
        <v>0</v>
      </c>
      <c r="EA19" s="131">
        <f t="shared" si="13"/>
        <v>0</v>
      </c>
      <c r="EB19" s="131">
        <f t="shared" si="13"/>
        <v>0</v>
      </c>
      <c r="EC19" s="131">
        <f t="shared" si="13"/>
        <v>0</v>
      </c>
      <c r="ED19" s="131">
        <f t="shared" ref="ED19:EZ19" si="14">SUM(ED14:ED18)</f>
        <v>0</v>
      </c>
      <c r="EE19" s="131">
        <f t="shared" si="14"/>
        <v>0</v>
      </c>
      <c r="EF19" s="131">
        <f t="shared" si="14"/>
        <v>0</v>
      </c>
      <c r="EG19" s="131">
        <f t="shared" si="14"/>
        <v>0</v>
      </c>
      <c r="EH19" s="131">
        <f t="shared" si="14"/>
        <v>0</v>
      </c>
      <c r="EI19" s="131">
        <f t="shared" si="14"/>
        <v>0</v>
      </c>
      <c r="EJ19" s="131">
        <f t="shared" si="14"/>
        <v>0</v>
      </c>
      <c r="EK19" s="131">
        <f t="shared" si="14"/>
        <v>0</v>
      </c>
      <c r="EL19" s="131">
        <f t="shared" si="14"/>
        <v>0</v>
      </c>
      <c r="EM19" s="131">
        <f t="shared" si="14"/>
        <v>0</v>
      </c>
      <c r="EN19" s="131">
        <f t="shared" si="14"/>
        <v>0</v>
      </c>
      <c r="EO19" s="131">
        <f t="shared" si="14"/>
        <v>0</v>
      </c>
      <c r="EP19" s="131">
        <f t="shared" si="14"/>
        <v>0</v>
      </c>
      <c r="EQ19" s="131">
        <f t="shared" si="14"/>
        <v>0</v>
      </c>
      <c r="ER19" s="131">
        <f t="shared" si="14"/>
        <v>0</v>
      </c>
      <c r="ES19" s="131">
        <f t="shared" si="14"/>
        <v>0</v>
      </c>
      <c r="ET19" s="131">
        <f t="shared" si="14"/>
        <v>0</v>
      </c>
      <c r="EU19" s="131">
        <f t="shared" si="14"/>
        <v>0</v>
      </c>
      <c r="EV19" s="131">
        <f t="shared" si="14"/>
        <v>0</v>
      </c>
      <c r="EW19" s="131">
        <f t="shared" si="14"/>
        <v>0</v>
      </c>
      <c r="EX19" s="131">
        <f t="shared" si="14"/>
        <v>0</v>
      </c>
      <c r="EY19" s="131">
        <f t="shared" si="14"/>
        <v>0</v>
      </c>
      <c r="EZ19" s="131">
        <f t="shared" si="14"/>
        <v>0</v>
      </c>
    </row>
    <row r="20" spans="1:156" s="21" customFormat="1" x14ac:dyDescent="0.25">
      <c r="A20" s="10"/>
      <c r="B20" s="64"/>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row>
    <row r="21" spans="1:156" ht="15" x14ac:dyDescent="0.25">
      <c r="B21" s="67" t="str">
        <f>'Financement et Ratios'!B21</f>
        <v>Frais financiers versés/reçus</v>
      </c>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row>
    <row r="22" spans="1:156" s="70" customFormat="1" x14ac:dyDescent="0.25">
      <c r="A22" s="10"/>
      <c r="B22" s="70" t="str">
        <f>'Financement et Ratios'!B22</f>
        <v>- Intérêts en construction</v>
      </c>
      <c r="D22" s="132">
        <f>SUM(F22:EG22)</f>
        <v>0</v>
      </c>
      <c r="E22" s="129"/>
      <c r="F22" s="133">
        <f>SUMIF(Général!$CP$11:$EZ$11,F$6,'Financement et Ratios'!$F22:$EZ22)</f>
        <v>0</v>
      </c>
      <c r="G22" s="133">
        <f>SUMIF(Général!$CP$11:$EZ$11,G$6,'Financement et Ratios'!$F22:$EZ22)</f>
        <v>0</v>
      </c>
      <c r="H22" s="133">
        <f>SUMIF(Général!$CP$11:$EZ$11,H$6,'Financement et Ratios'!$F22:$EZ22)</f>
        <v>0</v>
      </c>
      <c r="I22" s="133">
        <f>SUMIF(Général!$CP$11:$EZ$11,I$6,'Financement et Ratios'!$F22:$EZ22)</f>
        <v>0</v>
      </c>
      <c r="J22" s="133">
        <f>SUMIF(Général!$CP$11:$EZ$11,J$6,'Financement et Ratios'!$F22:$EZ22)</f>
        <v>0</v>
      </c>
      <c r="K22" s="133">
        <f>SUMIF(Général!$CP$11:$EZ$11,K$6,'Financement et Ratios'!$F22:$EZ22)</f>
        <v>0</v>
      </c>
      <c r="L22" s="133">
        <f>SUMIF(Général!$CP$11:$EZ$11,L$6,'Financement et Ratios'!$F22:$EZ22)</f>
        <v>0</v>
      </c>
      <c r="M22" s="133">
        <f>SUMIF(Général!$CP$11:$EZ$11,M$6,'Financement et Ratios'!$F22:$EZ22)</f>
        <v>0</v>
      </c>
      <c r="N22" s="133">
        <f>SUMIF(Général!$CP$11:$EZ$11,N$6,'Financement et Ratios'!$F22:$EZ22)</f>
        <v>0</v>
      </c>
      <c r="O22" s="133">
        <f>SUMIF(Général!$CP$11:$EZ$11,O$6,'Financement et Ratios'!$F22:$EZ22)</f>
        <v>0</v>
      </c>
      <c r="P22" s="133">
        <f>SUMIF(Général!$CP$11:$EZ$11,P$6,'Financement et Ratios'!$F22:$EZ22)</f>
        <v>0</v>
      </c>
      <c r="Q22" s="133">
        <f>SUMIF(Général!$CP$11:$EZ$11,Q$6,'Financement et Ratios'!$F22:$EZ22)</f>
        <v>0</v>
      </c>
      <c r="R22" s="133">
        <f>SUMIF(Général!$CP$11:$EZ$11,R$6,'Financement et Ratios'!$F22:$EZ22)</f>
        <v>0</v>
      </c>
      <c r="S22" s="133">
        <f>SUMIF(Général!$CP$11:$EZ$11,S$6,'Financement et Ratios'!$F22:$EZ22)</f>
        <v>0</v>
      </c>
      <c r="T22" s="133">
        <f>SUMIF(Général!$CP$11:$EZ$11,T$6,'Financement et Ratios'!$F22:$EZ22)</f>
        <v>0</v>
      </c>
      <c r="U22" s="133">
        <f>SUMIF(Général!$CP$11:$EZ$11,U$6,'Financement et Ratios'!$F22:$EZ22)</f>
        <v>0</v>
      </c>
      <c r="V22" s="133">
        <f>SUMIF(Général!$CP$11:$EZ$11,V$6,'Financement et Ratios'!$F22:$EZ22)</f>
        <v>0</v>
      </c>
      <c r="W22" s="133">
        <f>SUMIF(Général!$CP$11:$EZ$11,W$6,'Financement et Ratios'!$F22:$EZ22)</f>
        <v>0</v>
      </c>
      <c r="X22" s="133">
        <f>SUMIF(Général!$CP$11:$EZ$11,X$6,'Financement et Ratios'!$F22:$EZ22)</f>
        <v>0</v>
      </c>
      <c r="Y22" s="133">
        <f>SUMIF(Général!$CP$11:$EZ$11,Y$6,'Financement et Ratios'!$F22:$EZ22)</f>
        <v>0</v>
      </c>
      <c r="Z22" s="133">
        <f>SUMIF(Général!$CP$11:$EZ$11,Z$6,'Financement et Ratios'!$F22:$EZ22)</f>
        <v>0</v>
      </c>
      <c r="AA22" s="133">
        <f>SUMIF(Général!$CP$11:$EZ$11,AA$6,'Financement et Ratios'!$F22:$EZ22)</f>
        <v>0</v>
      </c>
      <c r="AB22" s="133">
        <f>SUMIF(Général!$CP$11:$EZ$11,AB$6,'Financement et Ratios'!$F22:$EZ22)</f>
        <v>0</v>
      </c>
      <c r="AC22" s="133">
        <f>SUMIF(Général!$CP$11:$EZ$11,AC$6,'Financement et Ratios'!$F22:$EZ22)</f>
        <v>0</v>
      </c>
      <c r="AD22" s="133">
        <f>SUMIF(Général!$CP$11:$EZ$11,AD$6,'Financement et Ratios'!$F22:$EZ22)</f>
        <v>0</v>
      </c>
      <c r="AE22" s="133">
        <f>SUMIF(Général!$CP$11:$EZ$11,AE$6,'Financement et Ratios'!$F22:$EZ22)</f>
        <v>0</v>
      </c>
      <c r="AF22" s="133">
        <f>SUMIF(Général!$CP$11:$EZ$11,AF$6,'Financement et Ratios'!$F22:$EZ22)</f>
        <v>0</v>
      </c>
      <c r="AG22" s="133">
        <f>SUMIF(Général!$CP$11:$EZ$11,AG$6,'Financement et Ratios'!$F22:$EZ22)</f>
        <v>0</v>
      </c>
      <c r="AH22" s="133">
        <f>SUMIF(Général!$CP$11:$EZ$11,AH$6,'Financement et Ratios'!$F22:$EZ22)</f>
        <v>0</v>
      </c>
      <c r="AI22" s="133">
        <f>SUMIF(Général!$CP$11:$EZ$11,AI$6,'Financement et Ratios'!$F22:$EZ22)</f>
        <v>0</v>
      </c>
      <c r="AJ22" s="133">
        <f>SUMIF(Général!$CP$11:$EZ$11,AJ$6,'Financement et Ratios'!$F22:$EZ22)</f>
        <v>0</v>
      </c>
      <c r="AK22" s="133">
        <f>SUMIF(Général!$CP$11:$EZ$11,AK$6,'Financement et Ratios'!$F22:$EZ22)</f>
        <v>0</v>
      </c>
      <c r="AL22" s="133">
        <f>SUMIF(Général!$CP$11:$EZ$11,AL$6,'Financement et Ratios'!$F22:$EZ22)</f>
        <v>0</v>
      </c>
      <c r="AM22" s="133">
        <f>SUMIF(Général!$CP$11:$EZ$11,AM$6,'Financement et Ratios'!$F22:$EZ22)</f>
        <v>0</v>
      </c>
      <c r="AN22" s="133">
        <f>SUMIF(Général!$CP$11:$EZ$11,AN$6,'Financement et Ratios'!$F22:$EZ22)</f>
        <v>0</v>
      </c>
      <c r="AO22" s="133">
        <f>SUMIF(Général!$CP$11:$EZ$11,AO$6,'Financement et Ratios'!$F22:$EZ22)</f>
        <v>0</v>
      </c>
      <c r="AP22" s="133">
        <f>SUMIF(Général!$CP$11:$EZ$11,AP$6,'Financement et Ratios'!$F22:$EZ22)</f>
        <v>0</v>
      </c>
      <c r="AQ22" s="133">
        <f>SUMIF(Général!$CP$11:$EZ$11,AQ$6,'Financement et Ratios'!$F22:$EZ22)</f>
        <v>0</v>
      </c>
      <c r="AR22" s="133">
        <f>SUMIF(Général!$CP$11:$EZ$11,AR$6,'Financement et Ratios'!$F22:$EZ22)</f>
        <v>0</v>
      </c>
      <c r="AS22" s="133">
        <f>SUMIF(Général!$CP$11:$EZ$11,AS$6,'Financement et Ratios'!$F22:$EZ22)</f>
        <v>0</v>
      </c>
      <c r="AT22" s="133">
        <f>SUMIF(Général!$CP$11:$EZ$11,AT$6,'Financement et Ratios'!$F22:$EZ22)</f>
        <v>0</v>
      </c>
      <c r="AU22" s="133">
        <f>SUMIF(Général!$CP$11:$EZ$11,AU$6,'Financement et Ratios'!$F22:$EZ22)</f>
        <v>0</v>
      </c>
      <c r="AV22" s="133">
        <f>SUMIF(Général!$CP$11:$EZ$11,AV$6,'Financement et Ratios'!$F22:$EZ22)</f>
        <v>0</v>
      </c>
      <c r="AW22" s="133">
        <f>SUMIF(Général!$CP$11:$EZ$11,AW$6,'Financement et Ratios'!$F22:$EZ22)</f>
        <v>0</v>
      </c>
      <c r="AX22" s="133">
        <f>SUMIF(Général!$CP$11:$EZ$11,AX$6,'Financement et Ratios'!$F22:$EZ22)</f>
        <v>0</v>
      </c>
      <c r="AY22" s="133">
        <f>SUMIF(Général!$CP$11:$EZ$11,AY$6,'Financement et Ratios'!$F22:$EZ22)</f>
        <v>0</v>
      </c>
      <c r="AZ22" s="133">
        <f>SUMIF(Général!$CP$11:$EZ$11,AZ$6,'Financement et Ratios'!$F22:$EZ22)</f>
        <v>0</v>
      </c>
      <c r="BA22" s="133">
        <f>SUMIF(Général!$CP$11:$EZ$11,BA$6,'Financement et Ratios'!$F22:$EZ22)</f>
        <v>0</v>
      </c>
      <c r="BB22" s="133">
        <f>SUMIF(Général!$CP$11:$EZ$11,BB$6,'Financement et Ratios'!$F22:$EZ22)</f>
        <v>0</v>
      </c>
      <c r="BC22" s="133">
        <f>SUMIF(Général!$CP$11:$EZ$11,BC$6,'Financement et Ratios'!$F22:$EZ22)</f>
        <v>0</v>
      </c>
      <c r="BD22" s="133">
        <f>SUMIF(Général!$CP$11:$EZ$11,BD$6,'Financement et Ratios'!$F22:$EZ22)</f>
        <v>0</v>
      </c>
      <c r="BE22" s="133">
        <f>SUMIF(Général!$CP$11:$EZ$11,BE$6,'Financement et Ratios'!$F22:$EZ22)</f>
        <v>0</v>
      </c>
      <c r="BF22" s="133">
        <f>SUMIF(Général!$CP$11:$EZ$11,BF$6,'Financement et Ratios'!$F22:$EZ22)</f>
        <v>0</v>
      </c>
      <c r="BG22" s="133">
        <f>SUMIF(Général!$CP$11:$EZ$11,BG$6,'Financement et Ratios'!$F22:$EZ22)</f>
        <v>0</v>
      </c>
      <c r="BH22" s="133">
        <f>SUMIF(Général!$CP$11:$EZ$11,BH$6,'Financement et Ratios'!$F22:$EZ22)</f>
        <v>0</v>
      </c>
      <c r="BI22" s="133">
        <f>SUMIF(Général!$CP$11:$EZ$11,BI$6,'Financement et Ratios'!$F22:$EZ22)</f>
        <v>0</v>
      </c>
      <c r="BJ22" s="133">
        <f>SUMIF(Général!$CP$11:$EZ$11,BJ$6,'Financement et Ratios'!$F22:$EZ22)</f>
        <v>0</v>
      </c>
      <c r="BK22" s="133">
        <f>SUMIF(Général!$CP$11:$EZ$11,BK$6,'Financement et Ratios'!$F22:$EZ22)</f>
        <v>0</v>
      </c>
      <c r="BL22" s="133">
        <f>SUMIF(Général!$CP$11:$EZ$11,BL$6,'Financement et Ratios'!$F22:$EZ22)</f>
        <v>0</v>
      </c>
      <c r="BM22" s="133">
        <f>SUMIF(Général!$CP$11:$EZ$11,BM$6,'Financement et Ratios'!$F22:$EZ22)</f>
        <v>0</v>
      </c>
      <c r="BN22" s="133">
        <f>SUMIF(Général!$CP$11:$EZ$11,BN$6,'Financement et Ratios'!$F22:$EZ22)</f>
        <v>0</v>
      </c>
      <c r="BO22" s="133">
        <f>SUMIF(Général!$CP$11:$EZ$11,BO$6,'Financement et Ratios'!$F22:$EZ22)</f>
        <v>0</v>
      </c>
      <c r="BP22" s="133">
        <f>SUMIF(Général!$CP$11:$EZ$11,BP$6,'Financement et Ratios'!$F22:$EZ22)</f>
        <v>0</v>
      </c>
      <c r="BQ22" s="133">
        <f>SUMIF(Général!$CP$11:$EZ$11,BQ$6,'Financement et Ratios'!$F22:$EZ22)</f>
        <v>0</v>
      </c>
      <c r="BR22" s="133">
        <f>SUMIF(Général!$CP$11:$EZ$11,BR$6,'Financement et Ratios'!$F22:$EZ22)</f>
        <v>0</v>
      </c>
      <c r="BS22" s="133">
        <f>SUMIF(Général!$CP$11:$EZ$11,BS$6,'Financement et Ratios'!$F22:$EZ22)</f>
        <v>0</v>
      </c>
      <c r="BT22" s="133">
        <f>SUMIF(Général!$CP$11:$EZ$11,BT$6,'Financement et Ratios'!$F22:$EZ22)</f>
        <v>0</v>
      </c>
      <c r="BU22" s="133">
        <f>SUMIF(Général!$CP$11:$EZ$11,BU$6,'Financement et Ratios'!$F22:$EZ22)</f>
        <v>0</v>
      </c>
      <c r="BV22" s="133">
        <f>SUMIF(Général!$CP$11:$EZ$11,BV$6,'Financement et Ratios'!$F22:$EZ22)</f>
        <v>0</v>
      </c>
      <c r="BW22" s="133">
        <f>SUMIF(Général!$CP$11:$EZ$11,BW$6,'Financement et Ratios'!$F22:$EZ22)</f>
        <v>0</v>
      </c>
      <c r="BX22" s="133">
        <f>SUMIF(Général!$CP$11:$EZ$11,BX$6,'Financement et Ratios'!$F22:$EZ22)</f>
        <v>0</v>
      </c>
      <c r="BY22" s="133">
        <f>SUMIF(Général!$CP$11:$EZ$11,BY$6,'Financement et Ratios'!$F22:$EZ22)</f>
        <v>0</v>
      </c>
      <c r="BZ22" s="133">
        <f>SUMIF(Général!$CP$11:$EZ$11,BZ$6,'Financement et Ratios'!$F22:$EZ22)</f>
        <v>0</v>
      </c>
      <c r="CA22" s="133">
        <f>SUMIF(Général!$CP$11:$EZ$11,CA$6,'Financement et Ratios'!$F22:$EZ22)</f>
        <v>0</v>
      </c>
      <c r="CB22" s="133">
        <f>SUMIF(Général!$CP$11:$EZ$11,CB$6,'Financement et Ratios'!$F22:$EZ22)</f>
        <v>0</v>
      </c>
      <c r="CC22" s="133">
        <f>SUMIF(Général!$CP$11:$EZ$11,CC$6,'Financement et Ratios'!$F22:$EZ22)</f>
        <v>0</v>
      </c>
      <c r="CD22" s="133">
        <f>SUMIF(Général!$CP$11:$EZ$11,CD$6,'Financement et Ratios'!$F22:$EZ22)</f>
        <v>0</v>
      </c>
      <c r="CE22" s="133">
        <f>SUMIF(Général!$CP$11:$EZ$11,CE$6,'Financement et Ratios'!$F22:$EZ22)</f>
        <v>0</v>
      </c>
      <c r="CF22" s="133">
        <f>SUMIF(Général!$CP$11:$EZ$11,CF$6,'Financement et Ratios'!$F22:$EZ22)</f>
        <v>0</v>
      </c>
      <c r="CG22" s="133">
        <f>SUMIF(Général!$CP$11:$EZ$11,CG$6,'Financement et Ratios'!$F22:$EZ22)</f>
        <v>0</v>
      </c>
      <c r="CH22" s="133">
        <f>SUMIF(Général!$CP$11:$EZ$11,CH$6,'Financement et Ratios'!$F22:$EZ22)</f>
        <v>0</v>
      </c>
      <c r="CI22" s="133">
        <f>SUMIF(Général!$CP$11:$EZ$11,CI$6,'Financement et Ratios'!$F22:$EZ22)</f>
        <v>0</v>
      </c>
      <c r="CJ22" s="133">
        <f>SUMIF(Général!$CP$11:$EZ$11,CJ$6,'Financement et Ratios'!$F22:$EZ22)</f>
        <v>0</v>
      </c>
      <c r="CK22" s="133">
        <f>SUMIF(Général!$CP$11:$EZ$11,CK$6,'Financement et Ratios'!$F22:$EZ22)</f>
        <v>0</v>
      </c>
      <c r="CL22" s="133">
        <f>SUMIF(Général!$CP$11:$EZ$11,CL$6,'Financement et Ratios'!$F22:$EZ22)</f>
        <v>0</v>
      </c>
      <c r="CM22" s="133">
        <f>SUMIF(Général!$CP$11:$EZ$11,CM$6,'Financement et Ratios'!$F22:$EZ22)</f>
        <v>0</v>
      </c>
      <c r="CN22" s="133">
        <f>SUMIF(Général!$CP$11:$EZ$11,CN$6,'Financement et Ratios'!$F22:$EZ22)</f>
        <v>0</v>
      </c>
      <c r="CO22" s="133">
        <f>SUMIF(Général!$CP$11:$EZ$11,CO$6,'Financement et Ratios'!$F22:$EZ22)</f>
        <v>0</v>
      </c>
      <c r="CP22" s="133">
        <f>SUMIF(Général!$CP$11:$EZ$11,CP$6,'Financement et Ratios'!$F22:$EZ22)</f>
        <v>0</v>
      </c>
      <c r="CQ22" s="133">
        <f>SUMIF(Général!$CP$11:$EZ$11,CQ$6,'Financement et Ratios'!$F22:$EZ22)</f>
        <v>0</v>
      </c>
      <c r="CR22" s="133">
        <f>SUMIF(Général!$CP$11:$EZ$11,CR$6,'Financement et Ratios'!$F22:$EZ22)</f>
        <v>0</v>
      </c>
      <c r="CS22" s="133">
        <f>SUMIF(Général!$CP$11:$EZ$11,CS$6,'Financement et Ratios'!$F22:$EZ22)</f>
        <v>0</v>
      </c>
      <c r="CT22" s="133">
        <f>SUMIF(Général!$CP$11:$EZ$11,CT$6,'Financement et Ratios'!$F22:$EZ22)</f>
        <v>0</v>
      </c>
      <c r="CU22" s="133">
        <f>SUMIF(Général!$CP$11:$EZ$11,CU$6,'Financement et Ratios'!$F22:$EZ22)</f>
        <v>0</v>
      </c>
      <c r="CV22" s="133">
        <f>SUMIF(Général!$CP$11:$EZ$11,CV$6,'Financement et Ratios'!$F22:$EZ22)</f>
        <v>0</v>
      </c>
      <c r="CW22" s="133">
        <f>SUMIF(Général!$CP$11:$EZ$11,CW$6,'Financement et Ratios'!$F22:$EZ22)</f>
        <v>0</v>
      </c>
      <c r="CX22" s="133">
        <f>SUMIF(Général!$CP$11:$EZ$11,CX$6,'Financement et Ratios'!$F22:$EZ22)</f>
        <v>0</v>
      </c>
      <c r="CY22" s="133">
        <f>SUMIF(Général!$CP$11:$EZ$11,CY$6,'Financement et Ratios'!$F22:$EZ22)</f>
        <v>0</v>
      </c>
      <c r="CZ22" s="133">
        <f>SUMIF(Général!$CP$11:$EZ$11,CZ$6,'Financement et Ratios'!$F22:$EZ22)</f>
        <v>0</v>
      </c>
      <c r="DA22" s="133">
        <f>SUMIF(Général!$CP$11:$EZ$11,DA$6,'Financement et Ratios'!$F22:$EZ22)</f>
        <v>0</v>
      </c>
      <c r="DB22" s="133">
        <f>SUMIF(Général!$CP$11:$EZ$11,DB$6,'Financement et Ratios'!$F22:$EZ22)</f>
        <v>0</v>
      </c>
      <c r="DC22" s="133">
        <f>SUMIF(Général!$CP$11:$EZ$11,DC$6,'Financement et Ratios'!$F22:$EZ22)</f>
        <v>0</v>
      </c>
      <c r="DD22" s="133">
        <f>SUMIF(Général!$CP$11:$EZ$11,DD$6,'Financement et Ratios'!$F22:$EZ22)</f>
        <v>0</v>
      </c>
      <c r="DE22" s="133">
        <f>SUMIF(Général!$CP$11:$EZ$11,DE$6,'Financement et Ratios'!$F22:$EZ22)</f>
        <v>0</v>
      </c>
      <c r="DF22" s="133">
        <f>SUMIF(Général!$CP$11:$EZ$11,DF$6,'Financement et Ratios'!$F22:$EZ22)</f>
        <v>0</v>
      </c>
      <c r="DG22" s="133">
        <f>SUMIF(Général!$CP$11:$EZ$11,DG$6,'Financement et Ratios'!$F22:$EZ22)</f>
        <v>0</v>
      </c>
      <c r="DH22" s="133">
        <f>SUMIF(Général!$CP$11:$EZ$11,DH$6,'Financement et Ratios'!$F22:$EZ22)</f>
        <v>0</v>
      </c>
      <c r="DI22" s="133">
        <f>SUMIF(Général!$CP$11:$EZ$11,DI$6,'Financement et Ratios'!$F22:$EZ22)</f>
        <v>0</v>
      </c>
      <c r="DJ22" s="133">
        <f>SUMIF(Général!$CP$11:$EZ$11,DJ$6,'Financement et Ratios'!$F22:$EZ22)</f>
        <v>0</v>
      </c>
      <c r="DK22" s="133">
        <f>SUMIF(Général!$CP$11:$EZ$11,DK$6,'Financement et Ratios'!$F22:$EZ22)</f>
        <v>0</v>
      </c>
      <c r="DL22" s="133">
        <f>SUMIF(Général!$CP$11:$EZ$11,DL$6,'Financement et Ratios'!$F22:$EZ22)</f>
        <v>0</v>
      </c>
      <c r="DM22" s="133">
        <f>SUMIF(Général!$CP$11:$EZ$11,DM$6,'Financement et Ratios'!$F22:$EZ22)</f>
        <v>0</v>
      </c>
      <c r="DN22" s="133">
        <f>SUMIF(Général!$CP$11:$EZ$11,DN$6,'Financement et Ratios'!$F22:$EZ22)</f>
        <v>0</v>
      </c>
      <c r="DO22" s="133">
        <f>SUMIF(Général!$CP$11:$EZ$11,DO$6,'Financement et Ratios'!$F22:$EZ22)</f>
        <v>0</v>
      </c>
      <c r="DP22" s="133">
        <f>SUMIF(Général!$CP$11:$EZ$11,DP$6,'Financement et Ratios'!$F22:$EZ22)</f>
        <v>0</v>
      </c>
      <c r="DQ22" s="133">
        <f>SUMIF(Général!$CP$11:$EZ$11,DQ$6,'Financement et Ratios'!$F22:$EZ22)</f>
        <v>0</v>
      </c>
      <c r="DR22" s="133">
        <f>SUMIF(Général!$CP$11:$EZ$11,DR$6,'Financement et Ratios'!$F22:$EZ22)</f>
        <v>0</v>
      </c>
      <c r="DS22" s="133">
        <f>SUMIF(Général!$CP$11:$EZ$11,DS$6,'Financement et Ratios'!$F22:$EZ22)</f>
        <v>0</v>
      </c>
      <c r="DT22" s="133">
        <f>SUMIF(Général!$CP$11:$EZ$11,DT$6,'Financement et Ratios'!$F22:$EZ22)</f>
        <v>0</v>
      </c>
      <c r="DU22" s="133">
        <f>SUMIF(Général!$CP$11:$EZ$11,DU$6,'Financement et Ratios'!$F22:$EZ22)</f>
        <v>0</v>
      </c>
      <c r="DV22" s="133">
        <f>SUMIF(Général!$CP$11:$EZ$11,DV$6,'Financement et Ratios'!$F22:$EZ22)</f>
        <v>0</v>
      </c>
      <c r="DW22" s="133">
        <f>SUMIF(Général!$CP$11:$EZ$11,DW$6,'Financement et Ratios'!$F22:$EZ22)</f>
        <v>0</v>
      </c>
      <c r="DX22" s="133">
        <f>SUMIF(Général!$CP$11:$EZ$11,DX$6,'Financement et Ratios'!$F22:$EZ22)</f>
        <v>0</v>
      </c>
      <c r="DY22" s="133">
        <f>SUMIF(Général!$CP$11:$EZ$11,DY$6,'Financement et Ratios'!$F22:$EZ22)</f>
        <v>0</v>
      </c>
      <c r="DZ22" s="133">
        <f>SUMIF(Général!$CP$11:$EZ$11,DZ$6,'Financement et Ratios'!$F22:$EZ22)</f>
        <v>0</v>
      </c>
      <c r="EA22" s="133">
        <f>SUMIF(Général!$CP$11:$EZ$11,EA$6,'Financement et Ratios'!$F22:$EZ22)</f>
        <v>0</v>
      </c>
      <c r="EB22" s="133">
        <f>SUMIF(Général!$CP$11:$EZ$11,EB$6,'Financement et Ratios'!$F22:$EZ22)</f>
        <v>0</v>
      </c>
      <c r="EC22" s="133">
        <f>SUMIF(Général!$CP$11:$EZ$11,EC$6,'Financement et Ratios'!$F22:$EZ22)</f>
        <v>0</v>
      </c>
      <c r="ED22" s="133">
        <f>SUMIF(Général!$CP$11:$EZ$11,ED$6,'Financement et Ratios'!$F22:$EZ22)</f>
        <v>0</v>
      </c>
      <c r="EE22" s="133">
        <f>SUMIF(Général!$CP$11:$EZ$11,EE$6,'Financement et Ratios'!$F22:$EZ22)</f>
        <v>0</v>
      </c>
      <c r="EF22" s="133">
        <f>SUMIF(Général!$CP$11:$EZ$11,EF$6,'Financement et Ratios'!$F22:$EZ22)</f>
        <v>0</v>
      </c>
      <c r="EG22" s="133">
        <f>SUMIF(Général!$CP$11:$EZ$11,EG$6,'Financement et Ratios'!$F22:$EZ22)</f>
        <v>0</v>
      </c>
      <c r="EH22" s="133">
        <f>SUMIF(Général!$CP$11:$EZ$11,EH$6,'Financement et Ratios'!$F22:$EZ22)</f>
        <v>0</v>
      </c>
      <c r="EI22" s="133">
        <f>SUMIF(Général!$CP$11:$EZ$11,EI$6,'Financement et Ratios'!$F22:$EZ22)</f>
        <v>0</v>
      </c>
      <c r="EJ22" s="133">
        <f>SUMIF(Général!$CP$11:$EZ$11,EJ$6,'Financement et Ratios'!$F22:$EZ22)</f>
        <v>0</v>
      </c>
      <c r="EK22" s="133">
        <f>SUMIF(Général!$CP$11:$EZ$11,EK$6,'Financement et Ratios'!$F22:$EZ22)</f>
        <v>0</v>
      </c>
      <c r="EL22" s="133">
        <f>SUMIF(Général!$CP$11:$EZ$11,EL$6,'Financement et Ratios'!$F22:$EZ22)</f>
        <v>0</v>
      </c>
      <c r="EM22" s="133">
        <f>SUMIF(Général!$CP$11:$EZ$11,EM$6,'Financement et Ratios'!$F22:$EZ22)</f>
        <v>0</v>
      </c>
      <c r="EN22" s="133">
        <f>SUMIF(Général!$CP$11:$EZ$11,EN$6,'Financement et Ratios'!$F22:$EZ22)</f>
        <v>0</v>
      </c>
      <c r="EO22" s="133">
        <f>SUMIF(Général!$CP$11:$EZ$11,EO$6,'Financement et Ratios'!$F22:$EZ22)</f>
        <v>0</v>
      </c>
      <c r="EP22" s="133">
        <f>SUMIF(Général!$CP$11:$EZ$11,EP$6,'Financement et Ratios'!$F22:$EZ22)</f>
        <v>0</v>
      </c>
      <c r="EQ22" s="133">
        <f>SUMIF(Général!$CP$11:$EZ$11,EQ$6,'Financement et Ratios'!$F22:$EZ22)</f>
        <v>0</v>
      </c>
      <c r="ER22" s="133">
        <f>SUMIF(Général!$CP$11:$EZ$11,ER$6,'Financement et Ratios'!$F22:$EZ22)</f>
        <v>0</v>
      </c>
      <c r="ES22" s="133">
        <f>SUMIF(Général!$CP$11:$EZ$11,ES$6,'Financement et Ratios'!$F22:$EZ22)</f>
        <v>0</v>
      </c>
      <c r="ET22" s="133">
        <f>SUMIF(Général!$CP$11:$EZ$11,ET$6,'Financement et Ratios'!$F22:$EZ22)</f>
        <v>0</v>
      </c>
      <c r="EU22" s="133">
        <f>SUMIF(Général!$CP$11:$EZ$11,EU$6,'Financement et Ratios'!$F22:$EZ22)</f>
        <v>0</v>
      </c>
      <c r="EV22" s="133">
        <f>SUMIF(Général!$CP$11:$EZ$11,EV$6,'Financement et Ratios'!$F22:$EZ22)</f>
        <v>0</v>
      </c>
      <c r="EW22" s="133">
        <f>SUMIF(Général!$CP$11:$EZ$11,EW$6,'Financement et Ratios'!$F22:$EZ22)</f>
        <v>0</v>
      </c>
      <c r="EX22" s="133">
        <f>SUMIF(Général!$CP$11:$EZ$11,EX$6,'Financement et Ratios'!$F22:$EZ22)</f>
        <v>0</v>
      </c>
      <c r="EY22" s="133">
        <f>SUMIF(Général!$CP$11:$EZ$11,EY$6,'Financement et Ratios'!$F22:$EZ22)</f>
        <v>0</v>
      </c>
      <c r="EZ22" s="133">
        <f>SUMIF(Général!$CP$11:$EZ$11,EZ$6,'Financement et Ratios'!$F22:$EZ22)</f>
        <v>0</v>
      </c>
    </row>
    <row r="23" spans="1:156" s="70" customFormat="1" x14ac:dyDescent="0.25">
      <c r="A23" s="10"/>
      <c r="B23" s="70" t="str">
        <f>'Financement et Ratios'!B23</f>
        <v>- Commissions d'arrangement</v>
      </c>
      <c r="D23" s="132">
        <f>SUM(F23:EG23)</f>
        <v>0</v>
      </c>
      <c r="E23" s="129"/>
      <c r="F23" s="133">
        <f>SUMIF(Général!$CP$11:$EZ$11,F$6,'Financement et Ratios'!$F23:$EZ23)</f>
        <v>0</v>
      </c>
      <c r="G23" s="133">
        <f>SUMIF(Général!$CP$11:$EZ$11,G$6,'Financement et Ratios'!$F23:$EZ23)</f>
        <v>0</v>
      </c>
      <c r="H23" s="133">
        <f>SUMIF(Général!$CP$11:$EZ$11,H$6,'Financement et Ratios'!$F23:$EZ23)</f>
        <v>0</v>
      </c>
      <c r="I23" s="133">
        <f>SUMIF(Général!$CP$11:$EZ$11,I$6,'Financement et Ratios'!$F23:$EZ23)</f>
        <v>0</v>
      </c>
      <c r="J23" s="133">
        <f>SUMIF(Général!$CP$11:$EZ$11,J$6,'Financement et Ratios'!$F23:$EZ23)</f>
        <v>0</v>
      </c>
      <c r="K23" s="133">
        <f>SUMIF(Général!$CP$11:$EZ$11,K$6,'Financement et Ratios'!$F23:$EZ23)</f>
        <v>0</v>
      </c>
      <c r="L23" s="133">
        <f>SUMIF(Général!$CP$11:$EZ$11,L$6,'Financement et Ratios'!$F23:$EZ23)</f>
        <v>0</v>
      </c>
      <c r="M23" s="133">
        <f>SUMIF(Général!$CP$11:$EZ$11,M$6,'Financement et Ratios'!$F23:$EZ23)</f>
        <v>0</v>
      </c>
      <c r="N23" s="133">
        <f>SUMIF(Général!$CP$11:$EZ$11,N$6,'Financement et Ratios'!$F23:$EZ23)</f>
        <v>0</v>
      </c>
      <c r="O23" s="133">
        <f>SUMIF(Général!$CP$11:$EZ$11,O$6,'Financement et Ratios'!$F23:$EZ23)</f>
        <v>0</v>
      </c>
      <c r="P23" s="133">
        <f>SUMIF(Général!$CP$11:$EZ$11,P$6,'Financement et Ratios'!$F23:$EZ23)</f>
        <v>0</v>
      </c>
      <c r="Q23" s="133">
        <f>SUMIF(Général!$CP$11:$EZ$11,Q$6,'Financement et Ratios'!$F23:$EZ23)</f>
        <v>0</v>
      </c>
      <c r="R23" s="133">
        <f>SUMIF(Général!$CP$11:$EZ$11,R$6,'Financement et Ratios'!$F23:$EZ23)</f>
        <v>0</v>
      </c>
      <c r="S23" s="133">
        <f>SUMIF(Général!$CP$11:$EZ$11,S$6,'Financement et Ratios'!$F23:$EZ23)</f>
        <v>0</v>
      </c>
      <c r="T23" s="133">
        <f>SUMIF(Général!$CP$11:$EZ$11,T$6,'Financement et Ratios'!$F23:$EZ23)</f>
        <v>0</v>
      </c>
      <c r="U23" s="133">
        <f>SUMIF(Général!$CP$11:$EZ$11,U$6,'Financement et Ratios'!$F23:$EZ23)</f>
        <v>0</v>
      </c>
      <c r="V23" s="133">
        <f>SUMIF(Général!$CP$11:$EZ$11,V$6,'Financement et Ratios'!$F23:$EZ23)</f>
        <v>0</v>
      </c>
      <c r="W23" s="133">
        <f>SUMIF(Général!$CP$11:$EZ$11,W$6,'Financement et Ratios'!$F23:$EZ23)</f>
        <v>0</v>
      </c>
      <c r="X23" s="133">
        <f>SUMIF(Général!$CP$11:$EZ$11,X$6,'Financement et Ratios'!$F23:$EZ23)</f>
        <v>0</v>
      </c>
      <c r="Y23" s="133">
        <f>SUMIF(Général!$CP$11:$EZ$11,Y$6,'Financement et Ratios'!$F23:$EZ23)</f>
        <v>0</v>
      </c>
      <c r="Z23" s="133">
        <f>SUMIF(Général!$CP$11:$EZ$11,Z$6,'Financement et Ratios'!$F23:$EZ23)</f>
        <v>0</v>
      </c>
      <c r="AA23" s="133">
        <f>SUMIF(Général!$CP$11:$EZ$11,AA$6,'Financement et Ratios'!$F23:$EZ23)</f>
        <v>0</v>
      </c>
      <c r="AB23" s="133">
        <f>SUMIF(Général!$CP$11:$EZ$11,AB$6,'Financement et Ratios'!$F23:$EZ23)</f>
        <v>0</v>
      </c>
      <c r="AC23" s="133">
        <f>SUMIF(Général!$CP$11:$EZ$11,AC$6,'Financement et Ratios'!$F23:$EZ23)</f>
        <v>0</v>
      </c>
      <c r="AD23" s="133">
        <f>SUMIF(Général!$CP$11:$EZ$11,AD$6,'Financement et Ratios'!$F23:$EZ23)</f>
        <v>0</v>
      </c>
      <c r="AE23" s="133">
        <f>SUMIF(Général!$CP$11:$EZ$11,AE$6,'Financement et Ratios'!$F23:$EZ23)</f>
        <v>0</v>
      </c>
      <c r="AF23" s="133">
        <f>SUMIF(Général!$CP$11:$EZ$11,AF$6,'Financement et Ratios'!$F23:$EZ23)</f>
        <v>0</v>
      </c>
      <c r="AG23" s="133">
        <f>SUMIF(Général!$CP$11:$EZ$11,AG$6,'Financement et Ratios'!$F23:$EZ23)</f>
        <v>0</v>
      </c>
      <c r="AH23" s="133">
        <f>SUMIF(Général!$CP$11:$EZ$11,AH$6,'Financement et Ratios'!$F23:$EZ23)</f>
        <v>0</v>
      </c>
      <c r="AI23" s="133">
        <f>SUMIF(Général!$CP$11:$EZ$11,AI$6,'Financement et Ratios'!$F23:$EZ23)</f>
        <v>0</v>
      </c>
      <c r="AJ23" s="133">
        <f>SUMIF(Général!$CP$11:$EZ$11,AJ$6,'Financement et Ratios'!$F23:$EZ23)</f>
        <v>0</v>
      </c>
      <c r="AK23" s="133">
        <f>SUMIF(Général!$CP$11:$EZ$11,AK$6,'Financement et Ratios'!$F23:$EZ23)</f>
        <v>0</v>
      </c>
      <c r="AL23" s="133">
        <f>SUMIF(Général!$CP$11:$EZ$11,AL$6,'Financement et Ratios'!$F23:$EZ23)</f>
        <v>0</v>
      </c>
      <c r="AM23" s="133">
        <f>SUMIF(Général!$CP$11:$EZ$11,AM$6,'Financement et Ratios'!$F23:$EZ23)</f>
        <v>0</v>
      </c>
      <c r="AN23" s="133">
        <f>SUMIF(Général!$CP$11:$EZ$11,AN$6,'Financement et Ratios'!$F23:$EZ23)</f>
        <v>0</v>
      </c>
      <c r="AO23" s="133">
        <f>SUMIF(Général!$CP$11:$EZ$11,AO$6,'Financement et Ratios'!$F23:$EZ23)</f>
        <v>0</v>
      </c>
      <c r="AP23" s="133">
        <f>SUMIF(Général!$CP$11:$EZ$11,AP$6,'Financement et Ratios'!$F23:$EZ23)</f>
        <v>0</v>
      </c>
      <c r="AQ23" s="133">
        <f>SUMIF(Général!$CP$11:$EZ$11,AQ$6,'Financement et Ratios'!$F23:$EZ23)</f>
        <v>0</v>
      </c>
      <c r="AR23" s="133">
        <f>SUMIF(Général!$CP$11:$EZ$11,AR$6,'Financement et Ratios'!$F23:$EZ23)</f>
        <v>0</v>
      </c>
      <c r="AS23" s="133">
        <f>SUMIF(Général!$CP$11:$EZ$11,AS$6,'Financement et Ratios'!$F23:$EZ23)</f>
        <v>0</v>
      </c>
      <c r="AT23" s="133">
        <f>SUMIF(Général!$CP$11:$EZ$11,AT$6,'Financement et Ratios'!$F23:$EZ23)</f>
        <v>0</v>
      </c>
      <c r="AU23" s="133">
        <f>SUMIF(Général!$CP$11:$EZ$11,AU$6,'Financement et Ratios'!$F23:$EZ23)</f>
        <v>0</v>
      </c>
      <c r="AV23" s="133">
        <f>SUMIF(Général!$CP$11:$EZ$11,AV$6,'Financement et Ratios'!$F23:$EZ23)</f>
        <v>0</v>
      </c>
      <c r="AW23" s="133">
        <f>SUMIF(Général!$CP$11:$EZ$11,AW$6,'Financement et Ratios'!$F23:$EZ23)</f>
        <v>0</v>
      </c>
      <c r="AX23" s="133">
        <f>SUMIF(Général!$CP$11:$EZ$11,AX$6,'Financement et Ratios'!$F23:$EZ23)</f>
        <v>0</v>
      </c>
      <c r="AY23" s="133">
        <f>SUMIF(Général!$CP$11:$EZ$11,AY$6,'Financement et Ratios'!$F23:$EZ23)</f>
        <v>0</v>
      </c>
      <c r="AZ23" s="133">
        <f>SUMIF(Général!$CP$11:$EZ$11,AZ$6,'Financement et Ratios'!$F23:$EZ23)</f>
        <v>0</v>
      </c>
      <c r="BA23" s="133">
        <f>SUMIF(Général!$CP$11:$EZ$11,BA$6,'Financement et Ratios'!$F23:$EZ23)</f>
        <v>0</v>
      </c>
      <c r="BB23" s="133">
        <f>SUMIF(Général!$CP$11:$EZ$11,BB$6,'Financement et Ratios'!$F23:$EZ23)</f>
        <v>0</v>
      </c>
      <c r="BC23" s="133">
        <f>SUMIF(Général!$CP$11:$EZ$11,BC$6,'Financement et Ratios'!$F23:$EZ23)</f>
        <v>0</v>
      </c>
      <c r="BD23" s="133">
        <f>SUMIF(Général!$CP$11:$EZ$11,BD$6,'Financement et Ratios'!$F23:$EZ23)</f>
        <v>0</v>
      </c>
      <c r="BE23" s="133">
        <f>SUMIF(Général!$CP$11:$EZ$11,BE$6,'Financement et Ratios'!$F23:$EZ23)</f>
        <v>0</v>
      </c>
      <c r="BF23" s="133">
        <f>SUMIF(Général!$CP$11:$EZ$11,BF$6,'Financement et Ratios'!$F23:$EZ23)</f>
        <v>0</v>
      </c>
      <c r="BG23" s="133">
        <f>SUMIF(Général!$CP$11:$EZ$11,BG$6,'Financement et Ratios'!$F23:$EZ23)</f>
        <v>0</v>
      </c>
      <c r="BH23" s="133">
        <f>SUMIF(Général!$CP$11:$EZ$11,BH$6,'Financement et Ratios'!$F23:$EZ23)</f>
        <v>0</v>
      </c>
      <c r="BI23" s="133">
        <f>SUMIF(Général!$CP$11:$EZ$11,BI$6,'Financement et Ratios'!$F23:$EZ23)</f>
        <v>0</v>
      </c>
      <c r="BJ23" s="133">
        <f>SUMIF(Général!$CP$11:$EZ$11,BJ$6,'Financement et Ratios'!$F23:$EZ23)</f>
        <v>0</v>
      </c>
      <c r="BK23" s="133">
        <f>SUMIF(Général!$CP$11:$EZ$11,BK$6,'Financement et Ratios'!$F23:$EZ23)</f>
        <v>0</v>
      </c>
      <c r="BL23" s="133">
        <f>SUMIF(Général!$CP$11:$EZ$11,BL$6,'Financement et Ratios'!$F23:$EZ23)</f>
        <v>0</v>
      </c>
      <c r="BM23" s="133">
        <f>SUMIF(Général!$CP$11:$EZ$11,BM$6,'Financement et Ratios'!$F23:$EZ23)</f>
        <v>0</v>
      </c>
      <c r="BN23" s="133">
        <f>SUMIF(Général!$CP$11:$EZ$11,BN$6,'Financement et Ratios'!$F23:$EZ23)</f>
        <v>0</v>
      </c>
      <c r="BO23" s="133">
        <f>SUMIF(Général!$CP$11:$EZ$11,BO$6,'Financement et Ratios'!$F23:$EZ23)</f>
        <v>0</v>
      </c>
      <c r="BP23" s="133">
        <f>SUMIF(Général!$CP$11:$EZ$11,BP$6,'Financement et Ratios'!$F23:$EZ23)</f>
        <v>0</v>
      </c>
      <c r="BQ23" s="133">
        <f>SUMIF(Général!$CP$11:$EZ$11,BQ$6,'Financement et Ratios'!$F23:$EZ23)</f>
        <v>0</v>
      </c>
      <c r="BR23" s="133">
        <f>SUMIF(Général!$CP$11:$EZ$11,BR$6,'Financement et Ratios'!$F23:$EZ23)</f>
        <v>0</v>
      </c>
      <c r="BS23" s="133">
        <f>SUMIF(Général!$CP$11:$EZ$11,BS$6,'Financement et Ratios'!$F23:$EZ23)</f>
        <v>0</v>
      </c>
      <c r="BT23" s="133">
        <f>SUMIF(Général!$CP$11:$EZ$11,BT$6,'Financement et Ratios'!$F23:$EZ23)</f>
        <v>0</v>
      </c>
      <c r="BU23" s="133">
        <f>SUMIF(Général!$CP$11:$EZ$11,BU$6,'Financement et Ratios'!$F23:$EZ23)</f>
        <v>0</v>
      </c>
      <c r="BV23" s="133">
        <f>SUMIF(Général!$CP$11:$EZ$11,BV$6,'Financement et Ratios'!$F23:$EZ23)</f>
        <v>0</v>
      </c>
      <c r="BW23" s="133">
        <f>SUMIF(Général!$CP$11:$EZ$11,BW$6,'Financement et Ratios'!$F23:$EZ23)</f>
        <v>0</v>
      </c>
      <c r="BX23" s="133">
        <f>SUMIF(Général!$CP$11:$EZ$11,BX$6,'Financement et Ratios'!$F23:$EZ23)</f>
        <v>0</v>
      </c>
      <c r="BY23" s="133">
        <f>SUMIF(Général!$CP$11:$EZ$11,BY$6,'Financement et Ratios'!$F23:$EZ23)</f>
        <v>0</v>
      </c>
      <c r="BZ23" s="133">
        <f>SUMIF(Général!$CP$11:$EZ$11,BZ$6,'Financement et Ratios'!$F23:$EZ23)</f>
        <v>0</v>
      </c>
      <c r="CA23" s="133">
        <f>SUMIF(Général!$CP$11:$EZ$11,CA$6,'Financement et Ratios'!$F23:$EZ23)</f>
        <v>0</v>
      </c>
      <c r="CB23" s="133">
        <f>SUMIF(Général!$CP$11:$EZ$11,CB$6,'Financement et Ratios'!$F23:$EZ23)</f>
        <v>0</v>
      </c>
      <c r="CC23" s="133">
        <f>SUMIF(Général!$CP$11:$EZ$11,CC$6,'Financement et Ratios'!$F23:$EZ23)</f>
        <v>0</v>
      </c>
      <c r="CD23" s="133">
        <f>SUMIF(Général!$CP$11:$EZ$11,CD$6,'Financement et Ratios'!$F23:$EZ23)</f>
        <v>0</v>
      </c>
      <c r="CE23" s="133">
        <f>SUMIF(Général!$CP$11:$EZ$11,CE$6,'Financement et Ratios'!$F23:$EZ23)</f>
        <v>0</v>
      </c>
      <c r="CF23" s="133">
        <f>SUMIF(Général!$CP$11:$EZ$11,CF$6,'Financement et Ratios'!$F23:$EZ23)</f>
        <v>0</v>
      </c>
      <c r="CG23" s="133">
        <f>SUMIF(Général!$CP$11:$EZ$11,CG$6,'Financement et Ratios'!$F23:$EZ23)</f>
        <v>0</v>
      </c>
      <c r="CH23" s="133">
        <f>SUMIF(Général!$CP$11:$EZ$11,CH$6,'Financement et Ratios'!$F23:$EZ23)</f>
        <v>0</v>
      </c>
      <c r="CI23" s="133">
        <f>SUMIF(Général!$CP$11:$EZ$11,CI$6,'Financement et Ratios'!$F23:$EZ23)</f>
        <v>0</v>
      </c>
      <c r="CJ23" s="133">
        <f>SUMIF(Général!$CP$11:$EZ$11,CJ$6,'Financement et Ratios'!$F23:$EZ23)</f>
        <v>0</v>
      </c>
      <c r="CK23" s="133">
        <f>SUMIF(Général!$CP$11:$EZ$11,CK$6,'Financement et Ratios'!$F23:$EZ23)</f>
        <v>0</v>
      </c>
      <c r="CL23" s="133">
        <f>SUMIF(Général!$CP$11:$EZ$11,CL$6,'Financement et Ratios'!$F23:$EZ23)</f>
        <v>0</v>
      </c>
      <c r="CM23" s="133">
        <f>SUMIF(Général!$CP$11:$EZ$11,CM$6,'Financement et Ratios'!$F23:$EZ23)</f>
        <v>0</v>
      </c>
      <c r="CN23" s="133">
        <f>SUMIF(Général!$CP$11:$EZ$11,CN$6,'Financement et Ratios'!$F23:$EZ23)</f>
        <v>0</v>
      </c>
      <c r="CO23" s="133">
        <f>SUMIF(Général!$CP$11:$EZ$11,CO$6,'Financement et Ratios'!$F23:$EZ23)</f>
        <v>0</v>
      </c>
      <c r="CP23" s="133">
        <f>SUMIF(Général!$CP$11:$EZ$11,CP$6,'Financement et Ratios'!$F23:$EZ23)</f>
        <v>0</v>
      </c>
      <c r="CQ23" s="133">
        <f>SUMIF(Général!$CP$11:$EZ$11,CQ$6,'Financement et Ratios'!$F23:$EZ23)</f>
        <v>0</v>
      </c>
      <c r="CR23" s="133">
        <f>SUMIF(Général!$CP$11:$EZ$11,CR$6,'Financement et Ratios'!$F23:$EZ23)</f>
        <v>0</v>
      </c>
      <c r="CS23" s="133">
        <f>SUMIF(Général!$CP$11:$EZ$11,CS$6,'Financement et Ratios'!$F23:$EZ23)</f>
        <v>0</v>
      </c>
      <c r="CT23" s="133">
        <f>SUMIF(Général!$CP$11:$EZ$11,CT$6,'Financement et Ratios'!$F23:$EZ23)</f>
        <v>0</v>
      </c>
      <c r="CU23" s="133">
        <f>SUMIF(Général!$CP$11:$EZ$11,CU$6,'Financement et Ratios'!$F23:$EZ23)</f>
        <v>0</v>
      </c>
      <c r="CV23" s="133">
        <f>SUMIF(Général!$CP$11:$EZ$11,CV$6,'Financement et Ratios'!$F23:$EZ23)</f>
        <v>0</v>
      </c>
      <c r="CW23" s="133">
        <f>SUMIF(Général!$CP$11:$EZ$11,CW$6,'Financement et Ratios'!$F23:$EZ23)</f>
        <v>0</v>
      </c>
      <c r="CX23" s="133">
        <f>SUMIF(Général!$CP$11:$EZ$11,CX$6,'Financement et Ratios'!$F23:$EZ23)</f>
        <v>0</v>
      </c>
      <c r="CY23" s="133">
        <f>SUMIF(Général!$CP$11:$EZ$11,CY$6,'Financement et Ratios'!$F23:$EZ23)</f>
        <v>0</v>
      </c>
      <c r="CZ23" s="133">
        <f>SUMIF(Général!$CP$11:$EZ$11,CZ$6,'Financement et Ratios'!$F23:$EZ23)</f>
        <v>0</v>
      </c>
      <c r="DA23" s="133">
        <f>SUMIF(Général!$CP$11:$EZ$11,DA$6,'Financement et Ratios'!$F23:$EZ23)</f>
        <v>0</v>
      </c>
      <c r="DB23" s="133">
        <f>SUMIF(Général!$CP$11:$EZ$11,DB$6,'Financement et Ratios'!$F23:$EZ23)</f>
        <v>0</v>
      </c>
      <c r="DC23" s="133">
        <f>SUMIF(Général!$CP$11:$EZ$11,DC$6,'Financement et Ratios'!$F23:$EZ23)</f>
        <v>0</v>
      </c>
      <c r="DD23" s="133">
        <f>SUMIF(Général!$CP$11:$EZ$11,DD$6,'Financement et Ratios'!$F23:$EZ23)</f>
        <v>0</v>
      </c>
      <c r="DE23" s="133">
        <f>SUMIF(Général!$CP$11:$EZ$11,DE$6,'Financement et Ratios'!$F23:$EZ23)</f>
        <v>0</v>
      </c>
      <c r="DF23" s="133">
        <f>SUMIF(Général!$CP$11:$EZ$11,DF$6,'Financement et Ratios'!$F23:$EZ23)</f>
        <v>0</v>
      </c>
      <c r="DG23" s="133">
        <f>SUMIF(Général!$CP$11:$EZ$11,DG$6,'Financement et Ratios'!$F23:$EZ23)</f>
        <v>0</v>
      </c>
      <c r="DH23" s="133">
        <f>SUMIF(Général!$CP$11:$EZ$11,DH$6,'Financement et Ratios'!$F23:$EZ23)</f>
        <v>0</v>
      </c>
      <c r="DI23" s="133">
        <f>SUMIF(Général!$CP$11:$EZ$11,DI$6,'Financement et Ratios'!$F23:$EZ23)</f>
        <v>0</v>
      </c>
      <c r="DJ23" s="133">
        <f>SUMIF(Général!$CP$11:$EZ$11,DJ$6,'Financement et Ratios'!$F23:$EZ23)</f>
        <v>0</v>
      </c>
      <c r="DK23" s="133">
        <f>SUMIF(Général!$CP$11:$EZ$11,DK$6,'Financement et Ratios'!$F23:$EZ23)</f>
        <v>0</v>
      </c>
      <c r="DL23" s="133">
        <f>SUMIF(Général!$CP$11:$EZ$11,DL$6,'Financement et Ratios'!$F23:$EZ23)</f>
        <v>0</v>
      </c>
      <c r="DM23" s="133">
        <f>SUMIF(Général!$CP$11:$EZ$11,DM$6,'Financement et Ratios'!$F23:$EZ23)</f>
        <v>0</v>
      </c>
      <c r="DN23" s="133">
        <f>SUMIF(Général!$CP$11:$EZ$11,DN$6,'Financement et Ratios'!$F23:$EZ23)</f>
        <v>0</v>
      </c>
      <c r="DO23" s="133">
        <f>SUMIF(Général!$CP$11:$EZ$11,DO$6,'Financement et Ratios'!$F23:$EZ23)</f>
        <v>0</v>
      </c>
      <c r="DP23" s="133">
        <f>SUMIF(Général!$CP$11:$EZ$11,DP$6,'Financement et Ratios'!$F23:$EZ23)</f>
        <v>0</v>
      </c>
      <c r="DQ23" s="133">
        <f>SUMIF(Général!$CP$11:$EZ$11,DQ$6,'Financement et Ratios'!$F23:$EZ23)</f>
        <v>0</v>
      </c>
      <c r="DR23" s="133">
        <f>SUMIF(Général!$CP$11:$EZ$11,DR$6,'Financement et Ratios'!$F23:$EZ23)</f>
        <v>0</v>
      </c>
      <c r="DS23" s="133">
        <f>SUMIF(Général!$CP$11:$EZ$11,DS$6,'Financement et Ratios'!$F23:$EZ23)</f>
        <v>0</v>
      </c>
      <c r="DT23" s="133">
        <f>SUMIF(Général!$CP$11:$EZ$11,DT$6,'Financement et Ratios'!$F23:$EZ23)</f>
        <v>0</v>
      </c>
      <c r="DU23" s="133">
        <f>SUMIF(Général!$CP$11:$EZ$11,DU$6,'Financement et Ratios'!$F23:$EZ23)</f>
        <v>0</v>
      </c>
      <c r="DV23" s="133">
        <f>SUMIF(Général!$CP$11:$EZ$11,DV$6,'Financement et Ratios'!$F23:$EZ23)</f>
        <v>0</v>
      </c>
      <c r="DW23" s="133">
        <f>SUMIF(Général!$CP$11:$EZ$11,DW$6,'Financement et Ratios'!$F23:$EZ23)</f>
        <v>0</v>
      </c>
      <c r="DX23" s="133">
        <f>SUMIF(Général!$CP$11:$EZ$11,DX$6,'Financement et Ratios'!$F23:$EZ23)</f>
        <v>0</v>
      </c>
      <c r="DY23" s="133">
        <f>SUMIF(Général!$CP$11:$EZ$11,DY$6,'Financement et Ratios'!$F23:$EZ23)</f>
        <v>0</v>
      </c>
      <c r="DZ23" s="133">
        <f>SUMIF(Général!$CP$11:$EZ$11,DZ$6,'Financement et Ratios'!$F23:$EZ23)</f>
        <v>0</v>
      </c>
      <c r="EA23" s="133">
        <f>SUMIF(Général!$CP$11:$EZ$11,EA$6,'Financement et Ratios'!$F23:$EZ23)</f>
        <v>0</v>
      </c>
      <c r="EB23" s="133">
        <f>SUMIF(Général!$CP$11:$EZ$11,EB$6,'Financement et Ratios'!$F23:$EZ23)</f>
        <v>0</v>
      </c>
      <c r="EC23" s="133">
        <f>SUMIF(Général!$CP$11:$EZ$11,EC$6,'Financement et Ratios'!$F23:$EZ23)</f>
        <v>0</v>
      </c>
      <c r="ED23" s="133">
        <f>SUMIF(Général!$CP$11:$EZ$11,ED$6,'Financement et Ratios'!$F23:$EZ23)</f>
        <v>0</v>
      </c>
      <c r="EE23" s="133">
        <f>SUMIF(Général!$CP$11:$EZ$11,EE$6,'Financement et Ratios'!$F23:$EZ23)</f>
        <v>0</v>
      </c>
      <c r="EF23" s="133">
        <f>SUMIF(Général!$CP$11:$EZ$11,EF$6,'Financement et Ratios'!$F23:$EZ23)</f>
        <v>0</v>
      </c>
      <c r="EG23" s="133">
        <f>SUMIF(Général!$CP$11:$EZ$11,EG$6,'Financement et Ratios'!$F23:$EZ23)</f>
        <v>0</v>
      </c>
      <c r="EH23" s="133">
        <f>SUMIF(Général!$CP$11:$EZ$11,EH$6,'Financement et Ratios'!$F23:$EZ23)</f>
        <v>0</v>
      </c>
      <c r="EI23" s="133">
        <f>SUMIF(Général!$CP$11:$EZ$11,EI$6,'Financement et Ratios'!$F23:$EZ23)</f>
        <v>0</v>
      </c>
      <c r="EJ23" s="133">
        <f>SUMIF(Général!$CP$11:$EZ$11,EJ$6,'Financement et Ratios'!$F23:$EZ23)</f>
        <v>0</v>
      </c>
      <c r="EK23" s="133">
        <f>SUMIF(Général!$CP$11:$EZ$11,EK$6,'Financement et Ratios'!$F23:$EZ23)</f>
        <v>0</v>
      </c>
      <c r="EL23" s="133">
        <f>SUMIF(Général!$CP$11:$EZ$11,EL$6,'Financement et Ratios'!$F23:$EZ23)</f>
        <v>0</v>
      </c>
      <c r="EM23" s="133">
        <f>SUMIF(Général!$CP$11:$EZ$11,EM$6,'Financement et Ratios'!$F23:$EZ23)</f>
        <v>0</v>
      </c>
      <c r="EN23" s="133">
        <f>SUMIF(Général!$CP$11:$EZ$11,EN$6,'Financement et Ratios'!$F23:$EZ23)</f>
        <v>0</v>
      </c>
      <c r="EO23" s="133">
        <f>SUMIF(Général!$CP$11:$EZ$11,EO$6,'Financement et Ratios'!$F23:$EZ23)</f>
        <v>0</v>
      </c>
      <c r="EP23" s="133">
        <f>SUMIF(Général!$CP$11:$EZ$11,EP$6,'Financement et Ratios'!$F23:$EZ23)</f>
        <v>0</v>
      </c>
      <c r="EQ23" s="133">
        <f>SUMIF(Général!$CP$11:$EZ$11,EQ$6,'Financement et Ratios'!$F23:$EZ23)</f>
        <v>0</v>
      </c>
      <c r="ER23" s="133">
        <f>SUMIF(Général!$CP$11:$EZ$11,ER$6,'Financement et Ratios'!$F23:$EZ23)</f>
        <v>0</v>
      </c>
      <c r="ES23" s="133">
        <f>SUMIF(Général!$CP$11:$EZ$11,ES$6,'Financement et Ratios'!$F23:$EZ23)</f>
        <v>0</v>
      </c>
      <c r="ET23" s="133">
        <f>SUMIF(Général!$CP$11:$EZ$11,ET$6,'Financement et Ratios'!$F23:$EZ23)</f>
        <v>0</v>
      </c>
      <c r="EU23" s="133">
        <f>SUMIF(Général!$CP$11:$EZ$11,EU$6,'Financement et Ratios'!$F23:$EZ23)</f>
        <v>0</v>
      </c>
      <c r="EV23" s="133">
        <f>SUMIF(Général!$CP$11:$EZ$11,EV$6,'Financement et Ratios'!$F23:$EZ23)</f>
        <v>0</v>
      </c>
      <c r="EW23" s="133">
        <f>SUMIF(Général!$CP$11:$EZ$11,EW$6,'Financement et Ratios'!$F23:$EZ23)</f>
        <v>0</v>
      </c>
      <c r="EX23" s="133">
        <f>SUMIF(Général!$CP$11:$EZ$11,EX$6,'Financement et Ratios'!$F23:$EZ23)</f>
        <v>0</v>
      </c>
      <c r="EY23" s="133">
        <f>SUMIF(Général!$CP$11:$EZ$11,EY$6,'Financement et Ratios'!$F23:$EZ23)</f>
        <v>0</v>
      </c>
      <c r="EZ23" s="133">
        <f>SUMIF(Général!$CP$11:$EZ$11,EZ$6,'Financement et Ratios'!$F23:$EZ23)</f>
        <v>0</v>
      </c>
    </row>
    <row r="24" spans="1:156" x14ac:dyDescent="0.25">
      <c r="B24" s="70" t="str">
        <f>'Financement et Ratios'!B24</f>
        <v>- Commissions d'engagement</v>
      </c>
      <c r="D24" s="132">
        <f>SUM(F24:EG24)</f>
        <v>0</v>
      </c>
      <c r="E24" s="129"/>
      <c r="F24" s="133">
        <f>SUMIF(Général!$CP$11:$EZ$11,F$6,'Financement et Ratios'!$F24:$EZ24)</f>
        <v>0</v>
      </c>
      <c r="G24" s="133">
        <f>SUMIF(Général!$CP$11:$EZ$11,G$6,'Financement et Ratios'!$F24:$EZ24)</f>
        <v>0</v>
      </c>
      <c r="H24" s="133">
        <f>SUMIF(Général!$CP$11:$EZ$11,H$6,'Financement et Ratios'!$F24:$EZ24)</f>
        <v>0</v>
      </c>
      <c r="I24" s="133">
        <f>SUMIF(Général!$CP$11:$EZ$11,I$6,'Financement et Ratios'!$F24:$EZ24)</f>
        <v>0</v>
      </c>
      <c r="J24" s="133">
        <f>SUMIF(Général!$CP$11:$EZ$11,J$6,'Financement et Ratios'!$F24:$EZ24)</f>
        <v>0</v>
      </c>
      <c r="K24" s="133">
        <f>SUMIF(Général!$CP$11:$EZ$11,K$6,'Financement et Ratios'!$F24:$EZ24)</f>
        <v>0</v>
      </c>
      <c r="L24" s="133">
        <f>SUMIF(Général!$CP$11:$EZ$11,L$6,'Financement et Ratios'!$F24:$EZ24)</f>
        <v>0</v>
      </c>
      <c r="M24" s="133">
        <f>SUMIF(Général!$CP$11:$EZ$11,M$6,'Financement et Ratios'!$F24:$EZ24)</f>
        <v>0</v>
      </c>
      <c r="N24" s="133">
        <f>SUMIF(Général!$CP$11:$EZ$11,N$6,'Financement et Ratios'!$F24:$EZ24)</f>
        <v>0</v>
      </c>
      <c r="O24" s="133">
        <f>SUMIF(Général!$CP$11:$EZ$11,O$6,'Financement et Ratios'!$F24:$EZ24)</f>
        <v>0</v>
      </c>
      <c r="P24" s="133">
        <f>SUMIF(Général!$CP$11:$EZ$11,P$6,'Financement et Ratios'!$F24:$EZ24)</f>
        <v>0</v>
      </c>
      <c r="Q24" s="133">
        <f>SUMIF(Général!$CP$11:$EZ$11,Q$6,'Financement et Ratios'!$F24:$EZ24)</f>
        <v>0</v>
      </c>
      <c r="R24" s="133">
        <f>SUMIF(Général!$CP$11:$EZ$11,R$6,'Financement et Ratios'!$F24:$EZ24)</f>
        <v>0</v>
      </c>
      <c r="S24" s="133">
        <f>SUMIF(Général!$CP$11:$EZ$11,S$6,'Financement et Ratios'!$F24:$EZ24)</f>
        <v>0</v>
      </c>
      <c r="T24" s="133">
        <f>SUMIF(Général!$CP$11:$EZ$11,T$6,'Financement et Ratios'!$F24:$EZ24)</f>
        <v>0</v>
      </c>
      <c r="U24" s="133">
        <f>SUMIF(Général!$CP$11:$EZ$11,U$6,'Financement et Ratios'!$F24:$EZ24)</f>
        <v>0</v>
      </c>
      <c r="V24" s="133">
        <f>SUMIF(Général!$CP$11:$EZ$11,V$6,'Financement et Ratios'!$F24:$EZ24)</f>
        <v>0</v>
      </c>
      <c r="W24" s="133">
        <f>SUMIF(Général!$CP$11:$EZ$11,W$6,'Financement et Ratios'!$F24:$EZ24)</f>
        <v>0</v>
      </c>
      <c r="X24" s="133">
        <f>SUMIF(Général!$CP$11:$EZ$11,X$6,'Financement et Ratios'!$F24:$EZ24)</f>
        <v>0</v>
      </c>
      <c r="Y24" s="133">
        <f>SUMIF(Général!$CP$11:$EZ$11,Y$6,'Financement et Ratios'!$F24:$EZ24)</f>
        <v>0</v>
      </c>
      <c r="Z24" s="133">
        <f>SUMIF(Général!$CP$11:$EZ$11,Z$6,'Financement et Ratios'!$F24:$EZ24)</f>
        <v>0</v>
      </c>
      <c r="AA24" s="133">
        <f>SUMIF(Général!$CP$11:$EZ$11,AA$6,'Financement et Ratios'!$F24:$EZ24)</f>
        <v>0</v>
      </c>
      <c r="AB24" s="133">
        <f>SUMIF(Général!$CP$11:$EZ$11,AB$6,'Financement et Ratios'!$F24:$EZ24)</f>
        <v>0</v>
      </c>
      <c r="AC24" s="133">
        <f>SUMIF(Général!$CP$11:$EZ$11,AC$6,'Financement et Ratios'!$F24:$EZ24)</f>
        <v>0</v>
      </c>
      <c r="AD24" s="133">
        <f>SUMIF(Général!$CP$11:$EZ$11,AD$6,'Financement et Ratios'!$F24:$EZ24)</f>
        <v>0</v>
      </c>
      <c r="AE24" s="133">
        <f>SUMIF(Général!$CP$11:$EZ$11,AE$6,'Financement et Ratios'!$F24:$EZ24)</f>
        <v>0</v>
      </c>
      <c r="AF24" s="133">
        <f>SUMIF(Général!$CP$11:$EZ$11,AF$6,'Financement et Ratios'!$F24:$EZ24)</f>
        <v>0</v>
      </c>
      <c r="AG24" s="133">
        <f>SUMIF(Général!$CP$11:$EZ$11,AG$6,'Financement et Ratios'!$F24:$EZ24)</f>
        <v>0</v>
      </c>
      <c r="AH24" s="133">
        <f>SUMIF(Général!$CP$11:$EZ$11,AH$6,'Financement et Ratios'!$F24:$EZ24)</f>
        <v>0</v>
      </c>
      <c r="AI24" s="133">
        <f>SUMIF(Général!$CP$11:$EZ$11,AI$6,'Financement et Ratios'!$F24:$EZ24)</f>
        <v>0</v>
      </c>
      <c r="AJ24" s="133">
        <f>SUMIF(Général!$CP$11:$EZ$11,AJ$6,'Financement et Ratios'!$F24:$EZ24)</f>
        <v>0</v>
      </c>
      <c r="AK24" s="133">
        <f>SUMIF(Général!$CP$11:$EZ$11,AK$6,'Financement et Ratios'!$F24:$EZ24)</f>
        <v>0</v>
      </c>
      <c r="AL24" s="133">
        <f>SUMIF(Général!$CP$11:$EZ$11,AL$6,'Financement et Ratios'!$F24:$EZ24)</f>
        <v>0</v>
      </c>
      <c r="AM24" s="133">
        <f>SUMIF(Général!$CP$11:$EZ$11,AM$6,'Financement et Ratios'!$F24:$EZ24)</f>
        <v>0</v>
      </c>
      <c r="AN24" s="133">
        <f>SUMIF(Général!$CP$11:$EZ$11,AN$6,'Financement et Ratios'!$F24:$EZ24)</f>
        <v>0</v>
      </c>
      <c r="AO24" s="133">
        <f>SUMIF(Général!$CP$11:$EZ$11,AO$6,'Financement et Ratios'!$F24:$EZ24)</f>
        <v>0</v>
      </c>
      <c r="AP24" s="133">
        <f>SUMIF(Général!$CP$11:$EZ$11,AP$6,'Financement et Ratios'!$F24:$EZ24)</f>
        <v>0</v>
      </c>
      <c r="AQ24" s="133">
        <f>SUMIF(Général!$CP$11:$EZ$11,AQ$6,'Financement et Ratios'!$F24:$EZ24)</f>
        <v>0</v>
      </c>
      <c r="AR24" s="133">
        <f>SUMIF(Général!$CP$11:$EZ$11,AR$6,'Financement et Ratios'!$F24:$EZ24)</f>
        <v>0</v>
      </c>
      <c r="AS24" s="133">
        <f>SUMIF(Général!$CP$11:$EZ$11,AS$6,'Financement et Ratios'!$F24:$EZ24)</f>
        <v>0</v>
      </c>
      <c r="AT24" s="133">
        <f>SUMIF(Général!$CP$11:$EZ$11,AT$6,'Financement et Ratios'!$F24:$EZ24)</f>
        <v>0</v>
      </c>
      <c r="AU24" s="133">
        <f>SUMIF(Général!$CP$11:$EZ$11,AU$6,'Financement et Ratios'!$F24:$EZ24)</f>
        <v>0</v>
      </c>
      <c r="AV24" s="133">
        <f>SUMIF(Général!$CP$11:$EZ$11,AV$6,'Financement et Ratios'!$F24:$EZ24)</f>
        <v>0</v>
      </c>
      <c r="AW24" s="133">
        <f>SUMIF(Général!$CP$11:$EZ$11,AW$6,'Financement et Ratios'!$F24:$EZ24)</f>
        <v>0</v>
      </c>
      <c r="AX24" s="133">
        <f>SUMIF(Général!$CP$11:$EZ$11,AX$6,'Financement et Ratios'!$F24:$EZ24)</f>
        <v>0</v>
      </c>
      <c r="AY24" s="133">
        <f>SUMIF(Général!$CP$11:$EZ$11,AY$6,'Financement et Ratios'!$F24:$EZ24)</f>
        <v>0</v>
      </c>
      <c r="AZ24" s="133">
        <f>SUMIF(Général!$CP$11:$EZ$11,AZ$6,'Financement et Ratios'!$F24:$EZ24)</f>
        <v>0</v>
      </c>
      <c r="BA24" s="133">
        <f>SUMIF(Général!$CP$11:$EZ$11,BA$6,'Financement et Ratios'!$F24:$EZ24)</f>
        <v>0</v>
      </c>
      <c r="BB24" s="133">
        <f>SUMIF(Général!$CP$11:$EZ$11,BB$6,'Financement et Ratios'!$F24:$EZ24)</f>
        <v>0</v>
      </c>
      <c r="BC24" s="133">
        <f>SUMIF(Général!$CP$11:$EZ$11,BC$6,'Financement et Ratios'!$F24:$EZ24)</f>
        <v>0</v>
      </c>
      <c r="BD24" s="133">
        <f>SUMIF(Général!$CP$11:$EZ$11,BD$6,'Financement et Ratios'!$F24:$EZ24)</f>
        <v>0</v>
      </c>
      <c r="BE24" s="133">
        <f>SUMIF(Général!$CP$11:$EZ$11,BE$6,'Financement et Ratios'!$F24:$EZ24)</f>
        <v>0</v>
      </c>
      <c r="BF24" s="133">
        <f>SUMIF(Général!$CP$11:$EZ$11,BF$6,'Financement et Ratios'!$F24:$EZ24)</f>
        <v>0</v>
      </c>
      <c r="BG24" s="133">
        <f>SUMIF(Général!$CP$11:$EZ$11,BG$6,'Financement et Ratios'!$F24:$EZ24)</f>
        <v>0</v>
      </c>
      <c r="BH24" s="133">
        <f>SUMIF(Général!$CP$11:$EZ$11,BH$6,'Financement et Ratios'!$F24:$EZ24)</f>
        <v>0</v>
      </c>
      <c r="BI24" s="133">
        <f>SUMIF(Général!$CP$11:$EZ$11,BI$6,'Financement et Ratios'!$F24:$EZ24)</f>
        <v>0</v>
      </c>
      <c r="BJ24" s="133">
        <f>SUMIF(Général!$CP$11:$EZ$11,BJ$6,'Financement et Ratios'!$F24:$EZ24)</f>
        <v>0</v>
      </c>
      <c r="BK24" s="133">
        <f>SUMIF(Général!$CP$11:$EZ$11,BK$6,'Financement et Ratios'!$F24:$EZ24)</f>
        <v>0</v>
      </c>
      <c r="BL24" s="133">
        <f>SUMIF(Général!$CP$11:$EZ$11,BL$6,'Financement et Ratios'!$F24:$EZ24)</f>
        <v>0</v>
      </c>
      <c r="BM24" s="133">
        <f>SUMIF(Général!$CP$11:$EZ$11,BM$6,'Financement et Ratios'!$F24:$EZ24)</f>
        <v>0</v>
      </c>
      <c r="BN24" s="133">
        <f>SUMIF(Général!$CP$11:$EZ$11,BN$6,'Financement et Ratios'!$F24:$EZ24)</f>
        <v>0</v>
      </c>
      <c r="BO24" s="133">
        <f>SUMIF(Général!$CP$11:$EZ$11,BO$6,'Financement et Ratios'!$F24:$EZ24)</f>
        <v>0</v>
      </c>
      <c r="BP24" s="133">
        <f>SUMIF(Général!$CP$11:$EZ$11,BP$6,'Financement et Ratios'!$F24:$EZ24)</f>
        <v>0</v>
      </c>
      <c r="BQ24" s="133">
        <f>SUMIF(Général!$CP$11:$EZ$11,BQ$6,'Financement et Ratios'!$F24:$EZ24)</f>
        <v>0</v>
      </c>
      <c r="BR24" s="133">
        <f>SUMIF(Général!$CP$11:$EZ$11,BR$6,'Financement et Ratios'!$F24:$EZ24)</f>
        <v>0</v>
      </c>
      <c r="BS24" s="133">
        <f>SUMIF(Général!$CP$11:$EZ$11,BS$6,'Financement et Ratios'!$F24:$EZ24)</f>
        <v>0</v>
      </c>
      <c r="BT24" s="133">
        <f>SUMIF(Général!$CP$11:$EZ$11,BT$6,'Financement et Ratios'!$F24:$EZ24)</f>
        <v>0</v>
      </c>
      <c r="BU24" s="133">
        <f>SUMIF(Général!$CP$11:$EZ$11,BU$6,'Financement et Ratios'!$F24:$EZ24)</f>
        <v>0</v>
      </c>
      <c r="BV24" s="133">
        <f>SUMIF(Général!$CP$11:$EZ$11,BV$6,'Financement et Ratios'!$F24:$EZ24)</f>
        <v>0</v>
      </c>
      <c r="BW24" s="133">
        <f>SUMIF(Général!$CP$11:$EZ$11,BW$6,'Financement et Ratios'!$F24:$EZ24)</f>
        <v>0</v>
      </c>
      <c r="BX24" s="133">
        <f>SUMIF(Général!$CP$11:$EZ$11,BX$6,'Financement et Ratios'!$F24:$EZ24)</f>
        <v>0</v>
      </c>
      <c r="BY24" s="133">
        <f>SUMIF(Général!$CP$11:$EZ$11,BY$6,'Financement et Ratios'!$F24:$EZ24)</f>
        <v>0</v>
      </c>
      <c r="BZ24" s="133">
        <f>SUMIF(Général!$CP$11:$EZ$11,BZ$6,'Financement et Ratios'!$F24:$EZ24)</f>
        <v>0</v>
      </c>
      <c r="CA24" s="133">
        <f>SUMIF(Général!$CP$11:$EZ$11,CA$6,'Financement et Ratios'!$F24:$EZ24)</f>
        <v>0</v>
      </c>
      <c r="CB24" s="133">
        <f>SUMIF(Général!$CP$11:$EZ$11,CB$6,'Financement et Ratios'!$F24:$EZ24)</f>
        <v>0</v>
      </c>
      <c r="CC24" s="133">
        <f>SUMIF(Général!$CP$11:$EZ$11,CC$6,'Financement et Ratios'!$F24:$EZ24)</f>
        <v>0</v>
      </c>
      <c r="CD24" s="133">
        <f>SUMIF(Général!$CP$11:$EZ$11,CD$6,'Financement et Ratios'!$F24:$EZ24)</f>
        <v>0</v>
      </c>
      <c r="CE24" s="133">
        <f>SUMIF(Général!$CP$11:$EZ$11,CE$6,'Financement et Ratios'!$F24:$EZ24)</f>
        <v>0</v>
      </c>
      <c r="CF24" s="133">
        <f>SUMIF(Général!$CP$11:$EZ$11,CF$6,'Financement et Ratios'!$F24:$EZ24)</f>
        <v>0</v>
      </c>
      <c r="CG24" s="133">
        <f>SUMIF(Général!$CP$11:$EZ$11,CG$6,'Financement et Ratios'!$F24:$EZ24)</f>
        <v>0</v>
      </c>
      <c r="CH24" s="133">
        <f>SUMIF(Général!$CP$11:$EZ$11,CH$6,'Financement et Ratios'!$F24:$EZ24)</f>
        <v>0</v>
      </c>
      <c r="CI24" s="133">
        <f>SUMIF(Général!$CP$11:$EZ$11,CI$6,'Financement et Ratios'!$F24:$EZ24)</f>
        <v>0</v>
      </c>
      <c r="CJ24" s="133">
        <f>SUMIF(Général!$CP$11:$EZ$11,CJ$6,'Financement et Ratios'!$F24:$EZ24)</f>
        <v>0</v>
      </c>
      <c r="CK24" s="133">
        <f>SUMIF(Général!$CP$11:$EZ$11,CK$6,'Financement et Ratios'!$F24:$EZ24)</f>
        <v>0</v>
      </c>
      <c r="CL24" s="133">
        <f>SUMIF(Général!$CP$11:$EZ$11,CL$6,'Financement et Ratios'!$F24:$EZ24)</f>
        <v>0</v>
      </c>
      <c r="CM24" s="133">
        <f>SUMIF(Général!$CP$11:$EZ$11,CM$6,'Financement et Ratios'!$F24:$EZ24)</f>
        <v>0</v>
      </c>
      <c r="CN24" s="133">
        <f>SUMIF(Général!$CP$11:$EZ$11,CN$6,'Financement et Ratios'!$F24:$EZ24)</f>
        <v>0</v>
      </c>
      <c r="CO24" s="133">
        <f>SUMIF(Général!$CP$11:$EZ$11,CO$6,'Financement et Ratios'!$F24:$EZ24)</f>
        <v>0</v>
      </c>
      <c r="CP24" s="133">
        <f>SUMIF(Général!$CP$11:$EZ$11,CP$6,'Financement et Ratios'!$F24:$EZ24)</f>
        <v>0</v>
      </c>
      <c r="CQ24" s="133">
        <f>SUMIF(Général!$CP$11:$EZ$11,CQ$6,'Financement et Ratios'!$F24:$EZ24)</f>
        <v>0</v>
      </c>
      <c r="CR24" s="133">
        <f>SUMIF(Général!$CP$11:$EZ$11,CR$6,'Financement et Ratios'!$F24:$EZ24)</f>
        <v>0</v>
      </c>
      <c r="CS24" s="133">
        <f>SUMIF(Général!$CP$11:$EZ$11,CS$6,'Financement et Ratios'!$F24:$EZ24)</f>
        <v>0</v>
      </c>
      <c r="CT24" s="133">
        <f>SUMIF(Général!$CP$11:$EZ$11,CT$6,'Financement et Ratios'!$F24:$EZ24)</f>
        <v>0</v>
      </c>
      <c r="CU24" s="133">
        <f>SUMIF(Général!$CP$11:$EZ$11,CU$6,'Financement et Ratios'!$F24:$EZ24)</f>
        <v>0</v>
      </c>
      <c r="CV24" s="133">
        <f>SUMIF(Général!$CP$11:$EZ$11,CV$6,'Financement et Ratios'!$F24:$EZ24)</f>
        <v>0</v>
      </c>
      <c r="CW24" s="133">
        <f>SUMIF(Général!$CP$11:$EZ$11,CW$6,'Financement et Ratios'!$F24:$EZ24)</f>
        <v>0</v>
      </c>
      <c r="CX24" s="133">
        <f>SUMIF(Général!$CP$11:$EZ$11,CX$6,'Financement et Ratios'!$F24:$EZ24)</f>
        <v>0</v>
      </c>
      <c r="CY24" s="133">
        <f>SUMIF(Général!$CP$11:$EZ$11,CY$6,'Financement et Ratios'!$F24:$EZ24)</f>
        <v>0</v>
      </c>
      <c r="CZ24" s="133">
        <f>SUMIF(Général!$CP$11:$EZ$11,CZ$6,'Financement et Ratios'!$F24:$EZ24)</f>
        <v>0</v>
      </c>
      <c r="DA24" s="133">
        <f>SUMIF(Général!$CP$11:$EZ$11,DA$6,'Financement et Ratios'!$F24:$EZ24)</f>
        <v>0</v>
      </c>
      <c r="DB24" s="133">
        <f>SUMIF(Général!$CP$11:$EZ$11,DB$6,'Financement et Ratios'!$F24:$EZ24)</f>
        <v>0</v>
      </c>
      <c r="DC24" s="133">
        <f>SUMIF(Général!$CP$11:$EZ$11,DC$6,'Financement et Ratios'!$F24:$EZ24)</f>
        <v>0</v>
      </c>
      <c r="DD24" s="133">
        <f>SUMIF(Général!$CP$11:$EZ$11,DD$6,'Financement et Ratios'!$F24:$EZ24)</f>
        <v>0</v>
      </c>
      <c r="DE24" s="133">
        <f>SUMIF(Général!$CP$11:$EZ$11,DE$6,'Financement et Ratios'!$F24:$EZ24)</f>
        <v>0</v>
      </c>
      <c r="DF24" s="133">
        <f>SUMIF(Général!$CP$11:$EZ$11,DF$6,'Financement et Ratios'!$F24:$EZ24)</f>
        <v>0</v>
      </c>
      <c r="DG24" s="133">
        <f>SUMIF(Général!$CP$11:$EZ$11,DG$6,'Financement et Ratios'!$F24:$EZ24)</f>
        <v>0</v>
      </c>
      <c r="DH24" s="133">
        <f>SUMIF(Général!$CP$11:$EZ$11,DH$6,'Financement et Ratios'!$F24:$EZ24)</f>
        <v>0</v>
      </c>
      <c r="DI24" s="133">
        <f>SUMIF(Général!$CP$11:$EZ$11,DI$6,'Financement et Ratios'!$F24:$EZ24)</f>
        <v>0</v>
      </c>
      <c r="DJ24" s="133">
        <f>SUMIF(Général!$CP$11:$EZ$11,DJ$6,'Financement et Ratios'!$F24:$EZ24)</f>
        <v>0</v>
      </c>
      <c r="DK24" s="133">
        <f>SUMIF(Général!$CP$11:$EZ$11,DK$6,'Financement et Ratios'!$F24:$EZ24)</f>
        <v>0</v>
      </c>
      <c r="DL24" s="133">
        <f>SUMIF(Général!$CP$11:$EZ$11,DL$6,'Financement et Ratios'!$F24:$EZ24)</f>
        <v>0</v>
      </c>
      <c r="DM24" s="133">
        <f>SUMIF(Général!$CP$11:$EZ$11,DM$6,'Financement et Ratios'!$F24:$EZ24)</f>
        <v>0</v>
      </c>
      <c r="DN24" s="133">
        <f>SUMIF(Général!$CP$11:$EZ$11,DN$6,'Financement et Ratios'!$F24:$EZ24)</f>
        <v>0</v>
      </c>
      <c r="DO24" s="133">
        <f>SUMIF(Général!$CP$11:$EZ$11,DO$6,'Financement et Ratios'!$F24:$EZ24)</f>
        <v>0</v>
      </c>
      <c r="DP24" s="133">
        <f>SUMIF(Général!$CP$11:$EZ$11,DP$6,'Financement et Ratios'!$F24:$EZ24)</f>
        <v>0</v>
      </c>
      <c r="DQ24" s="133">
        <f>SUMIF(Général!$CP$11:$EZ$11,DQ$6,'Financement et Ratios'!$F24:$EZ24)</f>
        <v>0</v>
      </c>
      <c r="DR24" s="133">
        <f>SUMIF(Général!$CP$11:$EZ$11,DR$6,'Financement et Ratios'!$F24:$EZ24)</f>
        <v>0</v>
      </c>
      <c r="DS24" s="133">
        <f>SUMIF(Général!$CP$11:$EZ$11,DS$6,'Financement et Ratios'!$F24:$EZ24)</f>
        <v>0</v>
      </c>
      <c r="DT24" s="133">
        <f>SUMIF(Général!$CP$11:$EZ$11,DT$6,'Financement et Ratios'!$F24:$EZ24)</f>
        <v>0</v>
      </c>
      <c r="DU24" s="133">
        <f>SUMIF(Général!$CP$11:$EZ$11,DU$6,'Financement et Ratios'!$F24:$EZ24)</f>
        <v>0</v>
      </c>
      <c r="DV24" s="133">
        <f>SUMIF(Général!$CP$11:$EZ$11,DV$6,'Financement et Ratios'!$F24:$EZ24)</f>
        <v>0</v>
      </c>
      <c r="DW24" s="133">
        <f>SUMIF(Général!$CP$11:$EZ$11,DW$6,'Financement et Ratios'!$F24:$EZ24)</f>
        <v>0</v>
      </c>
      <c r="DX24" s="133">
        <f>SUMIF(Général!$CP$11:$EZ$11,DX$6,'Financement et Ratios'!$F24:$EZ24)</f>
        <v>0</v>
      </c>
      <c r="DY24" s="133">
        <f>SUMIF(Général!$CP$11:$EZ$11,DY$6,'Financement et Ratios'!$F24:$EZ24)</f>
        <v>0</v>
      </c>
      <c r="DZ24" s="133">
        <f>SUMIF(Général!$CP$11:$EZ$11,DZ$6,'Financement et Ratios'!$F24:$EZ24)</f>
        <v>0</v>
      </c>
      <c r="EA24" s="133">
        <f>SUMIF(Général!$CP$11:$EZ$11,EA$6,'Financement et Ratios'!$F24:$EZ24)</f>
        <v>0</v>
      </c>
      <c r="EB24" s="133">
        <f>SUMIF(Général!$CP$11:$EZ$11,EB$6,'Financement et Ratios'!$F24:$EZ24)</f>
        <v>0</v>
      </c>
      <c r="EC24" s="133">
        <f>SUMIF(Général!$CP$11:$EZ$11,EC$6,'Financement et Ratios'!$F24:$EZ24)</f>
        <v>0</v>
      </c>
      <c r="ED24" s="133">
        <f>SUMIF(Général!$CP$11:$EZ$11,ED$6,'Financement et Ratios'!$F24:$EZ24)</f>
        <v>0</v>
      </c>
      <c r="EE24" s="133">
        <f>SUMIF(Général!$CP$11:$EZ$11,EE$6,'Financement et Ratios'!$F24:$EZ24)</f>
        <v>0</v>
      </c>
      <c r="EF24" s="133">
        <f>SUMIF(Général!$CP$11:$EZ$11,EF$6,'Financement et Ratios'!$F24:$EZ24)</f>
        <v>0</v>
      </c>
      <c r="EG24" s="133">
        <f>SUMIF(Général!$CP$11:$EZ$11,EG$6,'Financement et Ratios'!$F24:$EZ24)</f>
        <v>0</v>
      </c>
      <c r="EH24" s="133">
        <f>SUMIF(Général!$CP$11:$EZ$11,EH$6,'Financement et Ratios'!$F24:$EZ24)</f>
        <v>0</v>
      </c>
      <c r="EI24" s="133">
        <f>SUMIF(Général!$CP$11:$EZ$11,EI$6,'Financement et Ratios'!$F24:$EZ24)</f>
        <v>0</v>
      </c>
      <c r="EJ24" s="133">
        <f>SUMIF(Général!$CP$11:$EZ$11,EJ$6,'Financement et Ratios'!$F24:$EZ24)</f>
        <v>0</v>
      </c>
      <c r="EK24" s="133">
        <f>SUMIF(Général!$CP$11:$EZ$11,EK$6,'Financement et Ratios'!$F24:$EZ24)</f>
        <v>0</v>
      </c>
      <c r="EL24" s="133">
        <f>SUMIF(Général!$CP$11:$EZ$11,EL$6,'Financement et Ratios'!$F24:$EZ24)</f>
        <v>0</v>
      </c>
      <c r="EM24" s="133">
        <f>SUMIF(Général!$CP$11:$EZ$11,EM$6,'Financement et Ratios'!$F24:$EZ24)</f>
        <v>0</v>
      </c>
      <c r="EN24" s="133">
        <f>SUMIF(Général!$CP$11:$EZ$11,EN$6,'Financement et Ratios'!$F24:$EZ24)</f>
        <v>0</v>
      </c>
      <c r="EO24" s="133">
        <f>SUMIF(Général!$CP$11:$EZ$11,EO$6,'Financement et Ratios'!$F24:$EZ24)</f>
        <v>0</v>
      </c>
      <c r="EP24" s="133">
        <f>SUMIF(Général!$CP$11:$EZ$11,EP$6,'Financement et Ratios'!$F24:$EZ24)</f>
        <v>0</v>
      </c>
      <c r="EQ24" s="133">
        <f>SUMIF(Général!$CP$11:$EZ$11,EQ$6,'Financement et Ratios'!$F24:$EZ24)</f>
        <v>0</v>
      </c>
      <c r="ER24" s="133">
        <f>SUMIF(Général!$CP$11:$EZ$11,ER$6,'Financement et Ratios'!$F24:$EZ24)</f>
        <v>0</v>
      </c>
      <c r="ES24" s="133">
        <f>SUMIF(Général!$CP$11:$EZ$11,ES$6,'Financement et Ratios'!$F24:$EZ24)</f>
        <v>0</v>
      </c>
      <c r="ET24" s="133">
        <f>SUMIF(Général!$CP$11:$EZ$11,ET$6,'Financement et Ratios'!$F24:$EZ24)</f>
        <v>0</v>
      </c>
      <c r="EU24" s="133">
        <f>SUMIF(Général!$CP$11:$EZ$11,EU$6,'Financement et Ratios'!$F24:$EZ24)</f>
        <v>0</v>
      </c>
      <c r="EV24" s="133">
        <f>SUMIF(Général!$CP$11:$EZ$11,EV$6,'Financement et Ratios'!$F24:$EZ24)</f>
        <v>0</v>
      </c>
      <c r="EW24" s="133">
        <f>SUMIF(Général!$CP$11:$EZ$11,EW$6,'Financement et Ratios'!$F24:$EZ24)</f>
        <v>0</v>
      </c>
      <c r="EX24" s="133">
        <f>SUMIF(Général!$CP$11:$EZ$11,EX$6,'Financement et Ratios'!$F24:$EZ24)</f>
        <v>0</v>
      </c>
      <c r="EY24" s="133">
        <f>SUMIF(Général!$CP$11:$EZ$11,EY$6,'Financement et Ratios'!$F24:$EZ24)</f>
        <v>0</v>
      </c>
      <c r="EZ24" s="133">
        <f>SUMIF(Général!$CP$11:$EZ$11,EZ$6,'Financement et Ratios'!$F24:$EZ24)</f>
        <v>0</v>
      </c>
    </row>
    <row r="25" spans="1:156" s="10" customFormat="1" ht="7.5" customHeight="1" x14ac:dyDescent="0.3">
      <c r="B25" s="54"/>
      <c r="D25" s="121"/>
      <c r="E25" s="119"/>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c r="DP25" s="122"/>
      <c r="DQ25" s="122"/>
      <c r="DR25" s="122"/>
      <c r="DS25" s="122"/>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122"/>
      <c r="ES25" s="122"/>
      <c r="ET25" s="122"/>
      <c r="EU25" s="122"/>
      <c r="EV25" s="122"/>
      <c r="EW25" s="122"/>
      <c r="EX25" s="122"/>
      <c r="EY25" s="122"/>
      <c r="EZ25" s="122"/>
    </row>
    <row r="26" spans="1:156" s="69" customFormat="1" ht="15" x14ac:dyDescent="0.25">
      <c r="A26" s="10"/>
      <c r="B26" s="69" t="str">
        <f>'Financement et Ratios'!B26</f>
        <v>Total</v>
      </c>
      <c r="D26" s="131">
        <f>SUM(F26:EG26)</f>
        <v>0</v>
      </c>
      <c r="E26" s="129"/>
      <c r="F26" s="131">
        <f t="shared" ref="F26:AK26" si="15">SUM(F22:F25)</f>
        <v>0</v>
      </c>
      <c r="G26" s="131">
        <f t="shared" si="15"/>
        <v>0</v>
      </c>
      <c r="H26" s="131">
        <f t="shared" si="15"/>
        <v>0</v>
      </c>
      <c r="I26" s="131">
        <f t="shared" si="15"/>
        <v>0</v>
      </c>
      <c r="J26" s="131">
        <f t="shared" si="15"/>
        <v>0</v>
      </c>
      <c r="K26" s="131">
        <f t="shared" si="15"/>
        <v>0</v>
      </c>
      <c r="L26" s="131">
        <f t="shared" si="15"/>
        <v>0</v>
      </c>
      <c r="M26" s="131">
        <f t="shared" si="15"/>
        <v>0</v>
      </c>
      <c r="N26" s="131">
        <f t="shared" si="15"/>
        <v>0</v>
      </c>
      <c r="O26" s="131">
        <f t="shared" si="15"/>
        <v>0</v>
      </c>
      <c r="P26" s="131">
        <f t="shared" si="15"/>
        <v>0</v>
      </c>
      <c r="Q26" s="131">
        <f t="shared" si="15"/>
        <v>0</v>
      </c>
      <c r="R26" s="131">
        <f t="shared" si="15"/>
        <v>0</v>
      </c>
      <c r="S26" s="131">
        <f t="shared" si="15"/>
        <v>0</v>
      </c>
      <c r="T26" s="131">
        <f t="shared" si="15"/>
        <v>0</v>
      </c>
      <c r="U26" s="131">
        <f t="shared" si="15"/>
        <v>0</v>
      </c>
      <c r="V26" s="131">
        <f t="shared" si="15"/>
        <v>0</v>
      </c>
      <c r="W26" s="131">
        <f t="shared" si="15"/>
        <v>0</v>
      </c>
      <c r="X26" s="131">
        <f t="shared" si="15"/>
        <v>0</v>
      </c>
      <c r="Y26" s="131">
        <f t="shared" si="15"/>
        <v>0</v>
      </c>
      <c r="Z26" s="131">
        <f t="shared" si="15"/>
        <v>0</v>
      </c>
      <c r="AA26" s="131">
        <f t="shared" si="15"/>
        <v>0</v>
      </c>
      <c r="AB26" s="131">
        <f t="shared" si="15"/>
        <v>0</v>
      </c>
      <c r="AC26" s="131">
        <f t="shared" si="15"/>
        <v>0</v>
      </c>
      <c r="AD26" s="131">
        <f t="shared" si="15"/>
        <v>0</v>
      </c>
      <c r="AE26" s="131">
        <f t="shared" si="15"/>
        <v>0</v>
      </c>
      <c r="AF26" s="131">
        <f t="shared" si="15"/>
        <v>0</v>
      </c>
      <c r="AG26" s="131">
        <f t="shared" si="15"/>
        <v>0</v>
      </c>
      <c r="AH26" s="131">
        <f t="shared" si="15"/>
        <v>0</v>
      </c>
      <c r="AI26" s="131">
        <f t="shared" si="15"/>
        <v>0</v>
      </c>
      <c r="AJ26" s="131">
        <f t="shared" si="15"/>
        <v>0</v>
      </c>
      <c r="AK26" s="131">
        <f t="shared" si="15"/>
        <v>0</v>
      </c>
      <c r="AL26" s="131">
        <f t="shared" ref="AL26:BQ26" si="16">SUM(AL22:AL25)</f>
        <v>0</v>
      </c>
      <c r="AM26" s="131">
        <f t="shared" si="16"/>
        <v>0</v>
      </c>
      <c r="AN26" s="131">
        <f t="shared" si="16"/>
        <v>0</v>
      </c>
      <c r="AO26" s="131">
        <f t="shared" si="16"/>
        <v>0</v>
      </c>
      <c r="AP26" s="131">
        <f t="shared" si="16"/>
        <v>0</v>
      </c>
      <c r="AQ26" s="131">
        <f t="shared" si="16"/>
        <v>0</v>
      </c>
      <c r="AR26" s="131">
        <f t="shared" si="16"/>
        <v>0</v>
      </c>
      <c r="AS26" s="131">
        <f t="shared" si="16"/>
        <v>0</v>
      </c>
      <c r="AT26" s="131">
        <f t="shared" si="16"/>
        <v>0</v>
      </c>
      <c r="AU26" s="131">
        <f t="shared" si="16"/>
        <v>0</v>
      </c>
      <c r="AV26" s="131">
        <f t="shared" si="16"/>
        <v>0</v>
      </c>
      <c r="AW26" s="131">
        <f t="shared" si="16"/>
        <v>0</v>
      </c>
      <c r="AX26" s="131">
        <f t="shared" si="16"/>
        <v>0</v>
      </c>
      <c r="AY26" s="131">
        <f t="shared" si="16"/>
        <v>0</v>
      </c>
      <c r="AZ26" s="131">
        <f t="shared" si="16"/>
        <v>0</v>
      </c>
      <c r="BA26" s="131">
        <f t="shared" si="16"/>
        <v>0</v>
      </c>
      <c r="BB26" s="131">
        <f t="shared" si="16"/>
        <v>0</v>
      </c>
      <c r="BC26" s="131">
        <f t="shared" si="16"/>
        <v>0</v>
      </c>
      <c r="BD26" s="131">
        <f t="shared" si="16"/>
        <v>0</v>
      </c>
      <c r="BE26" s="131">
        <f t="shared" si="16"/>
        <v>0</v>
      </c>
      <c r="BF26" s="131">
        <f t="shared" si="16"/>
        <v>0</v>
      </c>
      <c r="BG26" s="131">
        <f t="shared" si="16"/>
        <v>0</v>
      </c>
      <c r="BH26" s="131">
        <f t="shared" si="16"/>
        <v>0</v>
      </c>
      <c r="BI26" s="131">
        <f t="shared" si="16"/>
        <v>0</v>
      </c>
      <c r="BJ26" s="131">
        <f t="shared" si="16"/>
        <v>0</v>
      </c>
      <c r="BK26" s="131">
        <f t="shared" si="16"/>
        <v>0</v>
      </c>
      <c r="BL26" s="131">
        <f t="shared" si="16"/>
        <v>0</v>
      </c>
      <c r="BM26" s="131">
        <f t="shared" si="16"/>
        <v>0</v>
      </c>
      <c r="BN26" s="131">
        <f t="shared" si="16"/>
        <v>0</v>
      </c>
      <c r="BO26" s="131">
        <f t="shared" si="16"/>
        <v>0</v>
      </c>
      <c r="BP26" s="131">
        <f t="shared" si="16"/>
        <v>0</v>
      </c>
      <c r="BQ26" s="131">
        <f t="shared" si="16"/>
        <v>0</v>
      </c>
      <c r="BR26" s="131">
        <f t="shared" ref="BR26:CW26" si="17">SUM(BR22:BR25)</f>
        <v>0</v>
      </c>
      <c r="BS26" s="131">
        <f t="shared" si="17"/>
        <v>0</v>
      </c>
      <c r="BT26" s="131">
        <f t="shared" si="17"/>
        <v>0</v>
      </c>
      <c r="BU26" s="131">
        <f t="shared" si="17"/>
        <v>0</v>
      </c>
      <c r="BV26" s="131">
        <f t="shared" si="17"/>
        <v>0</v>
      </c>
      <c r="BW26" s="131">
        <f t="shared" si="17"/>
        <v>0</v>
      </c>
      <c r="BX26" s="131">
        <f t="shared" si="17"/>
        <v>0</v>
      </c>
      <c r="BY26" s="131">
        <f t="shared" si="17"/>
        <v>0</v>
      </c>
      <c r="BZ26" s="131">
        <f t="shared" si="17"/>
        <v>0</v>
      </c>
      <c r="CA26" s="131">
        <f t="shared" si="17"/>
        <v>0</v>
      </c>
      <c r="CB26" s="131">
        <f t="shared" si="17"/>
        <v>0</v>
      </c>
      <c r="CC26" s="131">
        <f t="shared" si="17"/>
        <v>0</v>
      </c>
      <c r="CD26" s="131">
        <f t="shared" si="17"/>
        <v>0</v>
      </c>
      <c r="CE26" s="131">
        <f t="shared" si="17"/>
        <v>0</v>
      </c>
      <c r="CF26" s="131">
        <f t="shared" si="17"/>
        <v>0</v>
      </c>
      <c r="CG26" s="131">
        <f t="shared" si="17"/>
        <v>0</v>
      </c>
      <c r="CH26" s="131">
        <f t="shared" si="17"/>
        <v>0</v>
      </c>
      <c r="CI26" s="131">
        <f t="shared" si="17"/>
        <v>0</v>
      </c>
      <c r="CJ26" s="131">
        <f t="shared" si="17"/>
        <v>0</v>
      </c>
      <c r="CK26" s="131">
        <f t="shared" si="17"/>
        <v>0</v>
      </c>
      <c r="CL26" s="131">
        <f t="shared" si="17"/>
        <v>0</v>
      </c>
      <c r="CM26" s="131">
        <f t="shared" si="17"/>
        <v>0</v>
      </c>
      <c r="CN26" s="131">
        <f t="shared" si="17"/>
        <v>0</v>
      </c>
      <c r="CO26" s="131">
        <f t="shared" si="17"/>
        <v>0</v>
      </c>
      <c r="CP26" s="131">
        <f t="shared" si="17"/>
        <v>0</v>
      </c>
      <c r="CQ26" s="131">
        <f t="shared" si="17"/>
        <v>0</v>
      </c>
      <c r="CR26" s="131">
        <f t="shared" si="17"/>
        <v>0</v>
      </c>
      <c r="CS26" s="131">
        <f t="shared" si="17"/>
        <v>0</v>
      </c>
      <c r="CT26" s="131">
        <f t="shared" si="17"/>
        <v>0</v>
      </c>
      <c r="CU26" s="131">
        <f t="shared" si="17"/>
        <v>0</v>
      </c>
      <c r="CV26" s="131">
        <f t="shared" si="17"/>
        <v>0</v>
      </c>
      <c r="CW26" s="131">
        <f t="shared" si="17"/>
        <v>0</v>
      </c>
      <c r="CX26" s="131">
        <f t="shared" ref="CX26:EC26" si="18">SUM(CX22:CX25)</f>
        <v>0</v>
      </c>
      <c r="CY26" s="131">
        <f t="shared" si="18"/>
        <v>0</v>
      </c>
      <c r="CZ26" s="131">
        <f t="shared" si="18"/>
        <v>0</v>
      </c>
      <c r="DA26" s="131">
        <f t="shared" si="18"/>
        <v>0</v>
      </c>
      <c r="DB26" s="131">
        <f t="shared" si="18"/>
        <v>0</v>
      </c>
      <c r="DC26" s="131">
        <f t="shared" si="18"/>
        <v>0</v>
      </c>
      <c r="DD26" s="131">
        <f t="shared" si="18"/>
        <v>0</v>
      </c>
      <c r="DE26" s="131">
        <f t="shared" si="18"/>
        <v>0</v>
      </c>
      <c r="DF26" s="131">
        <f t="shared" si="18"/>
        <v>0</v>
      </c>
      <c r="DG26" s="131">
        <f t="shared" si="18"/>
        <v>0</v>
      </c>
      <c r="DH26" s="131">
        <f t="shared" si="18"/>
        <v>0</v>
      </c>
      <c r="DI26" s="131">
        <f t="shared" si="18"/>
        <v>0</v>
      </c>
      <c r="DJ26" s="131">
        <f t="shared" si="18"/>
        <v>0</v>
      </c>
      <c r="DK26" s="131">
        <f t="shared" si="18"/>
        <v>0</v>
      </c>
      <c r="DL26" s="131">
        <f t="shared" si="18"/>
        <v>0</v>
      </c>
      <c r="DM26" s="131">
        <f t="shared" si="18"/>
        <v>0</v>
      </c>
      <c r="DN26" s="131">
        <f t="shared" si="18"/>
        <v>0</v>
      </c>
      <c r="DO26" s="131">
        <f t="shared" si="18"/>
        <v>0</v>
      </c>
      <c r="DP26" s="131">
        <f t="shared" si="18"/>
        <v>0</v>
      </c>
      <c r="DQ26" s="131">
        <f t="shared" si="18"/>
        <v>0</v>
      </c>
      <c r="DR26" s="131">
        <f t="shared" si="18"/>
        <v>0</v>
      </c>
      <c r="DS26" s="131">
        <f t="shared" si="18"/>
        <v>0</v>
      </c>
      <c r="DT26" s="131">
        <f t="shared" si="18"/>
        <v>0</v>
      </c>
      <c r="DU26" s="131">
        <f t="shared" si="18"/>
        <v>0</v>
      </c>
      <c r="DV26" s="131">
        <f t="shared" si="18"/>
        <v>0</v>
      </c>
      <c r="DW26" s="131">
        <f t="shared" si="18"/>
        <v>0</v>
      </c>
      <c r="DX26" s="131">
        <f t="shared" si="18"/>
        <v>0</v>
      </c>
      <c r="DY26" s="131">
        <f t="shared" si="18"/>
        <v>0</v>
      </c>
      <c r="DZ26" s="131">
        <f t="shared" si="18"/>
        <v>0</v>
      </c>
      <c r="EA26" s="131">
        <f t="shared" si="18"/>
        <v>0</v>
      </c>
      <c r="EB26" s="131">
        <f t="shared" si="18"/>
        <v>0</v>
      </c>
      <c r="EC26" s="131">
        <f t="shared" si="18"/>
        <v>0</v>
      </c>
      <c r="ED26" s="131">
        <f t="shared" ref="ED26:EZ26" si="19">SUM(ED22:ED25)</f>
        <v>0</v>
      </c>
      <c r="EE26" s="131">
        <f t="shared" si="19"/>
        <v>0</v>
      </c>
      <c r="EF26" s="131">
        <f t="shared" si="19"/>
        <v>0</v>
      </c>
      <c r="EG26" s="131">
        <f t="shared" si="19"/>
        <v>0</v>
      </c>
      <c r="EH26" s="131">
        <f t="shared" si="19"/>
        <v>0</v>
      </c>
      <c r="EI26" s="131">
        <f t="shared" si="19"/>
        <v>0</v>
      </c>
      <c r="EJ26" s="131">
        <f t="shared" si="19"/>
        <v>0</v>
      </c>
      <c r="EK26" s="131">
        <f t="shared" si="19"/>
        <v>0</v>
      </c>
      <c r="EL26" s="131">
        <f t="shared" si="19"/>
        <v>0</v>
      </c>
      <c r="EM26" s="131">
        <f t="shared" si="19"/>
        <v>0</v>
      </c>
      <c r="EN26" s="131">
        <f t="shared" si="19"/>
        <v>0</v>
      </c>
      <c r="EO26" s="131">
        <f t="shared" si="19"/>
        <v>0</v>
      </c>
      <c r="EP26" s="131">
        <f t="shared" si="19"/>
        <v>0</v>
      </c>
      <c r="EQ26" s="131">
        <f t="shared" si="19"/>
        <v>0</v>
      </c>
      <c r="ER26" s="131">
        <f t="shared" si="19"/>
        <v>0</v>
      </c>
      <c r="ES26" s="131">
        <f t="shared" si="19"/>
        <v>0</v>
      </c>
      <c r="ET26" s="131">
        <f t="shared" si="19"/>
        <v>0</v>
      </c>
      <c r="EU26" s="131">
        <f t="shared" si="19"/>
        <v>0</v>
      </c>
      <c r="EV26" s="131">
        <f t="shared" si="19"/>
        <v>0</v>
      </c>
      <c r="EW26" s="131">
        <f t="shared" si="19"/>
        <v>0</v>
      </c>
      <c r="EX26" s="131">
        <f t="shared" si="19"/>
        <v>0</v>
      </c>
      <c r="EY26" s="131">
        <f t="shared" si="19"/>
        <v>0</v>
      </c>
      <c r="EZ26" s="131">
        <f t="shared" si="19"/>
        <v>0</v>
      </c>
    </row>
    <row r="27" spans="1:156" s="21" customFormat="1" x14ac:dyDescent="0.25">
      <c r="A27" s="10"/>
      <c r="B27" s="64"/>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row>
    <row r="28" spans="1:156" s="21" customFormat="1" ht="15" x14ac:dyDescent="0.25">
      <c r="A28" s="10"/>
      <c r="B28" s="31" t="str">
        <f>'Financement et Ratios'!B28</f>
        <v>Financements externes - période d'exploitation</v>
      </c>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row>
    <row r="29" spans="1:156" s="21" customFormat="1" x14ac:dyDescent="0.25">
      <c r="A29" s="10"/>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row>
    <row r="30" spans="1:156" ht="15" x14ac:dyDescent="0.25">
      <c r="B30" s="67" t="str">
        <f>'Financement et Ratios'!B30</f>
        <v>Variation de l'encours restant dû</v>
      </c>
      <c r="D30" s="128"/>
      <c r="E30" s="129"/>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row>
    <row r="31" spans="1:156" s="69" customFormat="1" ht="15" x14ac:dyDescent="0.25">
      <c r="A31" s="10"/>
      <c r="B31" s="69" t="str">
        <f>'Financement et Ratios'!B31</f>
        <v>Solde initial</v>
      </c>
      <c r="D31" s="128"/>
      <c r="E31" s="129"/>
      <c r="F31" s="130">
        <v>0</v>
      </c>
      <c r="G31" s="131">
        <f t="shared" ref="G31:AL31" si="20">F36</f>
        <v>0</v>
      </c>
      <c r="H31" s="131">
        <f t="shared" si="20"/>
        <v>0</v>
      </c>
      <c r="I31" s="131">
        <f t="shared" si="20"/>
        <v>0</v>
      </c>
      <c r="J31" s="131">
        <f t="shared" si="20"/>
        <v>0</v>
      </c>
      <c r="K31" s="131">
        <f t="shared" si="20"/>
        <v>0</v>
      </c>
      <c r="L31" s="131">
        <f t="shared" si="20"/>
        <v>0</v>
      </c>
      <c r="M31" s="131">
        <f t="shared" si="20"/>
        <v>0</v>
      </c>
      <c r="N31" s="131">
        <f t="shared" si="20"/>
        <v>0</v>
      </c>
      <c r="O31" s="131">
        <f t="shared" si="20"/>
        <v>0</v>
      </c>
      <c r="P31" s="131">
        <f t="shared" si="20"/>
        <v>0</v>
      </c>
      <c r="Q31" s="131">
        <f t="shared" si="20"/>
        <v>0</v>
      </c>
      <c r="R31" s="131">
        <f t="shared" si="20"/>
        <v>0</v>
      </c>
      <c r="S31" s="131">
        <f t="shared" si="20"/>
        <v>0</v>
      </c>
      <c r="T31" s="131">
        <f t="shared" si="20"/>
        <v>0</v>
      </c>
      <c r="U31" s="131">
        <f t="shared" si="20"/>
        <v>0</v>
      </c>
      <c r="V31" s="131">
        <f t="shared" si="20"/>
        <v>0</v>
      </c>
      <c r="W31" s="131">
        <f t="shared" si="20"/>
        <v>0</v>
      </c>
      <c r="X31" s="131">
        <f t="shared" si="20"/>
        <v>0</v>
      </c>
      <c r="Y31" s="131">
        <f t="shared" si="20"/>
        <v>0</v>
      </c>
      <c r="Z31" s="131">
        <f t="shared" si="20"/>
        <v>0</v>
      </c>
      <c r="AA31" s="131">
        <f t="shared" si="20"/>
        <v>0</v>
      </c>
      <c r="AB31" s="131">
        <f t="shared" si="20"/>
        <v>0</v>
      </c>
      <c r="AC31" s="131">
        <f t="shared" si="20"/>
        <v>0</v>
      </c>
      <c r="AD31" s="131">
        <f t="shared" si="20"/>
        <v>0</v>
      </c>
      <c r="AE31" s="131">
        <f t="shared" si="20"/>
        <v>0</v>
      </c>
      <c r="AF31" s="131">
        <f t="shared" si="20"/>
        <v>0</v>
      </c>
      <c r="AG31" s="131">
        <f t="shared" si="20"/>
        <v>0</v>
      </c>
      <c r="AH31" s="131">
        <f t="shared" si="20"/>
        <v>0</v>
      </c>
      <c r="AI31" s="131">
        <f t="shared" si="20"/>
        <v>0</v>
      </c>
      <c r="AJ31" s="131">
        <f t="shared" si="20"/>
        <v>0</v>
      </c>
      <c r="AK31" s="131">
        <f t="shared" si="20"/>
        <v>0</v>
      </c>
      <c r="AL31" s="131">
        <f t="shared" si="20"/>
        <v>0</v>
      </c>
      <c r="AM31" s="131">
        <f t="shared" ref="AM31:BR31" si="21">AL36</f>
        <v>0</v>
      </c>
      <c r="AN31" s="131">
        <f t="shared" si="21"/>
        <v>0</v>
      </c>
      <c r="AO31" s="131">
        <f t="shared" si="21"/>
        <v>0</v>
      </c>
      <c r="AP31" s="131">
        <f t="shared" si="21"/>
        <v>0</v>
      </c>
      <c r="AQ31" s="131">
        <f t="shared" si="21"/>
        <v>0</v>
      </c>
      <c r="AR31" s="131">
        <f t="shared" si="21"/>
        <v>0</v>
      </c>
      <c r="AS31" s="131">
        <f t="shared" si="21"/>
        <v>0</v>
      </c>
      <c r="AT31" s="131">
        <f t="shared" si="21"/>
        <v>0</v>
      </c>
      <c r="AU31" s="131">
        <f t="shared" si="21"/>
        <v>0</v>
      </c>
      <c r="AV31" s="131">
        <f t="shared" si="21"/>
        <v>0</v>
      </c>
      <c r="AW31" s="131">
        <f t="shared" si="21"/>
        <v>0</v>
      </c>
      <c r="AX31" s="131">
        <f t="shared" si="21"/>
        <v>0</v>
      </c>
      <c r="AY31" s="131">
        <f t="shared" si="21"/>
        <v>0</v>
      </c>
      <c r="AZ31" s="131">
        <f t="shared" si="21"/>
        <v>0</v>
      </c>
      <c r="BA31" s="131">
        <f t="shared" si="21"/>
        <v>0</v>
      </c>
      <c r="BB31" s="131">
        <f t="shared" si="21"/>
        <v>0</v>
      </c>
      <c r="BC31" s="131">
        <f t="shared" si="21"/>
        <v>0</v>
      </c>
      <c r="BD31" s="131">
        <f t="shared" si="21"/>
        <v>0</v>
      </c>
      <c r="BE31" s="131">
        <f t="shared" si="21"/>
        <v>0</v>
      </c>
      <c r="BF31" s="131">
        <f t="shared" si="21"/>
        <v>0</v>
      </c>
      <c r="BG31" s="131">
        <f t="shared" si="21"/>
        <v>0</v>
      </c>
      <c r="BH31" s="131">
        <f t="shared" si="21"/>
        <v>0</v>
      </c>
      <c r="BI31" s="131">
        <f t="shared" si="21"/>
        <v>0</v>
      </c>
      <c r="BJ31" s="131">
        <f t="shared" si="21"/>
        <v>0</v>
      </c>
      <c r="BK31" s="131">
        <f t="shared" si="21"/>
        <v>0</v>
      </c>
      <c r="BL31" s="131">
        <f t="shared" si="21"/>
        <v>0</v>
      </c>
      <c r="BM31" s="131">
        <f t="shared" si="21"/>
        <v>0</v>
      </c>
      <c r="BN31" s="131">
        <f t="shared" si="21"/>
        <v>0</v>
      </c>
      <c r="BO31" s="131">
        <f t="shared" si="21"/>
        <v>0</v>
      </c>
      <c r="BP31" s="131">
        <f t="shared" si="21"/>
        <v>0</v>
      </c>
      <c r="BQ31" s="131">
        <f t="shared" si="21"/>
        <v>0</v>
      </c>
      <c r="BR31" s="131">
        <f t="shared" si="21"/>
        <v>0</v>
      </c>
      <c r="BS31" s="131">
        <f t="shared" ref="BS31:CX31" si="22">BR36</f>
        <v>0</v>
      </c>
      <c r="BT31" s="131">
        <f t="shared" si="22"/>
        <v>0</v>
      </c>
      <c r="BU31" s="131">
        <f t="shared" si="22"/>
        <v>0</v>
      </c>
      <c r="BV31" s="131">
        <f t="shared" si="22"/>
        <v>0</v>
      </c>
      <c r="BW31" s="131">
        <f t="shared" si="22"/>
        <v>0</v>
      </c>
      <c r="BX31" s="131">
        <f t="shared" si="22"/>
        <v>0</v>
      </c>
      <c r="BY31" s="131">
        <f t="shared" si="22"/>
        <v>0</v>
      </c>
      <c r="BZ31" s="131">
        <f t="shared" si="22"/>
        <v>0</v>
      </c>
      <c r="CA31" s="131">
        <f t="shared" si="22"/>
        <v>0</v>
      </c>
      <c r="CB31" s="131">
        <f t="shared" si="22"/>
        <v>0</v>
      </c>
      <c r="CC31" s="131">
        <f t="shared" si="22"/>
        <v>0</v>
      </c>
      <c r="CD31" s="131">
        <f t="shared" si="22"/>
        <v>0</v>
      </c>
      <c r="CE31" s="131">
        <f t="shared" si="22"/>
        <v>0</v>
      </c>
      <c r="CF31" s="131">
        <f t="shared" si="22"/>
        <v>0</v>
      </c>
      <c r="CG31" s="131">
        <f t="shared" si="22"/>
        <v>0</v>
      </c>
      <c r="CH31" s="131">
        <f t="shared" si="22"/>
        <v>0</v>
      </c>
      <c r="CI31" s="131">
        <f t="shared" si="22"/>
        <v>0</v>
      </c>
      <c r="CJ31" s="131">
        <f t="shared" si="22"/>
        <v>0</v>
      </c>
      <c r="CK31" s="131">
        <f t="shared" si="22"/>
        <v>0</v>
      </c>
      <c r="CL31" s="131">
        <f t="shared" si="22"/>
        <v>0</v>
      </c>
      <c r="CM31" s="131">
        <f t="shared" si="22"/>
        <v>0</v>
      </c>
      <c r="CN31" s="131">
        <f t="shared" si="22"/>
        <v>0</v>
      </c>
      <c r="CO31" s="131">
        <f t="shared" si="22"/>
        <v>0</v>
      </c>
      <c r="CP31" s="131">
        <f t="shared" si="22"/>
        <v>0</v>
      </c>
      <c r="CQ31" s="131">
        <f t="shared" si="22"/>
        <v>0</v>
      </c>
      <c r="CR31" s="131">
        <f t="shared" si="22"/>
        <v>0</v>
      </c>
      <c r="CS31" s="131">
        <f t="shared" si="22"/>
        <v>0</v>
      </c>
      <c r="CT31" s="131">
        <f t="shared" si="22"/>
        <v>0</v>
      </c>
      <c r="CU31" s="131">
        <f t="shared" si="22"/>
        <v>0</v>
      </c>
      <c r="CV31" s="131">
        <f t="shared" si="22"/>
        <v>0</v>
      </c>
      <c r="CW31" s="131">
        <f t="shared" si="22"/>
        <v>0</v>
      </c>
      <c r="CX31" s="131">
        <f t="shared" si="22"/>
        <v>0</v>
      </c>
      <c r="CY31" s="131">
        <f t="shared" ref="CY31:ED31" si="23">CX36</f>
        <v>0</v>
      </c>
      <c r="CZ31" s="131">
        <f t="shared" si="23"/>
        <v>0</v>
      </c>
      <c r="DA31" s="131">
        <f t="shared" si="23"/>
        <v>0</v>
      </c>
      <c r="DB31" s="131">
        <f t="shared" si="23"/>
        <v>0</v>
      </c>
      <c r="DC31" s="131">
        <f t="shared" si="23"/>
        <v>0</v>
      </c>
      <c r="DD31" s="131">
        <f t="shared" si="23"/>
        <v>0</v>
      </c>
      <c r="DE31" s="131">
        <f t="shared" si="23"/>
        <v>0</v>
      </c>
      <c r="DF31" s="131">
        <f t="shared" si="23"/>
        <v>0</v>
      </c>
      <c r="DG31" s="131">
        <f t="shared" si="23"/>
        <v>0</v>
      </c>
      <c r="DH31" s="131">
        <f t="shared" si="23"/>
        <v>0</v>
      </c>
      <c r="DI31" s="131">
        <f t="shared" si="23"/>
        <v>0</v>
      </c>
      <c r="DJ31" s="131">
        <f t="shared" si="23"/>
        <v>0</v>
      </c>
      <c r="DK31" s="131">
        <f t="shared" si="23"/>
        <v>0</v>
      </c>
      <c r="DL31" s="131">
        <f t="shared" si="23"/>
        <v>0</v>
      </c>
      <c r="DM31" s="131">
        <f t="shared" si="23"/>
        <v>0</v>
      </c>
      <c r="DN31" s="131">
        <f t="shared" si="23"/>
        <v>0</v>
      </c>
      <c r="DO31" s="131">
        <f t="shared" si="23"/>
        <v>0</v>
      </c>
      <c r="DP31" s="131">
        <f t="shared" si="23"/>
        <v>0</v>
      </c>
      <c r="DQ31" s="131">
        <f t="shared" si="23"/>
        <v>0</v>
      </c>
      <c r="DR31" s="131">
        <f t="shared" si="23"/>
        <v>0</v>
      </c>
      <c r="DS31" s="131">
        <f t="shared" si="23"/>
        <v>0</v>
      </c>
      <c r="DT31" s="131">
        <f t="shared" si="23"/>
        <v>0</v>
      </c>
      <c r="DU31" s="131">
        <f t="shared" si="23"/>
        <v>0</v>
      </c>
      <c r="DV31" s="131">
        <f t="shared" si="23"/>
        <v>0</v>
      </c>
      <c r="DW31" s="131">
        <f t="shared" si="23"/>
        <v>0</v>
      </c>
      <c r="DX31" s="131">
        <f t="shared" si="23"/>
        <v>0</v>
      </c>
      <c r="DY31" s="131">
        <f t="shared" si="23"/>
        <v>0</v>
      </c>
      <c r="DZ31" s="131">
        <f t="shared" si="23"/>
        <v>0</v>
      </c>
      <c r="EA31" s="131">
        <f t="shared" si="23"/>
        <v>0</v>
      </c>
      <c r="EB31" s="131">
        <f t="shared" si="23"/>
        <v>0</v>
      </c>
      <c r="EC31" s="131">
        <f t="shared" si="23"/>
        <v>0</v>
      </c>
      <c r="ED31" s="131">
        <f t="shared" si="23"/>
        <v>0</v>
      </c>
      <c r="EE31" s="131">
        <f t="shared" ref="EE31:EZ31" si="24">ED36</f>
        <v>0</v>
      </c>
      <c r="EF31" s="131">
        <f t="shared" si="24"/>
        <v>0</v>
      </c>
      <c r="EG31" s="131">
        <f t="shared" si="24"/>
        <v>0</v>
      </c>
      <c r="EH31" s="131">
        <f t="shared" si="24"/>
        <v>0</v>
      </c>
      <c r="EI31" s="131">
        <f t="shared" si="24"/>
        <v>0</v>
      </c>
      <c r="EJ31" s="131">
        <f t="shared" si="24"/>
        <v>0</v>
      </c>
      <c r="EK31" s="131">
        <f t="shared" si="24"/>
        <v>0</v>
      </c>
      <c r="EL31" s="131">
        <f t="shared" si="24"/>
        <v>0</v>
      </c>
      <c r="EM31" s="131">
        <f t="shared" si="24"/>
        <v>0</v>
      </c>
      <c r="EN31" s="131">
        <f t="shared" si="24"/>
        <v>0</v>
      </c>
      <c r="EO31" s="131">
        <f t="shared" si="24"/>
        <v>0</v>
      </c>
      <c r="EP31" s="131">
        <f t="shared" si="24"/>
        <v>0</v>
      </c>
      <c r="EQ31" s="131">
        <f t="shared" si="24"/>
        <v>0</v>
      </c>
      <c r="ER31" s="131">
        <f t="shared" si="24"/>
        <v>0</v>
      </c>
      <c r="ES31" s="131">
        <f t="shared" si="24"/>
        <v>0</v>
      </c>
      <c r="ET31" s="131">
        <f t="shared" si="24"/>
        <v>0</v>
      </c>
      <c r="EU31" s="131">
        <f t="shared" si="24"/>
        <v>0</v>
      </c>
      <c r="EV31" s="131">
        <f t="shared" si="24"/>
        <v>0</v>
      </c>
      <c r="EW31" s="131">
        <f t="shared" si="24"/>
        <v>0</v>
      </c>
      <c r="EX31" s="131">
        <f t="shared" si="24"/>
        <v>0</v>
      </c>
      <c r="EY31" s="131">
        <f t="shared" si="24"/>
        <v>0</v>
      </c>
      <c r="EZ31" s="131">
        <f t="shared" si="24"/>
        <v>0</v>
      </c>
    </row>
    <row r="32" spans="1:156" s="70" customFormat="1" x14ac:dyDescent="0.25">
      <c r="A32" s="10"/>
      <c r="B32" s="70" t="str">
        <f>'Financement et Ratios'!B32</f>
        <v>+ Tirages</v>
      </c>
      <c r="D32" s="132">
        <f>SUM(F32:EG32)</f>
        <v>0</v>
      </c>
      <c r="E32" s="129"/>
      <c r="F32" s="133">
        <f>SUMIF(Général!$CP$11:$EZ$11,F$6,'Financement et Ratios'!$F32:$EZ32)</f>
        <v>0</v>
      </c>
      <c r="G32" s="133">
        <f>SUMIF(Général!$CP$11:$EZ$11,G$6,'Financement et Ratios'!$F32:$EZ32)</f>
        <v>0</v>
      </c>
      <c r="H32" s="133">
        <f>SUMIF(Général!$CP$11:$EZ$11,H$6,'Financement et Ratios'!$F32:$EZ32)</f>
        <v>0</v>
      </c>
      <c r="I32" s="133">
        <f>SUMIF(Général!$CP$11:$EZ$11,I$6,'Financement et Ratios'!$F32:$EZ32)</f>
        <v>0</v>
      </c>
      <c r="J32" s="133">
        <f>SUMIF(Général!$CP$11:$EZ$11,J$6,'Financement et Ratios'!$F32:$EZ32)</f>
        <v>0</v>
      </c>
      <c r="K32" s="133">
        <f>SUMIF(Général!$CP$11:$EZ$11,K$6,'Financement et Ratios'!$F32:$EZ32)</f>
        <v>0</v>
      </c>
      <c r="L32" s="133">
        <f>SUMIF(Général!$CP$11:$EZ$11,L$6,'Financement et Ratios'!$F32:$EZ32)</f>
        <v>0</v>
      </c>
      <c r="M32" s="133">
        <f>SUMIF(Général!$CP$11:$EZ$11,M$6,'Financement et Ratios'!$F32:$EZ32)</f>
        <v>0</v>
      </c>
      <c r="N32" s="133">
        <f>SUMIF(Général!$CP$11:$EZ$11,N$6,'Financement et Ratios'!$F32:$EZ32)</f>
        <v>0</v>
      </c>
      <c r="O32" s="133">
        <f>SUMIF(Général!$CP$11:$EZ$11,O$6,'Financement et Ratios'!$F32:$EZ32)</f>
        <v>0</v>
      </c>
      <c r="P32" s="133">
        <f>SUMIF(Général!$CP$11:$EZ$11,P$6,'Financement et Ratios'!$F32:$EZ32)</f>
        <v>0</v>
      </c>
      <c r="Q32" s="133">
        <f>SUMIF(Général!$CP$11:$EZ$11,Q$6,'Financement et Ratios'!$F32:$EZ32)</f>
        <v>0</v>
      </c>
      <c r="R32" s="133">
        <f>SUMIF(Général!$CP$11:$EZ$11,R$6,'Financement et Ratios'!$F32:$EZ32)</f>
        <v>0</v>
      </c>
      <c r="S32" s="133">
        <f>SUMIF(Général!$CP$11:$EZ$11,S$6,'Financement et Ratios'!$F32:$EZ32)</f>
        <v>0</v>
      </c>
      <c r="T32" s="133">
        <f>SUMIF(Général!$CP$11:$EZ$11,T$6,'Financement et Ratios'!$F32:$EZ32)</f>
        <v>0</v>
      </c>
      <c r="U32" s="133">
        <f>SUMIF(Général!$CP$11:$EZ$11,U$6,'Financement et Ratios'!$F32:$EZ32)</f>
        <v>0</v>
      </c>
      <c r="V32" s="133">
        <f>SUMIF(Général!$CP$11:$EZ$11,V$6,'Financement et Ratios'!$F32:$EZ32)</f>
        <v>0</v>
      </c>
      <c r="W32" s="133">
        <f>SUMIF(Général!$CP$11:$EZ$11,W$6,'Financement et Ratios'!$F32:$EZ32)</f>
        <v>0</v>
      </c>
      <c r="X32" s="133">
        <f>SUMIF(Général!$CP$11:$EZ$11,X$6,'Financement et Ratios'!$F32:$EZ32)</f>
        <v>0</v>
      </c>
      <c r="Y32" s="133">
        <f>SUMIF(Général!$CP$11:$EZ$11,Y$6,'Financement et Ratios'!$F32:$EZ32)</f>
        <v>0</v>
      </c>
      <c r="Z32" s="133">
        <f>SUMIF(Général!$CP$11:$EZ$11,Z$6,'Financement et Ratios'!$F32:$EZ32)</f>
        <v>0</v>
      </c>
      <c r="AA32" s="133">
        <f>SUMIF(Général!$CP$11:$EZ$11,AA$6,'Financement et Ratios'!$F32:$EZ32)</f>
        <v>0</v>
      </c>
      <c r="AB32" s="133">
        <f>SUMIF(Général!$CP$11:$EZ$11,AB$6,'Financement et Ratios'!$F32:$EZ32)</f>
        <v>0</v>
      </c>
      <c r="AC32" s="133">
        <f>SUMIF(Général!$CP$11:$EZ$11,AC$6,'Financement et Ratios'!$F32:$EZ32)</f>
        <v>0</v>
      </c>
      <c r="AD32" s="133">
        <f>SUMIF(Général!$CP$11:$EZ$11,AD$6,'Financement et Ratios'!$F32:$EZ32)</f>
        <v>0</v>
      </c>
      <c r="AE32" s="133">
        <f>SUMIF(Général!$CP$11:$EZ$11,AE$6,'Financement et Ratios'!$F32:$EZ32)</f>
        <v>0</v>
      </c>
      <c r="AF32" s="133">
        <f>SUMIF(Général!$CP$11:$EZ$11,AF$6,'Financement et Ratios'!$F32:$EZ32)</f>
        <v>0</v>
      </c>
      <c r="AG32" s="133">
        <f>SUMIF(Général!$CP$11:$EZ$11,AG$6,'Financement et Ratios'!$F32:$EZ32)</f>
        <v>0</v>
      </c>
      <c r="AH32" s="133">
        <f>SUMIF(Général!$CP$11:$EZ$11,AH$6,'Financement et Ratios'!$F32:$EZ32)</f>
        <v>0</v>
      </c>
      <c r="AI32" s="133">
        <f>SUMIF(Général!$CP$11:$EZ$11,AI$6,'Financement et Ratios'!$F32:$EZ32)</f>
        <v>0</v>
      </c>
      <c r="AJ32" s="133">
        <f>SUMIF(Général!$CP$11:$EZ$11,AJ$6,'Financement et Ratios'!$F32:$EZ32)</f>
        <v>0</v>
      </c>
      <c r="AK32" s="133">
        <f>SUMIF(Général!$CP$11:$EZ$11,AK$6,'Financement et Ratios'!$F32:$EZ32)</f>
        <v>0</v>
      </c>
      <c r="AL32" s="133">
        <f>SUMIF(Général!$CP$11:$EZ$11,AL$6,'Financement et Ratios'!$F32:$EZ32)</f>
        <v>0</v>
      </c>
      <c r="AM32" s="133">
        <f>SUMIF(Général!$CP$11:$EZ$11,AM$6,'Financement et Ratios'!$F32:$EZ32)</f>
        <v>0</v>
      </c>
      <c r="AN32" s="133">
        <f>SUMIF(Général!$CP$11:$EZ$11,AN$6,'Financement et Ratios'!$F32:$EZ32)</f>
        <v>0</v>
      </c>
      <c r="AO32" s="133">
        <f>SUMIF(Général!$CP$11:$EZ$11,AO$6,'Financement et Ratios'!$F32:$EZ32)</f>
        <v>0</v>
      </c>
      <c r="AP32" s="133">
        <f>SUMIF(Général!$CP$11:$EZ$11,AP$6,'Financement et Ratios'!$F32:$EZ32)</f>
        <v>0</v>
      </c>
      <c r="AQ32" s="133">
        <f>SUMIF(Général!$CP$11:$EZ$11,AQ$6,'Financement et Ratios'!$F32:$EZ32)</f>
        <v>0</v>
      </c>
      <c r="AR32" s="133">
        <f>SUMIF(Général!$CP$11:$EZ$11,AR$6,'Financement et Ratios'!$F32:$EZ32)</f>
        <v>0</v>
      </c>
      <c r="AS32" s="133">
        <f>SUMIF(Général!$CP$11:$EZ$11,AS$6,'Financement et Ratios'!$F32:$EZ32)</f>
        <v>0</v>
      </c>
      <c r="AT32" s="133">
        <f>SUMIF(Général!$CP$11:$EZ$11,AT$6,'Financement et Ratios'!$F32:$EZ32)</f>
        <v>0</v>
      </c>
      <c r="AU32" s="133">
        <f>SUMIF(Général!$CP$11:$EZ$11,AU$6,'Financement et Ratios'!$F32:$EZ32)</f>
        <v>0</v>
      </c>
      <c r="AV32" s="133">
        <f>SUMIF(Général!$CP$11:$EZ$11,AV$6,'Financement et Ratios'!$F32:$EZ32)</f>
        <v>0</v>
      </c>
      <c r="AW32" s="133">
        <f>SUMIF(Général!$CP$11:$EZ$11,AW$6,'Financement et Ratios'!$F32:$EZ32)</f>
        <v>0</v>
      </c>
      <c r="AX32" s="133">
        <f>SUMIF(Général!$CP$11:$EZ$11,AX$6,'Financement et Ratios'!$F32:$EZ32)</f>
        <v>0</v>
      </c>
      <c r="AY32" s="133">
        <f>SUMIF(Général!$CP$11:$EZ$11,AY$6,'Financement et Ratios'!$F32:$EZ32)</f>
        <v>0</v>
      </c>
      <c r="AZ32" s="133">
        <f>SUMIF(Général!$CP$11:$EZ$11,AZ$6,'Financement et Ratios'!$F32:$EZ32)</f>
        <v>0</v>
      </c>
      <c r="BA32" s="133">
        <f>SUMIF(Général!$CP$11:$EZ$11,BA$6,'Financement et Ratios'!$F32:$EZ32)</f>
        <v>0</v>
      </c>
      <c r="BB32" s="133">
        <f>SUMIF(Général!$CP$11:$EZ$11,BB$6,'Financement et Ratios'!$F32:$EZ32)</f>
        <v>0</v>
      </c>
      <c r="BC32" s="133">
        <f>SUMIF(Général!$CP$11:$EZ$11,BC$6,'Financement et Ratios'!$F32:$EZ32)</f>
        <v>0</v>
      </c>
      <c r="BD32" s="133">
        <f>SUMIF(Général!$CP$11:$EZ$11,BD$6,'Financement et Ratios'!$F32:$EZ32)</f>
        <v>0</v>
      </c>
      <c r="BE32" s="133">
        <f>SUMIF(Général!$CP$11:$EZ$11,BE$6,'Financement et Ratios'!$F32:$EZ32)</f>
        <v>0</v>
      </c>
      <c r="BF32" s="133">
        <f>SUMIF(Général!$CP$11:$EZ$11,BF$6,'Financement et Ratios'!$F32:$EZ32)</f>
        <v>0</v>
      </c>
      <c r="BG32" s="133">
        <f>SUMIF(Général!$CP$11:$EZ$11,BG$6,'Financement et Ratios'!$F32:$EZ32)</f>
        <v>0</v>
      </c>
      <c r="BH32" s="133">
        <f>SUMIF(Général!$CP$11:$EZ$11,BH$6,'Financement et Ratios'!$F32:$EZ32)</f>
        <v>0</v>
      </c>
      <c r="BI32" s="133">
        <f>SUMIF(Général!$CP$11:$EZ$11,BI$6,'Financement et Ratios'!$F32:$EZ32)</f>
        <v>0</v>
      </c>
      <c r="BJ32" s="133">
        <f>SUMIF(Général!$CP$11:$EZ$11,BJ$6,'Financement et Ratios'!$F32:$EZ32)</f>
        <v>0</v>
      </c>
      <c r="BK32" s="133">
        <f>SUMIF(Général!$CP$11:$EZ$11,BK$6,'Financement et Ratios'!$F32:$EZ32)</f>
        <v>0</v>
      </c>
      <c r="BL32" s="133">
        <f>SUMIF(Général!$CP$11:$EZ$11,BL$6,'Financement et Ratios'!$F32:$EZ32)</f>
        <v>0</v>
      </c>
      <c r="BM32" s="133">
        <f>SUMIF(Général!$CP$11:$EZ$11,BM$6,'Financement et Ratios'!$F32:$EZ32)</f>
        <v>0</v>
      </c>
      <c r="BN32" s="133">
        <f>SUMIF(Général!$CP$11:$EZ$11,BN$6,'Financement et Ratios'!$F32:$EZ32)</f>
        <v>0</v>
      </c>
      <c r="BO32" s="133">
        <f>SUMIF(Général!$CP$11:$EZ$11,BO$6,'Financement et Ratios'!$F32:$EZ32)</f>
        <v>0</v>
      </c>
      <c r="BP32" s="133">
        <f>SUMIF(Général!$CP$11:$EZ$11,BP$6,'Financement et Ratios'!$F32:$EZ32)</f>
        <v>0</v>
      </c>
      <c r="BQ32" s="133">
        <f>SUMIF(Général!$CP$11:$EZ$11,BQ$6,'Financement et Ratios'!$F32:$EZ32)</f>
        <v>0</v>
      </c>
      <c r="BR32" s="133">
        <f>SUMIF(Général!$CP$11:$EZ$11,BR$6,'Financement et Ratios'!$F32:$EZ32)</f>
        <v>0</v>
      </c>
      <c r="BS32" s="133">
        <f>SUMIF(Général!$CP$11:$EZ$11,BS$6,'Financement et Ratios'!$F32:$EZ32)</f>
        <v>0</v>
      </c>
      <c r="BT32" s="133">
        <f>SUMIF(Général!$CP$11:$EZ$11,BT$6,'Financement et Ratios'!$F32:$EZ32)</f>
        <v>0</v>
      </c>
      <c r="BU32" s="133">
        <f>SUMIF(Général!$CP$11:$EZ$11,BU$6,'Financement et Ratios'!$F32:$EZ32)</f>
        <v>0</v>
      </c>
      <c r="BV32" s="133">
        <f>SUMIF(Général!$CP$11:$EZ$11,BV$6,'Financement et Ratios'!$F32:$EZ32)</f>
        <v>0</v>
      </c>
      <c r="BW32" s="133">
        <f>SUMIF(Général!$CP$11:$EZ$11,BW$6,'Financement et Ratios'!$F32:$EZ32)</f>
        <v>0</v>
      </c>
      <c r="BX32" s="133">
        <f>SUMIF(Général!$CP$11:$EZ$11,BX$6,'Financement et Ratios'!$F32:$EZ32)</f>
        <v>0</v>
      </c>
      <c r="BY32" s="133">
        <f>SUMIF(Général!$CP$11:$EZ$11,BY$6,'Financement et Ratios'!$F32:$EZ32)</f>
        <v>0</v>
      </c>
      <c r="BZ32" s="133">
        <f>SUMIF(Général!$CP$11:$EZ$11,BZ$6,'Financement et Ratios'!$F32:$EZ32)</f>
        <v>0</v>
      </c>
      <c r="CA32" s="133">
        <f>SUMIF(Général!$CP$11:$EZ$11,CA$6,'Financement et Ratios'!$F32:$EZ32)</f>
        <v>0</v>
      </c>
      <c r="CB32" s="133">
        <f>SUMIF(Général!$CP$11:$EZ$11,CB$6,'Financement et Ratios'!$F32:$EZ32)</f>
        <v>0</v>
      </c>
      <c r="CC32" s="133">
        <f>SUMIF(Général!$CP$11:$EZ$11,CC$6,'Financement et Ratios'!$F32:$EZ32)</f>
        <v>0</v>
      </c>
      <c r="CD32" s="133">
        <f>SUMIF(Général!$CP$11:$EZ$11,CD$6,'Financement et Ratios'!$F32:$EZ32)</f>
        <v>0</v>
      </c>
      <c r="CE32" s="133">
        <f>SUMIF(Général!$CP$11:$EZ$11,CE$6,'Financement et Ratios'!$F32:$EZ32)</f>
        <v>0</v>
      </c>
      <c r="CF32" s="133">
        <f>SUMIF(Général!$CP$11:$EZ$11,CF$6,'Financement et Ratios'!$F32:$EZ32)</f>
        <v>0</v>
      </c>
      <c r="CG32" s="133">
        <f>SUMIF(Général!$CP$11:$EZ$11,CG$6,'Financement et Ratios'!$F32:$EZ32)</f>
        <v>0</v>
      </c>
      <c r="CH32" s="133">
        <f>SUMIF(Général!$CP$11:$EZ$11,CH$6,'Financement et Ratios'!$F32:$EZ32)</f>
        <v>0</v>
      </c>
      <c r="CI32" s="133">
        <f>SUMIF(Général!$CP$11:$EZ$11,CI$6,'Financement et Ratios'!$F32:$EZ32)</f>
        <v>0</v>
      </c>
      <c r="CJ32" s="133">
        <f>SUMIF(Général!$CP$11:$EZ$11,CJ$6,'Financement et Ratios'!$F32:$EZ32)</f>
        <v>0</v>
      </c>
      <c r="CK32" s="133">
        <f>SUMIF(Général!$CP$11:$EZ$11,CK$6,'Financement et Ratios'!$F32:$EZ32)</f>
        <v>0</v>
      </c>
      <c r="CL32" s="133">
        <f>SUMIF(Général!$CP$11:$EZ$11,CL$6,'Financement et Ratios'!$F32:$EZ32)</f>
        <v>0</v>
      </c>
      <c r="CM32" s="133">
        <f>SUMIF(Général!$CP$11:$EZ$11,CM$6,'Financement et Ratios'!$F32:$EZ32)</f>
        <v>0</v>
      </c>
      <c r="CN32" s="133">
        <f>SUMIF(Général!$CP$11:$EZ$11,CN$6,'Financement et Ratios'!$F32:$EZ32)</f>
        <v>0</v>
      </c>
      <c r="CO32" s="133">
        <f>SUMIF(Général!$CP$11:$EZ$11,CO$6,'Financement et Ratios'!$F32:$EZ32)</f>
        <v>0</v>
      </c>
      <c r="CP32" s="133">
        <f>SUMIF(Général!$CP$11:$EZ$11,CP$6,'Financement et Ratios'!$F32:$EZ32)</f>
        <v>0</v>
      </c>
      <c r="CQ32" s="133">
        <f>SUMIF(Général!$CP$11:$EZ$11,CQ$6,'Financement et Ratios'!$F32:$EZ32)</f>
        <v>0</v>
      </c>
      <c r="CR32" s="133">
        <f>SUMIF(Général!$CP$11:$EZ$11,CR$6,'Financement et Ratios'!$F32:$EZ32)</f>
        <v>0</v>
      </c>
      <c r="CS32" s="133">
        <f>SUMIF(Général!$CP$11:$EZ$11,CS$6,'Financement et Ratios'!$F32:$EZ32)</f>
        <v>0</v>
      </c>
      <c r="CT32" s="133">
        <f>SUMIF(Général!$CP$11:$EZ$11,CT$6,'Financement et Ratios'!$F32:$EZ32)</f>
        <v>0</v>
      </c>
      <c r="CU32" s="133">
        <f>SUMIF(Général!$CP$11:$EZ$11,CU$6,'Financement et Ratios'!$F32:$EZ32)</f>
        <v>0</v>
      </c>
      <c r="CV32" s="133">
        <f>SUMIF(Général!$CP$11:$EZ$11,CV$6,'Financement et Ratios'!$F32:$EZ32)</f>
        <v>0</v>
      </c>
      <c r="CW32" s="133">
        <f>SUMIF(Général!$CP$11:$EZ$11,CW$6,'Financement et Ratios'!$F32:$EZ32)</f>
        <v>0</v>
      </c>
      <c r="CX32" s="133">
        <f>SUMIF(Général!$CP$11:$EZ$11,CX$6,'Financement et Ratios'!$F32:$EZ32)</f>
        <v>0</v>
      </c>
      <c r="CY32" s="133">
        <f>SUMIF(Général!$CP$11:$EZ$11,CY$6,'Financement et Ratios'!$F32:$EZ32)</f>
        <v>0</v>
      </c>
      <c r="CZ32" s="133">
        <f>SUMIF(Général!$CP$11:$EZ$11,CZ$6,'Financement et Ratios'!$F32:$EZ32)</f>
        <v>0</v>
      </c>
      <c r="DA32" s="133">
        <f>SUMIF(Général!$CP$11:$EZ$11,DA$6,'Financement et Ratios'!$F32:$EZ32)</f>
        <v>0</v>
      </c>
      <c r="DB32" s="133">
        <f>SUMIF(Général!$CP$11:$EZ$11,DB$6,'Financement et Ratios'!$F32:$EZ32)</f>
        <v>0</v>
      </c>
      <c r="DC32" s="133">
        <f>SUMIF(Général!$CP$11:$EZ$11,DC$6,'Financement et Ratios'!$F32:$EZ32)</f>
        <v>0</v>
      </c>
      <c r="DD32" s="133">
        <f>SUMIF(Général!$CP$11:$EZ$11,DD$6,'Financement et Ratios'!$F32:$EZ32)</f>
        <v>0</v>
      </c>
      <c r="DE32" s="133">
        <f>SUMIF(Général!$CP$11:$EZ$11,DE$6,'Financement et Ratios'!$F32:$EZ32)</f>
        <v>0</v>
      </c>
      <c r="DF32" s="133">
        <f>SUMIF(Général!$CP$11:$EZ$11,DF$6,'Financement et Ratios'!$F32:$EZ32)</f>
        <v>0</v>
      </c>
      <c r="DG32" s="133">
        <f>SUMIF(Général!$CP$11:$EZ$11,DG$6,'Financement et Ratios'!$F32:$EZ32)</f>
        <v>0</v>
      </c>
      <c r="DH32" s="133">
        <f>SUMIF(Général!$CP$11:$EZ$11,DH$6,'Financement et Ratios'!$F32:$EZ32)</f>
        <v>0</v>
      </c>
      <c r="DI32" s="133">
        <f>SUMIF(Général!$CP$11:$EZ$11,DI$6,'Financement et Ratios'!$F32:$EZ32)</f>
        <v>0</v>
      </c>
      <c r="DJ32" s="133">
        <f>SUMIF(Général!$CP$11:$EZ$11,DJ$6,'Financement et Ratios'!$F32:$EZ32)</f>
        <v>0</v>
      </c>
      <c r="DK32" s="133">
        <f>SUMIF(Général!$CP$11:$EZ$11,DK$6,'Financement et Ratios'!$F32:$EZ32)</f>
        <v>0</v>
      </c>
      <c r="DL32" s="133">
        <f>SUMIF(Général!$CP$11:$EZ$11,DL$6,'Financement et Ratios'!$F32:$EZ32)</f>
        <v>0</v>
      </c>
      <c r="DM32" s="133">
        <f>SUMIF(Général!$CP$11:$EZ$11,DM$6,'Financement et Ratios'!$F32:$EZ32)</f>
        <v>0</v>
      </c>
      <c r="DN32" s="133">
        <f>SUMIF(Général!$CP$11:$EZ$11,DN$6,'Financement et Ratios'!$F32:$EZ32)</f>
        <v>0</v>
      </c>
      <c r="DO32" s="133">
        <f>SUMIF(Général!$CP$11:$EZ$11,DO$6,'Financement et Ratios'!$F32:$EZ32)</f>
        <v>0</v>
      </c>
      <c r="DP32" s="133">
        <f>SUMIF(Général!$CP$11:$EZ$11,DP$6,'Financement et Ratios'!$F32:$EZ32)</f>
        <v>0</v>
      </c>
      <c r="DQ32" s="133">
        <f>SUMIF(Général!$CP$11:$EZ$11,DQ$6,'Financement et Ratios'!$F32:$EZ32)</f>
        <v>0</v>
      </c>
      <c r="DR32" s="133">
        <f>SUMIF(Général!$CP$11:$EZ$11,DR$6,'Financement et Ratios'!$F32:$EZ32)</f>
        <v>0</v>
      </c>
      <c r="DS32" s="133">
        <f>SUMIF(Général!$CP$11:$EZ$11,DS$6,'Financement et Ratios'!$F32:$EZ32)</f>
        <v>0</v>
      </c>
      <c r="DT32" s="133">
        <f>SUMIF(Général!$CP$11:$EZ$11,DT$6,'Financement et Ratios'!$F32:$EZ32)</f>
        <v>0</v>
      </c>
      <c r="DU32" s="133">
        <f>SUMIF(Général!$CP$11:$EZ$11,DU$6,'Financement et Ratios'!$F32:$EZ32)</f>
        <v>0</v>
      </c>
      <c r="DV32" s="133">
        <f>SUMIF(Général!$CP$11:$EZ$11,DV$6,'Financement et Ratios'!$F32:$EZ32)</f>
        <v>0</v>
      </c>
      <c r="DW32" s="133">
        <f>SUMIF(Général!$CP$11:$EZ$11,DW$6,'Financement et Ratios'!$F32:$EZ32)</f>
        <v>0</v>
      </c>
      <c r="DX32" s="133">
        <f>SUMIF(Général!$CP$11:$EZ$11,DX$6,'Financement et Ratios'!$F32:$EZ32)</f>
        <v>0</v>
      </c>
      <c r="DY32" s="133">
        <f>SUMIF(Général!$CP$11:$EZ$11,DY$6,'Financement et Ratios'!$F32:$EZ32)</f>
        <v>0</v>
      </c>
      <c r="DZ32" s="133">
        <f>SUMIF(Général!$CP$11:$EZ$11,DZ$6,'Financement et Ratios'!$F32:$EZ32)</f>
        <v>0</v>
      </c>
      <c r="EA32" s="133">
        <f>SUMIF(Général!$CP$11:$EZ$11,EA$6,'Financement et Ratios'!$F32:$EZ32)</f>
        <v>0</v>
      </c>
      <c r="EB32" s="133">
        <f>SUMIF(Général!$CP$11:$EZ$11,EB$6,'Financement et Ratios'!$F32:$EZ32)</f>
        <v>0</v>
      </c>
      <c r="EC32" s="133">
        <f>SUMIF(Général!$CP$11:$EZ$11,EC$6,'Financement et Ratios'!$F32:$EZ32)</f>
        <v>0</v>
      </c>
      <c r="ED32" s="133">
        <f>SUMIF(Général!$CP$11:$EZ$11,ED$6,'Financement et Ratios'!$F32:$EZ32)</f>
        <v>0</v>
      </c>
      <c r="EE32" s="133">
        <f>SUMIF(Général!$CP$11:$EZ$11,EE$6,'Financement et Ratios'!$F32:$EZ32)</f>
        <v>0</v>
      </c>
      <c r="EF32" s="133">
        <f>SUMIF(Général!$CP$11:$EZ$11,EF$6,'Financement et Ratios'!$F32:$EZ32)</f>
        <v>0</v>
      </c>
      <c r="EG32" s="133">
        <f>SUMIF(Général!$CP$11:$EZ$11,EG$6,'Financement et Ratios'!$F32:$EZ32)</f>
        <v>0</v>
      </c>
      <c r="EH32" s="133">
        <f>SUMIF(Général!$CP$11:$EZ$11,EH$6,'Financement et Ratios'!$F32:$EZ32)</f>
        <v>0</v>
      </c>
      <c r="EI32" s="133">
        <f>SUMIF(Général!$CP$11:$EZ$11,EI$6,'Financement et Ratios'!$F32:$EZ32)</f>
        <v>0</v>
      </c>
      <c r="EJ32" s="133">
        <f>SUMIF(Général!$CP$11:$EZ$11,EJ$6,'Financement et Ratios'!$F32:$EZ32)</f>
        <v>0</v>
      </c>
      <c r="EK32" s="133">
        <f>SUMIF(Général!$CP$11:$EZ$11,EK$6,'Financement et Ratios'!$F32:$EZ32)</f>
        <v>0</v>
      </c>
      <c r="EL32" s="133">
        <f>SUMIF(Général!$CP$11:$EZ$11,EL$6,'Financement et Ratios'!$F32:$EZ32)</f>
        <v>0</v>
      </c>
      <c r="EM32" s="133">
        <f>SUMIF(Général!$CP$11:$EZ$11,EM$6,'Financement et Ratios'!$F32:$EZ32)</f>
        <v>0</v>
      </c>
      <c r="EN32" s="133">
        <f>SUMIF(Général!$CP$11:$EZ$11,EN$6,'Financement et Ratios'!$F32:$EZ32)</f>
        <v>0</v>
      </c>
      <c r="EO32" s="133">
        <f>SUMIF(Général!$CP$11:$EZ$11,EO$6,'Financement et Ratios'!$F32:$EZ32)</f>
        <v>0</v>
      </c>
      <c r="EP32" s="133">
        <f>SUMIF(Général!$CP$11:$EZ$11,EP$6,'Financement et Ratios'!$F32:$EZ32)</f>
        <v>0</v>
      </c>
      <c r="EQ32" s="133">
        <f>SUMIF(Général!$CP$11:$EZ$11,EQ$6,'Financement et Ratios'!$F32:$EZ32)</f>
        <v>0</v>
      </c>
      <c r="ER32" s="133">
        <f>SUMIF(Général!$CP$11:$EZ$11,ER$6,'Financement et Ratios'!$F32:$EZ32)</f>
        <v>0</v>
      </c>
      <c r="ES32" s="133">
        <f>SUMIF(Général!$CP$11:$EZ$11,ES$6,'Financement et Ratios'!$F32:$EZ32)</f>
        <v>0</v>
      </c>
      <c r="ET32" s="133">
        <f>SUMIF(Général!$CP$11:$EZ$11,ET$6,'Financement et Ratios'!$F32:$EZ32)</f>
        <v>0</v>
      </c>
      <c r="EU32" s="133">
        <f>SUMIF(Général!$CP$11:$EZ$11,EU$6,'Financement et Ratios'!$F32:$EZ32)</f>
        <v>0</v>
      </c>
      <c r="EV32" s="133">
        <f>SUMIF(Général!$CP$11:$EZ$11,EV$6,'Financement et Ratios'!$F32:$EZ32)</f>
        <v>0</v>
      </c>
      <c r="EW32" s="133">
        <f>SUMIF(Général!$CP$11:$EZ$11,EW$6,'Financement et Ratios'!$F32:$EZ32)</f>
        <v>0</v>
      </c>
      <c r="EX32" s="133">
        <f>SUMIF(Général!$CP$11:$EZ$11,EX$6,'Financement et Ratios'!$F32:$EZ32)</f>
        <v>0</v>
      </c>
      <c r="EY32" s="133">
        <f>SUMIF(Général!$CP$11:$EZ$11,EY$6,'Financement et Ratios'!$F32:$EZ32)</f>
        <v>0</v>
      </c>
      <c r="EZ32" s="133">
        <f>SUMIF(Général!$CP$11:$EZ$11,EZ$6,'Financement et Ratios'!$F32:$EZ32)</f>
        <v>0</v>
      </c>
    </row>
    <row r="33" spans="1:156" x14ac:dyDescent="0.25">
      <c r="B33" s="71" t="str">
        <f>'Financement et Ratios'!B33</f>
        <v>+ Intérêts capitalisés</v>
      </c>
      <c r="D33" s="132">
        <f>SUM(F33:EG33)</f>
        <v>0</v>
      </c>
      <c r="E33" s="129"/>
      <c r="F33" s="133">
        <f>SUMIF(Général!$CP$11:$EZ$11,F$6,'Financement et Ratios'!$F33:$EZ33)</f>
        <v>0</v>
      </c>
      <c r="G33" s="133">
        <f>SUMIF(Général!$CP$11:$EZ$11,G$6,'Financement et Ratios'!$F33:$EZ33)</f>
        <v>0</v>
      </c>
      <c r="H33" s="133">
        <f>SUMIF(Général!$CP$11:$EZ$11,H$6,'Financement et Ratios'!$F33:$EZ33)</f>
        <v>0</v>
      </c>
      <c r="I33" s="133">
        <f>SUMIF(Général!$CP$11:$EZ$11,I$6,'Financement et Ratios'!$F33:$EZ33)</f>
        <v>0</v>
      </c>
      <c r="J33" s="133">
        <f>SUMIF(Général!$CP$11:$EZ$11,J$6,'Financement et Ratios'!$F33:$EZ33)</f>
        <v>0</v>
      </c>
      <c r="K33" s="133">
        <f>SUMIF(Général!$CP$11:$EZ$11,K$6,'Financement et Ratios'!$F33:$EZ33)</f>
        <v>0</v>
      </c>
      <c r="L33" s="133">
        <f>SUMIF(Général!$CP$11:$EZ$11,L$6,'Financement et Ratios'!$F33:$EZ33)</f>
        <v>0</v>
      </c>
      <c r="M33" s="133">
        <f>SUMIF(Général!$CP$11:$EZ$11,M$6,'Financement et Ratios'!$F33:$EZ33)</f>
        <v>0</v>
      </c>
      <c r="N33" s="133">
        <f>SUMIF(Général!$CP$11:$EZ$11,N$6,'Financement et Ratios'!$F33:$EZ33)</f>
        <v>0</v>
      </c>
      <c r="O33" s="133">
        <f>SUMIF(Général!$CP$11:$EZ$11,O$6,'Financement et Ratios'!$F33:$EZ33)</f>
        <v>0</v>
      </c>
      <c r="P33" s="133">
        <f>SUMIF(Général!$CP$11:$EZ$11,P$6,'Financement et Ratios'!$F33:$EZ33)</f>
        <v>0</v>
      </c>
      <c r="Q33" s="133">
        <f>SUMIF(Général!$CP$11:$EZ$11,Q$6,'Financement et Ratios'!$F33:$EZ33)</f>
        <v>0</v>
      </c>
      <c r="R33" s="133">
        <f>SUMIF(Général!$CP$11:$EZ$11,R$6,'Financement et Ratios'!$F33:$EZ33)</f>
        <v>0</v>
      </c>
      <c r="S33" s="133">
        <f>SUMIF(Général!$CP$11:$EZ$11,S$6,'Financement et Ratios'!$F33:$EZ33)</f>
        <v>0</v>
      </c>
      <c r="T33" s="133">
        <f>SUMIF(Général!$CP$11:$EZ$11,T$6,'Financement et Ratios'!$F33:$EZ33)</f>
        <v>0</v>
      </c>
      <c r="U33" s="133">
        <f>SUMIF(Général!$CP$11:$EZ$11,U$6,'Financement et Ratios'!$F33:$EZ33)</f>
        <v>0</v>
      </c>
      <c r="V33" s="133">
        <f>SUMIF(Général!$CP$11:$EZ$11,V$6,'Financement et Ratios'!$F33:$EZ33)</f>
        <v>0</v>
      </c>
      <c r="W33" s="133">
        <f>SUMIF(Général!$CP$11:$EZ$11,W$6,'Financement et Ratios'!$F33:$EZ33)</f>
        <v>0</v>
      </c>
      <c r="X33" s="133">
        <f>SUMIF(Général!$CP$11:$EZ$11,X$6,'Financement et Ratios'!$F33:$EZ33)</f>
        <v>0</v>
      </c>
      <c r="Y33" s="133">
        <f>SUMIF(Général!$CP$11:$EZ$11,Y$6,'Financement et Ratios'!$F33:$EZ33)</f>
        <v>0</v>
      </c>
      <c r="Z33" s="133">
        <f>SUMIF(Général!$CP$11:$EZ$11,Z$6,'Financement et Ratios'!$F33:$EZ33)</f>
        <v>0</v>
      </c>
      <c r="AA33" s="133">
        <f>SUMIF(Général!$CP$11:$EZ$11,AA$6,'Financement et Ratios'!$F33:$EZ33)</f>
        <v>0</v>
      </c>
      <c r="AB33" s="133">
        <f>SUMIF(Général!$CP$11:$EZ$11,AB$6,'Financement et Ratios'!$F33:$EZ33)</f>
        <v>0</v>
      </c>
      <c r="AC33" s="133">
        <f>SUMIF(Général!$CP$11:$EZ$11,AC$6,'Financement et Ratios'!$F33:$EZ33)</f>
        <v>0</v>
      </c>
      <c r="AD33" s="133">
        <f>SUMIF(Général!$CP$11:$EZ$11,AD$6,'Financement et Ratios'!$F33:$EZ33)</f>
        <v>0</v>
      </c>
      <c r="AE33" s="133">
        <f>SUMIF(Général!$CP$11:$EZ$11,AE$6,'Financement et Ratios'!$F33:$EZ33)</f>
        <v>0</v>
      </c>
      <c r="AF33" s="133">
        <f>SUMIF(Général!$CP$11:$EZ$11,AF$6,'Financement et Ratios'!$F33:$EZ33)</f>
        <v>0</v>
      </c>
      <c r="AG33" s="133">
        <f>SUMIF(Général!$CP$11:$EZ$11,AG$6,'Financement et Ratios'!$F33:$EZ33)</f>
        <v>0</v>
      </c>
      <c r="AH33" s="133">
        <f>SUMIF(Général!$CP$11:$EZ$11,AH$6,'Financement et Ratios'!$F33:$EZ33)</f>
        <v>0</v>
      </c>
      <c r="AI33" s="133">
        <f>SUMIF(Général!$CP$11:$EZ$11,AI$6,'Financement et Ratios'!$F33:$EZ33)</f>
        <v>0</v>
      </c>
      <c r="AJ33" s="133">
        <f>SUMIF(Général!$CP$11:$EZ$11,AJ$6,'Financement et Ratios'!$F33:$EZ33)</f>
        <v>0</v>
      </c>
      <c r="AK33" s="133">
        <f>SUMIF(Général!$CP$11:$EZ$11,AK$6,'Financement et Ratios'!$F33:$EZ33)</f>
        <v>0</v>
      </c>
      <c r="AL33" s="133">
        <f>SUMIF(Général!$CP$11:$EZ$11,AL$6,'Financement et Ratios'!$F33:$EZ33)</f>
        <v>0</v>
      </c>
      <c r="AM33" s="133">
        <f>SUMIF(Général!$CP$11:$EZ$11,AM$6,'Financement et Ratios'!$F33:$EZ33)</f>
        <v>0</v>
      </c>
      <c r="AN33" s="133">
        <f>SUMIF(Général!$CP$11:$EZ$11,AN$6,'Financement et Ratios'!$F33:$EZ33)</f>
        <v>0</v>
      </c>
      <c r="AO33" s="133">
        <f>SUMIF(Général!$CP$11:$EZ$11,AO$6,'Financement et Ratios'!$F33:$EZ33)</f>
        <v>0</v>
      </c>
      <c r="AP33" s="133">
        <f>SUMIF(Général!$CP$11:$EZ$11,AP$6,'Financement et Ratios'!$F33:$EZ33)</f>
        <v>0</v>
      </c>
      <c r="AQ33" s="133">
        <f>SUMIF(Général!$CP$11:$EZ$11,AQ$6,'Financement et Ratios'!$F33:$EZ33)</f>
        <v>0</v>
      </c>
      <c r="AR33" s="133">
        <f>SUMIF(Général!$CP$11:$EZ$11,AR$6,'Financement et Ratios'!$F33:$EZ33)</f>
        <v>0</v>
      </c>
      <c r="AS33" s="133">
        <f>SUMIF(Général!$CP$11:$EZ$11,AS$6,'Financement et Ratios'!$F33:$EZ33)</f>
        <v>0</v>
      </c>
      <c r="AT33" s="133">
        <f>SUMIF(Général!$CP$11:$EZ$11,AT$6,'Financement et Ratios'!$F33:$EZ33)</f>
        <v>0</v>
      </c>
      <c r="AU33" s="133">
        <f>SUMIF(Général!$CP$11:$EZ$11,AU$6,'Financement et Ratios'!$F33:$EZ33)</f>
        <v>0</v>
      </c>
      <c r="AV33" s="133">
        <f>SUMIF(Général!$CP$11:$EZ$11,AV$6,'Financement et Ratios'!$F33:$EZ33)</f>
        <v>0</v>
      </c>
      <c r="AW33" s="133">
        <f>SUMIF(Général!$CP$11:$EZ$11,AW$6,'Financement et Ratios'!$F33:$EZ33)</f>
        <v>0</v>
      </c>
      <c r="AX33" s="133">
        <f>SUMIF(Général!$CP$11:$EZ$11,AX$6,'Financement et Ratios'!$F33:$EZ33)</f>
        <v>0</v>
      </c>
      <c r="AY33" s="133">
        <f>SUMIF(Général!$CP$11:$EZ$11,AY$6,'Financement et Ratios'!$F33:$EZ33)</f>
        <v>0</v>
      </c>
      <c r="AZ33" s="133">
        <f>SUMIF(Général!$CP$11:$EZ$11,AZ$6,'Financement et Ratios'!$F33:$EZ33)</f>
        <v>0</v>
      </c>
      <c r="BA33" s="133">
        <f>SUMIF(Général!$CP$11:$EZ$11,BA$6,'Financement et Ratios'!$F33:$EZ33)</f>
        <v>0</v>
      </c>
      <c r="BB33" s="133">
        <f>SUMIF(Général!$CP$11:$EZ$11,BB$6,'Financement et Ratios'!$F33:$EZ33)</f>
        <v>0</v>
      </c>
      <c r="BC33" s="133">
        <f>SUMIF(Général!$CP$11:$EZ$11,BC$6,'Financement et Ratios'!$F33:$EZ33)</f>
        <v>0</v>
      </c>
      <c r="BD33" s="133">
        <f>SUMIF(Général!$CP$11:$EZ$11,BD$6,'Financement et Ratios'!$F33:$EZ33)</f>
        <v>0</v>
      </c>
      <c r="BE33" s="133">
        <f>SUMIF(Général!$CP$11:$EZ$11,BE$6,'Financement et Ratios'!$F33:$EZ33)</f>
        <v>0</v>
      </c>
      <c r="BF33" s="133">
        <f>SUMIF(Général!$CP$11:$EZ$11,BF$6,'Financement et Ratios'!$F33:$EZ33)</f>
        <v>0</v>
      </c>
      <c r="BG33" s="133">
        <f>SUMIF(Général!$CP$11:$EZ$11,BG$6,'Financement et Ratios'!$F33:$EZ33)</f>
        <v>0</v>
      </c>
      <c r="BH33" s="133">
        <f>SUMIF(Général!$CP$11:$EZ$11,BH$6,'Financement et Ratios'!$F33:$EZ33)</f>
        <v>0</v>
      </c>
      <c r="BI33" s="133">
        <f>SUMIF(Général!$CP$11:$EZ$11,BI$6,'Financement et Ratios'!$F33:$EZ33)</f>
        <v>0</v>
      </c>
      <c r="BJ33" s="133">
        <f>SUMIF(Général!$CP$11:$EZ$11,BJ$6,'Financement et Ratios'!$F33:$EZ33)</f>
        <v>0</v>
      </c>
      <c r="BK33" s="133">
        <f>SUMIF(Général!$CP$11:$EZ$11,BK$6,'Financement et Ratios'!$F33:$EZ33)</f>
        <v>0</v>
      </c>
      <c r="BL33" s="133">
        <f>SUMIF(Général!$CP$11:$EZ$11,BL$6,'Financement et Ratios'!$F33:$EZ33)</f>
        <v>0</v>
      </c>
      <c r="BM33" s="133">
        <f>SUMIF(Général!$CP$11:$EZ$11,BM$6,'Financement et Ratios'!$F33:$EZ33)</f>
        <v>0</v>
      </c>
      <c r="BN33" s="133">
        <f>SUMIF(Général!$CP$11:$EZ$11,BN$6,'Financement et Ratios'!$F33:$EZ33)</f>
        <v>0</v>
      </c>
      <c r="BO33" s="133">
        <f>SUMIF(Général!$CP$11:$EZ$11,BO$6,'Financement et Ratios'!$F33:$EZ33)</f>
        <v>0</v>
      </c>
      <c r="BP33" s="133">
        <f>SUMIF(Général!$CP$11:$EZ$11,BP$6,'Financement et Ratios'!$F33:$EZ33)</f>
        <v>0</v>
      </c>
      <c r="BQ33" s="133">
        <f>SUMIF(Général!$CP$11:$EZ$11,BQ$6,'Financement et Ratios'!$F33:$EZ33)</f>
        <v>0</v>
      </c>
      <c r="BR33" s="133">
        <f>SUMIF(Général!$CP$11:$EZ$11,BR$6,'Financement et Ratios'!$F33:$EZ33)</f>
        <v>0</v>
      </c>
      <c r="BS33" s="133">
        <f>SUMIF(Général!$CP$11:$EZ$11,BS$6,'Financement et Ratios'!$F33:$EZ33)</f>
        <v>0</v>
      </c>
      <c r="BT33" s="133">
        <f>SUMIF(Général!$CP$11:$EZ$11,BT$6,'Financement et Ratios'!$F33:$EZ33)</f>
        <v>0</v>
      </c>
      <c r="BU33" s="133">
        <f>SUMIF(Général!$CP$11:$EZ$11,BU$6,'Financement et Ratios'!$F33:$EZ33)</f>
        <v>0</v>
      </c>
      <c r="BV33" s="133">
        <f>SUMIF(Général!$CP$11:$EZ$11,BV$6,'Financement et Ratios'!$F33:$EZ33)</f>
        <v>0</v>
      </c>
      <c r="BW33" s="133">
        <f>SUMIF(Général!$CP$11:$EZ$11,BW$6,'Financement et Ratios'!$F33:$EZ33)</f>
        <v>0</v>
      </c>
      <c r="BX33" s="133">
        <f>SUMIF(Général!$CP$11:$EZ$11,BX$6,'Financement et Ratios'!$F33:$EZ33)</f>
        <v>0</v>
      </c>
      <c r="BY33" s="133">
        <f>SUMIF(Général!$CP$11:$EZ$11,BY$6,'Financement et Ratios'!$F33:$EZ33)</f>
        <v>0</v>
      </c>
      <c r="BZ33" s="133">
        <f>SUMIF(Général!$CP$11:$EZ$11,BZ$6,'Financement et Ratios'!$F33:$EZ33)</f>
        <v>0</v>
      </c>
      <c r="CA33" s="133">
        <f>SUMIF(Général!$CP$11:$EZ$11,CA$6,'Financement et Ratios'!$F33:$EZ33)</f>
        <v>0</v>
      </c>
      <c r="CB33" s="133">
        <f>SUMIF(Général!$CP$11:$EZ$11,CB$6,'Financement et Ratios'!$F33:$EZ33)</f>
        <v>0</v>
      </c>
      <c r="CC33" s="133">
        <f>SUMIF(Général!$CP$11:$EZ$11,CC$6,'Financement et Ratios'!$F33:$EZ33)</f>
        <v>0</v>
      </c>
      <c r="CD33" s="133">
        <f>SUMIF(Général!$CP$11:$EZ$11,CD$6,'Financement et Ratios'!$F33:$EZ33)</f>
        <v>0</v>
      </c>
      <c r="CE33" s="133">
        <f>SUMIF(Général!$CP$11:$EZ$11,CE$6,'Financement et Ratios'!$F33:$EZ33)</f>
        <v>0</v>
      </c>
      <c r="CF33" s="133">
        <f>SUMIF(Général!$CP$11:$EZ$11,CF$6,'Financement et Ratios'!$F33:$EZ33)</f>
        <v>0</v>
      </c>
      <c r="CG33" s="133">
        <f>SUMIF(Général!$CP$11:$EZ$11,CG$6,'Financement et Ratios'!$F33:$EZ33)</f>
        <v>0</v>
      </c>
      <c r="CH33" s="133">
        <f>SUMIF(Général!$CP$11:$EZ$11,CH$6,'Financement et Ratios'!$F33:$EZ33)</f>
        <v>0</v>
      </c>
      <c r="CI33" s="133">
        <f>SUMIF(Général!$CP$11:$EZ$11,CI$6,'Financement et Ratios'!$F33:$EZ33)</f>
        <v>0</v>
      </c>
      <c r="CJ33" s="133">
        <f>SUMIF(Général!$CP$11:$EZ$11,CJ$6,'Financement et Ratios'!$F33:$EZ33)</f>
        <v>0</v>
      </c>
      <c r="CK33" s="133">
        <f>SUMIF(Général!$CP$11:$EZ$11,CK$6,'Financement et Ratios'!$F33:$EZ33)</f>
        <v>0</v>
      </c>
      <c r="CL33" s="133">
        <f>SUMIF(Général!$CP$11:$EZ$11,CL$6,'Financement et Ratios'!$F33:$EZ33)</f>
        <v>0</v>
      </c>
      <c r="CM33" s="133">
        <f>SUMIF(Général!$CP$11:$EZ$11,CM$6,'Financement et Ratios'!$F33:$EZ33)</f>
        <v>0</v>
      </c>
      <c r="CN33" s="133">
        <f>SUMIF(Général!$CP$11:$EZ$11,CN$6,'Financement et Ratios'!$F33:$EZ33)</f>
        <v>0</v>
      </c>
      <c r="CO33" s="133">
        <f>SUMIF(Général!$CP$11:$EZ$11,CO$6,'Financement et Ratios'!$F33:$EZ33)</f>
        <v>0</v>
      </c>
      <c r="CP33" s="133">
        <f>SUMIF(Général!$CP$11:$EZ$11,CP$6,'Financement et Ratios'!$F33:$EZ33)</f>
        <v>0</v>
      </c>
      <c r="CQ33" s="133">
        <f>SUMIF(Général!$CP$11:$EZ$11,CQ$6,'Financement et Ratios'!$F33:$EZ33)</f>
        <v>0</v>
      </c>
      <c r="CR33" s="133">
        <f>SUMIF(Général!$CP$11:$EZ$11,CR$6,'Financement et Ratios'!$F33:$EZ33)</f>
        <v>0</v>
      </c>
      <c r="CS33" s="133">
        <f>SUMIF(Général!$CP$11:$EZ$11,CS$6,'Financement et Ratios'!$F33:$EZ33)</f>
        <v>0</v>
      </c>
      <c r="CT33" s="133">
        <f>SUMIF(Général!$CP$11:$EZ$11,CT$6,'Financement et Ratios'!$F33:$EZ33)</f>
        <v>0</v>
      </c>
      <c r="CU33" s="133">
        <f>SUMIF(Général!$CP$11:$EZ$11,CU$6,'Financement et Ratios'!$F33:$EZ33)</f>
        <v>0</v>
      </c>
      <c r="CV33" s="133">
        <f>SUMIF(Général!$CP$11:$EZ$11,CV$6,'Financement et Ratios'!$F33:$EZ33)</f>
        <v>0</v>
      </c>
      <c r="CW33" s="133">
        <f>SUMIF(Général!$CP$11:$EZ$11,CW$6,'Financement et Ratios'!$F33:$EZ33)</f>
        <v>0</v>
      </c>
      <c r="CX33" s="133">
        <f>SUMIF(Général!$CP$11:$EZ$11,CX$6,'Financement et Ratios'!$F33:$EZ33)</f>
        <v>0</v>
      </c>
      <c r="CY33" s="133">
        <f>SUMIF(Général!$CP$11:$EZ$11,CY$6,'Financement et Ratios'!$F33:$EZ33)</f>
        <v>0</v>
      </c>
      <c r="CZ33" s="133">
        <f>SUMIF(Général!$CP$11:$EZ$11,CZ$6,'Financement et Ratios'!$F33:$EZ33)</f>
        <v>0</v>
      </c>
      <c r="DA33" s="133">
        <f>SUMIF(Général!$CP$11:$EZ$11,DA$6,'Financement et Ratios'!$F33:$EZ33)</f>
        <v>0</v>
      </c>
      <c r="DB33" s="133">
        <f>SUMIF(Général!$CP$11:$EZ$11,DB$6,'Financement et Ratios'!$F33:$EZ33)</f>
        <v>0</v>
      </c>
      <c r="DC33" s="133">
        <f>SUMIF(Général!$CP$11:$EZ$11,DC$6,'Financement et Ratios'!$F33:$EZ33)</f>
        <v>0</v>
      </c>
      <c r="DD33" s="133">
        <f>SUMIF(Général!$CP$11:$EZ$11,DD$6,'Financement et Ratios'!$F33:$EZ33)</f>
        <v>0</v>
      </c>
      <c r="DE33" s="133">
        <f>SUMIF(Général!$CP$11:$EZ$11,DE$6,'Financement et Ratios'!$F33:$EZ33)</f>
        <v>0</v>
      </c>
      <c r="DF33" s="133">
        <f>SUMIF(Général!$CP$11:$EZ$11,DF$6,'Financement et Ratios'!$F33:$EZ33)</f>
        <v>0</v>
      </c>
      <c r="DG33" s="133">
        <f>SUMIF(Général!$CP$11:$EZ$11,DG$6,'Financement et Ratios'!$F33:$EZ33)</f>
        <v>0</v>
      </c>
      <c r="DH33" s="133">
        <f>SUMIF(Général!$CP$11:$EZ$11,DH$6,'Financement et Ratios'!$F33:$EZ33)</f>
        <v>0</v>
      </c>
      <c r="DI33" s="133">
        <f>SUMIF(Général!$CP$11:$EZ$11,DI$6,'Financement et Ratios'!$F33:$EZ33)</f>
        <v>0</v>
      </c>
      <c r="DJ33" s="133">
        <f>SUMIF(Général!$CP$11:$EZ$11,DJ$6,'Financement et Ratios'!$F33:$EZ33)</f>
        <v>0</v>
      </c>
      <c r="DK33" s="133">
        <f>SUMIF(Général!$CP$11:$EZ$11,DK$6,'Financement et Ratios'!$F33:$EZ33)</f>
        <v>0</v>
      </c>
      <c r="DL33" s="133">
        <f>SUMIF(Général!$CP$11:$EZ$11,DL$6,'Financement et Ratios'!$F33:$EZ33)</f>
        <v>0</v>
      </c>
      <c r="DM33" s="133">
        <f>SUMIF(Général!$CP$11:$EZ$11,DM$6,'Financement et Ratios'!$F33:$EZ33)</f>
        <v>0</v>
      </c>
      <c r="DN33" s="133">
        <f>SUMIF(Général!$CP$11:$EZ$11,DN$6,'Financement et Ratios'!$F33:$EZ33)</f>
        <v>0</v>
      </c>
      <c r="DO33" s="133">
        <f>SUMIF(Général!$CP$11:$EZ$11,DO$6,'Financement et Ratios'!$F33:$EZ33)</f>
        <v>0</v>
      </c>
      <c r="DP33" s="133">
        <f>SUMIF(Général!$CP$11:$EZ$11,DP$6,'Financement et Ratios'!$F33:$EZ33)</f>
        <v>0</v>
      </c>
      <c r="DQ33" s="133">
        <f>SUMIF(Général!$CP$11:$EZ$11,DQ$6,'Financement et Ratios'!$F33:$EZ33)</f>
        <v>0</v>
      </c>
      <c r="DR33" s="133">
        <f>SUMIF(Général!$CP$11:$EZ$11,DR$6,'Financement et Ratios'!$F33:$EZ33)</f>
        <v>0</v>
      </c>
      <c r="DS33" s="133">
        <f>SUMIF(Général!$CP$11:$EZ$11,DS$6,'Financement et Ratios'!$F33:$EZ33)</f>
        <v>0</v>
      </c>
      <c r="DT33" s="133">
        <f>SUMIF(Général!$CP$11:$EZ$11,DT$6,'Financement et Ratios'!$F33:$EZ33)</f>
        <v>0</v>
      </c>
      <c r="DU33" s="133">
        <f>SUMIF(Général!$CP$11:$EZ$11,DU$6,'Financement et Ratios'!$F33:$EZ33)</f>
        <v>0</v>
      </c>
      <c r="DV33" s="133">
        <f>SUMIF(Général!$CP$11:$EZ$11,DV$6,'Financement et Ratios'!$F33:$EZ33)</f>
        <v>0</v>
      </c>
      <c r="DW33" s="133">
        <f>SUMIF(Général!$CP$11:$EZ$11,DW$6,'Financement et Ratios'!$F33:$EZ33)</f>
        <v>0</v>
      </c>
      <c r="DX33" s="133">
        <f>SUMIF(Général!$CP$11:$EZ$11,DX$6,'Financement et Ratios'!$F33:$EZ33)</f>
        <v>0</v>
      </c>
      <c r="DY33" s="133">
        <f>SUMIF(Général!$CP$11:$EZ$11,DY$6,'Financement et Ratios'!$F33:$EZ33)</f>
        <v>0</v>
      </c>
      <c r="DZ33" s="133">
        <f>SUMIF(Général!$CP$11:$EZ$11,DZ$6,'Financement et Ratios'!$F33:$EZ33)</f>
        <v>0</v>
      </c>
      <c r="EA33" s="133">
        <f>SUMIF(Général!$CP$11:$EZ$11,EA$6,'Financement et Ratios'!$F33:$EZ33)</f>
        <v>0</v>
      </c>
      <c r="EB33" s="133">
        <f>SUMIF(Général!$CP$11:$EZ$11,EB$6,'Financement et Ratios'!$F33:$EZ33)</f>
        <v>0</v>
      </c>
      <c r="EC33" s="133">
        <f>SUMIF(Général!$CP$11:$EZ$11,EC$6,'Financement et Ratios'!$F33:$EZ33)</f>
        <v>0</v>
      </c>
      <c r="ED33" s="133">
        <f>SUMIF(Général!$CP$11:$EZ$11,ED$6,'Financement et Ratios'!$F33:$EZ33)</f>
        <v>0</v>
      </c>
      <c r="EE33" s="133">
        <f>SUMIF(Général!$CP$11:$EZ$11,EE$6,'Financement et Ratios'!$F33:$EZ33)</f>
        <v>0</v>
      </c>
      <c r="EF33" s="133">
        <f>SUMIF(Général!$CP$11:$EZ$11,EF$6,'Financement et Ratios'!$F33:$EZ33)</f>
        <v>0</v>
      </c>
      <c r="EG33" s="133">
        <f>SUMIF(Général!$CP$11:$EZ$11,EG$6,'Financement et Ratios'!$F33:$EZ33)</f>
        <v>0</v>
      </c>
      <c r="EH33" s="133">
        <f>SUMIF(Général!$CP$11:$EZ$11,EH$6,'Financement et Ratios'!$F33:$EZ33)</f>
        <v>0</v>
      </c>
      <c r="EI33" s="133">
        <f>SUMIF(Général!$CP$11:$EZ$11,EI$6,'Financement et Ratios'!$F33:$EZ33)</f>
        <v>0</v>
      </c>
      <c r="EJ33" s="133">
        <f>SUMIF(Général!$CP$11:$EZ$11,EJ$6,'Financement et Ratios'!$F33:$EZ33)</f>
        <v>0</v>
      </c>
      <c r="EK33" s="133">
        <f>SUMIF(Général!$CP$11:$EZ$11,EK$6,'Financement et Ratios'!$F33:$EZ33)</f>
        <v>0</v>
      </c>
      <c r="EL33" s="133">
        <f>SUMIF(Général!$CP$11:$EZ$11,EL$6,'Financement et Ratios'!$F33:$EZ33)</f>
        <v>0</v>
      </c>
      <c r="EM33" s="133">
        <f>SUMIF(Général!$CP$11:$EZ$11,EM$6,'Financement et Ratios'!$F33:$EZ33)</f>
        <v>0</v>
      </c>
      <c r="EN33" s="133">
        <f>SUMIF(Général!$CP$11:$EZ$11,EN$6,'Financement et Ratios'!$F33:$EZ33)</f>
        <v>0</v>
      </c>
      <c r="EO33" s="133">
        <f>SUMIF(Général!$CP$11:$EZ$11,EO$6,'Financement et Ratios'!$F33:$EZ33)</f>
        <v>0</v>
      </c>
      <c r="EP33" s="133">
        <f>SUMIF(Général!$CP$11:$EZ$11,EP$6,'Financement et Ratios'!$F33:$EZ33)</f>
        <v>0</v>
      </c>
      <c r="EQ33" s="133">
        <f>SUMIF(Général!$CP$11:$EZ$11,EQ$6,'Financement et Ratios'!$F33:$EZ33)</f>
        <v>0</v>
      </c>
      <c r="ER33" s="133">
        <f>SUMIF(Général!$CP$11:$EZ$11,ER$6,'Financement et Ratios'!$F33:$EZ33)</f>
        <v>0</v>
      </c>
      <c r="ES33" s="133">
        <f>SUMIF(Général!$CP$11:$EZ$11,ES$6,'Financement et Ratios'!$F33:$EZ33)</f>
        <v>0</v>
      </c>
      <c r="ET33" s="133">
        <f>SUMIF(Général!$CP$11:$EZ$11,ET$6,'Financement et Ratios'!$F33:$EZ33)</f>
        <v>0</v>
      </c>
      <c r="EU33" s="133">
        <f>SUMIF(Général!$CP$11:$EZ$11,EU$6,'Financement et Ratios'!$F33:$EZ33)</f>
        <v>0</v>
      </c>
      <c r="EV33" s="133">
        <f>SUMIF(Général!$CP$11:$EZ$11,EV$6,'Financement et Ratios'!$F33:$EZ33)</f>
        <v>0</v>
      </c>
      <c r="EW33" s="133">
        <f>SUMIF(Général!$CP$11:$EZ$11,EW$6,'Financement et Ratios'!$F33:$EZ33)</f>
        <v>0</v>
      </c>
      <c r="EX33" s="133">
        <f>SUMIF(Général!$CP$11:$EZ$11,EX$6,'Financement et Ratios'!$F33:$EZ33)</f>
        <v>0</v>
      </c>
      <c r="EY33" s="133">
        <f>SUMIF(Général!$CP$11:$EZ$11,EY$6,'Financement et Ratios'!$F33:$EZ33)</f>
        <v>0</v>
      </c>
      <c r="EZ33" s="133">
        <f>SUMIF(Général!$CP$11:$EZ$11,EZ$6,'Financement et Ratios'!$F33:$EZ33)</f>
        <v>0</v>
      </c>
    </row>
    <row r="34" spans="1:156" x14ac:dyDescent="0.25">
      <c r="B34" s="71" t="str">
        <f>'Financement et Ratios'!B34</f>
        <v>- Remboursements</v>
      </c>
      <c r="D34" s="132">
        <f>SUM(F34:EG34)</f>
        <v>0</v>
      </c>
      <c r="E34" s="129"/>
      <c r="F34" s="133">
        <f>SUMIF(Général!$CP$11:$EZ$11,F$6,'Financement et Ratios'!$F34:$EZ34)</f>
        <v>0</v>
      </c>
      <c r="G34" s="133">
        <f>SUMIF(Général!$CP$11:$EZ$11,G$6,'Financement et Ratios'!$F34:$EZ34)</f>
        <v>0</v>
      </c>
      <c r="H34" s="133">
        <f>SUMIF(Général!$CP$11:$EZ$11,H$6,'Financement et Ratios'!$F34:$EZ34)</f>
        <v>0</v>
      </c>
      <c r="I34" s="133">
        <f>SUMIF(Général!$CP$11:$EZ$11,I$6,'Financement et Ratios'!$F34:$EZ34)</f>
        <v>0</v>
      </c>
      <c r="J34" s="133">
        <f>SUMIF(Général!$CP$11:$EZ$11,J$6,'Financement et Ratios'!$F34:$EZ34)</f>
        <v>0</v>
      </c>
      <c r="K34" s="133">
        <f>SUMIF(Général!$CP$11:$EZ$11,K$6,'Financement et Ratios'!$F34:$EZ34)</f>
        <v>0</v>
      </c>
      <c r="L34" s="133">
        <f>SUMIF(Général!$CP$11:$EZ$11,L$6,'Financement et Ratios'!$F34:$EZ34)</f>
        <v>0</v>
      </c>
      <c r="M34" s="133">
        <f>SUMIF(Général!$CP$11:$EZ$11,M$6,'Financement et Ratios'!$F34:$EZ34)</f>
        <v>0</v>
      </c>
      <c r="N34" s="133">
        <f>SUMIF(Général!$CP$11:$EZ$11,N$6,'Financement et Ratios'!$F34:$EZ34)</f>
        <v>0</v>
      </c>
      <c r="O34" s="133">
        <f>SUMIF(Général!$CP$11:$EZ$11,O$6,'Financement et Ratios'!$F34:$EZ34)</f>
        <v>0</v>
      </c>
      <c r="P34" s="133">
        <f>SUMIF(Général!$CP$11:$EZ$11,P$6,'Financement et Ratios'!$F34:$EZ34)</f>
        <v>0</v>
      </c>
      <c r="Q34" s="133">
        <f>SUMIF(Général!$CP$11:$EZ$11,Q$6,'Financement et Ratios'!$F34:$EZ34)</f>
        <v>0</v>
      </c>
      <c r="R34" s="133">
        <f>SUMIF(Général!$CP$11:$EZ$11,R$6,'Financement et Ratios'!$F34:$EZ34)</f>
        <v>0</v>
      </c>
      <c r="S34" s="133">
        <f>SUMIF(Général!$CP$11:$EZ$11,S$6,'Financement et Ratios'!$F34:$EZ34)</f>
        <v>0</v>
      </c>
      <c r="T34" s="133">
        <f>SUMIF(Général!$CP$11:$EZ$11,T$6,'Financement et Ratios'!$F34:$EZ34)</f>
        <v>0</v>
      </c>
      <c r="U34" s="133">
        <f>SUMIF(Général!$CP$11:$EZ$11,U$6,'Financement et Ratios'!$F34:$EZ34)</f>
        <v>0</v>
      </c>
      <c r="V34" s="133">
        <f>SUMIF(Général!$CP$11:$EZ$11,V$6,'Financement et Ratios'!$F34:$EZ34)</f>
        <v>0</v>
      </c>
      <c r="W34" s="133">
        <f>SUMIF(Général!$CP$11:$EZ$11,W$6,'Financement et Ratios'!$F34:$EZ34)</f>
        <v>0</v>
      </c>
      <c r="X34" s="133">
        <f>SUMIF(Général!$CP$11:$EZ$11,X$6,'Financement et Ratios'!$F34:$EZ34)</f>
        <v>0</v>
      </c>
      <c r="Y34" s="133">
        <f>SUMIF(Général!$CP$11:$EZ$11,Y$6,'Financement et Ratios'!$F34:$EZ34)</f>
        <v>0</v>
      </c>
      <c r="Z34" s="133">
        <f>SUMIF(Général!$CP$11:$EZ$11,Z$6,'Financement et Ratios'!$F34:$EZ34)</f>
        <v>0</v>
      </c>
      <c r="AA34" s="133">
        <f>SUMIF(Général!$CP$11:$EZ$11,AA$6,'Financement et Ratios'!$F34:$EZ34)</f>
        <v>0</v>
      </c>
      <c r="AB34" s="133">
        <f>SUMIF(Général!$CP$11:$EZ$11,AB$6,'Financement et Ratios'!$F34:$EZ34)</f>
        <v>0</v>
      </c>
      <c r="AC34" s="133">
        <f>SUMIF(Général!$CP$11:$EZ$11,AC$6,'Financement et Ratios'!$F34:$EZ34)</f>
        <v>0</v>
      </c>
      <c r="AD34" s="133">
        <f>SUMIF(Général!$CP$11:$EZ$11,AD$6,'Financement et Ratios'!$F34:$EZ34)</f>
        <v>0</v>
      </c>
      <c r="AE34" s="133">
        <f>SUMIF(Général!$CP$11:$EZ$11,AE$6,'Financement et Ratios'!$F34:$EZ34)</f>
        <v>0</v>
      </c>
      <c r="AF34" s="133">
        <f>SUMIF(Général!$CP$11:$EZ$11,AF$6,'Financement et Ratios'!$F34:$EZ34)</f>
        <v>0</v>
      </c>
      <c r="AG34" s="133">
        <f>SUMIF(Général!$CP$11:$EZ$11,AG$6,'Financement et Ratios'!$F34:$EZ34)</f>
        <v>0</v>
      </c>
      <c r="AH34" s="133">
        <f>SUMIF(Général!$CP$11:$EZ$11,AH$6,'Financement et Ratios'!$F34:$EZ34)</f>
        <v>0</v>
      </c>
      <c r="AI34" s="133">
        <f>SUMIF(Général!$CP$11:$EZ$11,AI$6,'Financement et Ratios'!$F34:$EZ34)</f>
        <v>0</v>
      </c>
      <c r="AJ34" s="133">
        <f>SUMIF(Général!$CP$11:$EZ$11,AJ$6,'Financement et Ratios'!$F34:$EZ34)</f>
        <v>0</v>
      </c>
      <c r="AK34" s="133">
        <f>SUMIF(Général!$CP$11:$EZ$11,AK$6,'Financement et Ratios'!$F34:$EZ34)</f>
        <v>0</v>
      </c>
      <c r="AL34" s="133">
        <f>SUMIF(Général!$CP$11:$EZ$11,AL$6,'Financement et Ratios'!$F34:$EZ34)</f>
        <v>0</v>
      </c>
      <c r="AM34" s="133">
        <f>SUMIF(Général!$CP$11:$EZ$11,AM$6,'Financement et Ratios'!$F34:$EZ34)</f>
        <v>0</v>
      </c>
      <c r="AN34" s="133">
        <f>SUMIF(Général!$CP$11:$EZ$11,AN$6,'Financement et Ratios'!$F34:$EZ34)</f>
        <v>0</v>
      </c>
      <c r="AO34" s="133">
        <f>SUMIF(Général!$CP$11:$EZ$11,AO$6,'Financement et Ratios'!$F34:$EZ34)</f>
        <v>0</v>
      </c>
      <c r="AP34" s="133">
        <f>SUMIF(Général!$CP$11:$EZ$11,AP$6,'Financement et Ratios'!$F34:$EZ34)</f>
        <v>0</v>
      </c>
      <c r="AQ34" s="133">
        <f>SUMIF(Général!$CP$11:$EZ$11,AQ$6,'Financement et Ratios'!$F34:$EZ34)</f>
        <v>0</v>
      </c>
      <c r="AR34" s="133">
        <f>SUMIF(Général!$CP$11:$EZ$11,AR$6,'Financement et Ratios'!$F34:$EZ34)</f>
        <v>0</v>
      </c>
      <c r="AS34" s="133">
        <f>SUMIF(Général!$CP$11:$EZ$11,AS$6,'Financement et Ratios'!$F34:$EZ34)</f>
        <v>0</v>
      </c>
      <c r="AT34" s="133">
        <f>SUMIF(Général!$CP$11:$EZ$11,AT$6,'Financement et Ratios'!$F34:$EZ34)</f>
        <v>0</v>
      </c>
      <c r="AU34" s="133">
        <f>SUMIF(Général!$CP$11:$EZ$11,AU$6,'Financement et Ratios'!$F34:$EZ34)</f>
        <v>0</v>
      </c>
      <c r="AV34" s="133">
        <f>SUMIF(Général!$CP$11:$EZ$11,AV$6,'Financement et Ratios'!$F34:$EZ34)</f>
        <v>0</v>
      </c>
      <c r="AW34" s="133">
        <f>SUMIF(Général!$CP$11:$EZ$11,AW$6,'Financement et Ratios'!$F34:$EZ34)</f>
        <v>0</v>
      </c>
      <c r="AX34" s="133">
        <f>SUMIF(Général!$CP$11:$EZ$11,AX$6,'Financement et Ratios'!$F34:$EZ34)</f>
        <v>0</v>
      </c>
      <c r="AY34" s="133">
        <f>SUMIF(Général!$CP$11:$EZ$11,AY$6,'Financement et Ratios'!$F34:$EZ34)</f>
        <v>0</v>
      </c>
      <c r="AZ34" s="133">
        <f>SUMIF(Général!$CP$11:$EZ$11,AZ$6,'Financement et Ratios'!$F34:$EZ34)</f>
        <v>0</v>
      </c>
      <c r="BA34" s="133">
        <f>SUMIF(Général!$CP$11:$EZ$11,BA$6,'Financement et Ratios'!$F34:$EZ34)</f>
        <v>0</v>
      </c>
      <c r="BB34" s="133">
        <f>SUMIF(Général!$CP$11:$EZ$11,BB$6,'Financement et Ratios'!$F34:$EZ34)</f>
        <v>0</v>
      </c>
      <c r="BC34" s="133">
        <f>SUMIF(Général!$CP$11:$EZ$11,BC$6,'Financement et Ratios'!$F34:$EZ34)</f>
        <v>0</v>
      </c>
      <c r="BD34" s="133">
        <f>SUMIF(Général!$CP$11:$EZ$11,BD$6,'Financement et Ratios'!$F34:$EZ34)</f>
        <v>0</v>
      </c>
      <c r="BE34" s="133">
        <f>SUMIF(Général!$CP$11:$EZ$11,BE$6,'Financement et Ratios'!$F34:$EZ34)</f>
        <v>0</v>
      </c>
      <c r="BF34" s="133">
        <f>SUMIF(Général!$CP$11:$EZ$11,BF$6,'Financement et Ratios'!$F34:$EZ34)</f>
        <v>0</v>
      </c>
      <c r="BG34" s="133">
        <f>SUMIF(Général!$CP$11:$EZ$11,BG$6,'Financement et Ratios'!$F34:$EZ34)</f>
        <v>0</v>
      </c>
      <c r="BH34" s="133">
        <f>SUMIF(Général!$CP$11:$EZ$11,BH$6,'Financement et Ratios'!$F34:$EZ34)</f>
        <v>0</v>
      </c>
      <c r="BI34" s="133">
        <f>SUMIF(Général!$CP$11:$EZ$11,BI$6,'Financement et Ratios'!$F34:$EZ34)</f>
        <v>0</v>
      </c>
      <c r="BJ34" s="133">
        <f>SUMIF(Général!$CP$11:$EZ$11,BJ$6,'Financement et Ratios'!$F34:$EZ34)</f>
        <v>0</v>
      </c>
      <c r="BK34" s="133">
        <f>SUMIF(Général!$CP$11:$EZ$11,BK$6,'Financement et Ratios'!$F34:$EZ34)</f>
        <v>0</v>
      </c>
      <c r="BL34" s="133">
        <f>SUMIF(Général!$CP$11:$EZ$11,BL$6,'Financement et Ratios'!$F34:$EZ34)</f>
        <v>0</v>
      </c>
      <c r="BM34" s="133">
        <f>SUMIF(Général!$CP$11:$EZ$11,BM$6,'Financement et Ratios'!$F34:$EZ34)</f>
        <v>0</v>
      </c>
      <c r="BN34" s="133">
        <f>SUMIF(Général!$CP$11:$EZ$11,BN$6,'Financement et Ratios'!$F34:$EZ34)</f>
        <v>0</v>
      </c>
      <c r="BO34" s="133">
        <f>SUMIF(Général!$CP$11:$EZ$11,BO$6,'Financement et Ratios'!$F34:$EZ34)</f>
        <v>0</v>
      </c>
      <c r="BP34" s="133">
        <f>SUMIF(Général!$CP$11:$EZ$11,BP$6,'Financement et Ratios'!$F34:$EZ34)</f>
        <v>0</v>
      </c>
      <c r="BQ34" s="133">
        <f>SUMIF(Général!$CP$11:$EZ$11,BQ$6,'Financement et Ratios'!$F34:$EZ34)</f>
        <v>0</v>
      </c>
      <c r="BR34" s="133">
        <f>SUMIF(Général!$CP$11:$EZ$11,BR$6,'Financement et Ratios'!$F34:$EZ34)</f>
        <v>0</v>
      </c>
      <c r="BS34" s="133">
        <f>SUMIF(Général!$CP$11:$EZ$11,BS$6,'Financement et Ratios'!$F34:$EZ34)</f>
        <v>0</v>
      </c>
      <c r="BT34" s="133">
        <f>SUMIF(Général!$CP$11:$EZ$11,BT$6,'Financement et Ratios'!$F34:$EZ34)</f>
        <v>0</v>
      </c>
      <c r="BU34" s="133">
        <f>SUMIF(Général!$CP$11:$EZ$11,BU$6,'Financement et Ratios'!$F34:$EZ34)</f>
        <v>0</v>
      </c>
      <c r="BV34" s="133">
        <f>SUMIF(Général!$CP$11:$EZ$11,BV$6,'Financement et Ratios'!$F34:$EZ34)</f>
        <v>0</v>
      </c>
      <c r="BW34" s="133">
        <f>SUMIF(Général!$CP$11:$EZ$11,BW$6,'Financement et Ratios'!$F34:$EZ34)</f>
        <v>0</v>
      </c>
      <c r="BX34" s="133">
        <f>SUMIF(Général!$CP$11:$EZ$11,BX$6,'Financement et Ratios'!$F34:$EZ34)</f>
        <v>0</v>
      </c>
      <c r="BY34" s="133">
        <f>SUMIF(Général!$CP$11:$EZ$11,BY$6,'Financement et Ratios'!$F34:$EZ34)</f>
        <v>0</v>
      </c>
      <c r="BZ34" s="133">
        <f>SUMIF(Général!$CP$11:$EZ$11,BZ$6,'Financement et Ratios'!$F34:$EZ34)</f>
        <v>0</v>
      </c>
      <c r="CA34" s="133">
        <f>SUMIF(Général!$CP$11:$EZ$11,CA$6,'Financement et Ratios'!$F34:$EZ34)</f>
        <v>0</v>
      </c>
      <c r="CB34" s="133">
        <f>SUMIF(Général!$CP$11:$EZ$11,CB$6,'Financement et Ratios'!$F34:$EZ34)</f>
        <v>0</v>
      </c>
      <c r="CC34" s="133">
        <f>SUMIF(Général!$CP$11:$EZ$11,CC$6,'Financement et Ratios'!$F34:$EZ34)</f>
        <v>0</v>
      </c>
      <c r="CD34" s="133">
        <f>SUMIF(Général!$CP$11:$EZ$11,CD$6,'Financement et Ratios'!$F34:$EZ34)</f>
        <v>0</v>
      </c>
      <c r="CE34" s="133">
        <f>SUMIF(Général!$CP$11:$EZ$11,CE$6,'Financement et Ratios'!$F34:$EZ34)</f>
        <v>0</v>
      </c>
      <c r="CF34" s="133">
        <f>SUMIF(Général!$CP$11:$EZ$11,CF$6,'Financement et Ratios'!$F34:$EZ34)</f>
        <v>0</v>
      </c>
      <c r="CG34" s="133">
        <f>SUMIF(Général!$CP$11:$EZ$11,CG$6,'Financement et Ratios'!$F34:$EZ34)</f>
        <v>0</v>
      </c>
      <c r="CH34" s="133">
        <f>SUMIF(Général!$CP$11:$EZ$11,CH$6,'Financement et Ratios'!$F34:$EZ34)</f>
        <v>0</v>
      </c>
      <c r="CI34" s="133">
        <f>SUMIF(Général!$CP$11:$EZ$11,CI$6,'Financement et Ratios'!$F34:$EZ34)</f>
        <v>0</v>
      </c>
      <c r="CJ34" s="133">
        <f>SUMIF(Général!$CP$11:$EZ$11,CJ$6,'Financement et Ratios'!$F34:$EZ34)</f>
        <v>0</v>
      </c>
      <c r="CK34" s="133">
        <f>SUMIF(Général!$CP$11:$EZ$11,CK$6,'Financement et Ratios'!$F34:$EZ34)</f>
        <v>0</v>
      </c>
      <c r="CL34" s="133">
        <f>SUMIF(Général!$CP$11:$EZ$11,CL$6,'Financement et Ratios'!$F34:$EZ34)</f>
        <v>0</v>
      </c>
      <c r="CM34" s="133">
        <f>SUMIF(Général!$CP$11:$EZ$11,CM$6,'Financement et Ratios'!$F34:$EZ34)</f>
        <v>0</v>
      </c>
      <c r="CN34" s="133">
        <f>SUMIF(Général!$CP$11:$EZ$11,CN$6,'Financement et Ratios'!$F34:$EZ34)</f>
        <v>0</v>
      </c>
      <c r="CO34" s="133">
        <f>SUMIF(Général!$CP$11:$EZ$11,CO$6,'Financement et Ratios'!$F34:$EZ34)</f>
        <v>0</v>
      </c>
      <c r="CP34" s="133">
        <f>SUMIF(Général!$CP$11:$EZ$11,CP$6,'Financement et Ratios'!$F34:$EZ34)</f>
        <v>0</v>
      </c>
      <c r="CQ34" s="133">
        <f>SUMIF(Général!$CP$11:$EZ$11,CQ$6,'Financement et Ratios'!$F34:$EZ34)</f>
        <v>0</v>
      </c>
      <c r="CR34" s="133">
        <f>SUMIF(Général!$CP$11:$EZ$11,CR$6,'Financement et Ratios'!$F34:$EZ34)</f>
        <v>0</v>
      </c>
      <c r="CS34" s="133">
        <f>SUMIF(Général!$CP$11:$EZ$11,CS$6,'Financement et Ratios'!$F34:$EZ34)</f>
        <v>0</v>
      </c>
      <c r="CT34" s="133">
        <f>SUMIF(Général!$CP$11:$EZ$11,CT$6,'Financement et Ratios'!$F34:$EZ34)</f>
        <v>0</v>
      </c>
      <c r="CU34" s="133">
        <f>SUMIF(Général!$CP$11:$EZ$11,CU$6,'Financement et Ratios'!$F34:$EZ34)</f>
        <v>0</v>
      </c>
      <c r="CV34" s="133">
        <f>SUMIF(Général!$CP$11:$EZ$11,CV$6,'Financement et Ratios'!$F34:$EZ34)</f>
        <v>0</v>
      </c>
      <c r="CW34" s="133">
        <f>SUMIF(Général!$CP$11:$EZ$11,CW$6,'Financement et Ratios'!$F34:$EZ34)</f>
        <v>0</v>
      </c>
      <c r="CX34" s="133">
        <f>SUMIF(Général!$CP$11:$EZ$11,CX$6,'Financement et Ratios'!$F34:$EZ34)</f>
        <v>0</v>
      </c>
      <c r="CY34" s="133">
        <f>SUMIF(Général!$CP$11:$EZ$11,CY$6,'Financement et Ratios'!$F34:$EZ34)</f>
        <v>0</v>
      </c>
      <c r="CZ34" s="133">
        <f>SUMIF(Général!$CP$11:$EZ$11,CZ$6,'Financement et Ratios'!$F34:$EZ34)</f>
        <v>0</v>
      </c>
      <c r="DA34" s="133">
        <f>SUMIF(Général!$CP$11:$EZ$11,DA$6,'Financement et Ratios'!$F34:$EZ34)</f>
        <v>0</v>
      </c>
      <c r="DB34" s="133">
        <f>SUMIF(Général!$CP$11:$EZ$11,DB$6,'Financement et Ratios'!$F34:$EZ34)</f>
        <v>0</v>
      </c>
      <c r="DC34" s="133">
        <f>SUMIF(Général!$CP$11:$EZ$11,DC$6,'Financement et Ratios'!$F34:$EZ34)</f>
        <v>0</v>
      </c>
      <c r="DD34" s="133">
        <f>SUMIF(Général!$CP$11:$EZ$11,DD$6,'Financement et Ratios'!$F34:$EZ34)</f>
        <v>0</v>
      </c>
      <c r="DE34" s="133">
        <f>SUMIF(Général!$CP$11:$EZ$11,DE$6,'Financement et Ratios'!$F34:$EZ34)</f>
        <v>0</v>
      </c>
      <c r="DF34" s="133">
        <f>SUMIF(Général!$CP$11:$EZ$11,DF$6,'Financement et Ratios'!$F34:$EZ34)</f>
        <v>0</v>
      </c>
      <c r="DG34" s="133">
        <f>SUMIF(Général!$CP$11:$EZ$11,DG$6,'Financement et Ratios'!$F34:$EZ34)</f>
        <v>0</v>
      </c>
      <c r="DH34" s="133">
        <f>SUMIF(Général!$CP$11:$EZ$11,DH$6,'Financement et Ratios'!$F34:$EZ34)</f>
        <v>0</v>
      </c>
      <c r="DI34" s="133">
        <f>SUMIF(Général!$CP$11:$EZ$11,DI$6,'Financement et Ratios'!$F34:$EZ34)</f>
        <v>0</v>
      </c>
      <c r="DJ34" s="133">
        <f>SUMIF(Général!$CP$11:$EZ$11,DJ$6,'Financement et Ratios'!$F34:$EZ34)</f>
        <v>0</v>
      </c>
      <c r="DK34" s="133">
        <f>SUMIF(Général!$CP$11:$EZ$11,DK$6,'Financement et Ratios'!$F34:$EZ34)</f>
        <v>0</v>
      </c>
      <c r="DL34" s="133">
        <f>SUMIF(Général!$CP$11:$EZ$11,DL$6,'Financement et Ratios'!$F34:$EZ34)</f>
        <v>0</v>
      </c>
      <c r="DM34" s="133">
        <f>SUMIF(Général!$CP$11:$EZ$11,DM$6,'Financement et Ratios'!$F34:$EZ34)</f>
        <v>0</v>
      </c>
      <c r="DN34" s="133">
        <f>SUMIF(Général!$CP$11:$EZ$11,DN$6,'Financement et Ratios'!$F34:$EZ34)</f>
        <v>0</v>
      </c>
      <c r="DO34" s="133">
        <f>SUMIF(Général!$CP$11:$EZ$11,DO$6,'Financement et Ratios'!$F34:$EZ34)</f>
        <v>0</v>
      </c>
      <c r="DP34" s="133">
        <f>SUMIF(Général!$CP$11:$EZ$11,DP$6,'Financement et Ratios'!$F34:$EZ34)</f>
        <v>0</v>
      </c>
      <c r="DQ34" s="133">
        <f>SUMIF(Général!$CP$11:$EZ$11,DQ$6,'Financement et Ratios'!$F34:$EZ34)</f>
        <v>0</v>
      </c>
      <c r="DR34" s="133">
        <f>SUMIF(Général!$CP$11:$EZ$11,DR$6,'Financement et Ratios'!$F34:$EZ34)</f>
        <v>0</v>
      </c>
      <c r="DS34" s="133">
        <f>SUMIF(Général!$CP$11:$EZ$11,DS$6,'Financement et Ratios'!$F34:$EZ34)</f>
        <v>0</v>
      </c>
      <c r="DT34" s="133">
        <f>SUMIF(Général!$CP$11:$EZ$11,DT$6,'Financement et Ratios'!$F34:$EZ34)</f>
        <v>0</v>
      </c>
      <c r="DU34" s="133">
        <f>SUMIF(Général!$CP$11:$EZ$11,DU$6,'Financement et Ratios'!$F34:$EZ34)</f>
        <v>0</v>
      </c>
      <c r="DV34" s="133">
        <f>SUMIF(Général!$CP$11:$EZ$11,DV$6,'Financement et Ratios'!$F34:$EZ34)</f>
        <v>0</v>
      </c>
      <c r="DW34" s="133">
        <f>SUMIF(Général!$CP$11:$EZ$11,DW$6,'Financement et Ratios'!$F34:$EZ34)</f>
        <v>0</v>
      </c>
      <c r="DX34" s="133">
        <f>SUMIF(Général!$CP$11:$EZ$11,DX$6,'Financement et Ratios'!$F34:$EZ34)</f>
        <v>0</v>
      </c>
      <c r="DY34" s="133">
        <f>SUMIF(Général!$CP$11:$EZ$11,DY$6,'Financement et Ratios'!$F34:$EZ34)</f>
        <v>0</v>
      </c>
      <c r="DZ34" s="133">
        <f>SUMIF(Général!$CP$11:$EZ$11,DZ$6,'Financement et Ratios'!$F34:$EZ34)</f>
        <v>0</v>
      </c>
      <c r="EA34" s="133">
        <f>SUMIF(Général!$CP$11:$EZ$11,EA$6,'Financement et Ratios'!$F34:$EZ34)</f>
        <v>0</v>
      </c>
      <c r="EB34" s="133">
        <f>SUMIF(Général!$CP$11:$EZ$11,EB$6,'Financement et Ratios'!$F34:$EZ34)</f>
        <v>0</v>
      </c>
      <c r="EC34" s="133">
        <f>SUMIF(Général!$CP$11:$EZ$11,EC$6,'Financement et Ratios'!$F34:$EZ34)</f>
        <v>0</v>
      </c>
      <c r="ED34" s="133">
        <f>SUMIF(Général!$CP$11:$EZ$11,ED$6,'Financement et Ratios'!$F34:$EZ34)</f>
        <v>0</v>
      </c>
      <c r="EE34" s="133">
        <f>SUMIF(Général!$CP$11:$EZ$11,EE$6,'Financement et Ratios'!$F34:$EZ34)</f>
        <v>0</v>
      </c>
      <c r="EF34" s="133">
        <f>SUMIF(Général!$CP$11:$EZ$11,EF$6,'Financement et Ratios'!$F34:$EZ34)</f>
        <v>0</v>
      </c>
      <c r="EG34" s="133">
        <f>SUMIF(Général!$CP$11:$EZ$11,EG$6,'Financement et Ratios'!$F34:$EZ34)</f>
        <v>0</v>
      </c>
      <c r="EH34" s="133">
        <f>SUMIF(Général!$CP$11:$EZ$11,EH$6,'Financement et Ratios'!$F34:$EZ34)</f>
        <v>0</v>
      </c>
      <c r="EI34" s="133">
        <f>SUMIF(Général!$CP$11:$EZ$11,EI$6,'Financement et Ratios'!$F34:$EZ34)</f>
        <v>0</v>
      </c>
      <c r="EJ34" s="133">
        <f>SUMIF(Général!$CP$11:$EZ$11,EJ$6,'Financement et Ratios'!$F34:$EZ34)</f>
        <v>0</v>
      </c>
      <c r="EK34" s="133">
        <f>SUMIF(Général!$CP$11:$EZ$11,EK$6,'Financement et Ratios'!$F34:$EZ34)</f>
        <v>0</v>
      </c>
      <c r="EL34" s="133">
        <f>SUMIF(Général!$CP$11:$EZ$11,EL$6,'Financement et Ratios'!$F34:$EZ34)</f>
        <v>0</v>
      </c>
      <c r="EM34" s="133">
        <f>SUMIF(Général!$CP$11:$EZ$11,EM$6,'Financement et Ratios'!$F34:$EZ34)</f>
        <v>0</v>
      </c>
      <c r="EN34" s="133">
        <f>SUMIF(Général!$CP$11:$EZ$11,EN$6,'Financement et Ratios'!$F34:$EZ34)</f>
        <v>0</v>
      </c>
      <c r="EO34" s="133">
        <f>SUMIF(Général!$CP$11:$EZ$11,EO$6,'Financement et Ratios'!$F34:$EZ34)</f>
        <v>0</v>
      </c>
      <c r="EP34" s="133">
        <f>SUMIF(Général!$CP$11:$EZ$11,EP$6,'Financement et Ratios'!$F34:$EZ34)</f>
        <v>0</v>
      </c>
      <c r="EQ34" s="133">
        <f>SUMIF(Général!$CP$11:$EZ$11,EQ$6,'Financement et Ratios'!$F34:$EZ34)</f>
        <v>0</v>
      </c>
      <c r="ER34" s="133">
        <f>SUMIF(Général!$CP$11:$EZ$11,ER$6,'Financement et Ratios'!$F34:$EZ34)</f>
        <v>0</v>
      </c>
      <c r="ES34" s="133">
        <f>SUMIF(Général!$CP$11:$EZ$11,ES$6,'Financement et Ratios'!$F34:$EZ34)</f>
        <v>0</v>
      </c>
      <c r="ET34" s="133">
        <f>SUMIF(Général!$CP$11:$EZ$11,ET$6,'Financement et Ratios'!$F34:$EZ34)</f>
        <v>0</v>
      </c>
      <c r="EU34" s="133">
        <f>SUMIF(Général!$CP$11:$EZ$11,EU$6,'Financement et Ratios'!$F34:$EZ34)</f>
        <v>0</v>
      </c>
      <c r="EV34" s="133">
        <f>SUMIF(Général!$CP$11:$EZ$11,EV$6,'Financement et Ratios'!$F34:$EZ34)</f>
        <v>0</v>
      </c>
      <c r="EW34" s="133">
        <f>SUMIF(Général!$CP$11:$EZ$11,EW$6,'Financement et Ratios'!$F34:$EZ34)</f>
        <v>0</v>
      </c>
      <c r="EX34" s="133">
        <f>SUMIF(Général!$CP$11:$EZ$11,EX$6,'Financement et Ratios'!$F34:$EZ34)</f>
        <v>0</v>
      </c>
      <c r="EY34" s="133">
        <f>SUMIF(Général!$CP$11:$EZ$11,EY$6,'Financement et Ratios'!$F34:$EZ34)</f>
        <v>0</v>
      </c>
      <c r="EZ34" s="133">
        <f>SUMIF(Général!$CP$11:$EZ$11,EZ$6,'Financement et Ratios'!$F34:$EZ34)</f>
        <v>0</v>
      </c>
    </row>
    <row r="35" spans="1:156" s="10" customFormat="1" ht="7.5" customHeight="1" x14ac:dyDescent="0.3">
      <c r="B35" s="54"/>
      <c r="D35" s="121"/>
      <c r="E35" s="119"/>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2"/>
      <c r="EI35" s="122"/>
      <c r="EJ35" s="122"/>
      <c r="EK35" s="122"/>
      <c r="EL35" s="122"/>
      <c r="EM35" s="122"/>
      <c r="EN35" s="122"/>
      <c r="EO35" s="122"/>
      <c r="EP35" s="122"/>
      <c r="EQ35" s="122"/>
      <c r="ER35" s="122"/>
      <c r="ES35" s="122"/>
      <c r="ET35" s="122"/>
      <c r="EU35" s="122"/>
      <c r="EV35" s="122"/>
      <c r="EW35" s="122"/>
      <c r="EX35" s="122"/>
      <c r="EY35" s="122"/>
      <c r="EZ35" s="122"/>
    </row>
    <row r="36" spans="1:156" s="69" customFormat="1" ht="15" x14ac:dyDescent="0.25">
      <c r="A36" s="10"/>
      <c r="B36" s="69" t="str">
        <f>'Financement et Ratios'!B36</f>
        <v>= Solde final</v>
      </c>
      <c r="D36" s="129"/>
      <c r="E36" s="129"/>
      <c r="F36" s="131">
        <f t="shared" ref="F36:AK36" si="25">SUM(F31:F35)</f>
        <v>0</v>
      </c>
      <c r="G36" s="131">
        <f t="shared" si="25"/>
        <v>0</v>
      </c>
      <c r="H36" s="131">
        <f t="shared" si="25"/>
        <v>0</v>
      </c>
      <c r="I36" s="131">
        <f t="shared" si="25"/>
        <v>0</v>
      </c>
      <c r="J36" s="131">
        <f t="shared" si="25"/>
        <v>0</v>
      </c>
      <c r="K36" s="131">
        <f t="shared" si="25"/>
        <v>0</v>
      </c>
      <c r="L36" s="131">
        <f t="shared" si="25"/>
        <v>0</v>
      </c>
      <c r="M36" s="131">
        <f t="shared" si="25"/>
        <v>0</v>
      </c>
      <c r="N36" s="131">
        <f t="shared" si="25"/>
        <v>0</v>
      </c>
      <c r="O36" s="131">
        <f t="shared" si="25"/>
        <v>0</v>
      </c>
      <c r="P36" s="131">
        <f t="shared" si="25"/>
        <v>0</v>
      </c>
      <c r="Q36" s="131">
        <f t="shared" si="25"/>
        <v>0</v>
      </c>
      <c r="R36" s="131">
        <f t="shared" si="25"/>
        <v>0</v>
      </c>
      <c r="S36" s="131">
        <f t="shared" si="25"/>
        <v>0</v>
      </c>
      <c r="T36" s="131">
        <f t="shared" si="25"/>
        <v>0</v>
      </c>
      <c r="U36" s="131">
        <f t="shared" si="25"/>
        <v>0</v>
      </c>
      <c r="V36" s="131">
        <f t="shared" si="25"/>
        <v>0</v>
      </c>
      <c r="W36" s="131">
        <f t="shared" si="25"/>
        <v>0</v>
      </c>
      <c r="X36" s="131">
        <f t="shared" si="25"/>
        <v>0</v>
      </c>
      <c r="Y36" s="131">
        <f t="shared" si="25"/>
        <v>0</v>
      </c>
      <c r="Z36" s="131">
        <f t="shared" si="25"/>
        <v>0</v>
      </c>
      <c r="AA36" s="131">
        <f t="shared" si="25"/>
        <v>0</v>
      </c>
      <c r="AB36" s="131">
        <f t="shared" si="25"/>
        <v>0</v>
      </c>
      <c r="AC36" s="131">
        <f t="shared" si="25"/>
        <v>0</v>
      </c>
      <c r="AD36" s="131">
        <f t="shared" si="25"/>
        <v>0</v>
      </c>
      <c r="AE36" s="131">
        <f t="shared" si="25"/>
        <v>0</v>
      </c>
      <c r="AF36" s="131">
        <f t="shared" si="25"/>
        <v>0</v>
      </c>
      <c r="AG36" s="131">
        <f t="shared" si="25"/>
        <v>0</v>
      </c>
      <c r="AH36" s="131">
        <f t="shared" si="25"/>
        <v>0</v>
      </c>
      <c r="AI36" s="131">
        <f t="shared" si="25"/>
        <v>0</v>
      </c>
      <c r="AJ36" s="131">
        <f t="shared" si="25"/>
        <v>0</v>
      </c>
      <c r="AK36" s="131">
        <f t="shared" si="25"/>
        <v>0</v>
      </c>
      <c r="AL36" s="131">
        <f t="shared" ref="AL36:BQ36" si="26">SUM(AL31:AL35)</f>
        <v>0</v>
      </c>
      <c r="AM36" s="131">
        <f t="shared" si="26"/>
        <v>0</v>
      </c>
      <c r="AN36" s="131">
        <f t="shared" si="26"/>
        <v>0</v>
      </c>
      <c r="AO36" s="131">
        <f t="shared" si="26"/>
        <v>0</v>
      </c>
      <c r="AP36" s="131">
        <f t="shared" si="26"/>
        <v>0</v>
      </c>
      <c r="AQ36" s="131">
        <f t="shared" si="26"/>
        <v>0</v>
      </c>
      <c r="AR36" s="131">
        <f t="shared" si="26"/>
        <v>0</v>
      </c>
      <c r="AS36" s="131">
        <f t="shared" si="26"/>
        <v>0</v>
      </c>
      <c r="AT36" s="131">
        <f t="shared" si="26"/>
        <v>0</v>
      </c>
      <c r="AU36" s="131">
        <f t="shared" si="26"/>
        <v>0</v>
      </c>
      <c r="AV36" s="131">
        <f t="shared" si="26"/>
        <v>0</v>
      </c>
      <c r="AW36" s="131">
        <f t="shared" si="26"/>
        <v>0</v>
      </c>
      <c r="AX36" s="131">
        <f t="shared" si="26"/>
        <v>0</v>
      </c>
      <c r="AY36" s="131">
        <f t="shared" si="26"/>
        <v>0</v>
      </c>
      <c r="AZ36" s="131">
        <f t="shared" si="26"/>
        <v>0</v>
      </c>
      <c r="BA36" s="131">
        <f t="shared" si="26"/>
        <v>0</v>
      </c>
      <c r="BB36" s="131">
        <f t="shared" si="26"/>
        <v>0</v>
      </c>
      <c r="BC36" s="131">
        <f t="shared" si="26"/>
        <v>0</v>
      </c>
      <c r="BD36" s="131">
        <f t="shared" si="26"/>
        <v>0</v>
      </c>
      <c r="BE36" s="131">
        <f t="shared" si="26"/>
        <v>0</v>
      </c>
      <c r="BF36" s="131">
        <f t="shared" si="26"/>
        <v>0</v>
      </c>
      <c r="BG36" s="131">
        <f t="shared" si="26"/>
        <v>0</v>
      </c>
      <c r="BH36" s="131">
        <f t="shared" si="26"/>
        <v>0</v>
      </c>
      <c r="BI36" s="131">
        <f t="shared" si="26"/>
        <v>0</v>
      </c>
      <c r="BJ36" s="131">
        <f t="shared" si="26"/>
        <v>0</v>
      </c>
      <c r="BK36" s="131">
        <f t="shared" si="26"/>
        <v>0</v>
      </c>
      <c r="BL36" s="131">
        <f t="shared" si="26"/>
        <v>0</v>
      </c>
      <c r="BM36" s="131">
        <f t="shared" si="26"/>
        <v>0</v>
      </c>
      <c r="BN36" s="131">
        <f t="shared" si="26"/>
        <v>0</v>
      </c>
      <c r="BO36" s="131">
        <f t="shared" si="26"/>
        <v>0</v>
      </c>
      <c r="BP36" s="131">
        <f t="shared" si="26"/>
        <v>0</v>
      </c>
      <c r="BQ36" s="131">
        <f t="shared" si="26"/>
        <v>0</v>
      </c>
      <c r="BR36" s="131">
        <f t="shared" ref="BR36:CW36" si="27">SUM(BR31:BR35)</f>
        <v>0</v>
      </c>
      <c r="BS36" s="131">
        <f t="shared" si="27"/>
        <v>0</v>
      </c>
      <c r="BT36" s="131">
        <f t="shared" si="27"/>
        <v>0</v>
      </c>
      <c r="BU36" s="131">
        <f t="shared" si="27"/>
        <v>0</v>
      </c>
      <c r="BV36" s="131">
        <f t="shared" si="27"/>
        <v>0</v>
      </c>
      <c r="BW36" s="131">
        <f t="shared" si="27"/>
        <v>0</v>
      </c>
      <c r="BX36" s="131">
        <f t="shared" si="27"/>
        <v>0</v>
      </c>
      <c r="BY36" s="131">
        <f t="shared" si="27"/>
        <v>0</v>
      </c>
      <c r="BZ36" s="131">
        <f t="shared" si="27"/>
        <v>0</v>
      </c>
      <c r="CA36" s="131">
        <f t="shared" si="27"/>
        <v>0</v>
      </c>
      <c r="CB36" s="131">
        <f t="shared" si="27"/>
        <v>0</v>
      </c>
      <c r="CC36" s="131">
        <f t="shared" si="27"/>
        <v>0</v>
      </c>
      <c r="CD36" s="131">
        <f t="shared" si="27"/>
        <v>0</v>
      </c>
      <c r="CE36" s="131">
        <f t="shared" si="27"/>
        <v>0</v>
      </c>
      <c r="CF36" s="131">
        <f t="shared" si="27"/>
        <v>0</v>
      </c>
      <c r="CG36" s="131">
        <f t="shared" si="27"/>
        <v>0</v>
      </c>
      <c r="CH36" s="131">
        <f t="shared" si="27"/>
        <v>0</v>
      </c>
      <c r="CI36" s="131">
        <f t="shared" si="27"/>
        <v>0</v>
      </c>
      <c r="CJ36" s="131">
        <f t="shared" si="27"/>
        <v>0</v>
      </c>
      <c r="CK36" s="131">
        <f t="shared" si="27"/>
        <v>0</v>
      </c>
      <c r="CL36" s="131">
        <f t="shared" si="27"/>
        <v>0</v>
      </c>
      <c r="CM36" s="131">
        <f t="shared" si="27"/>
        <v>0</v>
      </c>
      <c r="CN36" s="131">
        <f t="shared" si="27"/>
        <v>0</v>
      </c>
      <c r="CO36" s="131">
        <f t="shared" si="27"/>
        <v>0</v>
      </c>
      <c r="CP36" s="131">
        <f t="shared" si="27"/>
        <v>0</v>
      </c>
      <c r="CQ36" s="131">
        <f t="shared" si="27"/>
        <v>0</v>
      </c>
      <c r="CR36" s="131">
        <f t="shared" si="27"/>
        <v>0</v>
      </c>
      <c r="CS36" s="131">
        <f t="shared" si="27"/>
        <v>0</v>
      </c>
      <c r="CT36" s="131">
        <f t="shared" si="27"/>
        <v>0</v>
      </c>
      <c r="CU36" s="131">
        <f t="shared" si="27"/>
        <v>0</v>
      </c>
      <c r="CV36" s="131">
        <f t="shared" si="27"/>
        <v>0</v>
      </c>
      <c r="CW36" s="131">
        <f t="shared" si="27"/>
        <v>0</v>
      </c>
      <c r="CX36" s="131">
        <f t="shared" ref="CX36:EC36" si="28">SUM(CX31:CX35)</f>
        <v>0</v>
      </c>
      <c r="CY36" s="131">
        <f t="shared" si="28"/>
        <v>0</v>
      </c>
      <c r="CZ36" s="131">
        <f t="shared" si="28"/>
        <v>0</v>
      </c>
      <c r="DA36" s="131">
        <f t="shared" si="28"/>
        <v>0</v>
      </c>
      <c r="DB36" s="131">
        <f t="shared" si="28"/>
        <v>0</v>
      </c>
      <c r="DC36" s="131">
        <f t="shared" si="28"/>
        <v>0</v>
      </c>
      <c r="DD36" s="131">
        <f t="shared" si="28"/>
        <v>0</v>
      </c>
      <c r="DE36" s="131">
        <f t="shared" si="28"/>
        <v>0</v>
      </c>
      <c r="DF36" s="131">
        <f t="shared" si="28"/>
        <v>0</v>
      </c>
      <c r="DG36" s="131">
        <f t="shared" si="28"/>
        <v>0</v>
      </c>
      <c r="DH36" s="131">
        <f t="shared" si="28"/>
        <v>0</v>
      </c>
      <c r="DI36" s="131">
        <f t="shared" si="28"/>
        <v>0</v>
      </c>
      <c r="DJ36" s="131">
        <f t="shared" si="28"/>
        <v>0</v>
      </c>
      <c r="DK36" s="131">
        <f t="shared" si="28"/>
        <v>0</v>
      </c>
      <c r="DL36" s="131">
        <f t="shared" si="28"/>
        <v>0</v>
      </c>
      <c r="DM36" s="131">
        <f t="shared" si="28"/>
        <v>0</v>
      </c>
      <c r="DN36" s="131">
        <f t="shared" si="28"/>
        <v>0</v>
      </c>
      <c r="DO36" s="131">
        <f t="shared" si="28"/>
        <v>0</v>
      </c>
      <c r="DP36" s="131">
        <f t="shared" si="28"/>
        <v>0</v>
      </c>
      <c r="DQ36" s="131">
        <f t="shared" si="28"/>
        <v>0</v>
      </c>
      <c r="DR36" s="131">
        <f t="shared" si="28"/>
        <v>0</v>
      </c>
      <c r="DS36" s="131">
        <f t="shared" si="28"/>
        <v>0</v>
      </c>
      <c r="DT36" s="131">
        <f t="shared" si="28"/>
        <v>0</v>
      </c>
      <c r="DU36" s="131">
        <f t="shared" si="28"/>
        <v>0</v>
      </c>
      <c r="DV36" s="131">
        <f t="shared" si="28"/>
        <v>0</v>
      </c>
      <c r="DW36" s="131">
        <f t="shared" si="28"/>
        <v>0</v>
      </c>
      <c r="DX36" s="131">
        <f t="shared" si="28"/>
        <v>0</v>
      </c>
      <c r="DY36" s="131">
        <f t="shared" si="28"/>
        <v>0</v>
      </c>
      <c r="DZ36" s="131">
        <f t="shared" si="28"/>
        <v>0</v>
      </c>
      <c r="EA36" s="131">
        <f t="shared" si="28"/>
        <v>0</v>
      </c>
      <c r="EB36" s="131">
        <f t="shared" si="28"/>
        <v>0</v>
      </c>
      <c r="EC36" s="131">
        <f t="shared" si="28"/>
        <v>0</v>
      </c>
      <c r="ED36" s="131">
        <f t="shared" ref="ED36:EZ36" si="29">SUM(ED31:ED35)</f>
        <v>0</v>
      </c>
      <c r="EE36" s="131">
        <f t="shared" si="29"/>
        <v>0</v>
      </c>
      <c r="EF36" s="131">
        <f t="shared" si="29"/>
        <v>0</v>
      </c>
      <c r="EG36" s="131">
        <f t="shared" si="29"/>
        <v>0</v>
      </c>
      <c r="EH36" s="131">
        <f t="shared" si="29"/>
        <v>0</v>
      </c>
      <c r="EI36" s="131">
        <f t="shared" si="29"/>
        <v>0</v>
      </c>
      <c r="EJ36" s="131">
        <f t="shared" si="29"/>
        <v>0</v>
      </c>
      <c r="EK36" s="131">
        <f t="shared" si="29"/>
        <v>0</v>
      </c>
      <c r="EL36" s="131">
        <f t="shared" si="29"/>
        <v>0</v>
      </c>
      <c r="EM36" s="131">
        <f t="shared" si="29"/>
        <v>0</v>
      </c>
      <c r="EN36" s="131">
        <f t="shared" si="29"/>
        <v>0</v>
      </c>
      <c r="EO36" s="131">
        <f t="shared" si="29"/>
        <v>0</v>
      </c>
      <c r="EP36" s="131">
        <f t="shared" si="29"/>
        <v>0</v>
      </c>
      <c r="EQ36" s="131">
        <f t="shared" si="29"/>
        <v>0</v>
      </c>
      <c r="ER36" s="131">
        <f t="shared" si="29"/>
        <v>0</v>
      </c>
      <c r="ES36" s="131">
        <f t="shared" si="29"/>
        <v>0</v>
      </c>
      <c r="ET36" s="131">
        <f t="shared" si="29"/>
        <v>0</v>
      </c>
      <c r="EU36" s="131">
        <f t="shared" si="29"/>
        <v>0</v>
      </c>
      <c r="EV36" s="131">
        <f t="shared" si="29"/>
        <v>0</v>
      </c>
      <c r="EW36" s="131">
        <f t="shared" si="29"/>
        <v>0</v>
      </c>
      <c r="EX36" s="131">
        <f t="shared" si="29"/>
        <v>0</v>
      </c>
      <c r="EY36" s="131">
        <f t="shared" si="29"/>
        <v>0</v>
      </c>
      <c r="EZ36" s="131">
        <f t="shared" si="29"/>
        <v>0</v>
      </c>
    </row>
    <row r="37" spans="1:156" s="21" customFormat="1" x14ac:dyDescent="0.25">
      <c r="A37" s="10"/>
      <c r="B37" s="64"/>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row>
    <row r="38" spans="1:156" ht="15" x14ac:dyDescent="0.25">
      <c r="B38" s="67" t="str">
        <f>'Financement et Ratios'!B38</f>
        <v>Frais financiers versés/reçus</v>
      </c>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row>
    <row r="39" spans="1:156" s="70" customFormat="1" x14ac:dyDescent="0.25">
      <c r="A39" s="10"/>
      <c r="B39" s="70" t="str">
        <f>'Financement et Ratios'!B39</f>
        <v>- Intérêts en exploitation</v>
      </c>
      <c r="D39" s="132">
        <f>SUM(F39:EG39)</f>
        <v>0</v>
      </c>
      <c r="E39" s="129"/>
      <c r="F39" s="133">
        <f>SUMIF(Général!$CP$11:$EZ$11,F$6,'Financement et Ratios'!$F39:$EZ39)</f>
        <v>0</v>
      </c>
      <c r="G39" s="133">
        <f>SUMIF(Général!$CP$11:$EZ$11,G$6,'Financement et Ratios'!$F39:$EZ39)</f>
        <v>0</v>
      </c>
      <c r="H39" s="133">
        <f>SUMIF(Général!$CP$11:$EZ$11,H$6,'Financement et Ratios'!$F39:$EZ39)</f>
        <v>0</v>
      </c>
      <c r="I39" s="133">
        <f>SUMIF(Général!$CP$11:$EZ$11,I$6,'Financement et Ratios'!$F39:$EZ39)</f>
        <v>0</v>
      </c>
      <c r="J39" s="133">
        <f>SUMIF(Général!$CP$11:$EZ$11,J$6,'Financement et Ratios'!$F39:$EZ39)</f>
        <v>0</v>
      </c>
      <c r="K39" s="133">
        <f>SUMIF(Général!$CP$11:$EZ$11,K$6,'Financement et Ratios'!$F39:$EZ39)</f>
        <v>0</v>
      </c>
      <c r="L39" s="133">
        <f>SUMIF(Général!$CP$11:$EZ$11,L$6,'Financement et Ratios'!$F39:$EZ39)</f>
        <v>0</v>
      </c>
      <c r="M39" s="133">
        <f>SUMIF(Général!$CP$11:$EZ$11,M$6,'Financement et Ratios'!$F39:$EZ39)</f>
        <v>0</v>
      </c>
      <c r="N39" s="133">
        <f>SUMIF(Général!$CP$11:$EZ$11,N$6,'Financement et Ratios'!$F39:$EZ39)</f>
        <v>0</v>
      </c>
      <c r="O39" s="133">
        <f>SUMIF(Général!$CP$11:$EZ$11,O$6,'Financement et Ratios'!$F39:$EZ39)</f>
        <v>0</v>
      </c>
      <c r="P39" s="133">
        <f>SUMIF(Général!$CP$11:$EZ$11,P$6,'Financement et Ratios'!$F39:$EZ39)</f>
        <v>0</v>
      </c>
      <c r="Q39" s="133">
        <f>SUMIF(Général!$CP$11:$EZ$11,Q$6,'Financement et Ratios'!$F39:$EZ39)</f>
        <v>0</v>
      </c>
      <c r="R39" s="133">
        <f>SUMIF(Général!$CP$11:$EZ$11,R$6,'Financement et Ratios'!$F39:$EZ39)</f>
        <v>0</v>
      </c>
      <c r="S39" s="133">
        <f>SUMIF(Général!$CP$11:$EZ$11,S$6,'Financement et Ratios'!$F39:$EZ39)</f>
        <v>0</v>
      </c>
      <c r="T39" s="133">
        <f>SUMIF(Général!$CP$11:$EZ$11,T$6,'Financement et Ratios'!$F39:$EZ39)</f>
        <v>0</v>
      </c>
      <c r="U39" s="133">
        <f>SUMIF(Général!$CP$11:$EZ$11,U$6,'Financement et Ratios'!$F39:$EZ39)</f>
        <v>0</v>
      </c>
      <c r="V39" s="133">
        <f>SUMIF(Général!$CP$11:$EZ$11,V$6,'Financement et Ratios'!$F39:$EZ39)</f>
        <v>0</v>
      </c>
      <c r="W39" s="133">
        <f>SUMIF(Général!$CP$11:$EZ$11,W$6,'Financement et Ratios'!$F39:$EZ39)</f>
        <v>0</v>
      </c>
      <c r="X39" s="133">
        <f>SUMIF(Général!$CP$11:$EZ$11,X$6,'Financement et Ratios'!$F39:$EZ39)</f>
        <v>0</v>
      </c>
      <c r="Y39" s="133">
        <f>SUMIF(Général!$CP$11:$EZ$11,Y$6,'Financement et Ratios'!$F39:$EZ39)</f>
        <v>0</v>
      </c>
      <c r="Z39" s="133">
        <f>SUMIF(Général!$CP$11:$EZ$11,Z$6,'Financement et Ratios'!$F39:$EZ39)</f>
        <v>0</v>
      </c>
      <c r="AA39" s="133">
        <f>SUMIF(Général!$CP$11:$EZ$11,AA$6,'Financement et Ratios'!$F39:$EZ39)</f>
        <v>0</v>
      </c>
      <c r="AB39" s="133">
        <f>SUMIF(Général!$CP$11:$EZ$11,AB$6,'Financement et Ratios'!$F39:$EZ39)</f>
        <v>0</v>
      </c>
      <c r="AC39" s="133">
        <f>SUMIF(Général!$CP$11:$EZ$11,AC$6,'Financement et Ratios'!$F39:$EZ39)</f>
        <v>0</v>
      </c>
      <c r="AD39" s="133">
        <f>SUMIF(Général!$CP$11:$EZ$11,AD$6,'Financement et Ratios'!$F39:$EZ39)</f>
        <v>0</v>
      </c>
      <c r="AE39" s="133">
        <f>SUMIF(Général!$CP$11:$EZ$11,AE$6,'Financement et Ratios'!$F39:$EZ39)</f>
        <v>0</v>
      </c>
      <c r="AF39" s="133">
        <f>SUMIF(Général!$CP$11:$EZ$11,AF$6,'Financement et Ratios'!$F39:$EZ39)</f>
        <v>0</v>
      </c>
      <c r="AG39" s="133">
        <f>SUMIF(Général!$CP$11:$EZ$11,AG$6,'Financement et Ratios'!$F39:$EZ39)</f>
        <v>0</v>
      </c>
      <c r="AH39" s="133">
        <f>SUMIF(Général!$CP$11:$EZ$11,AH$6,'Financement et Ratios'!$F39:$EZ39)</f>
        <v>0</v>
      </c>
      <c r="AI39" s="133">
        <f>SUMIF(Général!$CP$11:$EZ$11,AI$6,'Financement et Ratios'!$F39:$EZ39)</f>
        <v>0</v>
      </c>
      <c r="AJ39" s="133">
        <f>SUMIF(Général!$CP$11:$EZ$11,AJ$6,'Financement et Ratios'!$F39:$EZ39)</f>
        <v>0</v>
      </c>
      <c r="AK39" s="133">
        <f>SUMIF(Général!$CP$11:$EZ$11,AK$6,'Financement et Ratios'!$F39:$EZ39)</f>
        <v>0</v>
      </c>
      <c r="AL39" s="133">
        <f>SUMIF(Général!$CP$11:$EZ$11,AL$6,'Financement et Ratios'!$F39:$EZ39)</f>
        <v>0</v>
      </c>
      <c r="AM39" s="133">
        <f>SUMIF(Général!$CP$11:$EZ$11,AM$6,'Financement et Ratios'!$F39:$EZ39)</f>
        <v>0</v>
      </c>
      <c r="AN39" s="133">
        <f>SUMIF(Général!$CP$11:$EZ$11,AN$6,'Financement et Ratios'!$F39:$EZ39)</f>
        <v>0</v>
      </c>
      <c r="AO39" s="133">
        <f>SUMIF(Général!$CP$11:$EZ$11,AO$6,'Financement et Ratios'!$F39:$EZ39)</f>
        <v>0</v>
      </c>
      <c r="AP39" s="133">
        <f>SUMIF(Général!$CP$11:$EZ$11,AP$6,'Financement et Ratios'!$F39:$EZ39)</f>
        <v>0</v>
      </c>
      <c r="AQ39" s="133">
        <f>SUMIF(Général!$CP$11:$EZ$11,AQ$6,'Financement et Ratios'!$F39:$EZ39)</f>
        <v>0</v>
      </c>
      <c r="AR39" s="133">
        <f>SUMIF(Général!$CP$11:$EZ$11,AR$6,'Financement et Ratios'!$F39:$EZ39)</f>
        <v>0</v>
      </c>
      <c r="AS39" s="133">
        <f>SUMIF(Général!$CP$11:$EZ$11,AS$6,'Financement et Ratios'!$F39:$EZ39)</f>
        <v>0</v>
      </c>
      <c r="AT39" s="133">
        <f>SUMIF(Général!$CP$11:$EZ$11,AT$6,'Financement et Ratios'!$F39:$EZ39)</f>
        <v>0</v>
      </c>
      <c r="AU39" s="133">
        <f>SUMIF(Général!$CP$11:$EZ$11,AU$6,'Financement et Ratios'!$F39:$EZ39)</f>
        <v>0</v>
      </c>
      <c r="AV39" s="133">
        <f>SUMIF(Général!$CP$11:$EZ$11,AV$6,'Financement et Ratios'!$F39:$EZ39)</f>
        <v>0</v>
      </c>
      <c r="AW39" s="133">
        <f>SUMIF(Général!$CP$11:$EZ$11,AW$6,'Financement et Ratios'!$F39:$EZ39)</f>
        <v>0</v>
      </c>
      <c r="AX39" s="133">
        <f>SUMIF(Général!$CP$11:$EZ$11,AX$6,'Financement et Ratios'!$F39:$EZ39)</f>
        <v>0</v>
      </c>
      <c r="AY39" s="133">
        <f>SUMIF(Général!$CP$11:$EZ$11,AY$6,'Financement et Ratios'!$F39:$EZ39)</f>
        <v>0</v>
      </c>
      <c r="AZ39" s="133">
        <f>SUMIF(Général!$CP$11:$EZ$11,AZ$6,'Financement et Ratios'!$F39:$EZ39)</f>
        <v>0</v>
      </c>
      <c r="BA39" s="133">
        <f>SUMIF(Général!$CP$11:$EZ$11,BA$6,'Financement et Ratios'!$F39:$EZ39)</f>
        <v>0</v>
      </c>
      <c r="BB39" s="133">
        <f>SUMIF(Général!$CP$11:$EZ$11,BB$6,'Financement et Ratios'!$F39:$EZ39)</f>
        <v>0</v>
      </c>
      <c r="BC39" s="133">
        <f>SUMIF(Général!$CP$11:$EZ$11,BC$6,'Financement et Ratios'!$F39:$EZ39)</f>
        <v>0</v>
      </c>
      <c r="BD39" s="133">
        <f>SUMIF(Général!$CP$11:$EZ$11,BD$6,'Financement et Ratios'!$F39:$EZ39)</f>
        <v>0</v>
      </c>
      <c r="BE39" s="133">
        <f>SUMIF(Général!$CP$11:$EZ$11,BE$6,'Financement et Ratios'!$F39:$EZ39)</f>
        <v>0</v>
      </c>
      <c r="BF39" s="133">
        <f>SUMIF(Général!$CP$11:$EZ$11,BF$6,'Financement et Ratios'!$F39:$EZ39)</f>
        <v>0</v>
      </c>
      <c r="BG39" s="133">
        <f>SUMIF(Général!$CP$11:$EZ$11,BG$6,'Financement et Ratios'!$F39:$EZ39)</f>
        <v>0</v>
      </c>
      <c r="BH39" s="133">
        <f>SUMIF(Général!$CP$11:$EZ$11,BH$6,'Financement et Ratios'!$F39:$EZ39)</f>
        <v>0</v>
      </c>
      <c r="BI39" s="133">
        <f>SUMIF(Général!$CP$11:$EZ$11,BI$6,'Financement et Ratios'!$F39:$EZ39)</f>
        <v>0</v>
      </c>
      <c r="BJ39" s="133">
        <f>SUMIF(Général!$CP$11:$EZ$11,BJ$6,'Financement et Ratios'!$F39:$EZ39)</f>
        <v>0</v>
      </c>
      <c r="BK39" s="133">
        <f>SUMIF(Général!$CP$11:$EZ$11,BK$6,'Financement et Ratios'!$F39:$EZ39)</f>
        <v>0</v>
      </c>
      <c r="BL39" s="133">
        <f>SUMIF(Général!$CP$11:$EZ$11,BL$6,'Financement et Ratios'!$F39:$EZ39)</f>
        <v>0</v>
      </c>
      <c r="BM39" s="133">
        <f>SUMIF(Général!$CP$11:$EZ$11,BM$6,'Financement et Ratios'!$F39:$EZ39)</f>
        <v>0</v>
      </c>
      <c r="BN39" s="133">
        <f>SUMIF(Général!$CP$11:$EZ$11,BN$6,'Financement et Ratios'!$F39:$EZ39)</f>
        <v>0</v>
      </c>
      <c r="BO39" s="133">
        <f>SUMIF(Général!$CP$11:$EZ$11,BO$6,'Financement et Ratios'!$F39:$EZ39)</f>
        <v>0</v>
      </c>
      <c r="BP39" s="133">
        <f>SUMIF(Général!$CP$11:$EZ$11,BP$6,'Financement et Ratios'!$F39:$EZ39)</f>
        <v>0</v>
      </c>
      <c r="BQ39" s="133">
        <f>SUMIF(Général!$CP$11:$EZ$11,BQ$6,'Financement et Ratios'!$F39:$EZ39)</f>
        <v>0</v>
      </c>
      <c r="BR39" s="133">
        <f>SUMIF(Général!$CP$11:$EZ$11,BR$6,'Financement et Ratios'!$F39:$EZ39)</f>
        <v>0</v>
      </c>
      <c r="BS39" s="133">
        <f>SUMIF(Général!$CP$11:$EZ$11,BS$6,'Financement et Ratios'!$F39:$EZ39)</f>
        <v>0</v>
      </c>
      <c r="BT39" s="133">
        <f>SUMIF(Général!$CP$11:$EZ$11,BT$6,'Financement et Ratios'!$F39:$EZ39)</f>
        <v>0</v>
      </c>
      <c r="BU39" s="133">
        <f>SUMIF(Général!$CP$11:$EZ$11,BU$6,'Financement et Ratios'!$F39:$EZ39)</f>
        <v>0</v>
      </c>
      <c r="BV39" s="133">
        <f>SUMIF(Général!$CP$11:$EZ$11,BV$6,'Financement et Ratios'!$F39:$EZ39)</f>
        <v>0</v>
      </c>
      <c r="BW39" s="133">
        <f>SUMIF(Général!$CP$11:$EZ$11,BW$6,'Financement et Ratios'!$F39:$EZ39)</f>
        <v>0</v>
      </c>
      <c r="BX39" s="133">
        <f>SUMIF(Général!$CP$11:$EZ$11,BX$6,'Financement et Ratios'!$F39:$EZ39)</f>
        <v>0</v>
      </c>
      <c r="BY39" s="133">
        <f>SUMIF(Général!$CP$11:$EZ$11,BY$6,'Financement et Ratios'!$F39:$EZ39)</f>
        <v>0</v>
      </c>
      <c r="BZ39" s="133">
        <f>SUMIF(Général!$CP$11:$EZ$11,BZ$6,'Financement et Ratios'!$F39:$EZ39)</f>
        <v>0</v>
      </c>
      <c r="CA39" s="133">
        <f>SUMIF(Général!$CP$11:$EZ$11,CA$6,'Financement et Ratios'!$F39:$EZ39)</f>
        <v>0</v>
      </c>
      <c r="CB39" s="133">
        <f>SUMIF(Général!$CP$11:$EZ$11,CB$6,'Financement et Ratios'!$F39:$EZ39)</f>
        <v>0</v>
      </c>
      <c r="CC39" s="133">
        <f>SUMIF(Général!$CP$11:$EZ$11,CC$6,'Financement et Ratios'!$F39:$EZ39)</f>
        <v>0</v>
      </c>
      <c r="CD39" s="133">
        <f>SUMIF(Général!$CP$11:$EZ$11,CD$6,'Financement et Ratios'!$F39:$EZ39)</f>
        <v>0</v>
      </c>
      <c r="CE39" s="133">
        <f>SUMIF(Général!$CP$11:$EZ$11,CE$6,'Financement et Ratios'!$F39:$EZ39)</f>
        <v>0</v>
      </c>
      <c r="CF39" s="133">
        <f>SUMIF(Général!$CP$11:$EZ$11,CF$6,'Financement et Ratios'!$F39:$EZ39)</f>
        <v>0</v>
      </c>
      <c r="CG39" s="133">
        <f>SUMIF(Général!$CP$11:$EZ$11,CG$6,'Financement et Ratios'!$F39:$EZ39)</f>
        <v>0</v>
      </c>
      <c r="CH39" s="133">
        <f>SUMIF(Général!$CP$11:$EZ$11,CH$6,'Financement et Ratios'!$F39:$EZ39)</f>
        <v>0</v>
      </c>
      <c r="CI39" s="133">
        <f>SUMIF(Général!$CP$11:$EZ$11,CI$6,'Financement et Ratios'!$F39:$EZ39)</f>
        <v>0</v>
      </c>
      <c r="CJ39" s="133">
        <f>SUMIF(Général!$CP$11:$EZ$11,CJ$6,'Financement et Ratios'!$F39:$EZ39)</f>
        <v>0</v>
      </c>
      <c r="CK39" s="133">
        <f>SUMIF(Général!$CP$11:$EZ$11,CK$6,'Financement et Ratios'!$F39:$EZ39)</f>
        <v>0</v>
      </c>
      <c r="CL39" s="133">
        <f>SUMIF(Général!$CP$11:$EZ$11,CL$6,'Financement et Ratios'!$F39:$EZ39)</f>
        <v>0</v>
      </c>
      <c r="CM39" s="133">
        <f>SUMIF(Général!$CP$11:$EZ$11,CM$6,'Financement et Ratios'!$F39:$EZ39)</f>
        <v>0</v>
      </c>
      <c r="CN39" s="133">
        <f>SUMIF(Général!$CP$11:$EZ$11,CN$6,'Financement et Ratios'!$F39:$EZ39)</f>
        <v>0</v>
      </c>
      <c r="CO39" s="133">
        <f>SUMIF(Général!$CP$11:$EZ$11,CO$6,'Financement et Ratios'!$F39:$EZ39)</f>
        <v>0</v>
      </c>
      <c r="CP39" s="133">
        <f>SUMIF(Général!$CP$11:$EZ$11,CP$6,'Financement et Ratios'!$F39:$EZ39)</f>
        <v>0</v>
      </c>
      <c r="CQ39" s="133">
        <f>SUMIF(Général!$CP$11:$EZ$11,CQ$6,'Financement et Ratios'!$F39:$EZ39)</f>
        <v>0</v>
      </c>
      <c r="CR39" s="133">
        <f>SUMIF(Général!$CP$11:$EZ$11,CR$6,'Financement et Ratios'!$F39:$EZ39)</f>
        <v>0</v>
      </c>
      <c r="CS39" s="133">
        <f>SUMIF(Général!$CP$11:$EZ$11,CS$6,'Financement et Ratios'!$F39:$EZ39)</f>
        <v>0</v>
      </c>
      <c r="CT39" s="133">
        <f>SUMIF(Général!$CP$11:$EZ$11,CT$6,'Financement et Ratios'!$F39:$EZ39)</f>
        <v>0</v>
      </c>
      <c r="CU39" s="133">
        <f>SUMIF(Général!$CP$11:$EZ$11,CU$6,'Financement et Ratios'!$F39:$EZ39)</f>
        <v>0</v>
      </c>
      <c r="CV39" s="133">
        <f>SUMIF(Général!$CP$11:$EZ$11,CV$6,'Financement et Ratios'!$F39:$EZ39)</f>
        <v>0</v>
      </c>
      <c r="CW39" s="133">
        <f>SUMIF(Général!$CP$11:$EZ$11,CW$6,'Financement et Ratios'!$F39:$EZ39)</f>
        <v>0</v>
      </c>
      <c r="CX39" s="133">
        <f>SUMIF(Général!$CP$11:$EZ$11,CX$6,'Financement et Ratios'!$F39:$EZ39)</f>
        <v>0</v>
      </c>
      <c r="CY39" s="133">
        <f>SUMIF(Général!$CP$11:$EZ$11,CY$6,'Financement et Ratios'!$F39:$EZ39)</f>
        <v>0</v>
      </c>
      <c r="CZ39" s="133">
        <f>SUMIF(Général!$CP$11:$EZ$11,CZ$6,'Financement et Ratios'!$F39:$EZ39)</f>
        <v>0</v>
      </c>
      <c r="DA39" s="133">
        <f>SUMIF(Général!$CP$11:$EZ$11,DA$6,'Financement et Ratios'!$F39:$EZ39)</f>
        <v>0</v>
      </c>
      <c r="DB39" s="133">
        <f>SUMIF(Général!$CP$11:$EZ$11,DB$6,'Financement et Ratios'!$F39:$EZ39)</f>
        <v>0</v>
      </c>
      <c r="DC39" s="133">
        <f>SUMIF(Général!$CP$11:$EZ$11,DC$6,'Financement et Ratios'!$F39:$EZ39)</f>
        <v>0</v>
      </c>
      <c r="DD39" s="133">
        <f>SUMIF(Général!$CP$11:$EZ$11,DD$6,'Financement et Ratios'!$F39:$EZ39)</f>
        <v>0</v>
      </c>
      <c r="DE39" s="133">
        <f>SUMIF(Général!$CP$11:$EZ$11,DE$6,'Financement et Ratios'!$F39:$EZ39)</f>
        <v>0</v>
      </c>
      <c r="DF39" s="133">
        <f>SUMIF(Général!$CP$11:$EZ$11,DF$6,'Financement et Ratios'!$F39:$EZ39)</f>
        <v>0</v>
      </c>
      <c r="DG39" s="133">
        <f>SUMIF(Général!$CP$11:$EZ$11,DG$6,'Financement et Ratios'!$F39:$EZ39)</f>
        <v>0</v>
      </c>
      <c r="DH39" s="133">
        <f>SUMIF(Général!$CP$11:$EZ$11,DH$6,'Financement et Ratios'!$F39:$EZ39)</f>
        <v>0</v>
      </c>
      <c r="DI39" s="133">
        <f>SUMIF(Général!$CP$11:$EZ$11,DI$6,'Financement et Ratios'!$F39:$EZ39)</f>
        <v>0</v>
      </c>
      <c r="DJ39" s="133">
        <f>SUMIF(Général!$CP$11:$EZ$11,DJ$6,'Financement et Ratios'!$F39:$EZ39)</f>
        <v>0</v>
      </c>
      <c r="DK39" s="133">
        <f>SUMIF(Général!$CP$11:$EZ$11,DK$6,'Financement et Ratios'!$F39:$EZ39)</f>
        <v>0</v>
      </c>
      <c r="DL39" s="133">
        <f>SUMIF(Général!$CP$11:$EZ$11,DL$6,'Financement et Ratios'!$F39:$EZ39)</f>
        <v>0</v>
      </c>
      <c r="DM39" s="133">
        <f>SUMIF(Général!$CP$11:$EZ$11,DM$6,'Financement et Ratios'!$F39:$EZ39)</f>
        <v>0</v>
      </c>
      <c r="DN39" s="133">
        <f>SUMIF(Général!$CP$11:$EZ$11,DN$6,'Financement et Ratios'!$F39:$EZ39)</f>
        <v>0</v>
      </c>
      <c r="DO39" s="133">
        <f>SUMIF(Général!$CP$11:$EZ$11,DO$6,'Financement et Ratios'!$F39:$EZ39)</f>
        <v>0</v>
      </c>
      <c r="DP39" s="133">
        <f>SUMIF(Général!$CP$11:$EZ$11,DP$6,'Financement et Ratios'!$F39:$EZ39)</f>
        <v>0</v>
      </c>
      <c r="DQ39" s="133">
        <f>SUMIF(Général!$CP$11:$EZ$11,DQ$6,'Financement et Ratios'!$F39:$EZ39)</f>
        <v>0</v>
      </c>
      <c r="DR39" s="133">
        <f>SUMIF(Général!$CP$11:$EZ$11,DR$6,'Financement et Ratios'!$F39:$EZ39)</f>
        <v>0</v>
      </c>
      <c r="DS39" s="133">
        <f>SUMIF(Général!$CP$11:$EZ$11,DS$6,'Financement et Ratios'!$F39:$EZ39)</f>
        <v>0</v>
      </c>
      <c r="DT39" s="133">
        <f>SUMIF(Général!$CP$11:$EZ$11,DT$6,'Financement et Ratios'!$F39:$EZ39)</f>
        <v>0</v>
      </c>
      <c r="DU39" s="133">
        <f>SUMIF(Général!$CP$11:$EZ$11,DU$6,'Financement et Ratios'!$F39:$EZ39)</f>
        <v>0</v>
      </c>
      <c r="DV39" s="133">
        <f>SUMIF(Général!$CP$11:$EZ$11,DV$6,'Financement et Ratios'!$F39:$EZ39)</f>
        <v>0</v>
      </c>
      <c r="DW39" s="133">
        <f>SUMIF(Général!$CP$11:$EZ$11,DW$6,'Financement et Ratios'!$F39:$EZ39)</f>
        <v>0</v>
      </c>
      <c r="DX39" s="133">
        <f>SUMIF(Général!$CP$11:$EZ$11,DX$6,'Financement et Ratios'!$F39:$EZ39)</f>
        <v>0</v>
      </c>
      <c r="DY39" s="133">
        <f>SUMIF(Général!$CP$11:$EZ$11,DY$6,'Financement et Ratios'!$F39:$EZ39)</f>
        <v>0</v>
      </c>
      <c r="DZ39" s="133">
        <f>SUMIF(Général!$CP$11:$EZ$11,DZ$6,'Financement et Ratios'!$F39:$EZ39)</f>
        <v>0</v>
      </c>
      <c r="EA39" s="133">
        <f>SUMIF(Général!$CP$11:$EZ$11,EA$6,'Financement et Ratios'!$F39:$EZ39)</f>
        <v>0</v>
      </c>
      <c r="EB39" s="133">
        <f>SUMIF(Général!$CP$11:$EZ$11,EB$6,'Financement et Ratios'!$F39:$EZ39)</f>
        <v>0</v>
      </c>
      <c r="EC39" s="133">
        <f>SUMIF(Général!$CP$11:$EZ$11,EC$6,'Financement et Ratios'!$F39:$EZ39)</f>
        <v>0</v>
      </c>
      <c r="ED39" s="133">
        <f>SUMIF(Général!$CP$11:$EZ$11,ED$6,'Financement et Ratios'!$F39:$EZ39)</f>
        <v>0</v>
      </c>
      <c r="EE39" s="133">
        <f>SUMIF(Général!$CP$11:$EZ$11,EE$6,'Financement et Ratios'!$F39:$EZ39)</f>
        <v>0</v>
      </c>
      <c r="EF39" s="133">
        <f>SUMIF(Général!$CP$11:$EZ$11,EF$6,'Financement et Ratios'!$F39:$EZ39)</f>
        <v>0</v>
      </c>
      <c r="EG39" s="133">
        <f>SUMIF(Général!$CP$11:$EZ$11,EG$6,'Financement et Ratios'!$F39:$EZ39)</f>
        <v>0</v>
      </c>
      <c r="EH39" s="133">
        <f>SUMIF(Général!$CP$11:$EZ$11,EH$6,'Financement et Ratios'!$F39:$EZ39)</f>
        <v>0</v>
      </c>
      <c r="EI39" s="133">
        <f>SUMIF(Général!$CP$11:$EZ$11,EI$6,'Financement et Ratios'!$F39:$EZ39)</f>
        <v>0</v>
      </c>
      <c r="EJ39" s="133">
        <f>SUMIF(Général!$CP$11:$EZ$11,EJ$6,'Financement et Ratios'!$F39:$EZ39)</f>
        <v>0</v>
      </c>
      <c r="EK39" s="133">
        <f>SUMIF(Général!$CP$11:$EZ$11,EK$6,'Financement et Ratios'!$F39:$EZ39)</f>
        <v>0</v>
      </c>
      <c r="EL39" s="133">
        <f>SUMIF(Général!$CP$11:$EZ$11,EL$6,'Financement et Ratios'!$F39:$EZ39)</f>
        <v>0</v>
      </c>
      <c r="EM39" s="133">
        <f>SUMIF(Général!$CP$11:$EZ$11,EM$6,'Financement et Ratios'!$F39:$EZ39)</f>
        <v>0</v>
      </c>
      <c r="EN39" s="133">
        <f>SUMIF(Général!$CP$11:$EZ$11,EN$6,'Financement et Ratios'!$F39:$EZ39)</f>
        <v>0</v>
      </c>
      <c r="EO39" s="133">
        <f>SUMIF(Général!$CP$11:$EZ$11,EO$6,'Financement et Ratios'!$F39:$EZ39)</f>
        <v>0</v>
      </c>
      <c r="EP39" s="133">
        <f>SUMIF(Général!$CP$11:$EZ$11,EP$6,'Financement et Ratios'!$F39:$EZ39)</f>
        <v>0</v>
      </c>
      <c r="EQ39" s="133">
        <f>SUMIF(Général!$CP$11:$EZ$11,EQ$6,'Financement et Ratios'!$F39:$EZ39)</f>
        <v>0</v>
      </c>
      <c r="ER39" s="133">
        <f>SUMIF(Général!$CP$11:$EZ$11,ER$6,'Financement et Ratios'!$F39:$EZ39)</f>
        <v>0</v>
      </c>
      <c r="ES39" s="133">
        <f>SUMIF(Général!$CP$11:$EZ$11,ES$6,'Financement et Ratios'!$F39:$EZ39)</f>
        <v>0</v>
      </c>
      <c r="ET39" s="133">
        <f>SUMIF(Général!$CP$11:$EZ$11,ET$6,'Financement et Ratios'!$F39:$EZ39)</f>
        <v>0</v>
      </c>
      <c r="EU39" s="133">
        <f>SUMIF(Général!$CP$11:$EZ$11,EU$6,'Financement et Ratios'!$F39:$EZ39)</f>
        <v>0</v>
      </c>
      <c r="EV39" s="133">
        <f>SUMIF(Général!$CP$11:$EZ$11,EV$6,'Financement et Ratios'!$F39:$EZ39)</f>
        <v>0</v>
      </c>
      <c r="EW39" s="133">
        <f>SUMIF(Général!$CP$11:$EZ$11,EW$6,'Financement et Ratios'!$F39:$EZ39)</f>
        <v>0</v>
      </c>
      <c r="EX39" s="133">
        <f>SUMIF(Général!$CP$11:$EZ$11,EX$6,'Financement et Ratios'!$F39:$EZ39)</f>
        <v>0</v>
      </c>
      <c r="EY39" s="133">
        <f>SUMIF(Général!$CP$11:$EZ$11,EY$6,'Financement et Ratios'!$F39:$EZ39)</f>
        <v>0</v>
      </c>
      <c r="EZ39" s="133">
        <f>SUMIF(Général!$CP$11:$EZ$11,EZ$6,'Financement et Ratios'!$F39:$EZ39)</f>
        <v>0</v>
      </c>
    </row>
    <row r="40" spans="1:156" s="70" customFormat="1" x14ac:dyDescent="0.25">
      <c r="A40" s="10"/>
      <c r="B40" s="70" t="str">
        <f>'Financement et Ratios'!B40</f>
        <v>- Commissions d'arrangement</v>
      </c>
      <c r="D40" s="132">
        <f>SUM(F40:EG40)</f>
        <v>0</v>
      </c>
      <c r="E40" s="129"/>
      <c r="F40" s="133">
        <f>SUMIF(Général!$CP$11:$EZ$11,F$6,'Financement et Ratios'!$F40:$EZ40)</f>
        <v>0</v>
      </c>
      <c r="G40" s="133">
        <f>SUMIF(Général!$CP$11:$EZ$11,G$6,'Financement et Ratios'!$F40:$EZ40)</f>
        <v>0</v>
      </c>
      <c r="H40" s="133">
        <f>SUMIF(Général!$CP$11:$EZ$11,H$6,'Financement et Ratios'!$F40:$EZ40)</f>
        <v>0</v>
      </c>
      <c r="I40" s="133">
        <f>SUMIF(Général!$CP$11:$EZ$11,I$6,'Financement et Ratios'!$F40:$EZ40)</f>
        <v>0</v>
      </c>
      <c r="J40" s="133">
        <f>SUMIF(Général!$CP$11:$EZ$11,J$6,'Financement et Ratios'!$F40:$EZ40)</f>
        <v>0</v>
      </c>
      <c r="K40" s="133">
        <f>SUMIF(Général!$CP$11:$EZ$11,K$6,'Financement et Ratios'!$F40:$EZ40)</f>
        <v>0</v>
      </c>
      <c r="L40" s="133">
        <f>SUMIF(Général!$CP$11:$EZ$11,L$6,'Financement et Ratios'!$F40:$EZ40)</f>
        <v>0</v>
      </c>
      <c r="M40" s="133">
        <f>SUMIF(Général!$CP$11:$EZ$11,M$6,'Financement et Ratios'!$F40:$EZ40)</f>
        <v>0</v>
      </c>
      <c r="N40" s="133">
        <f>SUMIF(Général!$CP$11:$EZ$11,N$6,'Financement et Ratios'!$F40:$EZ40)</f>
        <v>0</v>
      </c>
      <c r="O40" s="133">
        <f>SUMIF(Général!$CP$11:$EZ$11,O$6,'Financement et Ratios'!$F40:$EZ40)</f>
        <v>0</v>
      </c>
      <c r="P40" s="133">
        <f>SUMIF(Général!$CP$11:$EZ$11,P$6,'Financement et Ratios'!$F40:$EZ40)</f>
        <v>0</v>
      </c>
      <c r="Q40" s="133">
        <f>SUMIF(Général!$CP$11:$EZ$11,Q$6,'Financement et Ratios'!$F40:$EZ40)</f>
        <v>0</v>
      </c>
      <c r="R40" s="133">
        <f>SUMIF(Général!$CP$11:$EZ$11,R$6,'Financement et Ratios'!$F40:$EZ40)</f>
        <v>0</v>
      </c>
      <c r="S40" s="133">
        <f>SUMIF(Général!$CP$11:$EZ$11,S$6,'Financement et Ratios'!$F40:$EZ40)</f>
        <v>0</v>
      </c>
      <c r="T40" s="133">
        <f>SUMIF(Général!$CP$11:$EZ$11,T$6,'Financement et Ratios'!$F40:$EZ40)</f>
        <v>0</v>
      </c>
      <c r="U40" s="133">
        <f>SUMIF(Général!$CP$11:$EZ$11,U$6,'Financement et Ratios'!$F40:$EZ40)</f>
        <v>0</v>
      </c>
      <c r="V40" s="133">
        <f>SUMIF(Général!$CP$11:$EZ$11,V$6,'Financement et Ratios'!$F40:$EZ40)</f>
        <v>0</v>
      </c>
      <c r="W40" s="133">
        <f>SUMIF(Général!$CP$11:$EZ$11,W$6,'Financement et Ratios'!$F40:$EZ40)</f>
        <v>0</v>
      </c>
      <c r="X40" s="133">
        <f>SUMIF(Général!$CP$11:$EZ$11,X$6,'Financement et Ratios'!$F40:$EZ40)</f>
        <v>0</v>
      </c>
      <c r="Y40" s="133">
        <f>SUMIF(Général!$CP$11:$EZ$11,Y$6,'Financement et Ratios'!$F40:$EZ40)</f>
        <v>0</v>
      </c>
      <c r="Z40" s="133">
        <f>SUMIF(Général!$CP$11:$EZ$11,Z$6,'Financement et Ratios'!$F40:$EZ40)</f>
        <v>0</v>
      </c>
      <c r="AA40" s="133">
        <f>SUMIF(Général!$CP$11:$EZ$11,AA$6,'Financement et Ratios'!$F40:$EZ40)</f>
        <v>0</v>
      </c>
      <c r="AB40" s="133">
        <f>SUMIF(Général!$CP$11:$EZ$11,AB$6,'Financement et Ratios'!$F40:$EZ40)</f>
        <v>0</v>
      </c>
      <c r="AC40" s="133">
        <f>SUMIF(Général!$CP$11:$EZ$11,AC$6,'Financement et Ratios'!$F40:$EZ40)</f>
        <v>0</v>
      </c>
      <c r="AD40" s="133">
        <f>SUMIF(Général!$CP$11:$EZ$11,AD$6,'Financement et Ratios'!$F40:$EZ40)</f>
        <v>0</v>
      </c>
      <c r="AE40" s="133">
        <f>SUMIF(Général!$CP$11:$EZ$11,AE$6,'Financement et Ratios'!$F40:$EZ40)</f>
        <v>0</v>
      </c>
      <c r="AF40" s="133">
        <f>SUMIF(Général!$CP$11:$EZ$11,AF$6,'Financement et Ratios'!$F40:$EZ40)</f>
        <v>0</v>
      </c>
      <c r="AG40" s="133">
        <f>SUMIF(Général!$CP$11:$EZ$11,AG$6,'Financement et Ratios'!$F40:$EZ40)</f>
        <v>0</v>
      </c>
      <c r="AH40" s="133">
        <f>SUMIF(Général!$CP$11:$EZ$11,AH$6,'Financement et Ratios'!$F40:$EZ40)</f>
        <v>0</v>
      </c>
      <c r="AI40" s="133">
        <f>SUMIF(Général!$CP$11:$EZ$11,AI$6,'Financement et Ratios'!$F40:$EZ40)</f>
        <v>0</v>
      </c>
      <c r="AJ40" s="133">
        <f>SUMIF(Général!$CP$11:$EZ$11,AJ$6,'Financement et Ratios'!$F40:$EZ40)</f>
        <v>0</v>
      </c>
      <c r="AK40" s="133">
        <f>SUMIF(Général!$CP$11:$EZ$11,AK$6,'Financement et Ratios'!$F40:$EZ40)</f>
        <v>0</v>
      </c>
      <c r="AL40" s="133">
        <f>SUMIF(Général!$CP$11:$EZ$11,AL$6,'Financement et Ratios'!$F40:$EZ40)</f>
        <v>0</v>
      </c>
      <c r="AM40" s="133">
        <f>SUMIF(Général!$CP$11:$EZ$11,AM$6,'Financement et Ratios'!$F40:$EZ40)</f>
        <v>0</v>
      </c>
      <c r="AN40" s="133">
        <f>SUMIF(Général!$CP$11:$EZ$11,AN$6,'Financement et Ratios'!$F40:$EZ40)</f>
        <v>0</v>
      </c>
      <c r="AO40" s="133">
        <f>SUMIF(Général!$CP$11:$EZ$11,AO$6,'Financement et Ratios'!$F40:$EZ40)</f>
        <v>0</v>
      </c>
      <c r="AP40" s="133">
        <f>SUMIF(Général!$CP$11:$EZ$11,AP$6,'Financement et Ratios'!$F40:$EZ40)</f>
        <v>0</v>
      </c>
      <c r="AQ40" s="133">
        <f>SUMIF(Général!$CP$11:$EZ$11,AQ$6,'Financement et Ratios'!$F40:$EZ40)</f>
        <v>0</v>
      </c>
      <c r="AR40" s="133">
        <f>SUMIF(Général!$CP$11:$EZ$11,AR$6,'Financement et Ratios'!$F40:$EZ40)</f>
        <v>0</v>
      </c>
      <c r="AS40" s="133">
        <f>SUMIF(Général!$CP$11:$EZ$11,AS$6,'Financement et Ratios'!$F40:$EZ40)</f>
        <v>0</v>
      </c>
      <c r="AT40" s="133">
        <f>SUMIF(Général!$CP$11:$EZ$11,AT$6,'Financement et Ratios'!$F40:$EZ40)</f>
        <v>0</v>
      </c>
      <c r="AU40" s="133">
        <f>SUMIF(Général!$CP$11:$EZ$11,AU$6,'Financement et Ratios'!$F40:$EZ40)</f>
        <v>0</v>
      </c>
      <c r="AV40" s="133">
        <f>SUMIF(Général!$CP$11:$EZ$11,AV$6,'Financement et Ratios'!$F40:$EZ40)</f>
        <v>0</v>
      </c>
      <c r="AW40" s="133">
        <f>SUMIF(Général!$CP$11:$EZ$11,AW$6,'Financement et Ratios'!$F40:$EZ40)</f>
        <v>0</v>
      </c>
      <c r="AX40" s="133">
        <f>SUMIF(Général!$CP$11:$EZ$11,AX$6,'Financement et Ratios'!$F40:$EZ40)</f>
        <v>0</v>
      </c>
      <c r="AY40" s="133">
        <f>SUMIF(Général!$CP$11:$EZ$11,AY$6,'Financement et Ratios'!$F40:$EZ40)</f>
        <v>0</v>
      </c>
      <c r="AZ40" s="133">
        <f>SUMIF(Général!$CP$11:$EZ$11,AZ$6,'Financement et Ratios'!$F40:$EZ40)</f>
        <v>0</v>
      </c>
      <c r="BA40" s="133">
        <f>SUMIF(Général!$CP$11:$EZ$11,BA$6,'Financement et Ratios'!$F40:$EZ40)</f>
        <v>0</v>
      </c>
      <c r="BB40" s="133">
        <f>SUMIF(Général!$CP$11:$EZ$11,BB$6,'Financement et Ratios'!$F40:$EZ40)</f>
        <v>0</v>
      </c>
      <c r="BC40" s="133">
        <f>SUMIF(Général!$CP$11:$EZ$11,BC$6,'Financement et Ratios'!$F40:$EZ40)</f>
        <v>0</v>
      </c>
      <c r="BD40" s="133">
        <f>SUMIF(Général!$CP$11:$EZ$11,BD$6,'Financement et Ratios'!$F40:$EZ40)</f>
        <v>0</v>
      </c>
      <c r="BE40" s="133">
        <f>SUMIF(Général!$CP$11:$EZ$11,BE$6,'Financement et Ratios'!$F40:$EZ40)</f>
        <v>0</v>
      </c>
      <c r="BF40" s="133">
        <f>SUMIF(Général!$CP$11:$EZ$11,BF$6,'Financement et Ratios'!$F40:$EZ40)</f>
        <v>0</v>
      </c>
      <c r="BG40" s="133">
        <f>SUMIF(Général!$CP$11:$EZ$11,BG$6,'Financement et Ratios'!$F40:$EZ40)</f>
        <v>0</v>
      </c>
      <c r="BH40" s="133">
        <f>SUMIF(Général!$CP$11:$EZ$11,BH$6,'Financement et Ratios'!$F40:$EZ40)</f>
        <v>0</v>
      </c>
      <c r="BI40" s="133">
        <f>SUMIF(Général!$CP$11:$EZ$11,BI$6,'Financement et Ratios'!$F40:$EZ40)</f>
        <v>0</v>
      </c>
      <c r="BJ40" s="133">
        <f>SUMIF(Général!$CP$11:$EZ$11,BJ$6,'Financement et Ratios'!$F40:$EZ40)</f>
        <v>0</v>
      </c>
      <c r="BK40" s="133">
        <f>SUMIF(Général!$CP$11:$EZ$11,BK$6,'Financement et Ratios'!$F40:$EZ40)</f>
        <v>0</v>
      </c>
      <c r="BL40" s="133">
        <f>SUMIF(Général!$CP$11:$EZ$11,BL$6,'Financement et Ratios'!$F40:$EZ40)</f>
        <v>0</v>
      </c>
      <c r="BM40" s="133">
        <f>SUMIF(Général!$CP$11:$EZ$11,BM$6,'Financement et Ratios'!$F40:$EZ40)</f>
        <v>0</v>
      </c>
      <c r="BN40" s="133">
        <f>SUMIF(Général!$CP$11:$EZ$11,BN$6,'Financement et Ratios'!$F40:$EZ40)</f>
        <v>0</v>
      </c>
      <c r="BO40" s="133">
        <f>SUMIF(Général!$CP$11:$EZ$11,BO$6,'Financement et Ratios'!$F40:$EZ40)</f>
        <v>0</v>
      </c>
      <c r="BP40" s="133">
        <f>SUMIF(Général!$CP$11:$EZ$11,BP$6,'Financement et Ratios'!$F40:$EZ40)</f>
        <v>0</v>
      </c>
      <c r="BQ40" s="133">
        <f>SUMIF(Général!$CP$11:$EZ$11,BQ$6,'Financement et Ratios'!$F40:$EZ40)</f>
        <v>0</v>
      </c>
      <c r="BR40" s="133">
        <f>SUMIF(Général!$CP$11:$EZ$11,BR$6,'Financement et Ratios'!$F40:$EZ40)</f>
        <v>0</v>
      </c>
      <c r="BS40" s="133">
        <f>SUMIF(Général!$CP$11:$EZ$11,BS$6,'Financement et Ratios'!$F40:$EZ40)</f>
        <v>0</v>
      </c>
      <c r="BT40" s="133">
        <f>SUMIF(Général!$CP$11:$EZ$11,BT$6,'Financement et Ratios'!$F40:$EZ40)</f>
        <v>0</v>
      </c>
      <c r="BU40" s="133">
        <f>SUMIF(Général!$CP$11:$EZ$11,BU$6,'Financement et Ratios'!$F40:$EZ40)</f>
        <v>0</v>
      </c>
      <c r="BV40" s="133">
        <f>SUMIF(Général!$CP$11:$EZ$11,BV$6,'Financement et Ratios'!$F40:$EZ40)</f>
        <v>0</v>
      </c>
      <c r="BW40" s="133">
        <f>SUMIF(Général!$CP$11:$EZ$11,BW$6,'Financement et Ratios'!$F40:$EZ40)</f>
        <v>0</v>
      </c>
      <c r="BX40" s="133">
        <f>SUMIF(Général!$CP$11:$EZ$11,BX$6,'Financement et Ratios'!$F40:$EZ40)</f>
        <v>0</v>
      </c>
      <c r="BY40" s="133">
        <f>SUMIF(Général!$CP$11:$EZ$11,BY$6,'Financement et Ratios'!$F40:$EZ40)</f>
        <v>0</v>
      </c>
      <c r="BZ40" s="133">
        <f>SUMIF(Général!$CP$11:$EZ$11,BZ$6,'Financement et Ratios'!$F40:$EZ40)</f>
        <v>0</v>
      </c>
      <c r="CA40" s="133">
        <f>SUMIF(Général!$CP$11:$EZ$11,CA$6,'Financement et Ratios'!$F40:$EZ40)</f>
        <v>0</v>
      </c>
      <c r="CB40" s="133">
        <f>SUMIF(Général!$CP$11:$EZ$11,CB$6,'Financement et Ratios'!$F40:$EZ40)</f>
        <v>0</v>
      </c>
      <c r="CC40" s="133">
        <f>SUMIF(Général!$CP$11:$EZ$11,CC$6,'Financement et Ratios'!$F40:$EZ40)</f>
        <v>0</v>
      </c>
      <c r="CD40" s="133">
        <f>SUMIF(Général!$CP$11:$EZ$11,CD$6,'Financement et Ratios'!$F40:$EZ40)</f>
        <v>0</v>
      </c>
      <c r="CE40" s="133">
        <f>SUMIF(Général!$CP$11:$EZ$11,CE$6,'Financement et Ratios'!$F40:$EZ40)</f>
        <v>0</v>
      </c>
      <c r="CF40" s="133">
        <f>SUMIF(Général!$CP$11:$EZ$11,CF$6,'Financement et Ratios'!$F40:$EZ40)</f>
        <v>0</v>
      </c>
      <c r="CG40" s="133">
        <f>SUMIF(Général!$CP$11:$EZ$11,CG$6,'Financement et Ratios'!$F40:$EZ40)</f>
        <v>0</v>
      </c>
      <c r="CH40" s="133">
        <f>SUMIF(Général!$CP$11:$EZ$11,CH$6,'Financement et Ratios'!$F40:$EZ40)</f>
        <v>0</v>
      </c>
      <c r="CI40" s="133">
        <f>SUMIF(Général!$CP$11:$EZ$11,CI$6,'Financement et Ratios'!$F40:$EZ40)</f>
        <v>0</v>
      </c>
      <c r="CJ40" s="133">
        <f>SUMIF(Général!$CP$11:$EZ$11,CJ$6,'Financement et Ratios'!$F40:$EZ40)</f>
        <v>0</v>
      </c>
      <c r="CK40" s="133">
        <f>SUMIF(Général!$CP$11:$EZ$11,CK$6,'Financement et Ratios'!$F40:$EZ40)</f>
        <v>0</v>
      </c>
      <c r="CL40" s="133">
        <f>SUMIF(Général!$CP$11:$EZ$11,CL$6,'Financement et Ratios'!$F40:$EZ40)</f>
        <v>0</v>
      </c>
      <c r="CM40" s="133">
        <f>SUMIF(Général!$CP$11:$EZ$11,CM$6,'Financement et Ratios'!$F40:$EZ40)</f>
        <v>0</v>
      </c>
      <c r="CN40" s="133">
        <f>SUMIF(Général!$CP$11:$EZ$11,CN$6,'Financement et Ratios'!$F40:$EZ40)</f>
        <v>0</v>
      </c>
      <c r="CO40" s="133">
        <f>SUMIF(Général!$CP$11:$EZ$11,CO$6,'Financement et Ratios'!$F40:$EZ40)</f>
        <v>0</v>
      </c>
      <c r="CP40" s="133">
        <f>SUMIF(Général!$CP$11:$EZ$11,CP$6,'Financement et Ratios'!$F40:$EZ40)</f>
        <v>0</v>
      </c>
      <c r="CQ40" s="133">
        <f>SUMIF(Général!$CP$11:$EZ$11,CQ$6,'Financement et Ratios'!$F40:$EZ40)</f>
        <v>0</v>
      </c>
      <c r="CR40" s="133">
        <f>SUMIF(Général!$CP$11:$EZ$11,CR$6,'Financement et Ratios'!$F40:$EZ40)</f>
        <v>0</v>
      </c>
      <c r="CS40" s="133">
        <f>SUMIF(Général!$CP$11:$EZ$11,CS$6,'Financement et Ratios'!$F40:$EZ40)</f>
        <v>0</v>
      </c>
      <c r="CT40" s="133">
        <f>SUMIF(Général!$CP$11:$EZ$11,CT$6,'Financement et Ratios'!$F40:$EZ40)</f>
        <v>0</v>
      </c>
      <c r="CU40" s="133">
        <f>SUMIF(Général!$CP$11:$EZ$11,CU$6,'Financement et Ratios'!$F40:$EZ40)</f>
        <v>0</v>
      </c>
      <c r="CV40" s="133">
        <f>SUMIF(Général!$CP$11:$EZ$11,CV$6,'Financement et Ratios'!$F40:$EZ40)</f>
        <v>0</v>
      </c>
      <c r="CW40" s="133">
        <f>SUMIF(Général!$CP$11:$EZ$11,CW$6,'Financement et Ratios'!$F40:$EZ40)</f>
        <v>0</v>
      </c>
      <c r="CX40" s="133">
        <f>SUMIF(Général!$CP$11:$EZ$11,CX$6,'Financement et Ratios'!$F40:$EZ40)</f>
        <v>0</v>
      </c>
      <c r="CY40" s="133">
        <f>SUMIF(Général!$CP$11:$EZ$11,CY$6,'Financement et Ratios'!$F40:$EZ40)</f>
        <v>0</v>
      </c>
      <c r="CZ40" s="133">
        <f>SUMIF(Général!$CP$11:$EZ$11,CZ$6,'Financement et Ratios'!$F40:$EZ40)</f>
        <v>0</v>
      </c>
      <c r="DA40" s="133">
        <f>SUMIF(Général!$CP$11:$EZ$11,DA$6,'Financement et Ratios'!$F40:$EZ40)</f>
        <v>0</v>
      </c>
      <c r="DB40" s="133">
        <f>SUMIF(Général!$CP$11:$EZ$11,DB$6,'Financement et Ratios'!$F40:$EZ40)</f>
        <v>0</v>
      </c>
      <c r="DC40" s="133">
        <f>SUMIF(Général!$CP$11:$EZ$11,DC$6,'Financement et Ratios'!$F40:$EZ40)</f>
        <v>0</v>
      </c>
      <c r="DD40" s="133">
        <f>SUMIF(Général!$CP$11:$EZ$11,DD$6,'Financement et Ratios'!$F40:$EZ40)</f>
        <v>0</v>
      </c>
      <c r="DE40" s="133">
        <f>SUMIF(Général!$CP$11:$EZ$11,DE$6,'Financement et Ratios'!$F40:$EZ40)</f>
        <v>0</v>
      </c>
      <c r="DF40" s="133">
        <f>SUMIF(Général!$CP$11:$EZ$11,DF$6,'Financement et Ratios'!$F40:$EZ40)</f>
        <v>0</v>
      </c>
      <c r="DG40" s="133">
        <f>SUMIF(Général!$CP$11:$EZ$11,DG$6,'Financement et Ratios'!$F40:$EZ40)</f>
        <v>0</v>
      </c>
      <c r="DH40" s="133">
        <f>SUMIF(Général!$CP$11:$EZ$11,DH$6,'Financement et Ratios'!$F40:$EZ40)</f>
        <v>0</v>
      </c>
      <c r="DI40" s="133">
        <f>SUMIF(Général!$CP$11:$EZ$11,DI$6,'Financement et Ratios'!$F40:$EZ40)</f>
        <v>0</v>
      </c>
      <c r="DJ40" s="133">
        <f>SUMIF(Général!$CP$11:$EZ$11,DJ$6,'Financement et Ratios'!$F40:$EZ40)</f>
        <v>0</v>
      </c>
      <c r="DK40" s="133">
        <f>SUMIF(Général!$CP$11:$EZ$11,DK$6,'Financement et Ratios'!$F40:$EZ40)</f>
        <v>0</v>
      </c>
      <c r="DL40" s="133">
        <f>SUMIF(Général!$CP$11:$EZ$11,DL$6,'Financement et Ratios'!$F40:$EZ40)</f>
        <v>0</v>
      </c>
      <c r="DM40" s="133">
        <f>SUMIF(Général!$CP$11:$EZ$11,DM$6,'Financement et Ratios'!$F40:$EZ40)</f>
        <v>0</v>
      </c>
      <c r="DN40" s="133">
        <f>SUMIF(Général!$CP$11:$EZ$11,DN$6,'Financement et Ratios'!$F40:$EZ40)</f>
        <v>0</v>
      </c>
      <c r="DO40" s="133">
        <f>SUMIF(Général!$CP$11:$EZ$11,DO$6,'Financement et Ratios'!$F40:$EZ40)</f>
        <v>0</v>
      </c>
      <c r="DP40" s="133">
        <f>SUMIF(Général!$CP$11:$EZ$11,DP$6,'Financement et Ratios'!$F40:$EZ40)</f>
        <v>0</v>
      </c>
      <c r="DQ40" s="133">
        <f>SUMIF(Général!$CP$11:$EZ$11,DQ$6,'Financement et Ratios'!$F40:$EZ40)</f>
        <v>0</v>
      </c>
      <c r="DR40" s="133">
        <f>SUMIF(Général!$CP$11:$EZ$11,DR$6,'Financement et Ratios'!$F40:$EZ40)</f>
        <v>0</v>
      </c>
      <c r="DS40" s="133">
        <f>SUMIF(Général!$CP$11:$EZ$11,DS$6,'Financement et Ratios'!$F40:$EZ40)</f>
        <v>0</v>
      </c>
      <c r="DT40" s="133">
        <f>SUMIF(Général!$CP$11:$EZ$11,DT$6,'Financement et Ratios'!$F40:$EZ40)</f>
        <v>0</v>
      </c>
      <c r="DU40" s="133">
        <f>SUMIF(Général!$CP$11:$EZ$11,DU$6,'Financement et Ratios'!$F40:$EZ40)</f>
        <v>0</v>
      </c>
      <c r="DV40" s="133">
        <f>SUMIF(Général!$CP$11:$EZ$11,DV$6,'Financement et Ratios'!$F40:$EZ40)</f>
        <v>0</v>
      </c>
      <c r="DW40" s="133">
        <f>SUMIF(Général!$CP$11:$EZ$11,DW$6,'Financement et Ratios'!$F40:$EZ40)</f>
        <v>0</v>
      </c>
      <c r="DX40" s="133">
        <f>SUMIF(Général!$CP$11:$EZ$11,DX$6,'Financement et Ratios'!$F40:$EZ40)</f>
        <v>0</v>
      </c>
      <c r="DY40" s="133">
        <f>SUMIF(Général!$CP$11:$EZ$11,DY$6,'Financement et Ratios'!$F40:$EZ40)</f>
        <v>0</v>
      </c>
      <c r="DZ40" s="133">
        <f>SUMIF(Général!$CP$11:$EZ$11,DZ$6,'Financement et Ratios'!$F40:$EZ40)</f>
        <v>0</v>
      </c>
      <c r="EA40" s="133">
        <f>SUMIF(Général!$CP$11:$EZ$11,EA$6,'Financement et Ratios'!$F40:$EZ40)</f>
        <v>0</v>
      </c>
      <c r="EB40" s="133">
        <f>SUMIF(Général!$CP$11:$EZ$11,EB$6,'Financement et Ratios'!$F40:$EZ40)</f>
        <v>0</v>
      </c>
      <c r="EC40" s="133">
        <f>SUMIF(Général!$CP$11:$EZ$11,EC$6,'Financement et Ratios'!$F40:$EZ40)</f>
        <v>0</v>
      </c>
      <c r="ED40" s="133">
        <f>SUMIF(Général!$CP$11:$EZ$11,ED$6,'Financement et Ratios'!$F40:$EZ40)</f>
        <v>0</v>
      </c>
      <c r="EE40" s="133">
        <f>SUMIF(Général!$CP$11:$EZ$11,EE$6,'Financement et Ratios'!$F40:$EZ40)</f>
        <v>0</v>
      </c>
      <c r="EF40" s="133">
        <f>SUMIF(Général!$CP$11:$EZ$11,EF$6,'Financement et Ratios'!$F40:$EZ40)</f>
        <v>0</v>
      </c>
      <c r="EG40" s="133">
        <f>SUMIF(Général!$CP$11:$EZ$11,EG$6,'Financement et Ratios'!$F40:$EZ40)</f>
        <v>0</v>
      </c>
      <c r="EH40" s="133">
        <f>SUMIF(Général!$CP$11:$EZ$11,EH$6,'Financement et Ratios'!$F40:$EZ40)</f>
        <v>0</v>
      </c>
      <c r="EI40" s="133">
        <f>SUMIF(Général!$CP$11:$EZ$11,EI$6,'Financement et Ratios'!$F40:$EZ40)</f>
        <v>0</v>
      </c>
      <c r="EJ40" s="133">
        <f>SUMIF(Général!$CP$11:$EZ$11,EJ$6,'Financement et Ratios'!$F40:$EZ40)</f>
        <v>0</v>
      </c>
      <c r="EK40" s="133">
        <f>SUMIF(Général!$CP$11:$EZ$11,EK$6,'Financement et Ratios'!$F40:$EZ40)</f>
        <v>0</v>
      </c>
      <c r="EL40" s="133">
        <f>SUMIF(Général!$CP$11:$EZ$11,EL$6,'Financement et Ratios'!$F40:$EZ40)</f>
        <v>0</v>
      </c>
      <c r="EM40" s="133">
        <f>SUMIF(Général!$CP$11:$EZ$11,EM$6,'Financement et Ratios'!$F40:$EZ40)</f>
        <v>0</v>
      </c>
      <c r="EN40" s="133">
        <f>SUMIF(Général!$CP$11:$EZ$11,EN$6,'Financement et Ratios'!$F40:$EZ40)</f>
        <v>0</v>
      </c>
      <c r="EO40" s="133">
        <f>SUMIF(Général!$CP$11:$EZ$11,EO$6,'Financement et Ratios'!$F40:$EZ40)</f>
        <v>0</v>
      </c>
      <c r="EP40" s="133">
        <f>SUMIF(Général!$CP$11:$EZ$11,EP$6,'Financement et Ratios'!$F40:$EZ40)</f>
        <v>0</v>
      </c>
      <c r="EQ40" s="133">
        <f>SUMIF(Général!$CP$11:$EZ$11,EQ$6,'Financement et Ratios'!$F40:$EZ40)</f>
        <v>0</v>
      </c>
      <c r="ER40" s="133">
        <f>SUMIF(Général!$CP$11:$EZ$11,ER$6,'Financement et Ratios'!$F40:$EZ40)</f>
        <v>0</v>
      </c>
      <c r="ES40" s="133">
        <f>SUMIF(Général!$CP$11:$EZ$11,ES$6,'Financement et Ratios'!$F40:$EZ40)</f>
        <v>0</v>
      </c>
      <c r="ET40" s="133">
        <f>SUMIF(Général!$CP$11:$EZ$11,ET$6,'Financement et Ratios'!$F40:$EZ40)</f>
        <v>0</v>
      </c>
      <c r="EU40" s="133">
        <f>SUMIF(Général!$CP$11:$EZ$11,EU$6,'Financement et Ratios'!$F40:$EZ40)</f>
        <v>0</v>
      </c>
      <c r="EV40" s="133">
        <f>SUMIF(Général!$CP$11:$EZ$11,EV$6,'Financement et Ratios'!$F40:$EZ40)</f>
        <v>0</v>
      </c>
      <c r="EW40" s="133">
        <f>SUMIF(Général!$CP$11:$EZ$11,EW$6,'Financement et Ratios'!$F40:$EZ40)</f>
        <v>0</v>
      </c>
      <c r="EX40" s="133">
        <f>SUMIF(Général!$CP$11:$EZ$11,EX$6,'Financement et Ratios'!$F40:$EZ40)</f>
        <v>0</v>
      </c>
      <c r="EY40" s="133">
        <f>SUMIF(Général!$CP$11:$EZ$11,EY$6,'Financement et Ratios'!$F40:$EZ40)</f>
        <v>0</v>
      </c>
      <c r="EZ40" s="133">
        <f>SUMIF(Général!$CP$11:$EZ$11,EZ$6,'Financement et Ratios'!$F40:$EZ40)</f>
        <v>0</v>
      </c>
    </row>
    <row r="41" spans="1:156" x14ac:dyDescent="0.25">
      <c r="B41" s="70" t="str">
        <f>'Financement et Ratios'!B41</f>
        <v>- Commissions d'engagement</v>
      </c>
      <c r="D41" s="132">
        <f>SUM(F41:EG41)</f>
        <v>0</v>
      </c>
      <c r="E41" s="129"/>
      <c r="F41" s="133">
        <f>SUMIF(Général!$CP$11:$EZ$11,F$6,'Financement et Ratios'!$F41:$EZ41)</f>
        <v>0</v>
      </c>
      <c r="G41" s="133">
        <f>SUMIF(Général!$CP$11:$EZ$11,G$6,'Financement et Ratios'!$F41:$EZ41)</f>
        <v>0</v>
      </c>
      <c r="H41" s="133">
        <f>SUMIF(Général!$CP$11:$EZ$11,H$6,'Financement et Ratios'!$F41:$EZ41)</f>
        <v>0</v>
      </c>
      <c r="I41" s="133">
        <f>SUMIF(Général!$CP$11:$EZ$11,I$6,'Financement et Ratios'!$F41:$EZ41)</f>
        <v>0</v>
      </c>
      <c r="J41" s="133">
        <f>SUMIF(Général!$CP$11:$EZ$11,J$6,'Financement et Ratios'!$F41:$EZ41)</f>
        <v>0</v>
      </c>
      <c r="K41" s="133">
        <f>SUMIF(Général!$CP$11:$EZ$11,K$6,'Financement et Ratios'!$F41:$EZ41)</f>
        <v>0</v>
      </c>
      <c r="L41" s="133">
        <f>SUMIF(Général!$CP$11:$EZ$11,L$6,'Financement et Ratios'!$F41:$EZ41)</f>
        <v>0</v>
      </c>
      <c r="M41" s="133">
        <f>SUMIF(Général!$CP$11:$EZ$11,M$6,'Financement et Ratios'!$F41:$EZ41)</f>
        <v>0</v>
      </c>
      <c r="N41" s="133">
        <f>SUMIF(Général!$CP$11:$EZ$11,N$6,'Financement et Ratios'!$F41:$EZ41)</f>
        <v>0</v>
      </c>
      <c r="O41" s="133">
        <f>SUMIF(Général!$CP$11:$EZ$11,O$6,'Financement et Ratios'!$F41:$EZ41)</f>
        <v>0</v>
      </c>
      <c r="P41" s="133">
        <f>SUMIF(Général!$CP$11:$EZ$11,P$6,'Financement et Ratios'!$F41:$EZ41)</f>
        <v>0</v>
      </c>
      <c r="Q41" s="133">
        <f>SUMIF(Général!$CP$11:$EZ$11,Q$6,'Financement et Ratios'!$F41:$EZ41)</f>
        <v>0</v>
      </c>
      <c r="R41" s="133">
        <f>SUMIF(Général!$CP$11:$EZ$11,R$6,'Financement et Ratios'!$F41:$EZ41)</f>
        <v>0</v>
      </c>
      <c r="S41" s="133">
        <f>SUMIF(Général!$CP$11:$EZ$11,S$6,'Financement et Ratios'!$F41:$EZ41)</f>
        <v>0</v>
      </c>
      <c r="T41" s="133">
        <f>SUMIF(Général!$CP$11:$EZ$11,T$6,'Financement et Ratios'!$F41:$EZ41)</f>
        <v>0</v>
      </c>
      <c r="U41" s="133">
        <f>SUMIF(Général!$CP$11:$EZ$11,U$6,'Financement et Ratios'!$F41:$EZ41)</f>
        <v>0</v>
      </c>
      <c r="V41" s="133">
        <f>SUMIF(Général!$CP$11:$EZ$11,V$6,'Financement et Ratios'!$F41:$EZ41)</f>
        <v>0</v>
      </c>
      <c r="W41" s="133">
        <f>SUMIF(Général!$CP$11:$EZ$11,W$6,'Financement et Ratios'!$F41:$EZ41)</f>
        <v>0</v>
      </c>
      <c r="X41" s="133">
        <f>SUMIF(Général!$CP$11:$EZ$11,X$6,'Financement et Ratios'!$F41:$EZ41)</f>
        <v>0</v>
      </c>
      <c r="Y41" s="133">
        <f>SUMIF(Général!$CP$11:$EZ$11,Y$6,'Financement et Ratios'!$F41:$EZ41)</f>
        <v>0</v>
      </c>
      <c r="Z41" s="133">
        <f>SUMIF(Général!$CP$11:$EZ$11,Z$6,'Financement et Ratios'!$F41:$EZ41)</f>
        <v>0</v>
      </c>
      <c r="AA41" s="133">
        <f>SUMIF(Général!$CP$11:$EZ$11,AA$6,'Financement et Ratios'!$F41:$EZ41)</f>
        <v>0</v>
      </c>
      <c r="AB41" s="133">
        <f>SUMIF(Général!$CP$11:$EZ$11,AB$6,'Financement et Ratios'!$F41:$EZ41)</f>
        <v>0</v>
      </c>
      <c r="AC41" s="133">
        <f>SUMIF(Général!$CP$11:$EZ$11,AC$6,'Financement et Ratios'!$F41:$EZ41)</f>
        <v>0</v>
      </c>
      <c r="AD41" s="133">
        <f>SUMIF(Général!$CP$11:$EZ$11,AD$6,'Financement et Ratios'!$F41:$EZ41)</f>
        <v>0</v>
      </c>
      <c r="AE41" s="133">
        <f>SUMIF(Général!$CP$11:$EZ$11,AE$6,'Financement et Ratios'!$F41:$EZ41)</f>
        <v>0</v>
      </c>
      <c r="AF41" s="133">
        <f>SUMIF(Général!$CP$11:$EZ$11,AF$6,'Financement et Ratios'!$F41:$EZ41)</f>
        <v>0</v>
      </c>
      <c r="AG41" s="133">
        <f>SUMIF(Général!$CP$11:$EZ$11,AG$6,'Financement et Ratios'!$F41:$EZ41)</f>
        <v>0</v>
      </c>
      <c r="AH41" s="133">
        <f>SUMIF(Général!$CP$11:$EZ$11,AH$6,'Financement et Ratios'!$F41:$EZ41)</f>
        <v>0</v>
      </c>
      <c r="AI41" s="133">
        <f>SUMIF(Général!$CP$11:$EZ$11,AI$6,'Financement et Ratios'!$F41:$EZ41)</f>
        <v>0</v>
      </c>
      <c r="AJ41" s="133">
        <f>SUMIF(Général!$CP$11:$EZ$11,AJ$6,'Financement et Ratios'!$F41:$EZ41)</f>
        <v>0</v>
      </c>
      <c r="AK41" s="133">
        <f>SUMIF(Général!$CP$11:$EZ$11,AK$6,'Financement et Ratios'!$F41:$EZ41)</f>
        <v>0</v>
      </c>
      <c r="AL41" s="133">
        <f>SUMIF(Général!$CP$11:$EZ$11,AL$6,'Financement et Ratios'!$F41:$EZ41)</f>
        <v>0</v>
      </c>
      <c r="AM41" s="133">
        <f>SUMIF(Général!$CP$11:$EZ$11,AM$6,'Financement et Ratios'!$F41:$EZ41)</f>
        <v>0</v>
      </c>
      <c r="AN41" s="133">
        <f>SUMIF(Général!$CP$11:$EZ$11,AN$6,'Financement et Ratios'!$F41:$EZ41)</f>
        <v>0</v>
      </c>
      <c r="AO41" s="133">
        <f>SUMIF(Général!$CP$11:$EZ$11,AO$6,'Financement et Ratios'!$F41:$EZ41)</f>
        <v>0</v>
      </c>
      <c r="AP41" s="133">
        <f>SUMIF(Général!$CP$11:$EZ$11,AP$6,'Financement et Ratios'!$F41:$EZ41)</f>
        <v>0</v>
      </c>
      <c r="AQ41" s="133">
        <f>SUMIF(Général!$CP$11:$EZ$11,AQ$6,'Financement et Ratios'!$F41:$EZ41)</f>
        <v>0</v>
      </c>
      <c r="AR41" s="133">
        <f>SUMIF(Général!$CP$11:$EZ$11,AR$6,'Financement et Ratios'!$F41:$EZ41)</f>
        <v>0</v>
      </c>
      <c r="AS41" s="133">
        <f>SUMIF(Général!$CP$11:$EZ$11,AS$6,'Financement et Ratios'!$F41:$EZ41)</f>
        <v>0</v>
      </c>
      <c r="AT41" s="133">
        <f>SUMIF(Général!$CP$11:$EZ$11,AT$6,'Financement et Ratios'!$F41:$EZ41)</f>
        <v>0</v>
      </c>
      <c r="AU41" s="133">
        <f>SUMIF(Général!$CP$11:$EZ$11,AU$6,'Financement et Ratios'!$F41:$EZ41)</f>
        <v>0</v>
      </c>
      <c r="AV41" s="133">
        <f>SUMIF(Général!$CP$11:$EZ$11,AV$6,'Financement et Ratios'!$F41:$EZ41)</f>
        <v>0</v>
      </c>
      <c r="AW41" s="133">
        <f>SUMIF(Général!$CP$11:$EZ$11,AW$6,'Financement et Ratios'!$F41:$EZ41)</f>
        <v>0</v>
      </c>
      <c r="AX41" s="133">
        <f>SUMIF(Général!$CP$11:$EZ$11,AX$6,'Financement et Ratios'!$F41:$EZ41)</f>
        <v>0</v>
      </c>
      <c r="AY41" s="133">
        <f>SUMIF(Général!$CP$11:$EZ$11,AY$6,'Financement et Ratios'!$F41:$EZ41)</f>
        <v>0</v>
      </c>
      <c r="AZ41" s="133">
        <f>SUMIF(Général!$CP$11:$EZ$11,AZ$6,'Financement et Ratios'!$F41:$EZ41)</f>
        <v>0</v>
      </c>
      <c r="BA41" s="133">
        <f>SUMIF(Général!$CP$11:$EZ$11,BA$6,'Financement et Ratios'!$F41:$EZ41)</f>
        <v>0</v>
      </c>
      <c r="BB41" s="133">
        <f>SUMIF(Général!$CP$11:$EZ$11,BB$6,'Financement et Ratios'!$F41:$EZ41)</f>
        <v>0</v>
      </c>
      <c r="BC41" s="133">
        <f>SUMIF(Général!$CP$11:$EZ$11,BC$6,'Financement et Ratios'!$F41:$EZ41)</f>
        <v>0</v>
      </c>
      <c r="BD41" s="133">
        <f>SUMIF(Général!$CP$11:$EZ$11,BD$6,'Financement et Ratios'!$F41:$EZ41)</f>
        <v>0</v>
      </c>
      <c r="BE41" s="133">
        <f>SUMIF(Général!$CP$11:$EZ$11,BE$6,'Financement et Ratios'!$F41:$EZ41)</f>
        <v>0</v>
      </c>
      <c r="BF41" s="133">
        <f>SUMIF(Général!$CP$11:$EZ$11,BF$6,'Financement et Ratios'!$F41:$EZ41)</f>
        <v>0</v>
      </c>
      <c r="BG41" s="133">
        <f>SUMIF(Général!$CP$11:$EZ$11,BG$6,'Financement et Ratios'!$F41:$EZ41)</f>
        <v>0</v>
      </c>
      <c r="BH41" s="133">
        <f>SUMIF(Général!$CP$11:$EZ$11,BH$6,'Financement et Ratios'!$F41:$EZ41)</f>
        <v>0</v>
      </c>
      <c r="BI41" s="133">
        <f>SUMIF(Général!$CP$11:$EZ$11,BI$6,'Financement et Ratios'!$F41:$EZ41)</f>
        <v>0</v>
      </c>
      <c r="BJ41" s="133">
        <f>SUMIF(Général!$CP$11:$EZ$11,BJ$6,'Financement et Ratios'!$F41:$EZ41)</f>
        <v>0</v>
      </c>
      <c r="BK41" s="133">
        <f>SUMIF(Général!$CP$11:$EZ$11,BK$6,'Financement et Ratios'!$F41:$EZ41)</f>
        <v>0</v>
      </c>
      <c r="BL41" s="133">
        <f>SUMIF(Général!$CP$11:$EZ$11,BL$6,'Financement et Ratios'!$F41:$EZ41)</f>
        <v>0</v>
      </c>
      <c r="BM41" s="133">
        <f>SUMIF(Général!$CP$11:$EZ$11,BM$6,'Financement et Ratios'!$F41:$EZ41)</f>
        <v>0</v>
      </c>
      <c r="BN41" s="133">
        <f>SUMIF(Général!$CP$11:$EZ$11,BN$6,'Financement et Ratios'!$F41:$EZ41)</f>
        <v>0</v>
      </c>
      <c r="BO41" s="133">
        <f>SUMIF(Général!$CP$11:$EZ$11,BO$6,'Financement et Ratios'!$F41:$EZ41)</f>
        <v>0</v>
      </c>
      <c r="BP41" s="133">
        <f>SUMIF(Général!$CP$11:$EZ$11,BP$6,'Financement et Ratios'!$F41:$EZ41)</f>
        <v>0</v>
      </c>
      <c r="BQ41" s="133">
        <f>SUMIF(Général!$CP$11:$EZ$11,BQ$6,'Financement et Ratios'!$F41:$EZ41)</f>
        <v>0</v>
      </c>
      <c r="BR41" s="133">
        <f>SUMIF(Général!$CP$11:$EZ$11,BR$6,'Financement et Ratios'!$F41:$EZ41)</f>
        <v>0</v>
      </c>
      <c r="BS41" s="133">
        <f>SUMIF(Général!$CP$11:$EZ$11,BS$6,'Financement et Ratios'!$F41:$EZ41)</f>
        <v>0</v>
      </c>
      <c r="BT41" s="133">
        <f>SUMIF(Général!$CP$11:$EZ$11,BT$6,'Financement et Ratios'!$F41:$EZ41)</f>
        <v>0</v>
      </c>
      <c r="BU41" s="133">
        <f>SUMIF(Général!$CP$11:$EZ$11,BU$6,'Financement et Ratios'!$F41:$EZ41)</f>
        <v>0</v>
      </c>
      <c r="BV41" s="133">
        <f>SUMIF(Général!$CP$11:$EZ$11,BV$6,'Financement et Ratios'!$F41:$EZ41)</f>
        <v>0</v>
      </c>
      <c r="BW41" s="133">
        <f>SUMIF(Général!$CP$11:$EZ$11,BW$6,'Financement et Ratios'!$F41:$EZ41)</f>
        <v>0</v>
      </c>
      <c r="BX41" s="133">
        <f>SUMIF(Général!$CP$11:$EZ$11,BX$6,'Financement et Ratios'!$F41:$EZ41)</f>
        <v>0</v>
      </c>
      <c r="BY41" s="133">
        <f>SUMIF(Général!$CP$11:$EZ$11,BY$6,'Financement et Ratios'!$F41:$EZ41)</f>
        <v>0</v>
      </c>
      <c r="BZ41" s="133">
        <f>SUMIF(Général!$CP$11:$EZ$11,BZ$6,'Financement et Ratios'!$F41:$EZ41)</f>
        <v>0</v>
      </c>
      <c r="CA41" s="133">
        <f>SUMIF(Général!$CP$11:$EZ$11,CA$6,'Financement et Ratios'!$F41:$EZ41)</f>
        <v>0</v>
      </c>
      <c r="CB41" s="133">
        <f>SUMIF(Général!$CP$11:$EZ$11,CB$6,'Financement et Ratios'!$F41:$EZ41)</f>
        <v>0</v>
      </c>
      <c r="CC41" s="133">
        <f>SUMIF(Général!$CP$11:$EZ$11,CC$6,'Financement et Ratios'!$F41:$EZ41)</f>
        <v>0</v>
      </c>
      <c r="CD41" s="133">
        <f>SUMIF(Général!$CP$11:$EZ$11,CD$6,'Financement et Ratios'!$F41:$EZ41)</f>
        <v>0</v>
      </c>
      <c r="CE41" s="133">
        <f>SUMIF(Général!$CP$11:$EZ$11,CE$6,'Financement et Ratios'!$F41:$EZ41)</f>
        <v>0</v>
      </c>
      <c r="CF41" s="133">
        <f>SUMIF(Général!$CP$11:$EZ$11,CF$6,'Financement et Ratios'!$F41:$EZ41)</f>
        <v>0</v>
      </c>
      <c r="CG41" s="133">
        <f>SUMIF(Général!$CP$11:$EZ$11,CG$6,'Financement et Ratios'!$F41:$EZ41)</f>
        <v>0</v>
      </c>
      <c r="CH41" s="133">
        <f>SUMIF(Général!$CP$11:$EZ$11,CH$6,'Financement et Ratios'!$F41:$EZ41)</f>
        <v>0</v>
      </c>
      <c r="CI41" s="133">
        <f>SUMIF(Général!$CP$11:$EZ$11,CI$6,'Financement et Ratios'!$F41:$EZ41)</f>
        <v>0</v>
      </c>
      <c r="CJ41" s="133">
        <f>SUMIF(Général!$CP$11:$EZ$11,CJ$6,'Financement et Ratios'!$F41:$EZ41)</f>
        <v>0</v>
      </c>
      <c r="CK41" s="133">
        <f>SUMIF(Général!$CP$11:$EZ$11,CK$6,'Financement et Ratios'!$F41:$EZ41)</f>
        <v>0</v>
      </c>
      <c r="CL41" s="133">
        <f>SUMIF(Général!$CP$11:$EZ$11,CL$6,'Financement et Ratios'!$F41:$EZ41)</f>
        <v>0</v>
      </c>
      <c r="CM41" s="133">
        <f>SUMIF(Général!$CP$11:$EZ$11,CM$6,'Financement et Ratios'!$F41:$EZ41)</f>
        <v>0</v>
      </c>
      <c r="CN41" s="133">
        <f>SUMIF(Général!$CP$11:$EZ$11,CN$6,'Financement et Ratios'!$F41:$EZ41)</f>
        <v>0</v>
      </c>
      <c r="CO41" s="133">
        <f>SUMIF(Général!$CP$11:$EZ$11,CO$6,'Financement et Ratios'!$F41:$EZ41)</f>
        <v>0</v>
      </c>
      <c r="CP41" s="133">
        <f>SUMIF(Général!$CP$11:$EZ$11,CP$6,'Financement et Ratios'!$F41:$EZ41)</f>
        <v>0</v>
      </c>
      <c r="CQ41" s="133">
        <f>SUMIF(Général!$CP$11:$EZ$11,CQ$6,'Financement et Ratios'!$F41:$EZ41)</f>
        <v>0</v>
      </c>
      <c r="CR41" s="133">
        <f>SUMIF(Général!$CP$11:$EZ$11,CR$6,'Financement et Ratios'!$F41:$EZ41)</f>
        <v>0</v>
      </c>
      <c r="CS41" s="133">
        <f>SUMIF(Général!$CP$11:$EZ$11,CS$6,'Financement et Ratios'!$F41:$EZ41)</f>
        <v>0</v>
      </c>
      <c r="CT41" s="133">
        <f>SUMIF(Général!$CP$11:$EZ$11,CT$6,'Financement et Ratios'!$F41:$EZ41)</f>
        <v>0</v>
      </c>
      <c r="CU41" s="133">
        <f>SUMIF(Général!$CP$11:$EZ$11,CU$6,'Financement et Ratios'!$F41:$EZ41)</f>
        <v>0</v>
      </c>
      <c r="CV41" s="133">
        <f>SUMIF(Général!$CP$11:$EZ$11,CV$6,'Financement et Ratios'!$F41:$EZ41)</f>
        <v>0</v>
      </c>
      <c r="CW41" s="133">
        <f>SUMIF(Général!$CP$11:$EZ$11,CW$6,'Financement et Ratios'!$F41:$EZ41)</f>
        <v>0</v>
      </c>
      <c r="CX41" s="133">
        <f>SUMIF(Général!$CP$11:$EZ$11,CX$6,'Financement et Ratios'!$F41:$EZ41)</f>
        <v>0</v>
      </c>
      <c r="CY41" s="133">
        <f>SUMIF(Général!$CP$11:$EZ$11,CY$6,'Financement et Ratios'!$F41:$EZ41)</f>
        <v>0</v>
      </c>
      <c r="CZ41" s="133">
        <f>SUMIF(Général!$CP$11:$EZ$11,CZ$6,'Financement et Ratios'!$F41:$EZ41)</f>
        <v>0</v>
      </c>
      <c r="DA41" s="133">
        <f>SUMIF(Général!$CP$11:$EZ$11,DA$6,'Financement et Ratios'!$F41:$EZ41)</f>
        <v>0</v>
      </c>
      <c r="DB41" s="133">
        <f>SUMIF(Général!$CP$11:$EZ$11,DB$6,'Financement et Ratios'!$F41:$EZ41)</f>
        <v>0</v>
      </c>
      <c r="DC41" s="133">
        <f>SUMIF(Général!$CP$11:$EZ$11,DC$6,'Financement et Ratios'!$F41:$EZ41)</f>
        <v>0</v>
      </c>
      <c r="DD41" s="133">
        <f>SUMIF(Général!$CP$11:$EZ$11,DD$6,'Financement et Ratios'!$F41:$EZ41)</f>
        <v>0</v>
      </c>
      <c r="DE41" s="133">
        <f>SUMIF(Général!$CP$11:$EZ$11,DE$6,'Financement et Ratios'!$F41:$EZ41)</f>
        <v>0</v>
      </c>
      <c r="DF41" s="133">
        <f>SUMIF(Général!$CP$11:$EZ$11,DF$6,'Financement et Ratios'!$F41:$EZ41)</f>
        <v>0</v>
      </c>
      <c r="DG41" s="133">
        <f>SUMIF(Général!$CP$11:$EZ$11,DG$6,'Financement et Ratios'!$F41:$EZ41)</f>
        <v>0</v>
      </c>
      <c r="DH41" s="133">
        <f>SUMIF(Général!$CP$11:$EZ$11,DH$6,'Financement et Ratios'!$F41:$EZ41)</f>
        <v>0</v>
      </c>
      <c r="DI41" s="133">
        <f>SUMIF(Général!$CP$11:$EZ$11,DI$6,'Financement et Ratios'!$F41:$EZ41)</f>
        <v>0</v>
      </c>
      <c r="DJ41" s="133">
        <f>SUMIF(Général!$CP$11:$EZ$11,DJ$6,'Financement et Ratios'!$F41:$EZ41)</f>
        <v>0</v>
      </c>
      <c r="DK41" s="133">
        <f>SUMIF(Général!$CP$11:$EZ$11,DK$6,'Financement et Ratios'!$F41:$EZ41)</f>
        <v>0</v>
      </c>
      <c r="DL41" s="133">
        <f>SUMIF(Général!$CP$11:$EZ$11,DL$6,'Financement et Ratios'!$F41:$EZ41)</f>
        <v>0</v>
      </c>
      <c r="DM41" s="133">
        <f>SUMIF(Général!$CP$11:$EZ$11,DM$6,'Financement et Ratios'!$F41:$EZ41)</f>
        <v>0</v>
      </c>
      <c r="DN41" s="133">
        <f>SUMIF(Général!$CP$11:$EZ$11,DN$6,'Financement et Ratios'!$F41:$EZ41)</f>
        <v>0</v>
      </c>
      <c r="DO41" s="133">
        <f>SUMIF(Général!$CP$11:$EZ$11,DO$6,'Financement et Ratios'!$F41:$EZ41)</f>
        <v>0</v>
      </c>
      <c r="DP41" s="133">
        <f>SUMIF(Général!$CP$11:$EZ$11,DP$6,'Financement et Ratios'!$F41:$EZ41)</f>
        <v>0</v>
      </c>
      <c r="DQ41" s="133">
        <f>SUMIF(Général!$CP$11:$EZ$11,DQ$6,'Financement et Ratios'!$F41:$EZ41)</f>
        <v>0</v>
      </c>
      <c r="DR41" s="133">
        <f>SUMIF(Général!$CP$11:$EZ$11,DR$6,'Financement et Ratios'!$F41:$EZ41)</f>
        <v>0</v>
      </c>
      <c r="DS41" s="133">
        <f>SUMIF(Général!$CP$11:$EZ$11,DS$6,'Financement et Ratios'!$F41:$EZ41)</f>
        <v>0</v>
      </c>
      <c r="DT41" s="133">
        <f>SUMIF(Général!$CP$11:$EZ$11,DT$6,'Financement et Ratios'!$F41:$EZ41)</f>
        <v>0</v>
      </c>
      <c r="DU41" s="133">
        <f>SUMIF(Général!$CP$11:$EZ$11,DU$6,'Financement et Ratios'!$F41:$EZ41)</f>
        <v>0</v>
      </c>
      <c r="DV41" s="133">
        <f>SUMIF(Général!$CP$11:$EZ$11,DV$6,'Financement et Ratios'!$F41:$EZ41)</f>
        <v>0</v>
      </c>
      <c r="DW41" s="133">
        <f>SUMIF(Général!$CP$11:$EZ$11,DW$6,'Financement et Ratios'!$F41:$EZ41)</f>
        <v>0</v>
      </c>
      <c r="DX41" s="133">
        <f>SUMIF(Général!$CP$11:$EZ$11,DX$6,'Financement et Ratios'!$F41:$EZ41)</f>
        <v>0</v>
      </c>
      <c r="DY41" s="133">
        <f>SUMIF(Général!$CP$11:$EZ$11,DY$6,'Financement et Ratios'!$F41:$EZ41)</f>
        <v>0</v>
      </c>
      <c r="DZ41" s="133">
        <f>SUMIF(Général!$CP$11:$EZ$11,DZ$6,'Financement et Ratios'!$F41:$EZ41)</f>
        <v>0</v>
      </c>
      <c r="EA41" s="133">
        <f>SUMIF(Général!$CP$11:$EZ$11,EA$6,'Financement et Ratios'!$F41:$EZ41)</f>
        <v>0</v>
      </c>
      <c r="EB41" s="133">
        <f>SUMIF(Général!$CP$11:$EZ$11,EB$6,'Financement et Ratios'!$F41:$EZ41)</f>
        <v>0</v>
      </c>
      <c r="EC41" s="133">
        <f>SUMIF(Général!$CP$11:$EZ$11,EC$6,'Financement et Ratios'!$F41:$EZ41)</f>
        <v>0</v>
      </c>
      <c r="ED41" s="133">
        <f>SUMIF(Général!$CP$11:$EZ$11,ED$6,'Financement et Ratios'!$F41:$EZ41)</f>
        <v>0</v>
      </c>
      <c r="EE41" s="133">
        <f>SUMIF(Général!$CP$11:$EZ$11,EE$6,'Financement et Ratios'!$F41:$EZ41)</f>
        <v>0</v>
      </c>
      <c r="EF41" s="133">
        <f>SUMIF(Général!$CP$11:$EZ$11,EF$6,'Financement et Ratios'!$F41:$EZ41)</f>
        <v>0</v>
      </c>
      <c r="EG41" s="133">
        <f>SUMIF(Général!$CP$11:$EZ$11,EG$6,'Financement et Ratios'!$F41:$EZ41)</f>
        <v>0</v>
      </c>
      <c r="EH41" s="133">
        <f>SUMIF(Général!$CP$11:$EZ$11,EH$6,'Financement et Ratios'!$F41:$EZ41)</f>
        <v>0</v>
      </c>
      <c r="EI41" s="133">
        <f>SUMIF(Général!$CP$11:$EZ$11,EI$6,'Financement et Ratios'!$F41:$EZ41)</f>
        <v>0</v>
      </c>
      <c r="EJ41" s="133">
        <f>SUMIF(Général!$CP$11:$EZ$11,EJ$6,'Financement et Ratios'!$F41:$EZ41)</f>
        <v>0</v>
      </c>
      <c r="EK41" s="133">
        <f>SUMIF(Général!$CP$11:$EZ$11,EK$6,'Financement et Ratios'!$F41:$EZ41)</f>
        <v>0</v>
      </c>
      <c r="EL41" s="133">
        <f>SUMIF(Général!$CP$11:$EZ$11,EL$6,'Financement et Ratios'!$F41:$EZ41)</f>
        <v>0</v>
      </c>
      <c r="EM41" s="133">
        <f>SUMIF(Général!$CP$11:$EZ$11,EM$6,'Financement et Ratios'!$F41:$EZ41)</f>
        <v>0</v>
      </c>
      <c r="EN41" s="133">
        <f>SUMIF(Général!$CP$11:$EZ$11,EN$6,'Financement et Ratios'!$F41:$EZ41)</f>
        <v>0</v>
      </c>
      <c r="EO41" s="133">
        <f>SUMIF(Général!$CP$11:$EZ$11,EO$6,'Financement et Ratios'!$F41:$EZ41)</f>
        <v>0</v>
      </c>
      <c r="EP41" s="133">
        <f>SUMIF(Général!$CP$11:$EZ$11,EP$6,'Financement et Ratios'!$F41:$EZ41)</f>
        <v>0</v>
      </c>
      <c r="EQ41" s="133">
        <f>SUMIF(Général!$CP$11:$EZ$11,EQ$6,'Financement et Ratios'!$F41:$EZ41)</f>
        <v>0</v>
      </c>
      <c r="ER41" s="133">
        <f>SUMIF(Général!$CP$11:$EZ$11,ER$6,'Financement et Ratios'!$F41:$EZ41)</f>
        <v>0</v>
      </c>
      <c r="ES41" s="133">
        <f>SUMIF(Général!$CP$11:$EZ$11,ES$6,'Financement et Ratios'!$F41:$EZ41)</f>
        <v>0</v>
      </c>
      <c r="ET41" s="133">
        <f>SUMIF(Général!$CP$11:$EZ$11,ET$6,'Financement et Ratios'!$F41:$EZ41)</f>
        <v>0</v>
      </c>
      <c r="EU41" s="133">
        <f>SUMIF(Général!$CP$11:$EZ$11,EU$6,'Financement et Ratios'!$F41:$EZ41)</f>
        <v>0</v>
      </c>
      <c r="EV41" s="133">
        <f>SUMIF(Général!$CP$11:$EZ$11,EV$6,'Financement et Ratios'!$F41:$EZ41)</f>
        <v>0</v>
      </c>
      <c r="EW41" s="133">
        <f>SUMIF(Général!$CP$11:$EZ$11,EW$6,'Financement et Ratios'!$F41:$EZ41)</f>
        <v>0</v>
      </c>
      <c r="EX41" s="133">
        <f>SUMIF(Général!$CP$11:$EZ$11,EX$6,'Financement et Ratios'!$F41:$EZ41)</f>
        <v>0</v>
      </c>
      <c r="EY41" s="133">
        <f>SUMIF(Général!$CP$11:$EZ$11,EY$6,'Financement et Ratios'!$F41:$EZ41)</f>
        <v>0</v>
      </c>
      <c r="EZ41" s="133">
        <f>SUMIF(Général!$CP$11:$EZ$11,EZ$6,'Financement et Ratios'!$F41:$EZ41)</f>
        <v>0</v>
      </c>
    </row>
    <row r="42" spans="1:156" s="10" customFormat="1" ht="7.5" customHeight="1" x14ac:dyDescent="0.3">
      <c r="B42" s="54"/>
      <c r="D42" s="121"/>
      <c r="E42" s="119"/>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122"/>
      <c r="ES42" s="122"/>
      <c r="ET42" s="122"/>
      <c r="EU42" s="122"/>
      <c r="EV42" s="122"/>
      <c r="EW42" s="122"/>
      <c r="EX42" s="122"/>
      <c r="EY42" s="122"/>
      <c r="EZ42" s="122"/>
    </row>
    <row r="43" spans="1:156" s="69" customFormat="1" ht="15" x14ac:dyDescent="0.25">
      <c r="A43" s="10"/>
      <c r="B43" s="69" t="str">
        <f>'Financement et Ratios'!B43</f>
        <v>Total</v>
      </c>
      <c r="D43" s="131">
        <f>SUM(F43:EG43)</f>
        <v>0</v>
      </c>
      <c r="E43" s="129"/>
      <c r="F43" s="131">
        <f t="shared" ref="F43:AK43" si="30">SUM(F39:F42)</f>
        <v>0</v>
      </c>
      <c r="G43" s="131">
        <f t="shared" si="30"/>
        <v>0</v>
      </c>
      <c r="H43" s="131">
        <f t="shared" si="30"/>
        <v>0</v>
      </c>
      <c r="I43" s="131">
        <f t="shared" si="30"/>
        <v>0</v>
      </c>
      <c r="J43" s="131">
        <f t="shared" si="30"/>
        <v>0</v>
      </c>
      <c r="K43" s="131">
        <f t="shared" si="30"/>
        <v>0</v>
      </c>
      <c r="L43" s="131">
        <f t="shared" si="30"/>
        <v>0</v>
      </c>
      <c r="M43" s="131">
        <f t="shared" si="30"/>
        <v>0</v>
      </c>
      <c r="N43" s="131">
        <f t="shared" si="30"/>
        <v>0</v>
      </c>
      <c r="O43" s="131">
        <f t="shared" si="30"/>
        <v>0</v>
      </c>
      <c r="P43" s="131">
        <f t="shared" si="30"/>
        <v>0</v>
      </c>
      <c r="Q43" s="131">
        <f t="shared" si="30"/>
        <v>0</v>
      </c>
      <c r="R43" s="131">
        <f t="shared" si="30"/>
        <v>0</v>
      </c>
      <c r="S43" s="131">
        <f t="shared" si="30"/>
        <v>0</v>
      </c>
      <c r="T43" s="131">
        <f t="shared" si="30"/>
        <v>0</v>
      </c>
      <c r="U43" s="131">
        <f t="shared" si="30"/>
        <v>0</v>
      </c>
      <c r="V43" s="131">
        <f t="shared" si="30"/>
        <v>0</v>
      </c>
      <c r="W43" s="131">
        <f t="shared" si="30"/>
        <v>0</v>
      </c>
      <c r="X43" s="131">
        <f t="shared" si="30"/>
        <v>0</v>
      </c>
      <c r="Y43" s="131">
        <f t="shared" si="30"/>
        <v>0</v>
      </c>
      <c r="Z43" s="131">
        <f t="shared" si="30"/>
        <v>0</v>
      </c>
      <c r="AA43" s="131">
        <f t="shared" si="30"/>
        <v>0</v>
      </c>
      <c r="AB43" s="131">
        <f t="shared" si="30"/>
        <v>0</v>
      </c>
      <c r="AC43" s="131">
        <f t="shared" si="30"/>
        <v>0</v>
      </c>
      <c r="AD43" s="131">
        <f t="shared" si="30"/>
        <v>0</v>
      </c>
      <c r="AE43" s="131">
        <f t="shared" si="30"/>
        <v>0</v>
      </c>
      <c r="AF43" s="131">
        <f t="shared" si="30"/>
        <v>0</v>
      </c>
      <c r="AG43" s="131">
        <f t="shared" si="30"/>
        <v>0</v>
      </c>
      <c r="AH43" s="131">
        <f t="shared" si="30"/>
        <v>0</v>
      </c>
      <c r="AI43" s="131">
        <f t="shared" si="30"/>
        <v>0</v>
      </c>
      <c r="AJ43" s="131">
        <f t="shared" si="30"/>
        <v>0</v>
      </c>
      <c r="AK43" s="131">
        <f t="shared" si="30"/>
        <v>0</v>
      </c>
      <c r="AL43" s="131">
        <f t="shared" ref="AL43:BQ43" si="31">SUM(AL39:AL42)</f>
        <v>0</v>
      </c>
      <c r="AM43" s="131">
        <f t="shared" si="31"/>
        <v>0</v>
      </c>
      <c r="AN43" s="131">
        <f t="shared" si="31"/>
        <v>0</v>
      </c>
      <c r="AO43" s="131">
        <f t="shared" si="31"/>
        <v>0</v>
      </c>
      <c r="AP43" s="131">
        <f t="shared" si="31"/>
        <v>0</v>
      </c>
      <c r="AQ43" s="131">
        <f t="shared" si="31"/>
        <v>0</v>
      </c>
      <c r="AR43" s="131">
        <f t="shared" si="31"/>
        <v>0</v>
      </c>
      <c r="AS43" s="131">
        <f t="shared" si="31"/>
        <v>0</v>
      </c>
      <c r="AT43" s="131">
        <f t="shared" si="31"/>
        <v>0</v>
      </c>
      <c r="AU43" s="131">
        <f t="shared" si="31"/>
        <v>0</v>
      </c>
      <c r="AV43" s="131">
        <f t="shared" si="31"/>
        <v>0</v>
      </c>
      <c r="AW43" s="131">
        <f t="shared" si="31"/>
        <v>0</v>
      </c>
      <c r="AX43" s="131">
        <f t="shared" si="31"/>
        <v>0</v>
      </c>
      <c r="AY43" s="131">
        <f t="shared" si="31"/>
        <v>0</v>
      </c>
      <c r="AZ43" s="131">
        <f t="shared" si="31"/>
        <v>0</v>
      </c>
      <c r="BA43" s="131">
        <f t="shared" si="31"/>
        <v>0</v>
      </c>
      <c r="BB43" s="131">
        <f t="shared" si="31"/>
        <v>0</v>
      </c>
      <c r="BC43" s="131">
        <f t="shared" si="31"/>
        <v>0</v>
      </c>
      <c r="BD43" s="131">
        <f t="shared" si="31"/>
        <v>0</v>
      </c>
      <c r="BE43" s="131">
        <f t="shared" si="31"/>
        <v>0</v>
      </c>
      <c r="BF43" s="131">
        <f t="shared" si="31"/>
        <v>0</v>
      </c>
      <c r="BG43" s="131">
        <f t="shared" si="31"/>
        <v>0</v>
      </c>
      <c r="BH43" s="131">
        <f t="shared" si="31"/>
        <v>0</v>
      </c>
      <c r="BI43" s="131">
        <f t="shared" si="31"/>
        <v>0</v>
      </c>
      <c r="BJ43" s="131">
        <f t="shared" si="31"/>
        <v>0</v>
      </c>
      <c r="BK43" s="131">
        <f t="shared" si="31"/>
        <v>0</v>
      </c>
      <c r="BL43" s="131">
        <f t="shared" si="31"/>
        <v>0</v>
      </c>
      <c r="BM43" s="131">
        <f t="shared" si="31"/>
        <v>0</v>
      </c>
      <c r="BN43" s="131">
        <f t="shared" si="31"/>
        <v>0</v>
      </c>
      <c r="BO43" s="131">
        <f t="shared" si="31"/>
        <v>0</v>
      </c>
      <c r="BP43" s="131">
        <f t="shared" si="31"/>
        <v>0</v>
      </c>
      <c r="BQ43" s="131">
        <f t="shared" si="31"/>
        <v>0</v>
      </c>
      <c r="BR43" s="131">
        <f t="shared" ref="BR43:CW43" si="32">SUM(BR39:BR42)</f>
        <v>0</v>
      </c>
      <c r="BS43" s="131">
        <f t="shared" si="32"/>
        <v>0</v>
      </c>
      <c r="BT43" s="131">
        <f t="shared" si="32"/>
        <v>0</v>
      </c>
      <c r="BU43" s="131">
        <f t="shared" si="32"/>
        <v>0</v>
      </c>
      <c r="BV43" s="131">
        <f t="shared" si="32"/>
        <v>0</v>
      </c>
      <c r="BW43" s="131">
        <f t="shared" si="32"/>
        <v>0</v>
      </c>
      <c r="BX43" s="131">
        <f t="shared" si="32"/>
        <v>0</v>
      </c>
      <c r="BY43" s="131">
        <f t="shared" si="32"/>
        <v>0</v>
      </c>
      <c r="BZ43" s="131">
        <f t="shared" si="32"/>
        <v>0</v>
      </c>
      <c r="CA43" s="131">
        <f t="shared" si="32"/>
        <v>0</v>
      </c>
      <c r="CB43" s="131">
        <f t="shared" si="32"/>
        <v>0</v>
      </c>
      <c r="CC43" s="131">
        <f t="shared" si="32"/>
        <v>0</v>
      </c>
      <c r="CD43" s="131">
        <f t="shared" si="32"/>
        <v>0</v>
      </c>
      <c r="CE43" s="131">
        <f t="shared" si="32"/>
        <v>0</v>
      </c>
      <c r="CF43" s="131">
        <f t="shared" si="32"/>
        <v>0</v>
      </c>
      <c r="CG43" s="131">
        <f t="shared" si="32"/>
        <v>0</v>
      </c>
      <c r="CH43" s="131">
        <f t="shared" si="32"/>
        <v>0</v>
      </c>
      <c r="CI43" s="131">
        <f t="shared" si="32"/>
        <v>0</v>
      </c>
      <c r="CJ43" s="131">
        <f t="shared" si="32"/>
        <v>0</v>
      </c>
      <c r="CK43" s="131">
        <f t="shared" si="32"/>
        <v>0</v>
      </c>
      <c r="CL43" s="131">
        <f t="shared" si="32"/>
        <v>0</v>
      </c>
      <c r="CM43" s="131">
        <f t="shared" si="32"/>
        <v>0</v>
      </c>
      <c r="CN43" s="131">
        <f t="shared" si="32"/>
        <v>0</v>
      </c>
      <c r="CO43" s="131">
        <f t="shared" si="32"/>
        <v>0</v>
      </c>
      <c r="CP43" s="131">
        <f t="shared" si="32"/>
        <v>0</v>
      </c>
      <c r="CQ43" s="131">
        <f t="shared" si="32"/>
        <v>0</v>
      </c>
      <c r="CR43" s="131">
        <f t="shared" si="32"/>
        <v>0</v>
      </c>
      <c r="CS43" s="131">
        <f t="shared" si="32"/>
        <v>0</v>
      </c>
      <c r="CT43" s="131">
        <f t="shared" si="32"/>
        <v>0</v>
      </c>
      <c r="CU43" s="131">
        <f t="shared" si="32"/>
        <v>0</v>
      </c>
      <c r="CV43" s="131">
        <f t="shared" si="32"/>
        <v>0</v>
      </c>
      <c r="CW43" s="131">
        <f t="shared" si="32"/>
        <v>0</v>
      </c>
      <c r="CX43" s="131">
        <f t="shared" ref="CX43:EC43" si="33">SUM(CX39:CX42)</f>
        <v>0</v>
      </c>
      <c r="CY43" s="131">
        <f t="shared" si="33"/>
        <v>0</v>
      </c>
      <c r="CZ43" s="131">
        <f t="shared" si="33"/>
        <v>0</v>
      </c>
      <c r="DA43" s="131">
        <f t="shared" si="33"/>
        <v>0</v>
      </c>
      <c r="DB43" s="131">
        <f t="shared" si="33"/>
        <v>0</v>
      </c>
      <c r="DC43" s="131">
        <f t="shared" si="33"/>
        <v>0</v>
      </c>
      <c r="DD43" s="131">
        <f t="shared" si="33"/>
        <v>0</v>
      </c>
      <c r="DE43" s="131">
        <f t="shared" si="33"/>
        <v>0</v>
      </c>
      <c r="DF43" s="131">
        <f t="shared" si="33"/>
        <v>0</v>
      </c>
      <c r="DG43" s="131">
        <f t="shared" si="33"/>
        <v>0</v>
      </c>
      <c r="DH43" s="131">
        <f t="shared" si="33"/>
        <v>0</v>
      </c>
      <c r="DI43" s="131">
        <f t="shared" si="33"/>
        <v>0</v>
      </c>
      <c r="DJ43" s="131">
        <f t="shared" si="33"/>
        <v>0</v>
      </c>
      <c r="DK43" s="131">
        <f t="shared" si="33"/>
        <v>0</v>
      </c>
      <c r="DL43" s="131">
        <f t="shared" si="33"/>
        <v>0</v>
      </c>
      <c r="DM43" s="131">
        <f t="shared" si="33"/>
        <v>0</v>
      </c>
      <c r="DN43" s="131">
        <f t="shared" si="33"/>
        <v>0</v>
      </c>
      <c r="DO43" s="131">
        <f t="shared" si="33"/>
        <v>0</v>
      </c>
      <c r="DP43" s="131">
        <f t="shared" si="33"/>
        <v>0</v>
      </c>
      <c r="DQ43" s="131">
        <f t="shared" si="33"/>
        <v>0</v>
      </c>
      <c r="DR43" s="131">
        <f t="shared" si="33"/>
        <v>0</v>
      </c>
      <c r="DS43" s="131">
        <f t="shared" si="33"/>
        <v>0</v>
      </c>
      <c r="DT43" s="131">
        <f t="shared" si="33"/>
        <v>0</v>
      </c>
      <c r="DU43" s="131">
        <f t="shared" si="33"/>
        <v>0</v>
      </c>
      <c r="DV43" s="131">
        <f t="shared" si="33"/>
        <v>0</v>
      </c>
      <c r="DW43" s="131">
        <f t="shared" si="33"/>
        <v>0</v>
      </c>
      <c r="DX43" s="131">
        <f t="shared" si="33"/>
        <v>0</v>
      </c>
      <c r="DY43" s="131">
        <f t="shared" si="33"/>
        <v>0</v>
      </c>
      <c r="DZ43" s="131">
        <f t="shared" si="33"/>
        <v>0</v>
      </c>
      <c r="EA43" s="131">
        <f t="shared" si="33"/>
        <v>0</v>
      </c>
      <c r="EB43" s="131">
        <f t="shared" si="33"/>
        <v>0</v>
      </c>
      <c r="EC43" s="131">
        <f t="shared" si="33"/>
        <v>0</v>
      </c>
      <c r="ED43" s="131">
        <f t="shared" ref="ED43:EZ43" si="34">SUM(ED39:ED42)</f>
        <v>0</v>
      </c>
      <c r="EE43" s="131">
        <f t="shared" si="34"/>
        <v>0</v>
      </c>
      <c r="EF43" s="131">
        <f t="shared" si="34"/>
        <v>0</v>
      </c>
      <c r="EG43" s="131">
        <f t="shared" si="34"/>
        <v>0</v>
      </c>
      <c r="EH43" s="131">
        <f t="shared" si="34"/>
        <v>0</v>
      </c>
      <c r="EI43" s="131">
        <f t="shared" si="34"/>
        <v>0</v>
      </c>
      <c r="EJ43" s="131">
        <f t="shared" si="34"/>
        <v>0</v>
      </c>
      <c r="EK43" s="131">
        <f t="shared" si="34"/>
        <v>0</v>
      </c>
      <c r="EL43" s="131">
        <f t="shared" si="34"/>
        <v>0</v>
      </c>
      <c r="EM43" s="131">
        <f t="shared" si="34"/>
        <v>0</v>
      </c>
      <c r="EN43" s="131">
        <f t="shared" si="34"/>
        <v>0</v>
      </c>
      <c r="EO43" s="131">
        <f t="shared" si="34"/>
        <v>0</v>
      </c>
      <c r="EP43" s="131">
        <f t="shared" si="34"/>
        <v>0</v>
      </c>
      <c r="EQ43" s="131">
        <f t="shared" si="34"/>
        <v>0</v>
      </c>
      <c r="ER43" s="131">
        <f t="shared" si="34"/>
        <v>0</v>
      </c>
      <c r="ES43" s="131">
        <f t="shared" si="34"/>
        <v>0</v>
      </c>
      <c r="ET43" s="131">
        <f t="shared" si="34"/>
        <v>0</v>
      </c>
      <c r="EU43" s="131">
        <f t="shared" si="34"/>
        <v>0</v>
      </c>
      <c r="EV43" s="131">
        <f t="shared" si="34"/>
        <v>0</v>
      </c>
      <c r="EW43" s="131">
        <f t="shared" si="34"/>
        <v>0</v>
      </c>
      <c r="EX43" s="131">
        <f t="shared" si="34"/>
        <v>0</v>
      </c>
      <c r="EY43" s="131">
        <f t="shared" si="34"/>
        <v>0</v>
      </c>
      <c r="EZ43" s="131">
        <f t="shared" si="34"/>
        <v>0</v>
      </c>
    </row>
    <row r="44" spans="1:156" s="21" customFormat="1" x14ac:dyDescent="0.25">
      <c r="A44" s="10"/>
      <c r="B44" s="64"/>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row>
    <row r="45" spans="1:156" s="21" customFormat="1" ht="15" x14ac:dyDescent="0.25">
      <c r="A45" s="10"/>
      <c r="B45" s="31" t="str">
        <f>'Financement et Ratios'!B45</f>
        <v>Financements externes - Dette junior ou mezzanine</v>
      </c>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row>
    <row r="46" spans="1:156" s="21" customFormat="1" x14ac:dyDescent="0.25">
      <c r="A46" s="10"/>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row>
    <row r="47" spans="1:156" ht="15" x14ac:dyDescent="0.25">
      <c r="B47" s="67" t="str">
        <f>'Financement et Ratios'!B47</f>
        <v>Variation de l'encours restant dû</v>
      </c>
      <c r="D47" s="128"/>
      <c r="E47" s="129"/>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row>
    <row r="48" spans="1:156" s="69" customFormat="1" ht="15" x14ac:dyDescent="0.25">
      <c r="A48" s="10"/>
      <c r="B48" s="69" t="str">
        <f>'Financement et Ratios'!B48</f>
        <v>Solde initial</v>
      </c>
      <c r="D48" s="128"/>
      <c r="E48" s="129"/>
      <c r="F48" s="130">
        <v>0</v>
      </c>
      <c r="G48" s="131">
        <f t="shared" ref="G48:AL48" si="35">F53</f>
        <v>0</v>
      </c>
      <c r="H48" s="131">
        <f t="shared" si="35"/>
        <v>0</v>
      </c>
      <c r="I48" s="131">
        <f t="shared" si="35"/>
        <v>0</v>
      </c>
      <c r="J48" s="131">
        <f t="shared" si="35"/>
        <v>0</v>
      </c>
      <c r="K48" s="131">
        <f t="shared" si="35"/>
        <v>0</v>
      </c>
      <c r="L48" s="131">
        <f t="shared" si="35"/>
        <v>0</v>
      </c>
      <c r="M48" s="131">
        <f t="shared" si="35"/>
        <v>0</v>
      </c>
      <c r="N48" s="131">
        <f t="shared" si="35"/>
        <v>0</v>
      </c>
      <c r="O48" s="131">
        <f t="shared" si="35"/>
        <v>0</v>
      </c>
      <c r="P48" s="131">
        <f t="shared" si="35"/>
        <v>0</v>
      </c>
      <c r="Q48" s="131">
        <f t="shared" si="35"/>
        <v>0</v>
      </c>
      <c r="R48" s="131">
        <f t="shared" si="35"/>
        <v>0</v>
      </c>
      <c r="S48" s="131">
        <f t="shared" si="35"/>
        <v>0</v>
      </c>
      <c r="T48" s="131">
        <f t="shared" si="35"/>
        <v>0</v>
      </c>
      <c r="U48" s="131">
        <f t="shared" si="35"/>
        <v>0</v>
      </c>
      <c r="V48" s="131">
        <f t="shared" si="35"/>
        <v>0</v>
      </c>
      <c r="W48" s="131">
        <f t="shared" si="35"/>
        <v>0</v>
      </c>
      <c r="X48" s="131">
        <f t="shared" si="35"/>
        <v>0</v>
      </c>
      <c r="Y48" s="131">
        <f t="shared" si="35"/>
        <v>0</v>
      </c>
      <c r="Z48" s="131">
        <f t="shared" si="35"/>
        <v>0</v>
      </c>
      <c r="AA48" s="131">
        <f t="shared" si="35"/>
        <v>0</v>
      </c>
      <c r="AB48" s="131">
        <f t="shared" si="35"/>
        <v>0</v>
      </c>
      <c r="AC48" s="131">
        <f t="shared" si="35"/>
        <v>0</v>
      </c>
      <c r="AD48" s="131">
        <f t="shared" si="35"/>
        <v>0</v>
      </c>
      <c r="AE48" s="131">
        <f t="shared" si="35"/>
        <v>0</v>
      </c>
      <c r="AF48" s="131">
        <f t="shared" si="35"/>
        <v>0</v>
      </c>
      <c r="AG48" s="131">
        <f t="shared" si="35"/>
        <v>0</v>
      </c>
      <c r="AH48" s="131">
        <f t="shared" si="35"/>
        <v>0</v>
      </c>
      <c r="AI48" s="131">
        <f t="shared" si="35"/>
        <v>0</v>
      </c>
      <c r="AJ48" s="131">
        <f t="shared" si="35"/>
        <v>0</v>
      </c>
      <c r="AK48" s="131">
        <f t="shared" si="35"/>
        <v>0</v>
      </c>
      <c r="AL48" s="131">
        <f t="shared" si="35"/>
        <v>0</v>
      </c>
      <c r="AM48" s="131">
        <f t="shared" ref="AM48:BR48" si="36">AL53</f>
        <v>0</v>
      </c>
      <c r="AN48" s="131">
        <f t="shared" si="36"/>
        <v>0</v>
      </c>
      <c r="AO48" s="131">
        <f t="shared" si="36"/>
        <v>0</v>
      </c>
      <c r="AP48" s="131">
        <f t="shared" si="36"/>
        <v>0</v>
      </c>
      <c r="AQ48" s="131">
        <f t="shared" si="36"/>
        <v>0</v>
      </c>
      <c r="AR48" s="131">
        <f t="shared" si="36"/>
        <v>0</v>
      </c>
      <c r="AS48" s="131">
        <f t="shared" si="36"/>
        <v>0</v>
      </c>
      <c r="AT48" s="131">
        <f t="shared" si="36"/>
        <v>0</v>
      </c>
      <c r="AU48" s="131">
        <f t="shared" si="36"/>
        <v>0</v>
      </c>
      <c r="AV48" s="131">
        <f t="shared" si="36"/>
        <v>0</v>
      </c>
      <c r="AW48" s="131">
        <f t="shared" si="36"/>
        <v>0</v>
      </c>
      <c r="AX48" s="131">
        <f t="shared" si="36"/>
        <v>0</v>
      </c>
      <c r="AY48" s="131">
        <f t="shared" si="36"/>
        <v>0</v>
      </c>
      <c r="AZ48" s="131">
        <f t="shared" si="36"/>
        <v>0</v>
      </c>
      <c r="BA48" s="131">
        <f t="shared" si="36"/>
        <v>0</v>
      </c>
      <c r="BB48" s="131">
        <f t="shared" si="36"/>
        <v>0</v>
      </c>
      <c r="BC48" s="131">
        <f t="shared" si="36"/>
        <v>0</v>
      </c>
      <c r="BD48" s="131">
        <f t="shared" si="36"/>
        <v>0</v>
      </c>
      <c r="BE48" s="131">
        <f t="shared" si="36"/>
        <v>0</v>
      </c>
      <c r="BF48" s="131">
        <f t="shared" si="36"/>
        <v>0</v>
      </c>
      <c r="BG48" s="131">
        <f t="shared" si="36"/>
        <v>0</v>
      </c>
      <c r="BH48" s="131">
        <f t="shared" si="36"/>
        <v>0</v>
      </c>
      <c r="BI48" s="131">
        <f t="shared" si="36"/>
        <v>0</v>
      </c>
      <c r="BJ48" s="131">
        <f t="shared" si="36"/>
        <v>0</v>
      </c>
      <c r="BK48" s="131">
        <f t="shared" si="36"/>
        <v>0</v>
      </c>
      <c r="BL48" s="131">
        <f t="shared" si="36"/>
        <v>0</v>
      </c>
      <c r="BM48" s="131">
        <f t="shared" si="36"/>
        <v>0</v>
      </c>
      <c r="BN48" s="131">
        <f t="shared" si="36"/>
        <v>0</v>
      </c>
      <c r="BO48" s="131">
        <f t="shared" si="36"/>
        <v>0</v>
      </c>
      <c r="BP48" s="131">
        <f t="shared" si="36"/>
        <v>0</v>
      </c>
      <c r="BQ48" s="131">
        <f t="shared" si="36"/>
        <v>0</v>
      </c>
      <c r="BR48" s="131">
        <f t="shared" si="36"/>
        <v>0</v>
      </c>
      <c r="BS48" s="131">
        <f t="shared" ref="BS48:CX48" si="37">BR53</f>
        <v>0</v>
      </c>
      <c r="BT48" s="131">
        <f t="shared" si="37"/>
        <v>0</v>
      </c>
      <c r="BU48" s="131">
        <f t="shared" si="37"/>
        <v>0</v>
      </c>
      <c r="BV48" s="131">
        <f t="shared" si="37"/>
        <v>0</v>
      </c>
      <c r="BW48" s="131">
        <f t="shared" si="37"/>
        <v>0</v>
      </c>
      <c r="BX48" s="131">
        <f t="shared" si="37"/>
        <v>0</v>
      </c>
      <c r="BY48" s="131">
        <f t="shared" si="37"/>
        <v>0</v>
      </c>
      <c r="BZ48" s="131">
        <f t="shared" si="37"/>
        <v>0</v>
      </c>
      <c r="CA48" s="131">
        <f t="shared" si="37"/>
        <v>0</v>
      </c>
      <c r="CB48" s="131">
        <f t="shared" si="37"/>
        <v>0</v>
      </c>
      <c r="CC48" s="131">
        <f t="shared" si="37"/>
        <v>0</v>
      </c>
      <c r="CD48" s="131">
        <f t="shared" si="37"/>
        <v>0</v>
      </c>
      <c r="CE48" s="131">
        <f t="shared" si="37"/>
        <v>0</v>
      </c>
      <c r="CF48" s="131">
        <f t="shared" si="37"/>
        <v>0</v>
      </c>
      <c r="CG48" s="131">
        <f t="shared" si="37"/>
        <v>0</v>
      </c>
      <c r="CH48" s="131">
        <f t="shared" si="37"/>
        <v>0</v>
      </c>
      <c r="CI48" s="131">
        <f t="shared" si="37"/>
        <v>0</v>
      </c>
      <c r="CJ48" s="131">
        <f t="shared" si="37"/>
        <v>0</v>
      </c>
      <c r="CK48" s="131">
        <f t="shared" si="37"/>
        <v>0</v>
      </c>
      <c r="CL48" s="131">
        <f t="shared" si="37"/>
        <v>0</v>
      </c>
      <c r="CM48" s="131">
        <f t="shared" si="37"/>
        <v>0</v>
      </c>
      <c r="CN48" s="131">
        <f t="shared" si="37"/>
        <v>0</v>
      </c>
      <c r="CO48" s="131">
        <f t="shared" si="37"/>
        <v>0</v>
      </c>
      <c r="CP48" s="131">
        <f t="shared" si="37"/>
        <v>0</v>
      </c>
      <c r="CQ48" s="131">
        <f t="shared" si="37"/>
        <v>0</v>
      </c>
      <c r="CR48" s="131">
        <f t="shared" si="37"/>
        <v>0</v>
      </c>
      <c r="CS48" s="131">
        <f t="shared" si="37"/>
        <v>0</v>
      </c>
      <c r="CT48" s="131">
        <f t="shared" si="37"/>
        <v>0</v>
      </c>
      <c r="CU48" s="131">
        <f t="shared" si="37"/>
        <v>0</v>
      </c>
      <c r="CV48" s="131">
        <f t="shared" si="37"/>
        <v>0</v>
      </c>
      <c r="CW48" s="131">
        <f t="shared" si="37"/>
        <v>0</v>
      </c>
      <c r="CX48" s="131">
        <f t="shared" si="37"/>
        <v>0</v>
      </c>
      <c r="CY48" s="131">
        <f t="shared" ref="CY48:ED48" si="38">CX53</f>
        <v>0</v>
      </c>
      <c r="CZ48" s="131">
        <f t="shared" si="38"/>
        <v>0</v>
      </c>
      <c r="DA48" s="131">
        <f t="shared" si="38"/>
        <v>0</v>
      </c>
      <c r="DB48" s="131">
        <f t="shared" si="38"/>
        <v>0</v>
      </c>
      <c r="DC48" s="131">
        <f t="shared" si="38"/>
        <v>0</v>
      </c>
      <c r="DD48" s="131">
        <f t="shared" si="38"/>
        <v>0</v>
      </c>
      <c r="DE48" s="131">
        <f t="shared" si="38"/>
        <v>0</v>
      </c>
      <c r="DF48" s="131">
        <f t="shared" si="38"/>
        <v>0</v>
      </c>
      <c r="DG48" s="131">
        <f t="shared" si="38"/>
        <v>0</v>
      </c>
      <c r="DH48" s="131">
        <f t="shared" si="38"/>
        <v>0</v>
      </c>
      <c r="DI48" s="131">
        <f t="shared" si="38"/>
        <v>0</v>
      </c>
      <c r="DJ48" s="131">
        <f t="shared" si="38"/>
        <v>0</v>
      </c>
      <c r="DK48" s="131">
        <f t="shared" si="38"/>
        <v>0</v>
      </c>
      <c r="DL48" s="131">
        <f t="shared" si="38"/>
        <v>0</v>
      </c>
      <c r="DM48" s="131">
        <f t="shared" si="38"/>
        <v>0</v>
      </c>
      <c r="DN48" s="131">
        <f t="shared" si="38"/>
        <v>0</v>
      </c>
      <c r="DO48" s="131">
        <f t="shared" si="38"/>
        <v>0</v>
      </c>
      <c r="DP48" s="131">
        <f t="shared" si="38"/>
        <v>0</v>
      </c>
      <c r="DQ48" s="131">
        <f t="shared" si="38"/>
        <v>0</v>
      </c>
      <c r="DR48" s="131">
        <f t="shared" si="38"/>
        <v>0</v>
      </c>
      <c r="DS48" s="131">
        <f t="shared" si="38"/>
        <v>0</v>
      </c>
      <c r="DT48" s="131">
        <f t="shared" si="38"/>
        <v>0</v>
      </c>
      <c r="DU48" s="131">
        <f t="shared" si="38"/>
        <v>0</v>
      </c>
      <c r="DV48" s="131">
        <f t="shared" si="38"/>
        <v>0</v>
      </c>
      <c r="DW48" s="131">
        <f t="shared" si="38"/>
        <v>0</v>
      </c>
      <c r="DX48" s="131">
        <f t="shared" si="38"/>
        <v>0</v>
      </c>
      <c r="DY48" s="131">
        <f t="shared" si="38"/>
        <v>0</v>
      </c>
      <c r="DZ48" s="131">
        <f t="shared" si="38"/>
        <v>0</v>
      </c>
      <c r="EA48" s="131">
        <f t="shared" si="38"/>
        <v>0</v>
      </c>
      <c r="EB48" s="131">
        <f t="shared" si="38"/>
        <v>0</v>
      </c>
      <c r="EC48" s="131">
        <f t="shared" si="38"/>
        <v>0</v>
      </c>
      <c r="ED48" s="131">
        <f t="shared" si="38"/>
        <v>0</v>
      </c>
      <c r="EE48" s="131">
        <f t="shared" ref="EE48:EZ48" si="39">ED53</f>
        <v>0</v>
      </c>
      <c r="EF48" s="131">
        <f t="shared" si="39"/>
        <v>0</v>
      </c>
      <c r="EG48" s="131">
        <f t="shared" si="39"/>
        <v>0</v>
      </c>
      <c r="EH48" s="131">
        <f t="shared" si="39"/>
        <v>0</v>
      </c>
      <c r="EI48" s="131">
        <f t="shared" si="39"/>
        <v>0</v>
      </c>
      <c r="EJ48" s="131">
        <f t="shared" si="39"/>
        <v>0</v>
      </c>
      <c r="EK48" s="131">
        <f t="shared" si="39"/>
        <v>0</v>
      </c>
      <c r="EL48" s="131">
        <f t="shared" si="39"/>
        <v>0</v>
      </c>
      <c r="EM48" s="131">
        <f t="shared" si="39"/>
        <v>0</v>
      </c>
      <c r="EN48" s="131">
        <f t="shared" si="39"/>
        <v>0</v>
      </c>
      <c r="EO48" s="131">
        <f t="shared" si="39"/>
        <v>0</v>
      </c>
      <c r="EP48" s="131">
        <f t="shared" si="39"/>
        <v>0</v>
      </c>
      <c r="EQ48" s="131">
        <f t="shared" si="39"/>
        <v>0</v>
      </c>
      <c r="ER48" s="131">
        <f t="shared" si="39"/>
        <v>0</v>
      </c>
      <c r="ES48" s="131">
        <f t="shared" si="39"/>
        <v>0</v>
      </c>
      <c r="ET48" s="131">
        <f t="shared" si="39"/>
        <v>0</v>
      </c>
      <c r="EU48" s="131">
        <f t="shared" si="39"/>
        <v>0</v>
      </c>
      <c r="EV48" s="131">
        <f t="shared" si="39"/>
        <v>0</v>
      </c>
      <c r="EW48" s="131">
        <f t="shared" si="39"/>
        <v>0</v>
      </c>
      <c r="EX48" s="131">
        <f t="shared" si="39"/>
        <v>0</v>
      </c>
      <c r="EY48" s="131">
        <f t="shared" si="39"/>
        <v>0</v>
      </c>
      <c r="EZ48" s="131">
        <f t="shared" si="39"/>
        <v>0</v>
      </c>
    </row>
    <row r="49" spans="1:156" s="70" customFormat="1" x14ac:dyDescent="0.25">
      <c r="A49" s="10"/>
      <c r="B49" s="70" t="str">
        <f>'Financement et Ratios'!B49</f>
        <v>+ Tirages</v>
      </c>
      <c r="D49" s="132">
        <f>SUM(F49:EG49)</f>
        <v>0</v>
      </c>
      <c r="E49" s="129"/>
      <c r="F49" s="133">
        <f>SUMIF(Général!$CP$11:$EZ$11,F$6,'Financement et Ratios'!$F49:$EZ49)</f>
        <v>0</v>
      </c>
      <c r="G49" s="133">
        <f>SUMIF(Général!$CP$11:$EZ$11,G$6,'Financement et Ratios'!$F49:$EZ49)</f>
        <v>0</v>
      </c>
      <c r="H49" s="133">
        <f>SUMIF(Général!$CP$11:$EZ$11,H$6,'Financement et Ratios'!$F49:$EZ49)</f>
        <v>0</v>
      </c>
      <c r="I49" s="133">
        <f>SUMIF(Général!$CP$11:$EZ$11,I$6,'Financement et Ratios'!$F49:$EZ49)</f>
        <v>0</v>
      </c>
      <c r="J49" s="133">
        <f>SUMIF(Général!$CP$11:$EZ$11,J$6,'Financement et Ratios'!$F49:$EZ49)</f>
        <v>0</v>
      </c>
      <c r="K49" s="133">
        <f>SUMIF(Général!$CP$11:$EZ$11,K$6,'Financement et Ratios'!$F49:$EZ49)</f>
        <v>0</v>
      </c>
      <c r="L49" s="133">
        <f>SUMIF(Général!$CP$11:$EZ$11,L$6,'Financement et Ratios'!$F49:$EZ49)</f>
        <v>0</v>
      </c>
      <c r="M49" s="133">
        <f>SUMIF(Général!$CP$11:$EZ$11,M$6,'Financement et Ratios'!$F49:$EZ49)</f>
        <v>0</v>
      </c>
      <c r="N49" s="133">
        <f>SUMIF(Général!$CP$11:$EZ$11,N$6,'Financement et Ratios'!$F49:$EZ49)</f>
        <v>0</v>
      </c>
      <c r="O49" s="133">
        <f>SUMIF(Général!$CP$11:$EZ$11,O$6,'Financement et Ratios'!$F49:$EZ49)</f>
        <v>0</v>
      </c>
      <c r="P49" s="133">
        <f>SUMIF(Général!$CP$11:$EZ$11,P$6,'Financement et Ratios'!$F49:$EZ49)</f>
        <v>0</v>
      </c>
      <c r="Q49" s="133">
        <f>SUMIF(Général!$CP$11:$EZ$11,Q$6,'Financement et Ratios'!$F49:$EZ49)</f>
        <v>0</v>
      </c>
      <c r="R49" s="133">
        <f>SUMIF(Général!$CP$11:$EZ$11,R$6,'Financement et Ratios'!$F49:$EZ49)</f>
        <v>0</v>
      </c>
      <c r="S49" s="133">
        <f>SUMIF(Général!$CP$11:$EZ$11,S$6,'Financement et Ratios'!$F49:$EZ49)</f>
        <v>0</v>
      </c>
      <c r="T49" s="133">
        <f>SUMIF(Général!$CP$11:$EZ$11,T$6,'Financement et Ratios'!$F49:$EZ49)</f>
        <v>0</v>
      </c>
      <c r="U49" s="133">
        <f>SUMIF(Général!$CP$11:$EZ$11,U$6,'Financement et Ratios'!$F49:$EZ49)</f>
        <v>0</v>
      </c>
      <c r="V49" s="133">
        <f>SUMIF(Général!$CP$11:$EZ$11,V$6,'Financement et Ratios'!$F49:$EZ49)</f>
        <v>0</v>
      </c>
      <c r="W49" s="133">
        <f>SUMIF(Général!$CP$11:$EZ$11,W$6,'Financement et Ratios'!$F49:$EZ49)</f>
        <v>0</v>
      </c>
      <c r="X49" s="133">
        <f>SUMIF(Général!$CP$11:$EZ$11,X$6,'Financement et Ratios'!$F49:$EZ49)</f>
        <v>0</v>
      </c>
      <c r="Y49" s="133">
        <f>SUMIF(Général!$CP$11:$EZ$11,Y$6,'Financement et Ratios'!$F49:$EZ49)</f>
        <v>0</v>
      </c>
      <c r="Z49" s="133">
        <f>SUMIF(Général!$CP$11:$EZ$11,Z$6,'Financement et Ratios'!$F49:$EZ49)</f>
        <v>0</v>
      </c>
      <c r="AA49" s="133">
        <f>SUMIF(Général!$CP$11:$EZ$11,AA$6,'Financement et Ratios'!$F49:$EZ49)</f>
        <v>0</v>
      </c>
      <c r="AB49" s="133">
        <f>SUMIF(Général!$CP$11:$EZ$11,AB$6,'Financement et Ratios'!$F49:$EZ49)</f>
        <v>0</v>
      </c>
      <c r="AC49" s="133">
        <f>SUMIF(Général!$CP$11:$EZ$11,AC$6,'Financement et Ratios'!$F49:$EZ49)</f>
        <v>0</v>
      </c>
      <c r="AD49" s="133">
        <f>SUMIF(Général!$CP$11:$EZ$11,AD$6,'Financement et Ratios'!$F49:$EZ49)</f>
        <v>0</v>
      </c>
      <c r="AE49" s="133">
        <f>SUMIF(Général!$CP$11:$EZ$11,AE$6,'Financement et Ratios'!$F49:$EZ49)</f>
        <v>0</v>
      </c>
      <c r="AF49" s="133">
        <f>SUMIF(Général!$CP$11:$EZ$11,AF$6,'Financement et Ratios'!$F49:$EZ49)</f>
        <v>0</v>
      </c>
      <c r="AG49" s="133">
        <f>SUMIF(Général!$CP$11:$EZ$11,AG$6,'Financement et Ratios'!$F49:$EZ49)</f>
        <v>0</v>
      </c>
      <c r="AH49" s="133">
        <f>SUMIF(Général!$CP$11:$EZ$11,AH$6,'Financement et Ratios'!$F49:$EZ49)</f>
        <v>0</v>
      </c>
      <c r="AI49" s="133">
        <f>SUMIF(Général!$CP$11:$EZ$11,AI$6,'Financement et Ratios'!$F49:$EZ49)</f>
        <v>0</v>
      </c>
      <c r="AJ49" s="133">
        <f>SUMIF(Général!$CP$11:$EZ$11,AJ$6,'Financement et Ratios'!$F49:$EZ49)</f>
        <v>0</v>
      </c>
      <c r="AK49" s="133">
        <f>SUMIF(Général!$CP$11:$EZ$11,AK$6,'Financement et Ratios'!$F49:$EZ49)</f>
        <v>0</v>
      </c>
      <c r="AL49" s="133">
        <f>SUMIF(Général!$CP$11:$EZ$11,AL$6,'Financement et Ratios'!$F49:$EZ49)</f>
        <v>0</v>
      </c>
      <c r="AM49" s="133">
        <f>SUMIF(Général!$CP$11:$EZ$11,AM$6,'Financement et Ratios'!$F49:$EZ49)</f>
        <v>0</v>
      </c>
      <c r="AN49" s="133">
        <f>SUMIF(Général!$CP$11:$EZ$11,AN$6,'Financement et Ratios'!$F49:$EZ49)</f>
        <v>0</v>
      </c>
      <c r="AO49" s="133">
        <f>SUMIF(Général!$CP$11:$EZ$11,AO$6,'Financement et Ratios'!$F49:$EZ49)</f>
        <v>0</v>
      </c>
      <c r="AP49" s="133">
        <f>SUMIF(Général!$CP$11:$EZ$11,AP$6,'Financement et Ratios'!$F49:$EZ49)</f>
        <v>0</v>
      </c>
      <c r="AQ49" s="133">
        <f>SUMIF(Général!$CP$11:$EZ$11,AQ$6,'Financement et Ratios'!$F49:$EZ49)</f>
        <v>0</v>
      </c>
      <c r="AR49" s="133">
        <f>SUMIF(Général!$CP$11:$EZ$11,AR$6,'Financement et Ratios'!$F49:$EZ49)</f>
        <v>0</v>
      </c>
      <c r="AS49" s="133">
        <f>SUMIF(Général!$CP$11:$EZ$11,AS$6,'Financement et Ratios'!$F49:$EZ49)</f>
        <v>0</v>
      </c>
      <c r="AT49" s="133">
        <f>SUMIF(Général!$CP$11:$EZ$11,AT$6,'Financement et Ratios'!$F49:$EZ49)</f>
        <v>0</v>
      </c>
      <c r="AU49" s="133">
        <f>SUMIF(Général!$CP$11:$EZ$11,AU$6,'Financement et Ratios'!$F49:$EZ49)</f>
        <v>0</v>
      </c>
      <c r="AV49" s="133">
        <f>SUMIF(Général!$CP$11:$EZ$11,AV$6,'Financement et Ratios'!$F49:$EZ49)</f>
        <v>0</v>
      </c>
      <c r="AW49" s="133">
        <f>SUMIF(Général!$CP$11:$EZ$11,AW$6,'Financement et Ratios'!$F49:$EZ49)</f>
        <v>0</v>
      </c>
      <c r="AX49" s="133">
        <f>SUMIF(Général!$CP$11:$EZ$11,AX$6,'Financement et Ratios'!$F49:$EZ49)</f>
        <v>0</v>
      </c>
      <c r="AY49" s="133">
        <f>SUMIF(Général!$CP$11:$EZ$11,AY$6,'Financement et Ratios'!$F49:$EZ49)</f>
        <v>0</v>
      </c>
      <c r="AZ49" s="133">
        <f>SUMIF(Général!$CP$11:$EZ$11,AZ$6,'Financement et Ratios'!$F49:$EZ49)</f>
        <v>0</v>
      </c>
      <c r="BA49" s="133">
        <f>SUMIF(Général!$CP$11:$EZ$11,BA$6,'Financement et Ratios'!$F49:$EZ49)</f>
        <v>0</v>
      </c>
      <c r="BB49" s="133">
        <f>SUMIF(Général!$CP$11:$EZ$11,BB$6,'Financement et Ratios'!$F49:$EZ49)</f>
        <v>0</v>
      </c>
      <c r="BC49" s="133">
        <f>SUMIF(Général!$CP$11:$EZ$11,BC$6,'Financement et Ratios'!$F49:$EZ49)</f>
        <v>0</v>
      </c>
      <c r="BD49" s="133">
        <f>SUMIF(Général!$CP$11:$EZ$11,BD$6,'Financement et Ratios'!$F49:$EZ49)</f>
        <v>0</v>
      </c>
      <c r="BE49" s="133">
        <f>SUMIF(Général!$CP$11:$EZ$11,BE$6,'Financement et Ratios'!$F49:$EZ49)</f>
        <v>0</v>
      </c>
      <c r="BF49" s="133">
        <f>SUMIF(Général!$CP$11:$EZ$11,BF$6,'Financement et Ratios'!$F49:$EZ49)</f>
        <v>0</v>
      </c>
      <c r="BG49" s="133">
        <f>SUMIF(Général!$CP$11:$EZ$11,BG$6,'Financement et Ratios'!$F49:$EZ49)</f>
        <v>0</v>
      </c>
      <c r="BH49" s="133">
        <f>SUMIF(Général!$CP$11:$EZ$11,BH$6,'Financement et Ratios'!$F49:$EZ49)</f>
        <v>0</v>
      </c>
      <c r="BI49" s="133">
        <f>SUMIF(Général!$CP$11:$EZ$11,BI$6,'Financement et Ratios'!$F49:$EZ49)</f>
        <v>0</v>
      </c>
      <c r="BJ49" s="133">
        <f>SUMIF(Général!$CP$11:$EZ$11,BJ$6,'Financement et Ratios'!$F49:$EZ49)</f>
        <v>0</v>
      </c>
      <c r="BK49" s="133">
        <f>SUMIF(Général!$CP$11:$EZ$11,BK$6,'Financement et Ratios'!$F49:$EZ49)</f>
        <v>0</v>
      </c>
      <c r="BL49" s="133">
        <f>SUMIF(Général!$CP$11:$EZ$11,BL$6,'Financement et Ratios'!$F49:$EZ49)</f>
        <v>0</v>
      </c>
      <c r="BM49" s="133">
        <f>SUMIF(Général!$CP$11:$EZ$11,BM$6,'Financement et Ratios'!$F49:$EZ49)</f>
        <v>0</v>
      </c>
      <c r="BN49" s="133">
        <f>SUMIF(Général!$CP$11:$EZ$11,BN$6,'Financement et Ratios'!$F49:$EZ49)</f>
        <v>0</v>
      </c>
      <c r="BO49" s="133">
        <f>SUMIF(Général!$CP$11:$EZ$11,BO$6,'Financement et Ratios'!$F49:$EZ49)</f>
        <v>0</v>
      </c>
      <c r="BP49" s="133">
        <f>SUMIF(Général!$CP$11:$EZ$11,BP$6,'Financement et Ratios'!$F49:$EZ49)</f>
        <v>0</v>
      </c>
      <c r="BQ49" s="133">
        <f>SUMIF(Général!$CP$11:$EZ$11,BQ$6,'Financement et Ratios'!$F49:$EZ49)</f>
        <v>0</v>
      </c>
      <c r="BR49" s="133">
        <f>SUMIF(Général!$CP$11:$EZ$11,BR$6,'Financement et Ratios'!$F49:$EZ49)</f>
        <v>0</v>
      </c>
      <c r="BS49" s="133">
        <f>SUMIF(Général!$CP$11:$EZ$11,BS$6,'Financement et Ratios'!$F49:$EZ49)</f>
        <v>0</v>
      </c>
      <c r="BT49" s="133">
        <f>SUMIF(Général!$CP$11:$EZ$11,BT$6,'Financement et Ratios'!$F49:$EZ49)</f>
        <v>0</v>
      </c>
      <c r="BU49" s="133">
        <f>SUMIF(Général!$CP$11:$EZ$11,BU$6,'Financement et Ratios'!$F49:$EZ49)</f>
        <v>0</v>
      </c>
      <c r="BV49" s="133">
        <f>SUMIF(Général!$CP$11:$EZ$11,BV$6,'Financement et Ratios'!$F49:$EZ49)</f>
        <v>0</v>
      </c>
      <c r="BW49" s="133">
        <f>SUMIF(Général!$CP$11:$EZ$11,BW$6,'Financement et Ratios'!$F49:$EZ49)</f>
        <v>0</v>
      </c>
      <c r="BX49" s="133">
        <f>SUMIF(Général!$CP$11:$EZ$11,BX$6,'Financement et Ratios'!$F49:$EZ49)</f>
        <v>0</v>
      </c>
      <c r="BY49" s="133">
        <f>SUMIF(Général!$CP$11:$EZ$11,BY$6,'Financement et Ratios'!$F49:$EZ49)</f>
        <v>0</v>
      </c>
      <c r="BZ49" s="133">
        <f>SUMIF(Général!$CP$11:$EZ$11,BZ$6,'Financement et Ratios'!$F49:$EZ49)</f>
        <v>0</v>
      </c>
      <c r="CA49" s="133">
        <f>SUMIF(Général!$CP$11:$EZ$11,CA$6,'Financement et Ratios'!$F49:$EZ49)</f>
        <v>0</v>
      </c>
      <c r="CB49" s="133">
        <f>SUMIF(Général!$CP$11:$EZ$11,CB$6,'Financement et Ratios'!$F49:$EZ49)</f>
        <v>0</v>
      </c>
      <c r="CC49" s="133">
        <f>SUMIF(Général!$CP$11:$EZ$11,CC$6,'Financement et Ratios'!$F49:$EZ49)</f>
        <v>0</v>
      </c>
      <c r="CD49" s="133">
        <f>SUMIF(Général!$CP$11:$EZ$11,CD$6,'Financement et Ratios'!$F49:$EZ49)</f>
        <v>0</v>
      </c>
      <c r="CE49" s="133">
        <f>SUMIF(Général!$CP$11:$EZ$11,CE$6,'Financement et Ratios'!$F49:$EZ49)</f>
        <v>0</v>
      </c>
      <c r="CF49" s="133">
        <f>SUMIF(Général!$CP$11:$EZ$11,CF$6,'Financement et Ratios'!$F49:$EZ49)</f>
        <v>0</v>
      </c>
      <c r="CG49" s="133">
        <f>SUMIF(Général!$CP$11:$EZ$11,CG$6,'Financement et Ratios'!$F49:$EZ49)</f>
        <v>0</v>
      </c>
      <c r="CH49" s="133">
        <f>SUMIF(Général!$CP$11:$EZ$11,CH$6,'Financement et Ratios'!$F49:$EZ49)</f>
        <v>0</v>
      </c>
      <c r="CI49" s="133">
        <f>SUMIF(Général!$CP$11:$EZ$11,CI$6,'Financement et Ratios'!$F49:$EZ49)</f>
        <v>0</v>
      </c>
      <c r="CJ49" s="133">
        <f>SUMIF(Général!$CP$11:$EZ$11,CJ$6,'Financement et Ratios'!$F49:$EZ49)</f>
        <v>0</v>
      </c>
      <c r="CK49" s="133">
        <f>SUMIF(Général!$CP$11:$EZ$11,CK$6,'Financement et Ratios'!$F49:$EZ49)</f>
        <v>0</v>
      </c>
      <c r="CL49" s="133">
        <f>SUMIF(Général!$CP$11:$EZ$11,CL$6,'Financement et Ratios'!$F49:$EZ49)</f>
        <v>0</v>
      </c>
      <c r="CM49" s="133">
        <f>SUMIF(Général!$CP$11:$EZ$11,CM$6,'Financement et Ratios'!$F49:$EZ49)</f>
        <v>0</v>
      </c>
      <c r="CN49" s="133">
        <f>SUMIF(Général!$CP$11:$EZ$11,CN$6,'Financement et Ratios'!$F49:$EZ49)</f>
        <v>0</v>
      </c>
      <c r="CO49" s="133">
        <f>SUMIF(Général!$CP$11:$EZ$11,CO$6,'Financement et Ratios'!$F49:$EZ49)</f>
        <v>0</v>
      </c>
      <c r="CP49" s="133">
        <f>SUMIF(Général!$CP$11:$EZ$11,CP$6,'Financement et Ratios'!$F49:$EZ49)</f>
        <v>0</v>
      </c>
      <c r="CQ49" s="133">
        <f>SUMIF(Général!$CP$11:$EZ$11,CQ$6,'Financement et Ratios'!$F49:$EZ49)</f>
        <v>0</v>
      </c>
      <c r="CR49" s="133">
        <f>SUMIF(Général!$CP$11:$EZ$11,CR$6,'Financement et Ratios'!$F49:$EZ49)</f>
        <v>0</v>
      </c>
      <c r="CS49" s="133">
        <f>SUMIF(Général!$CP$11:$EZ$11,CS$6,'Financement et Ratios'!$F49:$EZ49)</f>
        <v>0</v>
      </c>
      <c r="CT49" s="133">
        <f>SUMIF(Général!$CP$11:$EZ$11,CT$6,'Financement et Ratios'!$F49:$EZ49)</f>
        <v>0</v>
      </c>
      <c r="CU49" s="133">
        <f>SUMIF(Général!$CP$11:$EZ$11,CU$6,'Financement et Ratios'!$F49:$EZ49)</f>
        <v>0</v>
      </c>
      <c r="CV49" s="133">
        <f>SUMIF(Général!$CP$11:$EZ$11,CV$6,'Financement et Ratios'!$F49:$EZ49)</f>
        <v>0</v>
      </c>
      <c r="CW49" s="133">
        <f>SUMIF(Général!$CP$11:$EZ$11,CW$6,'Financement et Ratios'!$F49:$EZ49)</f>
        <v>0</v>
      </c>
      <c r="CX49" s="133">
        <f>SUMIF(Général!$CP$11:$EZ$11,CX$6,'Financement et Ratios'!$F49:$EZ49)</f>
        <v>0</v>
      </c>
      <c r="CY49" s="133">
        <f>SUMIF(Général!$CP$11:$EZ$11,CY$6,'Financement et Ratios'!$F49:$EZ49)</f>
        <v>0</v>
      </c>
      <c r="CZ49" s="133">
        <f>SUMIF(Général!$CP$11:$EZ$11,CZ$6,'Financement et Ratios'!$F49:$EZ49)</f>
        <v>0</v>
      </c>
      <c r="DA49" s="133">
        <f>SUMIF(Général!$CP$11:$EZ$11,DA$6,'Financement et Ratios'!$F49:$EZ49)</f>
        <v>0</v>
      </c>
      <c r="DB49" s="133">
        <f>SUMIF(Général!$CP$11:$EZ$11,DB$6,'Financement et Ratios'!$F49:$EZ49)</f>
        <v>0</v>
      </c>
      <c r="DC49" s="133">
        <f>SUMIF(Général!$CP$11:$EZ$11,DC$6,'Financement et Ratios'!$F49:$EZ49)</f>
        <v>0</v>
      </c>
      <c r="DD49" s="133">
        <f>SUMIF(Général!$CP$11:$EZ$11,DD$6,'Financement et Ratios'!$F49:$EZ49)</f>
        <v>0</v>
      </c>
      <c r="DE49" s="133">
        <f>SUMIF(Général!$CP$11:$EZ$11,DE$6,'Financement et Ratios'!$F49:$EZ49)</f>
        <v>0</v>
      </c>
      <c r="DF49" s="133">
        <f>SUMIF(Général!$CP$11:$EZ$11,DF$6,'Financement et Ratios'!$F49:$EZ49)</f>
        <v>0</v>
      </c>
      <c r="DG49" s="133">
        <f>SUMIF(Général!$CP$11:$EZ$11,DG$6,'Financement et Ratios'!$F49:$EZ49)</f>
        <v>0</v>
      </c>
      <c r="DH49" s="133">
        <f>SUMIF(Général!$CP$11:$EZ$11,DH$6,'Financement et Ratios'!$F49:$EZ49)</f>
        <v>0</v>
      </c>
      <c r="DI49" s="133">
        <f>SUMIF(Général!$CP$11:$EZ$11,DI$6,'Financement et Ratios'!$F49:$EZ49)</f>
        <v>0</v>
      </c>
      <c r="DJ49" s="133">
        <f>SUMIF(Général!$CP$11:$EZ$11,DJ$6,'Financement et Ratios'!$F49:$EZ49)</f>
        <v>0</v>
      </c>
      <c r="DK49" s="133">
        <f>SUMIF(Général!$CP$11:$EZ$11,DK$6,'Financement et Ratios'!$F49:$EZ49)</f>
        <v>0</v>
      </c>
      <c r="DL49" s="133">
        <f>SUMIF(Général!$CP$11:$EZ$11,DL$6,'Financement et Ratios'!$F49:$EZ49)</f>
        <v>0</v>
      </c>
      <c r="DM49" s="133">
        <f>SUMIF(Général!$CP$11:$EZ$11,DM$6,'Financement et Ratios'!$F49:$EZ49)</f>
        <v>0</v>
      </c>
      <c r="DN49" s="133">
        <f>SUMIF(Général!$CP$11:$EZ$11,DN$6,'Financement et Ratios'!$F49:$EZ49)</f>
        <v>0</v>
      </c>
      <c r="DO49" s="133">
        <f>SUMIF(Général!$CP$11:$EZ$11,DO$6,'Financement et Ratios'!$F49:$EZ49)</f>
        <v>0</v>
      </c>
      <c r="DP49" s="133">
        <f>SUMIF(Général!$CP$11:$EZ$11,DP$6,'Financement et Ratios'!$F49:$EZ49)</f>
        <v>0</v>
      </c>
      <c r="DQ49" s="133">
        <f>SUMIF(Général!$CP$11:$EZ$11,DQ$6,'Financement et Ratios'!$F49:$EZ49)</f>
        <v>0</v>
      </c>
      <c r="DR49" s="133">
        <f>SUMIF(Général!$CP$11:$EZ$11,DR$6,'Financement et Ratios'!$F49:$EZ49)</f>
        <v>0</v>
      </c>
      <c r="DS49" s="133">
        <f>SUMIF(Général!$CP$11:$EZ$11,DS$6,'Financement et Ratios'!$F49:$EZ49)</f>
        <v>0</v>
      </c>
      <c r="DT49" s="133">
        <f>SUMIF(Général!$CP$11:$EZ$11,DT$6,'Financement et Ratios'!$F49:$EZ49)</f>
        <v>0</v>
      </c>
      <c r="DU49" s="133">
        <f>SUMIF(Général!$CP$11:$EZ$11,DU$6,'Financement et Ratios'!$F49:$EZ49)</f>
        <v>0</v>
      </c>
      <c r="DV49" s="133">
        <f>SUMIF(Général!$CP$11:$EZ$11,DV$6,'Financement et Ratios'!$F49:$EZ49)</f>
        <v>0</v>
      </c>
      <c r="DW49" s="133">
        <f>SUMIF(Général!$CP$11:$EZ$11,DW$6,'Financement et Ratios'!$F49:$EZ49)</f>
        <v>0</v>
      </c>
      <c r="DX49" s="133">
        <f>SUMIF(Général!$CP$11:$EZ$11,DX$6,'Financement et Ratios'!$F49:$EZ49)</f>
        <v>0</v>
      </c>
      <c r="DY49" s="133">
        <f>SUMIF(Général!$CP$11:$EZ$11,DY$6,'Financement et Ratios'!$F49:$EZ49)</f>
        <v>0</v>
      </c>
      <c r="DZ49" s="133">
        <f>SUMIF(Général!$CP$11:$EZ$11,DZ$6,'Financement et Ratios'!$F49:$EZ49)</f>
        <v>0</v>
      </c>
      <c r="EA49" s="133">
        <f>SUMIF(Général!$CP$11:$EZ$11,EA$6,'Financement et Ratios'!$F49:$EZ49)</f>
        <v>0</v>
      </c>
      <c r="EB49" s="133">
        <f>SUMIF(Général!$CP$11:$EZ$11,EB$6,'Financement et Ratios'!$F49:$EZ49)</f>
        <v>0</v>
      </c>
      <c r="EC49" s="133">
        <f>SUMIF(Général!$CP$11:$EZ$11,EC$6,'Financement et Ratios'!$F49:$EZ49)</f>
        <v>0</v>
      </c>
      <c r="ED49" s="133">
        <f>SUMIF(Général!$CP$11:$EZ$11,ED$6,'Financement et Ratios'!$F49:$EZ49)</f>
        <v>0</v>
      </c>
      <c r="EE49" s="133">
        <f>SUMIF(Général!$CP$11:$EZ$11,EE$6,'Financement et Ratios'!$F49:$EZ49)</f>
        <v>0</v>
      </c>
      <c r="EF49" s="133">
        <f>SUMIF(Général!$CP$11:$EZ$11,EF$6,'Financement et Ratios'!$F49:$EZ49)</f>
        <v>0</v>
      </c>
      <c r="EG49" s="133">
        <f>SUMIF(Général!$CP$11:$EZ$11,EG$6,'Financement et Ratios'!$F49:$EZ49)</f>
        <v>0</v>
      </c>
      <c r="EH49" s="133">
        <f>SUMIF(Général!$CP$11:$EZ$11,EH$6,'Financement et Ratios'!$F49:$EZ49)</f>
        <v>0</v>
      </c>
      <c r="EI49" s="133">
        <f>SUMIF(Général!$CP$11:$EZ$11,EI$6,'Financement et Ratios'!$F49:$EZ49)</f>
        <v>0</v>
      </c>
      <c r="EJ49" s="133">
        <f>SUMIF(Général!$CP$11:$EZ$11,EJ$6,'Financement et Ratios'!$F49:$EZ49)</f>
        <v>0</v>
      </c>
      <c r="EK49" s="133">
        <f>SUMIF(Général!$CP$11:$EZ$11,EK$6,'Financement et Ratios'!$F49:$EZ49)</f>
        <v>0</v>
      </c>
      <c r="EL49" s="133">
        <f>SUMIF(Général!$CP$11:$EZ$11,EL$6,'Financement et Ratios'!$F49:$EZ49)</f>
        <v>0</v>
      </c>
      <c r="EM49" s="133">
        <f>SUMIF(Général!$CP$11:$EZ$11,EM$6,'Financement et Ratios'!$F49:$EZ49)</f>
        <v>0</v>
      </c>
      <c r="EN49" s="133">
        <f>SUMIF(Général!$CP$11:$EZ$11,EN$6,'Financement et Ratios'!$F49:$EZ49)</f>
        <v>0</v>
      </c>
      <c r="EO49" s="133">
        <f>SUMIF(Général!$CP$11:$EZ$11,EO$6,'Financement et Ratios'!$F49:$EZ49)</f>
        <v>0</v>
      </c>
      <c r="EP49" s="133">
        <f>SUMIF(Général!$CP$11:$EZ$11,EP$6,'Financement et Ratios'!$F49:$EZ49)</f>
        <v>0</v>
      </c>
      <c r="EQ49" s="133">
        <f>SUMIF(Général!$CP$11:$EZ$11,EQ$6,'Financement et Ratios'!$F49:$EZ49)</f>
        <v>0</v>
      </c>
      <c r="ER49" s="133">
        <f>SUMIF(Général!$CP$11:$EZ$11,ER$6,'Financement et Ratios'!$F49:$EZ49)</f>
        <v>0</v>
      </c>
      <c r="ES49" s="133">
        <f>SUMIF(Général!$CP$11:$EZ$11,ES$6,'Financement et Ratios'!$F49:$EZ49)</f>
        <v>0</v>
      </c>
      <c r="ET49" s="133">
        <f>SUMIF(Général!$CP$11:$EZ$11,ET$6,'Financement et Ratios'!$F49:$EZ49)</f>
        <v>0</v>
      </c>
      <c r="EU49" s="133">
        <f>SUMIF(Général!$CP$11:$EZ$11,EU$6,'Financement et Ratios'!$F49:$EZ49)</f>
        <v>0</v>
      </c>
      <c r="EV49" s="133">
        <f>SUMIF(Général!$CP$11:$EZ$11,EV$6,'Financement et Ratios'!$F49:$EZ49)</f>
        <v>0</v>
      </c>
      <c r="EW49" s="133">
        <f>SUMIF(Général!$CP$11:$EZ$11,EW$6,'Financement et Ratios'!$F49:$EZ49)</f>
        <v>0</v>
      </c>
      <c r="EX49" s="133">
        <f>SUMIF(Général!$CP$11:$EZ$11,EX$6,'Financement et Ratios'!$F49:$EZ49)</f>
        <v>0</v>
      </c>
      <c r="EY49" s="133">
        <f>SUMIF(Général!$CP$11:$EZ$11,EY$6,'Financement et Ratios'!$F49:$EZ49)</f>
        <v>0</v>
      </c>
      <c r="EZ49" s="133">
        <f>SUMIF(Général!$CP$11:$EZ$11,EZ$6,'Financement et Ratios'!$F49:$EZ49)</f>
        <v>0</v>
      </c>
    </row>
    <row r="50" spans="1:156" x14ac:dyDescent="0.25">
      <c r="B50" s="71" t="str">
        <f>'Financement et Ratios'!B50</f>
        <v>+ Intérêts capitalisés</v>
      </c>
      <c r="D50" s="132">
        <f>SUM(F50:EG50)</f>
        <v>0</v>
      </c>
      <c r="E50" s="129"/>
      <c r="F50" s="133">
        <f>SUMIF(Général!$CP$11:$EZ$11,F$6,'Financement et Ratios'!$F50:$EZ50)</f>
        <v>0</v>
      </c>
      <c r="G50" s="133">
        <f>SUMIF(Général!$CP$11:$EZ$11,G$6,'Financement et Ratios'!$F50:$EZ50)</f>
        <v>0</v>
      </c>
      <c r="H50" s="133">
        <f>SUMIF(Général!$CP$11:$EZ$11,H$6,'Financement et Ratios'!$F50:$EZ50)</f>
        <v>0</v>
      </c>
      <c r="I50" s="133">
        <f>SUMIF(Général!$CP$11:$EZ$11,I$6,'Financement et Ratios'!$F50:$EZ50)</f>
        <v>0</v>
      </c>
      <c r="J50" s="133">
        <f>SUMIF(Général!$CP$11:$EZ$11,J$6,'Financement et Ratios'!$F50:$EZ50)</f>
        <v>0</v>
      </c>
      <c r="K50" s="133">
        <f>SUMIF(Général!$CP$11:$EZ$11,K$6,'Financement et Ratios'!$F50:$EZ50)</f>
        <v>0</v>
      </c>
      <c r="L50" s="133">
        <f>SUMIF(Général!$CP$11:$EZ$11,L$6,'Financement et Ratios'!$F50:$EZ50)</f>
        <v>0</v>
      </c>
      <c r="M50" s="133">
        <f>SUMIF(Général!$CP$11:$EZ$11,M$6,'Financement et Ratios'!$F50:$EZ50)</f>
        <v>0</v>
      </c>
      <c r="N50" s="133">
        <f>SUMIF(Général!$CP$11:$EZ$11,N$6,'Financement et Ratios'!$F50:$EZ50)</f>
        <v>0</v>
      </c>
      <c r="O50" s="133">
        <f>SUMIF(Général!$CP$11:$EZ$11,O$6,'Financement et Ratios'!$F50:$EZ50)</f>
        <v>0</v>
      </c>
      <c r="P50" s="133">
        <f>SUMIF(Général!$CP$11:$EZ$11,P$6,'Financement et Ratios'!$F50:$EZ50)</f>
        <v>0</v>
      </c>
      <c r="Q50" s="133">
        <f>SUMIF(Général!$CP$11:$EZ$11,Q$6,'Financement et Ratios'!$F50:$EZ50)</f>
        <v>0</v>
      </c>
      <c r="R50" s="133">
        <f>SUMIF(Général!$CP$11:$EZ$11,R$6,'Financement et Ratios'!$F50:$EZ50)</f>
        <v>0</v>
      </c>
      <c r="S50" s="133">
        <f>SUMIF(Général!$CP$11:$EZ$11,S$6,'Financement et Ratios'!$F50:$EZ50)</f>
        <v>0</v>
      </c>
      <c r="T50" s="133">
        <f>SUMIF(Général!$CP$11:$EZ$11,T$6,'Financement et Ratios'!$F50:$EZ50)</f>
        <v>0</v>
      </c>
      <c r="U50" s="133">
        <f>SUMIF(Général!$CP$11:$EZ$11,U$6,'Financement et Ratios'!$F50:$EZ50)</f>
        <v>0</v>
      </c>
      <c r="V50" s="133">
        <f>SUMIF(Général!$CP$11:$EZ$11,V$6,'Financement et Ratios'!$F50:$EZ50)</f>
        <v>0</v>
      </c>
      <c r="W50" s="133">
        <f>SUMIF(Général!$CP$11:$EZ$11,W$6,'Financement et Ratios'!$F50:$EZ50)</f>
        <v>0</v>
      </c>
      <c r="X50" s="133">
        <f>SUMIF(Général!$CP$11:$EZ$11,X$6,'Financement et Ratios'!$F50:$EZ50)</f>
        <v>0</v>
      </c>
      <c r="Y50" s="133">
        <f>SUMIF(Général!$CP$11:$EZ$11,Y$6,'Financement et Ratios'!$F50:$EZ50)</f>
        <v>0</v>
      </c>
      <c r="Z50" s="133">
        <f>SUMIF(Général!$CP$11:$EZ$11,Z$6,'Financement et Ratios'!$F50:$EZ50)</f>
        <v>0</v>
      </c>
      <c r="AA50" s="133">
        <f>SUMIF(Général!$CP$11:$EZ$11,AA$6,'Financement et Ratios'!$F50:$EZ50)</f>
        <v>0</v>
      </c>
      <c r="AB50" s="133">
        <f>SUMIF(Général!$CP$11:$EZ$11,AB$6,'Financement et Ratios'!$F50:$EZ50)</f>
        <v>0</v>
      </c>
      <c r="AC50" s="133">
        <f>SUMIF(Général!$CP$11:$EZ$11,AC$6,'Financement et Ratios'!$F50:$EZ50)</f>
        <v>0</v>
      </c>
      <c r="AD50" s="133">
        <f>SUMIF(Général!$CP$11:$EZ$11,AD$6,'Financement et Ratios'!$F50:$EZ50)</f>
        <v>0</v>
      </c>
      <c r="AE50" s="133">
        <f>SUMIF(Général!$CP$11:$EZ$11,AE$6,'Financement et Ratios'!$F50:$EZ50)</f>
        <v>0</v>
      </c>
      <c r="AF50" s="133">
        <f>SUMIF(Général!$CP$11:$EZ$11,AF$6,'Financement et Ratios'!$F50:$EZ50)</f>
        <v>0</v>
      </c>
      <c r="AG50" s="133">
        <f>SUMIF(Général!$CP$11:$EZ$11,AG$6,'Financement et Ratios'!$F50:$EZ50)</f>
        <v>0</v>
      </c>
      <c r="AH50" s="133">
        <f>SUMIF(Général!$CP$11:$EZ$11,AH$6,'Financement et Ratios'!$F50:$EZ50)</f>
        <v>0</v>
      </c>
      <c r="AI50" s="133">
        <f>SUMIF(Général!$CP$11:$EZ$11,AI$6,'Financement et Ratios'!$F50:$EZ50)</f>
        <v>0</v>
      </c>
      <c r="AJ50" s="133">
        <f>SUMIF(Général!$CP$11:$EZ$11,AJ$6,'Financement et Ratios'!$F50:$EZ50)</f>
        <v>0</v>
      </c>
      <c r="AK50" s="133">
        <f>SUMIF(Général!$CP$11:$EZ$11,AK$6,'Financement et Ratios'!$F50:$EZ50)</f>
        <v>0</v>
      </c>
      <c r="AL50" s="133">
        <f>SUMIF(Général!$CP$11:$EZ$11,AL$6,'Financement et Ratios'!$F50:$EZ50)</f>
        <v>0</v>
      </c>
      <c r="AM50" s="133">
        <f>SUMIF(Général!$CP$11:$EZ$11,AM$6,'Financement et Ratios'!$F50:$EZ50)</f>
        <v>0</v>
      </c>
      <c r="AN50" s="133">
        <f>SUMIF(Général!$CP$11:$EZ$11,AN$6,'Financement et Ratios'!$F50:$EZ50)</f>
        <v>0</v>
      </c>
      <c r="AO50" s="133">
        <f>SUMIF(Général!$CP$11:$EZ$11,AO$6,'Financement et Ratios'!$F50:$EZ50)</f>
        <v>0</v>
      </c>
      <c r="AP50" s="133">
        <f>SUMIF(Général!$CP$11:$EZ$11,AP$6,'Financement et Ratios'!$F50:$EZ50)</f>
        <v>0</v>
      </c>
      <c r="AQ50" s="133">
        <f>SUMIF(Général!$CP$11:$EZ$11,AQ$6,'Financement et Ratios'!$F50:$EZ50)</f>
        <v>0</v>
      </c>
      <c r="AR50" s="133">
        <f>SUMIF(Général!$CP$11:$EZ$11,AR$6,'Financement et Ratios'!$F50:$EZ50)</f>
        <v>0</v>
      </c>
      <c r="AS50" s="133">
        <f>SUMIF(Général!$CP$11:$EZ$11,AS$6,'Financement et Ratios'!$F50:$EZ50)</f>
        <v>0</v>
      </c>
      <c r="AT50" s="133">
        <f>SUMIF(Général!$CP$11:$EZ$11,AT$6,'Financement et Ratios'!$F50:$EZ50)</f>
        <v>0</v>
      </c>
      <c r="AU50" s="133">
        <f>SUMIF(Général!$CP$11:$EZ$11,AU$6,'Financement et Ratios'!$F50:$EZ50)</f>
        <v>0</v>
      </c>
      <c r="AV50" s="133">
        <f>SUMIF(Général!$CP$11:$EZ$11,AV$6,'Financement et Ratios'!$F50:$EZ50)</f>
        <v>0</v>
      </c>
      <c r="AW50" s="133">
        <f>SUMIF(Général!$CP$11:$EZ$11,AW$6,'Financement et Ratios'!$F50:$EZ50)</f>
        <v>0</v>
      </c>
      <c r="AX50" s="133">
        <f>SUMIF(Général!$CP$11:$EZ$11,AX$6,'Financement et Ratios'!$F50:$EZ50)</f>
        <v>0</v>
      </c>
      <c r="AY50" s="133">
        <f>SUMIF(Général!$CP$11:$EZ$11,AY$6,'Financement et Ratios'!$F50:$EZ50)</f>
        <v>0</v>
      </c>
      <c r="AZ50" s="133">
        <f>SUMIF(Général!$CP$11:$EZ$11,AZ$6,'Financement et Ratios'!$F50:$EZ50)</f>
        <v>0</v>
      </c>
      <c r="BA50" s="133">
        <f>SUMIF(Général!$CP$11:$EZ$11,BA$6,'Financement et Ratios'!$F50:$EZ50)</f>
        <v>0</v>
      </c>
      <c r="BB50" s="133">
        <f>SUMIF(Général!$CP$11:$EZ$11,BB$6,'Financement et Ratios'!$F50:$EZ50)</f>
        <v>0</v>
      </c>
      <c r="BC50" s="133">
        <f>SUMIF(Général!$CP$11:$EZ$11,BC$6,'Financement et Ratios'!$F50:$EZ50)</f>
        <v>0</v>
      </c>
      <c r="BD50" s="133">
        <f>SUMIF(Général!$CP$11:$EZ$11,BD$6,'Financement et Ratios'!$F50:$EZ50)</f>
        <v>0</v>
      </c>
      <c r="BE50" s="133">
        <f>SUMIF(Général!$CP$11:$EZ$11,BE$6,'Financement et Ratios'!$F50:$EZ50)</f>
        <v>0</v>
      </c>
      <c r="BF50" s="133">
        <f>SUMIF(Général!$CP$11:$EZ$11,BF$6,'Financement et Ratios'!$F50:$EZ50)</f>
        <v>0</v>
      </c>
      <c r="BG50" s="133">
        <f>SUMIF(Général!$CP$11:$EZ$11,BG$6,'Financement et Ratios'!$F50:$EZ50)</f>
        <v>0</v>
      </c>
      <c r="BH50" s="133">
        <f>SUMIF(Général!$CP$11:$EZ$11,BH$6,'Financement et Ratios'!$F50:$EZ50)</f>
        <v>0</v>
      </c>
      <c r="BI50" s="133">
        <f>SUMIF(Général!$CP$11:$EZ$11,BI$6,'Financement et Ratios'!$F50:$EZ50)</f>
        <v>0</v>
      </c>
      <c r="BJ50" s="133">
        <f>SUMIF(Général!$CP$11:$EZ$11,BJ$6,'Financement et Ratios'!$F50:$EZ50)</f>
        <v>0</v>
      </c>
      <c r="BK50" s="133">
        <f>SUMIF(Général!$CP$11:$EZ$11,BK$6,'Financement et Ratios'!$F50:$EZ50)</f>
        <v>0</v>
      </c>
      <c r="BL50" s="133">
        <f>SUMIF(Général!$CP$11:$EZ$11,BL$6,'Financement et Ratios'!$F50:$EZ50)</f>
        <v>0</v>
      </c>
      <c r="BM50" s="133">
        <f>SUMIF(Général!$CP$11:$EZ$11,BM$6,'Financement et Ratios'!$F50:$EZ50)</f>
        <v>0</v>
      </c>
      <c r="BN50" s="133">
        <f>SUMIF(Général!$CP$11:$EZ$11,BN$6,'Financement et Ratios'!$F50:$EZ50)</f>
        <v>0</v>
      </c>
      <c r="BO50" s="133">
        <f>SUMIF(Général!$CP$11:$EZ$11,BO$6,'Financement et Ratios'!$F50:$EZ50)</f>
        <v>0</v>
      </c>
      <c r="BP50" s="133">
        <f>SUMIF(Général!$CP$11:$EZ$11,BP$6,'Financement et Ratios'!$F50:$EZ50)</f>
        <v>0</v>
      </c>
      <c r="BQ50" s="133">
        <f>SUMIF(Général!$CP$11:$EZ$11,BQ$6,'Financement et Ratios'!$F50:$EZ50)</f>
        <v>0</v>
      </c>
      <c r="BR50" s="133">
        <f>SUMIF(Général!$CP$11:$EZ$11,BR$6,'Financement et Ratios'!$F50:$EZ50)</f>
        <v>0</v>
      </c>
      <c r="BS50" s="133">
        <f>SUMIF(Général!$CP$11:$EZ$11,BS$6,'Financement et Ratios'!$F50:$EZ50)</f>
        <v>0</v>
      </c>
      <c r="BT50" s="133">
        <f>SUMIF(Général!$CP$11:$EZ$11,BT$6,'Financement et Ratios'!$F50:$EZ50)</f>
        <v>0</v>
      </c>
      <c r="BU50" s="133">
        <f>SUMIF(Général!$CP$11:$EZ$11,BU$6,'Financement et Ratios'!$F50:$EZ50)</f>
        <v>0</v>
      </c>
      <c r="BV50" s="133">
        <f>SUMIF(Général!$CP$11:$EZ$11,BV$6,'Financement et Ratios'!$F50:$EZ50)</f>
        <v>0</v>
      </c>
      <c r="BW50" s="133">
        <f>SUMIF(Général!$CP$11:$EZ$11,BW$6,'Financement et Ratios'!$F50:$EZ50)</f>
        <v>0</v>
      </c>
      <c r="BX50" s="133">
        <f>SUMIF(Général!$CP$11:$EZ$11,BX$6,'Financement et Ratios'!$F50:$EZ50)</f>
        <v>0</v>
      </c>
      <c r="BY50" s="133">
        <f>SUMIF(Général!$CP$11:$EZ$11,BY$6,'Financement et Ratios'!$F50:$EZ50)</f>
        <v>0</v>
      </c>
      <c r="BZ50" s="133">
        <f>SUMIF(Général!$CP$11:$EZ$11,BZ$6,'Financement et Ratios'!$F50:$EZ50)</f>
        <v>0</v>
      </c>
      <c r="CA50" s="133">
        <f>SUMIF(Général!$CP$11:$EZ$11,CA$6,'Financement et Ratios'!$F50:$EZ50)</f>
        <v>0</v>
      </c>
      <c r="CB50" s="133">
        <f>SUMIF(Général!$CP$11:$EZ$11,CB$6,'Financement et Ratios'!$F50:$EZ50)</f>
        <v>0</v>
      </c>
      <c r="CC50" s="133">
        <f>SUMIF(Général!$CP$11:$EZ$11,CC$6,'Financement et Ratios'!$F50:$EZ50)</f>
        <v>0</v>
      </c>
      <c r="CD50" s="133">
        <f>SUMIF(Général!$CP$11:$EZ$11,CD$6,'Financement et Ratios'!$F50:$EZ50)</f>
        <v>0</v>
      </c>
      <c r="CE50" s="133">
        <f>SUMIF(Général!$CP$11:$EZ$11,CE$6,'Financement et Ratios'!$F50:$EZ50)</f>
        <v>0</v>
      </c>
      <c r="CF50" s="133">
        <f>SUMIF(Général!$CP$11:$EZ$11,CF$6,'Financement et Ratios'!$F50:$EZ50)</f>
        <v>0</v>
      </c>
      <c r="CG50" s="133">
        <f>SUMIF(Général!$CP$11:$EZ$11,CG$6,'Financement et Ratios'!$F50:$EZ50)</f>
        <v>0</v>
      </c>
      <c r="CH50" s="133">
        <f>SUMIF(Général!$CP$11:$EZ$11,CH$6,'Financement et Ratios'!$F50:$EZ50)</f>
        <v>0</v>
      </c>
      <c r="CI50" s="133">
        <f>SUMIF(Général!$CP$11:$EZ$11,CI$6,'Financement et Ratios'!$F50:$EZ50)</f>
        <v>0</v>
      </c>
      <c r="CJ50" s="133">
        <f>SUMIF(Général!$CP$11:$EZ$11,CJ$6,'Financement et Ratios'!$F50:$EZ50)</f>
        <v>0</v>
      </c>
      <c r="CK50" s="133">
        <f>SUMIF(Général!$CP$11:$EZ$11,CK$6,'Financement et Ratios'!$F50:$EZ50)</f>
        <v>0</v>
      </c>
      <c r="CL50" s="133">
        <f>SUMIF(Général!$CP$11:$EZ$11,CL$6,'Financement et Ratios'!$F50:$EZ50)</f>
        <v>0</v>
      </c>
      <c r="CM50" s="133">
        <f>SUMIF(Général!$CP$11:$EZ$11,CM$6,'Financement et Ratios'!$F50:$EZ50)</f>
        <v>0</v>
      </c>
      <c r="CN50" s="133">
        <f>SUMIF(Général!$CP$11:$EZ$11,CN$6,'Financement et Ratios'!$F50:$EZ50)</f>
        <v>0</v>
      </c>
      <c r="CO50" s="133">
        <f>SUMIF(Général!$CP$11:$EZ$11,CO$6,'Financement et Ratios'!$F50:$EZ50)</f>
        <v>0</v>
      </c>
      <c r="CP50" s="133">
        <f>SUMIF(Général!$CP$11:$EZ$11,CP$6,'Financement et Ratios'!$F50:$EZ50)</f>
        <v>0</v>
      </c>
      <c r="CQ50" s="133">
        <f>SUMIF(Général!$CP$11:$EZ$11,CQ$6,'Financement et Ratios'!$F50:$EZ50)</f>
        <v>0</v>
      </c>
      <c r="CR50" s="133">
        <f>SUMIF(Général!$CP$11:$EZ$11,CR$6,'Financement et Ratios'!$F50:$EZ50)</f>
        <v>0</v>
      </c>
      <c r="CS50" s="133">
        <f>SUMIF(Général!$CP$11:$EZ$11,CS$6,'Financement et Ratios'!$F50:$EZ50)</f>
        <v>0</v>
      </c>
      <c r="CT50" s="133">
        <f>SUMIF(Général!$CP$11:$EZ$11,CT$6,'Financement et Ratios'!$F50:$EZ50)</f>
        <v>0</v>
      </c>
      <c r="CU50" s="133">
        <f>SUMIF(Général!$CP$11:$EZ$11,CU$6,'Financement et Ratios'!$F50:$EZ50)</f>
        <v>0</v>
      </c>
      <c r="CV50" s="133">
        <f>SUMIF(Général!$CP$11:$EZ$11,CV$6,'Financement et Ratios'!$F50:$EZ50)</f>
        <v>0</v>
      </c>
      <c r="CW50" s="133">
        <f>SUMIF(Général!$CP$11:$EZ$11,CW$6,'Financement et Ratios'!$F50:$EZ50)</f>
        <v>0</v>
      </c>
      <c r="CX50" s="133">
        <f>SUMIF(Général!$CP$11:$EZ$11,CX$6,'Financement et Ratios'!$F50:$EZ50)</f>
        <v>0</v>
      </c>
      <c r="CY50" s="133">
        <f>SUMIF(Général!$CP$11:$EZ$11,CY$6,'Financement et Ratios'!$F50:$EZ50)</f>
        <v>0</v>
      </c>
      <c r="CZ50" s="133">
        <f>SUMIF(Général!$CP$11:$EZ$11,CZ$6,'Financement et Ratios'!$F50:$EZ50)</f>
        <v>0</v>
      </c>
      <c r="DA50" s="133">
        <f>SUMIF(Général!$CP$11:$EZ$11,DA$6,'Financement et Ratios'!$F50:$EZ50)</f>
        <v>0</v>
      </c>
      <c r="DB50" s="133">
        <f>SUMIF(Général!$CP$11:$EZ$11,DB$6,'Financement et Ratios'!$F50:$EZ50)</f>
        <v>0</v>
      </c>
      <c r="DC50" s="133">
        <f>SUMIF(Général!$CP$11:$EZ$11,DC$6,'Financement et Ratios'!$F50:$EZ50)</f>
        <v>0</v>
      </c>
      <c r="DD50" s="133">
        <f>SUMIF(Général!$CP$11:$EZ$11,DD$6,'Financement et Ratios'!$F50:$EZ50)</f>
        <v>0</v>
      </c>
      <c r="DE50" s="133">
        <f>SUMIF(Général!$CP$11:$EZ$11,DE$6,'Financement et Ratios'!$F50:$EZ50)</f>
        <v>0</v>
      </c>
      <c r="DF50" s="133">
        <f>SUMIF(Général!$CP$11:$EZ$11,DF$6,'Financement et Ratios'!$F50:$EZ50)</f>
        <v>0</v>
      </c>
      <c r="DG50" s="133">
        <f>SUMIF(Général!$CP$11:$EZ$11,DG$6,'Financement et Ratios'!$F50:$EZ50)</f>
        <v>0</v>
      </c>
      <c r="DH50" s="133">
        <f>SUMIF(Général!$CP$11:$EZ$11,DH$6,'Financement et Ratios'!$F50:$EZ50)</f>
        <v>0</v>
      </c>
      <c r="DI50" s="133">
        <f>SUMIF(Général!$CP$11:$EZ$11,DI$6,'Financement et Ratios'!$F50:$EZ50)</f>
        <v>0</v>
      </c>
      <c r="DJ50" s="133">
        <f>SUMIF(Général!$CP$11:$EZ$11,DJ$6,'Financement et Ratios'!$F50:$EZ50)</f>
        <v>0</v>
      </c>
      <c r="DK50" s="133">
        <f>SUMIF(Général!$CP$11:$EZ$11,DK$6,'Financement et Ratios'!$F50:$EZ50)</f>
        <v>0</v>
      </c>
      <c r="DL50" s="133">
        <f>SUMIF(Général!$CP$11:$EZ$11,DL$6,'Financement et Ratios'!$F50:$EZ50)</f>
        <v>0</v>
      </c>
      <c r="DM50" s="133">
        <f>SUMIF(Général!$CP$11:$EZ$11,DM$6,'Financement et Ratios'!$F50:$EZ50)</f>
        <v>0</v>
      </c>
      <c r="DN50" s="133">
        <f>SUMIF(Général!$CP$11:$EZ$11,DN$6,'Financement et Ratios'!$F50:$EZ50)</f>
        <v>0</v>
      </c>
      <c r="DO50" s="133">
        <f>SUMIF(Général!$CP$11:$EZ$11,DO$6,'Financement et Ratios'!$F50:$EZ50)</f>
        <v>0</v>
      </c>
      <c r="DP50" s="133">
        <f>SUMIF(Général!$CP$11:$EZ$11,DP$6,'Financement et Ratios'!$F50:$EZ50)</f>
        <v>0</v>
      </c>
      <c r="DQ50" s="133">
        <f>SUMIF(Général!$CP$11:$EZ$11,DQ$6,'Financement et Ratios'!$F50:$EZ50)</f>
        <v>0</v>
      </c>
      <c r="DR50" s="133">
        <f>SUMIF(Général!$CP$11:$EZ$11,DR$6,'Financement et Ratios'!$F50:$EZ50)</f>
        <v>0</v>
      </c>
      <c r="DS50" s="133">
        <f>SUMIF(Général!$CP$11:$EZ$11,DS$6,'Financement et Ratios'!$F50:$EZ50)</f>
        <v>0</v>
      </c>
      <c r="DT50" s="133">
        <f>SUMIF(Général!$CP$11:$EZ$11,DT$6,'Financement et Ratios'!$F50:$EZ50)</f>
        <v>0</v>
      </c>
      <c r="DU50" s="133">
        <f>SUMIF(Général!$CP$11:$EZ$11,DU$6,'Financement et Ratios'!$F50:$EZ50)</f>
        <v>0</v>
      </c>
      <c r="DV50" s="133">
        <f>SUMIF(Général!$CP$11:$EZ$11,DV$6,'Financement et Ratios'!$F50:$EZ50)</f>
        <v>0</v>
      </c>
      <c r="DW50" s="133">
        <f>SUMIF(Général!$CP$11:$EZ$11,DW$6,'Financement et Ratios'!$F50:$EZ50)</f>
        <v>0</v>
      </c>
      <c r="DX50" s="133">
        <f>SUMIF(Général!$CP$11:$EZ$11,DX$6,'Financement et Ratios'!$F50:$EZ50)</f>
        <v>0</v>
      </c>
      <c r="DY50" s="133">
        <f>SUMIF(Général!$CP$11:$EZ$11,DY$6,'Financement et Ratios'!$F50:$EZ50)</f>
        <v>0</v>
      </c>
      <c r="DZ50" s="133">
        <f>SUMIF(Général!$CP$11:$EZ$11,DZ$6,'Financement et Ratios'!$F50:$EZ50)</f>
        <v>0</v>
      </c>
      <c r="EA50" s="133">
        <f>SUMIF(Général!$CP$11:$EZ$11,EA$6,'Financement et Ratios'!$F50:$EZ50)</f>
        <v>0</v>
      </c>
      <c r="EB50" s="133">
        <f>SUMIF(Général!$CP$11:$EZ$11,EB$6,'Financement et Ratios'!$F50:$EZ50)</f>
        <v>0</v>
      </c>
      <c r="EC50" s="133">
        <f>SUMIF(Général!$CP$11:$EZ$11,EC$6,'Financement et Ratios'!$F50:$EZ50)</f>
        <v>0</v>
      </c>
      <c r="ED50" s="133">
        <f>SUMIF(Général!$CP$11:$EZ$11,ED$6,'Financement et Ratios'!$F50:$EZ50)</f>
        <v>0</v>
      </c>
      <c r="EE50" s="133">
        <f>SUMIF(Général!$CP$11:$EZ$11,EE$6,'Financement et Ratios'!$F50:$EZ50)</f>
        <v>0</v>
      </c>
      <c r="EF50" s="133">
        <f>SUMIF(Général!$CP$11:$EZ$11,EF$6,'Financement et Ratios'!$F50:$EZ50)</f>
        <v>0</v>
      </c>
      <c r="EG50" s="133">
        <f>SUMIF(Général!$CP$11:$EZ$11,EG$6,'Financement et Ratios'!$F50:$EZ50)</f>
        <v>0</v>
      </c>
      <c r="EH50" s="133">
        <f>SUMIF(Général!$CP$11:$EZ$11,EH$6,'Financement et Ratios'!$F50:$EZ50)</f>
        <v>0</v>
      </c>
      <c r="EI50" s="133">
        <f>SUMIF(Général!$CP$11:$EZ$11,EI$6,'Financement et Ratios'!$F50:$EZ50)</f>
        <v>0</v>
      </c>
      <c r="EJ50" s="133">
        <f>SUMIF(Général!$CP$11:$EZ$11,EJ$6,'Financement et Ratios'!$F50:$EZ50)</f>
        <v>0</v>
      </c>
      <c r="EK50" s="133">
        <f>SUMIF(Général!$CP$11:$EZ$11,EK$6,'Financement et Ratios'!$F50:$EZ50)</f>
        <v>0</v>
      </c>
      <c r="EL50" s="133">
        <f>SUMIF(Général!$CP$11:$EZ$11,EL$6,'Financement et Ratios'!$F50:$EZ50)</f>
        <v>0</v>
      </c>
      <c r="EM50" s="133">
        <f>SUMIF(Général!$CP$11:$EZ$11,EM$6,'Financement et Ratios'!$F50:$EZ50)</f>
        <v>0</v>
      </c>
      <c r="EN50" s="133">
        <f>SUMIF(Général!$CP$11:$EZ$11,EN$6,'Financement et Ratios'!$F50:$EZ50)</f>
        <v>0</v>
      </c>
      <c r="EO50" s="133">
        <f>SUMIF(Général!$CP$11:$EZ$11,EO$6,'Financement et Ratios'!$F50:$EZ50)</f>
        <v>0</v>
      </c>
      <c r="EP50" s="133">
        <f>SUMIF(Général!$CP$11:$EZ$11,EP$6,'Financement et Ratios'!$F50:$EZ50)</f>
        <v>0</v>
      </c>
      <c r="EQ50" s="133">
        <f>SUMIF(Général!$CP$11:$EZ$11,EQ$6,'Financement et Ratios'!$F50:$EZ50)</f>
        <v>0</v>
      </c>
      <c r="ER50" s="133">
        <f>SUMIF(Général!$CP$11:$EZ$11,ER$6,'Financement et Ratios'!$F50:$EZ50)</f>
        <v>0</v>
      </c>
      <c r="ES50" s="133">
        <f>SUMIF(Général!$CP$11:$EZ$11,ES$6,'Financement et Ratios'!$F50:$EZ50)</f>
        <v>0</v>
      </c>
      <c r="ET50" s="133">
        <f>SUMIF(Général!$CP$11:$EZ$11,ET$6,'Financement et Ratios'!$F50:$EZ50)</f>
        <v>0</v>
      </c>
      <c r="EU50" s="133">
        <f>SUMIF(Général!$CP$11:$EZ$11,EU$6,'Financement et Ratios'!$F50:$EZ50)</f>
        <v>0</v>
      </c>
      <c r="EV50" s="133">
        <f>SUMIF(Général!$CP$11:$EZ$11,EV$6,'Financement et Ratios'!$F50:$EZ50)</f>
        <v>0</v>
      </c>
      <c r="EW50" s="133">
        <f>SUMIF(Général!$CP$11:$EZ$11,EW$6,'Financement et Ratios'!$F50:$EZ50)</f>
        <v>0</v>
      </c>
      <c r="EX50" s="133">
        <f>SUMIF(Général!$CP$11:$EZ$11,EX$6,'Financement et Ratios'!$F50:$EZ50)</f>
        <v>0</v>
      </c>
      <c r="EY50" s="133">
        <f>SUMIF(Général!$CP$11:$EZ$11,EY$6,'Financement et Ratios'!$F50:$EZ50)</f>
        <v>0</v>
      </c>
      <c r="EZ50" s="133">
        <f>SUMIF(Général!$CP$11:$EZ$11,EZ$6,'Financement et Ratios'!$F50:$EZ50)</f>
        <v>0</v>
      </c>
    </row>
    <row r="51" spans="1:156" x14ac:dyDescent="0.25">
      <c r="B51" s="71" t="str">
        <f>'Financement et Ratios'!B51</f>
        <v>- Remboursements</v>
      </c>
      <c r="D51" s="132">
        <f>SUM(F51:EG51)</f>
        <v>0</v>
      </c>
      <c r="E51" s="129"/>
      <c r="F51" s="133">
        <f>SUMIF(Général!$CP$11:$EZ$11,F$6,'Financement et Ratios'!$F51:$EZ51)</f>
        <v>0</v>
      </c>
      <c r="G51" s="133">
        <f>SUMIF(Général!$CP$11:$EZ$11,G$6,'Financement et Ratios'!$F51:$EZ51)</f>
        <v>0</v>
      </c>
      <c r="H51" s="133">
        <f>SUMIF(Général!$CP$11:$EZ$11,H$6,'Financement et Ratios'!$F51:$EZ51)</f>
        <v>0</v>
      </c>
      <c r="I51" s="133">
        <f>SUMIF(Général!$CP$11:$EZ$11,I$6,'Financement et Ratios'!$F51:$EZ51)</f>
        <v>0</v>
      </c>
      <c r="J51" s="133">
        <f>SUMIF(Général!$CP$11:$EZ$11,J$6,'Financement et Ratios'!$F51:$EZ51)</f>
        <v>0</v>
      </c>
      <c r="K51" s="133">
        <f>SUMIF(Général!$CP$11:$EZ$11,K$6,'Financement et Ratios'!$F51:$EZ51)</f>
        <v>0</v>
      </c>
      <c r="L51" s="133">
        <f>SUMIF(Général!$CP$11:$EZ$11,L$6,'Financement et Ratios'!$F51:$EZ51)</f>
        <v>0</v>
      </c>
      <c r="M51" s="133">
        <f>SUMIF(Général!$CP$11:$EZ$11,M$6,'Financement et Ratios'!$F51:$EZ51)</f>
        <v>0</v>
      </c>
      <c r="N51" s="133">
        <f>SUMIF(Général!$CP$11:$EZ$11,N$6,'Financement et Ratios'!$F51:$EZ51)</f>
        <v>0</v>
      </c>
      <c r="O51" s="133">
        <f>SUMIF(Général!$CP$11:$EZ$11,O$6,'Financement et Ratios'!$F51:$EZ51)</f>
        <v>0</v>
      </c>
      <c r="P51" s="133">
        <f>SUMIF(Général!$CP$11:$EZ$11,P$6,'Financement et Ratios'!$F51:$EZ51)</f>
        <v>0</v>
      </c>
      <c r="Q51" s="133">
        <f>SUMIF(Général!$CP$11:$EZ$11,Q$6,'Financement et Ratios'!$F51:$EZ51)</f>
        <v>0</v>
      </c>
      <c r="R51" s="133">
        <f>SUMIF(Général!$CP$11:$EZ$11,R$6,'Financement et Ratios'!$F51:$EZ51)</f>
        <v>0</v>
      </c>
      <c r="S51" s="133">
        <f>SUMIF(Général!$CP$11:$EZ$11,S$6,'Financement et Ratios'!$F51:$EZ51)</f>
        <v>0</v>
      </c>
      <c r="T51" s="133">
        <f>SUMIF(Général!$CP$11:$EZ$11,T$6,'Financement et Ratios'!$F51:$EZ51)</f>
        <v>0</v>
      </c>
      <c r="U51" s="133">
        <f>SUMIF(Général!$CP$11:$EZ$11,U$6,'Financement et Ratios'!$F51:$EZ51)</f>
        <v>0</v>
      </c>
      <c r="V51" s="133">
        <f>SUMIF(Général!$CP$11:$EZ$11,V$6,'Financement et Ratios'!$F51:$EZ51)</f>
        <v>0</v>
      </c>
      <c r="W51" s="133">
        <f>SUMIF(Général!$CP$11:$EZ$11,W$6,'Financement et Ratios'!$F51:$EZ51)</f>
        <v>0</v>
      </c>
      <c r="X51" s="133">
        <f>SUMIF(Général!$CP$11:$EZ$11,X$6,'Financement et Ratios'!$F51:$EZ51)</f>
        <v>0</v>
      </c>
      <c r="Y51" s="133">
        <f>SUMIF(Général!$CP$11:$EZ$11,Y$6,'Financement et Ratios'!$F51:$EZ51)</f>
        <v>0</v>
      </c>
      <c r="Z51" s="133">
        <f>SUMIF(Général!$CP$11:$EZ$11,Z$6,'Financement et Ratios'!$F51:$EZ51)</f>
        <v>0</v>
      </c>
      <c r="AA51" s="133">
        <f>SUMIF(Général!$CP$11:$EZ$11,AA$6,'Financement et Ratios'!$F51:$EZ51)</f>
        <v>0</v>
      </c>
      <c r="AB51" s="133">
        <f>SUMIF(Général!$CP$11:$EZ$11,AB$6,'Financement et Ratios'!$F51:$EZ51)</f>
        <v>0</v>
      </c>
      <c r="AC51" s="133">
        <f>SUMIF(Général!$CP$11:$EZ$11,AC$6,'Financement et Ratios'!$F51:$EZ51)</f>
        <v>0</v>
      </c>
      <c r="AD51" s="133">
        <f>SUMIF(Général!$CP$11:$EZ$11,AD$6,'Financement et Ratios'!$F51:$EZ51)</f>
        <v>0</v>
      </c>
      <c r="AE51" s="133">
        <f>SUMIF(Général!$CP$11:$EZ$11,AE$6,'Financement et Ratios'!$F51:$EZ51)</f>
        <v>0</v>
      </c>
      <c r="AF51" s="133">
        <f>SUMIF(Général!$CP$11:$EZ$11,AF$6,'Financement et Ratios'!$F51:$EZ51)</f>
        <v>0</v>
      </c>
      <c r="AG51" s="133">
        <f>SUMIF(Général!$CP$11:$EZ$11,AG$6,'Financement et Ratios'!$F51:$EZ51)</f>
        <v>0</v>
      </c>
      <c r="AH51" s="133">
        <f>SUMIF(Général!$CP$11:$EZ$11,AH$6,'Financement et Ratios'!$F51:$EZ51)</f>
        <v>0</v>
      </c>
      <c r="AI51" s="133">
        <f>SUMIF(Général!$CP$11:$EZ$11,AI$6,'Financement et Ratios'!$F51:$EZ51)</f>
        <v>0</v>
      </c>
      <c r="AJ51" s="133">
        <f>SUMIF(Général!$CP$11:$EZ$11,AJ$6,'Financement et Ratios'!$F51:$EZ51)</f>
        <v>0</v>
      </c>
      <c r="AK51" s="133">
        <f>SUMIF(Général!$CP$11:$EZ$11,AK$6,'Financement et Ratios'!$F51:$EZ51)</f>
        <v>0</v>
      </c>
      <c r="AL51" s="133">
        <f>SUMIF(Général!$CP$11:$EZ$11,AL$6,'Financement et Ratios'!$F51:$EZ51)</f>
        <v>0</v>
      </c>
      <c r="AM51" s="133">
        <f>SUMIF(Général!$CP$11:$EZ$11,AM$6,'Financement et Ratios'!$F51:$EZ51)</f>
        <v>0</v>
      </c>
      <c r="AN51" s="133">
        <f>SUMIF(Général!$CP$11:$EZ$11,AN$6,'Financement et Ratios'!$F51:$EZ51)</f>
        <v>0</v>
      </c>
      <c r="AO51" s="133">
        <f>SUMIF(Général!$CP$11:$EZ$11,AO$6,'Financement et Ratios'!$F51:$EZ51)</f>
        <v>0</v>
      </c>
      <c r="AP51" s="133">
        <f>SUMIF(Général!$CP$11:$EZ$11,AP$6,'Financement et Ratios'!$F51:$EZ51)</f>
        <v>0</v>
      </c>
      <c r="AQ51" s="133">
        <f>SUMIF(Général!$CP$11:$EZ$11,AQ$6,'Financement et Ratios'!$F51:$EZ51)</f>
        <v>0</v>
      </c>
      <c r="AR51" s="133">
        <f>SUMIF(Général!$CP$11:$EZ$11,AR$6,'Financement et Ratios'!$F51:$EZ51)</f>
        <v>0</v>
      </c>
      <c r="AS51" s="133">
        <f>SUMIF(Général!$CP$11:$EZ$11,AS$6,'Financement et Ratios'!$F51:$EZ51)</f>
        <v>0</v>
      </c>
      <c r="AT51" s="133">
        <f>SUMIF(Général!$CP$11:$EZ$11,AT$6,'Financement et Ratios'!$F51:$EZ51)</f>
        <v>0</v>
      </c>
      <c r="AU51" s="133">
        <f>SUMIF(Général!$CP$11:$EZ$11,AU$6,'Financement et Ratios'!$F51:$EZ51)</f>
        <v>0</v>
      </c>
      <c r="AV51" s="133">
        <f>SUMIF(Général!$CP$11:$EZ$11,AV$6,'Financement et Ratios'!$F51:$EZ51)</f>
        <v>0</v>
      </c>
      <c r="AW51" s="133">
        <f>SUMIF(Général!$CP$11:$EZ$11,AW$6,'Financement et Ratios'!$F51:$EZ51)</f>
        <v>0</v>
      </c>
      <c r="AX51" s="133">
        <f>SUMIF(Général!$CP$11:$EZ$11,AX$6,'Financement et Ratios'!$F51:$EZ51)</f>
        <v>0</v>
      </c>
      <c r="AY51" s="133">
        <f>SUMIF(Général!$CP$11:$EZ$11,AY$6,'Financement et Ratios'!$F51:$EZ51)</f>
        <v>0</v>
      </c>
      <c r="AZ51" s="133">
        <f>SUMIF(Général!$CP$11:$EZ$11,AZ$6,'Financement et Ratios'!$F51:$EZ51)</f>
        <v>0</v>
      </c>
      <c r="BA51" s="133">
        <f>SUMIF(Général!$CP$11:$EZ$11,BA$6,'Financement et Ratios'!$F51:$EZ51)</f>
        <v>0</v>
      </c>
      <c r="BB51" s="133">
        <f>SUMIF(Général!$CP$11:$EZ$11,BB$6,'Financement et Ratios'!$F51:$EZ51)</f>
        <v>0</v>
      </c>
      <c r="BC51" s="133">
        <f>SUMIF(Général!$CP$11:$EZ$11,BC$6,'Financement et Ratios'!$F51:$EZ51)</f>
        <v>0</v>
      </c>
      <c r="BD51" s="133">
        <f>SUMIF(Général!$CP$11:$EZ$11,BD$6,'Financement et Ratios'!$F51:$EZ51)</f>
        <v>0</v>
      </c>
      <c r="BE51" s="133">
        <f>SUMIF(Général!$CP$11:$EZ$11,BE$6,'Financement et Ratios'!$F51:$EZ51)</f>
        <v>0</v>
      </c>
      <c r="BF51" s="133">
        <f>SUMIF(Général!$CP$11:$EZ$11,BF$6,'Financement et Ratios'!$F51:$EZ51)</f>
        <v>0</v>
      </c>
      <c r="BG51" s="133">
        <f>SUMIF(Général!$CP$11:$EZ$11,BG$6,'Financement et Ratios'!$F51:$EZ51)</f>
        <v>0</v>
      </c>
      <c r="BH51" s="133">
        <f>SUMIF(Général!$CP$11:$EZ$11,BH$6,'Financement et Ratios'!$F51:$EZ51)</f>
        <v>0</v>
      </c>
      <c r="BI51" s="133">
        <f>SUMIF(Général!$CP$11:$EZ$11,BI$6,'Financement et Ratios'!$F51:$EZ51)</f>
        <v>0</v>
      </c>
      <c r="BJ51" s="133">
        <f>SUMIF(Général!$CP$11:$EZ$11,BJ$6,'Financement et Ratios'!$F51:$EZ51)</f>
        <v>0</v>
      </c>
      <c r="BK51" s="133">
        <f>SUMIF(Général!$CP$11:$EZ$11,BK$6,'Financement et Ratios'!$F51:$EZ51)</f>
        <v>0</v>
      </c>
      <c r="BL51" s="133">
        <f>SUMIF(Général!$CP$11:$EZ$11,BL$6,'Financement et Ratios'!$F51:$EZ51)</f>
        <v>0</v>
      </c>
      <c r="BM51" s="133">
        <f>SUMIF(Général!$CP$11:$EZ$11,BM$6,'Financement et Ratios'!$F51:$EZ51)</f>
        <v>0</v>
      </c>
      <c r="BN51" s="133">
        <f>SUMIF(Général!$CP$11:$EZ$11,BN$6,'Financement et Ratios'!$F51:$EZ51)</f>
        <v>0</v>
      </c>
      <c r="BO51" s="133">
        <f>SUMIF(Général!$CP$11:$EZ$11,BO$6,'Financement et Ratios'!$F51:$EZ51)</f>
        <v>0</v>
      </c>
      <c r="BP51" s="133">
        <f>SUMIF(Général!$CP$11:$EZ$11,BP$6,'Financement et Ratios'!$F51:$EZ51)</f>
        <v>0</v>
      </c>
      <c r="BQ51" s="133">
        <f>SUMIF(Général!$CP$11:$EZ$11,BQ$6,'Financement et Ratios'!$F51:$EZ51)</f>
        <v>0</v>
      </c>
      <c r="BR51" s="133">
        <f>SUMIF(Général!$CP$11:$EZ$11,BR$6,'Financement et Ratios'!$F51:$EZ51)</f>
        <v>0</v>
      </c>
      <c r="BS51" s="133">
        <f>SUMIF(Général!$CP$11:$EZ$11,BS$6,'Financement et Ratios'!$F51:$EZ51)</f>
        <v>0</v>
      </c>
      <c r="BT51" s="133">
        <f>SUMIF(Général!$CP$11:$EZ$11,BT$6,'Financement et Ratios'!$F51:$EZ51)</f>
        <v>0</v>
      </c>
      <c r="BU51" s="133">
        <f>SUMIF(Général!$CP$11:$EZ$11,BU$6,'Financement et Ratios'!$F51:$EZ51)</f>
        <v>0</v>
      </c>
      <c r="BV51" s="133">
        <f>SUMIF(Général!$CP$11:$EZ$11,BV$6,'Financement et Ratios'!$F51:$EZ51)</f>
        <v>0</v>
      </c>
      <c r="BW51" s="133">
        <f>SUMIF(Général!$CP$11:$EZ$11,BW$6,'Financement et Ratios'!$F51:$EZ51)</f>
        <v>0</v>
      </c>
      <c r="BX51" s="133">
        <f>SUMIF(Général!$CP$11:$EZ$11,BX$6,'Financement et Ratios'!$F51:$EZ51)</f>
        <v>0</v>
      </c>
      <c r="BY51" s="133">
        <f>SUMIF(Général!$CP$11:$EZ$11,BY$6,'Financement et Ratios'!$F51:$EZ51)</f>
        <v>0</v>
      </c>
      <c r="BZ51" s="133">
        <f>SUMIF(Général!$CP$11:$EZ$11,BZ$6,'Financement et Ratios'!$F51:$EZ51)</f>
        <v>0</v>
      </c>
      <c r="CA51" s="133">
        <f>SUMIF(Général!$CP$11:$EZ$11,CA$6,'Financement et Ratios'!$F51:$EZ51)</f>
        <v>0</v>
      </c>
      <c r="CB51" s="133">
        <f>SUMIF(Général!$CP$11:$EZ$11,CB$6,'Financement et Ratios'!$F51:$EZ51)</f>
        <v>0</v>
      </c>
      <c r="CC51" s="133">
        <f>SUMIF(Général!$CP$11:$EZ$11,CC$6,'Financement et Ratios'!$F51:$EZ51)</f>
        <v>0</v>
      </c>
      <c r="CD51" s="133">
        <f>SUMIF(Général!$CP$11:$EZ$11,CD$6,'Financement et Ratios'!$F51:$EZ51)</f>
        <v>0</v>
      </c>
      <c r="CE51" s="133">
        <f>SUMIF(Général!$CP$11:$EZ$11,CE$6,'Financement et Ratios'!$F51:$EZ51)</f>
        <v>0</v>
      </c>
      <c r="CF51" s="133">
        <f>SUMIF(Général!$CP$11:$EZ$11,CF$6,'Financement et Ratios'!$F51:$EZ51)</f>
        <v>0</v>
      </c>
      <c r="CG51" s="133">
        <f>SUMIF(Général!$CP$11:$EZ$11,CG$6,'Financement et Ratios'!$F51:$EZ51)</f>
        <v>0</v>
      </c>
      <c r="CH51" s="133">
        <f>SUMIF(Général!$CP$11:$EZ$11,CH$6,'Financement et Ratios'!$F51:$EZ51)</f>
        <v>0</v>
      </c>
      <c r="CI51" s="133">
        <f>SUMIF(Général!$CP$11:$EZ$11,CI$6,'Financement et Ratios'!$F51:$EZ51)</f>
        <v>0</v>
      </c>
      <c r="CJ51" s="133">
        <f>SUMIF(Général!$CP$11:$EZ$11,CJ$6,'Financement et Ratios'!$F51:$EZ51)</f>
        <v>0</v>
      </c>
      <c r="CK51" s="133">
        <f>SUMIF(Général!$CP$11:$EZ$11,CK$6,'Financement et Ratios'!$F51:$EZ51)</f>
        <v>0</v>
      </c>
      <c r="CL51" s="133">
        <f>SUMIF(Général!$CP$11:$EZ$11,CL$6,'Financement et Ratios'!$F51:$EZ51)</f>
        <v>0</v>
      </c>
      <c r="CM51" s="133">
        <f>SUMIF(Général!$CP$11:$EZ$11,CM$6,'Financement et Ratios'!$F51:$EZ51)</f>
        <v>0</v>
      </c>
      <c r="CN51" s="133">
        <f>SUMIF(Général!$CP$11:$EZ$11,CN$6,'Financement et Ratios'!$F51:$EZ51)</f>
        <v>0</v>
      </c>
      <c r="CO51" s="133">
        <f>SUMIF(Général!$CP$11:$EZ$11,CO$6,'Financement et Ratios'!$F51:$EZ51)</f>
        <v>0</v>
      </c>
      <c r="CP51" s="133">
        <f>SUMIF(Général!$CP$11:$EZ$11,CP$6,'Financement et Ratios'!$F51:$EZ51)</f>
        <v>0</v>
      </c>
      <c r="CQ51" s="133">
        <f>SUMIF(Général!$CP$11:$EZ$11,CQ$6,'Financement et Ratios'!$F51:$EZ51)</f>
        <v>0</v>
      </c>
      <c r="CR51" s="133">
        <f>SUMIF(Général!$CP$11:$EZ$11,CR$6,'Financement et Ratios'!$F51:$EZ51)</f>
        <v>0</v>
      </c>
      <c r="CS51" s="133">
        <f>SUMIF(Général!$CP$11:$EZ$11,CS$6,'Financement et Ratios'!$F51:$EZ51)</f>
        <v>0</v>
      </c>
      <c r="CT51" s="133">
        <f>SUMIF(Général!$CP$11:$EZ$11,CT$6,'Financement et Ratios'!$F51:$EZ51)</f>
        <v>0</v>
      </c>
      <c r="CU51" s="133">
        <f>SUMIF(Général!$CP$11:$EZ$11,CU$6,'Financement et Ratios'!$F51:$EZ51)</f>
        <v>0</v>
      </c>
      <c r="CV51" s="133">
        <f>SUMIF(Général!$CP$11:$EZ$11,CV$6,'Financement et Ratios'!$F51:$EZ51)</f>
        <v>0</v>
      </c>
      <c r="CW51" s="133">
        <f>SUMIF(Général!$CP$11:$EZ$11,CW$6,'Financement et Ratios'!$F51:$EZ51)</f>
        <v>0</v>
      </c>
      <c r="CX51" s="133">
        <f>SUMIF(Général!$CP$11:$EZ$11,CX$6,'Financement et Ratios'!$F51:$EZ51)</f>
        <v>0</v>
      </c>
      <c r="CY51" s="133">
        <f>SUMIF(Général!$CP$11:$EZ$11,CY$6,'Financement et Ratios'!$F51:$EZ51)</f>
        <v>0</v>
      </c>
      <c r="CZ51" s="133">
        <f>SUMIF(Général!$CP$11:$EZ$11,CZ$6,'Financement et Ratios'!$F51:$EZ51)</f>
        <v>0</v>
      </c>
      <c r="DA51" s="133">
        <f>SUMIF(Général!$CP$11:$EZ$11,DA$6,'Financement et Ratios'!$F51:$EZ51)</f>
        <v>0</v>
      </c>
      <c r="DB51" s="133">
        <f>SUMIF(Général!$CP$11:$EZ$11,DB$6,'Financement et Ratios'!$F51:$EZ51)</f>
        <v>0</v>
      </c>
      <c r="DC51" s="133">
        <f>SUMIF(Général!$CP$11:$EZ$11,DC$6,'Financement et Ratios'!$F51:$EZ51)</f>
        <v>0</v>
      </c>
      <c r="DD51" s="133">
        <f>SUMIF(Général!$CP$11:$EZ$11,DD$6,'Financement et Ratios'!$F51:$EZ51)</f>
        <v>0</v>
      </c>
      <c r="DE51" s="133">
        <f>SUMIF(Général!$CP$11:$EZ$11,DE$6,'Financement et Ratios'!$F51:$EZ51)</f>
        <v>0</v>
      </c>
      <c r="DF51" s="133">
        <f>SUMIF(Général!$CP$11:$EZ$11,DF$6,'Financement et Ratios'!$F51:$EZ51)</f>
        <v>0</v>
      </c>
      <c r="DG51" s="133">
        <f>SUMIF(Général!$CP$11:$EZ$11,DG$6,'Financement et Ratios'!$F51:$EZ51)</f>
        <v>0</v>
      </c>
      <c r="DH51" s="133">
        <f>SUMIF(Général!$CP$11:$EZ$11,DH$6,'Financement et Ratios'!$F51:$EZ51)</f>
        <v>0</v>
      </c>
      <c r="DI51" s="133">
        <f>SUMIF(Général!$CP$11:$EZ$11,DI$6,'Financement et Ratios'!$F51:$EZ51)</f>
        <v>0</v>
      </c>
      <c r="DJ51" s="133">
        <f>SUMIF(Général!$CP$11:$EZ$11,DJ$6,'Financement et Ratios'!$F51:$EZ51)</f>
        <v>0</v>
      </c>
      <c r="DK51" s="133">
        <f>SUMIF(Général!$CP$11:$EZ$11,DK$6,'Financement et Ratios'!$F51:$EZ51)</f>
        <v>0</v>
      </c>
      <c r="DL51" s="133">
        <f>SUMIF(Général!$CP$11:$EZ$11,DL$6,'Financement et Ratios'!$F51:$EZ51)</f>
        <v>0</v>
      </c>
      <c r="DM51" s="133">
        <f>SUMIF(Général!$CP$11:$EZ$11,DM$6,'Financement et Ratios'!$F51:$EZ51)</f>
        <v>0</v>
      </c>
      <c r="DN51" s="133">
        <f>SUMIF(Général!$CP$11:$EZ$11,DN$6,'Financement et Ratios'!$F51:$EZ51)</f>
        <v>0</v>
      </c>
      <c r="DO51" s="133">
        <f>SUMIF(Général!$CP$11:$EZ$11,DO$6,'Financement et Ratios'!$F51:$EZ51)</f>
        <v>0</v>
      </c>
      <c r="DP51" s="133">
        <f>SUMIF(Général!$CP$11:$EZ$11,DP$6,'Financement et Ratios'!$F51:$EZ51)</f>
        <v>0</v>
      </c>
      <c r="DQ51" s="133">
        <f>SUMIF(Général!$CP$11:$EZ$11,DQ$6,'Financement et Ratios'!$F51:$EZ51)</f>
        <v>0</v>
      </c>
      <c r="DR51" s="133">
        <f>SUMIF(Général!$CP$11:$EZ$11,DR$6,'Financement et Ratios'!$F51:$EZ51)</f>
        <v>0</v>
      </c>
      <c r="DS51" s="133">
        <f>SUMIF(Général!$CP$11:$EZ$11,DS$6,'Financement et Ratios'!$F51:$EZ51)</f>
        <v>0</v>
      </c>
      <c r="DT51" s="133">
        <f>SUMIF(Général!$CP$11:$EZ$11,DT$6,'Financement et Ratios'!$F51:$EZ51)</f>
        <v>0</v>
      </c>
      <c r="DU51" s="133">
        <f>SUMIF(Général!$CP$11:$EZ$11,DU$6,'Financement et Ratios'!$F51:$EZ51)</f>
        <v>0</v>
      </c>
      <c r="DV51" s="133">
        <f>SUMIF(Général!$CP$11:$EZ$11,DV$6,'Financement et Ratios'!$F51:$EZ51)</f>
        <v>0</v>
      </c>
      <c r="DW51" s="133">
        <f>SUMIF(Général!$CP$11:$EZ$11,DW$6,'Financement et Ratios'!$F51:$EZ51)</f>
        <v>0</v>
      </c>
      <c r="DX51" s="133">
        <f>SUMIF(Général!$CP$11:$EZ$11,DX$6,'Financement et Ratios'!$F51:$EZ51)</f>
        <v>0</v>
      </c>
      <c r="DY51" s="133">
        <f>SUMIF(Général!$CP$11:$EZ$11,DY$6,'Financement et Ratios'!$F51:$EZ51)</f>
        <v>0</v>
      </c>
      <c r="DZ51" s="133">
        <f>SUMIF(Général!$CP$11:$EZ$11,DZ$6,'Financement et Ratios'!$F51:$EZ51)</f>
        <v>0</v>
      </c>
      <c r="EA51" s="133">
        <f>SUMIF(Général!$CP$11:$EZ$11,EA$6,'Financement et Ratios'!$F51:$EZ51)</f>
        <v>0</v>
      </c>
      <c r="EB51" s="133">
        <f>SUMIF(Général!$CP$11:$EZ$11,EB$6,'Financement et Ratios'!$F51:$EZ51)</f>
        <v>0</v>
      </c>
      <c r="EC51" s="133">
        <f>SUMIF(Général!$CP$11:$EZ$11,EC$6,'Financement et Ratios'!$F51:$EZ51)</f>
        <v>0</v>
      </c>
      <c r="ED51" s="133">
        <f>SUMIF(Général!$CP$11:$EZ$11,ED$6,'Financement et Ratios'!$F51:$EZ51)</f>
        <v>0</v>
      </c>
      <c r="EE51" s="133">
        <f>SUMIF(Général!$CP$11:$EZ$11,EE$6,'Financement et Ratios'!$F51:$EZ51)</f>
        <v>0</v>
      </c>
      <c r="EF51" s="133">
        <f>SUMIF(Général!$CP$11:$EZ$11,EF$6,'Financement et Ratios'!$F51:$EZ51)</f>
        <v>0</v>
      </c>
      <c r="EG51" s="133">
        <f>SUMIF(Général!$CP$11:$EZ$11,EG$6,'Financement et Ratios'!$F51:$EZ51)</f>
        <v>0</v>
      </c>
      <c r="EH51" s="133">
        <f>SUMIF(Général!$CP$11:$EZ$11,EH$6,'Financement et Ratios'!$F51:$EZ51)</f>
        <v>0</v>
      </c>
      <c r="EI51" s="133">
        <f>SUMIF(Général!$CP$11:$EZ$11,EI$6,'Financement et Ratios'!$F51:$EZ51)</f>
        <v>0</v>
      </c>
      <c r="EJ51" s="133">
        <f>SUMIF(Général!$CP$11:$EZ$11,EJ$6,'Financement et Ratios'!$F51:$EZ51)</f>
        <v>0</v>
      </c>
      <c r="EK51" s="133">
        <f>SUMIF(Général!$CP$11:$EZ$11,EK$6,'Financement et Ratios'!$F51:$EZ51)</f>
        <v>0</v>
      </c>
      <c r="EL51" s="133">
        <f>SUMIF(Général!$CP$11:$EZ$11,EL$6,'Financement et Ratios'!$F51:$EZ51)</f>
        <v>0</v>
      </c>
      <c r="EM51" s="133">
        <f>SUMIF(Général!$CP$11:$EZ$11,EM$6,'Financement et Ratios'!$F51:$EZ51)</f>
        <v>0</v>
      </c>
      <c r="EN51" s="133">
        <f>SUMIF(Général!$CP$11:$EZ$11,EN$6,'Financement et Ratios'!$F51:$EZ51)</f>
        <v>0</v>
      </c>
      <c r="EO51" s="133">
        <f>SUMIF(Général!$CP$11:$EZ$11,EO$6,'Financement et Ratios'!$F51:$EZ51)</f>
        <v>0</v>
      </c>
      <c r="EP51" s="133">
        <f>SUMIF(Général!$CP$11:$EZ$11,EP$6,'Financement et Ratios'!$F51:$EZ51)</f>
        <v>0</v>
      </c>
      <c r="EQ51" s="133">
        <f>SUMIF(Général!$CP$11:$EZ$11,EQ$6,'Financement et Ratios'!$F51:$EZ51)</f>
        <v>0</v>
      </c>
      <c r="ER51" s="133">
        <f>SUMIF(Général!$CP$11:$EZ$11,ER$6,'Financement et Ratios'!$F51:$EZ51)</f>
        <v>0</v>
      </c>
      <c r="ES51" s="133">
        <f>SUMIF(Général!$CP$11:$EZ$11,ES$6,'Financement et Ratios'!$F51:$EZ51)</f>
        <v>0</v>
      </c>
      <c r="ET51" s="133">
        <f>SUMIF(Général!$CP$11:$EZ$11,ET$6,'Financement et Ratios'!$F51:$EZ51)</f>
        <v>0</v>
      </c>
      <c r="EU51" s="133">
        <f>SUMIF(Général!$CP$11:$EZ$11,EU$6,'Financement et Ratios'!$F51:$EZ51)</f>
        <v>0</v>
      </c>
      <c r="EV51" s="133">
        <f>SUMIF(Général!$CP$11:$EZ$11,EV$6,'Financement et Ratios'!$F51:$EZ51)</f>
        <v>0</v>
      </c>
      <c r="EW51" s="133">
        <f>SUMIF(Général!$CP$11:$EZ$11,EW$6,'Financement et Ratios'!$F51:$EZ51)</f>
        <v>0</v>
      </c>
      <c r="EX51" s="133">
        <f>SUMIF(Général!$CP$11:$EZ$11,EX$6,'Financement et Ratios'!$F51:$EZ51)</f>
        <v>0</v>
      </c>
      <c r="EY51" s="133">
        <f>SUMIF(Général!$CP$11:$EZ$11,EY$6,'Financement et Ratios'!$F51:$EZ51)</f>
        <v>0</v>
      </c>
      <c r="EZ51" s="133">
        <f>SUMIF(Général!$CP$11:$EZ$11,EZ$6,'Financement et Ratios'!$F51:$EZ51)</f>
        <v>0</v>
      </c>
    </row>
    <row r="52" spans="1:156" s="10" customFormat="1" ht="7.5" customHeight="1" x14ac:dyDescent="0.3">
      <c r="B52" s="54"/>
      <c r="D52" s="121"/>
      <c r="E52" s="119"/>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2"/>
      <c r="EI52" s="122"/>
      <c r="EJ52" s="122"/>
      <c r="EK52" s="122"/>
      <c r="EL52" s="122"/>
      <c r="EM52" s="122"/>
      <c r="EN52" s="122"/>
      <c r="EO52" s="122"/>
      <c r="EP52" s="122"/>
      <c r="EQ52" s="122"/>
      <c r="ER52" s="122"/>
      <c r="ES52" s="122"/>
      <c r="ET52" s="122"/>
      <c r="EU52" s="122"/>
      <c r="EV52" s="122"/>
      <c r="EW52" s="122"/>
      <c r="EX52" s="122"/>
      <c r="EY52" s="122"/>
      <c r="EZ52" s="122"/>
    </row>
    <row r="53" spans="1:156" s="69" customFormat="1" ht="15" x14ac:dyDescent="0.25">
      <c r="A53" s="10"/>
      <c r="B53" s="69" t="str">
        <f>'Financement et Ratios'!B53</f>
        <v>= Solde final</v>
      </c>
      <c r="D53" s="129"/>
      <c r="E53" s="129"/>
      <c r="F53" s="131">
        <f t="shared" ref="F53:AK53" si="40">SUM(F48:F52)</f>
        <v>0</v>
      </c>
      <c r="G53" s="131">
        <f t="shared" si="40"/>
        <v>0</v>
      </c>
      <c r="H53" s="131">
        <f t="shared" si="40"/>
        <v>0</v>
      </c>
      <c r="I53" s="131">
        <f t="shared" si="40"/>
        <v>0</v>
      </c>
      <c r="J53" s="131">
        <f t="shared" si="40"/>
        <v>0</v>
      </c>
      <c r="K53" s="131">
        <f t="shared" si="40"/>
        <v>0</v>
      </c>
      <c r="L53" s="131">
        <f t="shared" si="40"/>
        <v>0</v>
      </c>
      <c r="M53" s="131">
        <f t="shared" si="40"/>
        <v>0</v>
      </c>
      <c r="N53" s="131">
        <f t="shared" si="40"/>
        <v>0</v>
      </c>
      <c r="O53" s="131">
        <f t="shared" si="40"/>
        <v>0</v>
      </c>
      <c r="P53" s="131">
        <f t="shared" si="40"/>
        <v>0</v>
      </c>
      <c r="Q53" s="131">
        <f t="shared" si="40"/>
        <v>0</v>
      </c>
      <c r="R53" s="131">
        <f t="shared" si="40"/>
        <v>0</v>
      </c>
      <c r="S53" s="131">
        <f t="shared" si="40"/>
        <v>0</v>
      </c>
      <c r="T53" s="131">
        <f t="shared" si="40"/>
        <v>0</v>
      </c>
      <c r="U53" s="131">
        <f t="shared" si="40"/>
        <v>0</v>
      </c>
      <c r="V53" s="131">
        <f t="shared" si="40"/>
        <v>0</v>
      </c>
      <c r="W53" s="131">
        <f t="shared" si="40"/>
        <v>0</v>
      </c>
      <c r="X53" s="131">
        <f t="shared" si="40"/>
        <v>0</v>
      </c>
      <c r="Y53" s="131">
        <f t="shared" si="40"/>
        <v>0</v>
      </c>
      <c r="Z53" s="131">
        <f t="shared" si="40"/>
        <v>0</v>
      </c>
      <c r="AA53" s="131">
        <f t="shared" si="40"/>
        <v>0</v>
      </c>
      <c r="AB53" s="131">
        <f t="shared" si="40"/>
        <v>0</v>
      </c>
      <c r="AC53" s="131">
        <f t="shared" si="40"/>
        <v>0</v>
      </c>
      <c r="AD53" s="131">
        <f t="shared" si="40"/>
        <v>0</v>
      </c>
      <c r="AE53" s="131">
        <f t="shared" si="40"/>
        <v>0</v>
      </c>
      <c r="AF53" s="131">
        <f t="shared" si="40"/>
        <v>0</v>
      </c>
      <c r="AG53" s="131">
        <f t="shared" si="40"/>
        <v>0</v>
      </c>
      <c r="AH53" s="131">
        <f t="shared" si="40"/>
        <v>0</v>
      </c>
      <c r="AI53" s="131">
        <f t="shared" si="40"/>
        <v>0</v>
      </c>
      <c r="AJ53" s="131">
        <f t="shared" si="40"/>
        <v>0</v>
      </c>
      <c r="AK53" s="131">
        <f t="shared" si="40"/>
        <v>0</v>
      </c>
      <c r="AL53" s="131">
        <f t="shared" ref="AL53:BQ53" si="41">SUM(AL48:AL52)</f>
        <v>0</v>
      </c>
      <c r="AM53" s="131">
        <f t="shared" si="41"/>
        <v>0</v>
      </c>
      <c r="AN53" s="131">
        <f t="shared" si="41"/>
        <v>0</v>
      </c>
      <c r="AO53" s="131">
        <f t="shared" si="41"/>
        <v>0</v>
      </c>
      <c r="AP53" s="131">
        <f t="shared" si="41"/>
        <v>0</v>
      </c>
      <c r="AQ53" s="131">
        <f t="shared" si="41"/>
        <v>0</v>
      </c>
      <c r="AR53" s="131">
        <f t="shared" si="41"/>
        <v>0</v>
      </c>
      <c r="AS53" s="131">
        <f t="shared" si="41"/>
        <v>0</v>
      </c>
      <c r="AT53" s="131">
        <f t="shared" si="41"/>
        <v>0</v>
      </c>
      <c r="AU53" s="131">
        <f t="shared" si="41"/>
        <v>0</v>
      </c>
      <c r="AV53" s="131">
        <f t="shared" si="41"/>
        <v>0</v>
      </c>
      <c r="AW53" s="131">
        <f t="shared" si="41"/>
        <v>0</v>
      </c>
      <c r="AX53" s="131">
        <f t="shared" si="41"/>
        <v>0</v>
      </c>
      <c r="AY53" s="131">
        <f t="shared" si="41"/>
        <v>0</v>
      </c>
      <c r="AZ53" s="131">
        <f t="shared" si="41"/>
        <v>0</v>
      </c>
      <c r="BA53" s="131">
        <f t="shared" si="41"/>
        <v>0</v>
      </c>
      <c r="BB53" s="131">
        <f t="shared" si="41"/>
        <v>0</v>
      </c>
      <c r="BC53" s="131">
        <f t="shared" si="41"/>
        <v>0</v>
      </c>
      <c r="BD53" s="131">
        <f t="shared" si="41"/>
        <v>0</v>
      </c>
      <c r="BE53" s="131">
        <f t="shared" si="41"/>
        <v>0</v>
      </c>
      <c r="BF53" s="131">
        <f t="shared" si="41"/>
        <v>0</v>
      </c>
      <c r="BG53" s="131">
        <f t="shared" si="41"/>
        <v>0</v>
      </c>
      <c r="BH53" s="131">
        <f t="shared" si="41"/>
        <v>0</v>
      </c>
      <c r="BI53" s="131">
        <f t="shared" si="41"/>
        <v>0</v>
      </c>
      <c r="BJ53" s="131">
        <f t="shared" si="41"/>
        <v>0</v>
      </c>
      <c r="BK53" s="131">
        <f t="shared" si="41"/>
        <v>0</v>
      </c>
      <c r="BL53" s="131">
        <f t="shared" si="41"/>
        <v>0</v>
      </c>
      <c r="BM53" s="131">
        <f t="shared" si="41"/>
        <v>0</v>
      </c>
      <c r="BN53" s="131">
        <f t="shared" si="41"/>
        <v>0</v>
      </c>
      <c r="BO53" s="131">
        <f t="shared" si="41"/>
        <v>0</v>
      </c>
      <c r="BP53" s="131">
        <f t="shared" si="41"/>
        <v>0</v>
      </c>
      <c r="BQ53" s="131">
        <f t="shared" si="41"/>
        <v>0</v>
      </c>
      <c r="BR53" s="131">
        <f t="shared" ref="BR53:CW53" si="42">SUM(BR48:BR52)</f>
        <v>0</v>
      </c>
      <c r="BS53" s="131">
        <f t="shared" si="42"/>
        <v>0</v>
      </c>
      <c r="BT53" s="131">
        <f t="shared" si="42"/>
        <v>0</v>
      </c>
      <c r="BU53" s="131">
        <f t="shared" si="42"/>
        <v>0</v>
      </c>
      <c r="BV53" s="131">
        <f t="shared" si="42"/>
        <v>0</v>
      </c>
      <c r="BW53" s="131">
        <f t="shared" si="42"/>
        <v>0</v>
      </c>
      <c r="BX53" s="131">
        <f t="shared" si="42"/>
        <v>0</v>
      </c>
      <c r="BY53" s="131">
        <f t="shared" si="42"/>
        <v>0</v>
      </c>
      <c r="BZ53" s="131">
        <f t="shared" si="42"/>
        <v>0</v>
      </c>
      <c r="CA53" s="131">
        <f t="shared" si="42"/>
        <v>0</v>
      </c>
      <c r="CB53" s="131">
        <f t="shared" si="42"/>
        <v>0</v>
      </c>
      <c r="CC53" s="131">
        <f t="shared" si="42"/>
        <v>0</v>
      </c>
      <c r="CD53" s="131">
        <f t="shared" si="42"/>
        <v>0</v>
      </c>
      <c r="CE53" s="131">
        <f t="shared" si="42"/>
        <v>0</v>
      </c>
      <c r="CF53" s="131">
        <f t="shared" si="42"/>
        <v>0</v>
      </c>
      <c r="CG53" s="131">
        <f t="shared" si="42"/>
        <v>0</v>
      </c>
      <c r="CH53" s="131">
        <f t="shared" si="42"/>
        <v>0</v>
      </c>
      <c r="CI53" s="131">
        <f t="shared" si="42"/>
        <v>0</v>
      </c>
      <c r="CJ53" s="131">
        <f t="shared" si="42"/>
        <v>0</v>
      </c>
      <c r="CK53" s="131">
        <f t="shared" si="42"/>
        <v>0</v>
      </c>
      <c r="CL53" s="131">
        <f t="shared" si="42"/>
        <v>0</v>
      </c>
      <c r="CM53" s="131">
        <f t="shared" si="42"/>
        <v>0</v>
      </c>
      <c r="CN53" s="131">
        <f t="shared" si="42"/>
        <v>0</v>
      </c>
      <c r="CO53" s="131">
        <f t="shared" si="42"/>
        <v>0</v>
      </c>
      <c r="CP53" s="131">
        <f t="shared" si="42"/>
        <v>0</v>
      </c>
      <c r="CQ53" s="131">
        <f t="shared" si="42"/>
        <v>0</v>
      </c>
      <c r="CR53" s="131">
        <f t="shared" si="42"/>
        <v>0</v>
      </c>
      <c r="CS53" s="131">
        <f t="shared" si="42"/>
        <v>0</v>
      </c>
      <c r="CT53" s="131">
        <f t="shared" si="42"/>
        <v>0</v>
      </c>
      <c r="CU53" s="131">
        <f t="shared" si="42"/>
        <v>0</v>
      </c>
      <c r="CV53" s="131">
        <f t="shared" si="42"/>
        <v>0</v>
      </c>
      <c r="CW53" s="131">
        <f t="shared" si="42"/>
        <v>0</v>
      </c>
      <c r="CX53" s="131">
        <f t="shared" ref="CX53:EC53" si="43">SUM(CX48:CX52)</f>
        <v>0</v>
      </c>
      <c r="CY53" s="131">
        <f t="shared" si="43"/>
        <v>0</v>
      </c>
      <c r="CZ53" s="131">
        <f t="shared" si="43"/>
        <v>0</v>
      </c>
      <c r="DA53" s="131">
        <f t="shared" si="43"/>
        <v>0</v>
      </c>
      <c r="DB53" s="131">
        <f t="shared" si="43"/>
        <v>0</v>
      </c>
      <c r="DC53" s="131">
        <f t="shared" si="43"/>
        <v>0</v>
      </c>
      <c r="DD53" s="131">
        <f t="shared" si="43"/>
        <v>0</v>
      </c>
      <c r="DE53" s="131">
        <f t="shared" si="43"/>
        <v>0</v>
      </c>
      <c r="DF53" s="131">
        <f t="shared" si="43"/>
        <v>0</v>
      </c>
      <c r="DG53" s="131">
        <f t="shared" si="43"/>
        <v>0</v>
      </c>
      <c r="DH53" s="131">
        <f t="shared" si="43"/>
        <v>0</v>
      </c>
      <c r="DI53" s="131">
        <f t="shared" si="43"/>
        <v>0</v>
      </c>
      <c r="DJ53" s="131">
        <f t="shared" si="43"/>
        <v>0</v>
      </c>
      <c r="DK53" s="131">
        <f t="shared" si="43"/>
        <v>0</v>
      </c>
      <c r="DL53" s="131">
        <f t="shared" si="43"/>
        <v>0</v>
      </c>
      <c r="DM53" s="131">
        <f t="shared" si="43"/>
        <v>0</v>
      </c>
      <c r="DN53" s="131">
        <f t="shared" si="43"/>
        <v>0</v>
      </c>
      <c r="DO53" s="131">
        <f t="shared" si="43"/>
        <v>0</v>
      </c>
      <c r="DP53" s="131">
        <f t="shared" si="43"/>
        <v>0</v>
      </c>
      <c r="DQ53" s="131">
        <f t="shared" si="43"/>
        <v>0</v>
      </c>
      <c r="DR53" s="131">
        <f t="shared" si="43"/>
        <v>0</v>
      </c>
      <c r="DS53" s="131">
        <f t="shared" si="43"/>
        <v>0</v>
      </c>
      <c r="DT53" s="131">
        <f t="shared" si="43"/>
        <v>0</v>
      </c>
      <c r="DU53" s="131">
        <f t="shared" si="43"/>
        <v>0</v>
      </c>
      <c r="DV53" s="131">
        <f t="shared" si="43"/>
        <v>0</v>
      </c>
      <c r="DW53" s="131">
        <f t="shared" si="43"/>
        <v>0</v>
      </c>
      <c r="DX53" s="131">
        <f t="shared" si="43"/>
        <v>0</v>
      </c>
      <c r="DY53" s="131">
        <f t="shared" si="43"/>
        <v>0</v>
      </c>
      <c r="DZ53" s="131">
        <f t="shared" si="43"/>
        <v>0</v>
      </c>
      <c r="EA53" s="131">
        <f t="shared" si="43"/>
        <v>0</v>
      </c>
      <c r="EB53" s="131">
        <f t="shared" si="43"/>
        <v>0</v>
      </c>
      <c r="EC53" s="131">
        <f t="shared" si="43"/>
        <v>0</v>
      </c>
      <c r="ED53" s="131">
        <f t="shared" ref="ED53:EZ53" si="44">SUM(ED48:ED52)</f>
        <v>0</v>
      </c>
      <c r="EE53" s="131">
        <f t="shared" si="44"/>
        <v>0</v>
      </c>
      <c r="EF53" s="131">
        <f t="shared" si="44"/>
        <v>0</v>
      </c>
      <c r="EG53" s="131">
        <f t="shared" si="44"/>
        <v>0</v>
      </c>
      <c r="EH53" s="131">
        <f t="shared" si="44"/>
        <v>0</v>
      </c>
      <c r="EI53" s="131">
        <f t="shared" si="44"/>
        <v>0</v>
      </c>
      <c r="EJ53" s="131">
        <f t="shared" si="44"/>
        <v>0</v>
      </c>
      <c r="EK53" s="131">
        <f t="shared" si="44"/>
        <v>0</v>
      </c>
      <c r="EL53" s="131">
        <f t="shared" si="44"/>
        <v>0</v>
      </c>
      <c r="EM53" s="131">
        <f t="shared" si="44"/>
        <v>0</v>
      </c>
      <c r="EN53" s="131">
        <f t="shared" si="44"/>
        <v>0</v>
      </c>
      <c r="EO53" s="131">
        <f t="shared" si="44"/>
        <v>0</v>
      </c>
      <c r="EP53" s="131">
        <f t="shared" si="44"/>
        <v>0</v>
      </c>
      <c r="EQ53" s="131">
        <f t="shared" si="44"/>
        <v>0</v>
      </c>
      <c r="ER53" s="131">
        <f t="shared" si="44"/>
        <v>0</v>
      </c>
      <c r="ES53" s="131">
        <f t="shared" si="44"/>
        <v>0</v>
      </c>
      <c r="ET53" s="131">
        <f t="shared" si="44"/>
        <v>0</v>
      </c>
      <c r="EU53" s="131">
        <f t="shared" si="44"/>
        <v>0</v>
      </c>
      <c r="EV53" s="131">
        <f t="shared" si="44"/>
        <v>0</v>
      </c>
      <c r="EW53" s="131">
        <f t="shared" si="44"/>
        <v>0</v>
      </c>
      <c r="EX53" s="131">
        <f t="shared" si="44"/>
        <v>0</v>
      </c>
      <c r="EY53" s="131">
        <f t="shared" si="44"/>
        <v>0</v>
      </c>
      <c r="EZ53" s="131">
        <f t="shared" si="44"/>
        <v>0</v>
      </c>
    </row>
    <row r="54" spans="1:156" s="21" customFormat="1" x14ac:dyDescent="0.25">
      <c r="A54" s="10"/>
      <c r="B54" s="64"/>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row>
    <row r="55" spans="1:156" ht="15" x14ac:dyDescent="0.25">
      <c r="B55" s="67" t="str">
        <f>'Financement et Ratios'!B55</f>
        <v>Frais financiers versés/reçus</v>
      </c>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row>
    <row r="56" spans="1:156" s="70" customFormat="1" x14ac:dyDescent="0.25">
      <c r="A56" s="10"/>
      <c r="B56" s="70" t="str">
        <f>'Financement et Ratios'!B56</f>
        <v>- Intérêts en exploitation</v>
      </c>
      <c r="D56" s="132">
        <f>SUM(F56:EG56)</f>
        <v>0</v>
      </c>
      <c r="E56" s="129"/>
      <c r="F56" s="133">
        <f>SUMIF(Général!$CP$11:$EZ$11,F$6,'Financement et Ratios'!$F56:$EZ56)</f>
        <v>0</v>
      </c>
      <c r="G56" s="133">
        <f>SUMIF(Général!$CP$11:$EZ$11,G$6,'Financement et Ratios'!$F56:$EZ56)</f>
        <v>0</v>
      </c>
      <c r="H56" s="133">
        <f>SUMIF(Général!$CP$11:$EZ$11,H$6,'Financement et Ratios'!$F56:$EZ56)</f>
        <v>0</v>
      </c>
      <c r="I56" s="133">
        <f>SUMIF(Général!$CP$11:$EZ$11,I$6,'Financement et Ratios'!$F56:$EZ56)</f>
        <v>0</v>
      </c>
      <c r="J56" s="133">
        <f>SUMIF(Général!$CP$11:$EZ$11,J$6,'Financement et Ratios'!$F56:$EZ56)</f>
        <v>0</v>
      </c>
      <c r="K56" s="133">
        <f>SUMIF(Général!$CP$11:$EZ$11,K$6,'Financement et Ratios'!$F56:$EZ56)</f>
        <v>0</v>
      </c>
      <c r="L56" s="133">
        <f>SUMIF(Général!$CP$11:$EZ$11,L$6,'Financement et Ratios'!$F56:$EZ56)</f>
        <v>0</v>
      </c>
      <c r="M56" s="133">
        <f>SUMIF(Général!$CP$11:$EZ$11,M$6,'Financement et Ratios'!$F56:$EZ56)</f>
        <v>0</v>
      </c>
      <c r="N56" s="133">
        <f>SUMIF(Général!$CP$11:$EZ$11,N$6,'Financement et Ratios'!$F56:$EZ56)</f>
        <v>0</v>
      </c>
      <c r="O56" s="133">
        <f>SUMIF(Général!$CP$11:$EZ$11,O$6,'Financement et Ratios'!$F56:$EZ56)</f>
        <v>0</v>
      </c>
      <c r="P56" s="133">
        <f>SUMIF(Général!$CP$11:$EZ$11,P$6,'Financement et Ratios'!$F56:$EZ56)</f>
        <v>0</v>
      </c>
      <c r="Q56" s="133">
        <f>SUMIF(Général!$CP$11:$EZ$11,Q$6,'Financement et Ratios'!$F56:$EZ56)</f>
        <v>0</v>
      </c>
      <c r="R56" s="133">
        <f>SUMIF(Général!$CP$11:$EZ$11,R$6,'Financement et Ratios'!$F56:$EZ56)</f>
        <v>0</v>
      </c>
      <c r="S56" s="133">
        <f>SUMIF(Général!$CP$11:$EZ$11,S$6,'Financement et Ratios'!$F56:$EZ56)</f>
        <v>0</v>
      </c>
      <c r="T56" s="133">
        <f>SUMIF(Général!$CP$11:$EZ$11,T$6,'Financement et Ratios'!$F56:$EZ56)</f>
        <v>0</v>
      </c>
      <c r="U56" s="133">
        <f>SUMIF(Général!$CP$11:$EZ$11,U$6,'Financement et Ratios'!$F56:$EZ56)</f>
        <v>0</v>
      </c>
      <c r="V56" s="133">
        <f>SUMIF(Général!$CP$11:$EZ$11,V$6,'Financement et Ratios'!$F56:$EZ56)</f>
        <v>0</v>
      </c>
      <c r="W56" s="133">
        <f>SUMIF(Général!$CP$11:$EZ$11,W$6,'Financement et Ratios'!$F56:$EZ56)</f>
        <v>0</v>
      </c>
      <c r="X56" s="133">
        <f>SUMIF(Général!$CP$11:$EZ$11,X$6,'Financement et Ratios'!$F56:$EZ56)</f>
        <v>0</v>
      </c>
      <c r="Y56" s="133">
        <f>SUMIF(Général!$CP$11:$EZ$11,Y$6,'Financement et Ratios'!$F56:$EZ56)</f>
        <v>0</v>
      </c>
      <c r="Z56" s="133">
        <f>SUMIF(Général!$CP$11:$EZ$11,Z$6,'Financement et Ratios'!$F56:$EZ56)</f>
        <v>0</v>
      </c>
      <c r="AA56" s="133">
        <f>SUMIF(Général!$CP$11:$EZ$11,AA$6,'Financement et Ratios'!$F56:$EZ56)</f>
        <v>0</v>
      </c>
      <c r="AB56" s="133">
        <f>SUMIF(Général!$CP$11:$EZ$11,AB$6,'Financement et Ratios'!$F56:$EZ56)</f>
        <v>0</v>
      </c>
      <c r="AC56" s="133">
        <f>SUMIF(Général!$CP$11:$EZ$11,AC$6,'Financement et Ratios'!$F56:$EZ56)</f>
        <v>0</v>
      </c>
      <c r="AD56" s="133">
        <f>SUMIF(Général!$CP$11:$EZ$11,AD$6,'Financement et Ratios'!$F56:$EZ56)</f>
        <v>0</v>
      </c>
      <c r="AE56" s="133">
        <f>SUMIF(Général!$CP$11:$EZ$11,AE$6,'Financement et Ratios'!$F56:$EZ56)</f>
        <v>0</v>
      </c>
      <c r="AF56" s="133">
        <f>SUMIF(Général!$CP$11:$EZ$11,AF$6,'Financement et Ratios'!$F56:$EZ56)</f>
        <v>0</v>
      </c>
      <c r="AG56" s="133">
        <f>SUMIF(Général!$CP$11:$EZ$11,AG$6,'Financement et Ratios'!$F56:$EZ56)</f>
        <v>0</v>
      </c>
      <c r="AH56" s="133">
        <f>SUMIF(Général!$CP$11:$EZ$11,AH$6,'Financement et Ratios'!$F56:$EZ56)</f>
        <v>0</v>
      </c>
      <c r="AI56" s="133">
        <f>SUMIF(Général!$CP$11:$EZ$11,AI$6,'Financement et Ratios'!$F56:$EZ56)</f>
        <v>0</v>
      </c>
      <c r="AJ56" s="133">
        <f>SUMIF(Général!$CP$11:$EZ$11,AJ$6,'Financement et Ratios'!$F56:$EZ56)</f>
        <v>0</v>
      </c>
      <c r="AK56" s="133">
        <f>SUMIF(Général!$CP$11:$EZ$11,AK$6,'Financement et Ratios'!$F56:$EZ56)</f>
        <v>0</v>
      </c>
      <c r="AL56" s="133">
        <f>SUMIF(Général!$CP$11:$EZ$11,AL$6,'Financement et Ratios'!$F56:$EZ56)</f>
        <v>0</v>
      </c>
      <c r="AM56" s="133">
        <f>SUMIF(Général!$CP$11:$EZ$11,AM$6,'Financement et Ratios'!$F56:$EZ56)</f>
        <v>0</v>
      </c>
      <c r="AN56" s="133">
        <f>SUMIF(Général!$CP$11:$EZ$11,AN$6,'Financement et Ratios'!$F56:$EZ56)</f>
        <v>0</v>
      </c>
      <c r="AO56" s="133">
        <f>SUMIF(Général!$CP$11:$EZ$11,AO$6,'Financement et Ratios'!$F56:$EZ56)</f>
        <v>0</v>
      </c>
      <c r="AP56" s="133">
        <f>SUMIF(Général!$CP$11:$EZ$11,AP$6,'Financement et Ratios'!$F56:$EZ56)</f>
        <v>0</v>
      </c>
      <c r="AQ56" s="133">
        <f>SUMIF(Général!$CP$11:$EZ$11,AQ$6,'Financement et Ratios'!$F56:$EZ56)</f>
        <v>0</v>
      </c>
      <c r="AR56" s="133">
        <f>SUMIF(Général!$CP$11:$EZ$11,AR$6,'Financement et Ratios'!$F56:$EZ56)</f>
        <v>0</v>
      </c>
      <c r="AS56" s="133">
        <f>SUMIF(Général!$CP$11:$EZ$11,AS$6,'Financement et Ratios'!$F56:$EZ56)</f>
        <v>0</v>
      </c>
      <c r="AT56" s="133">
        <f>SUMIF(Général!$CP$11:$EZ$11,AT$6,'Financement et Ratios'!$F56:$EZ56)</f>
        <v>0</v>
      </c>
      <c r="AU56" s="133">
        <f>SUMIF(Général!$CP$11:$EZ$11,AU$6,'Financement et Ratios'!$F56:$EZ56)</f>
        <v>0</v>
      </c>
      <c r="AV56" s="133">
        <f>SUMIF(Général!$CP$11:$EZ$11,AV$6,'Financement et Ratios'!$F56:$EZ56)</f>
        <v>0</v>
      </c>
      <c r="AW56" s="133">
        <f>SUMIF(Général!$CP$11:$EZ$11,AW$6,'Financement et Ratios'!$F56:$EZ56)</f>
        <v>0</v>
      </c>
      <c r="AX56" s="133">
        <f>SUMIF(Général!$CP$11:$EZ$11,AX$6,'Financement et Ratios'!$F56:$EZ56)</f>
        <v>0</v>
      </c>
      <c r="AY56" s="133">
        <f>SUMIF(Général!$CP$11:$EZ$11,AY$6,'Financement et Ratios'!$F56:$EZ56)</f>
        <v>0</v>
      </c>
      <c r="AZ56" s="133">
        <f>SUMIF(Général!$CP$11:$EZ$11,AZ$6,'Financement et Ratios'!$F56:$EZ56)</f>
        <v>0</v>
      </c>
      <c r="BA56" s="133">
        <f>SUMIF(Général!$CP$11:$EZ$11,BA$6,'Financement et Ratios'!$F56:$EZ56)</f>
        <v>0</v>
      </c>
      <c r="BB56" s="133">
        <f>SUMIF(Général!$CP$11:$EZ$11,BB$6,'Financement et Ratios'!$F56:$EZ56)</f>
        <v>0</v>
      </c>
      <c r="BC56" s="133">
        <f>SUMIF(Général!$CP$11:$EZ$11,BC$6,'Financement et Ratios'!$F56:$EZ56)</f>
        <v>0</v>
      </c>
      <c r="BD56" s="133">
        <f>SUMIF(Général!$CP$11:$EZ$11,BD$6,'Financement et Ratios'!$F56:$EZ56)</f>
        <v>0</v>
      </c>
      <c r="BE56" s="133">
        <f>SUMIF(Général!$CP$11:$EZ$11,BE$6,'Financement et Ratios'!$F56:$EZ56)</f>
        <v>0</v>
      </c>
      <c r="BF56" s="133">
        <f>SUMIF(Général!$CP$11:$EZ$11,BF$6,'Financement et Ratios'!$F56:$EZ56)</f>
        <v>0</v>
      </c>
      <c r="BG56" s="133">
        <f>SUMIF(Général!$CP$11:$EZ$11,BG$6,'Financement et Ratios'!$F56:$EZ56)</f>
        <v>0</v>
      </c>
      <c r="BH56" s="133">
        <f>SUMIF(Général!$CP$11:$EZ$11,BH$6,'Financement et Ratios'!$F56:$EZ56)</f>
        <v>0</v>
      </c>
      <c r="BI56" s="133">
        <f>SUMIF(Général!$CP$11:$EZ$11,BI$6,'Financement et Ratios'!$F56:$EZ56)</f>
        <v>0</v>
      </c>
      <c r="BJ56" s="133">
        <f>SUMIF(Général!$CP$11:$EZ$11,BJ$6,'Financement et Ratios'!$F56:$EZ56)</f>
        <v>0</v>
      </c>
      <c r="BK56" s="133">
        <f>SUMIF(Général!$CP$11:$EZ$11,BK$6,'Financement et Ratios'!$F56:$EZ56)</f>
        <v>0</v>
      </c>
      <c r="BL56" s="133">
        <f>SUMIF(Général!$CP$11:$EZ$11,BL$6,'Financement et Ratios'!$F56:$EZ56)</f>
        <v>0</v>
      </c>
      <c r="BM56" s="133">
        <f>SUMIF(Général!$CP$11:$EZ$11,BM$6,'Financement et Ratios'!$F56:$EZ56)</f>
        <v>0</v>
      </c>
      <c r="BN56" s="133">
        <f>SUMIF(Général!$CP$11:$EZ$11,BN$6,'Financement et Ratios'!$F56:$EZ56)</f>
        <v>0</v>
      </c>
      <c r="BO56" s="133">
        <f>SUMIF(Général!$CP$11:$EZ$11,BO$6,'Financement et Ratios'!$F56:$EZ56)</f>
        <v>0</v>
      </c>
      <c r="BP56" s="133">
        <f>SUMIF(Général!$CP$11:$EZ$11,BP$6,'Financement et Ratios'!$F56:$EZ56)</f>
        <v>0</v>
      </c>
      <c r="BQ56" s="133">
        <f>SUMIF(Général!$CP$11:$EZ$11,BQ$6,'Financement et Ratios'!$F56:$EZ56)</f>
        <v>0</v>
      </c>
      <c r="BR56" s="133">
        <f>SUMIF(Général!$CP$11:$EZ$11,BR$6,'Financement et Ratios'!$F56:$EZ56)</f>
        <v>0</v>
      </c>
      <c r="BS56" s="133">
        <f>SUMIF(Général!$CP$11:$EZ$11,BS$6,'Financement et Ratios'!$F56:$EZ56)</f>
        <v>0</v>
      </c>
      <c r="BT56" s="133">
        <f>SUMIF(Général!$CP$11:$EZ$11,BT$6,'Financement et Ratios'!$F56:$EZ56)</f>
        <v>0</v>
      </c>
      <c r="BU56" s="133">
        <f>SUMIF(Général!$CP$11:$EZ$11,BU$6,'Financement et Ratios'!$F56:$EZ56)</f>
        <v>0</v>
      </c>
      <c r="BV56" s="133">
        <f>SUMIF(Général!$CP$11:$EZ$11,BV$6,'Financement et Ratios'!$F56:$EZ56)</f>
        <v>0</v>
      </c>
      <c r="BW56" s="133">
        <f>SUMIF(Général!$CP$11:$EZ$11,BW$6,'Financement et Ratios'!$F56:$EZ56)</f>
        <v>0</v>
      </c>
      <c r="BX56" s="133">
        <f>SUMIF(Général!$CP$11:$EZ$11,BX$6,'Financement et Ratios'!$F56:$EZ56)</f>
        <v>0</v>
      </c>
      <c r="BY56" s="133">
        <f>SUMIF(Général!$CP$11:$EZ$11,BY$6,'Financement et Ratios'!$F56:$EZ56)</f>
        <v>0</v>
      </c>
      <c r="BZ56" s="133">
        <f>SUMIF(Général!$CP$11:$EZ$11,BZ$6,'Financement et Ratios'!$F56:$EZ56)</f>
        <v>0</v>
      </c>
      <c r="CA56" s="133">
        <f>SUMIF(Général!$CP$11:$EZ$11,CA$6,'Financement et Ratios'!$F56:$EZ56)</f>
        <v>0</v>
      </c>
      <c r="CB56" s="133">
        <f>SUMIF(Général!$CP$11:$EZ$11,CB$6,'Financement et Ratios'!$F56:$EZ56)</f>
        <v>0</v>
      </c>
      <c r="CC56" s="133">
        <f>SUMIF(Général!$CP$11:$EZ$11,CC$6,'Financement et Ratios'!$F56:$EZ56)</f>
        <v>0</v>
      </c>
      <c r="CD56" s="133">
        <f>SUMIF(Général!$CP$11:$EZ$11,CD$6,'Financement et Ratios'!$F56:$EZ56)</f>
        <v>0</v>
      </c>
      <c r="CE56" s="133">
        <f>SUMIF(Général!$CP$11:$EZ$11,CE$6,'Financement et Ratios'!$F56:$EZ56)</f>
        <v>0</v>
      </c>
      <c r="CF56" s="133">
        <f>SUMIF(Général!$CP$11:$EZ$11,CF$6,'Financement et Ratios'!$F56:$EZ56)</f>
        <v>0</v>
      </c>
      <c r="CG56" s="133">
        <f>SUMIF(Général!$CP$11:$EZ$11,CG$6,'Financement et Ratios'!$F56:$EZ56)</f>
        <v>0</v>
      </c>
      <c r="CH56" s="133">
        <f>SUMIF(Général!$CP$11:$EZ$11,CH$6,'Financement et Ratios'!$F56:$EZ56)</f>
        <v>0</v>
      </c>
      <c r="CI56" s="133">
        <f>SUMIF(Général!$CP$11:$EZ$11,CI$6,'Financement et Ratios'!$F56:$EZ56)</f>
        <v>0</v>
      </c>
      <c r="CJ56" s="133">
        <f>SUMIF(Général!$CP$11:$EZ$11,CJ$6,'Financement et Ratios'!$F56:$EZ56)</f>
        <v>0</v>
      </c>
      <c r="CK56" s="133">
        <f>SUMIF(Général!$CP$11:$EZ$11,CK$6,'Financement et Ratios'!$F56:$EZ56)</f>
        <v>0</v>
      </c>
      <c r="CL56" s="133">
        <f>SUMIF(Général!$CP$11:$EZ$11,CL$6,'Financement et Ratios'!$F56:$EZ56)</f>
        <v>0</v>
      </c>
      <c r="CM56" s="133">
        <f>SUMIF(Général!$CP$11:$EZ$11,CM$6,'Financement et Ratios'!$F56:$EZ56)</f>
        <v>0</v>
      </c>
      <c r="CN56" s="133">
        <f>SUMIF(Général!$CP$11:$EZ$11,CN$6,'Financement et Ratios'!$F56:$EZ56)</f>
        <v>0</v>
      </c>
      <c r="CO56" s="133">
        <f>SUMIF(Général!$CP$11:$EZ$11,CO$6,'Financement et Ratios'!$F56:$EZ56)</f>
        <v>0</v>
      </c>
      <c r="CP56" s="133">
        <f>SUMIF(Général!$CP$11:$EZ$11,CP$6,'Financement et Ratios'!$F56:$EZ56)</f>
        <v>0</v>
      </c>
      <c r="CQ56" s="133">
        <f>SUMIF(Général!$CP$11:$EZ$11,CQ$6,'Financement et Ratios'!$F56:$EZ56)</f>
        <v>0</v>
      </c>
      <c r="CR56" s="133">
        <f>SUMIF(Général!$CP$11:$EZ$11,CR$6,'Financement et Ratios'!$F56:$EZ56)</f>
        <v>0</v>
      </c>
      <c r="CS56" s="133">
        <f>SUMIF(Général!$CP$11:$EZ$11,CS$6,'Financement et Ratios'!$F56:$EZ56)</f>
        <v>0</v>
      </c>
      <c r="CT56" s="133">
        <f>SUMIF(Général!$CP$11:$EZ$11,CT$6,'Financement et Ratios'!$F56:$EZ56)</f>
        <v>0</v>
      </c>
      <c r="CU56" s="133">
        <f>SUMIF(Général!$CP$11:$EZ$11,CU$6,'Financement et Ratios'!$F56:$EZ56)</f>
        <v>0</v>
      </c>
      <c r="CV56" s="133">
        <f>SUMIF(Général!$CP$11:$EZ$11,CV$6,'Financement et Ratios'!$F56:$EZ56)</f>
        <v>0</v>
      </c>
      <c r="CW56" s="133">
        <f>SUMIF(Général!$CP$11:$EZ$11,CW$6,'Financement et Ratios'!$F56:$EZ56)</f>
        <v>0</v>
      </c>
      <c r="CX56" s="133">
        <f>SUMIF(Général!$CP$11:$EZ$11,CX$6,'Financement et Ratios'!$F56:$EZ56)</f>
        <v>0</v>
      </c>
      <c r="CY56" s="133">
        <f>SUMIF(Général!$CP$11:$EZ$11,CY$6,'Financement et Ratios'!$F56:$EZ56)</f>
        <v>0</v>
      </c>
      <c r="CZ56" s="133">
        <f>SUMIF(Général!$CP$11:$EZ$11,CZ$6,'Financement et Ratios'!$F56:$EZ56)</f>
        <v>0</v>
      </c>
      <c r="DA56" s="133">
        <f>SUMIF(Général!$CP$11:$EZ$11,DA$6,'Financement et Ratios'!$F56:$EZ56)</f>
        <v>0</v>
      </c>
      <c r="DB56" s="133">
        <f>SUMIF(Général!$CP$11:$EZ$11,DB$6,'Financement et Ratios'!$F56:$EZ56)</f>
        <v>0</v>
      </c>
      <c r="DC56" s="133">
        <f>SUMIF(Général!$CP$11:$EZ$11,DC$6,'Financement et Ratios'!$F56:$EZ56)</f>
        <v>0</v>
      </c>
      <c r="DD56" s="133">
        <f>SUMIF(Général!$CP$11:$EZ$11,DD$6,'Financement et Ratios'!$F56:$EZ56)</f>
        <v>0</v>
      </c>
      <c r="DE56" s="133">
        <f>SUMIF(Général!$CP$11:$EZ$11,DE$6,'Financement et Ratios'!$F56:$EZ56)</f>
        <v>0</v>
      </c>
      <c r="DF56" s="133">
        <f>SUMIF(Général!$CP$11:$EZ$11,DF$6,'Financement et Ratios'!$F56:$EZ56)</f>
        <v>0</v>
      </c>
      <c r="DG56" s="133">
        <f>SUMIF(Général!$CP$11:$EZ$11,DG$6,'Financement et Ratios'!$F56:$EZ56)</f>
        <v>0</v>
      </c>
      <c r="DH56" s="133">
        <f>SUMIF(Général!$CP$11:$EZ$11,DH$6,'Financement et Ratios'!$F56:$EZ56)</f>
        <v>0</v>
      </c>
      <c r="DI56" s="133">
        <f>SUMIF(Général!$CP$11:$EZ$11,DI$6,'Financement et Ratios'!$F56:$EZ56)</f>
        <v>0</v>
      </c>
      <c r="DJ56" s="133">
        <f>SUMIF(Général!$CP$11:$EZ$11,DJ$6,'Financement et Ratios'!$F56:$EZ56)</f>
        <v>0</v>
      </c>
      <c r="DK56" s="133">
        <f>SUMIF(Général!$CP$11:$EZ$11,DK$6,'Financement et Ratios'!$F56:$EZ56)</f>
        <v>0</v>
      </c>
      <c r="DL56" s="133">
        <f>SUMIF(Général!$CP$11:$EZ$11,DL$6,'Financement et Ratios'!$F56:$EZ56)</f>
        <v>0</v>
      </c>
      <c r="DM56" s="133">
        <f>SUMIF(Général!$CP$11:$EZ$11,DM$6,'Financement et Ratios'!$F56:$EZ56)</f>
        <v>0</v>
      </c>
      <c r="DN56" s="133">
        <f>SUMIF(Général!$CP$11:$EZ$11,DN$6,'Financement et Ratios'!$F56:$EZ56)</f>
        <v>0</v>
      </c>
      <c r="DO56" s="133">
        <f>SUMIF(Général!$CP$11:$EZ$11,DO$6,'Financement et Ratios'!$F56:$EZ56)</f>
        <v>0</v>
      </c>
      <c r="DP56" s="133">
        <f>SUMIF(Général!$CP$11:$EZ$11,DP$6,'Financement et Ratios'!$F56:$EZ56)</f>
        <v>0</v>
      </c>
      <c r="DQ56" s="133">
        <f>SUMIF(Général!$CP$11:$EZ$11,DQ$6,'Financement et Ratios'!$F56:$EZ56)</f>
        <v>0</v>
      </c>
      <c r="DR56" s="133">
        <f>SUMIF(Général!$CP$11:$EZ$11,DR$6,'Financement et Ratios'!$F56:$EZ56)</f>
        <v>0</v>
      </c>
      <c r="DS56" s="133">
        <f>SUMIF(Général!$CP$11:$EZ$11,DS$6,'Financement et Ratios'!$F56:$EZ56)</f>
        <v>0</v>
      </c>
      <c r="DT56" s="133">
        <f>SUMIF(Général!$CP$11:$EZ$11,DT$6,'Financement et Ratios'!$F56:$EZ56)</f>
        <v>0</v>
      </c>
      <c r="DU56" s="133">
        <f>SUMIF(Général!$CP$11:$EZ$11,DU$6,'Financement et Ratios'!$F56:$EZ56)</f>
        <v>0</v>
      </c>
      <c r="DV56" s="133">
        <f>SUMIF(Général!$CP$11:$EZ$11,DV$6,'Financement et Ratios'!$F56:$EZ56)</f>
        <v>0</v>
      </c>
      <c r="DW56" s="133">
        <f>SUMIF(Général!$CP$11:$EZ$11,DW$6,'Financement et Ratios'!$F56:$EZ56)</f>
        <v>0</v>
      </c>
      <c r="DX56" s="133">
        <f>SUMIF(Général!$CP$11:$EZ$11,DX$6,'Financement et Ratios'!$F56:$EZ56)</f>
        <v>0</v>
      </c>
      <c r="DY56" s="133">
        <f>SUMIF(Général!$CP$11:$EZ$11,DY$6,'Financement et Ratios'!$F56:$EZ56)</f>
        <v>0</v>
      </c>
      <c r="DZ56" s="133">
        <f>SUMIF(Général!$CP$11:$EZ$11,DZ$6,'Financement et Ratios'!$F56:$EZ56)</f>
        <v>0</v>
      </c>
      <c r="EA56" s="133">
        <f>SUMIF(Général!$CP$11:$EZ$11,EA$6,'Financement et Ratios'!$F56:$EZ56)</f>
        <v>0</v>
      </c>
      <c r="EB56" s="133">
        <f>SUMIF(Général!$CP$11:$EZ$11,EB$6,'Financement et Ratios'!$F56:$EZ56)</f>
        <v>0</v>
      </c>
      <c r="EC56" s="133">
        <f>SUMIF(Général!$CP$11:$EZ$11,EC$6,'Financement et Ratios'!$F56:$EZ56)</f>
        <v>0</v>
      </c>
      <c r="ED56" s="133">
        <f>SUMIF(Général!$CP$11:$EZ$11,ED$6,'Financement et Ratios'!$F56:$EZ56)</f>
        <v>0</v>
      </c>
      <c r="EE56" s="133">
        <f>SUMIF(Général!$CP$11:$EZ$11,EE$6,'Financement et Ratios'!$F56:$EZ56)</f>
        <v>0</v>
      </c>
      <c r="EF56" s="133">
        <f>SUMIF(Général!$CP$11:$EZ$11,EF$6,'Financement et Ratios'!$F56:$EZ56)</f>
        <v>0</v>
      </c>
      <c r="EG56" s="133">
        <f>SUMIF(Général!$CP$11:$EZ$11,EG$6,'Financement et Ratios'!$F56:$EZ56)</f>
        <v>0</v>
      </c>
      <c r="EH56" s="133">
        <f>SUMIF(Général!$CP$11:$EZ$11,EH$6,'Financement et Ratios'!$F56:$EZ56)</f>
        <v>0</v>
      </c>
      <c r="EI56" s="133">
        <f>SUMIF(Général!$CP$11:$EZ$11,EI$6,'Financement et Ratios'!$F56:$EZ56)</f>
        <v>0</v>
      </c>
      <c r="EJ56" s="133">
        <f>SUMIF(Général!$CP$11:$EZ$11,EJ$6,'Financement et Ratios'!$F56:$EZ56)</f>
        <v>0</v>
      </c>
      <c r="EK56" s="133">
        <f>SUMIF(Général!$CP$11:$EZ$11,EK$6,'Financement et Ratios'!$F56:$EZ56)</f>
        <v>0</v>
      </c>
      <c r="EL56" s="133">
        <f>SUMIF(Général!$CP$11:$EZ$11,EL$6,'Financement et Ratios'!$F56:$EZ56)</f>
        <v>0</v>
      </c>
      <c r="EM56" s="133">
        <f>SUMIF(Général!$CP$11:$EZ$11,EM$6,'Financement et Ratios'!$F56:$EZ56)</f>
        <v>0</v>
      </c>
      <c r="EN56" s="133">
        <f>SUMIF(Général!$CP$11:$EZ$11,EN$6,'Financement et Ratios'!$F56:$EZ56)</f>
        <v>0</v>
      </c>
      <c r="EO56" s="133">
        <f>SUMIF(Général!$CP$11:$EZ$11,EO$6,'Financement et Ratios'!$F56:$EZ56)</f>
        <v>0</v>
      </c>
      <c r="EP56" s="133">
        <f>SUMIF(Général!$CP$11:$EZ$11,EP$6,'Financement et Ratios'!$F56:$EZ56)</f>
        <v>0</v>
      </c>
      <c r="EQ56" s="133">
        <f>SUMIF(Général!$CP$11:$EZ$11,EQ$6,'Financement et Ratios'!$F56:$EZ56)</f>
        <v>0</v>
      </c>
      <c r="ER56" s="133">
        <f>SUMIF(Général!$CP$11:$EZ$11,ER$6,'Financement et Ratios'!$F56:$EZ56)</f>
        <v>0</v>
      </c>
      <c r="ES56" s="133">
        <f>SUMIF(Général!$CP$11:$EZ$11,ES$6,'Financement et Ratios'!$F56:$EZ56)</f>
        <v>0</v>
      </c>
      <c r="ET56" s="133">
        <f>SUMIF(Général!$CP$11:$EZ$11,ET$6,'Financement et Ratios'!$F56:$EZ56)</f>
        <v>0</v>
      </c>
      <c r="EU56" s="133">
        <f>SUMIF(Général!$CP$11:$EZ$11,EU$6,'Financement et Ratios'!$F56:$EZ56)</f>
        <v>0</v>
      </c>
      <c r="EV56" s="133">
        <f>SUMIF(Général!$CP$11:$EZ$11,EV$6,'Financement et Ratios'!$F56:$EZ56)</f>
        <v>0</v>
      </c>
      <c r="EW56" s="133">
        <f>SUMIF(Général!$CP$11:$EZ$11,EW$6,'Financement et Ratios'!$F56:$EZ56)</f>
        <v>0</v>
      </c>
      <c r="EX56" s="133">
        <f>SUMIF(Général!$CP$11:$EZ$11,EX$6,'Financement et Ratios'!$F56:$EZ56)</f>
        <v>0</v>
      </c>
      <c r="EY56" s="133">
        <f>SUMIF(Général!$CP$11:$EZ$11,EY$6,'Financement et Ratios'!$F56:$EZ56)</f>
        <v>0</v>
      </c>
      <c r="EZ56" s="133">
        <f>SUMIF(Général!$CP$11:$EZ$11,EZ$6,'Financement et Ratios'!$F56:$EZ56)</f>
        <v>0</v>
      </c>
    </row>
    <row r="57" spans="1:156" s="70" customFormat="1" x14ac:dyDescent="0.25">
      <c r="A57" s="10"/>
      <c r="B57" s="70" t="str">
        <f>'Financement et Ratios'!B57</f>
        <v>- Commissions d'arrangement</v>
      </c>
      <c r="D57" s="132">
        <f>SUM(F57:EG57)</f>
        <v>0</v>
      </c>
      <c r="E57" s="129"/>
      <c r="F57" s="133">
        <f>SUMIF(Général!$CP$11:$EZ$11,F$6,'Financement et Ratios'!$F57:$EZ57)</f>
        <v>0</v>
      </c>
      <c r="G57" s="133">
        <f>SUMIF(Général!$CP$11:$EZ$11,G$6,'Financement et Ratios'!$F57:$EZ57)</f>
        <v>0</v>
      </c>
      <c r="H57" s="133">
        <f>SUMIF(Général!$CP$11:$EZ$11,H$6,'Financement et Ratios'!$F57:$EZ57)</f>
        <v>0</v>
      </c>
      <c r="I57" s="133">
        <f>SUMIF(Général!$CP$11:$EZ$11,I$6,'Financement et Ratios'!$F57:$EZ57)</f>
        <v>0</v>
      </c>
      <c r="J57" s="133">
        <f>SUMIF(Général!$CP$11:$EZ$11,J$6,'Financement et Ratios'!$F57:$EZ57)</f>
        <v>0</v>
      </c>
      <c r="K57" s="133">
        <f>SUMIF(Général!$CP$11:$EZ$11,K$6,'Financement et Ratios'!$F57:$EZ57)</f>
        <v>0</v>
      </c>
      <c r="L57" s="133">
        <f>SUMIF(Général!$CP$11:$EZ$11,L$6,'Financement et Ratios'!$F57:$EZ57)</f>
        <v>0</v>
      </c>
      <c r="M57" s="133">
        <f>SUMIF(Général!$CP$11:$EZ$11,M$6,'Financement et Ratios'!$F57:$EZ57)</f>
        <v>0</v>
      </c>
      <c r="N57" s="133">
        <f>SUMIF(Général!$CP$11:$EZ$11,N$6,'Financement et Ratios'!$F57:$EZ57)</f>
        <v>0</v>
      </c>
      <c r="O57" s="133">
        <f>SUMIF(Général!$CP$11:$EZ$11,O$6,'Financement et Ratios'!$F57:$EZ57)</f>
        <v>0</v>
      </c>
      <c r="P57" s="133">
        <f>SUMIF(Général!$CP$11:$EZ$11,P$6,'Financement et Ratios'!$F57:$EZ57)</f>
        <v>0</v>
      </c>
      <c r="Q57" s="133">
        <f>SUMIF(Général!$CP$11:$EZ$11,Q$6,'Financement et Ratios'!$F57:$EZ57)</f>
        <v>0</v>
      </c>
      <c r="R57" s="133">
        <f>SUMIF(Général!$CP$11:$EZ$11,R$6,'Financement et Ratios'!$F57:$EZ57)</f>
        <v>0</v>
      </c>
      <c r="S57" s="133">
        <f>SUMIF(Général!$CP$11:$EZ$11,S$6,'Financement et Ratios'!$F57:$EZ57)</f>
        <v>0</v>
      </c>
      <c r="T57" s="133">
        <f>SUMIF(Général!$CP$11:$EZ$11,T$6,'Financement et Ratios'!$F57:$EZ57)</f>
        <v>0</v>
      </c>
      <c r="U57" s="133">
        <f>SUMIF(Général!$CP$11:$EZ$11,U$6,'Financement et Ratios'!$F57:$EZ57)</f>
        <v>0</v>
      </c>
      <c r="V57" s="133">
        <f>SUMIF(Général!$CP$11:$EZ$11,V$6,'Financement et Ratios'!$F57:$EZ57)</f>
        <v>0</v>
      </c>
      <c r="W57" s="133">
        <f>SUMIF(Général!$CP$11:$EZ$11,W$6,'Financement et Ratios'!$F57:$EZ57)</f>
        <v>0</v>
      </c>
      <c r="X57" s="133">
        <f>SUMIF(Général!$CP$11:$EZ$11,X$6,'Financement et Ratios'!$F57:$EZ57)</f>
        <v>0</v>
      </c>
      <c r="Y57" s="133">
        <f>SUMIF(Général!$CP$11:$EZ$11,Y$6,'Financement et Ratios'!$F57:$EZ57)</f>
        <v>0</v>
      </c>
      <c r="Z57" s="133">
        <f>SUMIF(Général!$CP$11:$EZ$11,Z$6,'Financement et Ratios'!$F57:$EZ57)</f>
        <v>0</v>
      </c>
      <c r="AA57" s="133">
        <f>SUMIF(Général!$CP$11:$EZ$11,AA$6,'Financement et Ratios'!$F57:$EZ57)</f>
        <v>0</v>
      </c>
      <c r="AB57" s="133">
        <f>SUMIF(Général!$CP$11:$EZ$11,AB$6,'Financement et Ratios'!$F57:$EZ57)</f>
        <v>0</v>
      </c>
      <c r="AC57" s="133">
        <f>SUMIF(Général!$CP$11:$EZ$11,AC$6,'Financement et Ratios'!$F57:$EZ57)</f>
        <v>0</v>
      </c>
      <c r="AD57" s="133">
        <f>SUMIF(Général!$CP$11:$EZ$11,AD$6,'Financement et Ratios'!$F57:$EZ57)</f>
        <v>0</v>
      </c>
      <c r="AE57" s="133">
        <f>SUMIF(Général!$CP$11:$EZ$11,AE$6,'Financement et Ratios'!$F57:$EZ57)</f>
        <v>0</v>
      </c>
      <c r="AF57" s="133">
        <f>SUMIF(Général!$CP$11:$EZ$11,AF$6,'Financement et Ratios'!$F57:$EZ57)</f>
        <v>0</v>
      </c>
      <c r="AG57" s="133">
        <f>SUMIF(Général!$CP$11:$EZ$11,AG$6,'Financement et Ratios'!$F57:$EZ57)</f>
        <v>0</v>
      </c>
      <c r="AH57" s="133">
        <f>SUMIF(Général!$CP$11:$EZ$11,AH$6,'Financement et Ratios'!$F57:$EZ57)</f>
        <v>0</v>
      </c>
      <c r="AI57" s="133">
        <f>SUMIF(Général!$CP$11:$EZ$11,AI$6,'Financement et Ratios'!$F57:$EZ57)</f>
        <v>0</v>
      </c>
      <c r="AJ57" s="133">
        <f>SUMIF(Général!$CP$11:$EZ$11,AJ$6,'Financement et Ratios'!$F57:$EZ57)</f>
        <v>0</v>
      </c>
      <c r="AK57" s="133">
        <f>SUMIF(Général!$CP$11:$EZ$11,AK$6,'Financement et Ratios'!$F57:$EZ57)</f>
        <v>0</v>
      </c>
      <c r="AL57" s="133">
        <f>SUMIF(Général!$CP$11:$EZ$11,AL$6,'Financement et Ratios'!$F57:$EZ57)</f>
        <v>0</v>
      </c>
      <c r="AM57" s="133">
        <f>SUMIF(Général!$CP$11:$EZ$11,AM$6,'Financement et Ratios'!$F57:$EZ57)</f>
        <v>0</v>
      </c>
      <c r="AN57" s="133">
        <f>SUMIF(Général!$CP$11:$EZ$11,AN$6,'Financement et Ratios'!$F57:$EZ57)</f>
        <v>0</v>
      </c>
      <c r="AO57" s="133">
        <f>SUMIF(Général!$CP$11:$EZ$11,AO$6,'Financement et Ratios'!$F57:$EZ57)</f>
        <v>0</v>
      </c>
      <c r="AP57" s="133">
        <f>SUMIF(Général!$CP$11:$EZ$11,AP$6,'Financement et Ratios'!$F57:$EZ57)</f>
        <v>0</v>
      </c>
      <c r="AQ57" s="133">
        <f>SUMIF(Général!$CP$11:$EZ$11,AQ$6,'Financement et Ratios'!$F57:$EZ57)</f>
        <v>0</v>
      </c>
      <c r="AR57" s="133">
        <f>SUMIF(Général!$CP$11:$EZ$11,AR$6,'Financement et Ratios'!$F57:$EZ57)</f>
        <v>0</v>
      </c>
      <c r="AS57" s="133">
        <f>SUMIF(Général!$CP$11:$EZ$11,AS$6,'Financement et Ratios'!$F57:$EZ57)</f>
        <v>0</v>
      </c>
      <c r="AT57" s="133">
        <f>SUMIF(Général!$CP$11:$EZ$11,AT$6,'Financement et Ratios'!$F57:$EZ57)</f>
        <v>0</v>
      </c>
      <c r="AU57" s="133">
        <f>SUMIF(Général!$CP$11:$EZ$11,AU$6,'Financement et Ratios'!$F57:$EZ57)</f>
        <v>0</v>
      </c>
      <c r="AV57" s="133">
        <f>SUMIF(Général!$CP$11:$EZ$11,AV$6,'Financement et Ratios'!$F57:$EZ57)</f>
        <v>0</v>
      </c>
      <c r="AW57" s="133">
        <f>SUMIF(Général!$CP$11:$EZ$11,AW$6,'Financement et Ratios'!$F57:$EZ57)</f>
        <v>0</v>
      </c>
      <c r="AX57" s="133">
        <f>SUMIF(Général!$CP$11:$EZ$11,AX$6,'Financement et Ratios'!$F57:$EZ57)</f>
        <v>0</v>
      </c>
      <c r="AY57" s="133">
        <f>SUMIF(Général!$CP$11:$EZ$11,AY$6,'Financement et Ratios'!$F57:$EZ57)</f>
        <v>0</v>
      </c>
      <c r="AZ57" s="133">
        <f>SUMIF(Général!$CP$11:$EZ$11,AZ$6,'Financement et Ratios'!$F57:$EZ57)</f>
        <v>0</v>
      </c>
      <c r="BA57" s="133">
        <f>SUMIF(Général!$CP$11:$EZ$11,BA$6,'Financement et Ratios'!$F57:$EZ57)</f>
        <v>0</v>
      </c>
      <c r="BB57" s="133">
        <f>SUMIF(Général!$CP$11:$EZ$11,BB$6,'Financement et Ratios'!$F57:$EZ57)</f>
        <v>0</v>
      </c>
      <c r="BC57" s="133">
        <f>SUMIF(Général!$CP$11:$EZ$11,BC$6,'Financement et Ratios'!$F57:$EZ57)</f>
        <v>0</v>
      </c>
      <c r="BD57" s="133">
        <f>SUMIF(Général!$CP$11:$EZ$11,BD$6,'Financement et Ratios'!$F57:$EZ57)</f>
        <v>0</v>
      </c>
      <c r="BE57" s="133">
        <f>SUMIF(Général!$CP$11:$EZ$11,BE$6,'Financement et Ratios'!$F57:$EZ57)</f>
        <v>0</v>
      </c>
      <c r="BF57" s="133">
        <f>SUMIF(Général!$CP$11:$EZ$11,BF$6,'Financement et Ratios'!$F57:$EZ57)</f>
        <v>0</v>
      </c>
      <c r="BG57" s="133">
        <f>SUMIF(Général!$CP$11:$EZ$11,BG$6,'Financement et Ratios'!$F57:$EZ57)</f>
        <v>0</v>
      </c>
      <c r="BH57" s="133">
        <f>SUMIF(Général!$CP$11:$EZ$11,BH$6,'Financement et Ratios'!$F57:$EZ57)</f>
        <v>0</v>
      </c>
      <c r="BI57" s="133">
        <f>SUMIF(Général!$CP$11:$EZ$11,BI$6,'Financement et Ratios'!$F57:$EZ57)</f>
        <v>0</v>
      </c>
      <c r="BJ57" s="133">
        <f>SUMIF(Général!$CP$11:$EZ$11,BJ$6,'Financement et Ratios'!$F57:$EZ57)</f>
        <v>0</v>
      </c>
      <c r="BK57" s="133">
        <f>SUMIF(Général!$CP$11:$EZ$11,BK$6,'Financement et Ratios'!$F57:$EZ57)</f>
        <v>0</v>
      </c>
      <c r="BL57" s="133">
        <f>SUMIF(Général!$CP$11:$EZ$11,BL$6,'Financement et Ratios'!$F57:$EZ57)</f>
        <v>0</v>
      </c>
      <c r="BM57" s="133">
        <f>SUMIF(Général!$CP$11:$EZ$11,BM$6,'Financement et Ratios'!$F57:$EZ57)</f>
        <v>0</v>
      </c>
      <c r="BN57" s="133">
        <f>SUMIF(Général!$CP$11:$EZ$11,BN$6,'Financement et Ratios'!$F57:$EZ57)</f>
        <v>0</v>
      </c>
      <c r="BO57" s="133">
        <f>SUMIF(Général!$CP$11:$EZ$11,BO$6,'Financement et Ratios'!$F57:$EZ57)</f>
        <v>0</v>
      </c>
      <c r="BP57" s="133">
        <f>SUMIF(Général!$CP$11:$EZ$11,BP$6,'Financement et Ratios'!$F57:$EZ57)</f>
        <v>0</v>
      </c>
      <c r="BQ57" s="133">
        <f>SUMIF(Général!$CP$11:$EZ$11,BQ$6,'Financement et Ratios'!$F57:$EZ57)</f>
        <v>0</v>
      </c>
      <c r="BR57" s="133">
        <f>SUMIF(Général!$CP$11:$EZ$11,BR$6,'Financement et Ratios'!$F57:$EZ57)</f>
        <v>0</v>
      </c>
      <c r="BS57" s="133">
        <f>SUMIF(Général!$CP$11:$EZ$11,BS$6,'Financement et Ratios'!$F57:$EZ57)</f>
        <v>0</v>
      </c>
      <c r="BT57" s="133">
        <f>SUMIF(Général!$CP$11:$EZ$11,BT$6,'Financement et Ratios'!$F57:$EZ57)</f>
        <v>0</v>
      </c>
      <c r="BU57" s="133">
        <f>SUMIF(Général!$CP$11:$EZ$11,BU$6,'Financement et Ratios'!$F57:$EZ57)</f>
        <v>0</v>
      </c>
      <c r="BV57" s="133">
        <f>SUMIF(Général!$CP$11:$EZ$11,BV$6,'Financement et Ratios'!$F57:$EZ57)</f>
        <v>0</v>
      </c>
      <c r="BW57" s="133">
        <f>SUMIF(Général!$CP$11:$EZ$11,BW$6,'Financement et Ratios'!$F57:$EZ57)</f>
        <v>0</v>
      </c>
      <c r="BX57" s="133">
        <f>SUMIF(Général!$CP$11:$EZ$11,BX$6,'Financement et Ratios'!$F57:$EZ57)</f>
        <v>0</v>
      </c>
      <c r="BY57" s="133">
        <f>SUMIF(Général!$CP$11:$EZ$11,BY$6,'Financement et Ratios'!$F57:$EZ57)</f>
        <v>0</v>
      </c>
      <c r="BZ57" s="133">
        <f>SUMIF(Général!$CP$11:$EZ$11,BZ$6,'Financement et Ratios'!$F57:$EZ57)</f>
        <v>0</v>
      </c>
      <c r="CA57" s="133">
        <f>SUMIF(Général!$CP$11:$EZ$11,CA$6,'Financement et Ratios'!$F57:$EZ57)</f>
        <v>0</v>
      </c>
      <c r="CB57" s="133">
        <f>SUMIF(Général!$CP$11:$EZ$11,CB$6,'Financement et Ratios'!$F57:$EZ57)</f>
        <v>0</v>
      </c>
      <c r="CC57" s="133">
        <f>SUMIF(Général!$CP$11:$EZ$11,CC$6,'Financement et Ratios'!$F57:$EZ57)</f>
        <v>0</v>
      </c>
      <c r="CD57" s="133">
        <f>SUMIF(Général!$CP$11:$EZ$11,CD$6,'Financement et Ratios'!$F57:$EZ57)</f>
        <v>0</v>
      </c>
      <c r="CE57" s="133">
        <f>SUMIF(Général!$CP$11:$EZ$11,CE$6,'Financement et Ratios'!$F57:$EZ57)</f>
        <v>0</v>
      </c>
      <c r="CF57" s="133">
        <f>SUMIF(Général!$CP$11:$EZ$11,CF$6,'Financement et Ratios'!$F57:$EZ57)</f>
        <v>0</v>
      </c>
      <c r="CG57" s="133">
        <f>SUMIF(Général!$CP$11:$EZ$11,CG$6,'Financement et Ratios'!$F57:$EZ57)</f>
        <v>0</v>
      </c>
      <c r="CH57" s="133">
        <f>SUMIF(Général!$CP$11:$EZ$11,CH$6,'Financement et Ratios'!$F57:$EZ57)</f>
        <v>0</v>
      </c>
      <c r="CI57" s="133">
        <f>SUMIF(Général!$CP$11:$EZ$11,CI$6,'Financement et Ratios'!$F57:$EZ57)</f>
        <v>0</v>
      </c>
      <c r="CJ57" s="133">
        <f>SUMIF(Général!$CP$11:$EZ$11,CJ$6,'Financement et Ratios'!$F57:$EZ57)</f>
        <v>0</v>
      </c>
      <c r="CK57" s="133">
        <f>SUMIF(Général!$CP$11:$EZ$11,CK$6,'Financement et Ratios'!$F57:$EZ57)</f>
        <v>0</v>
      </c>
      <c r="CL57" s="133">
        <f>SUMIF(Général!$CP$11:$EZ$11,CL$6,'Financement et Ratios'!$F57:$EZ57)</f>
        <v>0</v>
      </c>
      <c r="CM57" s="133">
        <f>SUMIF(Général!$CP$11:$EZ$11,CM$6,'Financement et Ratios'!$F57:$EZ57)</f>
        <v>0</v>
      </c>
      <c r="CN57" s="133">
        <f>SUMIF(Général!$CP$11:$EZ$11,CN$6,'Financement et Ratios'!$F57:$EZ57)</f>
        <v>0</v>
      </c>
      <c r="CO57" s="133">
        <f>SUMIF(Général!$CP$11:$EZ$11,CO$6,'Financement et Ratios'!$F57:$EZ57)</f>
        <v>0</v>
      </c>
      <c r="CP57" s="133">
        <f>SUMIF(Général!$CP$11:$EZ$11,CP$6,'Financement et Ratios'!$F57:$EZ57)</f>
        <v>0</v>
      </c>
      <c r="CQ57" s="133">
        <f>SUMIF(Général!$CP$11:$EZ$11,CQ$6,'Financement et Ratios'!$F57:$EZ57)</f>
        <v>0</v>
      </c>
      <c r="CR57" s="133">
        <f>SUMIF(Général!$CP$11:$EZ$11,CR$6,'Financement et Ratios'!$F57:$EZ57)</f>
        <v>0</v>
      </c>
      <c r="CS57" s="133">
        <f>SUMIF(Général!$CP$11:$EZ$11,CS$6,'Financement et Ratios'!$F57:$EZ57)</f>
        <v>0</v>
      </c>
      <c r="CT57" s="133">
        <f>SUMIF(Général!$CP$11:$EZ$11,CT$6,'Financement et Ratios'!$F57:$EZ57)</f>
        <v>0</v>
      </c>
      <c r="CU57" s="133">
        <f>SUMIF(Général!$CP$11:$EZ$11,CU$6,'Financement et Ratios'!$F57:$EZ57)</f>
        <v>0</v>
      </c>
      <c r="CV57" s="133">
        <f>SUMIF(Général!$CP$11:$EZ$11,CV$6,'Financement et Ratios'!$F57:$EZ57)</f>
        <v>0</v>
      </c>
      <c r="CW57" s="133">
        <f>SUMIF(Général!$CP$11:$EZ$11,CW$6,'Financement et Ratios'!$F57:$EZ57)</f>
        <v>0</v>
      </c>
      <c r="CX57" s="133">
        <f>SUMIF(Général!$CP$11:$EZ$11,CX$6,'Financement et Ratios'!$F57:$EZ57)</f>
        <v>0</v>
      </c>
      <c r="CY57" s="133">
        <f>SUMIF(Général!$CP$11:$EZ$11,CY$6,'Financement et Ratios'!$F57:$EZ57)</f>
        <v>0</v>
      </c>
      <c r="CZ57" s="133">
        <f>SUMIF(Général!$CP$11:$EZ$11,CZ$6,'Financement et Ratios'!$F57:$EZ57)</f>
        <v>0</v>
      </c>
      <c r="DA57" s="133">
        <f>SUMIF(Général!$CP$11:$EZ$11,DA$6,'Financement et Ratios'!$F57:$EZ57)</f>
        <v>0</v>
      </c>
      <c r="DB57" s="133">
        <f>SUMIF(Général!$CP$11:$EZ$11,DB$6,'Financement et Ratios'!$F57:$EZ57)</f>
        <v>0</v>
      </c>
      <c r="DC57" s="133">
        <f>SUMIF(Général!$CP$11:$EZ$11,DC$6,'Financement et Ratios'!$F57:$EZ57)</f>
        <v>0</v>
      </c>
      <c r="DD57" s="133">
        <f>SUMIF(Général!$CP$11:$EZ$11,DD$6,'Financement et Ratios'!$F57:$EZ57)</f>
        <v>0</v>
      </c>
      <c r="DE57" s="133">
        <f>SUMIF(Général!$CP$11:$EZ$11,DE$6,'Financement et Ratios'!$F57:$EZ57)</f>
        <v>0</v>
      </c>
      <c r="DF57" s="133">
        <f>SUMIF(Général!$CP$11:$EZ$11,DF$6,'Financement et Ratios'!$F57:$EZ57)</f>
        <v>0</v>
      </c>
      <c r="DG57" s="133">
        <f>SUMIF(Général!$CP$11:$EZ$11,DG$6,'Financement et Ratios'!$F57:$EZ57)</f>
        <v>0</v>
      </c>
      <c r="DH57" s="133">
        <f>SUMIF(Général!$CP$11:$EZ$11,DH$6,'Financement et Ratios'!$F57:$EZ57)</f>
        <v>0</v>
      </c>
      <c r="DI57" s="133">
        <f>SUMIF(Général!$CP$11:$EZ$11,DI$6,'Financement et Ratios'!$F57:$EZ57)</f>
        <v>0</v>
      </c>
      <c r="DJ57" s="133">
        <f>SUMIF(Général!$CP$11:$EZ$11,DJ$6,'Financement et Ratios'!$F57:$EZ57)</f>
        <v>0</v>
      </c>
      <c r="DK57" s="133">
        <f>SUMIF(Général!$CP$11:$EZ$11,DK$6,'Financement et Ratios'!$F57:$EZ57)</f>
        <v>0</v>
      </c>
      <c r="DL57" s="133">
        <f>SUMIF(Général!$CP$11:$EZ$11,DL$6,'Financement et Ratios'!$F57:$EZ57)</f>
        <v>0</v>
      </c>
      <c r="DM57" s="133">
        <f>SUMIF(Général!$CP$11:$EZ$11,DM$6,'Financement et Ratios'!$F57:$EZ57)</f>
        <v>0</v>
      </c>
      <c r="DN57" s="133">
        <f>SUMIF(Général!$CP$11:$EZ$11,DN$6,'Financement et Ratios'!$F57:$EZ57)</f>
        <v>0</v>
      </c>
      <c r="DO57" s="133">
        <f>SUMIF(Général!$CP$11:$EZ$11,DO$6,'Financement et Ratios'!$F57:$EZ57)</f>
        <v>0</v>
      </c>
      <c r="DP57" s="133">
        <f>SUMIF(Général!$CP$11:$EZ$11,DP$6,'Financement et Ratios'!$F57:$EZ57)</f>
        <v>0</v>
      </c>
      <c r="DQ57" s="133">
        <f>SUMIF(Général!$CP$11:$EZ$11,DQ$6,'Financement et Ratios'!$F57:$EZ57)</f>
        <v>0</v>
      </c>
      <c r="DR57" s="133">
        <f>SUMIF(Général!$CP$11:$EZ$11,DR$6,'Financement et Ratios'!$F57:$EZ57)</f>
        <v>0</v>
      </c>
      <c r="DS57" s="133">
        <f>SUMIF(Général!$CP$11:$EZ$11,DS$6,'Financement et Ratios'!$F57:$EZ57)</f>
        <v>0</v>
      </c>
      <c r="DT57" s="133">
        <f>SUMIF(Général!$CP$11:$EZ$11,DT$6,'Financement et Ratios'!$F57:$EZ57)</f>
        <v>0</v>
      </c>
      <c r="DU57" s="133">
        <f>SUMIF(Général!$CP$11:$EZ$11,DU$6,'Financement et Ratios'!$F57:$EZ57)</f>
        <v>0</v>
      </c>
      <c r="DV57" s="133">
        <f>SUMIF(Général!$CP$11:$EZ$11,DV$6,'Financement et Ratios'!$F57:$EZ57)</f>
        <v>0</v>
      </c>
      <c r="DW57" s="133">
        <f>SUMIF(Général!$CP$11:$EZ$11,DW$6,'Financement et Ratios'!$F57:$EZ57)</f>
        <v>0</v>
      </c>
      <c r="DX57" s="133">
        <f>SUMIF(Général!$CP$11:$EZ$11,DX$6,'Financement et Ratios'!$F57:$EZ57)</f>
        <v>0</v>
      </c>
      <c r="DY57" s="133">
        <f>SUMIF(Général!$CP$11:$EZ$11,DY$6,'Financement et Ratios'!$F57:$EZ57)</f>
        <v>0</v>
      </c>
      <c r="DZ57" s="133">
        <f>SUMIF(Général!$CP$11:$EZ$11,DZ$6,'Financement et Ratios'!$F57:$EZ57)</f>
        <v>0</v>
      </c>
      <c r="EA57" s="133">
        <f>SUMIF(Général!$CP$11:$EZ$11,EA$6,'Financement et Ratios'!$F57:$EZ57)</f>
        <v>0</v>
      </c>
      <c r="EB57" s="133">
        <f>SUMIF(Général!$CP$11:$EZ$11,EB$6,'Financement et Ratios'!$F57:$EZ57)</f>
        <v>0</v>
      </c>
      <c r="EC57" s="133">
        <f>SUMIF(Général!$CP$11:$EZ$11,EC$6,'Financement et Ratios'!$F57:$EZ57)</f>
        <v>0</v>
      </c>
      <c r="ED57" s="133">
        <f>SUMIF(Général!$CP$11:$EZ$11,ED$6,'Financement et Ratios'!$F57:$EZ57)</f>
        <v>0</v>
      </c>
      <c r="EE57" s="133">
        <f>SUMIF(Général!$CP$11:$EZ$11,EE$6,'Financement et Ratios'!$F57:$EZ57)</f>
        <v>0</v>
      </c>
      <c r="EF57" s="133">
        <f>SUMIF(Général!$CP$11:$EZ$11,EF$6,'Financement et Ratios'!$F57:$EZ57)</f>
        <v>0</v>
      </c>
      <c r="EG57" s="133">
        <f>SUMIF(Général!$CP$11:$EZ$11,EG$6,'Financement et Ratios'!$F57:$EZ57)</f>
        <v>0</v>
      </c>
      <c r="EH57" s="133">
        <f>SUMIF(Général!$CP$11:$EZ$11,EH$6,'Financement et Ratios'!$F57:$EZ57)</f>
        <v>0</v>
      </c>
      <c r="EI57" s="133">
        <f>SUMIF(Général!$CP$11:$EZ$11,EI$6,'Financement et Ratios'!$F57:$EZ57)</f>
        <v>0</v>
      </c>
      <c r="EJ57" s="133">
        <f>SUMIF(Général!$CP$11:$EZ$11,EJ$6,'Financement et Ratios'!$F57:$EZ57)</f>
        <v>0</v>
      </c>
      <c r="EK57" s="133">
        <f>SUMIF(Général!$CP$11:$EZ$11,EK$6,'Financement et Ratios'!$F57:$EZ57)</f>
        <v>0</v>
      </c>
      <c r="EL57" s="133">
        <f>SUMIF(Général!$CP$11:$EZ$11,EL$6,'Financement et Ratios'!$F57:$EZ57)</f>
        <v>0</v>
      </c>
      <c r="EM57" s="133">
        <f>SUMIF(Général!$CP$11:$EZ$11,EM$6,'Financement et Ratios'!$F57:$EZ57)</f>
        <v>0</v>
      </c>
      <c r="EN57" s="133">
        <f>SUMIF(Général!$CP$11:$EZ$11,EN$6,'Financement et Ratios'!$F57:$EZ57)</f>
        <v>0</v>
      </c>
      <c r="EO57" s="133">
        <f>SUMIF(Général!$CP$11:$EZ$11,EO$6,'Financement et Ratios'!$F57:$EZ57)</f>
        <v>0</v>
      </c>
      <c r="EP57" s="133">
        <f>SUMIF(Général!$CP$11:$EZ$11,EP$6,'Financement et Ratios'!$F57:$EZ57)</f>
        <v>0</v>
      </c>
      <c r="EQ57" s="133">
        <f>SUMIF(Général!$CP$11:$EZ$11,EQ$6,'Financement et Ratios'!$F57:$EZ57)</f>
        <v>0</v>
      </c>
      <c r="ER57" s="133">
        <f>SUMIF(Général!$CP$11:$EZ$11,ER$6,'Financement et Ratios'!$F57:$EZ57)</f>
        <v>0</v>
      </c>
      <c r="ES57" s="133">
        <f>SUMIF(Général!$CP$11:$EZ$11,ES$6,'Financement et Ratios'!$F57:$EZ57)</f>
        <v>0</v>
      </c>
      <c r="ET57" s="133">
        <f>SUMIF(Général!$CP$11:$EZ$11,ET$6,'Financement et Ratios'!$F57:$EZ57)</f>
        <v>0</v>
      </c>
      <c r="EU57" s="133">
        <f>SUMIF(Général!$CP$11:$EZ$11,EU$6,'Financement et Ratios'!$F57:$EZ57)</f>
        <v>0</v>
      </c>
      <c r="EV57" s="133">
        <f>SUMIF(Général!$CP$11:$EZ$11,EV$6,'Financement et Ratios'!$F57:$EZ57)</f>
        <v>0</v>
      </c>
      <c r="EW57" s="133">
        <f>SUMIF(Général!$CP$11:$EZ$11,EW$6,'Financement et Ratios'!$F57:$EZ57)</f>
        <v>0</v>
      </c>
      <c r="EX57" s="133">
        <f>SUMIF(Général!$CP$11:$EZ$11,EX$6,'Financement et Ratios'!$F57:$EZ57)</f>
        <v>0</v>
      </c>
      <c r="EY57" s="133">
        <f>SUMIF(Général!$CP$11:$EZ$11,EY$6,'Financement et Ratios'!$F57:$EZ57)</f>
        <v>0</v>
      </c>
      <c r="EZ57" s="133">
        <f>SUMIF(Général!$CP$11:$EZ$11,EZ$6,'Financement et Ratios'!$F57:$EZ57)</f>
        <v>0</v>
      </c>
    </row>
    <row r="58" spans="1:156" x14ac:dyDescent="0.25">
      <c r="B58" s="70" t="str">
        <f>'Financement et Ratios'!B58</f>
        <v>- Commissions d'engagement</v>
      </c>
      <c r="D58" s="132">
        <f>SUM(F58:EG58)</f>
        <v>0</v>
      </c>
      <c r="E58" s="129"/>
      <c r="F58" s="133">
        <f>SUMIF(Général!$CP$11:$EZ$11,F$6,'Financement et Ratios'!$F58:$EZ58)</f>
        <v>0</v>
      </c>
      <c r="G58" s="133">
        <f>SUMIF(Général!$CP$11:$EZ$11,G$6,'Financement et Ratios'!$F58:$EZ58)</f>
        <v>0</v>
      </c>
      <c r="H58" s="133">
        <f>SUMIF(Général!$CP$11:$EZ$11,H$6,'Financement et Ratios'!$F58:$EZ58)</f>
        <v>0</v>
      </c>
      <c r="I58" s="133">
        <f>SUMIF(Général!$CP$11:$EZ$11,I$6,'Financement et Ratios'!$F58:$EZ58)</f>
        <v>0</v>
      </c>
      <c r="J58" s="133">
        <f>SUMIF(Général!$CP$11:$EZ$11,J$6,'Financement et Ratios'!$F58:$EZ58)</f>
        <v>0</v>
      </c>
      <c r="K58" s="133">
        <f>SUMIF(Général!$CP$11:$EZ$11,K$6,'Financement et Ratios'!$F58:$EZ58)</f>
        <v>0</v>
      </c>
      <c r="L58" s="133">
        <f>SUMIF(Général!$CP$11:$EZ$11,L$6,'Financement et Ratios'!$F58:$EZ58)</f>
        <v>0</v>
      </c>
      <c r="M58" s="133">
        <f>SUMIF(Général!$CP$11:$EZ$11,M$6,'Financement et Ratios'!$F58:$EZ58)</f>
        <v>0</v>
      </c>
      <c r="N58" s="133">
        <f>SUMIF(Général!$CP$11:$EZ$11,N$6,'Financement et Ratios'!$F58:$EZ58)</f>
        <v>0</v>
      </c>
      <c r="O58" s="133">
        <f>SUMIF(Général!$CP$11:$EZ$11,O$6,'Financement et Ratios'!$F58:$EZ58)</f>
        <v>0</v>
      </c>
      <c r="P58" s="133">
        <f>SUMIF(Général!$CP$11:$EZ$11,P$6,'Financement et Ratios'!$F58:$EZ58)</f>
        <v>0</v>
      </c>
      <c r="Q58" s="133">
        <f>SUMIF(Général!$CP$11:$EZ$11,Q$6,'Financement et Ratios'!$F58:$EZ58)</f>
        <v>0</v>
      </c>
      <c r="R58" s="133">
        <f>SUMIF(Général!$CP$11:$EZ$11,R$6,'Financement et Ratios'!$F58:$EZ58)</f>
        <v>0</v>
      </c>
      <c r="S58" s="133">
        <f>SUMIF(Général!$CP$11:$EZ$11,S$6,'Financement et Ratios'!$F58:$EZ58)</f>
        <v>0</v>
      </c>
      <c r="T58" s="133">
        <f>SUMIF(Général!$CP$11:$EZ$11,T$6,'Financement et Ratios'!$F58:$EZ58)</f>
        <v>0</v>
      </c>
      <c r="U58" s="133">
        <f>SUMIF(Général!$CP$11:$EZ$11,U$6,'Financement et Ratios'!$F58:$EZ58)</f>
        <v>0</v>
      </c>
      <c r="V58" s="133">
        <f>SUMIF(Général!$CP$11:$EZ$11,V$6,'Financement et Ratios'!$F58:$EZ58)</f>
        <v>0</v>
      </c>
      <c r="W58" s="133">
        <f>SUMIF(Général!$CP$11:$EZ$11,W$6,'Financement et Ratios'!$F58:$EZ58)</f>
        <v>0</v>
      </c>
      <c r="X58" s="133">
        <f>SUMIF(Général!$CP$11:$EZ$11,X$6,'Financement et Ratios'!$F58:$EZ58)</f>
        <v>0</v>
      </c>
      <c r="Y58" s="133">
        <f>SUMIF(Général!$CP$11:$EZ$11,Y$6,'Financement et Ratios'!$F58:$EZ58)</f>
        <v>0</v>
      </c>
      <c r="Z58" s="133">
        <f>SUMIF(Général!$CP$11:$EZ$11,Z$6,'Financement et Ratios'!$F58:$EZ58)</f>
        <v>0</v>
      </c>
      <c r="AA58" s="133">
        <f>SUMIF(Général!$CP$11:$EZ$11,AA$6,'Financement et Ratios'!$F58:$EZ58)</f>
        <v>0</v>
      </c>
      <c r="AB58" s="133">
        <f>SUMIF(Général!$CP$11:$EZ$11,AB$6,'Financement et Ratios'!$F58:$EZ58)</f>
        <v>0</v>
      </c>
      <c r="AC58" s="133">
        <f>SUMIF(Général!$CP$11:$EZ$11,AC$6,'Financement et Ratios'!$F58:$EZ58)</f>
        <v>0</v>
      </c>
      <c r="AD58" s="133">
        <f>SUMIF(Général!$CP$11:$EZ$11,AD$6,'Financement et Ratios'!$F58:$EZ58)</f>
        <v>0</v>
      </c>
      <c r="AE58" s="133">
        <f>SUMIF(Général!$CP$11:$EZ$11,AE$6,'Financement et Ratios'!$F58:$EZ58)</f>
        <v>0</v>
      </c>
      <c r="AF58" s="133">
        <f>SUMIF(Général!$CP$11:$EZ$11,AF$6,'Financement et Ratios'!$F58:$EZ58)</f>
        <v>0</v>
      </c>
      <c r="AG58" s="133">
        <f>SUMIF(Général!$CP$11:$EZ$11,AG$6,'Financement et Ratios'!$F58:$EZ58)</f>
        <v>0</v>
      </c>
      <c r="AH58" s="133">
        <f>SUMIF(Général!$CP$11:$EZ$11,AH$6,'Financement et Ratios'!$F58:$EZ58)</f>
        <v>0</v>
      </c>
      <c r="AI58" s="133">
        <f>SUMIF(Général!$CP$11:$EZ$11,AI$6,'Financement et Ratios'!$F58:$EZ58)</f>
        <v>0</v>
      </c>
      <c r="AJ58" s="133">
        <f>SUMIF(Général!$CP$11:$EZ$11,AJ$6,'Financement et Ratios'!$F58:$EZ58)</f>
        <v>0</v>
      </c>
      <c r="AK58" s="133">
        <f>SUMIF(Général!$CP$11:$EZ$11,AK$6,'Financement et Ratios'!$F58:$EZ58)</f>
        <v>0</v>
      </c>
      <c r="AL58" s="133">
        <f>SUMIF(Général!$CP$11:$EZ$11,AL$6,'Financement et Ratios'!$F58:$EZ58)</f>
        <v>0</v>
      </c>
      <c r="AM58" s="133">
        <f>SUMIF(Général!$CP$11:$EZ$11,AM$6,'Financement et Ratios'!$F58:$EZ58)</f>
        <v>0</v>
      </c>
      <c r="AN58" s="133">
        <f>SUMIF(Général!$CP$11:$EZ$11,AN$6,'Financement et Ratios'!$F58:$EZ58)</f>
        <v>0</v>
      </c>
      <c r="AO58" s="133">
        <f>SUMIF(Général!$CP$11:$EZ$11,AO$6,'Financement et Ratios'!$F58:$EZ58)</f>
        <v>0</v>
      </c>
      <c r="AP58" s="133">
        <f>SUMIF(Général!$CP$11:$EZ$11,AP$6,'Financement et Ratios'!$F58:$EZ58)</f>
        <v>0</v>
      </c>
      <c r="AQ58" s="133">
        <f>SUMIF(Général!$CP$11:$EZ$11,AQ$6,'Financement et Ratios'!$F58:$EZ58)</f>
        <v>0</v>
      </c>
      <c r="AR58" s="133">
        <f>SUMIF(Général!$CP$11:$EZ$11,AR$6,'Financement et Ratios'!$F58:$EZ58)</f>
        <v>0</v>
      </c>
      <c r="AS58" s="133">
        <f>SUMIF(Général!$CP$11:$EZ$11,AS$6,'Financement et Ratios'!$F58:$EZ58)</f>
        <v>0</v>
      </c>
      <c r="AT58" s="133">
        <f>SUMIF(Général!$CP$11:$EZ$11,AT$6,'Financement et Ratios'!$F58:$EZ58)</f>
        <v>0</v>
      </c>
      <c r="AU58" s="133">
        <f>SUMIF(Général!$CP$11:$EZ$11,AU$6,'Financement et Ratios'!$F58:$EZ58)</f>
        <v>0</v>
      </c>
      <c r="AV58" s="133">
        <f>SUMIF(Général!$CP$11:$EZ$11,AV$6,'Financement et Ratios'!$F58:$EZ58)</f>
        <v>0</v>
      </c>
      <c r="AW58" s="133">
        <f>SUMIF(Général!$CP$11:$EZ$11,AW$6,'Financement et Ratios'!$F58:$EZ58)</f>
        <v>0</v>
      </c>
      <c r="AX58" s="133">
        <f>SUMIF(Général!$CP$11:$EZ$11,AX$6,'Financement et Ratios'!$F58:$EZ58)</f>
        <v>0</v>
      </c>
      <c r="AY58" s="133">
        <f>SUMIF(Général!$CP$11:$EZ$11,AY$6,'Financement et Ratios'!$F58:$EZ58)</f>
        <v>0</v>
      </c>
      <c r="AZ58" s="133">
        <f>SUMIF(Général!$CP$11:$EZ$11,AZ$6,'Financement et Ratios'!$F58:$EZ58)</f>
        <v>0</v>
      </c>
      <c r="BA58" s="133">
        <f>SUMIF(Général!$CP$11:$EZ$11,BA$6,'Financement et Ratios'!$F58:$EZ58)</f>
        <v>0</v>
      </c>
      <c r="BB58" s="133">
        <f>SUMIF(Général!$CP$11:$EZ$11,BB$6,'Financement et Ratios'!$F58:$EZ58)</f>
        <v>0</v>
      </c>
      <c r="BC58" s="133">
        <f>SUMIF(Général!$CP$11:$EZ$11,BC$6,'Financement et Ratios'!$F58:$EZ58)</f>
        <v>0</v>
      </c>
      <c r="BD58" s="133">
        <f>SUMIF(Général!$CP$11:$EZ$11,BD$6,'Financement et Ratios'!$F58:$EZ58)</f>
        <v>0</v>
      </c>
      <c r="BE58" s="133">
        <f>SUMIF(Général!$CP$11:$EZ$11,BE$6,'Financement et Ratios'!$F58:$EZ58)</f>
        <v>0</v>
      </c>
      <c r="BF58" s="133">
        <f>SUMIF(Général!$CP$11:$EZ$11,BF$6,'Financement et Ratios'!$F58:$EZ58)</f>
        <v>0</v>
      </c>
      <c r="BG58" s="133">
        <f>SUMIF(Général!$CP$11:$EZ$11,BG$6,'Financement et Ratios'!$F58:$EZ58)</f>
        <v>0</v>
      </c>
      <c r="BH58" s="133">
        <f>SUMIF(Général!$CP$11:$EZ$11,BH$6,'Financement et Ratios'!$F58:$EZ58)</f>
        <v>0</v>
      </c>
      <c r="BI58" s="133">
        <f>SUMIF(Général!$CP$11:$EZ$11,BI$6,'Financement et Ratios'!$F58:$EZ58)</f>
        <v>0</v>
      </c>
      <c r="BJ58" s="133">
        <f>SUMIF(Général!$CP$11:$EZ$11,BJ$6,'Financement et Ratios'!$F58:$EZ58)</f>
        <v>0</v>
      </c>
      <c r="BK58" s="133">
        <f>SUMIF(Général!$CP$11:$EZ$11,BK$6,'Financement et Ratios'!$F58:$EZ58)</f>
        <v>0</v>
      </c>
      <c r="BL58" s="133">
        <f>SUMIF(Général!$CP$11:$EZ$11,BL$6,'Financement et Ratios'!$F58:$EZ58)</f>
        <v>0</v>
      </c>
      <c r="BM58" s="133">
        <f>SUMIF(Général!$CP$11:$EZ$11,BM$6,'Financement et Ratios'!$F58:$EZ58)</f>
        <v>0</v>
      </c>
      <c r="BN58" s="133">
        <f>SUMIF(Général!$CP$11:$EZ$11,BN$6,'Financement et Ratios'!$F58:$EZ58)</f>
        <v>0</v>
      </c>
      <c r="BO58" s="133">
        <f>SUMIF(Général!$CP$11:$EZ$11,BO$6,'Financement et Ratios'!$F58:$EZ58)</f>
        <v>0</v>
      </c>
      <c r="BP58" s="133">
        <f>SUMIF(Général!$CP$11:$EZ$11,BP$6,'Financement et Ratios'!$F58:$EZ58)</f>
        <v>0</v>
      </c>
      <c r="BQ58" s="133">
        <f>SUMIF(Général!$CP$11:$EZ$11,BQ$6,'Financement et Ratios'!$F58:$EZ58)</f>
        <v>0</v>
      </c>
      <c r="BR58" s="133">
        <f>SUMIF(Général!$CP$11:$EZ$11,BR$6,'Financement et Ratios'!$F58:$EZ58)</f>
        <v>0</v>
      </c>
      <c r="BS58" s="133">
        <f>SUMIF(Général!$CP$11:$EZ$11,BS$6,'Financement et Ratios'!$F58:$EZ58)</f>
        <v>0</v>
      </c>
      <c r="BT58" s="133">
        <f>SUMIF(Général!$CP$11:$EZ$11,BT$6,'Financement et Ratios'!$F58:$EZ58)</f>
        <v>0</v>
      </c>
      <c r="BU58" s="133">
        <f>SUMIF(Général!$CP$11:$EZ$11,BU$6,'Financement et Ratios'!$F58:$EZ58)</f>
        <v>0</v>
      </c>
      <c r="BV58" s="133">
        <f>SUMIF(Général!$CP$11:$EZ$11,BV$6,'Financement et Ratios'!$F58:$EZ58)</f>
        <v>0</v>
      </c>
      <c r="BW58" s="133">
        <f>SUMIF(Général!$CP$11:$EZ$11,BW$6,'Financement et Ratios'!$F58:$EZ58)</f>
        <v>0</v>
      </c>
      <c r="BX58" s="133">
        <f>SUMIF(Général!$CP$11:$EZ$11,BX$6,'Financement et Ratios'!$F58:$EZ58)</f>
        <v>0</v>
      </c>
      <c r="BY58" s="133">
        <f>SUMIF(Général!$CP$11:$EZ$11,BY$6,'Financement et Ratios'!$F58:$EZ58)</f>
        <v>0</v>
      </c>
      <c r="BZ58" s="133">
        <f>SUMIF(Général!$CP$11:$EZ$11,BZ$6,'Financement et Ratios'!$F58:$EZ58)</f>
        <v>0</v>
      </c>
      <c r="CA58" s="133">
        <f>SUMIF(Général!$CP$11:$EZ$11,CA$6,'Financement et Ratios'!$F58:$EZ58)</f>
        <v>0</v>
      </c>
      <c r="CB58" s="133">
        <f>SUMIF(Général!$CP$11:$EZ$11,CB$6,'Financement et Ratios'!$F58:$EZ58)</f>
        <v>0</v>
      </c>
      <c r="CC58" s="133">
        <f>SUMIF(Général!$CP$11:$EZ$11,CC$6,'Financement et Ratios'!$F58:$EZ58)</f>
        <v>0</v>
      </c>
      <c r="CD58" s="133">
        <f>SUMIF(Général!$CP$11:$EZ$11,CD$6,'Financement et Ratios'!$F58:$EZ58)</f>
        <v>0</v>
      </c>
      <c r="CE58" s="133">
        <f>SUMIF(Général!$CP$11:$EZ$11,CE$6,'Financement et Ratios'!$F58:$EZ58)</f>
        <v>0</v>
      </c>
      <c r="CF58" s="133">
        <f>SUMIF(Général!$CP$11:$EZ$11,CF$6,'Financement et Ratios'!$F58:$EZ58)</f>
        <v>0</v>
      </c>
      <c r="CG58" s="133">
        <f>SUMIF(Général!$CP$11:$EZ$11,CG$6,'Financement et Ratios'!$F58:$EZ58)</f>
        <v>0</v>
      </c>
      <c r="CH58" s="133">
        <f>SUMIF(Général!$CP$11:$EZ$11,CH$6,'Financement et Ratios'!$F58:$EZ58)</f>
        <v>0</v>
      </c>
      <c r="CI58" s="133">
        <f>SUMIF(Général!$CP$11:$EZ$11,CI$6,'Financement et Ratios'!$F58:$EZ58)</f>
        <v>0</v>
      </c>
      <c r="CJ58" s="133">
        <f>SUMIF(Général!$CP$11:$EZ$11,CJ$6,'Financement et Ratios'!$F58:$EZ58)</f>
        <v>0</v>
      </c>
      <c r="CK58" s="133">
        <f>SUMIF(Général!$CP$11:$EZ$11,CK$6,'Financement et Ratios'!$F58:$EZ58)</f>
        <v>0</v>
      </c>
      <c r="CL58" s="133">
        <f>SUMIF(Général!$CP$11:$EZ$11,CL$6,'Financement et Ratios'!$F58:$EZ58)</f>
        <v>0</v>
      </c>
      <c r="CM58" s="133">
        <f>SUMIF(Général!$CP$11:$EZ$11,CM$6,'Financement et Ratios'!$F58:$EZ58)</f>
        <v>0</v>
      </c>
      <c r="CN58" s="133">
        <f>SUMIF(Général!$CP$11:$EZ$11,CN$6,'Financement et Ratios'!$F58:$EZ58)</f>
        <v>0</v>
      </c>
      <c r="CO58" s="133">
        <f>SUMIF(Général!$CP$11:$EZ$11,CO$6,'Financement et Ratios'!$F58:$EZ58)</f>
        <v>0</v>
      </c>
      <c r="CP58" s="133">
        <f>SUMIF(Général!$CP$11:$EZ$11,CP$6,'Financement et Ratios'!$F58:$EZ58)</f>
        <v>0</v>
      </c>
      <c r="CQ58" s="133">
        <f>SUMIF(Général!$CP$11:$EZ$11,CQ$6,'Financement et Ratios'!$F58:$EZ58)</f>
        <v>0</v>
      </c>
      <c r="CR58" s="133">
        <f>SUMIF(Général!$CP$11:$EZ$11,CR$6,'Financement et Ratios'!$F58:$EZ58)</f>
        <v>0</v>
      </c>
      <c r="CS58" s="133">
        <f>SUMIF(Général!$CP$11:$EZ$11,CS$6,'Financement et Ratios'!$F58:$EZ58)</f>
        <v>0</v>
      </c>
      <c r="CT58" s="133">
        <f>SUMIF(Général!$CP$11:$EZ$11,CT$6,'Financement et Ratios'!$F58:$EZ58)</f>
        <v>0</v>
      </c>
      <c r="CU58" s="133">
        <f>SUMIF(Général!$CP$11:$EZ$11,CU$6,'Financement et Ratios'!$F58:$EZ58)</f>
        <v>0</v>
      </c>
      <c r="CV58" s="133">
        <f>SUMIF(Général!$CP$11:$EZ$11,CV$6,'Financement et Ratios'!$F58:$EZ58)</f>
        <v>0</v>
      </c>
      <c r="CW58" s="133">
        <f>SUMIF(Général!$CP$11:$EZ$11,CW$6,'Financement et Ratios'!$F58:$EZ58)</f>
        <v>0</v>
      </c>
      <c r="CX58" s="133">
        <f>SUMIF(Général!$CP$11:$EZ$11,CX$6,'Financement et Ratios'!$F58:$EZ58)</f>
        <v>0</v>
      </c>
      <c r="CY58" s="133">
        <f>SUMIF(Général!$CP$11:$EZ$11,CY$6,'Financement et Ratios'!$F58:$EZ58)</f>
        <v>0</v>
      </c>
      <c r="CZ58" s="133">
        <f>SUMIF(Général!$CP$11:$EZ$11,CZ$6,'Financement et Ratios'!$F58:$EZ58)</f>
        <v>0</v>
      </c>
      <c r="DA58" s="133">
        <f>SUMIF(Général!$CP$11:$EZ$11,DA$6,'Financement et Ratios'!$F58:$EZ58)</f>
        <v>0</v>
      </c>
      <c r="DB58" s="133">
        <f>SUMIF(Général!$CP$11:$EZ$11,DB$6,'Financement et Ratios'!$F58:$EZ58)</f>
        <v>0</v>
      </c>
      <c r="DC58" s="133">
        <f>SUMIF(Général!$CP$11:$EZ$11,DC$6,'Financement et Ratios'!$F58:$EZ58)</f>
        <v>0</v>
      </c>
      <c r="DD58" s="133">
        <f>SUMIF(Général!$CP$11:$EZ$11,DD$6,'Financement et Ratios'!$F58:$EZ58)</f>
        <v>0</v>
      </c>
      <c r="DE58" s="133">
        <f>SUMIF(Général!$CP$11:$EZ$11,DE$6,'Financement et Ratios'!$F58:$EZ58)</f>
        <v>0</v>
      </c>
      <c r="DF58" s="133">
        <f>SUMIF(Général!$CP$11:$EZ$11,DF$6,'Financement et Ratios'!$F58:$EZ58)</f>
        <v>0</v>
      </c>
      <c r="DG58" s="133">
        <f>SUMIF(Général!$CP$11:$EZ$11,DG$6,'Financement et Ratios'!$F58:$EZ58)</f>
        <v>0</v>
      </c>
      <c r="DH58" s="133">
        <f>SUMIF(Général!$CP$11:$EZ$11,DH$6,'Financement et Ratios'!$F58:$EZ58)</f>
        <v>0</v>
      </c>
      <c r="DI58" s="133">
        <f>SUMIF(Général!$CP$11:$EZ$11,DI$6,'Financement et Ratios'!$F58:$EZ58)</f>
        <v>0</v>
      </c>
      <c r="DJ58" s="133">
        <f>SUMIF(Général!$CP$11:$EZ$11,DJ$6,'Financement et Ratios'!$F58:$EZ58)</f>
        <v>0</v>
      </c>
      <c r="DK58" s="133">
        <f>SUMIF(Général!$CP$11:$EZ$11,DK$6,'Financement et Ratios'!$F58:$EZ58)</f>
        <v>0</v>
      </c>
      <c r="DL58" s="133">
        <f>SUMIF(Général!$CP$11:$EZ$11,DL$6,'Financement et Ratios'!$F58:$EZ58)</f>
        <v>0</v>
      </c>
      <c r="DM58" s="133">
        <f>SUMIF(Général!$CP$11:$EZ$11,DM$6,'Financement et Ratios'!$F58:$EZ58)</f>
        <v>0</v>
      </c>
      <c r="DN58" s="133">
        <f>SUMIF(Général!$CP$11:$EZ$11,DN$6,'Financement et Ratios'!$F58:$EZ58)</f>
        <v>0</v>
      </c>
      <c r="DO58" s="133">
        <f>SUMIF(Général!$CP$11:$EZ$11,DO$6,'Financement et Ratios'!$F58:$EZ58)</f>
        <v>0</v>
      </c>
      <c r="DP58" s="133">
        <f>SUMIF(Général!$CP$11:$EZ$11,DP$6,'Financement et Ratios'!$F58:$EZ58)</f>
        <v>0</v>
      </c>
      <c r="DQ58" s="133">
        <f>SUMIF(Général!$CP$11:$EZ$11,DQ$6,'Financement et Ratios'!$F58:$EZ58)</f>
        <v>0</v>
      </c>
      <c r="DR58" s="133">
        <f>SUMIF(Général!$CP$11:$EZ$11,DR$6,'Financement et Ratios'!$F58:$EZ58)</f>
        <v>0</v>
      </c>
      <c r="DS58" s="133">
        <f>SUMIF(Général!$CP$11:$EZ$11,DS$6,'Financement et Ratios'!$F58:$EZ58)</f>
        <v>0</v>
      </c>
      <c r="DT58" s="133">
        <f>SUMIF(Général!$CP$11:$EZ$11,DT$6,'Financement et Ratios'!$F58:$EZ58)</f>
        <v>0</v>
      </c>
      <c r="DU58" s="133">
        <f>SUMIF(Général!$CP$11:$EZ$11,DU$6,'Financement et Ratios'!$F58:$EZ58)</f>
        <v>0</v>
      </c>
      <c r="DV58" s="133">
        <f>SUMIF(Général!$CP$11:$EZ$11,DV$6,'Financement et Ratios'!$F58:$EZ58)</f>
        <v>0</v>
      </c>
      <c r="DW58" s="133">
        <f>SUMIF(Général!$CP$11:$EZ$11,DW$6,'Financement et Ratios'!$F58:$EZ58)</f>
        <v>0</v>
      </c>
      <c r="DX58" s="133">
        <f>SUMIF(Général!$CP$11:$EZ$11,DX$6,'Financement et Ratios'!$F58:$EZ58)</f>
        <v>0</v>
      </c>
      <c r="DY58" s="133">
        <f>SUMIF(Général!$CP$11:$EZ$11,DY$6,'Financement et Ratios'!$F58:$EZ58)</f>
        <v>0</v>
      </c>
      <c r="DZ58" s="133">
        <f>SUMIF(Général!$CP$11:$EZ$11,DZ$6,'Financement et Ratios'!$F58:$EZ58)</f>
        <v>0</v>
      </c>
      <c r="EA58" s="133">
        <f>SUMIF(Général!$CP$11:$EZ$11,EA$6,'Financement et Ratios'!$F58:$EZ58)</f>
        <v>0</v>
      </c>
      <c r="EB58" s="133">
        <f>SUMIF(Général!$CP$11:$EZ$11,EB$6,'Financement et Ratios'!$F58:$EZ58)</f>
        <v>0</v>
      </c>
      <c r="EC58" s="133">
        <f>SUMIF(Général!$CP$11:$EZ$11,EC$6,'Financement et Ratios'!$F58:$EZ58)</f>
        <v>0</v>
      </c>
      <c r="ED58" s="133">
        <f>SUMIF(Général!$CP$11:$EZ$11,ED$6,'Financement et Ratios'!$F58:$EZ58)</f>
        <v>0</v>
      </c>
      <c r="EE58" s="133">
        <f>SUMIF(Général!$CP$11:$EZ$11,EE$6,'Financement et Ratios'!$F58:$EZ58)</f>
        <v>0</v>
      </c>
      <c r="EF58" s="133">
        <f>SUMIF(Général!$CP$11:$EZ$11,EF$6,'Financement et Ratios'!$F58:$EZ58)</f>
        <v>0</v>
      </c>
      <c r="EG58" s="133">
        <f>SUMIF(Général!$CP$11:$EZ$11,EG$6,'Financement et Ratios'!$F58:$EZ58)</f>
        <v>0</v>
      </c>
      <c r="EH58" s="133">
        <f>SUMIF(Général!$CP$11:$EZ$11,EH$6,'Financement et Ratios'!$F58:$EZ58)</f>
        <v>0</v>
      </c>
      <c r="EI58" s="133">
        <f>SUMIF(Général!$CP$11:$EZ$11,EI$6,'Financement et Ratios'!$F58:$EZ58)</f>
        <v>0</v>
      </c>
      <c r="EJ58" s="133">
        <f>SUMIF(Général!$CP$11:$EZ$11,EJ$6,'Financement et Ratios'!$F58:$EZ58)</f>
        <v>0</v>
      </c>
      <c r="EK58" s="133">
        <f>SUMIF(Général!$CP$11:$EZ$11,EK$6,'Financement et Ratios'!$F58:$EZ58)</f>
        <v>0</v>
      </c>
      <c r="EL58" s="133">
        <f>SUMIF(Général!$CP$11:$EZ$11,EL$6,'Financement et Ratios'!$F58:$EZ58)</f>
        <v>0</v>
      </c>
      <c r="EM58" s="133">
        <f>SUMIF(Général!$CP$11:$EZ$11,EM$6,'Financement et Ratios'!$F58:$EZ58)</f>
        <v>0</v>
      </c>
      <c r="EN58" s="133">
        <f>SUMIF(Général!$CP$11:$EZ$11,EN$6,'Financement et Ratios'!$F58:$EZ58)</f>
        <v>0</v>
      </c>
      <c r="EO58" s="133">
        <f>SUMIF(Général!$CP$11:$EZ$11,EO$6,'Financement et Ratios'!$F58:$EZ58)</f>
        <v>0</v>
      </c>
      <c r="EP58" s="133">
        <f>SUMIF(Général!$CP$11:$EZ$11,EP$6,'Financement et Ratios'!$F58:$EZ58)</f>
        <v>0</v>
      </c>
      <c r="EQ58" s="133">
        <f>SUMIF(Général!$CP$11:$EZ$11,EQ$6,'Financement et Ratios'!$F58:$EZ58)</f>
        <v>0</v>
      </c>
      <c r="ER58" s="133">
        <f>SUMIF(Général!$CP$11:$EZ$11,ER$6,'Financement et Ratios'!$F58:$EZ58)</f>
        <v>0</v>
      </c>
      <c r="ES58" s="133">
        <f>SUMIF(Général!$CP$11:$EZ$11,ES$6,'Financement et Ratios'!$F58:$EZ58)</f>
        <v>0</v>
      </c>
      <c r="ET58" s="133">
        <f>SUMIF(Général!$CP$11:$EZ$11,ET$6,'Financement et Ratios'!$F58:$EZ58)</f>
        <v>0</v>
      </c>
      <c r="EU58" s="133">
        <f>SUMIF(Général!$CP$11:$EZ$11,EU$6,'Financement et Ratios'!$F58:$EZ58)</f>
        <v>0</v>
      </c>
      <c r="EV58" s="133">
        <f>SUMIF(Général!$CP$11:$EZ$11,EV$6,'Financement et Ratios'!$F58:$EZ58)</f>
        <v>0</v>
      </c>
      <c r="EW58" s="133">
        <f>SUMIF(Général!$CP$11:$EZ$11,EW$6,'Financement et Ratios'!$F58:$EZ58)</f>
        <v>0</v>
      </c>
      <c r="EX58" s="133">
        <f>SUMIF(Général!$CP$11:$EZ$11,EX$6,'Financement et Ratios'!$F58:$EZ58)</f>
        <v>0</v>
      </c>
      <c r="EY58" s="133">
        <f>SUMIF(Général!$CP$11:$EZ$11,EY$6,'Financement et Ratios'!$F58:$EZ58)</f>
        <v>0</v>
      </c>
      <c r="EZ58" s="133">
        <f>SUMIF(Général!$CP$11:$EZ$11,EZ$6,'Financement et Ratios'!$F58:$EZ58)</f>
        <v>0</v>
      </c>
    </row>
    <row r="59" spans="1:156" s="10" customFormat="1" ht="7.5" customHeight="1" x14ac:dyDescent="0.3">
      <c r="B59" s="54"/>
      <c r="D59" s="121"/>
      <c r="E59" s="119"/>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2"/>
      <c r="EI59" s="122"/>
      <c r="EJ59" s="122"/>
      <c r="EK59" s="122"/>
      <c r="EL59" s="122"/>
      <c r="EM59" s="122"/>
      <c r="EN59" s="122"/>
      <c r="EO59" s="122"/>
      <c r="EP59" s="122"/>
      <c r="EQ59" s="122"/>
      <c r="ER59" s="122"/>
      <c r="ES59" s="122"/>
      <c r="ET59" s="122"/>
      <c r="EU59" s="122"/>
      <c r="EV59" s="122"/>
      <c r="EW59" s="122"/>
      <c r="EX59" s="122"/>
      <c r="EY59" s="122"/>
      <c r="EZ59" s="122"/>
    </row>
    <row r="60" spans="1:156" s="69" customFormat="1" ht="15" x14ac:dyDescent="0.25">
      <c r="A60" s="10"/>
      <c r="B60" s="69" t="str">
        <f>'Financement et Ratios'!B60</f>
        <v>Total</v>
      </c>
      <c r="D60" s="131">
        <f>SUM(F60:EG60)</f>
        <v>0</v>
      </c>
      <c r="E60" s="129"/>
      <c r="F60" s="131">
        <f t="shared" ref="F60:AK60" si="45">SUM(F56:F59)</f>
        <v>0</v>
      </c>
      <c r="G60" s="131">
        <f t="shared" si="45"/>
        <v>0</v>
      </c>
      <c r="H60" s="131">
        <f t="shared" si="45"/>
        <v>0</v>
      </c>
      <c r="I60" s="131">
        <f t="shared" si="45"/>
        <v>0</v>
      </c>
      <c r="J60" s="131">
        <f t="shared" si="45"/>
        <v>0</v>
      </c>
      <c r="K60" s="131">
        <f t="shared" si="45"/>
        <v>0</v>
      </c>
      <c r="L60" s="131">
        <f t="shared" si="45"/>
        <v>0</v>
      </c>
      <c r="M60" s="131">
        <f t="shared" si="45"/>
        <v>0</v>
      </c>
      <c r="N60" s="131">
        <f t="shared" si="45"/>
        <v>0</v>
      </c>
      <c r="O60" s="131">
        <f t="shared" si="45"/>
        <v>0</v>
      </c>
      <c r="P60" s="131">
        <f t="shared" si="45"/>
        <v>0</v>
      </c>
      <c r="Q60" s="131">
        <f t="shared" si="45"/>
        <v>0</v>
      </c>
      <c r="R60" s="131">
        <f t="shared" si="45"/>
        <v>0</v>
      </c>
      <c r="S60" s="131">
        <f t="shared" si="45"/>
        <v>0</v>
      </c>
      <c r="T60" s="131">
        <f t="shared" si="45"/>
        <v>0</v>
      </c>
      <c r="U60" s="131">
        <f t="shared" si="45"/>
        <v>0</v>
      </c>
      <c r="V60" s="131">
        <f t="shared" si="45"/>
        <v>0</v>
      </c>
      <c r="W60" s="131">
        <f t="shared" si="45"/>
        <v>0</v>
      </c>
      <c r="X60" s="131">
        <f t="shared" si="45"/>
        <v>0</v>
      </c>
      <c r="Y60" s="131">
        <f t="shared" si="45"/>
        <v>0</v>
      </c>
      <c r="Z60" s="131">
        <f t="shared" si="45"/>
        <v>0</v>
      </c>
      <c r="AA60" s="131">
        <f t="shared" si="45"/>
        <v>0</v>
      </c>
      <c r="AB60" s="131">
        <f t="shared" si="45"/>
        <v>0</v>
      </c>
      <c r="AC60" s="131">
        <f t="shared" si="45"/>
        <v>0</v>
      </c>
      <c r="AD60" s="131">
        <f t="shared" si="45"/>
        <v>0</v>
      </c>
      <c r="AE60" s="131">
        <f t="shared" si="45"/>
        <v>0</v>
      </c>
      <c r="AF60" s="131">
        <f t="shared" si="45"/>
        <v>0</v>
      </c>
      <c r="AG60" s="131">
        <f t="shared" si="45"/>
        <v>0</v>
      </c>
      <c r="AH60" s="131">
        <f t="shared" si="45"/>
        <v>0</v>
      </c>
      <c r="AI60" s="131">
        <f t="shared" si="45"/>
        <v>0</v>
      </c>
      <c r="AJ60" s="131">
        <f t="shared" si="45"/>
        <v>0</v>
      </c>
      <c r="AK60" s="131">
        <f t="shared" si="45"/>
        <v>0</v>
      </c>
      <c r="AL60" s="131">
        <f t="shared" ref="AL60:BQ60" si="46">SUM(AL56:AL59)</f>
        <v>0</v>
      </c>
      <c r="AM60" s="131">
        <f t="shared" si="46"/>
        <v>0</v>
      </c>
      <c r="AN60" s="131">
        <f t="shared" si="46"/>
        <v>0</v>
      </c>
      <c r="AO60" s="131">
        <f t="shared" si="46"/>
        <v>0</v>
      </c>
      <c r="AP60" s="131">
        <f t="shared" si="46"/>
        <v>0</v>
      </c>
      <c r="AQ60" s="131">
        <f t="shared" si="46"/>
        <v>0</v>
      </c>
      <c r="AR60" s="131">
        <f t="shared" si="46"/>
        <v>0</v>
      </c>
      <c r="AS60" s="131">
        <f t="shared" si="46"/>
        <v>0</v>
      </c>
      <c r="AT60" s="131">
        <f t="shared" si="46"/>
        <v>0</v>
      </c>
      <c r="AU60" s="131">
        <f t="shared" si="46"/>
        <v>0</v>
      </c>
      <c r="AV60" s="131">
        <f t="shared" si="46"/>
        <v>0</v>
      </c>
      <c r="AW60" s="131">
        <f t="shared" si="46"/>
        <v>0</v>
      </c>
      <c r="AX60" s="131">
        <f t="shared" si="46"/>
        <v>0</v>
      </c>
      <c r="AY60" s="131">
        <f t="shared" si="46"/>
        <v>0</v>
      </c>
      <c r="AZ60" s="131">
        <f t="shared" si="46"/>
        <v>0</v>
      </c>
      <c r="BA60" s="131">
        <f t="shared" si="46"/>
        <v>0</v>
      </c>
      <c r="BB60" s="131">
        <f t="shared" si="46"/>
        <v>0</v>
      </c>
      <c r="BC60" s="131">
        <f t="shared" si="46"/>
        <v>0</v>
      </c>
      <c r="BD60" s="131">
        <f t="shared" si="46"/>
        <v>0</v>
      </c>
      <c r="BE60" s="131">
        <f t="shared" si="46"/>
        <v>0</v>
      </c>
      <c r="BF60" s="131">
        <f t="shared" si="46"/>
        <v>0</v>
      </c>
      <c r="BG60" s="131">
        <f t="shared" si="46"/>
        <v>0</v>
      </c>
      <c r="BH60" s="131">
        <f t="shared" si="46"/>
        <v>0</v>
      </c>
      <c r="BI60" s="131">
        <f t="shared" si="46"/>
        <v>0</v>
      </c>
      <c r="BJ60" s="131">
        <f t="shared" si="46"/>
        <v>0</v>
      </c>
      <c r="BK60" s="131">
        <f t="shared" si="46"/>
        <v>0</v>
      </c>
      <c r="BL60" s="131">
        <f t="shared" si="46"/>
        <v>0</v>
      </c>
      <c r="BM60" s="131">
        <f t="shared" si="46"/>
        <v>0</v>
      </c>
      <c r="BN60" s="131">
        <f t="shared" si="46"/>
        <v>0</v>
      </c>
      <c r="BO60" s="131">
        <f t="shared" si="46"/>
        <v>0</v>
      </c>
      <c r="BP60" s="131">
        <f t="shared" si="46"/>
        <v>0</v>
      </c>
      <c r="BQ60" s="131">
        <f t="shared" si="46"/>
        <v>0</v>
      </c>
      <c r="BR60" s="131">
        <f t="shared" ref="BR60:CW60" si="47">SUM(BR56:BR59)</f>
        <v>0</v>
      </c>
      <c r="BS60" s="131">
        <f t="shared" si="47"/>
        <v>0</v>
      </c>
      <c r="BT60" s="131">
        <f t="shared" si="47"/>
        <v>0</v>
      </c>
      <c r="BU60" s="131">
        <f t="shared" si="47"/>
        <v>0</v>
      </c>
      <c r="BV60" s="131">
        <f t="shared" si="47"/>
        <v>0</v>
      </c>
      <c r="BW60" s="131">
        <f t="shared" si="47"/>
        <v>0</v>
      </c>
      <c r="BX60" s="131">
        <f t="shared" si="47"/>
        <v>0</v>
      </c>
      <c r="BY60" s="131">
        <f t="shared" si="47"/>
        <v>0</v>
      </c>
      <c r="BZ60" s="131">
        <f t="shared" si="47"/>
        <v>0</v>
      </c>
      <c r="CA60" s="131">
        <f t="shared" si="47"/>
        <v>0</v>
      </c>
      <c r="CB60" s="131">
        <f t="shared" si="47"/>
        <v>0</v>
      </c>
      <c r="CC60" s="131">
        <f t="shared" si="47"/>
        <v>0</v>
      </c>
      <c r="CD60" s="131">
        <f t="shared" si="47"/>
        <v>0</v>
      </c>
      <c r="CE60" s="131">
        <f t="shared" si="47"/>
        <v>0</v>
      </c>
      <c r="CF60" s="131">
        <f t="shared" si="47"/>
        <v>0</v>
      </c>
      <c r="CG60" s="131">
        <f t="shared" si="47"/>
        <v>0</v>
      </c>
      <c r="CH60" s="131">
        <f t="shared" si="47"/>
        <v>0</v>
      </c>
      <c r="CI60" s="131">
        <f t="shared" si="47"/>
        <v>0</v>
      </c>
      <c r="CJ60" s="131">
        <f t="shared" si="47"/>
        <v>0</v>
      </c>
      <c r="CK60" s="131">
        <f t="shared" si="47"/>
        <v>0</v>
      </c>
      <c r="CL60" s="131">
        <f t="shared" si="47"/>
        <v>0</v>
      </c>
      <c r="CM60" s="131">
        <f t="shared" si="47"/>
        <v>0</v>
      </c>
      <c r="CN60" s="131">
        <f t="shared" si="47"/>
        <v>0</v>
      </c>
      <c r="CO60" s="131">
        <f t="shared" si="47"/>
        <v>0</v>
      </c>
      <c r="CP60" s="131">
        <f t="shared" si="47"/>
        <v>0</v>
      </c>
      <c r="CQ60" s="131">
        <f t="shared" si="47"/>
        <v>0</v>
      </c>
      <c r="CR60" s="131">
        <f t="shared" si="47"/>
        <v>0</v>
      </c>
      <c r="CS60" s="131">
        <f t="shared" si="47"/>
        <v>0</v>
      </c>
      <c r="CT60" s="131">
        <f t="shared" si="47"/>
        <v>0</v>
      </c>
      <c r="CU60" s="131">
        <f t="shared" si="47"/>
        <v>0</v>
      </c>
      <c r="CV60" s="131">
        <f t="shared" si="47"/>
        <v>0</v>
      </c>
      <c r="CW60" s="131">
        <f t="shared" si="47"/>
        <v>0</v>
      </c>
      <c r="CX60" s="131">
        <f t="shared" ref="CX60:EC60" si="48">SUM(CX56:CX59)</f>
        <v>0</v>
      </c>
      <c r="CY60" s="131">
        <f t="shared" si="48"/>
        <v>0</v>
      </c>
      <c r="CZ60" s="131">
        <f t="shared" si="48"/>
        <v>0</v>
      </c>
      <c r="DA60" s="131">
        <f t="shared" si="48"/>
        <v>0</v>
      </c>
      <c r="DB60" s="131">
        <f t="shared" si="48"/>
        <v>0</v>
      </c>
      <c r="DC60" s="131">
        <f t="shared" si="48"/>
        <v>0</v>
      </c>
      <c r="DD60" s="131">
        <f t="shared" si="48"/>
        <v>0</v>
      </c>
      <c r="DE60" s="131">
        <f t="shared" si="48"/>
        <v>0</v>
      </c>
      <c r="DF60" s="131">
        <f t="shared" si="48"/>
        <v>0</v>
      </c>
      <c r="DG60" s="131">
        <f t="shared" si="48"/>
        <v>0</v>
      </c>
      <c r="DH60" s="131">
        <f t="shared" si="48"/>
        <v>0</v>
      </c>
      <c r="DI60" s="131">
        <f t="shared" si="48"/>
        <v>0</v>
      </c>
      <c r="DJ60" s="131">
        <f t="shared" si="48"/>
        <v>0</v>
      </c>
      <c r="DK60" s="131">
        <f t="shared" si="48"/>
        <v>0</v>
      </c>
      <c r="DL60" s="131">
        <f t="shared" si="48"/>
        <v>0</v>
      </c>
      <c r="DM60" s="131">
        <f t="shared" si="48"/>
        <v>0</v>
      </c>
      <c r="DN60" s="131">
        <f t="shared" si="48"/>
        <v>0</v>
      </c>
      <c r="DO60" s="131">
        <f t="shared" si="48"/>
        <v>0</v>
      </c>
      <c r="DP60" s="131">
        <f t="shared" si="48"/>
        <v>0</v>
      </c>
      <c r="DQ60" s="131">
        <f t="shared" si="48"/>
        <v>0</v>
      </c>
      <c r="DR60" s="131">
        <f t="shared" si="48"/>
        <v>0</v>
      </c>
      <c r="DS60" s="131">
        <f t="shared" si="48"/>
        <v>0</v>
      </c>
      <c r="DT60" s="131">
        <f t="shared" si="48"/>
        <v>0</v>
      </c>
      <c r="DU60" s="131">
        <f t="shared" si="48"/>
        <v>0</v>
      </c>
      <c r="DV60" s="131">
        <f t="shared" si="48"/>
        <v>0</v>
      </c>
      <c r="DW60" s="131">
        <f t="shared" si="48"/>
        <v>0</v>
      </c>
      <c r="DX60" s="131">
        <f t="shared" si="48"/>
        <v>0</v>
      </c>
      <c r="DY60" s="131">
        <f t="shared" si="48"/>
        <v>0</v>
      </c>
      <c r="DZ60" s="131">
        <f t="shared" si="48"/>
        <v>0</v>
      </c>
      <c r="EA60" s="131">
        <f t="shared" si="48"/>
        <v>0</v>
      </c>
      <c r="EB60" s="131">
        <f t="shared" si="48"/>
        <v>0</v>
      </c>
      <c r="EC60" s="131">
        <f t="shared" si="48"/>
        <v>0</v>
      </c>
      <c r="ED60" s="131">
        <f t="shared" ref="ED60:EZ60" si="49">SUM(ED56:ED59)</f>
        <v>0</v>
      </c>
      <c r="EE60" s="131">
        <f t="shared" si="49"/>
        <v>0</v>
      </c>
      <c r="EF60" s="131">
        <f t="shared" si="49"/>
        <v>0</v>
      </c>
      <c r="EG60" s="131">
        <f t="shared" si="49"/>
        <v>0</v>
      </c>
      <c r="EH60" s="131">
        <f t="shared" si="49"/>
        <v>0</v>
      </c>
      <c r="EI60" s="131">
        <f t="shared" si="49"/>
        <v>0</v>
      </c>
      <c r="EJ60" s="131">
        <f t="shared" si="49"/>
        <v>0</v>
      </c>
      <c r="EK60" s="131">
        <f t="shared" si="49"/>
        <v>0</v>
      </c>
      <c r="EL60" s="131">
        <f t="shared" si="49"/>
        <v>0</v>
      </c>
      <c r="EM60" s="131">
        <f t="shared" si="49"/>
        <v>0</v>
      </c>
      <c r="EN60" s="131">
        <f t="shared" si="49"/>
        <v>0</v>
      </c>
      <c r="EO60" s="131">
        <f t="shared" si="49"/>
        <v>0</v>
      </c>
      <c r="EP60" s="131">
        <f t="shared" si="49"/>
        <v>0</v>
      </c>
      <c r="EQ60" s="131">
        <f t="shared" si="49"/>
        <v>0</v>
      </c>
      <c r="ER60" s="131">
        <f t="shared" si="49"/>
        <v>0</v>
      </c>
      <c r="ES60" s="131">
        <f t="shared" si="49"/>
        <v>0</v>
      </c>
      <c r="ET60" s="131">
        <f t="shared" si="49"/>
        <v>0</v>
      </c>
      <c r="EU60" s="131">
        <f t="shared" si="49"/>
        <v>0</v>
      </c>
      <c r="EV60" s="131">
        <f t="shared" si="49"/>
        <v>0</v>
      </c>
      <c r="EW60" s="131">
        <f t="shared" si="49"/>
        <v>0</v>
      </c>
      <c r="EX60" s="131">
        <f t="shared" si="49"/>
        <v>0</v>
      </c>
      <c r="EY60" s="131">
        <f t="shared" si="49"/>
        <v>0</v>
      </c>
      <c r="EZ60" s="131">
        <f t="shared" si="49"/>
        <v>0</v>
      </c>
    </row>
    <row r="61" spans="1:156" s="21" customFormat="1" x14ac:dyDescent="0.25">
      <c r="A61" s="10"/>
      <c r="B61" s="64"/>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row>
    <row r="62" spans="1:156" s="21" customFormat="1" ht="15" x14ac:dyDescent="0.25">
      <c r="A62" s="10"/>
      <c r="B62" s="31" t="str">
        <f>'Financement et Ratios'!B62</f>
        <v>Crédit Relais TVA</v>
      </c>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row>
    <row r="63" spans="1:156" s="21" customFormat="1" x14ac:dyDescent="0.25">
      <c r="A63" s="10"/>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row>
    <row r="64" spans="1:156" ht="15" x14ac:dyDescent="0.25">
      <c r="B64" s="67" t="str">
        <f>'Financement et Ratios'!B64</f>
        <v>Variation de l'encours restant dû</v>
      </c>
      <c r="D64" s="128"/>
      <c r="E64" s="129"/>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row>
    <row r="65" spans="1:156" s="69" customFormat="1" ht="15" x14ac:dyDescent="0.25">
      <c r="A65" s="10"/>
      <c r="B65" s="69" t="str">
        <f>'Financement et Ratios'!B65</f>
        <v>Solde initial</v>
      </c>
      <c r="D65" s="128"/>
      <c r="E65" s="129"/>
      <c r="F65" s="130">
        <v>0</v>
      </c>
      <c r="G65" s="131">
        <f t="shared" ref="G65:AL65" si="50">F70</f>
        <v>0</v>
      </c>
      <c r="H65" s="131">
        <f t="shared" si="50"/>
        <v>0</v>
      </c>
      <c r="I65" s="131">
        <f t="shared" si="50"/>
        <v>0</v>
      </c>
      <c r="J65" s="131">
        <f t="shared" si="50"/>
        <v>0</v>
      </c>
      <c r="K65" s="131">
        <f t="shared" si="50"/>
        <v>0</v>
      </c>
      <c r="L65" s="131">
        <f t="shared" si="50"/>
        <v>0</v>
      </c>
      <c r="M65" s="131">
        <f t="shared" si="50"/>
        <v>0</v>
      </c>
      <c r="N65" s="131">
        <f t="shared" si="50"/>
        <v>0</v>
      </c>
      <c r="O65" s="131">
        <f t="shared" si="50"/>
        <v>0</v>
      </c>
      <c r="P65" s="131">
        <f t="shared" si="50"/>
        <v>0</v>
      </c>
      <c r="Q65" s="131">
        <f t="shared" si="50"/>
        <v>0</v>
      </c>
      <c r="R65" s="131">
        <f t="shared" si="50"/>
        <v>0</v>
      </c>
      <c r="S65" s="131">
        <f t="shared" si="50"/>
        <v>0</v>
      </c>
      <c r="T65" s="131">
        <f t="shared" si="50"/>
        <v>0</v>
      </c>
      <c r="U65" s="131">
        <f t="shared" si="50"/>
        <v>0</v>
      </c>
      <c r="V65" s="131">
        <f t="shared" si="50"/>
        <v>0</v>
      </c>
      <c r="W65" s="131">
        <f t="shared" si="50"/>
        <v>0</v>
      </c>
      <c r="X65" s="131">
        <f t="shared" si="50"/>
        <v>0</v>
      </c>
      <c r="Y65" s="131">
        <f t="shared" si="50"/>
        <v>0</v>
      </c>
      <c r="Z65" s="131">
        <f t="shared" si="50"/>
        <v>0</v>
      </c>
      <c r="AA65" s="131">
        <f t="shared" si="50"/>
        <v>0</v>
      </c>
      <c r="AB65" s="131">
        <f t="shared" si="50"/>
        <v>0</v>
      </c>
      <c r="AC65" s="131">
        <f t="shared" si="50"/>
        <v>0</v>
      </c>
      <c r="AD65" s="131">
        <f t="shared" si="50"/>
        <v>0</v>
      </c>
      <c r="AE65" s="131">
        <f t="shared" si="50"/>
        <v>0</v>
      </c>
      <c r="AF65" s="131">
        <f t="shared" si="50"/>
        <v>0</v>
      </c>
      <c r="AG65" s="131">
        <f t="shared" si="50"/>
        <v>0</v>
      </c>
      <c r="AH65" s="131">
        <f t="shared" si="50"/>
        <v>0</v>
      </c>
      <c r="AI65" s="131">
        <f t="shared" si="50"/>
        <v>0</v>
      </c>
      <c r="AJ65" s="131">
        <f t="shared" si="50"/>
        <v>0</v>
      </c>
      <c r="AK65" s="131">
        <f t="shared" si="50"/>
        <v>0</v>
      </c>
      <c r="AL65" s="131">
        <f t="shared" si="50"/>
        <v>0</v>
      </c>
      <c r="AM65" s="131">
        <f t="shared" ref="AM65:BR65" si="51">AL70</f>
        <v>0</v>
      </c>
      <c r="AN65" s="131">
        <f t="shared" si="51"/>
        <v>0</v>
      </c>
      <c r="AO65" s="131">
        <f t="shared" si="51"/>
        <v>0</v>
      </c>
      <c r="AP65" s="131">
        <f t="shared" si="51"/>
        <v>0</v>
      </c>
      <c r="AQ65" s="131">
        <f t="shared" si="51"/>
        <v>0</v>
      </c>
      <c r="AR65" s="131">
        <f t="shared" si="51"/>
        <v>0</v>
      </c>
      <c r="AS65" s="131">
        <f t="shared" si="51"/>
        <v>0</v>
      </c>
      <c r="AT65" s="131">
        <f t="shared" si="51"/>
        <v>0</v>
      </c>
      <c r="AU65" s="131">
        <f t="shared" si="51"/>
        <v>0</v>
      </c>
      <c r="AV65" s="131">
        <f t="shared" si="51"/>
        <v>0</v>
      </c>
      <c r="AW65" s="131">
        <f t="shared" si="51"/>
        <v>0</v>
      </c>
      <c r="AX65" s="131">
        <f t="shared" si="51"/>
        <v>0</v>
      </c>
      <c r="AY65" s="131">
        <f t="shared" si="51"/>
        <v>0</v>
      </c>
      <c r="AZ65" s="131">
        <f t="shared" si="51"/>
        <v>0</v>
      </c>
      <c r="BA65" s="131">
        <f t="shared" si="51"/>
        <v>0</v>
      </c>
      <c r="BB65" s="131">
        <f t="shared" si="51"/>
        <v>0</v>
      </c>
      <c r="BC65" s="131">
        <f t="shared" si="51"/>
        <v>0</v>
      </c>
      <c r="BD65" s="131">
        <f t="shared" si="51"/>
        <v>0</v>
      </c>
      <c r="BE65" s="131">
        <f t="shared" si="51"/>
        <v>0</v>
      </c>
      <c r="BF65" s="131">
        <f t="shared" si="51"/>
        <v>0</v>
      </c>
      <c r="BG65" s="131">
        <f t="shared" si="51"/>
        <v>0</v>
      </c>
      <c r="BH65" s="131">
        <f t="shared" si="51"/>
        <v>0</v>
      </c>
      <c r="BI65" s="131">
        <f t="shared" si="51"/>
        <v>0</v>
      </c>
      <c r="BJ65" s="131">
        <f t="shared" si="51"/>
        <v>0</v>
      </c>
      <c r="BK65" s="131">
        <f t="shared" si="51"/>
        <v>0</v>
      </c>
      <c r="BL65" s="131">
        <f t="shared" si="51"/>
        <v>0</v>
      </c>
      <c r="BM65" s="131">
        <f t="shared" si="51"/>
        <v>0</v>
      </c>
      <c r="BN65" s="131">
        <f t="shared" si="51"/>
        <v>0</v>
      </c>
      <c r="BO65" s="131">
        <f t="shared" si="51"/>
        <v>0</v>
      </c>
      <c r="BP65" s="131">
        <f t="shared" si="51"/>
        <v>0</v>
      </c>
      <c r="BQ65" s="131">
        <f t="shared" si="51"/>
        <v>0</v>
      </c>
      <c r="BR65" s="131">
        <f t="shared" si="51"/>
        <v>0</v>
      </c>
      <c r="BS65" s="131">
        <f t="shared" ref="BS65:CX65" si="52">BR70</f>
        <v>0</v>
      </c>
      <c r="BT65" s="131">
        <f t="shared" si="52"/>
        <v>0</v>
      </c>
      <c r="BU65" s="131">
        <f t="shared" si="52"/>
        <v>0</v>
      </c>
      <c r="BV65" s="131">
        <f t="shared" si="52"/>
        <v>0</v>
      </c>
      <c r="BW65" s="131">
        <f t="shared" si="52"/>
        <v>0</v>
      </c>
      <c r="BX65" s="131">
        <f t="shared" si="52"/>
        <v>0</v>
      </c>
      <c r="BY65" s="131">
        <f t="shared" si="52"/>
        <v>0</v>
      </c>
      <c r="BZ65" s="131">
        <f t="shared" si="52"/>
        <v>0</v>
      </c>
      <c r="CA65" s="131">
        <f t="shared" si="52"/>
        <v>0</v>
      </c>
      <c r="CB65" s="131">
        <f t="shared" si="52"/>
        <v>0</v>
      </c>
      <c r="CC65" s="131">
        <f t="shared" si="52"/>
        <v>0</v>
      </c>
      <c r="CD65" s="131">
        <f t="shared" si="52"/>
        <v>0</v>
      </c>
      <c r="CE65" s="131">
        <f t="shared" si="52"/>
        <v>0</v>
      </c>
      <c r="CF65" s="131">
        <f t="shared" si="52"/>
        <v>0</v>
      </c>
      <c r="CG65" s="131">
        <f t="shared" si="52"/>
        <v>0</v>
      </c>
      <c r="CH65" s="131">
        <f t="shared" si="52"/>
        <v>0</v>
      </c>
      <c r="CI65" s="131">
        <f t="shared" si="52"/>
        <v>0</v>
      </c>
      <c r="CJ65" s="131">
        <f t="shared" si="52"/>
        <v>0</v>
      </c>
      <c r="CK65" s="131">
        <f t="shared" si="52"/>
        <v>0</v>
      </c>
      <c r="CL65" s="131">
        <f t="shared" si="52"/>
        <v>0</v>
      </c>
      <c r="CM65" s="131">
        <f t="shared" si="52"/>
        <v>0</v>
      </c>
      <c r="CN65" s="131">
        <f t="shared" si="52"/>
        <v>0</v>
      </c>
      <c r="CO65" s="131">
        <f t="shared" si="52"/>
        <v>0</v>
      </c>
      <c r="CP65" s="131">
        <f t="shared" si="52"/>
        <v>0</v>
      </c>
      <c r="CQ65" s="131">
        <f t="shared" si="52"/>
        <v>0</v>
      </c>
      <c r="CR65" s="131">
        <f t="shared" si="52"/>
        <v>0</v>
      </c>
      <c r="CS65" s="131">
        <f t="shared" si="52"/>
        <v>0</v>
      </c>
      <c r="CT65" s="131">
        <f t="shared" si="52"/>
        <v>0</v>
      </c>
      <c r="CU65" s="131">
        <f t="shared" si="52"/>
        <v>0</v>
      </c>
      <c r="CV65" s="131">
        <f t="shared" si="52"/>
        <v>0</v>
      </c>
      <c r="CW65" s="131">
        <f t="shared" si="52"/>
        <v>0</v>
      </c>
      <c r="CX65" s="131">
        <f t="shared" si="52"/>
        <v>0</v>
      </c>
      <c r="CY65" s="131">
        <f t="shared" ref="CY65:ED65" si="53">CX70</f>
        <v>0</v>
      </c>
      <c r="CZ65" s="131">
        <f t="shared" si="53"/>
        <v>0</v>
      </c>
      <c r="DA65" s="131">
        <f t="shared" si="53"/>
        <v>0</v>
      </c>
      <c r="DB65" s="131">
        <f t="shared" si="53"/>
        <v>0</v>
      </c>
      <c r="DC65" s="131">
        <f t="shared" si="53"/>
        <v>0</v>
      </c>
      <c r="DD65" s="131">
        <f t="shared" si="53"/>
        <v>0</v>
      </c>
      <c r="DE65" s="131">
        <f t="shared" si="53"/>
        <v>0</v>
      </c>
      <c r="DF65" s="131">
        <f t="shared" si="53"/>
        <v>0</v>
      </c>
      <c r="DG65" s="131">
        <f t="shared" si="53"/>
        <v>0</v>
      </c>
      <c r="DH65" s="131">
        <f t="shared" si="53"/>
        <v>0</v>
      </c>
      <c r="DI65" s="131">
        <f t="shared" si="53"/>
        <v>0</v>
      </c>
      <c r="DJ65" s="131">
        <f t="shared" si="53"/>
        <v>0</v>
      </c>
      <c r="DK65" s="131">
        <f t="shared" si="53"/>
        <v>0</v>
      </c>
      <c r="DL65" s="131">
        <f t="shared" si="53"/>
        <v>0</v>
      </c>
      <c r="DM65" s="131">
        <f t="shared" si="53"/>
        <v>0</v>
      </c>
      <c r="DN65" s="131">
        <f t="shared" si="53"/>
        <v>0</v>
      </c>
      <c r="DO65" s="131">
        <f t="shared" si="53"/>
        <v>0</v>
      </c>
      <c r="DP65" s="131">
        <f t="shared" si="53"/>
        <v>0</v>
      </c>
      <c r="DQ65" s="131">
        <f t="shared" si="53"/>
        <v>0</v>
      </c>
      <c r="DR65" s="131">
        <f t="shared" si="53"/>
        <v>0</v>
      </c>
      <c r="DS65" s="131">
        <f t="shared" si="53"/>
        <v>0</v>
      </c>
      <c r="DT65" s="131">
        <f t="shared" si="53"/>
        <v>0</v>
      </c>
      <c r="DU65" s="131">
        <f t="shared" si="53"/>
        <v>0</v>
      </c>
      <c r="DV65" s="131">
        <f t="shared" si="53"/>
        <v>0</v>
      </c>
      <c r="DW65" s="131">
        <f t="shared" si="53"/>
        <v>0</v>
      </c>
      <c r="DX65" s="131">
        <f t="shared" si="53"/>
        <v>0</v>
      </c>
      <c r="DY65" s="131">
        <f t="shared" si="53"/>
        <v>0</v>
      </c>
      <c r="DZ65" s="131">
        <f t="shared" si="53"/>
        <v>0</v>
      </c>
      <c r="EA65" s="131">
        <f t="shared" si="53"/>
        <v>0</v>
      </c>
      <c r="EB65" s="131">
        <f t="shared" si="53"/>
        <v>0</v>
      </c>
      <c r="EC65" s="131">
        <f t="shared" si="53"/>
        <v>0</v>
      </c>
      <c r="ED65" s="131">
        <f t="shared" si="53"/>
        <v>0</v>
      </c>
      <c r="EE65" s="131">
        <f t="shared" ref="EE65:EZ65" si="54">ED70</f>
        <v>0</v>
      </c>
      <c r="EF65" s="131">
        <f t="shared" si="54"/>
        <v>0</v>
      </c>
      <c r="EG65" s="131">
        <f t="shared" si="54"/>
        <v>0</v>
      </c>
      <c r="EH65" s="131">
        <f t="shared" si="54"/>
        <v>0</v>
      </c>
      <c r="EI65" s="131">
        <f t="shared" si="54"/>
        <v>0</v>
      </c>
      <c r="EJ65" s="131">
        <f t="shared" si="54"/>
        <v>0</v>
      </c>
      <c r="EK65" s="131">
        <f t="shared" si="54"/>
        <v>0</v>
      </c>
      <c r="EL65" s="131">
        <f t="shared" si="54"/>
        <v>0</v>
      </c>
      <c r="EM65" s="131">
        <f t="shared" si="54"/>
        <v>0</v>
      </c>
      <c r="EN65" s="131">
        <f t="shared" si="54"/>
        <v>0</v>
      </c>
      <c r="EO65" s="131">
        <f t="shared" si="54"/>
        <v>0</v>
      </c>
      <c r="EP65" s="131">
        <f t="shared" si="54"/>
        <v>0</v>
      </c>
      <c r="EQ65" s="131">
        <f t="shared" si="54"/>
        <v>0</v>
      </c>
      <c r="ER65" s="131">
        <f t="shared" si="54"/>
        <v>0</v>
      </c>
      <c r="ES65" s="131">
        <f t="shared" si="54"/>
        <v>0</v>
      </c>
      <c r="ET65" s="131">
        <f t="shared" si="54"/>
        <v>0</v>
      </c>
      <c r="EU65" s="131">
        <f t="shared" si="54"/>
        <v>0</v>
      </c>
      <c r="EV65" s="131">
        <f t="shared" si="54"/>
        <v>0</v>
      </c>
      <c r="EW65" s="131">
        <f t="shared" si="54"/>
        <v>0</v>
      </c>
      <c r="EX65" s="131">
        <f t="shared" si="54"/>
        <v>0</v>
      </c>
      <c r="EY65" s="131">
        <f t="shared" si="54"/>
        <v>0</v>
      </c>
      <c r="EZ65" s="131">
        <f t="shared" si="54"/>
        <v>0</v>
      </c>
    </row>
    <row r="66" spans="1:156" s="70" customFormat="1" x14ac:dyDescent="0.25">
      <c r="A66" s="10"/>
      <c r="B66" s="70" t="str">
        <f>'Financement et Ratios'!B66</f>
        <v>+ Tirages</v>
      </c>
      <c r="D66" s="132">
        <f>SUM(F66:EG66)</f>
        <v>0</v>
      </c>
      <c r="E66" s="129"/>
      <c r="F66" s="133">
        <f>SUMIF(Général!$CP$11:$EZ$11,F$6,'Financement et Ratios'!$F66:$EZ66)</f>
        <v>0</v>
      </c>
      <c r="G66" s="133">
        <f>SUMIF(Général!$CP$11:$EZ$11,G$6,'Financement et Ratios'!$F66:$EZ66)</f>
        <v>0</v>
      </c>
      <c r="H66" s="133">
        <f>SUMIF(Général!$CP$11:$EZ$11,H$6,'Financement et Ratios'!$F66:$EZ66)</f>
        <v>0</v>
      </c>
      <c r="I66" s="133">
        <f>SUMIF(Général!$CP$11:$EZ$11,I$6,'Financement et Ratios'!$F66:$EZ66)</f>
        <v>0</v>
      </c>
      <c r="J66" s="133">
        <f>SUMIF(Général!$CP$11:$EZ$11,J$6,'Financement et Ratios'!$F66:$EZ66)</f>
        <v>0</v>
      </c>
      <c r="K66" s="133">
        <f>SUMIF(Général!$CP$11:$EZ$11,K$6,'Financement et Ratios'!$F66:$EZ66)</f>
        <v>0</v>
      </c>
      <c r="L66" s="133">
        <f>SUMIF(Général!$CP$11:$EZ$11,L$6,'Financement et Ratios'!$F66:$EZ66)</f>
        <v>0</v>
      </c>
      <c r="M66" s="133">
        <f>SUMIF(Général!$CP$11:$EZ$11,M$6,'Financement et Ratios'!$F66:$EZ66)</f>
        <v>0</v>
      </c>
      <c r="N66" s="133">
        <f>SUMIF(Général!$CP$11:$EZ$11,N$6,'Financement et Ratios'!$F66:$EZ66)</f>
        <v>0</v>
      </c>
      <c r="O66" s="133">
        <f>SUMIF(Général!$CP$11:$EZ$11,O$6,'Financement et Ratios'!$F66:$EZ66)</f>
        <v>0</v>
      </c>
      <c r="P66" s="133">
        <f>SUMIF(Général!$CP$11:$EZ$11,P$6,'Financement et Ratios'!$F66:$EZ66)</f>
        <v>0</v>
      </c>
      <c r="Q66" s="133">
        <f>SUMIF(Général!$CP$11:$EZ$11,Q$6,'Financement et Ratios'!$F66:$EZ66)</f>
        <v>0</v>
      </c>
      <c r="R66" s="133">
        <f>SUMIF(Général!$CP$11:$EZ$11,R$6,'Financement et Ratios'!$F66:$EZ66)</f>
        <v>0</v>
      </c>
      <c r="S66" s="133">
        <f>SUMIF(Général!$CP$11:$EZ$11,S$6,'Financement et Ratios'!$F66:$EZ66)</f>
        <v>0</v>
      </c>
      <c r="T66" s="133">
        <f>SUMIF(Général!$CP$11:$EZ$11,T$6,'Financement et Ratios'!$F66:$EZ66)</f>
        <v>0</v>
      </c>
      <c r="U66" s="133">
        <f>SUMIF(Général!$CP$11:$EZ$11,U$6,'Financement et Ratios'!$F66:$EZ66)</f>
        <v>0</v>
      </c>
      <c r="V66" s="133">
        <f>SUMIF(Général!$CP$11:$EZ$11,V$6,'Financement et Ratios'!$F66:$EZ66)</f>
        <v>0</v>
      </c>
      <c r="W66" s="133">
        <f>SUMIF(Général!$CP$11:$EZ$11,W$6,'Financement et Ratios'!$F66:$EZ66)</f>
        <v>0</v>
      </c>
      <c r="X66" s="133">
        <f>SUMIF(Général!$CP$11:$EZ$11,X$6,'Financement et Ratios'!$F66:$EZ66)</f>
        <v>0</v>
      </c>
      <c r="Y66" s="133">
        <f>SUMIF(Général!$CP$11:$EZ$11,Y$6,'Financement et Ratios'!$F66:$EZ66)</f>
        <v>0</v>
      </c>
      <c r="Z66" s="133">
        <f>SUMIF(Général!$CP$11:$EZ$11,Z$6,'Financement et Ratios'!$F66:$EZ66)</f>
        <v>0</v>
      </c>
      <c r="AA66" s="133">
        <f>SUMIF(Général!$CP$11:$EZ$11,AA$6,'Financement et Ratios'!$F66:$EZ66)</f>
        <v>0</v>
      </c>
      <c r="AB66" s="133">
        <f>SUMIF(Général!$CP$11:$EZ$11,AB$6,'Financement et Ratios'!$F66:$EZ66)</f>
        <v>0</v>
      </c>
      <c r="AC66" s="133">
        <f>SUMIF(Général!$CP$11:$EZ$11,AC$6,'Financement et Ratios'!$F66:$EZ66)</f>
        <v>0</v>
      </c>
      <c r="AD66" s="133">
        <f>SUMIF(Général!$CP$11:$EZ$11,AD$6,'Financement et Ratios'!$F66:$EZ66)</f>
        <v>0</v>
      </c>
      <c r="AE66" s="133">
        <f>SUMIF(Général!$CP$11:$EZ$11,AE$6,'Financement et Ratios'!$F66:$EZ66)</f>
        <v>0</v>
      </c>
      <c r="AF66" s="133">
        <f>SUMIF(Général!$CP$11:$EZ$11,AF$6,'Financement et Ratios'!$F66:$EZ66)</f>
        <v>0</v>
      </c>
      <c r="AG66" s="133">
        <f>SUMIF(Général!$CP$11:$EZ$11,AG$6,'Financement et Ratios'!$F66:$EZ66)</f>
        <v>0</v>
      </c>
      <c r="AH66" s="133">
        <f>SUMIF(Général!$CP$11:$EZ$11,AH$6,'Financement et Ratios'!$F66:$EZ66)</f>
        <v>0</v>
      </c>
      <c r="AI66" s="133">
        <f>SUMIF(Général!$CP$11:$EZ$11,AI$6,'Financement et Ratios'!$F66:$EZ66)</f>
        <v>0</v>
      </c>
      <c r="AJ66" s="133">
        <f>SUMIF(Général!$CP$11:$EZ$11,AJ$6,'Financement et Ratios'!$F66:$EZ66)</f>
        <v>0</v>
      </c>
      <c r="AK66" s="133">
        <f>SUMIF(Général!$CP$11:$EZ$11,AK$6,'Financement et Ratios'!$F66:$EZ66)</f>
        <v>0</v>
      </c>
      <c r="AL66" s="133">
        <f>SUMIF(Général!$CP$11:$EZ$11,AL$6,'Financement et Ratios'!$F66:$EZ66)</f>
        <v>0</v>
      </c>
      <c r="AM66" s="133">
        <f>SUMIF(Général!$CP$11:$EZ$11,AM$6,'Financement et Ratios'!$F66:$EZ66)</f>
        <v>0</v>
      </c>
      <c r="AN66" s="133">
        <f>SUMIF(Général!$CP$11:$EZ$11,AN$6,'Financement et Ratios'!$F66:$EZ66)</f>
        <v>0</v>
      </c>
      <c r="AO66" s="133">
        <f>SUMIF(Général!$CP$11:$EZ$11,AO$6,'Financement et Ratios'!$F66:$EZ66)</f>
        <v>0</v>
      </c>
      <c r="AP66" s="133">
        <f>SUMIF(Général!$CP$11:$EZ$11,AP$6,'Financement et Ratios'!$F66:$EZ66)</f>
        <v>0</v>
      </c>
      <c r="AQ66" s="133">
        <f>SUMIF(Général!$CP$11:$EZ$11,AQ$6,'Financement et Ratios'!$F66:$EZ66)</f>
        <v>0</v>
      </c>
      <c r="AR66" s="133">
        <f>SUMIF(Général!$CP$11:$EZ$11,AR$6,'Financement et Ratios'!$F66:$EZ66)</f>
        <v>0</v>
      </c>
      <c r="AS66" s="133">
        <f>SUMIF(Général!$CP$11:$EZ$11,AS$6,'Financement et Ratios'!$F66:$EZ66)</f>
        <v>0</v>
      </c>
      <c r="AT66" s="133">
        <f>SUMIF(Général!$CP$11:$EZ$11,AT$6,'Financement et Ratios'!$F66:$EZ66)</f>
        <v>0</v>
      </c>
      <c r="AU66" s="133">
        <f>SUMIF(Général!$CP$11:$EZ$11,AU$6,'Financement et Ratios'!$F66:$EZ66)</f>
        <v>0</v>
      </c>
      <c r="AV66" s="133">
        <f>SUMIF(Général!$CP$11:$EZ$11,AV$6,'Financement et Ratios'!$F66:$EZ66)</f>
        <v>0</v>
      </c>
      <c r="AW66" s="133">
        <f>SUMIF(Général!$CP$11:$EZ$11,AW$6,'Financement et Ratios'!$F66:$EZ66)</f>
        <v>0</v>
      </c>
      <c r="AX66" s="133">
        <f>SUMIF(Général!$CP$11:$EZ$11,AX$6,'Financement et Ratios'!$F66:$EZ66)</f>
        <v>0</v>
      </c>
      <c r="AY66" s="133">
        <f>SUMIF(Général!$CP$11:$EZ$11,AY$6,'Financement et Ratios'!$F66:$EZ66)</f>
        <v>0</v>
      </c>
      <c r="AZ66" s="133">
        <f>SUMIF(Général!$CP$11:$EZ$11,AZ$6,'Financement et Ratios'!$F66:$EZ66)</f>
        <v>0</v>
      </c>
      <c r="BA66" s="133">
        <f>SUMIF(Général!$CP$11:$EZ$11,BA$6,'Financement et Ratios'!$F66:$EZ66)</f>
        <v>0</v>
      </c>
      <c r="BB66" s="133">
        <f>SUMIF(Général!$CP$11:$EZ$11,BB$6,'Financement et Ratios'!$F66:$EZ66)</f>
        <v>0</v>
      </c>
      <c r="BC66" s="133">
        <f>SUMIF(Général!$CP$11:$EZ$11,BC$6,'Financement et Ratios'!$F66:$EZ66)</f>
        <v>0</v>
      </c>
      <c r="BD66" s="133">
        <f>SUMIF(Général!$CP$11:$EZ$11,BD$6,'Financement et Ratios'!$F66:$EZ66)</f>
        <v>0</v>
      </c>
      <c r="BE66" s="133">
        <f>SUMIF(Général!$CP$11:$EZ$11,BE$6,'Financement et Ratios'!$F66:$EZ66)</f>
        <v>0</v>
      </c>
      <c r="BF66" s="133">
        <f>SUMIF(Général!$CP$11:$EZ$11,BF$6,'Financement et Ratios'!$F66:$EZ66)</f>
        <v>0</v>
      </c>
      <c r="BG66" s="133">
        <f>SUMIF(Général!$CP$11:$EZ$11,BG$6,'Financement et Ratios'!$F66:$EZ66)</f>
        <v>0</v>
      </c>
      <c r="BH66" s="133">
        <f>SUMIF(Général!$CP$11:$EZ$11,BH$6,'Financement et Ratios'!$F66:$EZ66)</f>
        <v>0</v>
      </c>
      <c r="BI66" s="133">
        <f>SUMIF(Général!$CP$11:$EZ$11,BI$6,'Financement et Ratios'!$F66:$EZ66)</f>
        <v>0</v>
      </c>
      <c r="BJ66" s="133">
        <f>SUMIF(Général!$CP$11:$EZ$11,BJ$6,'Financement et Ratios'!$F66:$EZ66)</f>
        <v>0</v>
      </c>
      <c r="BK66" s="133">
        <f>SUMIF(Général!$CP$11:$EZ$11,BK$6,'Financement et Ratios'!$F66:$EZ66)</f>
        <v>0</v>
      </c>
      <c r="BL66" s="133">
        <f>SUMIF(Général!$CP$11:$EZ$11,BL$6,'Financement et Ratios'!$F66:$EZ66)</f>
        <v>0</v>
      </c>
      <c r="BM66" s="133">
        <f>SUMIF(Général!$CP$11:$EZ$11,BM$6,'Financement et Ratios'!$F66:$EZ66)</f>
        <v>0</v>
      </c>
      <c r="BN66" s="133">
        <f>SUMIF(Général!$CP$11:$EZ$11,BN$6,'Financement et Ratios'!$F66:$EZ66)</f>
        <v>0</v>
      </c>
      <c r="BO66" s="133">
        <f>SUMIF(Général!$CP$11:$EZ$11,BO$6,'Financement et Ratios'!$F66:$EZ66)</f>
        <v>0</v>
      </c>
      <c r="BP66" s="133">
        <f>SUMIF(Général!$CP$11:$EZ$11,BP$6,'Financement et Ratios'!$F66:$EZ66)</f>
        <v>0</v>
      </c>
      <c r="BQ66" s="133">
        <f>SUMIF(Général!$CP$11:$EZ$11,BQ$6,'Financement et Ratios'!$F66:$EZ66)</f>
        <v>0</v>
      </c>
      <c r="BR66" s="133">
        <f>SUMIF(Général!$CP$11:$EZ$11,BR$6,'Financement et Ratios'!$F66:$EZ66)</f>
        <v>0</v>
      </c>
      <c r="BS66" s="133">
        <f>SUMIF(Général!$CP$11:$EZ$11,BS$6,'Financement et Ratios'!$F66:$EZ66)</f>
        <v>0</v>
      </c>
      <c r="BT66" s="133">
        <f>SUMIF(Général!$CP$11:$EZ$11,BT$6,'Financement et Ratios'!$F66:$EZ66)</f>
        <v>0</v>
      </c>
      <c r="BU66" s="133">
        <f>SUMIF(Général!$CP$11:$EZ$11,BU$6,'Financement et Ratios'!$F66:$EZ66)</f>
        <v>0</v>
      </c>
      <c r="BV66" s="133">
        <f>SUMIF(Général!$CP$11:$EZ$11,BV$6,'Financement et Ratios'!$F66:$EZ66)</f>
        <v>0</v>
      </c>
      <c r="BW66" s="133">
        <f>SUMIF(Général!$CP$11:$EZ$11,BW$6,'Financement et Ratios'!$F66:$EZ66)</f>
        <v>0</v>
      </c>
      <c r="BX66" s="133">
        <f>SUMIF(Général!$CP$11:$EZ$11,BX$6,'Financement et Ratios'!$F66:$EZ66)</f>
        <v>0</v>
      </c>
      <c r="BY66" s="133">
        <f>SUMIF(Général!$CP$11:$EZ$11,BY$6,'Financement et Ratios'!$F66:$EZ66)</f>
        <v>0</v>
      </c>
      <c r="BZ66" s="133">
        <f>SUMIF(Général!$CP$11:$EZ$11,BZ$6,'Financement et Ratios'!$F66:$EZ66)</f>
        <v>0</v>
      </c>
      <c r="CA66" s="133">
        <f>SUMIF(Général!$CP$11:$EZ$11,CA$6,'Financement et Ratios'!$F66:$EZ66)</f>
        <v>0</v>
      </c>
      <c r="CB66" s="133">
        <f>SUMIF(Général!$CP$11:$EZ$11,CB$6,'Financement et Ratios'!$F66:$EZ66)</f>
        <v>0</v>
      </c>
      <c r="CC66" s="133">
        <f>SUMIF(Général!$CP$11:$EZ$11,CC$6,'Financement et Ratios'!$F66:$EZ66)</f>
        <v>0</v>
      </c>
      <c r="CD66" s="133">
        <f>SUMIF(Général!$CP$11:$EZ$11,CD$6,'Financement et Ratios'!$F66:$EZ66)</f>
        <v>0</v>
      </c>
      <c r="CE66" s="133">
        <f>SUMIF(Général!$CP$11:$EZ$11,CE$6,'Financement et Ratios'!$F66:$EZ66)</f>
        <v>0</v>
      </c>
      <c r="CF66" s="133">
        <f>SUMIF(Général!$CP$11:$EZ$11,CF$6,'Financement et Ratios'!$F66:$EZ66)</f>
        <v>0</v>
      </c>
      <c r="CG66" s="133">
        <f>SUMIF(Général!$CP$11:$EZ$11,CG$6,'Financement et Ratios'!$F66:$EZ66)</f>
        <v>0</v>
      </c>
      <c r="CH66" s="133">
        <f>SUMIF(Général!$CP$11:$EZ$11,CH$6,'Financement et Ratios'!$F66:$EZ66)</f>
        <v>0</v>
      </c>
      <c r="CI66" s="133">
        <f>SUMIF(Général!$CP$11:$EZ$11,CI$6,'Financement et Ratios'!$F66:$EZ66)</f>
        <v>0</v>
      </c>
      <c r="CJ66" s="133">
        <f>SUMIF(Général!$CP$11:$EZ$11,CJ$6,'Financement et Ratios'!$F66:$EZ66)</f>
        <v>0</v>
      </c>
      <c r="CK66" s="133">
        <f>SUMIF(Général!$CP$11:$EZ$11,CK$6,'Financement et Ratios'!$F66:$EZ66)</f>
        <v>0</v>
      </c>
      <c r="CL66" s="133">
        <f>SUMIF(Général!$CP$11:$EZ$11,CL$6,'Financement et Ratios'!$F66:$EZ66)</f>
        <v>0</v>
      </c>
      <c r="CM66" s="133">
        <f>SUMIF(Général!$CP$11:$EZ$11,CM$6,'Financement et Ratios'!$F66:$EZ66)</f>
        <v>0</v>
      </c>
      <c r="CN66" s="133">
        <f>SUMIF(Général!$CP$11:$EZ$11,CN$6,'Financement et Ratios'!$F66:$EZ66)</f>
        <v>0</v>
      </c>
      <c r="CO66" s="133">
        <f>SUMIF(Général!$CP$11:$EZ$11,CO$6,'Financement et Ratios'!$F66:$EZ66)</f>
        <v>0</v>
      </c>
      <c r="CP66" s="133">
        <f>SUMIF(Général!$CP$11:$EZ$11,CP$6,'Financement et Ratios'!$F66:$EZ66)</f>
        <v>0</v>
      </c>
      <c r="CQ66" s="133">
        <f>SUMIF(Général!$CP$11:$EZ$11,CQ$6,'Financement et Ratios'!$F66:$EZ66)</f>
        <v>0</v>
      </c>
      <c r="CR66" s="133">
        <f>SUMIF(Général!$CP$11:$EZ$11,CR$6,'Financement et Ratios'!$F66:$EZ66)</f>
        <v>0</v>
      </c>
      <c r="CS66" s="133">
        <f>SUMIF(Général!$CP$11:$EZ$11,CS$6,'Financement et Ratios'!$F66:$EZ66)</f>
        <v>0</v>
      </c>
      <c r="CT66" s="133">
        <f>SUMIF(Général!$CP$11:$EZ$11,CT$6,'Financement et Ratios'!$F66:$EZ66)</f>
        <v>0</v>
      </c>
      <c r="CU66" s="133">
        <f>SUMIF(Général!$CP$11:$EZ$11,CU$6,'Financement et Ratios'!$F66:$EZ66)</f>
        <v>0</v>
      </c>
      <c r="CV66" s="133">
        <f>SUMIF(Général!$CP$11:$EZ$11,CV$6,'Financement et Ratios'!$F66:$EZ66)</f>
        <v>0</v>
      </c>
      <c r="CW66" s="133">
        <f>SUMIF(Général!$CP$11:$EZ$11,CW$6,'Financement et Ratios'!$F66:$EZ66)</f>
        <v>0</v>
      </c>
      <c r="CX66" s="133">
        <f>SUMIF(Général!$CP$11:$EZ$11,CX$6,'Financement et Ratios'!$F66:$EZ66)</f>
        <v>0</v>
      </c>
      <c r="CY66" s="133">
        <f>SUMIF(Général!$CP$11:$EZ$11,CY$6,'Financement et Ratios'!$F66:$EZ66)</f>
        <v>0</v>
      </c>
      <c r="CZ66" s="133">
        <f>SUMIF(Général!$CP$11:$EZ$11,CZ$6,'Financement et Ratios'!$F66:$EZ66)</f>
        <v>0</v>
      </c>
      <c r="DA66" s="133">
        <f>SUMIF(Général!$CP$11:$EZ$11,DA$6,'Financement et Ratios'!$F66:$EZ66)</f>
        <v>0</v>
      </c>
      <c r="DB66" s="133">
        <f>SUMIF(Général!$CP$11:$EZ$11,DB$6,'Financement et Ratios'!$F66:$EZ66)</f>
        <v>0</v>
      </c>
      <c r="DC66" s="133">
        <f>SUMIF(Général!$CP$11:$EZ$11,DC$6,'Financement et Ratios'!$F66:$EZ66)</f>
        <v>0</v>
      </c>
      <c r="DD66" s="133">
        <f>SUMIF(Général!$CP$11:$EZ$11,DD$6,'Financement et Ratios'!$F66:$EZ66)</f>
        <v>0</v>
      </c>
      <c r="DE66" s="133">
        <f>SUMIF(Général!$CP$11:$EZ$11,DE$6,'Financement et Ratios'!$F66:$EZ66)</f>
        <v>0</v>
      </c>
      <c r="DF66" s="133">
        <f>SUMIF(Général!$CP$11:$EZ$11,DF$6,'Financement et Ratios'!$F66:$EZ66)</f>
        <v>0</v>
      </c>
      <c r="DG66" s="133">
        <f>SUMIF(Général!$CP$11:$EZ$11,DG$6,'Financement et Ratios'!$F66:$EZ66)</f>
        <v>0</v>
      </c>
      <c r="DH66" s="133">
        <f>SUMIF(Général!$CP$11:$EZ$11,DH$6,'Financement et Ratios'!$F66:$EZ66)</f>
        <v>0</v>
      </c>
      <c r="DI66" s="133">
        <f>SUMIF(Général!$CP$11:$EZ$11,DI$6,'Financement et Ratios'!$F66:$EZ66)</f>
        <v>0</v>
      </c>
      <c r="DJ66" s="133">
        <f>SUMIF(Général!$CP$11:$EZ$11,DJ$6,'Financement et Ratios'!$F66:$EZ66)</f>
        <v>0</v>
      </c>
      <c r="DK66" s="133">
        <f>SUMIF(Général!$CP$11:$EZ$11,DK$6,'Financement et Ratios'!$F66:$EZ66)</f>
        <v>0</v>
      </c>
      <c r="DL66" s="133">
        <f>SUMIF(Général!$CP$11:$EZ$11,DL$6,'Financement et Ratios'!$F66:$EZ66)</f>
        <v>0</v>
      </c>
      <c r="DM66" s="133">
        <f>SUMIF(Général!$CP$11:$EZ$11,DM$6,'Financement et Ratios'!$F66:$EZ66)</f>
        <v>0</v>
      </c>
      <c r="DN66" s="133">
        <f>SUMIF(Général!$CP$11:$EZ$11,DN$6,'Financement et Ratios'!$F66:$EZ66)</f>
        <v>0</v>
      </c>
      <c r="DO66" s="133">
        <f>SUMIF(Général!$CP$11:$EZ$11,DO$6,'Financement et Ratios'!$F66:$EZ66)</f>
        <v>0</v>
      </c>
      <c r="DP66" s="133">
        <f>SUMIF(Général!$CP$11:$EZ$11,DP$6,'Financement et Ratios'!$F66:$EZ66)</f>
        <v>0</v>
      </c>
      <c r="DQ66" s="133">
        <f>SUMIF(Général!$CP$11:$EZ$11,DQ$6,'Financement et Ratios'!$F66:$EZ66)</f>
        <v>0</v>
      </c>
      <c r="DR66" s="133">
        <f>SUMIF(Général!$CP$11:$EZ$11,DR$6,'Financement et Ratios'!$F66:$EZ66)</f>
        <v>0</v>
      </c>
      <c r="DS66" s="133">
        <f>SUMIF(Général!$CP$11:$EZ$11,DS$6,'Financement et Ratios'!$F66:$EZ66)</f>
        <v>0</v>
      </c>
      <c r="DT66" s="133">
        <f>SUMIF(Général!$CP$11:$EZ$11,DT$6,'Financement et Ratios'!$F66:$EZ66)</f>
        <v>0</v>
      </c>
      <c r="DU66" s="133">
        <f>SUMIF(Général!$CP$11:$EZ$11,DU$6,'Financement et Ratios'!$F66:$EZ66)</f>
        <v>0</v>
      </c>
      <c r="DV66" s="133">
        <f>SUMIF(Général!$CP$11:$EZ$11,DV$6,'Financement et Ratios'!$F66:$EZ66)</f>
        <v>0</v>
      </c>
      <c r="DW66" s="133">
        <f>SUMIF(Général!$CP$11:$EZ$11,DW$6,'Financement et Ratios'!$F66:$EZ66)</f>
        <v>0</v>
      </c>
      <c r="DX66" s="133">
        <f>SUMIF(Général!$CP$11:$EZ$11,DX$6,'Financement et Ratios'!$F66:$EZ66)</f>
        <v>0</v>
      </c>
      <c r="DY66" s="133">
        <f>SUMIF(Général!$CP$11:$EZ$11,DY$6,'Financement et Ratios'!$F66:$EZ66)</f>
        <v>0</v>
      </c>
      <c r="DZ66" s="133">
        <f>SUMIF(Général!$CP$11:$EZ$11,DZ$6,'Financement et Ratios'!$F66:$EZ66)</f>
        <v>0</v>
      </c>
      <c r="EA66" s="133">
        <f>SUMIF(Général!$CP$11:$EZ$11,EA$6,'Financement et Ratios'!$F66:$EZ66)</f>
        <v>0</v>
      </c>
      <c r="EB66" s="133">
        <f>SUMIF(Général!$CP$11:$EZ$11,EB$6,'Financement et Ratios'!$F66:$EZ66)</f>
        <v>0</v>
      </c>
      <c r="EC66" s="133">
        <f>SUMIF(Général!$CP$11:$EZ$11,EC$6,'Financement et Ratios'!$F66:$EZ66)</f>
        <v>0</v>
      </c>
      <c r="ED66" s="133">
        <f>SUMIF(Général!$CP$11:$EZ$11,ED$6,'Financement et Ratios'!$F66:$EZ66)</f>
        <v>0</v>
      </c>
      <c r="EE66" s="133">
        <f>SUMIF(Général!$CP$11:$EZ$11,EE$6,'Financement et Ratios'!$F66:$EZ66)</f>
        <v>0</v>
      </c>
      <c r="EF66" s="133">
        <f>SUMIF(Général!$CP$11:$EZ$11,EF$6,'Financement et Ratios'!$F66:$EZ66)</f>
        <v>0</v>
      </c>
      <c r="EG66" s="133">
        <f>SUMIF(Général!$CP$11:$EZ$11,EG$6,'Financement et Ratios'!$F66:$EZ66)</f>
        <v>0</v>
      </c>
      <c r="EH66" s="133">
        <f>SUMIF(Général!$CP$11:$EZ$11,EH$6,'Financement et Ratios'!$F66:$EZ66)</f>
        <v>0</v>
      </c>
      <c r="EI66" s="133">
        <f>SUMIF(Général!$CP$11:$EZ$11,EI$6,'Financement et Ratios'!$F66:$EZ66)</f>
        <v>0</v>
      </c>
      <c r="EJ66" s="133">
        <f>SUMIF(Général!$CP$11:$EZ$11,EJ$6,'Financement et Ratios'!$F66:$EZ66)</f>
        <v>0</v>
      </c>
      <c r="EK66" s="133">
        <f>SUMIF(Général!$CP$11:$EZ$11,EK$6,'Financement et Ratios'!$F66:$EZ66)</f>
        <v>0</v>
      </c>
      <c r="EL66" s="133">
        <f>SUMIF(Général!$CP$11:$EZ$11,EL$6,'Financement et Ratios'!$F66:$EZ66)</f>
        <v>0</v>
      </c>
      <c r="EM66" s="133">
        <f>SUMIF(Général!$CP$11:$EZ$11,EM$6,'Financement et Ratios'!$F66:$EZ66)</f>
        <v>0</v>
      </c>
      <c r="EN66" s="133">
        <f>SUMIF(Général!$CP$11:$EZ$11,EN$6,'Financement et Ratios'!$F66:$EZ66)</f>
        <v>0</v>
      </c>
      <c r="EO66" s="133">
        <f>SUMIF(Général!$CP$11:$EZ$11,EO$6,'Financement et Ratios'!$F66:$EZ66)</f>
        <v>0</v>
      </c>
      <c r="EP66" s="133">
        <f>SUMIF(Général!$CP$11:$EZ$11,EP$6,'Financement et Ratios'!$F66:$EZ66)</f>
        <v>0</v>
      </c>
      <c r="EQ66" s="133">
        <f>SUMIF(Général!$CP$11:$EZ$11,EQ$6,'Financement et Ratios'!$F66:$EZ66)</f>
        <v>0</v>
      </c>
      <c r="ER66" s="133">
        <f>SUMIF(Général!$CP$11:$EZ$11,ER$6,'Financement et Ratios'!$F66:$EZ66)</f>
        <v>0</v>
      </c>
      <c r="ES66" s="133">
        <f>SUMIF(Général!$CP$11:$EZ$11,ES$6,'Financement et Ratios'!$F66:$EZ66)</f>
        <v>0</v>
      </c>
      <c r="ET66" s="133">
        <f>SUMIF(Général!$CP$11:$EZ$11,ET$6,'Financement et Ratios'!$F66:$EZ66)</f>
        <v>0</v>
      </c>
      <c r="EU66" s="133">
        <f>SUMIF(Général!$CP$11:$EZ$11,EU$6,'Financement et Ratios'!$F66:$EZ66)</f>
        <v>0</v>
      </c>
      <c r="EV66" s="133">
        <f>SUMIF(Général!$CP$11:$EZ$11,EV$6,'Financement et Ratios'!$F66:$EZ66)</f>
        <v>0</v>
      </c>
      <c r="EW66" s="133">
        <f>SUMIF(Général!$CP$11:$EZ$11,EW$6,'Financement et Ratios'!$F66:$EZ66)</f>
        <v>0</v>
      </c>
      <c r="EX66" s="133">
        <f>SUMIF(Général!$CP$11:$EZ$11,EX$6,'Financement et Ratios'!$F66:$EZ66)</f>
        <v>0</v>
      </c>
      <c r="EY66" s="133">
        <f>SUMIF(Général!$CP$11:$EZ$11,EY$6,'Financement et Ratios'!$F66:$EZ66)</f>
        <v>0</v>
      </c>
      <c r="EZ66" s="133">
        <f>SUMIF(Général!$CP$11:$EZ$11,EZ$6,'Financement et Ratios'!$F66:$EZ66)</f>
        <v>0</v>
      </c>
    </row>
    <row r="67" spans="1:156" x14ac:dyDescent="0.25">
      <c r="B67" s="71" t="str">
        <f>'Financement et Ratios'!B67</f>
        <v>+ Intérêts capitalisés</v>
      </c>
      <c r="D67" s="132">
        <f>SUM(F67:EG67)</f>
        <v>0</v>
      </c>
      <c r="E67" s="129"/>
      <c r="F67" s="133">
        <f>SUMIF(Général!$CP$11:$EZ$11,F$6,'Financement et Ratios'!$F67:$EZ67)</f>
        <v>0</v>
      </c>
      <c r="G67" s="133">
        <f>SUMIF(Général!$CP$11:$EZ$11,G$6,'Financement et Ratios'!$F67:$EZ67)</f>
        <v>0</v>
      </c>
      <c r="H67" s="133">
        <f>SUMIF(Général!$CP$11:$EZ$11,H$6,'Financement et Ratios'!$F67:$EZ67)</f>
        <v>0</v>
      </c>
      <c r="I67" s="133">
        <f>SUMIF(Général!$CP$11:$EZ$11,I$6,'Financement et Ratios'!$F67:$EZ67)</f>
        <v>0</v>
      </c>
      <c r="J67" s="133">
        <f>SUMIF(Général!$CP$11:$EZ$11,J$6,'Financement et Ratios'!$F67:$EZ67)</f>
        <v>0</v>
      </c>
      <c r="K67" s="133">
        <f>SUMIF(Général!$CP$11:$EZ$11,K$6,'Financement et Ratios'!$F67:$EZ67)</f>
        <v>0</v>
      </c>
      <c r="L67" s="133">
        <f>SUMIF(Général!$CP$11:$EZ$11,L$6,'Financement et Ratios'!$F67:$EZ67)</f>
        <v>0</v>
      </c>
      <c r="M67" s="133">
        <f>SUMIF(Général!$CP$11:$EZ$11,M$6,'Financement et Ratios'!$F67:$EZ67)</f>
        <v>0</v>
      </c>
      <c r="N67" s="133">
        <f>SUMIF(Général!$CP$11:$EZ$11,N$6,'Financement et Ratios'!$F67:$EZ67)</f>
        <v>0</v>
      </c>
      <c r="O67" s="133">
        <f>SUMIF(Général!$CP$11:$EZ$11,O$6,'Financement et Ratios'!$F67:$EZ67)</f>
        <v>0</v>
      </c>
      <c r="P67" s="133">
        <f>SUMIF(Général!$CP$11:$EZ$11,P$6,'Financement et Ratios'!$F67:$EZ67)</f>
        <v>0</v>
      </c>
      <c r="Q67" s="133">
        <f>SUMIF(Général!$CP$11:$EZ$11,Q$6,'Financement et Ratios'!$F67:$EZ67)</f>
        <v>0</v>
      </c>
      <c r="R67" s="133">
        <f>SUMIF(Général!$CP$11:$EZ$11,R$6,'Financement et Ratios'!$F67:$EZ67)</f>
        <v>0</v>
      </c>
      <c r="S67" s="133">
        <f>SUMIF(Général!$CP$11:$EZ$11,S$6,'Financement et Ratios'!$F67:$EZ67)</f>
        <v>0</v>
      </c>
      <c r="T67" s="133">
        <f>SUMIF(Général!$CP$11:$EZ$11,T$6,'Financement et Ratios'!$F67:$EZ67)</f>
        <v>0</v>
      </c>
      <c r="U67" s="133">
        <f>SUMIF(Général!$CP$11:$EZ$11,U$6,'Financement et Ratios'!$F67:$EZ67)</f>
        <v>0</v>
      </c>
      <c r="V67" s="133">
        <f>SUMIF(Général!$CP$11:$EZ$11,V$6,'Financement et Ratios'!$F67:$EZ67)</f>
        <v>0</v>
      </c>
      <c r="W67" s="133">
        <f>SUMIF(Général!$CP$11:$EZ$11,W$6,'Financement et Ratios'!$F67:$EZ67)</f>
        <v>0</v>
      </c>
      <c r="X67" s="133">
        <f>SUMIF(Général!$CP$11:$EZ$11,X$6,'Financement et Ratios'!$F67:$EZ67)</f>
        <v>0</v>
      </c>
      <c r="Y67" s="133">
        <f>SUMIF(Général!$CP$11:$EZ$11,Y$6,'Financement et Ratios'!$F67:$EZ67)</f>
        <v>0</v>
      </c>
      <c r="Z67" s="133">
        <f>SUMIF(Général!$CP$11:$EZ$11,Z$6,'Financement et Ratios'!$F67:$EZ67)</f>
        <v>0</v>
      </c>
      <c r="AA67" s="133">
        <f>SUMIF(Général!$CP$11:$EZ$11,AA$6,'Financement et Ratios'!$F67:$EZ67)</f>
        <v>0</v>
      </c>
      <c r="AB67" s="133">
        <f>SUMIF(Général!$CP$11:$EZ$11,AB$6,'Financement et Ratios'!$F67:$EZ67)</f>
        <v>0</v>
      </c>
      <c r="AC67" s="133">
        <f>SUMIF(Général!$CP$11:$EZ$11,AC$6,'Financement et Ratios'!$F67:$EZ67)</f>
        <v>0</v>
      </c>
      <c r="AD67" s="133">
        <f>SUMIF(Général!$CP$11:$EZ$11,AD$6,'Financement et Ratios'!$F67:$EZ67)</f>
        <v>0</v>
      </c>
      <c r="AE67" s="133">
        <f>SUMIF(Général!$CP$11:$EZ$11,AE$6,'Financement et Ratios'!$F67:$EZ67)</f>
        <v>0</v>
      </c>
      <c r="AF67" s="133">
        <f>SUMIF(Général!$CP$11:$EZ$11,AF$6,'Financement et Ratios'!$F67:$EZ67)</f>
        <v>0</v>
      </c>
      <c r="AG67" s="133">
        <f>SUMIF(Général!$CP$11:$EZ$11,AG$6,'Financement et Ratios'!$F67:$EZ67)</f>
        <v>0</v>
      </c>
      <c r="AH67" s="133">
        <f>SUMIF(Général!$CP$11:$EZ$11,AH$6,'Financement et Ratios'!$F67:$EZ67)</f>
        <v>0</v>
      </c>
      <c r="AI67" s="133">
        <f>SUMIF(Général!$CP$11:$EZ$11,AI$6,'Financement et Ratios'!$F67:$EZ67)</f>
        <v>0</v>
      </c>
      <c r="AJ67" s="133">
        <f>SUMIF(Général!$CP$11:$EZ$11,AJ$6,'Financement et Ratios'!$F67:$EZ67)</f>
        <v>0</v>
      </c>
      <c r="AK67" s="133">
        <f>SUMIF(Général!$CP$11:$EZ$11,AK$6,'Financement et Ratios'!$F67:$EZ67)</f>
        <v>0</v>
      </c>
      <c r="AL67" s="133">
        <f>SUMIF(Général!$CP$11:$EZ$11,AL$6,'Financement et Ratios'!$F67:$EZ67)</f>
        <v>0</v>
      </c>
      <c r="AM67" s="133">
        <f>SUMIF(Général!$CP$11:$EZ$11,AM$6,'Financement et Ratios'!$F67:$EZ67)</f>
        <v>0</v>
      </c>
      <c r="AN67" s="133">
        <f>SUMIF(Général!$CP$11:$EZ$11,AN$6,'Financement et Ratios'!$F67:$EZ67)</f>
        <v>0</v>
      </c>
      <c r="AO67" s="133">
        <f>SUMIF(Général!$CP$11:$EZ$11,AO$6,'Financement et Ratios'!$F67:$EZ67)</f>
        <v>0</v>
      </c>
      <c r="AP67" s="133">
        <f>SUMIF(Général!$CP$11:$EZ$11,AP$6,'Financement et Ratios'!$F67:$EZ67)</f>
        <v>0</v>
      </c>
      <c r="AQ67" s="133">
        <f>SUMIF(Général!$CP$11:$EZ$11,AQ$6,'Financement et Ratios'!$F67:$EZ67)</f>
        <v>0</v>
      </c>
      <c r="AR67" s="133">
        <f>SUMIF(Général!$CP$11:$EZ$11,AR$6,'Financement et Ratios'!$F67:$EZ67)</f>
        <v>0</v>
      </c>
      <c r="AS67" s="133">
        <f>SUMIF(Général!$CP$11:$EZ$11,AS$6,'Financement et Ratios'!$F67:$EZ67)</f>
        <v>0</v>
      </c>
      <c r="AT67" s="133">
        <f>SUMIF(Général!$CP$11:$EZ$11,AT$6,'Financement et Ratios'!$F67:$EZ67)</f>
        <v>0</v>
      </c>
      <c r="AU67" s="133">
        <f>SUMIF(Général!$CP$11:$EZ$11,AU$6,'Financement et Ratios'!$F67:$EZ67)</f>
        <v>0</v>
      </c>
      <c r="AV67" s="133">
        <f>SUMIF(Général!$CP$11:$EZ$11,AV$6,'Financement et Ratios'!$F67:$EZ67)</f>
        <v>0</v>
      </c>
      <c r="AW67" s="133">
        <f>SUMIF(Général!$CP$11:$EZ$11,AW$6,'Financement et Ratios'!$F67:$EZ67)</f>
        <v>0</v>
      </c>
      <c r="AX67" s="133">
        <f>SUMIF(Général!$CP$11:$EZ$11,AX$6,'Financement et Ratios'!$F67:$EZ67)</f>
        <v>0</v>
      </c>
      <c r="AY67" s="133">
        <f>SUMIF(Général!$CP$11:$EZ$11,AY$6,'Financement et Ratios'!$F67:$EZ67)</f>
        <v>0</v>
      </c>
      <c r="AZ67" s="133">
        <f>SUMIF(Général!$CP$11:$EZ$11,AZ$6,'Financement et Ratios'!$F67:$EZ67)</f>
        <v>0</v>
      </c>
      <c r="BA67" s="133">
        <f>SUMIF(Général!$CP$11:$EZ$11,BA$6,'Financement et Ratios'!$F67:$EZ67)</f>
        <v>0</v>
      </c>
      <c r="BB67" s="133">
        <f>SUMIF(Général!$CP$11:$EZ$11,BB$6,'Financement et Ratios'!$F67:$EZ67)</f>
        <v>0</v>
      </c>
      <c r="BC67" s="133">
        <f>SUMIF(Général!$CP$11:$EZ$11,BC$6,'Financement et Ratios'!$F67:$EZ67)</f>
        <v>0</v>
      </c>
      <c r="BD67" s="133">
        <f>SUMIF(Général!$CP$11:$EZ$11,BD$6,'Financement et Ratios'!$F67:$EZ67)</f>
        <v>0</v>
      </c>
      <c r="BE67" s="133">
        <f>SUMIF(Général!$CP$11:$EZ$11,BE$6,'Financement et Ratios'!$F67:$EZ67)</f>
        <v>0</v>
      </c>
      <c r="BF67" s="133">
        <f>SUMIF(Général!$CP$11:$EZ$11,BF$6,'Financement et Ratios'!$F67:$EZ67)</f>
        <v>0</v>
      </c>
      <c r="BG67" s="133">
        <f>SUMIF(Général!$CP$11:$EZ$11,BG$6,'Financement et Ratios'!$F67:$EZ67)</f>
        <v>0</v>
      </c>
      <c r="BH67" s="133">
        <f>SUMIF(Général!$CP$11:$EZ$11,BH$6,'Financement et Ratios'!$F67:$EZ67)</f>
        <v>0</v>
      </c>
      <c r="BI67" s="133">
        <f>SUMIF(Général!$CP$11:$EZ$11,BI$6,'Financement et Ratios'!$F67:$EZ67)</f>
        <v>0</v>
      </c>
      <c r="BJ67" s="133">
        <f>SUMIF(Général!$CP$11:$EZ$11,BJ$6,'Financement et Ratios'!$F67:$EZ67)</f>
        <v>0</v>
      </c>
      <c r="BK67" s="133">
        <f>SUMIF(Général!$CP$11:$EZ$11,BK$6,'Financement et Ratios'!$F67:$EZ67)</f>
        <v>0</v>
      </c>
      <c r="BL67" s="133">
        <f>SUMIF(Général!$CP$11:$EZ$11,BL$6,'Financement et Ratios'!$F67:$EZ67)</f>
        <v>0</v>
      </c>
      <c r="BM67" s="133">
        <f>SUMIF(Général!$CP$11:$EZ$11,BM$6,'Financement et Ratios'!$F67:$EZ67)</f>
        <v>0</v>
      </c>
      <c r="BN67" s="133">
        <f>SUMIF(Général!$CP$11:$EZ$11,BN$6,'Financement et Ratios'!$F67:$EZ67)</f>
        <v>0</v>
      </c>
      <c r="BO67" s="133">
        <f>SUMIF(Général!$CP$11:$EZ$11,BO$6,'Financement et Ratios'!$F67:$EZ67)</f>
        <v>0</v>
      </c>
      <c r="BP67" s="133">
        <f>SUMIF(Général!$CP$11:$EZ$11,BP$6,'Financement et Ratios'!$F67:$EZ67)</f>
        <v>0</v>
      </c>
      <c r="BQ67" s="133">
        <f>SUMIF(Général!$CP$11:$EZ$11,BQ$6,'Financement et Ratios'!$F67:$EZ67)</f>
        <v>0</v>
      </c>
      <c r="BR67" s="133">
        <f>SUMIF(Général!$CP$11:$EZ$11,BR$6,'Financement et Ratios'!$F67:$EZ67)</f>
        <v>0</v>
      </c>
      <c r="BS67" s="133">
        <f>SUMIF(Général!$CP$11:$EZ$11,BS$6,'Financement et Ratios'!$F67:$EZ67)</f>
        <v>0</v>
      </c>
      <c r="BT67" s="133">
        <f>SUMIF(Général!$CP$11:$EZ$11,BT$6,'Financement et Ratios'!$F67:$EZ67)</f>
        <v>0</v>
      </c>
      <c r="BU67" s="133">
        <f>SUMIF(Général!$CP$11:$EZ$11,BU$6,'Financement et Ratios'!$F67:$EZ67)</f>
        <v>0</v>
      </c>
      <c r="BV67" s="133">
        <f>SUMIF(Général!$CP$11:$EZ$11,BV$6,'Financement et Ratios'!$F67:$EZ67)</f>
        <v>0</v>
      </c>
      <c r="BW67" s="133">
        <f>SUMIF(Général!$CP$11:$EZ$11,BW$6,'Financement et Ratios'!$F67:$EZ67)</f>
        <v>0</v>
      </c>
      <c r="BX67" s="133">
        <f>SUMIF(Général!$CP$11:$EZ$11,BX$6,'Financement et Ratios'!$F67:$EZ67)</f>
        <v>0</v>
      </c>
      <c r="BY67" s="133">
        <f>SUMIF(Général!$CP$11:$EZ$11,BY$6,'Financement et Ratios'!$F67:$EZ67)</f>
        <v>0</v>
      </c>
      <c r="BZ67" s="133">
        <f>SUMIF(Général!$CP$11:$EZ$11,BZ$6,'Financement et Ratios'!$F67:$EZ67)</f>
        <v>0</v>
      </c>
      <c r="CA67" s="133">
        <f>SUMIF(Général!$CP$11:$EZ$11,CA$6,'Financement et Ratios'!$F67:$EZ67)</f>
        <v>0</v>
      </c>
      <c r="CB67" s="133">
        <f>SUMIF(Général!$CP$11:$EZ$11,CB$6,'Financement et Ratios'!$F67:$EZ67)</f>
        <v>0</v>
      </c>
      <c r="CC67" s="133">
        <f>SUMIF(Général!$CP$11:$EZ$11,CC$6,'Financement et Ratios'!$F67:$EZ67)</f>
        <v>0</v>
      </c>
      <c r="CD67" s="133">
        <f>SUMIF(Général!$CP$11:$EZ$11,CD$6,'Financement et Ratios'!$F67:$EZ67)</f>
        <v>0</v>
      </c>
      <c r="CE67" s="133">
        <f>SUMIF(Général!$CP$11:$EZ$11,CE$6,'Financement et Ratios'!$F67:$EZ67)</f>
        <v>0</v>
      </c>
      <c r="CF67" s="133">
        <f>SUMIF(Général!$CP$11:$EZ$11,CF$6,'Financement et Ratios'!$F67:$EZ67)</f>
        <v>0</v>
      </c>
      <c r="CG67" s="133">
        <f>SUMIF(Général!$CP$11:$EZ$11,CG$6,'Financement et Ratios'!$F67:$EZ67)</f>
        <v>0</v>
      </c>
      <c r="CH67" s="133">
        <f>SUMIF(Général!$CP$11:$EZ$11,CH$6,'Financement et Ratios'!$F67:$EZ67)</f>
        <v>0</v>
      </c>
      <c r="CI67" s="133">
        <f>SUMIF(Général!$CP$11:$EZ$11,CI$6,'Financement et Ratios'!$F67:$EZ67)</f>
        <v>0</v>
      </c>
      <c r="CJ67" s="133">
        <f>SUMIF(Général!$CP$11:$EZ$11,CJ$6,'Financement et Ratios'!$F67:$EZ67)</f>
        <v>0</v>
      </c>
      <c r="CK67" s="133">
        <f>SUMIF(Général!$CP$11:$EZ$11,CK$6,'Financement et Ratios'!$F67:$EZ67)</f>
        <v>0</v>
      </c>
      <c r="CL67" s="133">
        <f>SUMIF(Général!$CP$11:$EZ$11,CL$6,'Financement et Ratios'!$F67:$EZ67)</f>
        <v>0</v>
      </c>
      <c r="CM67" s="133">
        <f>SUMIF(Général!$CP$11:$EZ$11,CM$6,'Financement et Ratios'!$F67:$EZ67)</f>
        <v>0</v>
      </c>
      <c r="CN67" s="133">
        <f>SUMIF(Général!$CP$11:$EZ$11,CN$6,'Financement et Ratios'!$F67:$EZ67)</f>
        <v>0</v>
      </c>
      <c r="CO67" s="133">
        <f>SUMIF(Général!$CP$11:$EZ$11,CO$6,'Financement et Ratios'!$F67:$EZ67)</f>
        <v>0</v>
      </c>
      <c r="CP67" s="133">
        <f>SUMIF(Général!$CP$11:$EZ$11,CP$6,'Financement et Ratios'!$F67:$EZ67)</f>
        <v>0</v>
      </c>
      <c r="CQ67" s="133">
        <f>SUMIF(Général!$CP$11:$EZ$11,CQ$6,'Financement et Ratios'!$F67:$EZ67)</f>
        <v>0</v>
      </c>
      <c r="CR67" s="133">
        <f>SUMIF(Général!$CP$11:$EZ$11,CR$6,'Financement et Ratios'!$F67:$EZ67)</f>
        <v>0</v>
      </c>
      <c r="CS67" s="133">
        <f>SUMIF(Général!$CP$11:$EZ$11,CS$6,'Financement et Ratios'!$F67:$EZ67)</f>
        <v>0</v>
      </c>
      <c r="CT67" s="133">
        <f>SUMIF(Général!$CP$11:$EZ$11,CT$6,'Financement et Ratios'!$F67:$EZ67)</f>
        <v>0</v>
      </c>
      <c r="CU67" s="133">
        <f>SUMIF(Général!$CP$11:$EZ$11,CU$6,'Financement et Ratios'!$F67:$EZ67)</f>
        <v>0</v>
      </c>
      <c r="CV67" s="133">
        <f>SUMIF(Général!$CP$11:$EZ$11,CV$6,'Financement et Ratios'!$F67:$EZ67)</f>
        <v>0</v>
      </c>
      <c r="CW67" s="133">
        <f>SUMIF(Général!$CP$11:$EZ$11,CW$6,'Financement et Ratios'!$F67:$EZ67)</f>
        <v>0</v>
      </c>
      <c r="CX67" s="133">
        <f>SUMIF(Général!$CP$11:$EZ$11,CX$6,'Financement et Ratios'!$F67:$EZ67)</f>
        <v>0</v>
      </c>
      <c r="CY67" s="133">
        <f>SUMIF(Général!$CP$11:$EZ$11,CY$6,'Financement et Ratios'!$F67:$EZ67)</f>
        <v>0</v>
      </c>
      <c r="CZ67" s="133">
        <f>SUMIF(Général!$CP$11:$EZ$11,CZ$6,'Financement et Ratios'!$F67:$EZ67)</f>
        <v>0</v>
      </c>
      <c r="DA67" s="133">
        <f>SUMIF(Général!$CP$11:$EZ$11,DA$6,'Financement et Ratios'!$F67:$EZ67)</f>
        <v>0</v>
      </c>
      <c r="DB67" s="133">
        <f>SUMIF(Général!$CP$11:$EZ$11,DB$6,'Financement et Ratios'!$F67:$EZ67)</f>
        <v>0</v>
      </c>
      <c r="DC67" s="133">
        <f>SUMIF(Général!$CP$11:$EZ$11,DC$6,'Financement et Ratios'!$F67:$EZ67)</f>
        <v>0</v>
      </c>
      <c r="DD67" s="133">
        <f>SUMIF(Général!$CP$11:$EZ$11,DD$6,'Financement et Ratios'!$F67:$EZ67)</f>
        <v>0</v>
      </c>
      <c r="DE67" s="133">
        <f>SUMIF(Général!$CP$11:$EZ$11,DE$6,'Financement et Ratios'!$F67:$EZ67)</f>
        <v>0</v>
      </c>
      <c r="DF67" s="133">
        <f>SUMIF(Général!$CP$11:$EZ$11,DF$6,'Financement et Ratios'!$F67:$EZ67)</f>
        <v>0</v>
      </c>
      <c r="DG67" s="133">
        <f>SUMIF(Général!$CP$11:$EZ$11,DG$6,'Financement et Ratios'!$F67:$EZ67)</f>
        <v>0</v>
      </c>
      <c r="DH67" s="133">
        <f>SUMIF(Général!$CP$11:$EZ$11,DH$6,'Financement et Ratios'!$F67:$EZ67)</f>
        <v>0</v>
      </c>
      <c r="DI67" s="133">
        <f>SUMIF(Général!$CP$11:$EZ$11,DI$6,'Financement et Ratios'!$F67:$EZ67)</f>
        <v>0</v>
      </c>
      <c r="DJ67" s="133">
        <f>SUMIF(Général!$CP$11:$EZ$11,DJ$6,'Financement et Ratios'!$F67:$EZ67)</f>
        <v>0</v>
      </c>
      <c r="DK67" s="133">
        <f>SUMIF(Général!$CP$11:$EZ$11,DK$6,'Financement et Ratios'!$F67:$EZ67)</f>
        <v>0</v>
      </c>
      <c r="DL67" s="133">
        <f>SUMIF(Général!$CP$11:$EZ$11,DL$6,'Financement et Ratios'!$F67:$EZ67)</f>
        <v>0</v>
      </c>
      <c r="DM67" s="133">
        <f>SUMIF(Général!$CP$11:$EZ$11,DM$6,'Financement et Ratios'!$F67:$EZ67)</f>
        <v>0</v>
      </c>
      <c r="DN67" s="133">
        <f>SUMIF(Général!$CP$11:$EZ$11,DN$6,'Financement et Ratios'!$F67:$EZ67)</f>
        <v>0</v>
      </c>
      <c r="DO67" s="133">
        <f>SUMIF(Général!$CP$11:$EZ$11,DO$6,'Financement et Ratios'!$F67:$EZ67)</f>
        <v>0</v>
      </c>
      <c r="DP67" s="133">
        <f>SUMIF(Général!$CP$11:$EZ$11,DP$6,'Financement et Ratios'!$F67:$EZ67)</f>
        <v>0</v>
      </c>
      <c r="DQ67" s="133">
        <f>SUMIF(Général!$CP$11:$EZ$11,DQ$6,'Financement et Ratios'!$F67:$EZ67)</f>
        <v>0</v>
      </c>
      <c r="DR67" s="133">
        <f>SUMIF(Général!$CP$11:$EZ$11,DR$6,'Financement et Ratios'!$F67:$EZ67)</f>
        <v>0</v>
      </c>
      <c r="DS67" s="133">
        <f>SUMIF(Général!$CP$11:$EZ$11,DS$6,'Financement et Ratios'!$F67:$EZ67)</f>
        <v>0</v>
      </c>
      <c r="DT67" s="133">
        <f>SUMIF(Général!$CP$11:$EZ$11,DT$6,'Financement et Ratios'!$F67:$EZ67)</f>
        <v>0</v>
      </c>
      <c r="DU67" s="133">
        <f>SUMIF(Général!$CP$11:$EZ$11,DU$6,'Financement et Ratios'!$F67:$EZ67)</f>
        <v>0</v>
      </c>
      <c r="DV67" s="133">
        <f>SUMIF(Général!$CP$11:$EZ$11,DV$6,'Financement et Ratios'!$F67:$EZ67)</f>
        <v>0</v>
      </c>
      <c r="DW67" s="133">
        <f>SUMIF(Général!$CP$11:$EZ$11,DW$6,'Financement et Ratios'!$F67:$EZ67)</f>
        <v>0</v>
      </c>
      <c r="DX67" s="133">
        <f>SUMIF(Général!$CP$11:$EZ$11,DX$6,'Financement et Ratios'!$F67:$EZ67)</f>
        <v>0</v>
      </c>
      <c r="DY67" s="133">
        <f>SUMIF(Général!$CP$11:$EZ$11,DY$6,'Financement et Ratios'!$F67:$EZ67)</f>
        <v>0</v>
      </c>
      <c r="DZ67" s="133">
        <f>SUMIF(Général!$CP$11:$EZ$11,DZ$6,'Financement et Ratios'!$F67:$EZ67)</f>
        <v>0</v>
      </c>
      <c r="EA67" s="133">
        <f>SUMIF(Général!$CP$11:$EZ$11,EA$6,'Financement et Ratios'!$F67:$EZ67)</f>
        <v>0</v>
      </c>
      <c r="EB67" s="133">
        <f>SUMIF(Général!$CP$11:$EZ$11,EB$6,'Financement et Ratios'!$F67:$EZ67)</f>
        <v>0</v>
      </c>
      <c r="EC67" s="133">
        <f>SUMIF(Général!$CP$11:$EZ$11,EC$6,'Financement et Ratios'!$F67:$EZ67)</f>
        <v>0</v>
      </c>
      <c r="ED67" s="133">
        <f>SUMIF(Général!$CP$11:$EZ$11,ED$6,'Financement et Ratios'!$F67:$EZ67)</f>
        <v>0</v>
      </c>
      <c r="EE67" s="133">
        <f>SUMIF(Général!$CP$11:$EZ$11,EE$6,'Financement et Ratios'!$F67:$EZ67)</f>
        <v>0</v>
      </c>
      <c r="EF67" s="133">
        <f>SUMIF(Général!$CP$11:$EZ$11,EF$6,'Financement et Ratios'!$F67:$EZ67)</f>
        <v>0</v>
      </c>
      <c r="EG67" s="133">
        <f>SUMIF(Général!$CP$11:$EZ$11,EG$6,'Financement et Ratios'!$F67:$EZ67)</f>
        <v>0</v>
      </c>
      <c r="EH67" s="133">
        <f>SUMIF(Général!$CP$11:$EZ$11,EH$6,'Financement et Ratios'!$F67:$EZ67)</f>
        <v>0</v>
      </c>
      <c r="EI67" s="133">
        <f>SUMIF(Général!$CP$11:$EZ$11,EI$6,'Financement et Ratios'!$F67:$EZ67)</f>
        <v>0</v>
      </c>
      <c r="EJ67" s="133">
        <f>SUMIF(Général!$CP$11:$EZ$11,EJ$6,'Financement et Ratios'!$F67:$EZ67)</f>
        <v>0</v>
      </c>
      <c r="EK67" s="133">
        <f>SUMIF(Général!$CP$11:$EZ$11,EK$6,'Financement et Ratios'!$F67:$EZ67)</f>
        <v>0</v>
      </c>
      <c r="EL67" s="133">
        <f>SUMIF(Général!$CP$11:$EZ$11,EL$6,'Financement et Ratios'!$F67:$EZ67)</f>
        <v>0</v>
      </c>
      <c r="EM67" s="133">
        <f>SUMIF(Général!$CP$11:$EZ$11,EM$6,'Financement et Ratios'!$F67:$EZ67)</f>
        <v>0</v>
      </c>
      <c r="EN67" s="133">
        <f>SUMIF(Général!$CP$11:$EZ$11,EN$6,'Financement et Ratios'!$F67:$EZ67)</f>
        <v>0</v>
      </c>
      <c r="EO67" s="133">
        <f>SUMIF(Général!$CP$11:$EZ$11,EO$6,'Financement et Ratios'!$F67:$EZ67)</f>
        <v>0</v>
      </c>
      <c r="EP67" s="133">
        <f>SUMIF(Général!$CP$11:$EZ$11,EP$6,'Financement et Ratios'!$F67:$EZ67)</f>
        <v>0</v>
      </c>
      <c r="EQ67" s="133">
        <f>SUMIF(Général!$CP$11:$EZ$11,EQ$6,'Financement et Ratios'!$F67:$EZ67)</f>
        <v>0</v>
      </c>
      <c r="ER67" s="133">
        <f>SUMIF(Général!$CP$11:$EZ$11,ER$6,'Financement et Ratios'!$F67:$EZ67)</f>
        <v>0</v>
      </c>
      <c r="ES67" s="133">
        <f>SUMIF(Général!$CP$11:$EZ$11,ES$6,'Financement et Ratios'!$F67:$EZ67)</f>
        <v>0</v>
      </c>
      <c r="ET67" s="133">
        <f>SUMIF(Général!$CP$11:$EZ$11,ET$6,'Financement et Ratios'!$F67:$EZ67)</f>
        <v>0</v>
      </c>
      <c r="EU67" s="133">
        <f>SUMIF(Général!$CP$11:$EZ$11,EU$6,'Financement et Ratios'!$F67:$EZ67)</f>
        <v>0</v>
      </c>
      <c r="EV67" s="133">
        <f>SUMIF(Général!$CP$11:$EZ$11,EV$6,'Financement et Ratios'!$F67:$EZ67)</f>
        <v>0</v>
      </c>
      <c r="EW67" s="133">
        <f>SUMIF(Général!$CP$11:$EZ$11,EW$6,'Financement et Ratios'!$F67:$EZ67)</f>
        <v>0</v>
      </c>
      <c r="EX67" s="133">
        <f>SUMIF(Général!$CP$11:$EZ$11,EX$6,'Financement et Ratios'!$F67:$EZ67)</f>
        <v>0</v>
      </c>
      <c r="EY67" s="133">
        <f>SUMIF(Général!$CP$11:$EZ$11,EY$6,'Financement et Ratios'!$F67:$EZ67)</f>
        <v>0</v>
      </c>
      <c r="EZ67" s="133">
        <f>SUMIF(Général!$CP$11:$EZ$11,EZ$6,'Financement et Ratios'!$F67:$EZ67)</f>
        <v>0</v>
      </c>
    </row>
    <row r="68" spans="1:156" x14ac:dyDescent="0.25">
      <c r="B68" s="71" t="str">
        <f>'Financement et Ratios'!B68</f>
        <v>- Remboursements</v>
      </c>
      <c r="D68" s="132">
        <f>SUM(F68:EG68)</f>
        <v>0</v>
      </c>
      <c r="E68" s="129"/>
      <c r="F68" s="133">
        <f>SUMIF(Général!$CP$11:$EZ$11,F$6,'Financement et Ratios'!$F68:$EZ68)</f>
        <v>0</v>
      </c>
      <c r="G68" s="133">
        <f>SUMIF(Général!$CP$11:$EZ$11,G$6,'Financement et Ratios'!$F68:$EZ68)</f>
        <v>0</v>
      </c>
      <c r="H68" s="133">
        <f>SUMIF(Général!$CP$11:$EZ$11,H$6,'Financement et Ratios'!$F68:$EZ68)</f>
        <v>0</v>
      </c>
      <c r="I68" s="133">
        <f>SUMIF(Général!$CP$11:$EZ$11,I$6,'Financement et Ratios'!$F68:$EZ68)</f>
        <v>0</v>
      </c>
      <c r="J68" s="133">
        <f>SUMIF(Général!$CP$11:$EZ$11,J$6,'Financement et Ratios'!$F68:$EZ68)</f>
        <v>0</v>
      </c>
      <c r="K68" s="133">
        <f>SUMIF(Général!$CP$11:$EZ$11,K$6,'Financement et Ratios'!$F68:$EZ68)</f>
        <v>0</v>
      </c>
      <c r="L68" s="133">
        <f>SUMIF(Général!$CP$11:$EZ$11,L$6,'Financement et Ratios'!$F68:$EZ68)</f>
        <v>0</v>
      </c>
      <c r="M68" s="133">
        <f>SUMIF(Général!$CP$11:$EZ$11,M$6,'Financement et Ratios'!$F68:$EZ68)</f>
        <v>0</v>
      </c>
      <c r="N68" s="133">
        <f>SUMIF(Général!$CP$11:$EZ$11,N$6,'Financement et Ratios'!$F68:$EZ68)</f>
        <v>0</v>
      </c>
      <c r="O68" s="133">
        <f>SUMIF(Général!$CP$11:$EZ$11,O$6,'Financement et Ratios'!$F68:$EZ68)</f>
        <v>0</v>
      </c>
      <c r="P68" s="133">
        <f>SUMIF(Général!$CP$11:$EZ$11,P$6,'Financement et Ratios'!$F68:$EZ68)</f>
        <v>0</v>
      </c>
      <c r="Q68" s="133">
        <f>SUMIF(Général!$CP$11:$EZ$11,Q$6,'Financement et Ratios'!$F68:$EZ68)</f>
        <v>0</v>
      </c>
      <c r="R68" s="133">
        <f>SUMIF(Général!$CP$11:$EZ$11,R$6,'Financement et Ratios'!$F68:$EZ68)</f>
        <v>0</v>
      </c>
      <c r="S68" s="133">
        <f>SUMIF(Général!$CP$11:$EZ$11,S$6,'Financement et Ratios'!$F68:$EZ68)</f>
        <v>0</v>
      </c>
      <c r="T68" s="133">
        <f>SUMIF(Général!$CP$11:$EZ$11,T$6,'Financement et Ratios'!$F68:$EZ68)</f>
        <v>0</v>
      </c>
      <c r="U68" s="133">
        <f>SUMIF(Général!$CP$11:$EZ$11,U$6,'Financement et Ratios'!$F68:$EZ68)</f>
        <v>0</v>
      </c>
      <c r="V68" s="133">
        <f>SUMIF(Général!$CP$11:$EZ$11,V$6,'Financement et Ratios'!$F68:$EZ68)</f>
        <v>0</v>
      </c>
      <c r="W68" s="133">
        <f>SUMIF(Général!$CP$11:$EZ$11,W$6,'Financement et Ratios'!$F68:$EZ68)</f>
        <v>0</v>
      </c>
      <c r="X68" s="133">
        <f>SUMIF(Général!$CP$11:$EZ$11,X$6,'Financement et Ratios'!$F68:$EZ68)</f>
        <v>0</v>
      </c>
      <c r="Y68" s="133">
        <f>SUMIF(Général!$CP$11:$EZ$11,Y$6,'Financement et Ratios'!$F68:$EZ68)</f>
        <v>0</v>
      </c>
      <c r="Z68" s="133">
        <f>SUMIF(Général!$CP$11:$EZ$11,Z$6,'Financement et Ratios'!$F68:$EZ68)</f>
        <v>0</v>
      </c>
      <c r="AA68" s="133">
        <f>SUMIF(Général!$CP$11:$EZ$11,AA$6,'Financement et Ratios'!$F68:$EZ68)</f>
        <v>0</v>
      </c>
      <c r="AB68" s="133">
        <f>SUMIF(Général!$CP$11:$EZ$11,AB$6,'Financement et Ratios'!$F68:$EZ68)</f>
        <v>0</v>
      </c>
      <c r="AC68" s="133">
        <f>SUMIF(Général!$CP$11:$EZ$11,AC$6,'Financement et Ratios'!$F68:$EZ68)</f>
        <v>0</v>
      </c>
      <c r="AD68" s="133">
        <f>SUMIF(Général!$CP$11:$EZ$11,AD$6,'Financement et Ratios'!$F68:$EZ68)</f>
        <v>0</v>
      </c>
      <c r="AE68" s="133">
        <f>SUMIF(Général!$CP$11:$EZ$11,AE$6,'Financement et Ratios'!$F68:$EZ68)</f>
        <v>0</v>
      </c>
      <c r="AF68" s="133">
        <f>SUMIF(Général!$CP$11:$EZ$11,AF$6,'Financement et Ratios'!$F68:$EZ68)</f>
        <v>0</v>
      </c>
      <c r="AG68" s="133">
        <f>SUMIF(Général!$CP$11:$EZ$11,AG$6,'Financement et Ratios'!$F68:$EZ68)</f>
        <v>0</v>
      </c>
      <c r="AH68" s="133">
        <f>SUMIF(Général!$CP$11:$EZ$11,AH$6,'Financement et Ratios'!$F68:$EZ68)</f>
        <v>0</v>
      </c>
      <c r="AI68" s="133">
        <f>SUMIF(Général!$CP$11:$EZ$11,AI$6,'Financement et Ratios'!$F68:$EZ68)</f>
        <v>0</v>
      </c>
      <c r="AJ68" s="133">
        <f>SUMIF(Général!$CP$11:$EZ$11,AJ$6,'Financement et Ratios'!$F68:$EZ68)</f>
        <v>0</v>
      </c>
      <c r="AK68" s="133">
        <f>SUMIF(Général!$CP$11:$EZ$11,AK$6,'Financement et Ratios'!$F68:$EZ68)</f>
        <v>0</v>
      </c>
      <c r="AL68" s="133">
        <f>SUMIF(Général!$CP$11:$EZ$11,AL$6,'Financement et Ratios'!$F68:$EZ68)</f>
        <v>0</v>
      </c>
      <c r="AM68" s="133">
        <f>SUMIF(Général!$CP$11:$EZ$11,AM$6,'Financement et Ratios'!$F68:$EZ68)</f>
        <v>0</v>
      </c>
      <c r="AN68" s="133">
        <f>SUMIF(Général!$CP$11:$EZ$11,AN$6,'Financement et Ratios'!$F68:$EZ68)</f>
        <v>0</v>
      </c>
      <c r="AO68" s="133">
        <f>SUMIF(Général!$CP$11:$EZ$11,AO$6,'Financement et Ratios'!$F68:$EZ68)</f>
        <v>0</v>
      </c>
      <c r="AP68" s="133">
        <f>SUMIF(Général!$CP$11:$EZ$11,AP$6,'Financement et Ratios'!$F68:$EZ68)</f>
        <v>0</v>
      </c>
      <c r="AQ68" s="133">
        <f>SUMIF(Général!$CP$11:$EZ$11,AQ$6,'Financement et Ratios'!$F68:$EZ68)</f>
        <v>0</v>
      </c>
      <c r="AR68" s="133">
        <f>SUMIF(Général!$CP$11:$EZ$11,AR$6,'Financement et Ratios'!$F68:$EZ68)</f>
        <v>0</v>
      </c>
      <c r="AS68" s="133">
        <f>SUMIF(Général!$CP$11:$EZ$11,AS$6,'Financement et Ratios'!$F68:$EZ68)</f>
        <v>0</v>
      </c>
      <c r="AT68" s="133">
        <f>SUMIF(Général!$CP$11:$EZ$11,AT$6,'Financement et Ratios'!$F68:$EZ68)</f>
        <v>0</v>
      </c>
      <c r="AU68" s="133">
        <f>SUMIF(Général!$CP$11:$EZ$11,AU$6,'Financement et Ratios'!$F68:$EZ68)</f>
        <v>0</v>
      </c>
      <c r="AV68" s="133">
        <f>SUMIF(Général!$CP$11:$EZ$11,AV$6,'Financement et Ratios'!$F68:$EZ68)</f>
        <v>0</v>
      </c>
      <c r="AW68" s="133">
        <f>SUMIF(Général!$CP$11:$EZ$11,AW$6,'Financement et Ratios'!$F68:$EZ68)</f>
        <v>0</v>
      </c>
      <c r="AX68" s="133">
        <f>SUMIF(Général!$CP$11:$EZ$11,AX$6,'Financement et Ratios'!$F68:$EZ68)</f>
        <v>0</v>
      </c>
      <c r="AY68" s="133">
        <f>SUMIF(Général!$CP$11:$EZ$11,AY$6,'Financement et Ratios'!$F68:$EZ68)</f>
        <v>0</v>
      </c>
      <c r="AZ68" s="133">
        <f>SUMIF(Général!$CP$11:$EZ$11,AZ$6,'Financement et Ratios'!$F68:$EZ68)</f>
        <v>0</v>
      </c>
      <c r="BA68" s="133">
        <f>SUMIF(Général!$CP$11:$EZ$11,BA$6,'Financement et Ratios'!$F68:$EZ68)</f>
        <v>0</v>
      </c>
      <c r="BB68" s="133">
        <f>SUMIF(Général!$CP$11:$EZ$11,BB$6,'Financement et Ratios'!$F68:$EZ68)</f>
        <v>0</v>
      </c>
      <c r="BC68" s="133">
        <f>SUMIF(Général!$CP$11:$EZ$11,BC$6,'Financement et Ratios'!$F68:$EZ68)</f>
        <v>0</v>
      </c>
      <c r="BD68" s="133">
        <f>SUMIF(Général!$CP$11:$EZ$11,BD$6,'Financement et Ratios'!$F68:$EZ68)</f>
        <v>0</v>
      </c>
      <c r="BE68" s="133">
        <f>SUMIF(Général!$CP$11:$EZ$11,BE$6,'Financement et Ratios'!$F68:$EZ68)</f>
        <v>0</v>
      </c>
      <c r="BF68" s="133">
        <f>SUMIF(Général!$CP$11:$EZ$11,BF$6,'Financement et Ratios'!$F68:$EZ68)</f>
        <v>0</v>
      </c>
      <c r="BG68" s="133">
        <f>SUMIF(Général!$CP$11:$EZ$11,BG$6,'Financement et Ratios'!$F68:$EZ68)</f>
        <v>0</v>
      </c>
      <c r="BH68" s="133">
        <f>SUMIF(Général!$CP$11:$EZ$11,BH$6,'Financement et Ratios'!$F68:$EZ68)</f>
        <v>0</v>
      </c>
      <c r="BI68" s="133">
        <f>SUMIF(Général!$CP$11:$EZ$11,BI$6,'Financement et Ratios'!$F68:$EZ68)</f>
        <v>0</v>
      </c>
      <c r="BJ68" s="133">
        <f>SUMIF(Général!$CP$11:$EZ$11,BJ$6,'Financement et Ratios'!$F68:$EZ68)</f>
        <v>0</v>
      </c>
      <c r="BK68" s="133">
        <f>SUMIF(Général!$CP$11:$EZ$11,BK$6,'Financement et Ratios'!$F68:$EZ68)</f>
        <v>0</v>
      </c>
      <c r="BL68" s="133">
        <f>SUMIF(Général!$CP$11:$EZ$11,BL$6,'Financement et Ratios'!$F68:$EZ68)</f>
        <v>0</v>
      </c>
      <c r="BM68" s="133">
        <f>SUMIF(Général!$CP$11:$EZ$11,BM$6,'Financement et Ratios'!$F68:$EZ68)</f>
        <v>0</v>
      </c>
      <c r="BN68" s="133">
        <f>SUMIF(Général!$CP$11:$EZ$11,BN$6,'Financement et Ratios'!$F68:$EZ68)</f>
        <v>0</v>
      </c>
      <c r="BO68" s="133">
        <f>SUMIF(Général!$CP$11:$EZ$11,BO$6,'Financement et Ratios'!$F68:$EZ68)</f>
        <v>0</v>
      </c>
      <c r="BP68" s="133">
        <f>SUMIF(Général!$CP$11:$EZ$11,BP$6,'Financement et Ratios'!$F68:$EZ68)</f>
        <v>0</v>
      </c>
      <c r="BQ68" s="133">
        <f>SUMIF(Général!$CP$11:$EZ$11,BQ$6,'Financement et Ratios'!$F68:$EZ68)</f>
        <v>0</v>
      </c>
      <c r="BR68" s="133">
        <f>SUMIF(Général!$CP$11:$EZ$11,BR$6,'Financement et Ratios'!$F68:$EZ68)</f>
        <v>0</v>
      </c>
      <c r="BS68" s="133">
        <f>SUMIF(Général!$CP$11:$EZ$11,BS$6,'Financement et Ratios'!$F68:$EZ68)</f>
        <v>0</v>
      </c>
      <c r="BT68" s="133">
        <f>SUMIF(Général!$CP$11:$EZ$11,BT$6,'Financement et Ratios'!$F68:$EZ68)</f>
        <v>0</v>
      </c>
      <c r="BU68" s="133">
        <f>SUMIF(Général!$CP$11:$EZ$11,BU$6,'Financement et Ratios'!$F68:$EZ68)</f>
        <v>0</v>
      </c>
      <c r="BV68" s="133">
        <f>SUMIF(Général!$CP$11:$EZ$11,BV$6,'Financement et Ratios'!$F68:$EZ68)</f>
        <v>0</v>
      </c>
      <c r="BW68" s="133">
        <f>SUMIF(Général!$CP$11:$EZ$11,BW$6,'Financement et Ratios'!$F68:$EZ68)</f>
        <v>0</v>
      </c>
      <c r="BX68" s="133">
        <f>SUMIF(Général!$CP$11:$EZ$11,BX$6,'Financement et Ratios'!$F68:$EZ68)</f>
        <v>0</v>
      </c>
      <c r="BY68" s="133">
        <f>SUMIF(Général!$CP$11:$EZ$11,BY$6,'Financement et Ratios'!$F68:$EZ68)</f>
        <v>0</v>
      </c>
      <c r="BZ68" s="133">
        <f>SUMIF(Général!$CP$11:$EZ$11,BZ$6,'Financement et Ratios'!$F68:$EZ68)</f>
        <v>0</v>
      </c>
      <c r="CA68" s="133">
        <f>SUMIF(Général!$CP$11:$EZ$11,CA$6,'Financement et Ratios'!$F68:$EZ68)</f>
        <v>0</v>
      </c>
      <c r="CB68" s="133">
        <f>SUMIF(Général!$CP$11:$EZ$11,CB$6,'Financement et Ratios'!$F68:$EZ68)</f>
        <v>0</v>
      </c>
      <c r="CC68" s="133">
        <f>SUMIF(Général!$CP$11:$EZ$11,CC$6,'Financement et Ratios'!$F68:$EZ68)</f>
        <v>0</v>
      </c>
      <c r="CD68" s="133">
        <f>SUMIF(Général!$CP$11:$EZ$11,CD$6,'Financement et Ratios'!$F68:$EZ68)</f>
        <v>0</v>
      </c>
      <c r="CE68" s="133">
        <f>SUMIF(Général!$CP$11:$EZ$11,CE$6,'Financement et Ratios'!$F68:$EZ68)</f>
        <v>0</v>
      </c>
      <c r="CF68" s="133">
        <f>SUMIF(Général!$CP$11:$EZ$11,CF$6,'Financement et Ratios'!$F68:$EZ68)</f>
        <v>0</v>
      </c>
      <c r="CG68" s="133">
        <f>SUMIF(Général!$CP$11:$EZ$11,CG$6,'Financement et Ratios'!$F68:$EZ68)</f>
        <v>0</v>
      </c>
      <c r="CH68" s="133">
        <f>SUMIF(Général!$CP$11:$EZ$11,CH$6,'Financement et Ratios'!$F68:$EZ68)</f>
        <v>0</v>
      </c>
      <c r="CI68" s="133">
        <f>SUMIF(Général!$CP$11:$EZ$11,CI$6,'Financement et Ratios'!$F68:$EZ68)</f>
        <v>0</v>
      </c>
      <c r="CJ68" s="133">
        <f>SUMIF(Général!$CP$11:$EZ$11,CJ$6,'Financement et Ratios'!$F68:$EZ68)</f>
        <v>0</v>
      </c>
      <c r="CK68" s="133">
        <f>SUMIF(Général!$CP$11:$EZ$11,CK$6,'Financement et Ratios'!$F68:$EZ68)</f>
        <v>0</v>
      </c>
      <c r="CL68" s="133">
        <f>SUMIF(Général!$CP$11:$EZ$11,CL$6,'Financement et Ratios'!$F68:$EZ68)</f>
        <v>0</v>
      </c>
      <c r="CM68" s="133">
        <f>SUMIF(Général!$CP$11:$EZ$11,CM$6,'Financement et Ratios'!$F68:$EZ68)</f>
        <v>0</v>
      </c>
      <c r="CN68" s="133">
        <f>SUMIF(Général!$CP$11:$EZ$11,CN$6,'Financement et Ratios'!$F68:$EZ68)</f>
        <v>0</v>
      </c>
      <c r="CO68" s="133">
        <f>SUMIF(Général!$CP$11:$EZ$11,CO$6,'Financement et Ratios'!$F68:$EZ68)</f>
        <v>0</v>
      </c>
      <c r="CP68" s="133">
        <f>SUMIF(Général!$CP$11:$EZ$11,CP$6,'Financement et Ratios'!$F68:$EZ68)</f>
        <v>0</v>
      </c>
      <c r="CQ68" s="133">
        <f>SUMIF(Général!$CP$11:$EZ$11,CQ$6,'Financement et Ratios'!$F68:$EZ68)</f>
        <v>0</v>
      </c>
      <c r="CR68" s="133">
        <f>SUMIF(Général!$CP$11:$EZ$11,CR$6,'Financement et Ratios'!$F68:$EZ68)</f>
        <v>0</v>
      </c>
      <c r="CS68" s="133">
        <f>SUMIF(Général!$CP$11:$EZ$11,CS$6,'Financement et Ratios'!$F68:$EZ68)</f>
        <v>0</v>
      </c>
      <c r="CT68" s="133">
        <f>SUMIF(Général!$CP$11:$EZ$11,CT$6,'Financement et Ratios'!$F68:$EZ68)</f>
        <v>0</v>
      </c>
      <c r="CU68" s="133">
        <f>SUMIF(Général!$CP$11:$EZ$11,CU$6,'Financement et Ratios'!$F68:$EZ68)</f>
        <v>0</v>
      </c>
      <c r="CV68" s="133">
        <f>SUMIF(Général!$CP$11:$EZ$11,CV$6,'Financement et Ratios'!$F68:$EZ68)</f>
        <v>0</v>
      </c>
      <c r="CW68" s="133">
        <f>SUMIF(Général!$CP$11:$EZ$11,CW$6,'Financement et Ratios'!$F68:$EZ68)</f>
        <v>0</v>
      </c>
      <c r="CX68" s="133">
        <f>SUMIF(Général!$CP$11:$EZ$11,CX$6,'Financement et Ratios'!$F68:$EZ68)</f>
        <v>0</v>
      </c>
      <c r="CY68" s="133">
        <f>SUMIF(Général!$CP$11:$EZ$11,CY$6,'Financement et Ratios'!$F68:$EZ68)</f>
        <v>0</v>
      </c>
      <c r="CZ68" s="133">
        <f>SUMIF(Général!$CP$11:$EZ$11,CZ$6,'Financement et Ratios'!$F68:$EZ68)</f>
        <v>0</v>
      </c>
      <c r="DA68" s="133">
        <f>SUMIF(Général!$CP$11:$EZ$11,DA$6,'Financement et Ratios'!$F68:$EZ68)</f>
        <v>0</v>
      </c>
      <c r="DB68" s="133">
        <f>SUMIF(Général!$CP$11:$EZ$11,DB$6,'Financement et Ratios'!$F68:$EZ68)</f>
        <v>0</v>
      </c>
      <c r="DC68" s="133">
        <f>SUMIF(Général!$CP$11:$EZ$11,DC$6,'Financement et Ratios'!$F68:$EZ68)</f>
        <v>0</v>
      </c>
      <c r="DD68" s="133">
        <f>SUMIF(Général!$CP$11:$EZ$11,DD$6,'Financement et Ratios'!$F68:$EZ68)</f>
        <v>0</v>
      </c>
      <c r="DE68" s="133">
        <f>SUMIF(Général!$CP$11:$EZ$11,DE$6,'Financement et Ratios'!$F68:$EZ68)</f>
        <v>0</v>
      </c>
      <c r="DF68" s="133">
        <f>SUMIF(Général!$CP$11:$EZ$11,DF$6,'Financement et Ratios'!$F68:$EZ68)</f>
        <v>0</v>
      </c>
      <c r="DG68" s="133">
        <f>SUMIF(Général!$CP$11:$EZ$11,DG$6,'Financement et Ratios'!$F68:$EZ68)</f>
        <v>0</v>
      </c>
      <c r="DH68" s="133">
        <f>SUMIF(Général!$CP$11:$EZ$11,DH$6,'Financement et Ratios'!$F68:$EZ68)</f>
        <v>0</v>
      </c>
      <c r="DI68" s="133">
        <f>SUMIF(Général!$CP$11:$EZ$11,DI$6,'Financement et Ratios'!$F68:$EZ68)</f>
        <v>0</v>
      </c>
      <c r="DJ68" s="133">
        <f>SUMIF(Général!$CP$11:$EZ$11,DJ$6,'Financement et Ratios'!$F68:$EZ68)</f>
        <v>0</v>
      </c>
      <c r="DK68" s="133">
        <f>SUMIF(Général!$CP$11:$EZ$11,DK$6,'Financement et Ratios'!$F68:$EZ68)</f>
        <v>0</v>
      </c>
      <c r="DL68" s="133">
        <f>SUMIF(Général!$CP$11:$EZ$11,DL$6,'Financement et Ratios'!$F68:$EZ68)</f>
        <v>0</v>
      </c>
      <c r="DM68" s="133">
        <f>SUMIF(Général!$CP$11:$EZ$11,DM$6,'Financement et Ratios'!$F68:$EZ68)</f>
        <v>0</v>
      </c>
      <c r="DN68" s="133">
        <f>SUMIF(Général!$CP$11:$EZ$11,DN$6,'Financement et Ratios'!$F68:$EZ68)</f>
        <v>0</v>
      </c>
      <c r="DO68" s="133">
        <f>SUMIF(Général!$CP$11:$EZ$11,DO$6,'Financement et Ratios'!$F68:$EZ68)</f>
        <v>0</v>
      </c>
      <c r="DP68" s="133">
        <f>SUMIF(Général!$CP$11:$EZ$11,DP$6,'Financement et Ratios'!$F68:$EZ68)</f>
        <v>0</v>
      </c>
      <c r="DQ68" s="133">
        <f>SUMIF(Général!$CP$11:$EZ$11,DQ$6,'Financement et Ratios'!$F68:$EZ68)</f>
        <v>0</v>
      </c>
      <c r="DR68" s="133">
        <f>SUMIF(Général!$CP$11:$EZ$11,DR$6,'Financement et Ratios'!$F68:$EZ68)</f>
        <v>0</v>
      </c>
      <c r="DS68" s="133">
        <f>SUMIF(Général!$CP$11:$EZ$11,DS$6,'Financement et Ratios'!$F68:$EZ68)</f>
        <v>0</v>
      </c>
      <c r="DT68" s="133">
        <f>SUMIF(Général!$CP$11:$EZ$11,DT$6,'Financement et Ratios'!$F68:$EZ68)</f>
        <v>0</v>
      </c>
      <c r="DU68" s="133">
        <f>SUMIF(Général!$CP$11:$EZ$11,DU$6,'Financement et Ratios'!$F68:$EZ68)</f>
        <v>0</v>
      </c>
      <c r="DV68" s="133">
        <f>SUMIF(Général!$CP$11:$EZ$11,DV$6,'Financement et Ratios'!$F68:$EZ68)</f>
        <v>0</v>
      </c>
      <c r="DW68" s="133">
        <f>SUMIF(Général!$CP$11:$EZ$11,DW$6,'Financement et Ratios'!$F68:$EZ68)</f>
        <v>0</v>
      </c>
      <c r="DX68" s="133">
        <f>SUMIF(Général!$CP$11:$EZ$11,DX$6,'Financement et Ratios'!$F68:$EZ68)</f>
        <v>0</v>
      </c>
      <c r="DY68" s="133">
        <f>SUMIF(Général!$CP$11:$EZ$11,DY$6,'Financement et Ratios'!$F68:$EZ68)</f>
        <v>0</v>
      </c>
      <c r="DZ68" s="133">
        <f>SUMIF(Général!$CP$11:$EZ$11,DZ$6,'Financement et Ratios'!$F68:$EZ68)</f>
        <v>0</v>
      </c>
      <c r="EA68" s="133">
        <f>SUMIF(Général!$CP$11:$EZ$11,EA$6,'Financement et Ratios'!$F68:$EZ68)</f>
        <v>0</v>
      </c>
      <c r="EB68" s="133">
        <f>SUMIF(Général!$CP$11:$EZ$11,EB$6,'Financement et Ratios'!$F68:$EZ68)</f>
        <v>0</v>
      </c>
      <c r="EC68" s="133">
        <f>SUMIF(Général!$CP$11:$EZ$11,EC$6,'Financement et Ratios'!$F68:$EZ68)</f>
        <v>0</v>
      </c>
      <c r="ED68" s="133">
        <f>SUMIF(Général!$CP$11:$EZ$11,ED$6,'Financement et Ratios'!$F68:$EZ68)</f>
        <v>0</v>
      </c>
      <c r="EE68" s="133">
        <f>SUMIF(Général!$CP$11:$EZ$11,EE$6,'Financement et Ratios'!$F68:$EZ68)</f>
        <v>0</v>
      </c>
      <c r="EF68" s="133">
        <f>SUMIF(Général!$CP$11:$EZ$11,EF$6,'Financement et Ratios'!$F68:$EZ68)</f>
        <v>0</v>
      </c>
      <c r="EG68" s="133">
        <f>SUMIF(Général!$CP$11:$EZ$11,EG$6,'Financement et Ratios'!$F68:$EZ68)</f>
        <v>0</v>
      </c>
      <c r="EH68" s="133">
        <f>SUMIF(Général!$CP$11:$EZ$11,EH$6,'Financement et Ratios'!$F68:$EZ68)</f>
        <v>0</v>
      </c>
      <c r="EI68" s="133">
        <f>SUMIF(Général!$CP$11:$EZ$11,EI$6,'Financement et Ratios'!$F68:$EZ68)</f>
        <v>0</v>
      </c>
      <c r="EJ68" s="133">
        <f>SUMIF(Général!$CP$11:$EZ$11,EJ$6,'Financement et Ratios'!$F68:$EZ68)</f>
        <v>0</v>
      </c>
      <c r="EK68" s="133">
        <f>SUMIF(Général!$CP$11:$EZ$11,EK$6,'Financement et Ratios'!$F68:$EZ68)</f>
        <v>0</v>
      </c>
      <c r="EL68" s="133">
        <f>SUMIF(Général!$CP$11:$EZ$11,EL$6,'Financement et Ratios'!$F68:$EZ68)</f>
        <v>0</v>
      </c>
      <c r="EM68" s="133">
        <f>SUMIF(Général!$CP$11:$EZ$11,EM$6,'Financement et Ratios'!$F68:$EZ68)</f>
        <v>0</v>
      </c>
      <c r="EN68" s="133">
        <f>SUMIF(Général!$CP$11:$EZ$11,EN$6,'Financement et Ratios'!$F68:$EZ68)</f>
        <v>0</v>
      </c>
      <c r="EO68" s="133">
        <f>SUMIF(Général!$CP$11:$EZ$11,EO$6,'Financement et Ratios'!$F68:$EZ68)</f>
        <v>0</v>
      </c>
      <c r="EP68" s="133">
        <f>SUMIF(Général!$CP$11:$EZ$11,EP$6,'Financement et Ratios'!$F68:$EZ68)</f>
        <v>0</v>
      </c>
      <c r="EQ68" s="133">
        <f>SUMIF(Général!$CP$11:$EZ$11,EQ$6,'Financement et Ratios'!$F68:$EZ68)</f>
        <v>0</v>
      </c>
      <c r="ER68" s="133">
        <f>SUMIF(Général!$CP$11:$EZ$11,ER$6,'Financement et Ratios'!$F68:$EZ68)</f>
        <v>0</v>
      </c>
      <c r="ES68" s="133">
        <f>SUMIF(Général!$CP$11:$EZ$11,ES$6,'Financement et Ratios'!$F68:$EZ68)</f>
        <v>0</v>
      </c>
      <c r="ET68" s="133">
        <f>SUMIF(Général!$CP$11:$EZ$11,ET$6,'Financement et Ratios'!$F68:$EZ68)</f>
        <v>0</v>
      </c>
      <c r="EU68" s="133">
        <f>SUMIF(Général!$CP$11:$EZ$11,EU$6,'Financement et Ratios'!$F68:$EZ68)</f>
        <v>0</v>
      </c>
      <c r="EV68" s="133">
        <f>SUMIF(Général!$CP$11:$EZ$11,EV$6,'Financement et Ratios'!$F68:$EZ68)</f>
        <v>0</v>
      </c>
      <c r="EW68" s="133">
        <f>SUMIF(Général!$CP$11:$EZ$11,EW$6,'Financement et Ratios'!$F68:$EZ68)</f>
        <v>0</v>
      </c>
      <c r="EX68" s="133">
        <f>SUMIF(Général!$CP$11:$EZ$11,EX$6,'Financement et Ratios'!$F68:$EZ68)</f>
        <v>0</v>
      </c>
      <c r="EY68" s="133">
        <f>SUMIF(Général!$CP$11:$EZ$11,EY$6,'Financement et Ratios'!$F68:$EZ68)</f>
        <v>0</v>
      </c>
      <c r="EZ68" s="133">
        <f>SUMIF(Général!$CP$11:$EZ$11,EZ$6,'Financement et Ratios'!$F68:$EZ68)</f>
        <v>0</v>
      </c>
    </row>
    <row r="69" spans="1:156" s="10" customFormat="1" ht="7.5" customHeight="1" x14ac:dyDescent="0.3">
      <c r="B69" s="54"/>
      <c r="D69" s="121"/>
      <c r="E69" s="119"/>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2"/>
      <c r="EI69" s="122"/>
      <c r="EJ69" s="122"/>
      <c r="EK69" s="122"/>
      <c r="EL69" s="122"/>
      <c r="EM69" s="122"/>
      <c r="EN69" s="122"/>
      <c r="EO69" s="122"/>
      <c r="EP69" s="122"/>
      <c r="EQ69" s="122"/>
      <c r="ER69" s="122"/>
      <c r="ES69" s="122"/>
      <c r="ET69" s="122"/>
      <c r="EU69" s="122"/>
      <c r="EV69" s="122"/>
      <c r="EW69" s="122"/>
      <c r="EX69" s="122"/>
      <c r="EY69" s="122"/>
      <c r="EZ69" s="122"/>
    </row>
    <row r="70" spans="1:156" s="69" customFormat="1" ht="15" x14ac:dyDescent="0.25">
      <c r="A70" s="10"/>
      <c r="B70" s="69" t="str">
        <f>'Financement et Ratios'!B70</f>
        <v>= Solde final</v>
      </c>
      <c r="D70" s="129"/>
      <c r="E70" s="129"/>
      <c r="F70" s="131">
        <f t="shared" ref="F70:AK70" si="55">SUM(F65:F69)</f>
        <v>0</v>
      </c>
      <c r="G70" s="131">
        <f t="shared" si="55"/>
        <v>0</v>
      </c>
      <c r="H70" s="131">
        <f t="shared" si="55"/>
        <v>0</v>
      </c>
      <c r="I70" s="131">
        <f t="shared" si="55"/>
        <v>0</v>
      </c>
      <c r="J70" s="131">
        <f t="shared" si="55"/>
        <v>0</v>
      </c>
      <c r="K70" s="131">
        <f t="shared" si="55"/>
        <v>0</v>
      </c>
      <c r="L70" s="131">
        <f t="shared" si="55"/>
        <v>0</v>
      </c>
      <c r="M70" s="131">
        <f t="shared" si="55"/>
        <v>0</v>
      </c>
      <c r="N70" s="131">
        <f t="shared" si="55"/>
        <v>0</v>
      </c>
      <c r="O70" s="131">
        <f t="shared" si="55"/>
        <v>0</v>
      </c>
      <c r="P70" s="131">
        <f t="shared" si="55"/>
        <v>0</v>
      </c>
      <c r="Q70" s="131">
        <f t="shared" si="55"/>
        <v>0</v>
      </c>
      <c r="R70" s="131">
        <f t="shared" si="55"/>
        <v>0</v>
      </c>
      <c r="S70" s="131">
        <f t="shared" si="55"/>
        <v>0</v>
      </c>
      <c r="T70" s="131">
        <f t="shared" si="55"/>
        <v>0</v>
      </c>
      <c r="U70" s="131">
        <f t="shared" si="55"/>
        <v>0</v>
      </c>
      <c r="V70" s="131">
        <f t="shared" si="55"/>
        <v>0</v>
      </c>
      <c r="W70" s="131">
        <f t="shared" si="55"/>
        <v>0</v>
      </c>
      <c r="X70" s="131">
        <f t="shared" si="55"/>
        <v>0</v>
      </c>
      <c r="Y70" s="131">
        <f t="shared" si="55"/>
        <v>0</v>
      </c>
      <c r="Z70" s="131">
        <f t="shared" si="55"/>
        <v>0</v>
      </c>
      <c r="AA70" s="131">
        <f t="shared" si="55"/>
        <v>0</v>
      </c>
      <c r="AB70" s="131">
        <f t="shared" si="55"/>
        <v>0</v>
      </c>
      <c r="AC70" s="131">
        <f t="shared" si="55"/>
        <v>0</v>
      </c>
      <c r="AD70" s="131">
        <f t="shared" si="55"/>
        <v>0</v>
      </c>
      <c r="AE70" s="131">
        <f t="shared" si="55"/>
        <v>0</v>
      </c>
      <c r="AF70" s="131">
        <f t="shared" si="55"/>
        <v>0</v>
      </c>
      <c r="AG70" s="131">
        <f t="shared" si="55"/>
        <v>0</v>
      </c>
      <c r="AH70" s="131">
        <f t="shared" si="55"/>
        <v>0</v>
      </c>
      <c r="AI70" s="131">
        <f t="shared" si="55"/>
        <v>0</v>
      </c>
      <c r="AJ70" s="131">
        <f t="shared" si="55"/>
        <v>0</v>
      </c>
      <c r="AK70" s="131">
        <f t="shared" si="55"/>
        <v>0</v>
      </c>
      <c r="AL70" s="131">
        <f t="shared" ref="AL70:BQ70" si="56">SUM(AL65:AL69)</f>
        <v>0</v>
      </c>
      <c r="AM70" s="131">
        <f t="shared" si="56"/>
        <v>0</v>
      </c>
      <c r="AN70" s="131">
        <f t="shared" si="56"/>
        <v>0</v>
      </c>
      <c r="AO70" s="131">
        <f t="shared" si="56"/>
        <v>0</v>
      </c>
      <c r="AP70" s="131">
        <f t="shared" si="56"/>
        <v>0</v>
      </c>
      <c r="AQ70" s="131">
        <f t="shared" si="56"/>
        <v>0</v>
      </c>
      <c r="AR70" s="131">
        <f t="shared" si="56"/>
        <v>0</v>
      </c>
      <c r="AS70" s="131">
        <f t="shared" si="56"/>
        <v>0</v>
      </c>
      <c r="AT70" s="131">
        <f t="shared" si="56"/>
        <v>0</v>
      </c>
      <c r="AU70" s="131">
        <f t="shared" si="56"/>
        <v>0</v>
      </c>
      <c r="AV70" s="131">
        <f t="shared" si="56"/>
        <v>0</v>
      </c>
      <c r="AW70" s="131">
        <f t="shared" si="56"/>
        <v>0</v>
      </c>
      <c r="AX70" s="131">
        <f t="shared" si="56"/>
        <v>0</v>
      </c>
      <c r="AY70" s="131">
        <f t="shared" si="56"/>
        <v>0</v>
      </c>
      <c r="AZ70" s="131">
        <f t="shared" si="56"/>
        <v>0</v>
      </c>
      <c r="BA70" s="131">
        <f t="shared" si="56"/>
        <v>0</v>
      </c>
      <c r="BB70" s="131">
        <f t="shared" si="56"/>
        <v>0</v>
      </c>
      <c r="BC70" s="131">
        <f t="shared" si="56"/>
        <v>0</v>
      </c>
      <c r="BD70" s="131">
        <f t="shared" si="56"/>
        <v>0</v>
      </c>
      <c r="BE70" s="131">
        <f t="shared" si="56"/>
        <v>0</v>
      </c>
      <c r="BF70" s="131">
        <f t="shared" si="56"/>
        <v>0</v>
      </c>
      <c r="BG70" s="131">
        <f t="shared" si="56"/>
        <v>0</v>
      </c>
      <c r="BH70" s="131">
        <f t="shared" si="56"/>
        <v>0</v>
      </c>
      <c r="BI70" s="131">
        <f t="shared" si="56"/>
        <v>0</v>
      </c>
      <c r="BJ70" s="131">
        <f t="shared" si="56"/>
        <v>0</v>
      </c>
      <c r="BK70" s="131">
        <f t="shared" si="56"/>
        <v>0</v>
      </c>
      <c r="BL70" s="131">
        <f t="shared" si="56"/>
        <v>0</v>
      </c>
      <c r="BM70" s="131">
        <f t="shared" si="56"/>
        <v>0</v>
      </c>
      <c r="BN70" s="131">
        <f t="shared" si="56"/>
        <v>0</v>
      </c>
      <c r="BO70" s="131">
        <f t="shared" si="56"/>
        <v>0</v>
      </c>
      <c r="BP70" s="131">
        <f t="shared" si="56"/>
        <v>0</v>
      </c>
      <c r="BQ70" s="131">
        <f t="shared" si="56"/>
        <v>0</v>
      </c>
      <c r="BR70" s="131">
        <f t="shared" ref="BR70:CW70" si="57">SUM(BR65:BR69)</f>
        <v>0</v>
      </c>
      <c r="BS70" s="131">
        <f t="shared" si="57"/>
        <v>0</v>
      </c>
      <c r="BT70" s="131">
        <f t="shared" si="57"/>
        <v>0</v>
      </c>
      <c r="BU70" s="131">
        <f t="shared" si="57"/>
        <v>0</v>
      </c>
      <c r="BV70" s="131">
        <f t="shared" si="57"/>
        <v>0</v>
      </c>
      <c r="BW70" s="131">
        <f t="shared" si="57"/>
        <v>0</v>
      </c>
      <c r="BX70" s="131">
        <f t="shared" si="57"/>
        <v>0</v>
      </c>
      <c r="BY70" s="131">
        <f t="shared" si="57"/>
        <v>0</v>
      </c>
      <c r="BZ70" s="131">
        <f t="shared" si="57"/>
        <v>0</v>
      </c>
      <c r="CA70" s="131">
        <f t="shared" si="57"/>
        <v>0</v>
      </c>
      <c r="CB70" s="131">
        <f t="shared" si="57"/>
        <v>0</v>
      </c>
      <c r="CC70" s="131">
        <f t="shared" si="57"/>
        <v>0</v>
      </c>
      <c r="CD70" s="131">
        <f t="shared" si="57"/>
        <v>0</v>
      </c>
      <c r="CE70" s="131">
        <f t="shared" si="57"/>
        <v>0</v>
      </c>
      <c r="CF70" s="131">
        <f t="shared" si="57"/>
        <v>0</v>
      </c>
      <c r="CG70" s="131">
        <f t="shared" si="57"/>
        <v>0</v>
      </c>
      <c r="CH70" s="131">
        <f t="shared" si="57"/>
        <v>0</v>
      </c>
      <c r="CI70" s="131">
        <f t="shared" si="57"/>
        <v>0</v>
      </c>
      <c r="CJ70" s="131">
        <f t="shared" si="57"/>
        <v>0</v>
      </c>
      <c r="CK70" s="131">
        <f t="shared" si="57"/>
        <v>0</v>
      </c>
      <c r="CL70" s="131">
        <f t="shared" si="57"/>
        <v>0</v>
      </c>
      <c r="CM70" s="131">
        <f t="shared" si="57"/>
        <v>0</v>
      </c>
      <c r="CN70" s="131">
        <f t="shared" si="57"/>
        <v>0</v>
      </c>
      <c r="CO70" s="131">
        <f t="shared" si="57"/>
        <v>0</v>
      </c>
      <c r="CP70" s="131">
        <f t="shared" si="57"/>
        <v>0</v>
      </c>
      <c r="CQ70" s="131">
        <f t="shared" si="57"/>
        <v>0</v>
      </c>
      <c r="CR70" s="131">
        <f t="shared" si="57"/>
        <v>0</v>
      </c>
      <c r="CS70" s="131">
        <f t="shared" si="57"/>
        <v>0</v>
      </c>
      <c r="CT70" s="131">
        <f t="shared" si="57"/>
        <v>0</v>
      </c>
      <c r="CU70" s="131">
        <f t="shared" si="57"/>
        <v>0</v>
      </c>
      <c r="CV70" s="131">
        <f t="shared" si="57"/>
        <v>0</v>
      </c>
      <c r="CW70" s="131">
        <f t="shared" si="57"/>
        <v>0</v>
      </c>
      <c r="CX70" s="131">
        <f t="shared" ref="CX70:EC70" si="58">SUM(CX65:CX69)</f>
        <v>0</v>
      </c>
      <c r="CY70" s="131">
        <f t="shared" si="58"/>
        <v>0</v>
      </c>
      <c r="CZ70" s="131">
        <f t="shared" si="58"/>
        <v>0</v>
      </c>
      <c r="DA70" s="131">
        <f t="shared" si="58"/>
        <v>0</v>
      </c>
      <c r="DB70" s="131">
        <f t="shared" si="58"/>
        <v>0</v>
      </c>
      <c r="DC70" s="131">
        <f t="shared" si="58"/>
        <v>0</v>
      </c>
      <c r="DD70" s="131">
        <f t="shared" si="58"/>
        <v>0</v>
      </c>
      <c r="DE70" s="131">
        <f t="shared" si="58"/>
        <v>0</v>
      </c>
      <c r="DF70" s="131">
        <f t="shared" si="58"/>
        <v>0</v>
      </c>
      <c r="DG70" s="131">
        <f t="shared" si="58"/>
        <v>0</v>
      </c>
      <c r="DH70" s="131">
        <f t="shared" si="58"/>
        <v>0</v>
      </c>
      <c r="DI70" s="131">
        <f t="shared" si="58"/>
        <v>0</v>
      </c>
      <c r="DJ70" s="131">
        <f t="shared" si="58"/>
        <v>0</v>
      </c>
      <c r="DK70" s="131">
        <f t="shared" si="58"/>
        <v>0</v>
      </c>
      <c r="DL70" s="131">
        <f t="shared" si="58"/>
        <v>0</v>
      </c>
      <c r="DM70" s="131">
        <f t="shared" si="58"/>
        <v>0</v>
      </c>
      <c r="DN70" s="131">
        <f t="shared" si="58"/>
        <v>0</v>
      </c>
      <c r="DO70" s="131">
        <f t="shared" si="58"/>
        <v>0</v>
      </c>
      <c r="DP70" s="131">
        <f t="shared" si="58"/>
        <v>0</v>
      </c>
      <c r="DQ70" s="131">
        <f t="shared" si="58"/>
        <v>0</v>
      </c>
      <c r="DR70" s="131">
        <f t="shared" si="58"/>
        <v>0</v>
      </c>
      <c r="DS70" s="131">
        <f t="shared" si="58"/>
        <v>0</v>
      </c>
      <c r="DT70" s="131">
        <f t="shared" si="58"/>
        <v>0</v>
      </c>
      <c r="DU70" s="131">
        <f t="shared" si="58"/>
        <v>0</v>
      </c>
      <c r="DV70" s="131">
        <f t="shared" si="58"/>
        <v>0</v>
      </c>
      <c r="DW70" s="131">
        <f t="shared" si="58"/>
        <v>0</v>
      </c>
      <c r="DX70" s="131">
        <f t="shared" si="58"/>
        <v>0</v>
      </c>
      <c r="DY70" s="131">
        <f t="shared" si="58"/>
        <v>0</v>
      </c>
      <c r="DZ70" s="131">
        <f t="shared" si="58"/>
        <v>0</v>
      </c>
      <c r="EA70" s="131">
        <f t="shared" si="58"/>
        <v>0</v>
      </c>
      <c r="EB70" s="131">
        <f t="shared" si="58"/>
        <v>0</v>
      </c>
      <c r="EC70" s="131">
        <f t="shared" si="58"/>
        <v>0</v>
      </c>
      <c r="ED70" s="131">
        <f t="shared" ref="ED70:EZ70" si="59">SUM(ED65:ED69)</f>
        <v>0</v>
      </c>
      <c r="EE70" s="131">
        <f t="shared" si="59"/>
        <v>0</v>
      </c>
      <c r="EF70" s="131">
        <f t="shared" si="59"/>
        <v>0</v>
      </c>
      <c r="EG70" s="131">
        <f t="shared" si="59"/>
        <v>0</v>
      </c>
      <c r="EH70" s="131">
        <f t="shared" si="59"/>
        <v>0</v>
      </c>
      <c r="EI70" s="131">
        <f t="shared" si="59"/>
        <v>0</v>
      </c>
      <c r="EJ70" s="131">
        <f t="shared" si="59"/>
        <v>0</v>
      </c>
      <c r="EK70" s="131">
        <f t="shared" si="59"/>
        <v>0</v>
      </c>
      <c r="EL70" s="131">
        <f t="shared" si="59"/>
        <v>0</v>
      </c>
      <c r="EM70" s="131">
        <f t="shared" si="59"/>
        <v>0</v>
      </c>
      <c r="EN70" s="131">
        <f t="shared" si="59"/>
        <v>0</v>
      </c>
      <c r="EO70" s="131">
        <f t="shared" si="59"/>
        <v>0</v>
      </c>
      <c r="EP70" s="131">
        <f t="shared" si="59"/>
        <v>0</v>
      </c>
      <c r="EQ70" s="131">
        <f t="shared" si="59"/>
        <v>0</v>
      </c>
      <c r="ER70" s="131">
        <f t="shared" si="59"/>
        <v>0</v>
      </c>
      <c r="ES70" s="131">
        <f t="shared" si="59"/>
        <v>0</v>
      </c>
      <c r="ET70" s="131">
        <f t="shared" si="59"/>
        <v>0</v>
      </c>
      <c r="EU70" s="131">
        <f t="shared" si="59"/>
        <v>0</v>
      </c>
      <c r="EV70" s="131">
        <f t="shared" si="59"/>
        <v>0</v>
      </c>
      <c r="EW70" s="131">
        <f t="shared" si="59"/>
        <v>0</v>
      </c>
      <c r="EX70" s="131">
        <f t="shared" si="59"/>
        <v>0</v>
      </c>
      <c r="EY70" s="131">
        <f t="shared" si="59"/>
        <v>0</v>
      </c>
      <c r="EZ70" s="131">
        <f t="shared" si="59"/>
        <v>0</v>
      </c>
    </row>
    <row r="71" spans="1:156" s="21" customFormat="1" x14ac:dyDescent="0.25">
      <c r="A71" s="10"/>
      <c r="B71" s="64"/>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row>
    <row r="72" spans="1:156" ht="15" x14ac:dyDescent="0.25">
      <c r="B72" s="67" t="str">
        <f>'Financement et Ratios'!B72</f>
        <v>Frais financiers versés/reçus</v>
      </c>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row>
    <row r="73" spans="1:156" s="70" customFormat="1" x14ac:dyDescent="0.25">
      <c r="A73" s="10"/>
      <c r="B73" s="70" t="str">
        <f>'Financement et Ratios'!B73</f>
        <v>- Intérêts</v>
      </c>
      <c r="D73" s="132">
        <f>SUM(F73:EG73)</f>
        <v>0</v>
      </c>
      <c r="E73" s="129"/>
      <c r="F73" s="133">
        <f>SUMIF(Général!$CP$11:$EZ$11,F$6,'Financement et Ratios'!$F73:$EZ73)</f>
        <v>0</v>
      </c>
      <c r="G73" s="133">
        <f>SUMIF(Général!$CP$11:$EZ$11,G$6,'Financement et Ratios'!$F73:$EZ73)</f>
        <v>0</v>
      </c>
      <c r="H73" s="133">
        <f>SUMIF(Général!$CP$11:$EZ$11,H$6,'Financement et Ratios'!$F73:$EZ73)</f>
        <v>0</v>
      </c>
      <c r="I73" s="133">
        <f>SUMIF(Général!$CP$11:$EZ$11,I$6,'Financement et Ratios'!$F73:$EZ73)</f>
        <v>0</v>
      </c>
      <c r="J73" s="133">
        <f>SUMIF(Général!$CP$11:$EZ$11,J$6,'Financement et Ratios'!$F73:$EZ73)</f>
        <v>0</v>
      </c>
      <c r="K73" s="133">
        <f>SUMIF(Général!$CP$11:$EZ$11,K$6,'Financement et Ratios'!$F73:$EZ73)</f>
        <v>0</v>
      </c>
      <c r="L73" s="133">
        <f>SUMIF(Général!$CP$11:$EZ$11,L$6,'Financement et Ratios'!$F73:$EZ73)</f>
        <v>0</v>
      </c>
      <c r="M73" s="133">
        <f>SUMIF(Général!$CP$11:$EZ$11,M$6,'Financement et Ratios'!$F73:$EZ73)</f>
        <v>0</v>
      </c>
      <c r="N73" s="133">
        <f>SUMIF(Général!$CP$11:$EZ$11,N$6,'Financement et Ratios'!$F73:$EZ73)</f>
        <v>0</v>
      </c>
      <c r="O73" s="133">
        <f>SUMIF(Général!$CP$11:$EZ$11,O$6,'Financement et Ratios'!$F73:$EZ73)</f>
        <v>0</v>
      </c>
      <c r="P73" s="133">
        <f>SUMIF(Général!$CP$11:$EZ$11,P$6,'Financement et Ratios'!$F73:$EZ73)</f>
        <v>0</v>
      </c>
      <c r="Q73" s="133">
        <f>SUMIF(Général!$CP$11:$EZ$11,Q$6,'Financement et Ratios'!$F73:$EZ73)</f>
        <v>0</v>
      </c>
      <c r="R73" s="133">
        <f>SUMIF(Général!$CP$11:$EZ$11,R$6,'Financement et Ratios'!$F73:$EZ73)</f>
        <v>0</v>
      </c>
      <c r="S73" s="133">
        <f>SUMIF(Général!$CP$11:$EZ$11,S$6,'Financement et Ratios'!$F73:$EZ73)</f>
        <v>0</v>
      </c>
      <c r="T73" s="133">
        <f>SUMIF(Général!$CP$11:$EZ$11,T$6,'Financement et Ratios'!$F73:$EZ73)</f>
        <v>0</v>
      </c>
      <c r="U73" s="133">
        <f>SUMIF(Général!$CP$11:$EZ$11,U$6,'Financement et Ratios'!$F73:$EZ73)</f>
        <v>0</v>
      </c>
      <c r="V73" s="133">
        <f>SUMIF(Général!$CP$11:$EZ$11,V$6,'Financement et Ratios'!$F73:$EZ73)</f>
        <v>0</v>
      </c>
      <c r="W73" s="133">
        <f>SUMIF(Général!$CP$11:$EZ$11,W$6,'Financement et Ratios'!$F73:$EZ73)</f>
        <v>0</v>
      </c>
      <c r="X73" s="133">
        <f>SUMIF(Général!$CP$11:$EZ$11,X$6,'Financement et Ratios'!$F73:$EZ73)</f>
        <v>0</v>
      </c>
      <c r="Y73" s="133">
        <f>SUMIF(Général!$CP$11:$EZ$11,Y$6,'Financement et Ratios'!$F73:$EZ73)</f>
        <v>0</v>
      </c>
      <c r="Z73" s="133">
        <f>SUMIF(Général!$CP$11:$EZ$11,Z$6,'Financement et Ratios'!$F73:$EZ73)</f>
        <v>0</v>
      </c>
      <c r="AA73" s="133">
        <f>SUMIF(Général!$CP$11:$EZ$11,AA$6,'Financement et Ratios'!$F73:$EZ73)</f>
        <v>0</v>
      </c>
      <c r="AB73" s="133">
        <f>SUMIF(Général!$CP$11:$EZ$11,AB$6,'Financement et Ratios'!$F73:$EZ73)</f>
        <v>0</v>
      </c>
      <c r="AC73" s="133">
        <f>SUMIF(Général!$CP$11:$EZ$11,AC$6,'Financement et Ratios'!$F73:$EZ73)</f>
        <v>0</v>
      </c>
      <c r="AD73" s="133">
        <f>SUMIF(Général!$CP$11:$EZ$11,AD$6,'Financement et Ratios'!$F73:$EZ73)</f>
        <v>0</v>
      </c>
      <c r="AE73" s="133">
        <f>SUMIF(Général!$CP$11:$EZ$11,AE$6,'Financement et Ratios'!$F73:$EZ73)</f>
        <v>0</v>
      </c>
      <c r="AF73" s="133">
        <f>SUMIF(Général!$CP$11:$EZ$11,AF$6,'Financement et Ratios'!$F73:$EZ73)</f>
        <v>0</v>
      </c>
      <c r="AG73" s="133">
        <f>SUMIF(Général!$CP$11:$EZ$11,AG$6,'Financement et Ratios'!$F73:$EZ73)</f>
        <v>0</v>
      </c>
      <c r="AH73" s="133">
        <f>SUMIF(Général!$CP$11:$EZ$11,AH$6,'Financement et Ratios'!$F73:$EZ73)</f>
        <v>0</v>
      </c>
      <c r="AI73" s="133">
        <f>SUMIF(Général!$CP$11:$EZ$11,AI$6,'Financement et Ratios'!$F73:$EZ73)</f>
        <v>0</v>
      </c>
      <c r="AJ73" s="133">
        <f>SUMIF(Général!$CP$11:$EZ$11,AJ$6,'Financement et Ratios'!$F73:$EZ73)</f>
        <v>0</v>
      </c>
      <c r="AK73" s="133">
        <f>SUMIF(Général!$CP$11:$EZ$11,AK$6,'Financement et Ratios'!$F73:$EZ73)</f>
        <v>0</v>
      </c>
      <c r="AL73" s="133">
        <f>SUMIF(Général!$CP$11:$EZ$11,AL$6,'Financement et Ratios'!$F73:$EZ73)</f>
        <v>0</v>
      </c>
      <c r="AM73" s="133">
        <f>SUMIF(Général!$CP$11:$EZ$11,AM$6,'Financement et Ratios'!$F73:$EZ73)</f>
        <v>0</v>
      </c>
      <c r="AN73" s="133">
        <f>SUMIF(Général!$CP$11:$EZ$11,AN$6,'Financement et Ratios'!$F73:$EZ73)</f>
        <v>0</v>
      </c>
      <c r="AO73" s="133">
        <f>SUMIF(Général!$CP$11:$EZ$11,AO$6,'Financement et Ratios'!$F73:$EZ73)</f>
        <v>0</v>
      </c>
      <c r="AP73" s="133">
        <f>SUMIF(Général!$CP$11:$EZ$11,AP$6,'Financement et Ratios'!$F73:$EZ73)</f>
        <v>0</v>
      </c>
      <c r="AQ73" s="133">
        <f>SUMIF(Général!$CP$11:$EZ$11,AQ$6,'Financement et Ratios'!$F73:$EZ73)</f>
        <v>0</v>
      </c>
      <c r="AR73" s="133">
        <f>SUMIF(Général!$CP$11:$EZ$11,AR$6,'Financement et Ratios'!$F73:$EZ73)</f>
        <v>0</v>
      </c>
      <c r="AS73" s="133">
        <f>SUMIF(Général!$CP$11:$EZ$11,AS$6,'Financement et Ratios'!$F73:$EZ73)</f>
        <v>0</v>
      </c>
      <c r="AT73" s="133">
        <f>SUMIF(Général!$CP$11:$EZ$11,AT$6,'Financement et Ratios'!$F73:$EZ73)</f>
        <v>0</v>
      </c>
      <c r="AU73" s="133">
        <f>SUMIF(Général!$CP$11:$EZ$11,AU$6,'Financement et Ratios'!$F73:$EZ73)</f>
        <v>0</v>
      </c>
      <c r="AV73" s="133">
        <f>SUMIF(Général!$CP$11:$EZ$11,AV$6,'Financement et Ratios'!$F73:$EZ73)</f>
        <v>0</v>
      </c>
      <c r="AW73" s="133">
        <f>SUMIF(Général!$CP$11:$EZ$11,AW$6,'Financement et Ratios'!$F73:$EZ73)</f>
        <v>0</v>
      </c>
      <c r="AX73" s="133">
        <f>SUMIF(Général!$CP$11:$EZ$11,AX$6,'Financement et Ratios'!$F73:$EZ73)</f>
        <v>0</v>
      </c>
      <c r="AY73" s="133">
        <f>SUMIF(Général!$CP$11:$EZ$11,AY$6,'Financement et Ratios'!$F73:$EZ73)</f>
        <v>0</v>
      </c>
      <c r="AZ73" s="133">
        <f>SUMIF(Général!$CP$11:$EZ$11,AZ$6,'Financement et Ratios'!$F73:$EZ73)</f>
        <v>0</v>
      </c>
      <c r="BA73" s="133">
        <f>SUMIF(Général!$CP$11:$EZ$11,BA$6,'Financement et Ratios'!$F73:$EZ73)</f>
        <v>0</v>
      </c>
      <c r="BB73" s="133">
        <f>SUMIF(Général!$CP$11:$EZ$11,BB$6,'Financement et Ratios'!$F73:$EZ73)</f>
        <v>0</v>
      </c>
      <c r="BC73" s="133">
        <f>SUMIF(Général!$CP$11:$EZ$11,BC$6,'Financement et Ratios'!$F73:$EZ73)</f>
        <v>0</v>
      </c>
      <c r="BD73" s="133">
        <f>SUMIF(Général!$CP$11:$EZ$11,BD$6,'Financement et Ratios'!$F73:$EZ73)</f>
        <v>0</v>
      </c>
      <c r="BE73" s="133">
        <f>SUMIF(Général!$CP$11:$EZ$11,BE$6,'Financement et Ratios'!$F73:$EZ73)</f>
        <v>0</v>
      </c>
      <c r="BF73" s="133">
        <f>SUMIF(Général!$CP$11:$EZ$11,BF$6,'Financement et Ratios'!$F73:$EZ73)</f>
        <v>0</v>
      </c>
      <c r="BG73" s="133">
        <f>SUMIF(Général!$CP$11:$EZ$11,BG$6,'Financement et Ratios'!$F73:$EZ73)</f>
        <v>0</v>
      </c>
      <c r="BH73" s="133">
        <f>SUMIF(Général!$CP$11:$EZ$11,BH$6,'Financement et Ratios'!$F73:$EZ73)</f>
        <v>0</v>
      </c>
      <c r="BI73" s="133">
        <f>SUMIF(Général!$CP$11:$EZ$11,BI$6,'Financement et Ratios'!$F73:$EZ73)</f>
        <v>0</v>
      </c>
      <c r="BJ73" s="133">
        <f>SUMIF(Général!$CP$11:$EZ$11,BJ$6,'Financement et Ratios'!$F73:$EZ73)</f>
        <v>0</v>
      </c>
      <c r="BK73" s="133">
        <f>SUMIF(Général!$CP$11:$EZ$11,BK$6,'Financement et Ratios'!$F73:$EZ73)</f>
        <v>0</v>
      </c>
      <c r="BL73" s="133">
        <f>SUMIF(Général!$CP$11:$EZ$11,BL$6,'Financement et Ratios'!$F73:$EZ73)</f>
        <v>0</v>
      </c>
      <c r="BM73" s="133">
        <f>SUMIF(Général!$CP$11:$EZ$11,BM$6,'Financement et Ratios'!$F73:$EZ73)</f>
        <v>0</v>
      </c>
      <c r="BN73" s="133">
        <f>SUMIF(Général!$CP$11:$EZ$11,BN$6,'Financement et Ratios'!$F73:$EZ73)</f>
        <v>0</v>
      </c>
      <c r="BO73" s="133">
        <f>SUMIF(Général!$CP$11:$EZ$11,BO$6,'Financement et Ratios'!$F73:$EZ73)</f>
        <v>0</v>
      </c>
      <c r="BP73" s="133">
        <f>SUMIF(Général!$CP$11:$EZ$11,BP$6,'Financement et Ratios'!$F73:$EZ73)</f>
        <v>0</v>
      </c>
      <c r="BQ73" s="133">
        <f>SUMIF(Général!$CP$11:$EZ$11,BQ$6,'Financement et Ratios'!$F73:$EZ73)</f>
        <v>0</v>
      </c>
      <c r="BR73" s="133">
        <f>SUMIF(Général!$CP$11:$EZ$11,BR$6,'Financement et Ratios'!$F73:$EZ73)</f>
        <v>0</v>
      </c>
      <c r="BS73" s="133">
        <f>SUMIF(Général!$CP$11:$EZ$11,BS$6,'Financement et Ratios'!$F73:$EZ73)</f>
        <v>0</v>
      </c>
      <c r="BT73" s="133">
        <f>SUMIF(Général!$CP$11:$EZ$11,BT$6,'Financement et Ratios'!$F73:$EZ73)</f>
        <v>0</v>
      </c>
      <c r="BU73" s="133">
        <f>SUMIF(Général!$CP$11:$EZ$11,BU$6,'Financement et Ratios'!$F73:$EZ73)</f>
        <v>0</v>
      </c>
      <c r="BV73" s="133">
        <f>SUMIF(Général!$CP$11:$EZ$11,BV$6,'Financement et Ratios'!$F73:$EZ73)</f>
        <v>0</v>
      </c>
      <c r="BW73" s="133">
        <f>SUMIF(Général!$CP$11:$EZ$11,BW$6,'Financement et Ratios'!$F73:$EZ73)</f>
        <v>0</v>
      </c>
      <c r="BX73" s="133">
        <f>SUMIF(Général!$CP$11:$EZ$11,BX$6,'Financement et Ratios'!$F73:$EZ73)</f>
        <v>0</v>
      </c>
      <c r="BY73" s="133">
        <f>SUMIF(Général!$CP$11:$EZ$11,BY$6,'Financement et Ratios'!$F73:$EZ73)</f>
        <v>0</v>
      </c>
      <c r="BZ73" s="133">
        <f>SUMIF(Général!$CP$11:$EZ$11,BZ$6,'Financement et Ratios'!$F73:$EZ73)</f>
        <v>0</v>
      </c>
      <c r="CA73" s="133">
        <f>SUMIF(Général!$CP$11:$EZ$11,CA$6,'Financement et Ratios'!$F73:$EZ73)</f>
        <v>0</v>
      </c>
      <c r="CB73" s="133">
        <f>SUMIF(Général!$CP$11:$EZ$11,CB$6,'Financement et Ratios'!$F73:$EZ73)</f>
        <v>0</v>
      </c>
      <c r="CC73" s="133">
        <f>SUMIF(Général!$CP$11:$EZ$11,CC$6,'Financement et Ratios'!$F73:$EZ73)</f>
        <v>0</v>
      </c>
      <c r="CD73" s="133">
        <f>SUMIF(Général!$CP$11:$EZ$11,CD$6,'Financement et Ratios'!$F73:$EZ73)</f>
        <v>0</v>
      </c>
      <c r="CE73" s="133">
        <f>SUMIF(Général!$CP$11:$EZ$11,CE$6,'Financement et Ratios'!$F73:$EZ73)</f>
        <v>0</v>
      </c>
      <c r="CF73" s="133">
        <f>SUMIF(Général!$CP$11:$EZ$11,CF$6,'Financement et Ratios'!$F73:$EZ73)</f>
        <v>0</v>
      </c>
      <c r="CG73" s="133">
        <f>SUMIF(Général!$CP$11:$EZ$11,CG$6,'Financement et Ratios'!$F73:$EZ73)</f>
        <v>0</v>
      </c>
      <c r="CH73" s="133">
        <f>SUMIF(Général!$CP$11:$EZ$11,CH$6,'Financement et Ratios'!$F73:$EZ73)</f>
        <v>0</v>
      </c>
      <c r="CI73" s="133">
        <f>SUMIF(Général!$CP$11:$EZ$11,CI$6,'Financement et Ratios'!$F73:$EZ73)</f>
        <v>0</v>
      </c>
      <c r="CJ73" s="133">
        <f>SUMIF(Général!$CP$11:$EZ$11,CJ$6,'Financement et Ratios'!$F73:$EZ73)</f>
        <v>0</v>
      </c>
      <c r="CK73" s="133">
        <f>SUMIF(Général!$CP$11:$EZ$11,CK$6,'Financement et Ratios'!$F73:$EZ73)</f>
        <v>0</v>
      </c>
      <c r="CL73" s="133">
        <f>SUMIF(Général!$CP$11:$EZ$11,CL$6,'Financement et Ratios'!$F73:$EZ73)</f>
        <v>0</v>
      </c>
      <c r="CM73" s="133">
        <f>SUMIF(Général!$CP$11:$EZ$11,CM$6,'Financement et Ratios'!$F73:$EZ73)</f>
        <v>0</v>
      </c>
      <c r="CN73" s="133">
        <f>SUMIF(Général!$CP$11:$EZ$11,CN$6,'Financement et Ratios'!$F73:$EZ73)</f>
        <v>0</v>
      </c>
      <c r="CO73" s="133">
        <f>SUMIF(Général!$CP$11:$EZ$11,CO$6,'Financement et Ratios'!$F73:$EZ73)</f>
        <v>0</v>
      </c>
      <c r="CP73" s="133">
        <f>SUMIF(Général!$CP$11:$EZ$11,CP$6,'Financement et Ratios'!$F73:$EZ73)</f>
        <v>0</v>
      </c>
      <c r="CQ73" s="133">
        <f>SUMIF(Général!$CP$11:$EZ$11,CQ$6,'Financement et Ratios'!$F73:$EZ73)</f>
        <v>0</v>
      </c>
      <c r="CR73" s="133">
        <f>SUMIF(Général!$CP$11:$EZ$11,CR$6,'Financement et Ratios'!$F73:$EZ73)</f>
        <v>0</v>
      </c>
      <c r="CS73" s="133">
        <f>SUMIF(Général!$CP$11:$EZ$11,CS$6,'Financement et Ratios'!$F73:$EZ73)</f>
        <v>0</v>
      </c>
      <c r="CT73" s="133">
        <f>SUMIF(Général!$CP$11:$EZ$11,CT$6,'Financement et Ratios'!$F73:$EZ73)</f>
        <v>0</v>
      </c>
      <c r="CU73" s="133">
        <f>SUMIF(Général!$CP$11:$EZ$11,CU$6,'Financement et Ratios'!$F73:$EZ73)</f>
        <v>0</v>
      </c>
      <c r="CV73" s="133">
        <f>SUMIF(Général!$CP$11:$EZ$11,CV$6,'Financement et Ratios'!$F73:$EZ73)</f>
        <v>0</v>
      </c>
      <c r="CW73" s="133">
        <f>SUMIF(Général!$CP$11:$EZ$11,CW$6,'Financement et Ratios'!$F73:$EZ73)</f>
        <v>0</v>
      </c>
      <c r="CX73" s="133">
        <f>SUMIF(Général!$CP$11:$EZ$11,CX$6,'Financement et Ratios'!$F73:$EZ73)</f>
        <v>0</v>
      </c>
      <c r="CY73" s="133">
        <f>SUMIF(Général!$CP$11:$EZ$11,CY$6,'Financement et Ratios'!$F73:$EZ73)</f>
        <v>0</v>
      </c>
      <c r="CZ73" s="133">
        <f>SUMIF(Général!$CP$11:$EZ$11,CZ$6,'Financement et Ratios'!$F73:$EZ73)</f>
        <v>0</v>
      </c>
      <c r="DA73" s="133">
        <f>SUMIF(Général!$CP$11:$EZ$11,DA$6,'Financement et Ratios'!$F73:$EZ73)</f>
        <v>0</v>
      </c>
      <c r="DB73" s="133">
        <f>SUMIF(Général!$CP$11:$EZ$11,DB$6,'Financement et Ratios'!$F73:$EZ73)</f>
        <v>0</v>
      </c>
      <c r="DC73" s="133">
        <f>SUMIF(Général!$CP$11:$EZ$11,DC$6,'Financement et Ratios'!$F73:$EZ73)</f>
        <v>0</v>
      </c>
      <c r="DD73" s="133">
        <f>SUMIF(Général!$CP$11:$EZ$11,DD$6,'Financement et Ratios'!$F73:$EZ73)</f>
        <v>0</v>
      </c>
      <c r="DE73" s="133">
        <f>SUMIF(Général!$CP$11:$EZ$11,DE$6,'Financement et Ratios'!$F73:$EZ73)</f>
        <v>0</v>
      </c>
      <c r="DF73" s="133">
        <f>SUMIF(Général!$CP$11:$EZ$11,DF$6,'Financement et Ratios'!$F73:$EZ73)</f>
        <v>0</v>
      </c>
      <c r="DG73" s="133">
        <f>SUMIF(Général!$CP$11:$EZ$11,DG$6,'Financement et Ratios'!$F73:$EZ73)</f>
        <v>0</v>
      </c>
      <c r="DH73" s="133">
        <f>SUMIF(Général!$CP$11:$EZ$11,DH$6,'Financement et Ratios'!$F73:$EZ73)</f>
        <v>0</v>
      </c>
      <c r="DI73" s="133">
        <f>SUMIF(Général!$CP$11:$EZ$11,DI$6,'Financement et Ratios'!$F73:$EZ73)</f>
        <v>0</v>
      </c>
      <c r="DJ73" s="133">
        <f>SUMIF(Général!$CP$11:$EZ$11,DJ$6,'Financement et Ratios'!$F73:$EZ73)</f>
        <v>0</v>
      </c>
      <c r="DK73" s="133">
        <f>SUMIF(Général!$CP$11:$EZ$11,DK$6,'Financement et Ratios'!$F73:$EZ73)</f>
        <v>0</v>
      </c>
      <c r="DL73" s="133">
        <f>SUMIF(Général!$CP$11:$EZ$11,DL$6,'Financement et Ratios'!$F73:$EZ73)</f>
        <v>0</v>
      </c>
      <c r="DM73" s="133">
        <f>SUMIF(Général!$CP$11:$EZ$11,DM$6,'Financement et Ratios'!$F73:$EZ73)</f>
        <v>0</v>
      </c>
      <c r="DN73" s="133">
        <f>SUMIF(Général!$CP$11:$EZ$11,DN$6,'Financement et Ratios'!$F73:$EZ73)</f>
        <v>0</v>
      </c>
      <c r="DO73" s="133">
        <f>SUMIF(Général!$CP$11:$EZ$11,DO$6,'Financement et Ratios'!$F73:$EZ73)</f>
        <v>0</v>
      </c>
      <c r="DP73" s="133">
        <f>SUMIF(Général!$CP$11:$EZ$11,DP$6,'Financement et Ratios'!$F73:$EZ73)</f>
        <v>0</v>
      </c>
      <c r="DQ73" s="133">
        <f>SUMIF(Général!$CP$11:$EZ$11,DQ$6,'Financement et Ratios'!$F73:$EZ73)</f>
        <v>0</v>
      </c>
      <c r="DR73" s="133">
        <f>SUMIF(Général!$CP$11:$EZ$11,DR$6,'Financement et Ratios'!$F73:$EZ73)</f>
        <v>0</v>
      </c>
      <c r="DS73" s="133">
        <f>SUMIF(Général!$CP$11:$EZ$11,DS$6,'Financement et Ratios'!$F73:$EZ73)</f>
        <v>0</v>
      </c>
      <c r="DT73" s="133">
        <f>SUMIF(Général!$CP$11:$EZ$11,DT$6,'Financement et Ratios'!$F73:$EZ73)</f>
        <v>0</v>
      </c>
      <c r="DU73" s="133">
        <f>SUMIF(Général!$CP$11:$EZ$11,DU$6,'Financement et Ratios'!$F73:$EZ73)</f>
        <v>0</v>
      </c>
      <c r="DV73" s="133">
        <f>SUMIF(Général!$CP$11:$EZ$11,DV$6,'Financement et Ratios'!$F73:$EZ73)</f>
        <v>0</v>
      </c>
      <c r="DW73" s="133">
        <f>SUMIF(Général!$CP$11:$EZ$11,DW$6,'Financement et Ratios'!$F73:$EZ73)</f>
        <v>0</v>
      </c>
      <c r="DX73" s="133">
        <f>SUMIF(Général!$CP$11:$EZ$11,DX$6,'Financement et Ratios'!$F73:$EZ73)</f>
        <v>0</v>
      </c>
      <c r="DY73" s="133">
        <f>SUMIF(Général!$CP$11:$EZ$11,DY$6,'Financement et Ratios'!$F73:$EZ73)</f>
        <v>0</v>
      </c>
      <c r="DZ73" s="133">
        <f>SUMIF(Général!$CP$11:$EZ$11,DZ$6,'Financement et Ratios'!$F73:$EZ73)</f>
        <v>0</v>
      </c>
      <c r="EA73" s="133">
        <f>SUMIF(Général!$CP$11:$EZ$11,EA$6,'Financement et Ratios'!$F73:$EZ73)</f>
        <v>0</v>
      </c>
      <c r="EB73" s="133">
        <f>SUMIF(Général!$CP$11:$EZ$11,EB$6,'Financement et Ratios'!$F73:$EZ73)</f>
        <v>0</v>
      </c>
      <c r="EC73" s="133">
        <f>SUMIF(Général!$CP$11:$EZ$11,EC$6,'Financement et Ratios'!$F73:$EZ73)</f>
        <v>0</v>
      </c>
      <c r="ED73" s="133">
        <f>SUMIF(Général!$CP$11:$EZ$11,ED$6,'Financement et Ratios'!$F73:$EZ73)</f>
        <v>0</v>
      </c>
      <c r="EE73" s="133">
        <f>SUMIF(Général!$CP$11:$EZ$11,EE$6,'Financement et Ratios'!$F73:$EZ73)</f>
        <v>0</v>
      </c>
      <c r="EF73" s="133">
        <f>SUMIF(Général!$CP$11:$EZ$11,EF$6,'Financement et Ratios'!$F73:$EZ73)</f>
        <v>0</v>
      </c>
      <c r="EG73" s="133">
        <f>SUMIF(Général!$CP$11:$EZ$11,EG$6,'Financement et Ratios'!$F73:$EZ73)</f>
        <v>0</v>
      </c>
      <c r="EH73" s="133">
        <f>SUMIF(Général!$CP$11:$EZ$11,EH$6,'Financement et Ratios'!$F73:$EZ73)</f>
        <v>0</v>
      </c>
      <c r="EI73" s="133">
        <f>SUMIF(Général!$CP$11:$EZ$11,EI$6,'Financement et Ratios'!$F73:$EZ73)</f>
        <v>0</v>
      </c>
      <c r="EJ73" s="133">
        <f>SUMIF(Général!$CP$11:$EZ$11,EJ$6,'Financement et Ratios'!$F73:$EZ73)</f>
        <v>0</v>
      </c>
      <c r="EK73" s="133">
        <f>SUMIF(Général!$CP$11:$EZ$11,EK$6,'Financement et Ratios'!$F73:$EZ73)</f>
        <v>0</v>
      </c>
      <c r="EL73" s="133">
        <f>SUMIF(Général!$CP$11:$EZ$11,EL$6,'Financement et Ratios'!$F73:$EZ73)</f>
        <v>0</v>
      </c>
      <c r="EM73" s="133">
        <f>SUMIF(Général!$CP$11:$EZ$11,EM$6,'Financement et Ratios'!$F73:$EZ73)</f>
        <v>0</v>
      </c>
      <c r="EN73" s="133">
        <f>SUMIF(Général!$CP$11:$EZ$11,EN$6,'Financement et Ratios'!$F73:$EZ73)</f>
        <v>0</v>
      </c>
      <c r="EO73" s="133">
        <f>SUMIF(Général!$CP$11:$EZ$11,EO$6,'Financement et Ratios'!$F73:$EZ73)</f>
        <v>0</v>
      </c>
      <c r="EP73" s="133">
        <f>SUMIF(Général!$CP$11:$EZ$11,EP$6,'Financement et Ratios'!$F73:$EZ73)</f>
        <v>0</v>
      </c>
      <c r="EQ73" s="133">
        <f>SUMIF(Général!$CP$11:$EZ$11,EQ$6,'Financement et Ratios'!$F73:$EZ73)</f>
        <v>0</v>
      </c>
      <c r="ER73" s="133">
        <f>SUMIF(Général!$CP$11:$EZ$11,ER$6,'Financement et Ratios'!$F73:$EZ73)</f>
        <v>0</v>
      </c>
      <c r="ES73" s="133">
        <f>SUMIF(Général!$CP$11:$EZ$11,ES$6,'Financement et Ratios'!$F73:$EZ73)</f>
        <v>0</v>
      </c>
      <c r="ET73" s="133">
        <f>SUMIF(Général!$CP$11:$EZ$11,ET$6,'Financement et Ratios'!$F73:$EZ73)</f>
        <v>0</v>
      </c>
      <c r="EU73" s="133">
        <f>SUMIF(Général!$CP$11:$EZ$11,EU$6,'Financement et Ratios'!$F73:$EZ73)</f>
        <v>0</v>
      </c>
      <c r="EV73" s="133">
        <f>SUMIF(Général!$CP$11:$EZ$11,EV$6,'Financement et Ratios'!$F73:$EZ73)</f>
        <v>0</v>
      </c>
      <c r="EW73" s="133">
        <f>SUMIF(Général!$CP$11:$EZ$11,EW$6,'Financement et Ratios'!$F73:$EZ73)</f>
        <v>0</v>
      </c>
      <c r="EX73" s="133">
        <f>SUMIF(Général!$CP$11:$EZ$11,EX$6,'Financement et Ratios'!$F73:$EZ73)</f>
        <v>0</v>
      </c>
      <c r="EY73" s="133">
        <f>SUMIF(Général!$CP$11:$EZ$11,EY$6,'Financement et Ratios'!$F73:$EZ73)</f>
        <v>0</v>
      </c>
      <c r="EZ73" s="133">
        <f>SUMIF(Général!$CP$11:$EZ$11,EZ$6,'Financement et Ratios'!$F73:$EZ73)</f>
        <v>0</v>
      </c>
    </row>
    <row r="74" spans="1:156" s="70" customFormat="1" x14ac:dyDescent="0.25">
      <c r="A74" s="10"/>
      <c r="B74" s="70" t="str">
        <f>'Financement et Ratios'!B74</f>
        <v>- Commissions d'arrangement</v>
      </c>
      <c r="D74" s="132">
        <f>SUM(F74:EG74)</f>
        <v>0</v>
      </c>
      <c r="E74" s="129"/>
      <c r="F74" s="133">
        <f>SUMIF(Général!$CP$11:$EZ$11,F$6,'Financement et Ratios'!$F74:$EZ74)</f>
        <v>0</v>
      </c>
      <c r="G74" s="133">
        <f>SUMIF(Général!$CP$11:$EZ$11,G$6,'Financement et Ratios'!$F74:$EZ74)</f>
        <v>0</v>
      </c>
      <c r="H74" s="133">
        <f>SUMIF(Général!$CP$11:$EZ$11,H$6,'Financement et Ratios'!$F74:$EZ74)</f>
        <v>0</v>
      </c>
      <c r="I74" s="133">
        <f>SUMIF(Général!$CP$11:$EZ$11,I$6,'Financement et Ratios'!$F74:$EZ74)</f>
        <v>0</v>
      </c>
      <c r="J74" s="133">
        <f>SUMIF(Général!$CP$11:$EZ$11,J$6,'Financement et Ratios'!$F74:$EZ74)</f>
        <v>0</v>
      </c>
      <c r="K74" s="133">
        <f>SUMIF(Général!$CP$11:$EZ$11,K$6,'Financement et Ratios'!$F74:$EZ74)</f>
        <v>0</v>
      </c>
      <c r="L74" s="133">
        <f>SUMIF(Général!$CP$11:$EZ$11,L$6,'Financement et Ratios'!$F74:$EZ74)</f>
        <v>0</v>
      </c>
      <c r="M74" s="133">
        <f>SUMIF(Général!$CP$11:$EZ$11,M$6,'Financement et Ratios'!$F74:$EZ74)</f>
        <v>0</v>
      </c>
      <c r="N74" s="133">
        <f>SUMIF(Général!$CP$11:$EZ$11,N$6,'Financement et Ratios'!$F74:$EZ74)</f>
        <v>0</v>
      </c>
      <c r="O74" s="133">
        <f>SUMIF(Général!$CP$11:$EZ$11,O$6,'Financement et Ratios'!$F74:$EZ74)</f>
        <v>0</v>
      </c>
      <c r="P74" s="133">
        <f>SUMIF(Général!$CP$11:$EZ$11,P$6,'Financement et Ratios'!$F74:$EZ74)</f>
        <v>0</v>
      </c>
      <c r="Q74" s="133">
        <f>SUMIF(Général!$CP$11:$EZ$11,Q$6,'Financement et Ratios'!$F74:$EZ74)</f>
        <v>0</v>
      </c>
      <c r="R74" s="133">
        <f>SUMIF(Général!$CP$11:$EZ$11,R$6,'Financement et Ratios'!$F74:$EZ74)</f>
        <v>0</v>
      </c>
      <c r="S74" s="133">
        <f>SUMIF(Général!$CP$11:$EZ$11,S$6,'Financement et Ratios'!$F74:$EZ74)</f>
        <v>0</v>
      </c>
      <c r="T74" s="133">
        <f>SUMIF(Général!$CP$11:$EZ$11,T$6,'Financement et Ratios'!$F74:$EZ74)</f>
        <v>0</v>
      </c>
      <c r="U74" s="133">
        <f>SUMIF(Général!$CP$11:$EZ$11,U$6,'Financement et Ratios'!$F74:$EZ74)</f>
        <v>0</v>
      </c>
      <c r="V74" s="133">
        <f>SUMIF(Général!$CP$11:$EZ$11,V$6,'Financement et Ratios'!$F74:$EZ74)</f>
        <v>0</v>
      </c>
      <c r="W74" s="133">
        <f>SUMIF(Général!$CP$11:$EZ$11,W$6,'Financement et Ratios'!$F74:$EZ74)</f>
        <v>0</v>
      </c>
      <c r="X74" s="133">
        <f>SUMIF(Général!$CP$11:$EZ$11,X$6,'Financement et Ratios'!$F74:$EZ74)</f>
        <v>0</v>
      </c>
      <c r="Y74" s="133">
        <f>SUMIF(Général!$CP$11:$EZ$11,Y$6,'Financement et Ratios'!$F74:$EZ74)</f>
        <v>0</v>
      </c>
      <c r="Z74" s="133">
        <f>SUMIF(Général!$CP$11:$EZ$11,Z$6,'Financement et Ratios'!$F74:$EZ74)</f>
        <v>0</v>
      </c>
      <c r="AA74" s="133">
        <f>SUMIF(Général!$CP$11:$EZ$11,AA$6,'Financement et Ratios'!$F74:$EZ74)</f>
        <v>0</v>
      </c>
      <c r="AB74" s="133">
        <f>SUMIF(Général!$CP$11:$EZ$11,AB$6,'Financement et Ratios'!$F74:$EZ74)</f>
        <v>0</v>
      </c>
      <c r="AC74" s="133">
        <f>SUMIF(Général!$CP$11:$EZ$11,AC$6,'Financement et Ratios'!$F74:$EZ74)</f>
        <v>0</v>
      </c>
      <c r="AD74" s="133">
        <f>SUMIF(Général!$CP$11:$EZ$11,AD$6,'Financement et Ratios'!$F74:$EZ74)</f>
        <v>0</v>
      </c>
      <c r="AE74" s="133">
        <f>SUMIF(Général!$CP$11:$EZ$11,AE$6,'Financement et Ratios'!$F74:$EZ74)</f>
        <v>0</v>
      </c>
      <c r="AF74" s="133">
        <f>SUMIF(Général!$CP$11:$EZ$11,AF$6,'Financement et Ratios'!$F74:$EZ74)</f>
        <v>0</v>
      </c>
      <c r="AG74" s="133">
        <f>SUMIF(Général!$CP$11:$EZ$11,AG$6,'Financement et Ratios'!$F74:$EZ74)</f>
        <v>0</v>
      </c>
      <c r="AH74" s="133">
        <f>SUMIF(Général!$CP$11:$EZ$11,AH$6,'Financement et Ratios'!$F74:$EZ74)</f>
        <v>0</v>
      </c>
      <c r="AI74" s="133">
        <f>SUMIF(Général!$CP$11:$EZ$11,AI$6,'Financement et Ratios'!$F74:$EZ74)</f>
        <v>0</v>
      </c>
      <c r="AJ74" s="133">
        <f>SUMIF(Général!$CP$11:$EZ$11,AJ$6,'Financement et Ratios'!$F74:$EZ74)</f>
        <v>0</v>
      </c>
      <c r="AK74" s="133">
        <f>SUMIF(Général!$CP$11:$EZ$11,AK$6,'Financement et Ratios'!$F74:$EZ74)</f>
        <v>0</v>
      </c>
      <c r="AL74" s="133">
        <f>SUMIF(Général!$CP$11:$EZ$11,AL$6,'Financement et Ratios'!$F74:$EZ74)</f>
        <v>0</v>
      </c>
      <c r="AM74" s="133">
        <f>SUMIF(Général!$CP$11:$EZ$11,AM$6,'Financement et Ratios'!$F74:$EZ74)</f>
        <v>0</v>
      </c>
      <c r="AN74" s="133">
        <f>SUMIF(Général!$CP$11:$EZ$11,AN$6,'Financement et Ratios'!$F74:$EZ74)</f>
        <v>0</v>
      </c>
      <c r="AO74" s="133">
        <f>SUMIF(Général!$CP$11:$EZ$11,AO$6,'Financement et Ratios'!$F74:$EZ74)</f>
        <v>0</v>
      </c>
      <c r="AP74" s="133">
        <f>SUMIF(Général!$CP$11:$EZ$11,AP$6,'Financement et Ratios'!$F74:$EZ74)</f>
        <v>0</v>
      </c>
      <c r="AQ74" s="133">
        <f>SUMIF(Général!$CP$11:$EZ$11,AQ$6,'Financement et Ratios'!$F74:$EZ74)</f>
        <v>0</v>
      </c>
      <c r="AR74" s="133">
        <f>SUMIF(Général!$CP$11:$EZ$11,AR$6,'Financement et Ratios'!$F74:$EZ74)</f>
        <v>0</v>
      </c>
      <c r="AS74" s="133">
        <f>SUMIF(Général!$CP$11:$EZ$11,AS$6,'Financement et Ratios'!$F74:$EZ74)</f>
        <v>0</v>
      </c>
      <c r="AT74" s="133">
        <f>SUMIF(Général!$CP$11:$EZ$11,AT$6,'Financement et Ratios'!$F74:$EZ74)</f>
        <v>0</v>
      </c>
      <c r="AU74" s="133">
        <f>SUMIF(Général!$CP$11:$EZ$11,AU$6,'Financement et Ratios'!$F74:$EZ74)</f>
        <v>0</v>
      </c>
      <c r="AV74" s="133">
        <f>SUMIF(Général!$CP$11:$EZ$11,AV$6,'Financement et Ratios'!$F74:$EZ74)</f>
        <v>0</v>
      </c>
      <c r="AW74" s="133">
        <f>SUMIF(Général!$CP$11:$EZ$11,AW$6,'Financement et Ratios'!$F74:$EZ74)</f>
        <v>0</v>
      </c>
      <c r="AX74" s="133">
        <f>SUMIF(Général!$CP$11:$EZ$11,AX$6,'Financement et Ratios'!$F74:$EZ74)</f>
        <v>0</v>
      </c>
      <c r="AY74" s="133">
        <f>SUMIF(Général!$CP$11:$EZ$11,AY$6,'Financement et Ratios'!$F74:$EZ74)</f>
        <v>0</v>
      </c>
      <c r="AZ74" s="133">
        <f>SUMIF(Général!$CP$11:$EZ$11,AZ$6,'Financement et Ratios'!$F74:$EZ74)</f>
        <v>0</v>
      </c>
      <c r="BA74" s="133">
        <f>SUMIF(Général!$CP$11:$EZ$11,BA$6,'Financement et Ratios'!$F74:$EZ74)</f>
        <v>0</v>
      </c>
      <c r="BB74" s="133">
        <f>SUMIF(Général!$CP$11:$EZ$11,BB$6,'Financement et Ratios'!$F74:$EZ74)</f>
        <v>0</v>
      </c>
      <c r="BC74" s="133">
        <f>SUMIF(Général!$CP$11:$EZ$11,BC$6,'Financement et Ratios'!$F74:$EZ74)</f>
        <v>0</v>
      </c>
      <c r="BD74" s="133">
        <f>SUMIF(Général!$CP$11:$EZ$11,BD$6,'Financement et Ratios'!$F74:$EZ74)</f>
        <v>0</v>
      </c>
      <c r="BE74" s="133">
        <f>SUMIF(Général!$CP$11:$EZ$11,BE$6,'Financement et Ratios'!$F74:$EZ74)</f>
        <v>0</v>
      </c>
      <c r="BF74" s="133">
        <f>SUMIF(Général!$CP$11:$EZ$11,BF$6,'Financement et Ratios'!$F74:$EZ74)</f>
        <v>0</v>
      </c>
      <c r="BG74" s="133">
        <f>SUMIF(Général!$CP$11:$EZ$11,BG$6,'Financement et Ratios'!$F74:$EZ74)</f>
        <v>0</v>
      </c>
      <c r="BH74" s="133">
        <f>SUMIF(Général!$CP$11:$EZ$11,BH$6,'Financement et Ratios'!$F74:$EZ74)</f>
        <v>0</v>
      </c>
      <c r="BI74" s="133">
        <f>SUMIF(Général!$CP$11:$EZ$11,BI$6,'Financement et Ratios'!$F74:$EZ74)</f>
        <v>0</v>
      </c>
      <c r="BJ74" s="133">
        <f>SUMIF(Général!$CP$11:$EZ$11,BJ$6,'Financement et Ratios'!$F74:$EZ74)</f>
        <v>0</v>
      </c>
      <c r="BK74" s="133">
        <f>SUMIF(Général!$CP$11:$EZ$11,BK$6,'Financement et Ratios'!$F74:$EZ74)</f>
        <v>0</v>
      </c>
      <c r="BL74" s="133">
        <f>SUMIF(Général!$CP$11:$EZ$11,BL$6,'Financement et Ratios'!$F74:$EZ74)</f>
        <v>0</v>
      </c>
      <c r="BM74" s="133">
        <f>SUMIF(Général!$CP$11:$EZ$11,BM$6,'Financement et Ratios'!$F74:$EZ74)</f>
        <v>0</v>
      </c>
      <c r="BN74" s="133">
        <f>SUMIF(Général!$CP$11:$EZ$11,BN$6,'Financement et Ratios'!$F74:$EZ74)</f>
        <v>0</v>
      </c>
      <c r="BO74" s="133">
        <f>SUMIF(Général!$CP$11:$EZ$11,BO$6,'Financement et Ratios'!$F74:$EZ74)</f>
        <v>0</v>
      </c>
      <c r="BP74" s="133">
        <f>SUMIF(Général!$CP$11:$EZ$11,BP$6,'Financement et Ratios'!$F74:$EZ74)</f>
        <v>0</v>
      </c>
      <c r="BQ74" s="133">
        <f>SUMIF(Général!$CP$11:$EZ$11,BQ$6,'Financement et Ratios'!$F74:$EZ74)</f>
        <v>0</v>
      </c>
      <c r="BR74" s="133">
        <f>SUMIF(Général!$CP$11:$EZ$11,BR$6,'Financement et Ratios'!$F74:$EZ74)</f>
        <v>0</v>
      </c>
      <c r="BS74" s="133">
        <f>SUMIF(Général!$CP$11:$EZ$11,BS$6,'Financement et Ratios'!$F74:$EZ74)</f>
        <v>0</v>
      </c>
      <c r="BT74" s="133">
        <f>SUMIF(Général!$CP$11:$EZ$11,BT$6,'Financement et Ratios'!$F74:$EZ74)</f>
        <v>0</v>
      </c>
      <c r="BU74" s="133">
        <f>SUMIF(Général!$CP$11:$EZ$11,BU$6,'Financement et Ratios'!$F74:$EZ74)</f>
        <v>0</v>
      </c>
      <c r="BV74" s="133">
        <f>SUMIF(Général!$CP$11:$EZ$11,BV$6,'Financement et Ratios'!$F74:$EZ74)</f>
        <v>0</v>
      </c>
      <c r="BW74" s="133">
        <f>SUMIF(Général!$CP$11:$EZ$11,BW$6,'Financement et Ratios'!$F74:$EZ74)</f>
        <v>0</v>
      </c>
      <c r="BX74" s="133">
        <f>SUMIF(Général!$CP$11:$EZ$11,BX$6,'Financement et Ratios'!$F74:$EZ74)</f>
        <v>0</v>
      </c>
      <c r="BY74" s="133">
        <f>SUMIF(Général!$CP$11:$EZ$11,BY$6,'Financement et Ratios'!$F74:$EZ74)</f>
        <v>0</v>
      </c>
      <c r="BZ74" s="133">
        <f>SUMIF(Général!$CP$11:$EZ$11,BZ$6,'Financement et Ratios'!$F74:$EZ74)</f>
        <v>0</v>
      </c>
      <c r="CA74" s="133">
        <f>SUMIF(Général!$CP$11:$EZ$11,CA$6,'Financement et Ratios'!$F74:$EZ74)</f>
        <v>0</v>
      </c>
      <c r="CB74" s="133">
        <f>SUMIF(Général!$CP$11:$EZ$11,CB$6,'Financement et Ratios'!$F74:$EZ74)</f>
        <v>0</v>
      </c>
      <c r="CC74" s="133">
        <f>SUMIF(Général!$CP$11:$EZ$11,CC$6,'Financement et Ratios'!$F74:$EZ74)</f>
        <v>0</v>
      </c>
      <c r="CD74" s="133">
        <f>SUMIF(Général!$CP$11:$EZ$11,CD$6,'Financement et Ratios'!$F74:$EZ74)</f>
        <v>0</v>
      </c>
      <c r="CE74" s="133">
        <f>SUMIF(Général!$CP$11:$EZ$11,CE$6,'Financement et Ratios'!$F74:$EZ74)</f>
        <v>0</v>
      </c>
      <c r="CF74" s="133">
        <f>SUMIF(Général!$CP$11:$EZ$11,CF$6,'Financement et Ratios'!$F74:$EZ74)</f>
        <v>0</v>
      </c>
      <c r="CG74" s="133">
        <f>SUMIF(Général!$CP$11:$EZ$11,CG$6,'Financement et Ratios'!$F74:$EZ74)</f>
        <v>0</v>
      </c>
      <c r="CH74" s="133">
        <f>SUMIF(Général!$CP$11:$EZ$11,CH$6,'Financement et Ratios'!$F74:$EZ74)</f>
        <v>0</v>
      </c>
      <c r="CI74" s="133">
        <f>SUMIF(Général!$CP$11:$EZ$11,CI$6,'Financement et Ratios'!$F74:$EZ74)</f>
        <v>0</v>
      </c>
      <c r="CJ74" s="133">
        <f>SUMIF(Général!$CP$11:$EZ$11,CJ$6,'Financement et Ratios'!$F74:$EZ74)</f>
        <v>0</v>
      </c>
      <c r="CK74" s="133">
        <f>SUMIF(Général!$CP$11:$EZ$11,CK$6,'Financement et Ratios'!$F74:$EZ74)</f>
        <v>0</v>
      </c>
      <c r="CL74" s="133">
        <f>SUMIF(Général!$CP$11:$EZ$11,CL$6,'Financement et Ratios'!$F74:$EZ74)</f>
        <v>0</v>
      </c>
      <c r="CM74" s="133">
        <f>SUMIF(Général!$CP$11:$EZ$11,CM$6,'Financement et Ratios'!$F74:$EZ74)</f>
        <v>0</v>
      </c>
      <c r="CN74" s="133">
        <f>SUMIF(Général!$CP$11:$EZ$11,CN$6,'Financement et Ratios'!$F74:$EZ74)</f>
        <v>0</v>
      </c>
      <c r="CO74" s="133">
        <f>SUMIF(Général!$CP$11:$EZ$11,CO$6,'Financement et Ratios'!$F74:$EZ74)</f>
        <v>0</v>
      </c>
      <c r="CP74" s="133">
        <f>SUMIF(Général!$CP$11:$EZ$11,CP$6,'Financement et Ratios'!$F74:$EZ74)</f>
        <v>0</v>
      </c>
      <c r="CQ74" s="133">
        <f>SUMIF(Général!$CP$11:$EZ$11,CQ$6,'Financement et Ratios'!$F74:$EZ74)</f>
        <v>0</v>
      </c>
      <c r="CR74" s="133">
        <f>SUMIF(Général!$CP$11:$EZ$11,CR$6,'Financement et Ratios'!$F74:$EZ74)</f>
        <v>0</v>
      </c>
      <c r="CS74" s="133">
        <f>SUMIF(Général!$CP$11:$EZ$11,CS$6,'Financement et Ratios'!$F74:$EZ74)</f>
        <v>0</v>
      </c>
      <c r="CT74" s="133">
        <f>SUMIF(Général!$CP$11:$EZ$11,CT$6,'Financement et Ratios'!$F74:$EZ74)</f>
        <v>0</v>
      </c>
      <c r="CU74" s="133">
        <f>SUMIF(Général!$CP$11:$EZ$11,CU$6,'Financement et Ratios'!$F74:$EZ74)</f>
        <v>0</v>
      </c>
      <c r="CV74" s="133">
        <f>SUMIF(Général!$CP$11:$EZ$11,CV$6,'Financement et Ratios'!$F74:$EZ74)</f>
        <v>0</v>
      </c>
      <c r="CW74" s="133">
        <f>SUMIF(Général!$CP$11:$EZ$11,CW$6,'Financement et Ratios'!$F74:$EZ74)</f>
        <v>0</v>
      </c>
      <c r="CX74" s="133">
        <f>SUMIF(Général!$CP$11:$EZ$11,CX$6,'Financement et Ratios'!$F74:$EZ74)</f>
        <v>0</v>
      </c>
      <c r="CY74" s="133">
        <f>SUMIF(Général!$CP$11:$EZ$11,CY$6,'Financement et Ratios'!$F74:$EZ74)</f>
        <v>0</v>
      </c>
      <c r="CZ74" s="133">
        <f>SUMIF(Général!$CP$11:$EZ$11,CZ$6,'Financement et Ratios'!$F74:$EZ74)</f>
        <v>0</v>
      </c>
      <c r="DA74" s="133">
        <f>SUMIF(Général!$CP$11:$EZ$11,DA$6,'Financement et Ratios'!$F74:$EZ74)</f>
        <v>0</v>
      </c>
      <c r="DB74" s="133">
        <f>SUMIF(Général!$CP$11:$EZ$11,DB$6,'Financement et Ratios'!$F74:$EZ74)</f>
        <v>0</v>
      </c>
      <c r="DC74" s="133">
        <f>SUMIF(Général!$CP$11:$EZ$11,DC$6,'Financement et Ratios'!$F74:$EZ74)</f>
        <v>0</v>
      </c>
      <c r="DD74" s="133">
        <f>SUMIF(Général!$CP$11:$EZ$11,DD$6,'Financement et Ratios'!$F74:$EZ74)</f>
        <v>0</v>
      </c>
      <c r="DE74" s="133">
        <f>SUMIF(Général!$CP$11:$EZ$11,DE$6,'Financement et Ratios'!$F74:$EZ74)</f>
        <v>0</v>
      </c>
      <c r="DF74" s="133">
        <f>SUMIF(Général!$CP$11:$EZ$11,DF$6,'Financement et Ratios'!$F74:$EZ74)</f>
        <v>0</v>
      </c>
      <c r="DG74" s="133">
        <f>SUMIF(Général!$CP$11:$EZ$11,DG$6,'Financement et Ratios'!$F74:$EZ74)</f>
        <v>0</v>
      </c>
      <c r="DH74" s="133">
        <f>SUMIF(Général!$CP$11:$EZ$11,DH$6,'Financement et Ratios'!$F74:$EZ74)</f>
        <v>0</v>
      </c>
      <c r="DI74" s="133">
        <f>SUMIF(Général!$CP$11:$EZ$11,DI$6,'Financement et Ratios'!$F74:$EZ74)</f>
        <v>0</v>
      </c>
      <c r="DJ74" s="133">
        <f>SUMIF(Général!$CP$11:$EZ$11,DJ$6,'Financement et Ratios'!$F74:$EZ74)</f>
        <v>0</v>
      </c>
      <c r="DK74" s="133">
        <f>SUMIF(Général!$CP$11:$EZ$11,DK$6,'Financement et Ratios'!$F74:$EZ74)</f>
        <v>0</v>
      </c>
      <c r="DL74" s="133">
        <f>SUMIF(Général!$CP$11:$EZ$11,DL$6,'Financement et Ratios'!$F74:$EZ74)</f>
        <v>0</v>
      </c>
      <c r="DM74" s="133">
        <f>SUMIF(Général!$CP$11:$EZ$11,DM$6,'Financement et Ratios'!$F74:$EZ74)</f>
        <v>0</v>
      </c>
      <c r="DN74" s="133">
        <f>SUMIF(Général!$CP$11:$EZ$11,DN$6,'Financement et Ratios'!$F74:$EZ74)</f>
        <v>0</v>
      </c>
      <c r="DO74" s="133">
        <f>SUMIF(Général!$CP$11:$EZ$11,DO$6,'Financement et Ratios'!$F74:$EZ74)</f>
        <v>0</v>
      </c>
      <c r="DP74" s="133">
        <f>SUMIF(Général!$CP$11:$EZ$11,DP$6,'Financement et Ratios'!$F74:$EZ74)</f>
        <v>0</v>
      </c>
      <c r="DQ74" s="133">
        <f>SUMIF(Général!$CP$11:$EZ$11,DQ$6,'Financement et Ratios'!$F74:$EZ74)</f>
        <v>0</v>
      </c>
      <c r="DR74" s="133">
        <f>SUMIF(Général!$CP$11:$EZ$11,DR$6,'Financement et Ratios'!$F74:$EZ74)</f>
        <v>0</v>
      </c>
      <c r="DS74" s="133">
        <f>SUMIF(Général!$CP$11:$EZ$11,DS$6,'Financement et Ratios'!$F74:$EZ74)</f>
        <v>0</v>
      </c>
      <c r="DT74" s="133">
        <f>SUMIF(Général!$CP$11:$EZ$11,DT$6,'Financement et Ratios'!$F74:$EZ74)</f>
        <v>0</v>
      </c>
      <c r="DU74" s="133">
        <f>SUMIF(Général!$CP$11:$EZ$11,DU$6,'Financement et Ratios'!$F74:$EZ74)</f>
        <v>0</v>
      </c>
      <c r="DV74" s="133">
        <f>SUMIF(Général!$CP$11:$EZ$11,DV$6,'Financement et Ratios'!$F74:$EZ74)</f>
        <v>0</v>
      </c>
      <c r="DW74" s="133">
        <f>SUMIF(Général!$CP$11:$EZ$11,DW$6,'Financement et Ratios'!$F74:$EZ74)</f>
        <v>0</v>
      </c>
      <c r="DX74" s="133">
        <f>SUMIF(Général!$CP$11:$EZ$11,DX$6,'Financement et Ratios'!$F74:$EZ74)</f>
        <v>0</v>
      </c>
      <c r="DY74" s="133">
        <f>SUMIF(Général!$CP$11:$EZ$11,DY$6,'Financement et Ratios'!$F74:$EZ74)</f>
        <v>0</v>
      </c>
      <c r="DZ74" s="133">
        <f>SUMIF(Général!$CP$11:$EZ$11,DZ$6,'Financement et Ratios'!$F74:$EZ74)</f>
        <v>0</v>
      </c>
      <c r="EA74" s="133">
        <f>SUMIF(Général!$CP$11:$EZ$11,EA$6,'Financement et Ratios'!$F74:$EZ74)</f>
        <v>0</v>
      </c>
      <c r="EB74" s="133">
        <f>SUMIF(Général!$CP$11:$EZ$11,EB$6,'Financement et Ratios'!$F74:$EZ74)</f>
        <v>0</v>
      </c>
      <c r="EC74" s="133">
        <f>SUMIF(Général!$CP$11:$EZ$11,EC$6,'Financement et Ratios'!$F74:$EZ74)</f>
        <v>0</v>
      </c>
      <c r="ED74" s="133">
        <f>SUMIF(Général!$CP$11:$EZ$11,ED$6,'Financement et Ratios'!$F74:$EZ74)</f>
        <v>0</v>
      </c>
      <c r="EE74" s="133">
        <f>SUMIF(Général!$CP$11:$EZ$11,EE$6,'Financement et Ratios'!$F74:$EZ74)</f>
        <v>0</v>
      </c>
      <c r="EF74" s="133">
        <f>SUMIF(Général!$CP$11:$EZ$11,EF$6,'Financement et Ratios'!$F74:$EZ74)</f>
        <v>0</v>
      </c>
      <c r="EG74" s="133">
        <f>SUMIF(Général!$CP$11:$EZ$11,EG$6,'Financement et Ratios'!$F74:$EZ74)</f>
        <v>0</v>
      </c>
      <c r="EH74" s="133">
        <f>SUMIF(Général!$CP$11:$EZ$11,EH$6,'Financement et Ratios'!$F74:$EZ74)</f>
        <v>0</v>
      </c>
      <c r="EI74" s="133">
        <f>SUMIF(Général!$CP$11:$EZ$11,EI$6,'Financement et Ratios'!$F74:$EZ74)</f>
        <v>0</v>
      </c>
      <c r="EJ74" s="133">
        <f>SUMIF(Général!$CP$11:$EZ$11,EJ$6,'Financement et Ratios'!$F74:$EZ74)</f>
        <v>0</v>
      </c>
      <c r="EK74" s="133">
        <f>SUMIF(Général!$CP$11:$EZ$11,EK$6,'Financement et Ratios'!$F74:$EZ74)</f>
        <v>0</v>
      </c>
      <c r="EL74" s="133">
        <f>SUMIF(Général!$CP$11:$EZ$11,EL$6,'Financement et Ratios'!$F74:$EZ74)</f>
        <v>0</v>
      </c>
      <c r="EM74" s="133">
        <f>SUMIF(Général!$CP$11:$EZ$11,EM$6,'Financement et Ratios'!$F74:$EZ74)</f>
        <v>0</v>
      </c>
      <c r="EN74" s="133">
        <f>SUMIF(Général!$CP$11:$EZ$11,EN$6,'Financement et Ratios'!$F74:$EZ74)</f>
        <v>0</v>
      </c>
      <c r="EO74" s="133">
        <f>SUMIF(Général!$CP$11:$EZ$11,EO$6,'Financement et Ratios'!$F74:$EZ74)</f>
        <v>0</v>
      </c>
      <c r="EP74" s="133">
        <f>SUMIF(Général!$CP$11:$EZ$11,EP$6,'Financement et Ratios'!$F74:$EZ74)</f>
        <v>0</v>
      </c>
      <c r="EQ74" s="133">
        <f>SUMIF(Général!$CP$11:$EZ$11,EQ$6,'Financement et Ratios'!$F74:$EZ74)</f>
        <v>0</v>
      </c>
      <c r="ER74" s="133">
        <f>SUMIF(Général!$CP$11:$EZ$11,ER$6,'Financement et Ratios'!$F74:$EZ74)</f>
        <v>0</v>
      </c>
      <c r="ES74" s="133">
        <f>SUMIF(Général!$CP$11:$EZ$11,ES$6,'Financement et Ratios'!$F74:$EZ74)</f>
        <v>0</v>
      </c>
      <c r="ET74" s="133">
        <f>SUMIF(Général!$CP$11:$EZ$11,ET$6,'Financement et Ratios'!$F74:$EZ74)</f>
        <v>0</v>
      </c>
      <c r="EU74" s="133">
        <f>SUMIF(Général!$CP$11:$EZ$11,EU$6,'Financement et Ratios'!$F74:$EZ74)</f>
        <v>0</v>
      </c>
      <c r="EV74" s="133">
        <f>SUMIF(Général!$CP$11:$EZ$11,EV$6,'Financement et Ratios'!$F74:$EZ74)</f>
        <v>0</v>
      </c>
      <c r="EW74" s="133">
        <f>SUMIF(Général!$CP$11:$EZ$11,EW$6,'Financement et Ratios'!$F74:$EZ74)</f>
        <v>0</v>
      </c>
      <c r="EX74" s="133">
        <f>SUMIF(Général!$CP$11:$EZ$11,EX$6,'Financement et Ratios'!$F74:$EZ74)</f>
        <v>0</v>
      </c>
      <c r="EY74" s="133">
        <f>SUMIF(Général!$CP$11:$EZ$11,EY$6,'Financement et Ratios'!$F74:$EZ74)</f>
        <v>0</v>
      </c>
      <c r="EZ74" s="133">
        <f>SUMIF(Général!$CP$11:$EZ$11,EZ$6,'Financement et Ratios'!$F74:$EZ74)</f>
        <v>0</v>
      </c>
    </row>
    <row r="75" spans="1:156" x14ac:dyDescent="0.25">
      <c r="B75" s="70" t="str">
        <f>'Financement et Ratios'!B75</f>
        <v>- Commissions d'engagement</v>
      </c>
      <c r="D75" s="132">
        <f>SUM(F75:EG75)</f>
        <v>0</v>
      </c>
      <c r="E75" s="129"/>
      <c r="F75" s="133">
        <f>SUMIF(Général!$CP$11:$EZ$11,F$6,'Financement et Ratios'!$F75:$EZ75)</f>
        <v>0</v>
      </c>
      <c r="G75" s="133">
        <f>SUMIF(Général!$CP$11:$EZ$11,G$6,'Financement et Ratios'!$F75:$EZ75)</f>
        <v>0</v>
      </c>
      <c r="H75" s="133">
        <f>SUMIF(Général!$CP$11:$EZ$11,H$6,'Financement et Ratios'!$F75:$EZ75)</f>
        <v>0</v>
      </c>
      <c r="I75" s="133">
        <f>SUMIF(Général!$CP$11:$EZ$11,I$6,'Financement et Ratios'!$F75:$EZ75)</f>
        <v>0</v>
      </c>
      <c r="J75" s="133">
        <f>SUMIF(Général!$CP$11:$EZ$11,J$6,'Financement et Ratios'!$F75:$EZ75)</f>
        <v>0</v>
      </c>
      <c r="K75" s="133">
        <f>SUMIF(Général!$CP$11:$EZ$11,K$6,'Financement et Ratios'!$F75:$EZ75)</f>
        <v>0</v>
      </c>
      <c r="L75" s="133">
        <f>SUMIF(Général!$CP$11:$EZ$11,L$6,'Financement et Ratios'!$F75:$EZ75)</f>
        <v>0</v>
      </c>
      <c r="M75" s="133">
        <f>SUMIF(Général!$CP$11:$EZ$11,M$6,'Financement et Ratios'!$F75:$EZ75)</f>
        <v>0</v>
      </c>
      <c r="N75" s="133">
        <f>SUMIF(Général!$CP$11:$EZ$11,N$6,'Financement et Ratios'!$F75:$EZ75)</f>
        <v>0</v>
      </c>
      <c r="O75" s="133">
        <f>SUMIF(Général!$CP$11:$EZ$11,O$6,'Financement et Ratios'!$F75:$EZ75)</f>
        <v>0</v>
      </c>
      <c r="P75" s="133">
        <f>SUMIF(Général!$CP$11:$EZ$11,P$6,'Financement et Ratios'!$F75:$EZ75)</f>
        <v>0</v>
      </c>
      <c r="Q75" s="133">
        <f>SUMIF(Général!$CP$11:$EZ$11,Q$6,'Financement et Ratios'!$F75:$EZ75)</f>
        <v>0</v>
      </c>
      <c r="R75" s="133">
        <f>SUMIF(Général!$CP$11:$EZ$11,R$6,'Financement et Ratios'!$F75:$EZ75)</f>
        <v>0</v>
      </c>
      <c r="S75" s="133">
        <f>SUMIF(Général!$CP$11:$EZ$11,S$6,'Financement et Ratios'!$F75:$EZ75)</f>
        <v>0</v>
      </c>
      <c r="T75" s="133">
        <f>SUMIF(Général!$CP$11:$EZ$11,T$6,'Financement et Ratios'!$F75:$EZ75)</f>
        <v>0</v>
      </c>
      <c r="U75" s="133">
        <f>SUMIF(Général!$CP$11:$EZ$11,U$6,'Financement et Ratios'!$F75:$EZ75)</f>
        <v>0</v>
      </c>
      <c r="V75" s="133">
        <f>SUMIF(Général!$CP$11:$EZ$11,V$6,'Financement et Ratios'!$F75:$EZ75)</f>
        <v>0</v>
      </c>
      <c r="W75" s="133">
        <f>SUMIF(Général!$CP$11:$EZ$11,W$6,'Financement et Ratios'!$F75:$EZ75)</f>
        <v>0</v>
      </c>
      <c r="X75" s="133">
        <f>SUMIF(Général!$CP$11:$EZ$11,X$6,'Financement et Ratios'!$F75:$EZ75)</f>
        <v>0</v>
      </c>
      <c r="Y75" s="133">
        <f>SUMIF(Général!$CP$11:$EZ$11,Y$6,'Financement et Ratios'!$F75:$EZ75)</f>
        <v>0</v>
      </c>
      <c r="Z75" s="133">
        <f>SUMIF(Général!$CP$11:$EZ$11,Z$6,'Financement et Ratios'!$F75:$EZ75)</f>
        <v>0</v>
      </c>
      <c r="AA75" s="133">
        <f>SUMIF(Général!$CP$11:$EZ$11,AA$6,'Financement et Ratios'!$F75:$EZ75)</f>
        <v>0</v>
      </c>
      <c r="AB75" s="133">
        <f>SUMIF(Général!$CP$11:$EZ$11,AB$6,'Financement et Ratios'!$F75:$EZ75)</f>
        <v>0</v>
      </c>
      <c r="AC75" s="133">
        <f>SUMIF(Général!$CP$11:$EZ$11,AC$6,'Financement et Ratios'!$F75:$EZ75)</f>
        <v>0</v>
      </c>
      <c r="AD75" s="133">
        <f>SUMIF(Général!$CP$11:$EZ$11,AD$6,'Financement et Ratios'!$F75:$EZ75)</f>
        <v>0</v>
      </c>
      <c r="AE75" s="133">
        <f>SUMIF(Général!$CP$11:$EZ$11,AE$6,'Financement et Ratios'!$F75:$EZ75)</f>
        <v>0</v>
      </c>
      <c r="AF75" s="133">
        <f>SUMIF(Général!$CP$11:$EZ$11,AF$6,'Financement et Ratios'!$F75:$EZ75)</f>
        <v>0</v>
      </c>
      <c r="AG75" s="133">
        <f>SUMIF(Général!$CP$11:$EZ$11,AG$6,'Financement et Ratios'!$F75:$EZ75)</f>
        <v>0</v>
      </c>
      <c r="AH75" s="133">
        <f>SUMIF(Général!$CP$11:$EZ$11,AH$6,'Financement et Ratios'!$F75:$EZ75)</f>
        <v>0</v>
      </c>
      <c r="AI75" s="133">
        <f>SUMIF(Général!$CP$11:$EZ$11,AI$6,'Financement et Ratios'!$F75:$EZ75)</f>
        <v>0</v>
      </c>
      <c r="AJ75" s="133">
        <f>SUMIF(Général!$CP$11:$EZ$11,AJ$6,'Financement et Ratios'!$F75:$EZ75)</f>
        <v>0</v>
      </c>
      <c r="AK75" s="133">
        <f>SUMIF(Général!$CP$11:$EZ$11,AK$6,'Financement et Ratios'!$F75:$EZ75)</f>
        <v>0</v>
      </c>
      <c r="AL75" s="133">
        <f>SUMIF(Général!$CP$11:$EZ$11,AL$6,'Financement et Ratios'!$F75:$EZ75)</f>
        <v>0</v>
      </c>
      <c r="AM75" s="133">
        <f>SUMIF(Général!$CP$11:$EZ$11,AM$6,'Financement et Ratios'!$F75:$EZ75)</f>
        <v>0</v>
      </c>
      <c r="AN75" s="133">
        <f>SUMIF(Général!$CP$11:$EZ$11,AN$6,'Financement et Ratios'!$F75:$EZ75)</f>
        <v>0</v>
      </c>
      <c r="AO75" s="133">
        <f>SUMIF(Général!$CP$11:$EZ$11,AO$6,'Financement et Ratios'!$F75:$EZ75)</f>
        <v>0</v>
      </c>
      <c r="AP75" s="133">
        <f>SUMIF(Général!$CP$11:$EZ$11,AP$6,'Financement et Ratios'!$F75:$EZ75)</f>
        <v>0</v>
      </c>
      <c r="AQ75" s="133">
        <f>SUMIF(Général!$CP$11:$EZ$11,AQ$6,'Financement et Ratios'!$F75:$EZ75)</f>
        <v>0</v>
      </c>
      <c r="AR75" s="133">
        <f>SUMIF(Général!$CP$11:$EZ$11,AR$6,'Financement et Ratios'!$F75:$EZ75)</f>
        <v>0</v>
      </c>
      <c r="AS75" s="133">
        <f>SUMIF(Général!$CP$11:$EZ$11,AS$6,'Financement et Ratios'!$F75:$EZ75)</f>
        <v>0</v>
      </c>
      <c r="AT75" s="133">
        <f>SUMIF(Général!$CP$11:$EZ$11,AT$6,'Financement et Ratios'!$F75:$EZ75)</f>
        <v>0</v>
      </c>
      <c r="AU75" s="133">
        <f>SUMIF(Général!$CP$11:$EZ$11,AU$6,'Financement et Ratios'!$F75:$EZ75)</f>
        <v>0</v>
      </c>
      <c r="AV75" s="133">
        <f>SUMIF(Général!$CP$11:$EZ$11,AV$6,'Financement et Ratios'!$F75:$EZ75)</f>
        <v>0</v>
      </c>
      <c r="AW75" s="133">
        <f>SUMIF(Général!$CP$11:$EZ$11,AW$6,'Financement et Ratios'!$F75:$EZ75)</f>
        <v>0</v>
      </c>
      <c r="AX75" s="133">
        <f>SUMIF(Général!$CP$11:$EZ$11,AX$6,'Financement et Ratios'!$F75:$EZ75)</f>
        <v>0</v>
      </c>
      <c r="AY75" s="133">
        <f>SUMIF(Général!$CP$11:$EZ$11,AY$6,'Financement et Ratios'!$F75:$EZ75)</f>
        <v>0</v>
      </c>
      <c r="AZ75" s="133">
        <f>SUMIF(Général!$CP$11:$EZ$11,AZ$6,'Financement et Ratios'!$F75:$EZ75)</f>
        <v>0</v>
      </c>
      <c r="BA75" s="133">
        <f>SUMIF(Général!$CP$11:$EZ$11,BA$6,'Financement et Ratios'!$F75:$EZ75)</f>
        <v>0</v>
      </c>
      <c r="BB75" s="133">
        <f>SUMIF(Général!$CP$11:$EZ$11,BB$6,'Financement et Ratios'!$F75:$EZ75)</f>
        <v>0</v>
      </c>
      <c r="BC75" s="133">
        <f>SUMIF(Général!$CP$11:$EZ$11,BC$6,'Financement et Ratios'!$F75:$EZ75)</f>
        <v>0</v>
      </c>
      <c r="BD75" s="133">
        <f>SUMIF(Général!$CP$11:$EZ$11,BD$6,'Financement et Ratios'!$F75:$EZ75)</f>
        <v>0</v>
      </c>
      <c r="BE75" s="133">
        <f>SUMIF(Général!$CP$11:$EZ$11,BE$6,'Financement et Ratios'!$F75:$EZ75)</f>
        <v>0</v>
      </c>
      <c r="BF75" s="133">
        <f>SUMIF(Général!$CP$11:$EZ$11,BF$6,'Financement et Ratios'!$F75:$EZ75)</f>
        <v>0</v>
      </c>
      <c r="BG75" s="133">
        <f>SUMIF(Général!$CP$11:$EZ$11,BG$6,'Financement et Ratios'!$F75:$EZ75)</f>
        <v>0</v>
      </c>
      <c r="BH75" s="133">
        <f>SUMIF(Général!$CP$11:$EZ$11,BH$6,'Financement et Ratios'!$F75:$EZ75)</f>
        <v>0</v>
      </c>
      <c r="BI75" s="133">
        <f>SUMIF(Général!$CP$11:$EZ$11,BI$6,'Financement et Ratios'!$F75:$EZ75)</f>
        <v>0</v>
      </c>
      <c r="BJ75" s="133">
        <f>SUMIF(Général!$CP$11:$EZ$11,BJ$6,'Financement et Ratios'!$F75:$EZ75)</f>
        <v>0</v>
      </c>
      <c r="BK75" s="133">
        <f>SUMIF(Général!$CP$11:$EZ$11,BK$6,'Financement et Ratios'!$F75:$EZ75)</f>
        <v>0</v>
      </c>
      <c r="BL75" s="133">
        <f>SUMIF(Général!$CP$11:$EZ$11,BL$6,'Financement et Ratios'!$F75:$EZ75)</f>
        <v>0</v>
      </c>
      <c r="BM75" s="133">
        <f>SUMIF(Général!$CP$11:$EZ$11,BM$6,'Financement et Ratios'!$F75:$EZ75)</f>
        <v>0</v>
      </c>
      <c r="BN75" s="133">
        <f>SUMIF(Général!$CP$11:$EZ$11,BN$6,'Financement et Ratios'!$F75:$EZ75)</f>
        <v>0</v>
      </c>
      <c r="BO75" s="133">
        <f>SUMIF(Général!$CP$11:$EZ$11,BO$6,'Financement et Ratios'!$F75:$EZ75)</f>
        <v>0</v>
      </c>
      <c r="BP75" s="133">
        <f>SUMIF(Général!$CP$11:$EZ$11,BP$6,'Financement et Ratios'!$F75:$EZ75)</f>
        <v>0</v>
      </c>
      <c r="BQ75" s="133">
        <f>SUMIF(Général!$CP$11:$EZ$11,BQ$6,'Financement et Ratios'!$F75:$EZ75)</f>
        <v>0</v>
      </c>
      <c r="BR75" s="133">
        <f>SUMIF(Général!$CP$11:$EZ$11,BR$6,'Financement et Ratios'!$F75:$EZ75)</f>
        <v>0</v>
      </c>
      <c r="BS75" s="133">
        <f>SUMIF(Général!$CP$11:$EZ$11,BS$6,'Financement et Ratios'!$F75:$EZ75)</f>
        <v>0</v>
      </c>
      <c r="BT75" s="133">
        <f>SUMIF(Général!$CP$11:$EZ$11,BT$6,'Financement et Ratios'!$F75:$EZ75)</f>
        <v>0</v>
      </c>
      <c r="BU75" s="133">
        <f>SUMIF(Général!$CP$11:$EZ$11,BU$6,'Financement et Ratios'!$F75:$EZ75)</f>
        <v>0</v>
      </c>
      <c r="BV75" s="133">
        <f>SUMIF(Général!$CP$11:$EZ$11,BV$6,'Financement et Ratios'!$F75:$EZ75)</f>
        <v>0</v>
      </c>
      <c r="BW75" s="133">
        <f>SUMIF(Général!$CP$11:$EZ$11,BW$6,'Financement et Ratios'!$F75:$EZ75)</f>
        <v>0</v>
      </c>
      <c r="BX75" s="133">
        <f>SUMIF(Général!$CP$11:$EZ$11,BX$6,'Financement et Ratios'!$F75:$EZ75)</f>
        <v>0</v>
      </c>
      <c r="BY75" s="133">
        <f>SUMIF(Général!$CP$11:$EZ$11,BY$6,'Financement et Ratios'!$F75:$EZ75)</f>
        <v>0</v>
      </c>
      <c r="BZ75" s="133">
        <f>SUMIF(Général!$CP$11:$EZ$11,BZ$6,'Financement et Ratios'!$F75:$EZ75)</f>
        <v>0</v>
      </c>
      <c r="CA75" s="133">
        <f>SUMIF(Général!$CP$11:$EZ$11,CA$6,'Financement et Ratios'!$F75:$EZ75)</f>
        <v>0</v>
      </c>
      <c r="CB75" s="133">
        <f>SUMIF(Général!$CP$11:$EZ$11,CB$6,'Financement et Ratios'!$F75:$EZ75)</f>
        <v>0</v>
      </c>
      <c r="CC75" s="133">
        <f>SUMIF(Général!$CP$11:$EZ$11,CC$6,'Financement et Ratios'!$F75:$EZ75)</f>
        <v>0</v>
      </c>
      <c r="CD75" s="133">
        <f>SUMIF(Général!$CP$11:$EZ$11,CD$6,'Financement et Ratios'!$F75:$EZ75)</f>
        <v>0</v>
      </c>
      <c r="CE75" s="133">
        <f>SUMIF(Général!$CP$11:$EZ$11,CE$6,'Financement et Ratios'!$F75:$EZ75)</f>
        <v>0</v>
      </c>
      <c r="CF75" s="133">
        <f>SUMIF(Général!$CP$11:$EZ$11,CF$6,'Financement et Ratios'!$F75:$EZ75)</f>
        <v>0</v>
      </c>
      <c r="CG75" s="133">
        <f>SUMIF(Général!$CP$11:$EZ$11,CG$6,'Financement et Ratios'!$F75:$EZ75)</f>
        <v>0</v>
      </c>
      <c r="CH75" s="133">
        <f>SUMIF(Général!$CP$11:$EZ$11,CH$6,'Financement et Ratios'!$F75:$EZ75)</f>
        <v>0</v>
      </c>
      <c r="CI75" s="133">
        <f>SUMIF(Général!$CP$11:$EZ$11,CI$6,'Financement et Ratios'!$F75:$EZ75)</f>
        <v>0</v>
      </c>
      <c r="CJ75" s="133">
        <f>SUMIF(Général!$CP$11:$EZ$11,CJ$6,'Financement et Ratios'!$F75:$EZ75)</f>
        <v>0</v>
      </c>
      <c r="CK75" s="133">
        <f>SUMIF(Général!$CP$11:$EZ$11,CK$6,'Financement et Ratios'!$F75:$EZ75)</f>
        <v>0</v>
      </c>
      <c r="CL75" s="133">
        <f>SUMIF(Général!$CP$11:$EZ$11,CL$6,'Financement et Ratios'!$F75:$EZ75)</f>
        <v>0</v>
      </c>
      <c r="CM75" s="133">
        <f>SUMIF(Général!$CP$11:$EZ$11,CM$6,'Financement et Ratios'!$F75:$EZ75)</f>
        <v>0</v>
      </c>
      <c r="CN75" s="133">
        <f>SUMIF(Général!$CP$11:$EZ$11,CN$6,'Financement et Ratios'!$F75:$EZ75)</f>
        <v>0</v>
      </c>
      <c r="CO75" s="133">
        <f>SUMIF(Général!$CP$11:$EZ$11,CO$6,'Financement et Ratios'!$F75:$EZ75)</f>
        <v>0</v>
      </c>
      <c r="CP75" s="133">
        <f>SUMIF(Général!$CP$11:$EZ$11,CP$6,'Financement et Ratios'!$F75:$EZ75)</f>
        <v>0</v>
      </c>
      <c r="CQ75" s="133">
        <f>SUMIF(Général!$CP$11:$EZ$11,CQ$6,'Financement et Ratios'!$F75:$EZ75)</f>
        <v>0</v>
      </c>
      <c r="CR75" s="133">
        <f>SUMIF(Général!$CP$11:$EZ$11,CR$6,'Financement et Ratios'!$F75:$EZ75)</f>
        <v>0</v>
      </c>
      <c r="CS75" s="133">
        <f>SUMIF(Général!$CP$11:$EZ$11,CS$6,'Financement et Ratios'!$F75:$EZ75)</f>
        <v>0</v>
      </c>
      <c r="CT75" s="133">
        <f>SUMIF(Général!$CP$11:$EZ$11,CT$6,'Financement et Ratios'!$F75:$EZ75)</f>
        <v>0</v>
      </c>
      <c r="CU75" s="133">
        <f>SUMIF(Général!$CP$11:$EZ$11,CU$6,'Financement et Ratios'!$F75:$EZ75)</f>
        <v>0</v>
      </c>
      <c r="CV75" s="133">
        <f>SUMIF(Général!$CP$11:$EZ$11,CV$6,'Financement et Ratios'!$F75:$EZ75)</f>
        <v>0</v>
      </c>
      <c r="CW75" s="133">
        <f>SUMIF(Général!$CP$11:$EZ$11,CW$6,'Financement et Ratios'!$F75:$EZ75)</f>
        <v>0</v>
      </c>
      <c r="CX75" s="133">
        <f>SUMIF(Général!$CP$11:$EZ$11,CX$6,'Financement et Ratios'!$F75:$EZ75)</f>
        <v>0</v>
      </c>
      <c r="CY75" s="133">
        <f>SUMIF(Général!$CP$11:$EZ$11,CY$6,'Financement et Ratios'!$F75:$EZ75)</f>
        <v>0</v>
      </c>
      <c r="CZ75" s="133">
        <f>SUMIF(Général!$CP$11:$EZ$11,CZ$6,'Financement et Ratios'!$F75:$EZ75)</f>
        <v>0</v>
      </c>
      <c r="DA75" s="133">
        <f>SUMIF(Général!$CP$11:$EZ$11,DA$6,'Financement et Ratios'!$F75:$EZ75)</f>
        <v>0</v>
      </c>
      <c r="DB75" s="133">
        <f>SUMIF(Général!$CP$11:$EZ$11,DB$6,'Financement et Ratios'!$F75:$EZ75)</f>
        <v>0</v>
      </c>
      <c r="DC75" s="133">
        <f>SUMIF(Général!$CP$11:$EZ$11,DC$6,'Financement et Ratios'!$F75:$EZ75)</f>
        <v>0</v>
      </c>
      <c r="DD75" s="133">
        <f>SUMIF(Général!$CP$11:$EZ$11,DD$6,'Financement et Ratios'!$F75:$EZ75)</f>
        <v>0</v>
      </c>
      <c r="DE75" s="133">
        <f>SUMIF(Général!$CP$11:$EZ$11,DE$6,'Financement et Ratios'!$F75:$EZ75)</f>
        <v>0</v>
      </c>
      <c r="DF75" s="133">
        <f>SUMIF(Général!$CP$11:$EZ$11,DF$6,'Financement et Ratios'!$F75:$EZ75)</f>
        <v>0</v>
      </c>
      <c r="DG75" s="133">
        <f>SUMIF(Général!$CP$11:$EZ$11,DG$6,'Financement et Ratios'!$F75:$EZ75)</f>
        <v>0</v>
      </c>
      <c r="DH75" s="133">
        <f>SUMIF(Général!$CP$11:$EZ$11,DH$6,'Financement et Ratios'!$F75:$EZ75)</f>
        <v>0</v>
      </c>
      <c r="DI75" s="133">
        <f>SUMIF(Général!$CP$11:$EZ$11,DI$6,'Financement et Ratios'!$F75:$EZ75)</f>
        <v>0</v>
      </c>
      <c r="DJ75" s="133">
        <f>SUMIF(Général!$CP$11:$EZ$11,DJ$6,'Financement et Ratios'!$F75:$EZ75)</f>
        <v>0</v>
      </c>
      <c r="DK75" s="133">
        <f>SUMIF(Général!$CP$11:$EZ$11,DK$6,'Financement et Ratios'!$F75:$EZ75)</f>
        <v>0</v>
      </c>
      <c r="DL75" s="133">
        <f>SUMIF(Général!$CP$11:$EZ$11,DL$6,'Financement et Ratios'!$F75:$EZ75)</f>
        <v>0</v>
      </c>
      <c r="DM75" s="133">
        <f>SUMIF(Général!$CP$11:$EZ$11,DM$6,'Financement et Ratios'!$F75:$EZ75)</f>
        <v>0</v>
      </c>
      <c r="DN75" s="133">
        <f>SUMIF(Général!$CP$11:$EZ$11,DN$6,'Financement et Ratios'!$F75:$EZ75)</f>
        <v>0</v>
      </c>
      <c r="DO75" s="133">
        <f>SUMIF(Général!$CP$11:$EZ$11,DO$6,'Financement et Ratios'!$F75:$EZ75)</f>
        <v>0</v>
      </c>
      <c r="DP75" s="133">
        <f>SUMIF(Général!$CP$11:$EZ$11,DP$6,'Financement et Ratios'!$F75:$EZ75)</f>
        <v>0</v>
      </c>
      <c r="DQ75" s="133">
        <f>SUMIF(Général!$CP$11:$EZ$11,DQ$6,'Financement et Ratios'!$F75:$EZ75)</f>
        <v>0</v>
      </c>
      <c r="DR75" s="133">
        <f>SUMIF(Général!$CP$11:$EZ$11,DR$6,'Financement et Ratios'!$F75:$EZ75)</f>
        <v>0</v>
      </c>
      <c r="DS75" s="133">
        <f>SUMIF(Général!$CP$11:$EZ$11,DS$6,'Financement et Ratios'!$F75:$EZ75)</f>
        <v>0</v>
      </c>
      <c r="DT75" s="133">
        <f>SUMIF(Général!$CP$11:$EZ$11,DT$6,'Financement et Ratios'!$F75:$EZ75)</f>
        <v>0</v>
      </c>
      <c r="DU75" s="133">
        <f>SUMIF(Général!$CP$11:$EZ$11,DU$6,'Financement et Ratios'!$F75:$EZ75)</f>
        <v>0</v>
      </c>
      <c r="DV75" s="133">
        <f>SUMIF(Général!$CP$11:$EZ$11,DV$6,'Financement et Ratios'!$F75:$EZ75)</f>
        <v>0</v>
      </c>
      <c r="DW75" s="133">
        <f>SUMIF(Général!$CP$11:$EZ$11,DW$6,'Financement et Ratios'!$F75:$EZ75)</f>
        <v>0</v>
      </c>
      <c r="DX75" s="133">
        <f>SUMIF(Général!$CP$11:$EZ$11,DX$6,'Financement et Ratios'!$F75:$EZ75)</f>
        <v>0</v>
      </c>
      <c r="DY75" s="133">
        <f>SUMIF(Général!$CP$11:$EZ$11,DY$6,'Financement et Ratios'!$F75:$EZ75)</f>
        <v>0</v>
      </c>
      <c r="DZ75" s="133">
        <f>SUMIF(Général!$CP$11:$EZ$11,DZ$6,'Financement et Ratios'!$F75:$EZ75)</f>
        <v>0</v>
      </c>
      <c r="EA75" s="133">
        <f>SUMIF(Général!$CP$11:$EZ$11,EA$6,'Financement et Ratios'!$F75:$EZ75)</f>
        <v>0</v>
      </c>
      <c r="EB75" s="133">
        <f>SUMIF(Général!$CP$11:$EZ$11,EB$6,'Financement et Ratios'!$F75:$EZ75)</f>
        <v>0</v>
      </c>
      <c r="EC75" s="133">
        <f>SUMIF(Général!$CP$11:$EZ$11,EC$6,'Financement et Ratios'!$F75:$EZ75)</f>
        <v>0</v>
      </c>
      <c r="ED75" s="133">
        <f>SUMIF(Général!$CP$11:$EZ$11,ED$6,'Financement et Ratios'!$F75:$EZ75)</f>
        <v>0</v>
      </c>
      <c r="EE75" s="133">
        <f>SUMIF(Général!$CP$11:$EZ$11,EE$6,'Financement et Ratios'!$F75:$EZ75)</f>
        <v>0</v>
      </c>
      <c r="EF75" s="133">
        <f>SUMIF(Général!$CP$11:$EZ$11,EF$6,'Financement et Ratios'!$F75:$EZ75)</f>
        <v>0</v>
      </c>
      <c r="EG75" s="133">
        <f>SUMIF(Général!$CP$11:$EZ$11,EG$6,'Financement et Ratios'!$F75:$EZ75)</f>
        <v>0</v>
      </c>
      <c r="EH75" s="133">
        <f>SUMIF(Général!$CP$11:$EZ$11,EH$6,'Financement et Ratios'!$F75:$EZ75)</f>
        <v>0</v>
      </c>
      <c r="EI75" s="133">
        <f>SUMIF(Général!$CP$11:$EZ$11,EI$6,'Financement et Ratios'!$F75:$EZ75)</f>
        <v>0</v>
      </c>
      <c r="EJ75" s="133">
        <f>SUMIF(Général!$CP$11:$EZ$11,EJ$6,'Financement et Ratios'!$F75:$EZ75)</f>
        <v>0</v>
      </c>
      <c r="EK75" s="133">
        <f>SUMIF(Général!$CP$11:$EZ$11,EK$6,'Financement et Ratios'!$F75:$EZ75)</f>
        <v>0</v>
      </c>
      <c r="EL75" s="133">
        <f>SUMIF(Général!$CP$11:$EZ$11,EL$6,'Financement et Ratios'!$F75:$EZ75)</f>
        <v>0</v>
      </c>
      <c r="EM75" s="133">
        <f>SUMIF(Général!$CP$11:$EZ$11,EM$6,'Financement et Ratios'!$F75:$EZ75)</f>
        <v>0</v>
      </c>
      <c r="EN75" s="133">
        <f>SUMIF(Général!$CP$11:$EZ$11,EN$6,'Financement et Ratios'!$F75:$EZ75)</f>
        <v>0</v>
      </c>
      <c r="EO75" s="133">
        <f>SUMIF(Général!$CP$11:$EZ$11,EO$6,'Financement et Ratios'!$F75:$EZ75)</f>
        <v>0</v>
      </c>
      <c r="EP75" s="133">
        <f>SUMIF(Général!$CP$11:$EZ$11,EP$6,'Financement et Ratios'!$F75:$EZ75)</f>
        <v>0</v>
      </c>
      <c r="EQ75" s="133">
        <f>SUMIF(Général!$CP$11:$EZ$11,EQ$6,'Financement et Ratios'!$F75:$EZ75)</f>
        <v>0</v>
      </c>
      <c r="ER75" s="133">
        <f>SUMIF(Général!$CP$11:$EZ$11,ER$6,'Financement et Ratios'!$F75:$EZ75)</f>
        <v>0</v>
      </c>
      <c r="ES75" s="133">
        <f>SUMIF(Général!$CP$11:$EZ$11,ES$6,'Financement et Ratios'!$F75:$EZ75)</f>
        <v>0</v>
      </c>
      <c r="ET75" s="133">
        <f>SUMIF(Général!$CP$11:$EZ$11,ET$6,'Financement et Ratios'!$F75:$EZ75)</f>
        <v>0</v>
      </c>
      <c r="EU75" s="133">
        <f>SUMIF(Général!$CP$11:$EZ$11,EU$6,'Financement et Ratios'!$F75:$EZ75)</f>
        <v>0</v>
      </c>
      <c r="EV75" s="133">
        <f>SUMIF(Général!$CP$11:$EZ$11,EV$6,'Financement et Ratios'!$F75:$EZ75)</f>
        <v>0</v>
      </c>
      <c r="EW75" s="133">
        <f>SUMIF(Général!$CP$11:$EZ$11,EW$6,'Financement et Ratios'!$F75:$EZ75)</f>
        <v>0</v>
      </c>
      <c r="EX75" s="133">
        <f>SUMIF(Général!$CP$11:$EZ$11,EX$6,'Financement et Ratios'!$F75:$EZ75)</f>
        <v>0</v>
      </c>
      <c r="EY75" s="133">
        <f>SUMIF(Général!$CP$11:$EZ$11,EY$6,'Financement et Ratios'!$F75:$EZ75)</f>
        <v>0</v>
      </c>
      <c r="EZ75" s="133">
        <f>SUMIF(Général!$CP$11:$EZ$11,EZ$6,'Financement et Ratios'!$F75:$EZ75)</f>
        <v>0</v>
      </c>
    </row>
    <row r="76" spans="1:156" s="10" customFormat="1" ht="7.5" customHeight="1" x14ac:dyDescent="0.3">
      <c r="B76" s="54"/>
      <c r="D76" s="121"/>
      <c r="E76" s="119"/>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2"/>
      <c r="EI76" s="122"/>
      <c r="EJ76" s="122"/>
      <c r="EK76" s="122"/>
      <c r="EL76" s="122"/>
      <c r="EM76" s="122"/>
      <c r="EN76" s="122"/>
      <c r="EO76" s="122"/>
      <c r="EP76" s="122"/>
      <c r="EQ76" s="122"/>
      <c r="ER76" s="122"/>
      <c r="ES76" s="122"/>
      <c r="ET76" s="122"/>
      <c r="EU76" s="122"/>
      <c r="EV76" s="122"/>
      <c r="EW76" s="122"/>
      <c r="EX76" s="122"/>
      <c r="EY76" s="122"/>
      <c r="EZ76" s="122"/>
    </row>
    <row r="77" spans="1:156" s="69" customFormat="1" ht="15" x14ac:dyDescent="0.25">
      <c r="A77" s="10"/>
      <c r="B77" s="69" t="str">
        <f>'Financement et Ratios'!B77</f>
        <v>Total</v>
      </c>
      <c r="D77" s="131">
        <f>SUM(F77:EG77)</f>
        <v>0</v>
      </c>
      <c r="E77" s="129"/>
      <c r="F77" s="131">
        <f t="shared" ref="F77:AK77" si="60">SUM(F73:F76)</f>
        <v>0</v>
      </c>
      <c r="G77" s="131">
        <f t="shared" si="60"/>
        <v>0</v>
      </c>
      <c r="H77" s="131">
        <f t="shared" si="60"/>
        <v>0</v>
      </c>
      <c r="I77" s="131">
        <f t="shared" si="60"/>
        <v>0</v>
      </c>
      <c r="J77" s="131">
        <f t="shared" si="60"/>
        <v>0</v>
      </c>
      <c r="K77" s="131">
        <f t="shared" si="60"/>
        <v>0</v>
      </c>
      <c r="L77" s="131">
        <f t="shared" si="60"/>
        <v>0</v>
      </c>
      <c r="M77" s="131">
        <f t="shared" si="60"/>
        <v>0</v>
      </c>
      <c r="N77" s="131">
        <f t="shared" si="60"/>
        <v>0</v>
      </c>
      <c r="O77" s="131">
        <f t="shared" si="60"/>
        <v>0</v>
      </c>
      <c r="P77" s="131">
        <f t="shared" si="60"/>
        <v>0</v>
      </c>
      <c r="Q77" s="131">
        <f t="shared" si="60"/>
        <v>0</v>
      </c>
      <c r="R77" s="131">
        <f t="shared" si="60"/>
        <v>0</v>
      </c>
      <c r="S77" s="131">
        <f t="shared" si="60"/>
        <v>0</v>
      </c>
      <c r="T77" s="131">
        <f t="shared" si="60"/>
        <v>0</v>
      </c>
      <c r="U77" s="131">
        <f t="shared" si="60"/>
        <v>0</v>
      </c>
      <c r="V77" s="131">
        <f t="shared" si="60"/>
        <v>0</v>
      </c>
      <c r="W77" s="131">
        <f t="shared" si="60"/>
        <v>0</v>
      </c>
      <c r="X77" s="131">
        <f t="shared" si="60"/>
        <v>0</v>
      </c>
      <c r="Y77" s="131">
        <f t="shared" si="60"/>
        <v>0</v>
      </c>
      <c r="Z77" s="131">
        <f t="shared" si="60"/>
        <v>0</v>
      </c>
      <c r="AA77" s="131">
        <f t="shared" si="60"/>
        <v>0</v>
      </c>
      <c r="AB77" s="131">
        <f t="shared" si="60"/>
        <v>0</v>
      </c>
      <c r="AC77" s="131">
        <f t="shared" si="60"/>
        <v>0</v>
      </c>
      <c r="AD77" s="131">
        <f t="shared" si="60"/>
        <v>0</v>
      </c>
      <c r="AE77" s="131">
        <f t="shared" si="60"/>
        <v>0</v>
      </c>
      <c r="AF77" s="131">
        <f t="shared" si="60"/>
        <v>0</v>
      </c>
      <c r="AG77" s="131">
        <f t="shared" si="60"/>
        <v>0</v>
      </c>
      <c r="AH77" s="131">
        <f t="shared" si="60"/>
        <v>0</v>
      </c>
      <c r="AI77" s="131">
        <f t="shared" si="60"/>
        <v>0</v>
      </c>
      <c r="AJ77" s="131">
        <f t="shared" si="60"/>
        <v>0</v>
      </c>
      <c r="AK77" s="131">
        <f t="shared" si="60"/>
        <v>0</v>
      </c>
      <c r="AL77" s="131">
        <f t="shared" ref="AL77:BQ77" si="61">SUM(AL73:AL76)</f>
        <v>0</v>
      </c>
      <c r="AM77" s="131">
        <f t="shared" si="61"/>
        <v>0</v>
      </c>
      <c r="AN77" s="131">
        <f t="shared" si="61"/>
        <v>0</v>
      </c>
      <c r="AO77" s="131">
        <f t="shared" si="61"/>
        <v>0</v>
      </c>
      <c r="AP77" s="131">
        <f t="shared" si="61"/>
        <v>0</v>
      </c>
      <c r="AQ77" s="131">
        <f t="shared" si="61"/>
        <v>0</v>
      </c>
      <c r="AR77" s="131">
        <f t="shared" si="61"/>
        <v>0</v>
      </c>
      <c r="AS77" s="131">
        <f t="shared" si="61"/>
        <v>0</v>
      </c>
      <c r="AT77" s="131">
        <f t="shared" si="61"/>
        <v>0</v>
      </c>
      <c r="AU77" s="131">
        <f t="shared" si="61"/>
        <v>0</v>
      </c>
      <c r="AV77" s="131">
        <f t="shared" si="61"/>
        <v>0</v>
      </c>
      <c r="AW77" s="131">
        <f t="shared" si="61"/>
        <v>0</v>
      </c>
      <c r="AX77" s="131">
        <f t="shared" si="61"/>
        <v>0</v>
      </c>
      <c r="AY77" s="131">
        <f t="shared" si="61"/>
        <v>0</v>
      </c>
      <c r="AZ77" s="131">
        <f t="shared" si="61"/>
        <v>0</v>
      </c>
      <c r="BA77" s="131">
        <f t="shared" si="61"/>
        <v>0</v>
      </c>
      <c r="BB77" s="131">
        <f t="shared" si="61"/>
        <v>0</v>
      </c>
      <c r="BC77" s="131">
        <f t="shared" si="61"/>
        <v>0</v>
      </c>
      <c r="BD77" s="131">
        <f t="shared" si="61"/>
        <v>0</v>
      </c>
      <c r="BE77" s="131">
        <f t="shared" si="61"/>
        <v>0</v>
      </c>
      <c r="BF77" s="131">
        <f t="shared" si="61"/>
        <v>0</v>
      </c>
      <c r="BG77" s="131">
        <f t="shared" si="61"/>
        <v>0</v>
      </c>
      <c r="BH77" s="131">
        <f t="shared" si="61"/>
        <v>0</v>
      </c>
      <c r="BI77" s="131">
        <f t="shared" si="61"/>
        <v>0</v>
      </c>
      <c r="BJ77" s="131">
        <f t="shared" si="61"/>
        <v>0</v>
      </c>
      <c r="BK77" s="131">
        <f t="shared" si="61"/>
        <v>0</v>
      </c>
      <c r="BL77" s="131">
        <f t="shared" si="61"/>
        <v>0</v>
      </c>
      <c r="BM77" s="131">
        <f t="shared" si="61"/>
        <v>0</v>
      </c>
      <c r="BN77" s="131">
        <f t="shared" si="61"/>
        <v>0</v>
      </c>
      <c r="BO77" s="131">
        <f t="shared" si="61"/>
        <v>0</v>
      </c>
      <c r="BP77" s="131">
        <f t="shared" si="61"/>
        <v>0</v>
      </c>
      <c r="BQ77" s="131">
        <f t="shared" si="61"/>
        <v>0</v>
      </c>
      <c r="BR77" s="131">
        <f t="shared" ref="BR77:CW77" si="62">SUM(BR73:BR76)</f>
        <v>0</v>
      </c>
      <c r="BS77" s="131">
        <f t="shared" si="62"/>
        <v>0</v>
      </c>
      <c r="BT77" s="131">
        <f t="shared" si="62"/>
        <v>0</v>
      </c>
      <c r="BU77" s="131">
        <f t="shared" si="62"/>
        <v>0</v>
      </c>
      <c r="BV77" s="131">
        <f t="shared" si="62"/>
        <v>0</v>
      </c>
      <c r="BW77" s="131">
        <f t="shared" si="62"/>
        <v>0</v>
      </c>
      <c r="BX77" s="131">
        <f t="shared" si="62"/>
        <v>0</v>
      </c>
      <c r="BY77" s="131">
        <f t="shared" si="62"/>
        <v>0</v>
      </c>
      <c r="BZ77" s="131">
        <f t="shared" si="62"/>
        <v>0</v>
      </c>
      <c r="CA77" s="131">
        <f t="shared" si="62"/>
        <v>0</v>
      </c>
      <c r="CB77" s="131">
        <f t="shared" si="62"/>
        <v>0</v>
      </c>
      <c r="CC77" s="131">
        <f t="shared" si="62"/>
        <v>0</v>
      </c>
      <c r="CD77" s="131">
        <f t="shared" si="62"/>
        <v>0</v>
      </c>
      <c r="CE77" s="131">
        <f t="shared" si="62"/>
        <v>0</v>
      </c>
      <c r="CF77" s="131">
        <f t="shared" si="62"/>
        <v>0</v>
      </c>
      <c r="CG77" s="131">
        <f t="shared" si="62"/>
        <v>0</v>
      </c>
      <c r="CH77" s="131">
        <f t="shared" si="62"/>
        <v>0</v>
      </c>
      <c r="CI77" s="131">
        <f t="shared" si="62"/>
        <v>0</v>
      </c>
      <c r="CJ77" s="131">
        <f t="shared" si="62"/>
        <v>0</v>
      </c>
      <c r="CK77" s="131">
        <f t="shared" si="62"/>
        <v>0</v>
      </c>
      <c r="CL77" s="131">
        <f t="shared" si="62"/>
        <v>0</v>
      </c>
      <c r="CM77" s="131">
        <f t="shared" si="62"/>
        <v>0</v>
      </c>
      <c r="CN77" s="131">
        <f t="shared" si="62"/>
        <v>0</v>
      </c>
      <c r="CO77" s="131">
        <f t="shared" si="62"/>
        <v>0</v>
      </c>
      <c r="CP77" s="131">
        <f t="shared" si="62"/>
        <v>0</v>
      </c>
      <c r="CQ77" s="131">
        <f t="shared" si="62"/>
        <v>0</v>
      </c>
      <c r="CR77" s="131">
        <f t="shared" si="62"/>
        <v>0</v>
      </c>
      <c r="CS77" s="131">
        <f t="shared" si="62"/>
        <v>0</v>
      </c>
      <c r="CT77" s="131">
        <f t="shared" si="62"/>
        <v>0</v>
      </c>
      <c r="CU77" s="131">
        <f t="shared" si="62"/>
        <v>0</v>
      </c>
      <c r="CV77" s="131">
        <f t="shared" si="62"/>
        <v>0</v>
      </c>
      <c r="CW77" s="131">
        <f t="shared" si="62"/>
        <v>0</v>
      </c>
      <c r="CX77" s="131">
        <f t="shared" ref="CX77:EC77" si="63">SUM(CX73:CX76)</f>
        <v>0</v>
      </c>
      <c r="CY77" s="131">
        <f t="shared" si="63"/>
        <v>0</v>
      </c>
      <c r="CZ77" s="131">
        <f t="shared" si="63"/>
        <v>0</v>
      </c>
      <c r="DA77" s="131">
        <f t="shared" si="63"/>
        <v>0</v>
      </c>
      <c r="DB77" s="131">
        <f t="shared" si="63"/>
        <v>0</v>
      </c>
      <c r="DC77" s="131">
        <f t="shared" si="63"/>
        <v>0</v>
      </c>
      <c r="DD77" s="131">
        <f t="shared" si="63"/>
        <v>0</v>
      </c>
      <c r="DE77" s="131">
        <f t="shared" si="63"/>
        <v>0</v>
      </c>
      <c r="DF77" s="131">
        <f t="shared" si="63"/>
        <v>0</v>
      </c>
      <c r="DG77" s="131">
        <f t="shared" si="63"/>
        <v>0</v>
      </c>
      <c r="DH77" s="131">
        <f t="shared" si="63"/>
        <v>0</v>
      </c>
      <c r="DI77" s="131">
        <f t="shared" si="63"/>
        <v>0</v>
      </c>
      <c r="DJ77" s="131">
        <f t="shared" si="63"/>
        <v>0</v>
      </c>
      <c r="DK77" s="131">
        <f t="shared" si="63"/>
        <v>0</v>
      </c>
      <c r="DL77" s="131">
        <f t="shared" si="63"/>
        <v>0</v>
      </c>
      <c r="DM77" s="131">
        <f t="shared" si="63"/>
        <v>0</v>
      </c>
      <c r="DN77" s="131">
        <f t="shared" si="63"/>
        <v>0</v>
      </c>
      <c r="DO77" s="131">
        <f t="shared" si="63"/>
        <v>0</v>
      </c>
      <c r="DP77" s="131">
        <f t="shared" si="63"/>
        <v>0</v>
      </c>
      <c r="DQ77" s="131">
        <f t="shared" si="63"/>
        <v>0</v>
      </c>
      <c r="DR77" s="131">
        <f t="shared" si="63"/>
        <v>0</v>
      </c>
      <c r="DS77" s="131">
        <f t="shared" si="63"/>
        <v>0</v>
      </c>
      <c r="DT77" s="131">
        <f t="shared" si="63"/>
        <v>0</v>
      </c>
      <c r="DU77" s="131">
        <f t="shared" si="63"/>
        <v>0</v>
      </c>
      <c r="DV77" s="131">
        <f t="shared" si="63"/>
        <v>0</v>
      </c>
      <c r="DW77" s="131">
        <f t="shared" si="63"/>
        <v>0</v>
      </c>
      <c r="DX77" s="131">
        <f t="shared" si="63"/>
        <v>0</v>
      </c>
      <c r="DY77" s="131">
        <f t="shared" si="63"/>
        <v>0</v>
      </c>
      <c r="DZ77" s="131">
        <f t="shared" si="63"/>
        <v>0</v>
      </c>
      <c r="EA77" s="131">
        <f t="shared" si="63"/>
        <v>0</v>
      </c>
      <c r="EB77" s="131">
        <f t="shared" si="63"/>
        <v>0</v>
      </c>
      <c r="EC77" s="131">
        <f t="shared" si="63"/>
        <v>0</v>
      </c>
      <c r="ED77" s="131">
        <f t="shared" ref="ED77:EZ77" si="64">SUM(ED73:ED76)</f>
        <v>0</v>
      </c>
      <c r="EE77" s="131">
        <f t="shared" si="64"/>
        <v>0</v>
      </c>
      <c r="EF77" s="131">
        <f t="shared" si="64"/>
        <v>0</v>
      </c>
      <c r="EG77" s="131">
        <f t="shared" si="64"/>
        <v>0</v>
      </c>
      <c r="EH77" s="131">
        <f t="shared" si="64"/>
        <v>0</v>
      </c>
      <c r="EI77" s="131">
        <f t="shared" si="64"/>
        <v>0</v>
      </c>
      <c r="EJ77" s="131">
        <f t="shared" si="64"/>
        <v>0</v>
      </c>
      <c r="EK77" s="131">
        <f t="shared" si="64"/>
        <v>0</v>
      </c>
      <c r="EL77" s="131">
        <f t="shared" si="64"/>
        <v>0</v>
      </c>
      <c r="EM77" s="131">
        <f t="shared" si="64"/>
        <v>0</v>
      </c>
      <c r="EN77" s="131">
        <f t="shared" si="64"/>
        <v>0</v>
      </c>
      <c r="EO77" s="131">
        <f t="shared" si="64"/>
        <v>0</v>
      </c>
      <c r="EP77" s="131">
        <f t="shared" si="64"/>
        <v>0</v>
      </c>
      <c r="EQ77" s="131">
        <f t="shared" si="64"/>
        <v>0</v>
      </c>
      <c r="ER77" s="131">
        <f t="shared" si="64"/>
        <v>0</v>
      </c>
      <c r="ES77" s="131">
        <f t="shared" si="64"/>
        <v>0</v>
      </c>
      <c r="ET77" s="131">
        <f t="shared" si="64"/>
        <v>0</v>
      </c>
      <c r="EU77" s="131">
        <f t="shared" si="64"/>
        <v>0</v>
      </c>
      <c r="EV77" s="131">
        <f t="shared" si="64"/>
        <v>0</v>
      </c>
      <c r="EW77" s="131">
        <f t="shared" si="64"/>
        <v>0</v>
      </c>
      <c r="EX77" s="131">
        <f t="shared" si="64"/>
        <v>0</v>
      </c>
      <c r="EY77" s="131">
        <f t="shared" si="64"/>
        <v>0</v>
      </c>
      <c r="EZ77" s="131">
        <f t="shared" si="64"/>
        <v>0</v>
      </c>
    </row>
    <row r="78" spans="1:156" s="21" customFormat="1" x14ac:dyDescent="0.25">
      <c r="A78" s="10"/>
      <c r="B78" s="64"/>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row>
    <row r="79" spans="1:156" s="21" customFormat="1" ht="16.5" x14ac:dyDescent="0.25">
      <c r="A79" s="10"/>
      <c r="B79" s="65" t="str">
        <f>'Financement et Ratios'!B79</f>
        <v>FONDS PROPRES</v>
      </c>
      <c r="D79" s="136"/>
      <c r="E79" s="129"/>
      <c r="F79" s="136"/>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row>
    <row r="80" spans="1:156" s="21" customFormat="1" x14ac:dyDescent="0.25">
      <c r="A80" s="10"/>
      <c r="B80" s="21" t="str">
        <f>'Financement et Ratios'!B80</f>
        <v>en milliers d'euros H.T. courants</v>
      </c>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row>
    <row r="81" spans="1:156" s="21" customFormat="1" x14ac:dyDescent="0.25">
      <c r="A81" s="10"/>
      <c r="B81" s="64"/>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row>
    <row r="82" spans="1:156" s="21" customFormat="1" ht="13.5" customHeight="1" x14ac:dyDescent="0.25">
      <c r="A82" s="10"/>
      <c r="B82" s="73" t="str">
        <f>'Financement et Ratios'!B82</f>
        <v>Crédit Relais Fonds Propres</v>
      </c>
      <c r="D82" s="137"/>
      <c r="E82" s="129"/>
      <c r="F82" s="137"/>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row>
    <row r="83" spans="1:156" s="21" customFormat="1" ht="13.5" customHeight="1" x14ac:dyDescent="0.25">
      <c r="A83" s="10"/>
      <c r="B83" s="64"/>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c r="EX83" s="129"/>
      <c r="EY83" s="129"/>
      <c r="EZ83" s="129"/>
    </row>
    <row r="84" spans="1:156" ht="15" x14ac:dyDescent="0.25">
      <c r="B84" s="67" t="str">
        <f>'Financement et Ratios'!B84</f>
        <v>Variation de l'encours restant dû</v>
      </c>
      <c r="D84" s="128"/>
      <c r="E84" s="129"/>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c r="ED84" s="135"/>
      <c r="EE84" s="135"/>
      <c r="EF84" s="135"/>
      <c r="EG84" s="135"/>
      <c r="EH84" s="135"/>
      <c r="EI84" s="135"/>
      <c r="EJ84" s="135"/>
      <c r="EK84" s="135"/>
      <c r="EL84" s="135"/>
      <c r="EM84" s="135"/>
      <c r="EN84" s="135"/>
      <c r="EO84" s="135"/>
      <c r="EP84" s="135"/>
      <c r="EQ84" s="135"/>
      <c r="ER84" s="135"/>
      <c r="ES84" s="135"/>
      <c r="ET84" s="135"/>
      <c r="EU84" s="135"/>
      <c r="EV84" s="135"/>
      <c r="EW84" s="135"/>
      <c r="EX84" s="135"/>
      <c r="EY84" s="135"/>
      <c r="EZ84" s="135"/>
    </row>
    <row r="85" spans="1:156" s="69" customFormat="1" ht="15" x14ac:dyDescent="0.25">
      <c r="A85" s="10"/>
      <c r="B85" s="69" t="str">
        <f>'Financement et Ratios'!B85</f>
        <v>Solde initial</v>
      </c>
      <c r="D85" s="128"/>
      <c r="E85" s="129"/>
      <c r="F85" s="130">
        <v>0</v>
      </c>
      <c r="G85" s="131">
        <f t="shared" ref="G85:AL85" si="65">F90</f>
        <v>0</v>
      </c>
      <c r="H85" s="131">
        <f t="shared" si="65"/>
        <v>0</v>
      </c>
      <c r="I85" s="131">
        <f t="shared" si="65"/>
        <v>0</v>
      </c>
      <c r="J85" s="131">
        <f t="shared" si="65"/>
        <v>0</v>
      </c>
      <c r="K85" s="131">
        <f t="shared" si="65"/>
        <v>0</v>
      </c>
      <c r="L85" s="131">
        <f t="shared" si="65"/>
        <v>0</v>
      </c>
      <c r="M85" s="131">
        <f t="shared" si="65"/>
        <v>0</v>
      </c>
      <c r="N85" s="131">
        <f t="shared" si="65"/>
        <v>0</v>
      </c>
      <c r="O85" s="131">
        <f t="shared" si="65"/>
        <v>0</v>
      </c>
      <c r="P85" s="131">
        <f t="shared" si="65"/>
        <v>0</v>
      </c>
      <c r="Q85" s="131">
        <f t="shared" si="65"/>
        <v>0</v>
      </c>
      <c r="R85" s="131">
        <f t="shared" si="65"/>
        <v>0</v>
      </c>
      <c r="S85" s="131">
        <f t="shared" si="65"/>
        <v>0</v>
      </c>
      <c r="T85" s="131">
        <f t="shared" si="65"/>
        <v>0</v>
      </c>
      <c r="U85" s="131">
        <f t="shared" si="65"/>
        <v>0</v>
      </c>
      <c r="V85" s="131">
        <f t="shared" si="65"/>
        <v>0</v>
      </c>
      <c r="W85" s="131">
        <f t="shared" si="65"/>
        <v>0</v>
      </c>
      <c r="X85" s="131">
        <f t="shared" si="65"/>
        <v>0</v>
      </c>
      <c r="Y85" s="131">
        <f t="shared" si="65"/>
        <v>0</v>
      </c>
      <c r="Z85" s="131">
        <f t="shared" si="65"/>
        <v>0</v>
      </c>
      <c r="AA85" s="131">
        <f t="shared" si="65"/>
        <v>0</v>
      </c>
      <c r="AB85" s="131">
        <f t="shared" si="65"/>
        <v>0</v>
      </c>
      <c r="AC85" s="131">
        <f t="shared" si="65"/>
        <v>0</v>
      </c>
      <c r="AD85" s="131">
        <f t="shared" si="65"/>
        <v>0</v>
      </c>
      <c r="AE85" s="131">
        <f t="shared" si="65"/>
        <v>0</v>
      </c>
      <c r="AF85" s="131">
        <f t="shared" si="65"/>
        <v>0</v>
      </c>
      <c r="AG85" s="131">
        <f t="shared" si="65"/>
        <v>0</v>
      </c>
      <c r="AH85" s="131">
        <f t="shared" si="65"/>
        <v>0</v>
      </c>
      <c r="AI85" s="131">
        <f t="shared" si="65"/>
        <v>0</v>
      </c>
      <c r="AJ85" s="131">
        <f t="shared" si="65"/>
        <v>0</v>
      </c>
      <c r="AK85" s="131">
        <f t="shared" si="65"/>
        <v>0</v>
      </c>
      <c r="AL85" s="131">
        <f t="shared" si="65"/>
        <v>0</v>
      </c>
      <c r="AM85" s="131">
        <f t="shared" ref="AM85:BR85" si="66">AL90</f>
        <v>0</v>
      </c>
      <c r="AN85" s="131">
        <f t="shared" si="66"/>
        <v>0</v>
      </c>
      <c r="AO85" s="131">
        <f t="shared" si="66"/>
        <v>0</v>
      </c>
      <c r="AP85" s="131">
        <f t="shared" si="66"/>
        <v>0</v>
      </c>
      <c r="AQ85" s="131">
        <f t="shared" si="66"/>
        <v>0</v>
      </c>
      <c r="AR85" s="131">
        <f t="shared" si="66"/>
        <v>0</v>
      </c>
      <c r="AS85" s="131">
        <f t="shared" si="66"/>
        <v>0</v>
      </c>
      <c r="AT85" s="131">
        <f t="shared" si="66"/>
        <v>0</v>
      </c>
      <c r="AU85" s="131">
        <f t="shared" si="66"/>
        <v>0</v>
      </c>
      <c r="AV85" s="131">
        <f t="shared" si="66"/>
        <v>0</v>
      </c>
      <c r="AW85" s="131">
        <f t="shared" si="66"/>
        <v>0</v>
      </c>
      <c r="AX85" s="131">
        <f t="shared" si="66"/>
        <v>0</v>
      </c>
      <c r="AY85" s="131">
        <f t="shared" si="66"/>
        <v>0</v>
      </c>
      <c r="AZ85" s="131">
        <f t="shared" si="66"/>
        <v>0</v>
      </c>
      <c r="BA85" s="131">
        <f t="shared" si="66"/>
        <v>0</v>
      </c>
      <c r="BB85" s="131">
        <f t="shared" si="66"/>
        <v>0</v>
      </c>
      <c r="BC85" s="131">
        <f t="shared" si="66"/>
        <v>0</v>
      </c>
      <c r="BD85" s="131">
        <f t="shared" si="66"/>
        <v>0</v>
      </c>
      <c r="BE85" s="131">
        <f t="shared" si="66"/>
        <v>0</v>
      </c>
      <c r="BF85" s="131">
        <f t="shared" si="66"/>
        <v>0</v>
      </c>
      <c r="BG85" s="131">
        <f t="shared" si="66"/>
        <v>0</v>
      </c>
      <c r="BH85" s="131">
        <f t="shared" si="66"/>
        <v>0</v>
      </c>
      <c r="BI85" s="131">
        <f t="shared" si="66"/>
        <v>0</v>
      </c>
      <c r="BJ85" s="131">
        <f t="shared" si="66"/>
        <v>0</v>
      </c>
      <c r="BK85" s="131">
        <f t="shared" si="66"/>
        <v>0</v>
      </c>
      <c r="BL85" s="131">
        <f t="shared" si="66"/>
        <v>0</v>
      </c>
      <c r="BM85" s="131">
        <f t="shared" si="66"/>
        <v>0</v>
      </c>
      <c r="BN85" s="131">
        <f t="shared" si="66"/>
        <v>0</v>
      </c>
      <c r="BO85" s="131">
        <f t="shared" si="66"/>
        <v>0</v>
      </c>
      <c r="BP85" s="131">
        <f t="shared" si="66"/>
        <v>0</v>
      </c>
      <c r="BQ85" s="131">
        <f t="shared" si="66"/>
        <v>0</v>
      </c>
      <c r="BR85" s="131">
        <f t="shared" si="66"/>
        <v>0</v>
      </c>
      <c r="BS85" s="131">
        <f t="shared" ref="BS85:CX85" si="67">BR90</f>
        <v>0</v>
      </c>
      <c r="BT85" s="131">
        <f t="shared" si="67"/>
        <v>0</v>
      </c>
      <c r="BU85" s="131">
        <f t="shared" si="67"/>
        <v>0</v>
      </c>
      <c r="BV85" s="131">
        <f t="shared" si="67"/>
        <v>0</v>
      </c>
      <c r="BW85" s="131">
        <f t="shared" si="67"/>
        <v>0</v>
      </c>
      <c r="BX85" s="131">
        <f t="shared" si="67"/>
        <v>0</v>
      </c>
      <c r="BY85" s="131">
        <f t="shared" si="67"/>
        <v>0</v>
      </c>
      <c r="BZ85" s="131">
        <f t="shared" si="67"/>
        <v>0</v>
      </c>
      <c r="CA85" s="131">
        <f t="shared" si="67"/>
        <v>0</v>
      </c>
      <c r="CB85" s="131">
        <f t="shared" si="67"/>
        <v>0</v>
      </c>
      <c r="CC85" s="131">
        <f t="shared" si="67"/>
        <v>0</v>
      </c>
      <c r="CD85" s="131">
        <f t="shared" si="67"/>
        <v>0</v>
      </c>
      <c r="CE85" s="131">
        <f t="shared" si="67"/>
        <v>0</v>
      </c>
      <c r="CF85" s="131">
        <f t="shared" si="67"/>
        <v>0</v>
      </c>
      <c r="CG85" s="131">
        <f t="shared" si="67"/>
        <v>0</v>
      </c>
      <c r="CH85" s="131">
        <f t="shared" si="67"/>
        <v>0</v>
      </c>
      <c r="CI85" s="131">
        <f t="shared" si="67"/>
        <v>0</v>
      </c>
      <c r="CJ85" s="131">
        <f t="shared" si="67"/>
        <v>0</v>
      </c>
      <c r="CK85" s="131">
        <f t="shared" si="67"/>
        <v>0</v>
      </c>
      <c r="CL85" s="131">
        <f t="shared" si="67"/>
        <v>0</v>
      </c>
      <c r="CM85" s="131">
        <f t="shared" si="67"/>
        <v>0</v>
      </c>
      <c r="CN85" s="131">
        <f t="shared" si="67"/>
        <v>0</v>
      </c>
      <c r="CO85" s="131">
        <f t="shared" si="67"/>
        <v>0</v>
      </c>
      <c r="CP85" s="131">
        <f t="shared" si="67"/>
        <v>0</v>
      </c>
      <c r="CQ85" s="131">
        <f t="shared" si="67"/>
        <v>0</v>
      </c>
      <c r="CR85" s="131">
        <f t="shared" si="67"/>
        <v>0</v>
      </c>
      <c r="CS85" s="131">
        <f t="shared" si="67"/>
        <v>0</v>
      </c>
      <c r="CT85" s="131">
        <f t="shared" si="67"/>
        <v>0</v>
      </c>
      <c r="CU85" s="131">
        <f t="shared" si="67"/>
        <v>0</v>
      </c>
      <c r="CV85" s="131">
        <f t="shared" si="67"/>
        <v>0</v>
      </c>
      <c r="CW85" s="131">
        <f t="shared" si="67"/>
        <v>0</v>
      </c>
      <c r="CX85" s="131">
        <f t="shared" si="67"/>
        <v>0</v>
      </c>
      <c r="CY85" s="131">
        <f t="shared" ref="CY85:ED85" si="68">CX90</f>
        <v>0</v>
      </c>
      <c r="CZ85" s="131">
        <f t="shared" si="68"/>
        <v>0</v>
      </c>
      <c r="DA85" s="131">
        <f t="shared" si="68"/>
        <v>0</v>
      </c>
      <c r="DB85" s="131">
        <f t="shared" si="68"/>
        <v>0</v>
      </c>
      <c r="DC85" s="131">
        <f t="shared" si="68"/>
        <v>0</v>
      </c>
      <c r="DD85" s="131">
        <f t="shared" si="68"/>
        <v>0</v>
      </c>
      <c r="DE85" s="131">
        <f t="shared" si="68"/>
        <v>0</v>
      </c>
      <c r="DF85" s="131">
        <f t="shared" si="68"/>
        <v>0</v>
      </c>
      <c r="DG85" s="131">
        <f t="shared" si="68"/>
        <v>0</v>
      </c>
      <c r="DH85" s="131">
        <f t="shared" si="68"/>
        <v>0</v>
      </c>
      <c r="DI85" s="131">
        <f t="shared" si="68"/>
        <v>0</v>
      </c>
      <c r="DJ85" s="131">
        <f t="shared" si="68"/>
        <v>0</v>
      </c>
      <c r="DK85" s="131">
        <f t="shared" si="68"/>
        <v>0</v>
      </c>
      <c r="DL85" s="131">
        <f t="shared" si="68"/>
        <v>0</v>
      </c>
      <c r="DM85" s="131">
        <f t="shared" si="68"/>
        <v>0</v>
      </c>
      <c r="DN85" s="131">
        <f t="shared" si="68"/>
        <v>0</v>
      </c>
      <c r="DO85" s="131">
        <f t="shared" si="68"/>
        <v>0</v>
      </c>
      <c r="DP85" s="131">
        <f t="shared" si="68"/>
        <v>0</v>
      </c>
      <c r="DQ85" s="131">
        <f t="shared" si="68"/>
        <v>0</v>
      </c>
      <c r="DR85" s="131">
        <f t="shared" si="68"/>
        <v>0</v>
      </c>
      <c r="DS85" s="131">
        <f t="shared" si="68"/>
        <v>0</v>
      </c>
      <c r="DT85" s="131">
        <f t="shared" si="68"/>
        <v>0</v>
      </c>
      <c r="DU85" s="131">
        <f t="shared" si="68"/>
        <v>0</v>
      </c>
      <c r="DV85" s="131">
        <f t="shared" si="68"/>
        <v>0</v>
      </c>
      <c r="DW85" s="131">
        <f t="shared" si="68"/>
        <v>0</v>
      </c>
      <c r="DX85" s="131">
        <f t="shared" si="68"/>
        <v>0</v>
      </c>
      <c r="DY85" s="131">
        <f t="shared" si="68"/>
        <v>0</v>
      </c>
      <c r="DZ85" s="131">
        <f t="shared" si="68"/>
        <v>0</v>
      </c>
      <c r="EA85" s="131">
        <f t="shared" si="68"/>
        <v>0</v>
      </c>
      <c r="EB85" s="131">
        <f t="shared" si="68"/>
        <v>0</v>
      </c>
      <c r="EC85" s="131">
        <f t="shared" si="68"/>
        <v>0</v>
      </c>
      <c r="ED85" s="131">
        <f t="shared" si="68"/>
        <v>0</v>
      </c>
      <c r="EE85" s="131">
        <f t="shared" ref="EE85:EZ85" si="69">ED90</f>
        <v>0</v>
      </c>
      <c r="EF85" s="131">
        <f t="shared" si="69"/>
        <v>0</v>
      </c>
      <c r="EG85" s="131">
        <f t="shared" si="69"/>
        <v>0</v>
      </c>
      <c r="EH85" s="131">
        <f t="shared" si="69"/>
        <v>0</v>
      </c>
      <c r="EI85" s="131">
        <f t="shared" si="69"/>
        <v>0</v>
      </c>
      <c r="EJ85" s="131">
        <f t="shared" si="69"/>
        <v>0</v>
      </c>
      <c r="EK85" s="131">
        <f t="shared" si="69"/>
        <v>0</v>
      </c>
      <c r="EL85" s="131">
        <f t="shared" si="69"/>
        <v>0</v>
      </c>
      <c r="EM85" s="131">
        <f t="shared" si="69"/>
        <v>0</v>
      </c>
      <c r="EN85" s="131">
        <f t="shared" si="69"/>
        <v>0</v>
      </c>
      <c r="EO85" s="131">
        <f t="shared" si="69"/>
        <v>0</v>
      </c>
      <c r="EP85" s="131">
        <f t="shared" si="69"/>
        <v>0</v>
      </c>
      <c r="EQ85" s="131">
        <f t="shared" si="69"/>
        <v>0</v>
      </c>
      <c r="ER85" s="131">
        <f t="shared" si="69"/>
        <v>0</v>
      </c>
      <c r="ES85" s="131">
        <f t="shared" si="69"/>
        <v>0</v>
      </c>
      <c r="ET85" s="131">
        <f t="shared" si="69"/>
        <v>0</v>
      </c>
      <c r="EU85" s="131">
        <f t="shared" si="69"/>
        <v>0</v>
      </c>
      <c r="EV85" s="131">
        <f t="shared" si="69"/>
        <v>0</v>
      </c>
      <c r="EW85" s="131">
        <f t="shared" si="69"/>
        <v>0</v>
      </c>
      <c r="EX85" s="131">
        <f t="shared" si="69"/>
        <v>0</v>
      </c>
      <c r="EY85" s="131">
        <f t="shared" si="69"/>
        <v>0</v>
      </c>
      <c r="EZ85" s="131">
        <f t="shared" si="69"/>
        <v>0</v>
      </c>
    </row>
    <row r="86" spans="1:156" s="70" customFormat="1" x14ac:dyDescent="0.25">
      <c r="A86" s="10"/>
      <c r="B86" s="71" t="str">
        <f>'Financement et Ratios'!B86</f>
        <v>+ Tirages</v>
      </c>
      <c r="D86" s="132">
        <f>SUM(F86:EG86)</f>
        <v>0</v>
      </c>
      <c r="E86" s="129"/>
      <c r="F86" s="133">
        <f>SUMIF(Général!$CP$11:$EZ$11,F$6,'Financement et Ratios'!$F86:$EZ86)</f>
        <v>0</v>
      </c>
      <c r="G86" s="133">
        <f>SUMIF(Général!$CP$11:$EZ$11,G$6,'Financement et Ratios'!$F86:$EZ86)</f>
        <v>0</v>
      </c>
      <c r="H86" s="133">
        <f>SUMIF(Général!$CP$11:$EZ$11,H$6,'Financement et Ratios'!$F86:$EZ86)</f>
        <v>0</v>
      </c>
      <c r="I86" s="133">
        <f>SUMIF(Général!$CP$11:$EZ$11,I$6,'Financement et Ratios'!$F86:$EZ86)</f>
        <v>0</v>
      </c>
      <c r="J86" s="133">
        <f>SUMIF(Général!$CP$11:$EZ$11,J$6,'Financement et Ratios'!$F86:$EZ86)</f>
        <v>0</v>
      </c>
      <c r="K86" s="133">
        <f>SUMIF(Général!$CP$11:$EZ$11,K$6,'Financement et Ratios'!$F86:$EZ86)</f>
        <v>0</v>
      </c>
      <c r="L86" s="133">
        <f>SUMIF(Général!$CP$11:$EZ$11,L$6,'Financement et Ratios'!$F86:$EZ86)</f>
        <v>0</v>
      </c>
      <c r="M86" s="133">
        <f>SUMIF(Général!$CP$11:$EZ$11,M$6,'Financement et Ratios'!$F86:$EZ86)</f>
        <v>0</v>
      </c>
      <c r="N86" s="133">
        <f>SUMIF(Général!$CP$11:$EZ$11,N$6,'Financement et Ratios'!$F86:$EZ86)</f>
        <v>0</v>
      </c>
      <c r="O86" s="133">
        <f>SUMIF(Général!$CP$11:$EZ$11,O$6,'Financement et Ratios'!$F86:$EZ86)</f>
        <v>0</v>
      </c>
      <c r="P86" s="133">
        <f>SUMIF(Général!$CP$11:$EZ$11,P$6,'Financement et Ratios'!$F86:$EZ86)</f>
        <v>0</v>
      </c>
      <c r="Q86" s="133">
        <f>SUMIF(Général!$CP$11:$EZ$11,Q$6,'Financement et Ratios'!$F86:$EZ86)</f>
        <v>0</v>
      </c>
      <c r="R86" s="133">
        <f>SUMIF(Général!$CP$11:$EZ$11,R$6,'Financement et Ratios'!$F86:$EZ86)</f>
        <v>0</v>
      </c>
      <c r="S86" s="133">
        <f>SUMIF(Général!$CP$11:$EZ$11,S$6,'Financement et Ratios'!$F86:$EZ86)</f>
        <v>0</v>
      </c>
      <c r="T86" s="133">
        <f>SUMIF(Général!$CP$11:$EZ$11,T$6,'Financement et Ratios'!$F86:$EZ86)</f>
        <v>0</v>
      </c>
      <c r="U86" s="133">
        <f>SUMIF(Général!$CP$11:$EZ$11,U$6,'Financement et Ratios'!$F86:$EZ86)</f>
        <v>0</v>
      </c>
      <c r="V86" s="133">
        <f>SUMIF(Général!$CP$11:$EZ$11,V$6,'Financement et Ratios'!$F86:$EZ86)</f>
        <v>0</v>
      </c>
      <c r="W86" s="133">
        <f>SUMIF(Général!$CP$11:$EZ$11,W$6,'Financement et Ratios'!$F86:$EZ86)</f>
        <v>0</v>
      </c>
      <c r="X86" s="133">
        <f>SUMIF(Général!$CP$11:$EZ$11,X$6,'Financement et Ratios'!$F86:$EZ86)</f>
        <v>0</v>
      </c>
      <c r="Y86" s="133">
        <f>SUMIF(Général!$CP$11:$EZ$11,Y$6,'Financement et Ratios'!$F86:$EZ86)</f>
        <v>0</v>
      </c>
      <c r="Z86" s="133">
        <f>SUMIF(Général!$CP$11:$EZ$11,Z$6,'Financement et Ratios'!$F86:$EZ86)</f>
        <v>0</v>
      </c>
      <c r="AA86" s="133">
        <f>SUMIF(Général!$CP$11:$EZ$11,AA$6,'Financement et Ratios'!$F86:$EZ86)</f>
        <v>0</v>
      </c>
      <c r="AB86" s="133">
        <f>SUMIF(Général!$CP$11:$EZ$11,AB$6,'Financement et Ratios'!$F86:$EZ86)</f>
        <v>0</v>
      </c>
      <c r="AC86" s="133">
        <f>SUMIF(Général!$CP$11:$EZ$11,AC$6,'Financement et Ratios'!$F86:$EZ86)</f>
        <v>0</v>
      </c>
      <c r="AD86" s="133">
        <f>SUMIF(Général!$CP$11:$EZ$11,AD$6,'Financement et Ratios'!$F86:$EZ86)</f>
        <v>0</v>
      </c>
      <c r="AE86" s="133">
        <f>SUMIF(Général!$CP$11:$EZ$11,AE$6,'Financement et Ratios'!$F86:$EZ86)</f>
        <v>0</v>
      </c>
      <c r="AF86" s="133">
        <f>SUMIF(Général!$CP$11:$EZ$11,AF$6,'Financement et Ratios'!$F86:$EZ86)</f>
        <v>0</v>
      </c>
      <c r="AG86" s="133">
        <f>SUMIF(Général!$CP$11:$EZ$11,AG$6,'Financement et Ratios'!$F86:$EZ86)</f>
        <v>0</v>
      </c>
      <c r="AH86" s="133">
        <f>SUMIF(Général!$CP$11:$EZ$11,AH$6,'Financement et Ratios'!$F86:$EZ86)</f>
        <v>0</v>
      </c>
      <c r="AI86" s="133">
        <f>SUMIF(Général!$CP$11:$EZ$11,AI$6,'Financement et Ratios'!$F86:$EZ86)</f>
        <v>0</v>
      </c>
      <c r="AJ86" s="133">
        <f>SUMIF(Général!$CP$11:$EZ$11,AJ$6,'Financement et Ratios'!$F86:$EZ86)</f>
        <v>0</v>
      </c>
      <c r="AK86" s="133">
        <f>SUMIF(Général!$CP$11:$EZ$11,AK$6,'Financement et Ratios'!$F86:$EZ86)</f>
        <v>0</v>
      </c>
      <c r="AL86" s="133">
        <f>SUMIF(Général!$CP$11:$EZ$11,AL$6,'Financement et Ratios'!$F86:$EZ86)</f>
        <v>0</v>
      </c>
      <c r="AM86" s="133">
        <f>SUMIF(Général!$CP$11:$EZ$11,AM$6,'Financement et Ratios'!$F86:$EZ86)</f>
        <v>0</v>
      </c>
      <c r="AN86" s="133">
        <f>SUMIF(Général!$CP$11:$EZ$11,AN$6,'Financement et Ratios'!$F86:$EZ86)</f>
        <v>0</v>
      </c>
      <c r="AO86" s="133">
        <f>SUMIF(Général!$CP$11:$EZ$11,AO$6,'Financement et Ratios'!$F86:$EZ86)</f>
        <v>0</v>
      </c>
      <c r="AP86" s="133">
        <f>SUMIF(Général!$CP$11:$EZ$11,AP$6,'Financement et Ratios'!$F86:$EZ86)</f>
        <v>0</v>
      </c>
      <c r="AQ86" s="133">
        <f>SUMIF(Général!$CP$11:$EZ$11,AQ$6,'Financement et Ratios'!$F86:$EZ86)</f>
        <v>0</v>
      </c>
      <c r="AR86" s="133">
        <f>SUMIF(Général!$CP$11:$EZ$11,AR$6,'Financement et Ratios'!$F86:$EZ86)</f>
        <v>0</v>
      </c>
      <c r="AS86" s="133">
        <f>SUMIF(Général!$CP$11:$EZ$11,AS$6,'Financement et Ratios'!$F86:$EZ86)</f>
        <v>0</v>
      </c>
      <c r="AT86" s="133">
        <f>SUMIF(Général!$CP$11:$EZ$11,AT$6,'Financement et Ratios'!$F86:$EZ86)</f>
        <v>0</v>
      </c>
      <c r="AU86" s="133">
        <f>SUMIF(Général!$CP$11:$EZ$11,AU$6,'Financement et Ratios'!$F86:$EZ86)</f>
        <v>0</v>
      </c>
      <c r="AV86" s="133">
        <f>SUMIF(Général!$CP$11:$EZ$11,AV$6,'Financement et Ratios'!$F86:$EZ86)</f>
        <v>0</v>
      </c>
      <c r="AW86" s="133">
        <f>SUMIF(Général!$CP$11:$EZ$11,AW$6,'Financement et Ratios'!$F86:$EZ86)</f>
        <v>0</v>
      </c>
      <c r="AX86" s="133">
        <f>SUMIF(Général!$CP$11:$EZ$11,AX$6,'Financement et Ratios'!$F86:$EZ86)</f>
        <v>0</v>
      </c>
      <c r="AY86" s="133">
        <f>SUMIF(Général!$CP$11:$EZ$11,AY$6,'Financement et Ratios'!$F86:$EZ86)</f>
        <v>0</v>
      </c>
      <c r="AZ86" s="133">
        <f>SUMIF(Général!$CP$11:$EZ$11,AZ$6,'Financement et Ratios'!$F86:$EZ86)</f>
        <v>0</v>
      </c>
      <c r="BA86" s="133">
        <f>SUMIF(Général!$CP$11:$EZ$11,BA$6,'Financement et Ratios'!$F86:$EZ86)</f>
        <v>0</v>
      </c>
      <c r="BB86" s="133">
        <f>SUMIF(Général!$CP$11:$EZ$11,BB$6,'Financement et Ratios'!$F86:$EZ86)</f>
        <v>0</v>
      </c>
      <c r="BC86" s="133">
        <f>SUMIF(Général!$CP$11:$EZ$11,BC$6,'Financement et Ratios'!$F86:$EZ86)</f>
        <v>0</v>
      </c>
      <c r="BD86" s="133">
        <f>SUMIF(Général!$CP$11:$EZ$11,BD$6,'Financement et Ratios'!$F86:$EZ86)</f>
        <v>0</v>
      </c>
      <c r="BE86" s="133">
        <f>SUMIF(Général!$CP$11:$EZ$11,BE$6,'Financement et Ratios'!$F86:$EZ86)</f>
        <v>0</v>
      </c>
      <c r="BF86" s="133">
        <f>SUMIF(Général!$CP$11:$EZ$11,BF$6,'Financement et Ratios'!$F86:$EZ86)</f>
        <v>0</v>
      </c>
      <c r="BG86" s="133">
        <f>SUMIF(Général!$CP$11:$EZ$11,BG$6,'Financement et Ratios'!$F86:$EZ86)</f>
        <v>0</v>
      </c>
      <c r="BH86" s="133">
        <f>SUMIF(Général!$CP$11:$EZ$11,BH$6,'Financement et Ratios'!$F86:$EZ86)</f>
        <v>0</v>
      </c>
      <c r="BI86" s="133">
        <f>SUMIF(Général!$CP$11:$EZ$11,BI$6,'Financement et Ratios'!$F86:$EZ86)</f>
        <v>0</v>
      </c>
      <c r="BJ86" s="133">
        <f>SUMIF(Général!$CP$11:$EZ$11,BJ$6,'Financement et Ratios'!$F86:$EZ86)</f>
        <v>0</v>
      </c>
      <c r="BK86" s="133">
        <f>SUMIF(Général!$CP$11:$EZ$11,BK$6,'Financement et Ratios'!$F86:$EZ86)</f>
        <v>0</v>
      </c>
      <c r="BL86" s="133">
        <f>SUMIF(Général!$CP$11:$EZ$11,BL$6,'Financement et Ratios'!$F86:$EZ86)</f>
        <v>0</v>
      </c>
      <c r="BM86" s="133">
        <f>SUMIF(Général!$CP$11:$EZ$11,BM$6,'Financement et Ratios'!$F86:$EZ86)</f>
        <v>0</v>
      </c>
      <c r="BN86" s="133">
        <f>SUMIF(Général!$CP$11:$EZ$11,BN$6,'Financement et Ratios'!$F86:$EZ86)</f>
        <v>0</v>
      </c>
      <c r="BO86" s="133">
        <f>SUMIF(Général!$CP$11:$EZ$11,BO$6,'Financement et Ratios'!$F86:$EZ86)</f>
        <v>0</v>
      </c>
      <c r="BP86" s="133">
        <f>SUMIF(Général!$CP$11:$EZ$11,BP$6,'Financement et Ratios'!$F86:$EZ86)</f>
        <v>0</v>
      </c>
      <c r="BQ86" s="133">
        <f>SUMIF(Général!$CP$11:$EZ$11,BQ$6,'Financement et Ratios'!$F86:$EZ86)</f>
        <v>0</v>
      </c>
      <c r="BR86" s="133">
        <f>SUMIF(Général!$CP$11:$EZ$11,BR$6,'Financement et Ratios'!$F86:$EZ86)</f>
        <v>0</v>
      </c>
      <c r="BS86" s="133">
        <f>SUMIF(Général!$CP$11:$EZ$11,BS$6,'Financement et Ratios'!$F86:$EZ86)</f>
        <v>0</v>
      </c>
      <c r="BT86" s="133">
        <f>SUMIF(Général!$CP$11:$EZ$11,BT$6,'Financement et Ratios'!$F86:$EZ86)</f>
        <v>0</v>
      </c>
      <c r="BU86" s="133">
        <f>SUMIF(Général!$CP$11:$EZ$11,BU$6,'Financement et Ratios'!$F86:$EZ86)</f>
        <v>0</v>
      </c>
      <c r="BV86" s="133">
        <f>SUMIF(Général!$CP$11:$EZ$11,BV$6,'Financement et Ratios'!$F86:$EZ86)</f>
        <v>0</v>
      </c>
      <c r="BW86" s="133">
        <f>SUMIF(Général!$CP$11:$EZ$11,BW$6,'Financement et Ratios'!$F86:$EZ86)</f>
        <v>0</v>
      </c>
      <c r="BX86" s="133">
        <f>SUMIF(Général!$CP$11:$EZ$11,BX$6,'Financement et Ratios'!$F86:$EZ86)</f>
        <v>0</v>
      </c>
      <c r="BY86" s="133">
        <f>SUMIF(Général!$CP$11:$EZ$11,BY$6,'Financement et Ratios'!$F86:$EZ86)</f>
        <v>0</v>
      </c>
      <c r="BZ86" s="133">
        <f>SUMIF(Général!$CP$11:$EZ$11,BZ$6,'Financement et Ratios'!$F86:$EZ86)</f>
        <v>0</v>
      </c>
      <c r="CA86" s="133">
        <f>SUMIF(Général!$CP$11:$EZ$11,CA$6,'Financement et Ratios'!$F86:$EZ86)</f>
        <v>0</v>
      </c>
      <c r="CB86" s="133">
        <f>SUMIF(Général!$CP$11:$EZ$11,CB$6,'Financement et Ratios'!$F86:$EZ86)</f>
        <v>0</v>
      </c>
      <c r="CC86" s="133">
        <f>SUMIF(Général!$CP$11:$EZ$11,CC$6,'Financement et Ratios'!$F86:$EZ86)</f>
        <v>0</v>
      </c>
      <c r="CD86" s="133">
        <f>SUMIF(Général!$CP$11:$EZ$11,CD$6,'Financement et Ratios'!$F86:$EZ86)</f>
        <v>0</v>
      </c>
      <c r="CE86" s="133">
        <f>SUMIF(Général!$CP$11:$EZ$11,CE$6,'Financement et Ratios'!$F86:$EZ86)</f>
        <v>0</v>
      </c>
      <c r="CF86" s="133">
        <f>SUMIF(Général!$CP$11:$EZ$11,CF$6,'Financement et Ratios'!$F86:$EZ86)</f>
        <v>0</v>
      </c>
      <c r="CG86" s="133">
        <f>SUMIF(Général!$CP$11:$EZ$11,CG$6,'Financement et Ratios'!$F86:$EZ86)</f>
        <v>0</v>
      </c>
      <c r="CH86" s="133">
        <f>SUMIF(Général!$CP$11:$EZ$11,CH$6,'Financement et Ratios'!$F86:$EZ86)</f>
        <v>0</v>
      </c>
      <c r="CI86" s="133">
        <f>SUMIF(Général!$CP$11:$EZ$11,CI$6,'Financement et Ratios'!$F86:$EZ86)</f>
        <v>0</v>
      </c>
      <c r="CJ86" s="133">
        <f>SUMIF(Général!$CP$11:$EZ$11,CJ$6,'Financement et Ratios'!$F86:$EZ86)</f>
        <v>0</v>
      </c>
      <c r="CK86" s="133">
        <f>SUMIF(Général!$CP$11:$EZ$11,CK$6,'Financement et Ratios'!$F86:$EZ86)</f>
        <v>0</v>
      </c>
      <c r="CL86" s="133">
        <f>SUMIF(Général!$CP$11:$EZ$11,CL$6,'Financement et Ratios'!$F86:$EZ86)</f>
        <v>0</v>
      </c>
      <c r="CM86" s="133">
        <f>SUMIF(Général!$CP$11:$EZ$11,CM$6,'Financement et Ratios'!$F86:$EZ86)</f>
        <v>0</v>
      </c>
      <c r="CN86" s="133">
        <f>SUMIF(Général!$CP$11:$EZ$11,CN$6,'Financement et Ratios'!$F86:$EZ86)</f>
        <v>0</v>
      </c>
      <c r="CO86" s="133">
        <f>SUMIF(Général!$CP$11:$EZ$11,CO$6,'Financement et Ratios'!$F86:$EZ86)</f>
        <v>0</v>
      </c>
      <c r="CP86" s="133">
        <f>SUMIF(Général!$CP$11:$EZ$11,CP$6,'Financement et Ratios'!$F86:$EZ86)</f>
        <v>0</v>
      </c>
      <c r="CQ86" s="133">
        <f>SUMIF(Général!$CP$11:$EZ$11,CQ$6,'Financement et Ratios'!$F86:$EZ86)</f>
        <v>0</v>
      </c>
      <c r="CR86" s="133">
        <f>SUMIF(Général!$CP$11:$EZ$11,CR$6,'Financement et Ratios'!$F86:$EZ86)</f>
        <v>0</v>
      </c>
      <c r="CS86" s="133">
        <f>SUMIF(Général!$CP$11:$EZ$11,CS$6,'Financement et Ratios'!$F86:$EZ86)</f>
        <v>0</v>
      </c>
      <c r="CT86" s="133">
        <f>SUMIF(Général!$CP$11:$EZ$11,CT$6,'Financement et Ratios'!$F86:$EZ86)</f>
        <v>0</v>
      </c>
      <c r="CU86" s="133">
        <f>SUMIF(Général!$CP$11:$EZ$11,CU$6,'Financement et Ratios'!$F86:$EZ86)</f>
        <v>0</v>
      </c>
      <c r="CV86" s="133">
        <f>SUMIF(Général!$CP$11:$EZ$11,CV$6,'Financement et Ratios'!$F86:$EZ86)</f>
        <v>0</v>
      </c>
      <c r="CW86" s="133">
        <f>SUMIF(Général!$CP$11:$EZ$11,CW$6,'Financement et Ratios'!$F86:$EZ86)</f>
        <v>0</v>
      </c>
      <c r="CX86" s="133">
        <f>SUMIF(Général!$CP$11:$EZ$11,CX$6,'Financement et Ratios'!$F86:$EZ86)</f>
        <v>0</v>
      </c>
      <c r="CY86" s="133">
        <f>SUMIF(Général!$CP$11:$EZ$11,CY$6,'Financement et Ratios'!$F86:$EZ86)</f>
        <v>0</v>
      </c>
      <c r="CZ86" s="133">
        <f>SUMIF(Général!$CP$11:$EZ$11,CZ$6,'Financement et Ratios'!$F86:$EZ86)</f>
        <v>0</v>
      </c>
      <c r="DA86" s="133">
        <f>SUMIF(Général!$CP$11:$EZ$11,DA$6,'Financement et Ratios'!$F86:$EZ86)</f>
        <v>0</v>
      </c>
      <c r="DB86" s="133">
        <f>SUMIF(Général!$CP$11:$EZ$11,DB$6,'Financement et Ratios'!$F86:$EZ86)</f>
        <v>0</v>
      </c>
      <c r="DC86" s="133">
        <f>SUMIF(Général!$CP$11:$EZ$11,DC$6,'Financement et Ratios'!$F86:$EZ86)</f>
        <v>0</v>
      </c>
      <c r="DD86" s="133">
        <f>SUMIF(Général!$CP$11:$EZ$11,DD$6,'Financement et Ratios'!$F86:$EZ86)</f>
        <v>0</v>
      </c>
      <c r="DE86" s="133">
        <f>SUMIF(Général!$CP$11:$EZ$11,DE$6,'Financement et Ratios'!$F86:$EZ86)</f>
        <v>0</v>
      </c>
      <c r="DF86" s="133">
        <f>SUMIF(Général!$CP$11:$EZ$11,DF$6,'Financement et Ratios'!$F86:$EZ86)</f>
        <v>0</v>
      </c>
      <c r="DG86" s="133">
        <f>SUMIF(Général!$CP$11:$EZ$11,DG$6,'Financement et Ratios'!$F86:$EZ86)</f>
        <v>0</v>
      </c>
      <c r="DH86" s="133">
        <f>SUMIF(Général!$CP$11:$EZ$11,DH$6,'Financement et Ratios'!$F86:$EZ86)</f>
        <v>0</v>
      </c>
      <c r="DI86" s="133">
        <f>SUMIF(Général!$CP$11:$EZ$11,DI$6,'Financement et Ratios'!$F86:$EZ86)</f>
        <v>0</v>
      </c>
      <c r="DJ86" s="133">
        <f>SUMIF(Général!$CP$11:$EZ$11,DJ$6,'Financement et Ratios'!$F86:$EZ86)</f>
        <v>0</v>
      </c>
      <c r="DK86" s="133">
        <f>SUMIF(Général!$CP$11:$EZ$11,DK$6,'Financement et Ratios'!$F86:$EZ86)</f>
        <v>0</v>
      </c>
      <c r="DL86" s="133">
        <f>SUMIF(Général!$CP$11:$EZ$11,DL$6,'Financement et Ratios'!$F86:$EZ86)</f>
        <v>0</v>
      </c>
      <c r="DM86" s="133">
        <f>SUMIF(Général!$CP$11:$EZ$11,DM$6,'Financement et Ratios'!$F86:$EZ86)</f>
        <v>0</v>
      </c>
      <c r="DN86" s="133">
        <f>SUMIF(Général!$CP$11:$EZ$11,DN$6,'Financement et Ratios'!$F86:$EZ86)</f>
        <v>0</v>
      </c>
      <c r="DO86" s="133">
        <f>SUMIF(Général!$CP$11:$EZ$11,DO$6,'Financement et Ratios'!$F86:$EZ86)</f>
        <v>0</v>
      </c>
      <c r="DP86" s="133">
        <f>SUMIF(Général!$CP$11:$EZ$11,DP$6,'Financement et Ratios'!$F86:$EZ86)</f>
        <v>0</v>
      </c>
      <c r="DQ86" s="133">
        <f>SUMIF(Général!$CP$11:$EZ$11,DQ$6,'Financement et Ratios'!$F86:$EZ86)</f>
        <v>0</v>
      </c>
      <c r="DR86" s="133">
        <f>SUMIF(Général!$CP$11:$EZ$11,DR$6,'Financement et Ratios'!$F86:$EZ86)</f>
        <v>0</v>
      </c>
      <c r="DS86" s="133">
        <f>SUMIF(Général!$CP$11:$EZ$11,DS$6,'Financement et Ratios'!$F86:$EZ86)</f>
        <v>0</v>
      </c>
      <c r="DT86" s="133">
        <f>SUMIF(Général!$CP$11:$EZ$11,DT$6,'Financement et Ratios'!$F86:$EZ86)</f>
        <v>0</v>
      </c>
      <c r="DU86" s="133">
        <f>SUMIF(Général!$CP$11:$EZ$11,DU$6,'Financement et Ratios'!$F86:$EZ86)</f>
        <v>0</v>
      </c>
      <c r="DV86" s="133">
        <f>SUMIF(Général!$CP$11:$EZ$11,DV$6,'Financement et Ratios'!$F86:$EZ86)</f>
        <v>0</v>
      </c>
      <c r="DW86" s="133">
        <f>SUMIF(Général!$CP$11:$EZ$11,DW$6,'Financement et Ratios'!$F86:$EZ86)</f>
        <v>0</v>
      </c>
      <c r="DX86" s="133">
        <f>SUMIF(Général!$CP$11:$EZ$11,DX$6,'Financement et Ratios'!$F86:$EZ86)</f>
        <v>0</v>
      </c>
      <c r="DY86" s="133">
        <f>SUMIF(Général!$CP$11:$EZ$11,DY$6,'Financement et Ratios'!$F86:$EZ86)</f>
        <v>0</v>
      </c>
      <c r="DZ86" s="133">
        <f>SUMIF(Général!$CP$11:$EZ$11,DZ$6,'Financement et Ratios'!$F86:$EZ86)</f>
        <v>0</v>
      </c>
      <c r="EA86" s="133">
        <f>SUMIF(Général!$CP$11:$EZ$11,EA$6,'Financement et Ratios'!$F86:$EZ86)</f>
        <v>0</v>
      </c>
      <c r="EB86" s="133">
        <f>SUMIF(Général!$CP$11:$EZ$11,EB$6,'Financement et Ratios'!$F86:$EZ86)</f>
        <v>0</v>
      </c>
      <c r="EC86" s="133">
        <f>SUMIF(Général!$CP$11:$EZ$11,EC$6,'Financement et Ratios'!$F86:$EZ86)</f>
        <v>0</v>
      </c>
      <c r="ED86" s="133">
        <f>SUMIF(Général!$CP$11:$EZ$11,ED$6,'Financement et Ratios'!$F86:$EZ86)</f>
        <v>0</v>
      </c>
      <c r="EE86" s="133">
        <f>SUMIF(Général!$CP$11:$EZ$11,EE$6,'Financement et Ratios'!$F86:$EZ86)</f>
        <v>0</v>
      </c>
      <c r="EF86" s="133">
        <f>SUMIF(Général!$CP$11:$EZ$11,EF$6,'Financement et Ratios'!$F86:$EZ86)</f>
        <v>0</v>
      </c>
      <c r="EG86" s="133">
        <f>SUMIF(Général!$CP$11:$EZ$11,EG$6,'Financement et Ratios'!$F86:$EZ86)</f>
        <v>0</v>
      </c>
      <c r="EH86" s="133">
        <f>SUMIF(Général!$CP$11:$EZ$11,EH$6,'Financement et Ratios'!$F86:$EZ86)</f>
        <v>0</v>
      </c>
      <c r="EI86" s="133">
        <f>SUMIF(Général!$CP$11:$EZ$11,EI$6,'Financement et Ratios'!$F86:$EZ86)</f>
        <v>0</v>
      </c>
      <c r="EJ86" s="133">
        <f>SUMIF(Général!$CP$11:$EZ$11,EJ$6,'Financement et Ratios'!$F86:$EZ86)</f>
        <v>0</v>
      </c>
      <c r="EK86" s="133">
        <f>SUMIF(Général!$CP$11:$EZ$11,EK$6,'Financement et Ratios'!$F86:$EZ86)</f>
        <v>0</v>
      </c>
      <c r="EL86" s="133">
        <f>SUMIF(Général!$CP$11:$EZ$11,EL$6,'Financement et Ratios'!$F86:$EZ86)</f>
        <v>0</v>
      </c>
      <c r="EM86" s="133">
        <f>SUMIF(Général!$CP$11:$EZ$11,EM$6,'Financement et Ratios'!$F86:$EZ86)</f>
        <v>0</v>
      </c>
      <c r="EN86" s="133">
        <f>SUMIF(Général!$CP$11:$EZ$11,EN$6,'Financement et Ratios'!$F86:$EZ86)</f>
        <v>0</v>
      </c>
      <c r="EO86" s="133">
        <f>SUMIF(Général!$CP$11:$EZ$11,EO$6,'Financement et Ratios'!$F86:$EZ86)</f>
        <v>0</v>
      </c>
      <c r="EP86" s="133">
        <f>SUMIF(Général!$CP$11:$EZ$11,EP$6,'Financement et Ratios'!$F86:$EZ86)</f>
        <v>0</v>
      </c>
      <c r="EQ86" s="133">
        <f>SUMIF(Général!$CP$11:$EZ$11,EQ$6,'Financement et Ratios'!$F86:$EZ86)</f>
        <v>0</v>
      </c>
      <c r="ER86" s="133">
        <f>SUMIF(Général!$CP$11:$EZ$11,ER$6,'Financement et Ratios'!$F86:$EZ86)</f>
        <v>0</v>
      </c>
      <c r="ES86" s="133">
        <f>SUMIF(Général!$CP$11:$EZ$11,ES$6,'Financement et Ratios'!$F86:$EZ86)</f>
        <v>0</v>
      </c>
      <c r="ET86" s="133">
        <f>SUMIF(Général!$CP$11:$EZ$11,ET$6,'Financement et Ratios'!$F86:$EZ86)</f>
        <v>0</v>
      </c>
      <c r="EU86" s="133">
        <f>SUMIF(Général!$CP$11:$EZ$11,EU$6,'Financement et Ratios'!$F86:$EZ86)</f>
        <v>0</v>
      </c>
      <c r="EV86" s="133">
        <f>SUMIF(Général!$CP$11:$EZ$11,EV$6,'Financement et Ratios'!$F86:$EZ86)</f>
        <v>0</v>
      </c>
      <c r="EW86" s="133">
        <f>SUMIF(Général!$CP$11:$EZ$11,EW$6,'Financement et Ratios'!$F86:$EZ86)</f>
        <v>0</v>
      </c>
      <c r="EX86" s="133">
        <f>SUMIF(Général!$CP$11:$EZ$11,EX$6,'Financement et Ratios'!$F86:$EZ86)</f>
        <v>0</v>
      </c>
      <c r="EY86" s="133">
        <f>SUMIF(Général!$CP$11:$EZ$11,EY$6,'Financement et Ratios'!$F86:$EZ86)</f>
        <v>0</v>
      </c>
      <c r="EZ86" s="133">
        <f>SUMIF(Général!$CP$11:$EZ$11,EZ$6,'Financement et Ratios'!$F86:$EZ86)</f>
        <v>0</v>
      </c>
    </row>
    <row r="87" spans="1:156" s="70" customFormat="1" x14ac:dyDescent="0.25">
      <c r="A87" s="10"/>
      <c r="B87" s="71" t="str">
        <f>'Financement et Ratios'!B87</f>
        <v>+ Intérêts capitalisés</v>
      </c>
      <c r="D87" s="132">
        <f>SUM(F87:EG87)</f>
        <v>0</v>
      </c>
      <c r="E87" s="129"/>
      <c r="F87" s="133">
        <f>SUMIF(Général!$CP$11:$EZ$11,F$6,'Financement et Ratios'!$F87:$EZ87)</f>
        <v>0</v>
      </c>
      <c r="G87" s="133">
        <f>SUMIF(Général!$CP$11:$EZ$11,G$6,'Financement et Ratios'!$F87:$EZ87)</f>
        <v>0</v>
      </c>
      <c r="H87" s="133">
        <f>SUMIF(Général!$CP$11:$EZ$11,H$6,'Financement et Ratios'!$F87:$EZ87)</f>
        <v>0</v>
      </c>
      <c r="I87" s="133">
        <f>SUMIF(Général!$CP$11:$EZ$11,I$6,'Financement et Ratios'!$F87:$EZ87)</f>
        <v>0</v>
      </c>
      <c r="J87" s="133">
        <f>SUMIF(Général!$CP$11:$EZ$11,J$6,'Financement et Ratios'!$F87:$EZ87)</f>
        <v>0</v>
      </c>
      <c r="K87" s="133">
        <f>SUMIF(Général!$CP$11:$EZ$11,K$6,'Financement et Ratios'!$F87:$EZ87)</f>
        <v>0</v>
      </c>
      <c r="L87" s="133">
        <f>SUMIF(Général!$CP$11:$EZ$11,L$6,'Financement et Ratios'!$F87:$EZ87)</f>
        <v>0</v>
      </c>
      <c r="M87" s="133">
        <f>SUMIF(Général!$CP$11:$EZ$11,M$6,'Financement et Ratios'!$F87:$EZ87)</f>
        <v>0</v>
      </c>
      <c r="N87" s="133">
        <f>SUMIF(Général!$CP$11:$EZ$11,N$6,'Financement et Ratios'!$F87:$EZ87)</f>
        <v>0</v>
      </c>
      <c r="O87" s="133">
        <f>SUMIF(Général!$CP$11:$EZ$11,O$6,'Financement et Ratios'!$F87:$EZ87)</f>
        <v>0</v>
      </c>
      <c r="P87" s="133">
        <f>SUMIF(Général!$CP$11:$EZ$11,P$6,'Financement et Ratios'!$F87:$EZ87)</f>
        <v>0</v>
      </c>
      <c r="Q87" s="133">
        <f>SUMIF(Général!$CP$11:$EZ$11,Q$6,'Financement et Ratios'!$F87:$EZ87)</f>
        <v>0</v>
      </c>
      <c r="R87" s="133">
        <f>SUMIF(Général!$CP$11:$EZ$11,R$6,'Financement et Ratios'!$F87:$EZ87)</f>
        <v>0</v>
      </c>
      <c r="S87" s="133">
        <f>SUMIF(Général!$CP$11:$EZ$11,S$6,'Financement et Ratios'!$F87:$EZ87)</f>
        <v>0</v>
      </c>
      <c r="T87" s="133">
        <f>SUMIF(Général!$CP$11:$EZ$11,T$6,'Financement et Ratios'!$F87:$EZ87)</f>
        <v>0</v>
      </c>
      <c r="U87" s="133">
        <f>SUMIF(Général!$CP$11:$EZ$11,U$6,'Financement et Ratios'!$F87:$EZ87)</f>
        <v>0</v>
      </c>
      <c r="V87" s="133">
        <f>SUMIF(Général!$CP$11:$EZ$11,V$6,'Financement et Ratios'!$F87:$EZ87)</f>
        <v>0</v>
      </c>
      <c r="W87" s="133">
        <f>SUMIF(Général!$CP$11:$EZ$11,W$6,'Financement et Ratios'!$F87:$EZ87)</f>
        <v>0</v>
      </c>
      <c r="X87" s="133">
        <f>SUMIF(Général!$CP$11:$EZ$11,X$6,'Financement et Ratios'!$F87:$EZ87)</f>
        <v>0</v>
      </c>
      <c r="Y87" s="133">
        <f>SUMIF(Général!$CP$11:$EZ$11,Y$6,'Financement et Ratios'!$F87:$EZ87)</f>
        <v>0</v>
      </c>
      <c r="Z87" s="133">
        <f>SUMIF(Général!$CP$11:$EZ$11,Z$6,'Financement et Ratios'!$F87:$EZ87)</f>
        <v>0</v>
      </c>
      <c r="AA87" s="133">
        <f>SUMIF(Général!$CP$11:$EZ$11,AA$6,'Financement et Ratios'!$F87:$EZ87)</f>
        <v>0</v>
      </c>
      <c r="AB87" s="133">
        <f>SUMIF(Général!$CP$11:$EZ$11,AB$6,'Financement et Ratios'!$F87:$EZ87)</f>
        <v>0</v>
      </c>
      <c r="AC87" s="133">
        <f>SUMIF(Général!$CP$11:$EZ$11,AC$6,'Financement et Ratios'!$F87:$EZ87)</f>
        <v>0</v>
      </c>
      <c r="AD87" s="133">
        <f>SUMIF(Général!$CP$11:$EZ$11,AD$6,'Financement et Ratios'!$F87:$EZ87)</f>
        <v>0</v>
      </c>
      <c r="AE87" s="133">
        <f>SUMIF(Général!$CP$11:$EZ$11,AE$6,'Financement et Ratios'!$F87:$EZ87)</f>
        <v>0</v>
      </c>
      <c r="AF87" s="133">
        <f>SUMIF(Général!$CP$11:$EZ$11,AF$6,'Financement et Ratios'!$F87:$EZ87)</f>
        <v>0</v>
      </c>
      <c r="AG87" s="133">
        <f>SUMIF(Général!$CP$11:$EZ$11,AG$6,'Financement et Ratios'!$F87:$EZ87)</f>
        <v>0</v>
      </c>
      <c r="AH87" s="133">
        <f>SUMIF(Général!$CP$11:$EZ$11,AH$6,'Financement et Ratios'!$F87:$EZ87)</f>
        <v>0</v>
      </c>
      <c r="AI87" s="133">
        <f>SUMIF(Général!$CP$11:$EZ$11,AI$6,'Financement et Ratios'!$F87:$EZ87)</f>
        <v>0</v>
      </c>
      <c r="AJ87" s="133">
        <f>SUMIF(Général!$CP$11:$EZ$11,AJ$6,'Financement et Ratios'!$F87:$EZ87)</f>
        <v>0</v>
      </c>
      <c r="AK87" s="133">
        <f>SUMIF(Général!$CP$11:$EZ$11,AK$6,'Financement et Ratios'!$F87:$EZ87)</f>
        <v>0</v>
      </c>
      <c r="AL87" s="133">
        <f>SUMIF(Général!$CP$11:$EZ$11,AL$6,'Financement et Ratios'!$F87:$EZ87)</f>
        <v>0</v>
      </c>
      <c r="AM87" s="133">
        <f>SUMIF(Général!$CP$11:$EZ$11,AM$6,'Financement et Ratios'!$F87:$EZ87)</f>
        <v>0</v>
      </c>
      <c r="AN87" s="133">
        <f>SUMIF(Général!$CP$11:$EZ$11,AN$6,'Financement et Ratios'!$F87:$EZ87)</f>
        <v>0</v>
      </c>
      <c r="AO87" s="133">
        <f>SUMIF(Général!$CP$11:$EZ$11,AO$6,'Financement et Ratios'!$F87:$EZ87)</f>
        <v>0</v>
      </c>
      <c r="AP87" s="133">
        <f>SUMIF(Général!$CP$11:$EZ$11,AP$6,'Financement et Ratios'!$F87:$EZ87)</f>
        <v>0</v>
      </c>
      <c r="AQ87" s="133">
        <f>SUMIF(Général!$CP$11:$EZ$11,AQ$6,'Financement et Ratios'!$F87:$EZ87)</f>
        <v>0</v>
      </c>
      <c r="AR87" s="133">
        <f>SUMIF(Général!$CP$11:$EZ$11,AR$6,'Financement et Ratios'!$F87:$EZ87)</f>
        <v>0</v>
      </c>
      <c r="AS87" s="133">
        <f>SUMIF(Général!$CP$11:$EZ$11,AS$6,'Financement et Ratios'!$F87:$EZ87)</f>
        <v>0</v>
      </c>
      <c r="AT87" s="133">
        <f>SUMIF(Général!$CP$11:$EZ$11,AT$6,'Financement et Ratios'!$F87:$EZ87)</f>
        <v>0</v>
      </c>
      <c r="AU87" s="133">
        <f>SUMIF(Général!$CP$11:$EZ$11,AU$6,'Financement et Ratios'!$F87:$EZ87)</f>
        <v>0</v>
      </c>
      <c r="AV87" s="133">
        <f>SUMIF(Général!$CP$11:$EZ$11,AV$6,'Financement et Ratios'!$F87:$EZ87)</f>
        <v>0</v>
      </c>
      <c r="AW87" s="133">
        <f>SUMIF(Général!$CP$11:$EZ$11,AW$6,'Financement et Ratios'!$F87:$EZ87)</f>
        <v>0</v>
      </c>
      <c r="AX87" s="133">
        <f>SUMIF(Général!$CP$11:$EZ$11,AX$6,'Financement et Ratios'!$F87:$EZ87)</f>
        <v>0</v>
      </c>
      <c r="AY87" s="133">
        <f>SUMIF(Général!$CP$11:$EZ$11,AY$6,'Financement et Ratios'!$F87:$EZ87)</f>
        <v>0</v>
      </c>
      <c r="AZ87" s="133">
        <f>SUMIF(Général!$CP$11:$EZ$11,AZ$6,'Financement et Ratios'!$F87:$EZ87)</f>
        <v>0</v>
      </c>
      <c r="BA87" s="133">
        <f>SUMIF(Général!$CP$11:$EZ$11,BA$6,'Financement et Ratios'!$F87:$EZ87)</f>
        <v>0</v>
      </c>
      <c r="BB87" s="133">
        <f>SUMIF(Général!$CP$11:$EZ$11,BB$6,'Financement et Ratios'!$F87:$EZ87)</f>
        <v>0</v>
      </c>
      <c r="BC87" s="133">
        <f>SUMIF(Général!$CP$11:$EZ$11,BC$6,'Financement et Ratios'!$F87:$EZ87)</f>
        <v>0</v>
      </c>
      <c r="BD87" s="133">
        <f>SUMIF(Général!$CP$11:$EZ$11,BD$6,'Financement et Ratios'!$F87:$EZ87)</f>
        <v>0</v>
      </c>
      <c r="BE87" s="133">
        <f>SUMIF(Général!$CP$11:$EZ$11,BE$6,'Financement et Ratios'!$F87:$EZ87)</f>
        <v>0</v>
      </c>
      <c r="BF87" s="133">
        <f>SUMIF(Général!$CP$11:$EZ$11,BF$6,'Financement et Ratios'!$F87:$EZ87)</f>
        <v>0</v>
      </c>
      <c r="BG87" s="133">
        <f>SUMIF(Général!$CP$11:$EZ$11,BG$6,'Financement et Ratios'!$F87:$EZ87)</f>
        <v>0</v>
      </c>
      <c r="BH87" s="133">
        <f>SUMIF(Général!$CP$11:$EZ$11,BH$6,'Financement et Ratios'!$F87:$EZ87)</f>
        <v>0</v>
      </c>
      <c r="BI87" s="133">
        <f>SUMIF(Général!$CP$11:$EZ$11,BI$6,'Financement et Ratios'!$F87:$EZ87)</f>
        <v>0</v>
      </c>
      <c r="BJ87" s="133">
        <f>SUMIF(Général!$CP$11:$EZ$11,BJ$6,'Financement et Ratios'!$F87:$EZ87)</f>
        <v>0</v>
      </c>
      <c r="BK87" s="133">
        <f>SUMIF(Général!$CP$11:$EZ$11,BK$6,'Financement et Ratios'!$F87:$EZ87)</f>
        <v>0</v>
      </c>
      <c r="BL87" s="133">
        <f>SUMIF(Général!$CP$11:$EZ$11,BL$6,'Financement et Ratios'!$F87:$EZ87)</f>
        <v>0</v>
      </c>
      <c r="BM87" s="133">
        <f>SUMIF(Général!$CP$11:$EZ$11,BM$6,'Financement et Ratios'!$F87:$EZ87)</f>
        <v>0</v>
      </c>
      <c r="BN87" s="133">
        <f>SUMIF(Général!$CP$11:$EZ$11,BN$6,'Financement et Ratios'!$F87:$EZ87)</f>
        <v>0</v>
      </c>
      <c r="BO87" s="133">
        <f>SUMIF(Général!$CP$11:$EZ$11,BO$6,'Financement et Ratios'!$F87:$EZ87)</f>
        <v>0</v>
      </c>
      <c r="BP87" s="133">
        <f>SUMIF(Général!$CP$11:$EZ$11,BP$6,'Financement et Ratios'!$F87:$EZ87)</f>
        <v>0</v>
      </c>
      <c r="BQ87" s="133">
        <f>SUMIF(Général!$CP$11:$EZ$11,BQ$6,'Financement et Ratios'!$F87:$EZ87)</f>
        <v>0</v>
      </c>
      <c r="BR87" s="133">
        <f>SUMIF(Général!$CP$11:$EZ$11,BR$6,'Financement et Ratios'!$F87:$EZ87)</f>
        <v>0</v>
      </c>
      <c r="BS87" s="133">
        <f>SUMIF(Général!$CP$11:$EZ$11,BS$6,'Financement et Ratios'!$F87:$EZ87)</f>
        <v>0</v>
      </c>
      <c r="BT87" s="133">
        <f>SUMIF(Général!$CP$11:$EZ$11,BT$6,'Financement et Ratios'!$F87:$EZ87)</f>
        <v>0</v>
      </c>
      <c r="BU87" s="133">
        <f>SUMIF(Général!$CP$11:$EZ$11,BU$6,'Financement et Ratios'!$F87:$EZ87)</f>
        <v>0</v>
      </c>
      <c r="BV87" s="133">
        <f>SUMIF(Général!$CP$11:$EZ$11,BV$6,'Financement et Ratios'!$F87:$EZ87)</f>
        <v>0</v>
      </c>
      <c r="BW87" s="133">
        <f>SUMIF(Général!$CP$11:$EZ$11,BW$6,'Financement et Ratios'!$F87:$EZ87)</f>
        <v>0</v>
      </c>
      <c r="BX87" s="133">
        <f>SUMIF(Général!$CP$11:$EZ$11,BX$6,'Financement et Ratios'!$F87:$EZ87)</f>
        <v>0</v>
      </c>
      <c r="BY87" s="133">
        <f>SUMIF(Général!$CP$11:$EZ$11,BY$6,'Financement et Ratios'!$F87:$EZ87)</f>
        <v>0</v>
      </c>
      <c r="BZ87" s="133">
        <f>SUMIF(Général!$CP$11:$EZ$11,BZ$6,'Financement et Ratios'!$F87:$EZ87)</f>
        <v>0</v>
      </c>
      <c r="CA87" s="133">
        <f>SUMIF(Général!$CP$11:$EZ$11,CA$6,'Financement et Ratios'!$F87:$EZ87)</f>
        <v>0</v>
      </c>
      <c r="CB87" s="133">
        <f>SUMIF(Général!$CP$11:$EZ$11,CB$6,'Financement et Ratios'!$F87:$EZ87)</f>
        <v>0</v>
      </c>
      <c r="CC87" s="133">
        <f>SUMIF(Général!$CP$11:$EZ$11,CC$6,'Financement et Ratios'!$F87:$EZ87)</f>
        <v>0</v>
      </c>
      <c r="CD87" s="133">
        <f>SUMIF(Général!$CP$11:$EZ$11,CD$6,'Financement et Ratios'!$F87:$EZ87)</f>
        <v>0</v>
      </c>
      <c r="CE87" s="133">
        <f>SUMIF(Général!$CP$11:$EZ$11,CE$6,'Financement et Ratios'!$F87:$EZ87)</f>
        <v>0</v>
      </c>
      <c r="CF87" s="133">
        <f>SUMIF(Général!$CP$11:$EZ$11,CF$6,'Financement et Ratios'!$F87:$EZ87)</f>
        <v>0</v>
      </c>
      <c r="CG87" s="133">
        <f>SUMIF(Général!$CP$11:$EZ$11,CG$6,'Financement et Ratios'!$F87:$EZ87)</f>
        <v>0</v>
      </c>
      <c r="CH87" s="133">
        <f>SUMIF(Général!$CP$11:$EZ$11,CH$6,'Financement et Ratios'!$F87:$EZ87)</f>
        <v>0</v>
      </c>
      <c r="CI87" s="133">
        <f>SUMIF(Général!$CP$11:$EZ$11,CI$6,'Financement et Ratios'!$F87:$EZ87)</f>
        <v>0</v>
      </c>
      <c r="CJ87" s="133">
        <f>SUMIF(Général!$CP$11:$EZ$11,CJ$6,'Financement et Ratios'!$F87:$EZ87)</f>
        <v>0</v>
      </c>
      <c r="CK87" s="133">
        <f>SUMIF(Général!$CP$11:$EZ$11,CK$6,'Financement et Ratios'!$F87:$EZ87)</f>
        <v>0</v>
      </c>
      <c r="CL87" s="133">
        <f>SUMIF(Général!$CP$11:$EZ$11,CL$6,'Financement et Ratios'!$F87:$EZ87)</f>
        <v>0</v>
      </c>
      <c r="CM87" s="133">
        <f>SUMIF(Général!$CP$11:$EZ$11,CM$6,'Financement et Ratios'!$F87:$EZ87)</f>
        <v>0</v>
      </c>
      <c r="CN87" s="133">
        <f>SUMIF(Général!$CP$11:$EZ$11,CN$6,'Financement et Ratios'!$F87:$EZ87)</f>
        <v>0</v>
      </c>
      <c r="CO87" s="133">
        <f>SUMIF(Général!$CP$11:$EZ$11,CO$6,'Financement et Ratios'!$F87:$EZ87)</f>
        <v>0</v>
      </c>
      <c r="CP87" s="133">
        <f>SUMIF(Général!$CP$11:$EZ$11,CP$6,'Financement et Ratios'!$F87:$EZ87)</f>
        <v>0</v>
      </c>
      <c r="CQ87" s="133">
        <f>SUMIF(Général!$CP$11:$EZ$11,CQ$6,'Financement et Ratios'!$F87:$EZ87)</f>
        <v>0</v>
      </c>
      <c r="CR87" s="133">
        <f>SUMIF(Général!$CP$11:$EZ$11,CR$6,'Financement et Ratios'!$F87:$EZ87)</f>
        <v>0</v>
      </c>
      <c r="CS87" s="133">
        <f>SUMIF(Général!$CP$11:$EZ$11,CS$6,'Financement et Ratios'!$F87:$EZ87)</f>
        <v>0</v>
      </c>
      <c r="CT87" s="133">
        <f>SUMIF(Général!$CP$11:$EZ$11,CT$6,'Financement et Ratios'!$F87:$EZ87)</f>
        <v>0</v>
      </c>
      <c r="CU87" s="133">
        <f>SUMIF(Général!$CP$11:$EZ$11,CU$6,'Financement et Ratios'!$F87:$EZ87)</f>
        <v>0</v>
      </c>
      <c r="CV87" s="133">
        <f>SUMIF(Général!$CP$11:$EZ$11,CV$6,'Financement et Ratios'!$F87:$EZ87)</f>
        <v>0</v>
      </c>
      <c r="CW87" s="133">
        <f>SUMIF(Général!$CP$11:$EZ$11,CW$6,'Financement et Ratios'!$F87:$EZ87)</f>
        <v>0</v>
      </c>
      <c r="CX87" s="133">
        <f>SUMIF(Général!$CP$11:$EZ$11,CX$6,'Financement et Ratios'!$F87:$EZ87)</f>
        <v>0</v>
      </c>
      <c r="CY87" s="133">
        <f>SUMIF(Général!$CP$11:$EZ$11,CY$6,'Financement et Ratios'!$F87:$EZ87)</f>
        <v>0</v>
      </c>
      <c r="CZ87" s="133">
        <f>SUMIF(Général!$CP$11:$EZ$11,CZ$6,'Financement et Ratios'!$F87:$EZ87)</f>
        <v>0</v>
      </c>
      <c r="DA87" s="133">
        <f>SUMIF(Général!$CP$11:$EZ$11,DA$6,'Financement et Ratios'!$F87:$EZ87)</f>
        <v>0</v>
      </c>
      <c r="DB87" s="133">
        <f>SUMIF(Général!$CP$11:$EZ$11,DB$6,'Financement et Ratios'!$F87:$EZ87)</f>
        <v>0</v>
      </c>
      <c r="DC87" s="133">
        <f>SUMIF(Général!$CP$11:$EZ$11,DC$6,'Financement et Ratios'!$F87:$EZ87)</f>
        <v>0</v>
      </c>
      <c r="DD87" s="133">
        <f>SUMIF(Général!$CP$11:$EZ$11,DD$6,'Financement et Ratios'!$F87:$EZ87)</f>
        <v>0</v>
      </c>
      <c r="DE87" s="133">
        <f>SUMIF(Général!$CP$11:$EZ$11,DE$6,'Financement et Ratios'!$F87:$EZ87)</f>
        <v>0</v>
      </c>
      <c r="DF87" s="133">
        <f>SUMIF(Général!$CP$11:$EZ$11,DF$6,'Financement et Ratios'!$F87:$EZ87)</f>
        <v>0</v>
      </c>
      <c r="DG87" s="133">
        <f>SUMIF(Général!$CP$11:$EZ$11,DG$6,'Financement et Ratios'!$F87:$EZ87)</f>
        <v>0</v>
      </c>
      <c r="DH87" s="133">
        <f>SUMIF(Général!$CP$11:$EZ$11,DH$6,'Financement et Ratios'!$F87:$EZ87)</f>
        <v>0</v>
      </c>
      <c r="DI87" s="133">
        <f>SUMIF(Général!$CP$11:$EZ$11,DI$6,'Financement et Ratios'!$F87:$EZ87)</f>
        <v>0</v>
      </c>
      <c r="DJ87" s="133">
        <f>SUMIF(Général!$CP$11:$EZ$11,DJ$6,'Financement et Ratios'!$F87:$EZ87)</f>
        <v>0</v>
      </c>
      <c r="DK87" s="133">
        <f>SUMIF(Général!$CP$11:$EZ$11,DK$6,'Financement et Ratios'!$F87:$EZ87)</f>
        <v>0</v>
      </c>
      <c r="DL87" s="133">
        <f>SUMIF(Général!$CP$11:$EZ$11,DL$6,'Financement et Ratios'!$F87:$EZ87)</f>
        <v>0</v>
      </c>
      <c r="DM87" s="133">
        <f>SUMIF(Général!$CP$11:$EZ$11,DM$6,'Financement et Ratios'!$F87:$EZ87)</f>
        <v>0</v>
      </c>
      <c r="DN87" s="133">
        <f>SUMIF(Général!$CP$11:$EZ$11,DN$6,'Financement et Ratios'!$F87:$EZ87)</f>
        <v>0</v>
      </c>
      <c r="DO87" s="133">
        <f>SUMIF(Général!$CP$11:$EZ$11,DO$6,'Financement et Ratios'!$F87:$EZ87)</f>
        <v>0</v>
      </c>
      <c r="DP87" s="133">
        <f>SUMIF(Général!$CP$11:$EZ$11,DP$6,'Financement et Ratios'!$F87:$EZ87)</f>
        <v>0</v>
      </c>
      <c r="DQ87" s="133">
        <f>SUMIF(Général!$CP$11:$EZ$11,DQ$6,'Financement et Ratios'!$F87:$EZ87)</f>
        <v>0</v>
      </c>
      <c r="DR87" s="133">
        <f>SUMIF(Général!$CP$11:$EZ$11,DR$6,'Financement et Ratios'!$F87:$EZ87)</f>
        <v>0</v>
      </c>
      <c r="DS87" s="133">
        <f>SUMIF(Général!$CP$11:$EZ$11,DS$6,'Financement et Ratios'!$F87:$EZ87)</f>
        <v>0</v>
      </c>
      <c r="DT87" s="133">
        <f>SUMIF(Général!$CP$11:$EZ$11,DT$6,'Financement et Ratios'!$F87:$EZ87)</f>
        <v>0</v>
      </c>
      <c r="DU87" s="133">
        <f>SUMIF(Général!$CP$11:$EZ$11,DU$6,'Financement et Ratios'!$F87:$EZ87)</f>
        <v>0</v>
      </c>
      <c r="DV87" s="133">
        <f>SUMIF(Général!$CP$11:$EZ$11,DV$6,'Financement et Ratios'!$F87:$EZ87)</f>
        <v>0</v>
      </c>
      <c r="DW87" s="133">
        <f>SUMIF(Général!$CP$11:$EZ$11,DW$6,'Financement et Ratios'!$F87:$EZ87)</f>
        <v>0</v>
      </c>
      <c r="DX87" s="133">
        <f>SUMIF(Général!$CP$11:$EZ$11,DX$6,'Financement et Ratios'!$F87:$EZ87)</f>
        <v>0</v>
      </c>
      <c r="DY87" s="133">
        <f>SUMIF(Général!$CP$11:$EZ$11,DY$6,'Financement et Ratios'!$F87:$EZ87)</f>
        <v>0</v>
      </c>
      <c r="DZ87" s="133">
        <f>SUMIF(Général!$CP$11:$EZ$11,DZ$6,'Financement et Ratios'!$F87:$EZ87)</f>
        <v>0</v>
      </c>
      <c r="EA87" s="133">
        <f>SUMIF(Général!$CP$11:$EZ$11,EA$6,'Financement et Ratios'!$F87:$EZ87)</f>
        <v>0</v>
      </c>
      <c r="EB87" s="133">
        <f>SUMIF(Général!$CP$11:$EZ$11,EB$6,'Financement et Ratios'!$F87:$EZ87)</f>
        <v>0</v>
      </c>
      <c r="EC87" s="133">
        <f>SUMIF(Général!$CP$11:$EZ$11,EC$6,'Financement et Ratios'!$F87:$EZ87)</f>
        <v>0</v>
      </c>
      <c r="ED87" s="133">
        <f>SUMIF(Général!$CP$11:$EZ$11,ED$6,'Financement et Ratios'!$F87:$EZ87)</f>
        <v>0</v>
      </c>
      <c r="EE87" s="133">
        <f>SUMIF(Général!$CP$11:$EZ$11,EE$6,'Financement et Ratios'!$F87:$EZ87)</f>
        <v>0</v>
      </c>
      <c r="EF87" s="133">
        <f>SUMIF(Général!$CP$11:$EZ$11,EF$6,'Financement et Ratios'!$F87:$EZ87)</f>
        <v>0</v>
      </c>
      <c r="EG87" s="133">
        <f>SUMIF(Général!$CP$11:$EZ$11,EG$6,'Financement et Ratios'!$F87:$EZ87)</f>
        <v>0</v>
      </c>
      <c r="EH87" s="133">
        <f>SUMIF(Général!$CP$11:$EZ$11,EH$6,'Financement et Ratios'!$F87:$EZ87)</f>
        <v>0</v>
      </c>
      <c r="EI87" s="133">
        <f>SUMIF(Général!$CP$11:$EZ$11,EI$6,'Financement et Ratios'!$F87:$EZ87)</f>
        <v>0</v>
      </c>
      <c r="EJ87" s="133">
        <f>SUMIF(Général!$CP$11:$EZ$11,EJ$6,'Financement et Ratios'!$F87:$EZ87)</f>
        <v>0</v>
      </c>
      <c r="EK87" s="133">
        <f>SUMIF(Général!$CP$11:$EZ$11,EK$6,'Financement et Ratios'!$F87:$EZ87)</f>
        <v>0</v>
      </c>
      <c r="EL87" s="133">
        <f>SUMIF(Général!$CP$11:$EZ$11,EL$6,'Financement et Ratios'!$F87:$EZ87)</f>
        <v>0</v>
      </c>
      <c r="EM87" s="133">
        <f>SUMIF(Général!$CP$11:$EZ$11,EM$6,'Financement et Ratios'!$F87:$EZ87)</f>
        <v>0</v>
      </c>
      <c r="EN87" s="133">
        <f>SUMIF(Général!$CP$11:$EZ$11,EN$6,'Financement et Ratios'!$F87:$EZ87)</f>
        <v>0</v>
      </c>
      <c r="EO87" s="133">
        <f>SUMIF(Général!$CP$11:$EZ$11,EO$6,'Financement et Ratios'!$F87:$EZ87)</f>
        <v>0</v>
      </c>
      <c r="EP87" s="133">
        <f>SUMIF(Général!$CP$11:$EZ$11,EP$6,'Financement et Ratios'!$F87:$EZ87)</f>
        <v>0</v>
      </c>
      <c r="EQ87" s="133">
        <f>SUMIF(Général!$CP$11:$EZ$11,EQ$6,'Financement et Ratios'!$F87:$EZ87)</f>
        <v>0</v>
      </c>
      <c r="ER87" s="133">
        <f>SUMIF(Général!$CP$11:$EZ$11,ER$6,'Financement et Ratios'!$F87:$EZ87)</f>
        <v>0</v>
      </c>
      <c r="ES87" s="133">
        <f>SUMIF(Général!$CP$11:$EZ$11,ES$6,'Financement et Ratios'!$F87:$EZ87)</f>
        <v>0</v>
      </c>
      <c r="ET87" s="133">
        <f>SUMIF(Général!$CP$11:$EZ$11,ET$6,'Financement et Ratios'!$F87:$EZ87)</f>
        <v>0</v>
      </c>
      <c r="EU87" s="133">
        <f>SUMIF(Général!$CP$11:$EZ$11,EU$6,'Financement et Ratios'!$F87:$EZ87)</f>
        <v>0</v>
      </c>
      <c r="EV87" s="133">
        <f>SUMIF(Général!$CP$11:$EZ$11,EV$6,'Financement et Ratios'!$F87:$EZ87)</f>
        <v>0</v>
      </c>
      <c r="EW87" s="133">
        <f>SUMIF(Général!$CP$11:$EZ$11,EW$6,'Financement et Ratios'!$F87:$EZ87)</f>
        <v>0</v>
      </c>
      <c r="EX87" s="133">
        <f>SUMIF(Général!$CP$11:$EZ$11,EX$6,'Financement et Ratios'!$F87:$EZ87)</f>
        <v>0</v>
      </c>
      <c r="EY87" s="133">
        <f>SUMIF(Général!$CP$11:$EZ$11,EY$6,'Financement et Ratios'!$F87:$EZ87)</f>
        <v>0</v>
      </c>
      <c r="EZ87" s="133">
        <f>SUMIF(Général!$CP$11:$EZ$11,EZ$6,'Financement et Ratios'!$F87:$EZ87)</f>
        <v>0</v>
      </c>
    </row>
    <row r="88" spans="1:156" s="70" customFormat="1" x14ac:dyDescent="0.25">
      <c r="A88" s="10"/>
      <c r="B88" s="71" t="str">
        <f>'Financement et Ratios'!B88</f>
        <v>- Remboursements</v>
      </c>
      <c r="D88" s="132">
        <f>SUM(F88:EG88)</f>
        <v>0</v>
      </c>
      <c r="E88" s="129"/>
      <c r="F88" s="133">
        <f>SUMIF(Général!$CP$11:$EZ$11,F$6,'Financement et Ratios'!$F88:$EZ88)</f>
        <v>0</v>
      </c>
      <c r="G88" s="133">
        <f>SUMIF(Général!$CP$11:$EZ$11,G$6,'Financement et Ratios'!$F88:$EZ88)</f>
        <v>0</v>
      </c>
      <c r="H88" s="133">
        <f>SUMIF(Général!$CP$11:$EZ$11,H$6,'Financement et Ratios'!$F88:$EZ88)</f>
        <v>0</v>
      </c>
      <c r="I88" s="133">
        <f>SUMIF(Général!$CP$11:$EZ$11,I$6,'Financement et Ratios'!$F88:$EZ88)</f>
        <v>0</v>
      </c>
      <c r="J88" s="133">
        <f>SUMIF(Général!$CP$11:$EZ$11,J$6,'Financement et Ratios'!$F88:$EZ88)</f>
        <v>0</v>
      </c>
      <c r="K88" s="133">
        <f>SUMIF(Général!$CP$11:$EZ$11,K$6,'Financement et Ratios'!$F88:$EZ88)</f>
        <v>0</v>
      </c>
      <c r="L88" s="133">
        <f>SUMIF(Général!$CP$11:$EZ$11,L$6,'Financement et Ratios'!$F88:$EZ88)</f>
        <v>0</v>
      </c>
      <c r="M88" s="133">
        <f>SUMIF(Général!$CP$11:$EZ$11,M$6,'Financement et Ratios'!$F88:$EZ88)</f>
        <v>0</v>
      </c>
      <c r="N88" s="133">
        <f>SUMIF(Général!$CP$11:$EZ$11,N$6,'Financement et Ratios'!$F88:$EZ88)</f>
        <v>0</v>
      </c>
      <c r="O88" s="133">
        <f>SUMIF(Général!$CP$11:$EZ$11,O$6,'Financement et Ratios'!$F88:$EZ88)</f>
        <v>0</v>
      </c>
      <c r="P88" s="133">
        <f>SUMIF(Général!$CP$11:$EZ$11,P$6,'Financement et Ratios'!$F88:$EZ88)</f>
        <v>0</v>
      </c>
      <c r="Q88" s="133">
        <f>SUMIF(Général!$CP$11:$EZ$11,Q$6,'Financement et Ratios'!$F88:$EZ88)</f>
        <v>0</v>
      </c>
      <c r="R88" s="133">
        <f>SUMIF(Général!$CP$11:$EZ$11,R$6,'Financement et Ratios'!$F88:$EZ88)</f>
        <v>0</v>
      </c>
      <c r="S88" s="133">
        <f>SUMIF(Général!$CP$11:$EZ$11,S$6,'Financement et Ratios'!$F88:$EZ88)</f>
        <v>0</v>
      </c>
      <c r="T88" s="133">
        <f>SUMIF(Général!$CP$11:$EZ$11,T$6,'Financement et Ratios'!$F88:$EZ88)</f>
        <v>0</v>
      </c>
      <c r="U88" s="133">
        <f>SUMIF(Général!$CP$11:$EZ$11,U$6,'Financement et Ratios'!$F88:$EZ88)</f>
        <v>0</v>
      </c>
      <c r="V88" s="133">
        <f>SUMIF(Général!$CP$11:$EZ$11,V$6,'Financement et Ratios'!$F88:$EZ88)</f>
        <v>0</v>
      </c>
      <c r="W88" s="133">
        <f>SUMIF(Général!$CP$11:$EZ$11,W$6,'Financement et Ratios'!$F88:$EZ88)</f>
        <v>0</v>
      </c>
      <c r="X88" s="133">
        <f>SUMIF(Général!$CP$11:$EZ$11,X$6,'Financement et Ratios'!$F88:$EZ88)</f>
        <v>0</v>
      </c>
      <c r="Y88" s="133">
        <f>SUMIF(Général!$CP$11:$EZ$11,Y$6,'Financement et Ratios'!$F88:$EZ88)</f>
        <v>0</v>
      </c>
      <c r="Z88" s="133">
        <f>SUMIF(Général!$CP$11:$EZ$11,Z$6,'Financement et Ratios'!$F88:$EZ88)</f>
        <v>0</v>
      </c>
      <c r="AA88" s="133">
        <f>SUMIF(Général!$CP$11:$EZ$11,AA$6,'Financement et Ratios'!$F88:$EZ88)</f>
        <v>0</v>
      </c>
      <c r="AB88" s="133">
        <f>SUMIF(Général!$CP$11:$EZ$11,AB$6,'Financement et Ratios'!$F88:$EZ88)</f>
        <v>0</v>
      </c>
      <c r="AC88" s="133">
        <f>SUMIF(Général!$CP$11:$EZ$11,AC$6,'Financement et Ratios'!$F88:$EZ88)</f>
        <v>0</v>
      </c>
      <c r="AD88" s="133">
        <f>SUMIF(Général!$CP$11:$EZ$11,AD$6,'Financement et Ratios'!$F88:$EZ88)</f>
        <v>0</v>
      </c>
      <c r="AE88" s="133">
        <f>SUMIF(Général!$CP$11:$EZ$11,AE$6,'Financement et Ratios'!$F88:$EZ88)</f>
        <v>0</v>
      </c>
      <c r="AF88" s="133">
        <f>SUMIF(Général!$CP$11:$EZ$11,AF$6,'Financement et Ratios'!$F88:$EZ88)</f>
        <v>0</v>
      </c>
      <c r="AG88" s="133">
        <f>SUMIF(Général!$CP$11:$EZ$11,AG$6,'Financement et Ratios'!$F88:$EZ88)</f>
        <v>0</v>
      </c>
      <c r="AH88" s="133">
        <f>SUMIF(Général!$CP$11:$EZ$11,AH$6,'Financement et Ratios'!$F88:$EZ88)</f>
        <v>0</v>
      </c>
      <c r="AI88" s="133">
        <f>SUMIF(Général!$CP$11:$EZ$11,AI$6,'Financement et Ratios'!$F88:$EZ88)</f>
        <v>0</v>
      </c>
      <c r="AJ88" s="133">
        <f>SUMIF(Général!$CP$11:$EZ$11,AJ$6,'Financement et Ratios'!$F88:$EZ88)</f>
        <v>0</v>
      </c>
      <c r="AK88" s="133">
        <f>SUMIF(Général!$CP$11:$EZ$11,AK$6,'Financement et Ratios'!$F88:$EZ88)</f>
        <v>0</v>
      </c>
      <c r="AL88" s="133">
        <f>SUMIF(Général!$CP$11:$EZ$11,AL$6,'Financement et Ratios'!$F88:$EZ88)</f>
        <v>0</v>
      </c>
      <c r="AM88" s="133">
        <f>SUMIF(Général!$CP$11:$EZ$11,AM$6,'Financement et Ratios'!$F88:$EZ88)</f>
        <v>0</v>
      </c>
      <c r="AN88" s="133">
        <f>SUMIF(Général!$CP$11:$EZ$11,AN$6,'Financement et Ratios'!$F88:$EZ88)</f>
        <v>0</v>
      </c>
      <c r="AO88" s="133">
        <f>SUMIF(Général!$CP$11:$EZ$11,AO$6,'Financement et Ratios'!$F88:$EZ88)</f>
        <v>0</v>
      </c>
      <c r="AP88" s="133">
        <f>SUMIF(Général!$CP$11:$EZ$11,AP$6,'Financement et Ratios'!$F88:$EZ88)</f>
        <v>0</v>
      </c>
      <c r="AQ88" s="133">
        <f>SUMIF(Général!$CP$11:$EZ$11,AQ$6,'Financement et Ratios'!$F88:$EZ88)</f>
        <v>0</v>
      </c>
      <c r="AR88" s="133">
        <f>SUMIF(Général!$CP$11:$EZ$11,AR$6,'Financement et Ratios'!$F88:$EZ88)</f>
        <v>0</v>
      </c>
      <c r="AS88" s="133">
        <f>SUMIF(Général!$CP$11:$EZ$11,AS$6,'Financement et Ratios'!$F88:$EZ88)</f>
        <v>0</v>
      </c>
      <c r="AT88" s="133">
        <f>SUMIF(Général!$CP$11:$EZ$11,AT$6,'Financement et Ratios'!$F88:$EZ88)</f>
        <v>0</v>
      </c>
      <c r="AU88" s="133">
        <f>SUMIF(Général!$CP$11:$EZ$11,AU$6,'Financement et Ratios'!$F88:$EZ88)</f>
        <v>0</v>
      </c>
      <c r="AV88" s="133">
        <f>SUMIF(Général!$CP$11:$EZ$11,AV$6,'Financement et Ratios'!$F88:$EZ88)</f>
        <v>0</v>
      </c>
      <c r="AW88" s="133">
        <f>SUMIF(Général!$CP$11:$EZ$11,AW$6,'Financement et Ratios'!$F88:$EZ88)</f>
        <v>0</v>
      </c>
      <c r="AX88" s="133">
        <f>SUMIF(Général!$CP$11:$EZ$11,AX$6,'Financement et Ratios'!$F88:$EZ88)</f>
        <v>0</v>
      </c>
      <c r="AY88" s="133">
        <f>SUMIF(Général!$CP$11:$EZ$11,AY$6,'Financement et Ratios'!$F88:$EZ88)</f>
        <v>0</v>
      </c>
      <c r="AZ88" s="133">
        <f>SUMIF(Général!$CP$11:$EZ$11,AZ$6,'Financement et Ratios'!$F88:$EZ88)</f>
        <v>0</v>
      </c>
      <c r="BA88" s="133">
        <f>SUMIF(Général!$CP$11:$EZ$11,BA$6,'Financement et Ratios'!$F88:$EZ88)</f>
        <v>0</v>
      </c>
      <c r="BB88" s="133">
        <f>SUMIF(Général!$CP$11:$EZ$11,BB$6,'Financement et Ratios'!$F88:$EZ88)</f>
        <v>0</v>
      </c>
      <c r="BC88" s="133">
        <f>SUMIF(Général!$CP$11:$EZ$11,BC$6,'Financement et Ratios'!$F88:$EZ88)</f>
        <v>0</v>
      </c>
      <c r="BD88" s="133">
        <f>SUMIF(Général!$CP$11:$EZ$11,BD$6,'Financement et Ratios'!$F88:$EZ88)</f>
        <v>0</v>
      </c>
      <c r="BE88" s="133">
        <f>SUMIF(Général!$CP$11:$EZ$11,BE$6,'Financement et Ratios'!$F88:$EZ88)</f>
        <v>0</v>
      </c>
      <c r="BF88" s="133">
        <f>SUMIF(Général!$CP$11:$EZ$11,BF$6,'Financement et Ratios'!$F88:$EZ88)</f>
        <v>0</v>
      </c>
      <c r="BG88" s="133">
        <f>SUMIF(Général!$CP$11:$EZ$11,BG$6,'Financement et Ratios'!$F88:$EZ88)</f>
        <v>0</v>
      </c>
      <c r="BH88" s="133">
        <f>SUMIF(Général!$CP$11:$EZ$11,BH$6,'Financement et Ratios'!$F88:$EZ88)</f>
        <v>0</v>
      </c>
      <c r="BI88" s="133">
        <f>SUMIF(Général!$CP$11:$EZ$11,BI$6,'Financement et Ratios'!$F88:$EZ88)</f>
        <v>0</v>
      </c>
      <c r="BJ88" s="133">
        <f>SUMIF(Général!$CP$11:$EZ$11,BJ$6,'Financement et Ratios'!$F88:$EZ88)</f>
        <v>0</v>
      </c>
      <c r="BK88" s="133">
        <f>SUMIF(Général!$CP$11:$EZ$11,BK$6,'Financement et Ratios'!$F88:$EZ88)</f>
        <v>0</v>
      </c>
      <c r="BL88" s="133">
        <f>SUMIF(Général!$CP$11:$EZ$11,BL$6,'Financement et Ratios'!$F88:$EZ88)</f>
        <v>0</v>
      </c>
      <c r="BM88" s="133">
        <f>SUMIF(Général!$CP$11:$EZ$11,BM$6,'Financement et Ratios'!$F88:$EZ88)</f>
        <v>0</v>
      </c>
      <c r="BN88" s="133">
        <f>SUMIF(Général!$CP$11:$EZ$11,BN$6,'Financement et Ratios'!$F88:$EZ88)</f>
        <v>0</v>
      </c>
      <c r="BO88" s="133">
        <f>SUMIF(Général!$CP$11:$EZ$11,BO$6,'Financement et Ratios'!$F88:$EZ88)</f>
        <v>0</v>
      </c>
      <c r="BP88" s="133">
        <f>SUMIF(Général!$CP$11:$EZ$11,BP$6,'Financement et Ratios'!$F88:$EZ88)</f>
        <v>0</v>
      </c>
      <c r="BQ88" s="133">
        <f>SUMIF(Général!$CP$11:$EZ$11,BQ$6,'Financement et Ratios'!$F88:$EZ88)</f>
        <v>0</v>
      </c>
      <c r="BR88" s="133">
        <f>SUMIF(Général!$CP$11:$EZ$11,BR$6,'Financement et Ratios'!$F88:$EZ88)</f>
        <v>0</v>
      </c>
      <c r="BS88" s="133">
        <f>SUMIF(Général!$CP$11:$EZ$11,BS$6,'Financement et Ratios'!$F88:$EZ88)</f>
        <v>0</v>
      </c>
      <c r="BT88" s="133">
        <f>SUMIF(Général!$CP$11:$EZ$11,BT$6,'Financement et Ratios'!$F88:$EZ88)</f>
        <v>0</v>
      </c>
      <c r="BU88" s="133">
        <f>SUMIF(Général!$CP$11:$EZ$11,BU$6,'Financement et Ratios'!$F88:$EZ88)</f>
        <v>0</v>
      </c>
      <c r="BV88" s="133">
        <f>SUMIF(Général!$CP$11:$EZ$11,BV$6,'Financement et Ratios'!$F88:$EZ88)</f>
        <v>0</v>
      </c>
      <c r="BW88" s="133">
        <f>SUMIF(Général!$CP$11:$EZ$11,BW$6,'Financement et Ratios'!$F88:$EZ88)</f>
        <v>0</v>
      </c>
      <c r="BX88" s="133">
        <f>SUMIF(Général!$CP$11:$EZ$11,BX$6,'Financement et Ratios'!$F88:$EZ88)</f>
        <v>0</v>
      </c>
      <c r="BY88" s="133">
        <f>SUMIF(Général!$CP$11:$EZ$11,BY$6,'Financement et Ratios'!$F88:$EZ88)</f>
        <v>0</v>
      </c>
      <c r="BZ88" s="133">
        <f>SUMIF(Général!$CP$11:$EZ$11,BZ$6,'Financement et Ratios'!$F88:$EZ88)</f>
        <v>0</v>
      </c>
      <c r="CA88" s="133">
        <f>SUMIF(Général!$CP$11:$EZ$11,CA$6,'Financement et Ratios'!$F88:$EZ88)</f>
        <v>0</v>
      </c>
      <c r="CB88" s="133">
        <f>SUMIF(Général!$CP$11:$EZ$11,CB$6,'Financement et Ratios'!$F88:$EZ88)</f>
        <v>0</v>
      </c>
      <c r="CC88" s="133">
        <f>SUMIF(Général!$CP$11:$EZ$11,CC$6,'Financement et Ratios'!$F88:$EZ88)</f>
        <v>0</v>
      </c>
      <c r="CD88" s="133">
        <f>SUMIF(Général!$CP$11:$EZ$11,CD$6,'Financement et Ratios'!$F88:$EZ88)</f>
        <v>0</v>
      </c>
      <c r="CE88" s="133">
        <f>SUMIF(Général!$CP$11:$EZ$11,CE$6,'Financement et Ratios'!$F88:$EZ88)</f>
        <v>0</v>
      </c>
      <c r="CF88" s="133">
        <f>SUMIF(Général!$CP$11:$EZ$11,CF$6,'Financement et Ratios'!$F88:$EZ88)</f>
        <v>0</v>
      </c>
      <c r="CG88" s="133">
        <f>SUMIF(Général!$CP$11:$EZ$11,CG$6,'Financement et Ratios'!$F88:$EZ88)</f>
        <v>0</v>
      </c>
      <c r="CH88" s="133">
        <f>SUMIF(Général!$CP$11:$EZ$11,CH$6,'Financement et Ratios'!$F88:$EZ88)</f>
        <v>0</v>
      </c>
      <c r="CI88" s="133">
        <f>SUMIF(Général!$CP$11:$EZ$11,CI$6,'Financement et Ratios'!$F88:$EZ88)</f>
        <v>0</v>
      </c>
      <c r="CJ88" s="133">
        <f>SUMIF(Général!$CP$11:$EZ$11,CJ$6,'Financement et Ratios'!$F88:$EZ88)</f>
        <v>0</v>
      </c>
      <c r="CK88" s="133">
        <f>SUMIF(Général!$CP$11:$EZ$11,CK$6,'Financement et Ratios'!$F88:$EZ88)</f>
        <v>0</v>
      </c>
      <c r="CL88" s="133">
        <f>SUMIF(Général!$CP$11:$EZ$11,CL$6,'Financement et Ratios'!$F88:$EZ88)</f>
        <v>0</v>
      </c>
      <c r="CM88" s="133">
        <f>SUMIF(Général!$CP$11:$EZ$11,CM$6,'Financement et Ratios'!$F88:$EZ88)</f>
        <v>0</v>
      </c>
      <c r="CN88" s="133">
        <f>SUMIF(Général!$CP$11:$EZ$11,CN$6,'Financement et Ratios'!$F88:$EZ88)</f>
        <v>0</v>
      </c>
      <c r="CO88" s="133">
        <f>SUMIF(Général!$CP$11:$EZ$11,CO$6,'Financement et Ratios'!$F88:$EZ88)</f>
        <v>0</v>
      </c>
      <c r="CP88" s="133">
        <f>SUMIF(Général!$CP$11:$EZ$11,CP$6,'Financement et Ratios'!$F88:$EZ88)</f>
        <v>0</v>
      </c>
      <c r="CQ88" s="133">
        <f>SUMIF(Général!$CP$11:$EZ$11,CQ$6,'Financement et Ratios'!$F88:$EZ88)</f>
        <v>0</v>
      </c>
      <c r="CR88" s="133">
        <f>SUMIF(Général!$CP$11:$EZ$11,CR$6,'Financement et Ratios'!$F88:$EZ88)</f>
        <v>0</v>
      </c>
      <c r="CS88" s="133">
        <f>SUMIF(Général!$CP$11:$EZ$11,CS$6,'Financement et Ratios'!$F88:$EZ88)</f>
        <v>0</v>
      </c>
      <c r="CT88" s="133">
        <f>SUMIF(Général!$CP$11:$EZ$11,CT$6,'Financement et Ratios'!$F88:$EZ88)</f>
        <v>0</v>
      </c>
      <c r="CU88" s="133">
        <f>SUMIF(Général!$CP$11:$EZ$11,CU$6,'Financement et Ratios'!$F88:$EZ88)</f>
        <v>0</v>
      </c>
      <c r="CV88" s="133">
        <f>SUMIF(Général!$CP$11:$EZ$11,CV$6,'Financement et Ratios'!$F88:$EZ88)</f>
        <v>0</v>
      </c>
      <c r="CW88" s="133">
        <f>SUMIF(Général!$CP$11:$EZ$11,CW$6,'Financement et Ratios'!$F88:$EZ88)</f>
        <v>0</v>
      </c>
      <c r="CX88" s="133">
        <f>SUMIF(Général!$CP$11:$EZ$11,CX$6,'Financement et Ratios'!$F88:$EZ88)</f>
        <v>0</v>
      </c>
      <c r="CY88" s="133">
        <f>SUMIF(Général!$CP$11:$EZ$11,CY$6,'Financement et Ratios'!$F88:$EZ88)</f>
        <v>0</v>
      </c>
      <c r="CZ88" s="133">
        <f>SUMIF(Général!$CP$11:$EZ$11,CZ$6,'Financement et Ratios'!$F88:$EZ88)</f>
        <v>0</v>
      </c>
      <c r="DA88" s="133">
        <f>SUMIF(Général!$CP$11:$EZ$11,DA$6,'Financement et Ratios'!$F88:$EZ88)</f>
        <v>0</v>
      </c>
      <c r="DB88" s="133">
        <f>SUMIF(Général!$CP$11:$EZ$11,DB$6,'Financement et Ratios'!$F88:$EZ88)</f>
        <v>0</v>
      </c>
      <c r="DC88" s="133">
        <f>SUMIF(Général!$CP$11:$EZ$11,DC$6,'Financement et Ratios'!$F88:$EZ88)</f>
        <v>0</v>
      </c>
      <c r="DD88" s="133">
        <f>SUMIF(Général!$CP$11:$EZ$11,DD$6,'Financement et Ratios'!$F88:$EZ88)</f>
        <v>0</v>
      </c>
      <c r="DE88" s="133">
        <f>SUMIF(Général!$CP$11:$EZ$11,DE$6,'Financement et Ratios'!$F88:$EZ88)</f>
        <v>0</v>
      </c>
      <c r="DF88" s="133">
        <f>SUMIF(Général!$CP$11:$EZ$11,DF$6,'Financement et Ratios'!$F88:$EZ88)</f>
        <v>0</v>
      </c>
      <c r="DG88" s="133">
        <f>SUMIF(Général!$CP$11:$EZ$11,DG$6,'Financement et Ratios'!$F88:$EZ88)</f>
        <v>0</v>
      </c>
      <c r="DH88" s="133">
        <f>SUMIF(Général!$CP$11:$EZ$11,DH$6,'Financement et Ratios'!$F88:$EZ88)</f>
        <v>0</v>
      </c>
      <c r="DI88" s="133">
        <f>SUMIF(Général!$CP$11:$EZ$11,DI$6,'Financement et Ratios'!$F88:$EZ88)</f>
        <v>0</v>
      </c>
      <c r="DJ88" s="133">
        <f>SUMIF(Général!$CP$11:$EZ$11,DJ$6,'Financement et Ratios'!$F88:$EZ88)</f>
        <v>0</v>
      </c>
      <c r="DK88" s="133">
        <f>SUMIF(Général!$CP$11:$EZ$11,DK$6,'Financement et Ratios'!$F88:$EZ88)</f>
        <v>0</v>
      </c>
      <c r="DL88" s="133">
        <f>SUMIF(Général!$CP$11:$EZ$11,DL$6,'Financement et Ratios'!$F88:$EZ88)</f>
        <v>0</v>
      </c>
      <c r="DM88" s="133">
        <f>SUMIF(Général!$CP$11:$EZ$11,DM$6,'Financement et Ratios'!$F88:$EZ88)</f>
        <v>0</v>
      </c>
      <c r="DN88" s="133">
        <f>SUMIF(Général!$CP$11:$EZ$11,DN$6,'Financement et Ratios'!$F88:$EZ88)</f>
        <v>0</v>
      </c>
      <c r="DO88" s="133">
        <f>SUMIF(Général!$CP$11:$EZ$11,DO$6,'Financement et Ratios'!$F88:$EZ88)</f>
        <v>0</v>
      </c>
      <c r="DP88" s="133">
        <f>SUMIF(Général!$CP$11:$EZ$11,DP$6,'Financement et Ratios'!$F88:$EZ88)</f>
        <v>0</v>
      </c>
      <c r="DQ88" s="133">
        <f>SUMIF(Général!$CP$11:$EZ$11,DQ$6,'Financement et Ratios'!$F88:$EZ88)</f>
        <v>0</v>
      </c>
      <c r="DR88" s="133">
        <f>SUMIF(Général!$CP$11:$EZ$11,DR$6,'Financement et Ratios'!$F88:$EZ88)</f>
        <v>0</v>
      </c>
      <c r="DS88" s="133">
        <f>SUMIF(Général!$CP$11:$EZ$11,DS$6,'Financement et Ratios'!$F88:$EZ88)</f>
        <v>0</v>
      </c>
      <c r="DT88" s="133">
        <f>SUMIF(Général!$CP$11:$EZ$11,DT$6,'Financement et Ratios'!$F88:$EZ88)</f>
        <v>0</v>
      </c>
      <c r="DU88" s="133">
        <f>SUMIF(Général!$CP$11:$EZ$11,DU$6,'Financement et Ratios'!$F88:$EZ88)</f>
        <v>0</v>
      </c>
      <c r="DV88" s="133">
        <f>SUMIF(Général!$CP$11:$EZ$11,DV$6,'Financement et Ratios'!$F88:$EZ88)</f>
        <v>0</v>
      </c>
      <c r="DW88" s="133">
        <f>SUMIF(Général!$CP$11:$EZ$11,DW$6,'Financement et Ratios'!$F88:$EZ88)</f>
        <v>0</v>
      </c>
      <c r="DX88" s="133">
        <f>SUMIF(Général!$CP$11:$EZ$11,DX$6,'Financement et Ratios'!$F88:$EZ88)</f>
        <v>0</v>
      </c>
      <c r="DY88" s="133">
        <f>SUMIF(Général!$CP$11:$EZ$11,DY$6,'Financement et Ratios'!$F88:$EZ88)</f>
        <v>0</v>
      </c>
      <c r="DZ88" s="133">
        <f>SUMIF(Général!$CP$11:$EZ$11,DZ$6,'Financement et Ratios'!$F88:$EZ88)</f>
        <v>0</v>
      </c>
      <c r="EA88" s="133">
        <f>SUMIF(Général!$CP$11:$EZ$11,EA$6,'Financement et Ratios'!$F88:$EZ88)</f>
        <v>0</v>
      </c>
      <c r="EB88" s="133">
        <f>SUMIF(Général!$CP$11:$EZ$11,EB$6,'Financement et Ratios'!$F88:$EZ88)</f>
        <v>0</v>
      </c>
      <c r="EC88" s="133">
        <f>SUMIF(Général!$CP$11:$EZ$11,EC$6,'Financement et Ratios'!$F88:$EZ88)</f>
        <v>0</v>
      </c>
      <c r="ED88" s="133">
        <f>SUMIF(Général!$CP$11:$EZ$11,ED$6,'Financement et Ratios'!$F88:$EZ88)</f>
        <v>0</v>
      </c>
      <c r="EE88" s="133">
        <f>SUMIF(Général!$CP$11:$EZ$11,EE$6,'Financement et Ratios'!$F88:$EZ88)</f>
        <v>0</v>
      </c>
      <c r="EF88" s="133">
        <f>SUMIF(Général!$CP$11:$EZ$11,EF$6,'Financement et Ratios'!$F88:$EZ88)</f>
        <v>0</v>
      </c>
      <c r="EG88" s="133">
        <f>SUMIF(Général!$CP$11:$EZ$11,EG$6,'Financement et Ratios'!$F88:$EZ88)</f>
        <v>0</v>
      </c>
      <c r="EH88" s="133">
        <f>SUMIF(Général!$CP$11:$EZ$11,EH$6,'Financement et Ratios'!$F88:$EZ88)</f>
        <v>0</v>
      </c>
      <c r="EI88" s="133">
        <f>SUMIF(Général!$CP$11:$EZ$11,EI$6,'Financement et Ratios'!$F88:$EZ88)</f>
        <v>0</v>
      </c>
      <c r="EJ88" s="133">
        <f>SUMIF(Général!$CP$11:$EZ$11,EJ$6,'Financement et Ratios'!$F88:$EZ88)</f>
        <v>0</v>
      </c>
      <c r="EK88" s="133">
        <f>SUMIF(Général!$CP$11:$EZ$11,EK$6,'Financement et Ratios'!$F88:$EZ88)</f>
        <v>0</v>
      </c>
      <c r="EL88" s="133">
        <f>SUMIF(Général!$CP$11:$EZ$11,EL$6,'Financement et Ratios'!$F88:$EZ88)</f>
        <v>0</v>
      </c>
      <c r="EM88" s="133">
        <f>SUMIF(Général!$CP$11:$EZ$11,EM$6,'Financement et Ratios'!$F88:$EZ88)</f>
        <v>0</v>
      </c>
      <c r="EN88" s="133">
        <f>SUMIF(Général!$CP$11:$EZ$11,EN$6,'Financement et Ratios'!$F88:$EZ88)</f>
        <v>0</v>
      </c>
      <c r="EO88" s="133">
        <f>SUMIF(Général!$CP$11:$EZ$11,EO$6,'Financement et Ratios'!$F88:$EZ88)</f>
        <v>0</v>
      </c>
      <c r="EP88" s="133">
        <f>SUMIF(Général!$CP$11:$EZ$11,EP$6,'Financement et Ratios'!$F88:$EZ88)</f>
        <v>0</v>
      </c>
      <c r="EQ88" s="133">
        <f>SUMIF(Général!$CP$11:$EZ$11,EQ$6,'Financement et Ratios'!$F88:$EZ88)</f>
        <v>0</v>
      </c>
      <c r="ER88" s="133">
        <f>SUMIF(Général!$CP$11:$EZ$11,ER$6,'Financement et Ratios'!$F88:$EZ88)</f>
        <v>0</v>
      </c>
      <c r="ES88" s="133">
        <f>SUMIF(Général!$CP$11:$EZ$11,ES$6,'Financement et Ratios'!$F88:$EZ88)</f>
        <v>0</v>
      </c>
      <c r="ET88" s="133">
        <f>SUMIF(Général!$CP$11:$EZ$11,ET$6,'Financement et Ratios'!$F88:$EZ88)</f>
        <v>0</v>
      </c>
      <c r="EU88" s="133">
        <f>SUMIF(Général!$CP$11:$EZ$11,EU$6,'Financement et Ratios'!$F88:$EZ88)</f>
        <v>0</v>
      </c>
      <c r="EV88" s="133">
        <f>SUMIF(Général!$CP$11:$EZ$11,EV$6,'Financement et Ratios'!$F88:$EZ88)</f>
        <v>0</v>
      </c>
      <c r="EW88" s="133">
        <f>SUMIF(Général!$CP$11:$EZ$11,EW$6,'Financement et Ratios'!$F88:$EZ88)</f>
        <v>0</v>
      </c>
      <c r="EX88" s="133">
        <f>SUMIF(Général!$CP$11:$EZ$11,EX$6,'Financement et Ratios'!$F88:$EZ88)</f>
        <v>0</v>
      </c>
      <c r="EY88" s="133">
        <f>SUMIF(Général!$CP$11:$EZ$11,EY$6,'Financement et Ratios'!$F88:$EZ88)</f>
        <v>0</v>
      </c>
      <c r="EZ88" s="133">
        <f>SUMIF(Général!$CP$11:$EZ$11,EZ$6,'Financement et Ratios'!$F88:$EZ88)</f>
        <v>0</v>
      </c>
    </row>
    <row r="89" spans="1:156" s="10" customFormat="1" ht="7.5" customHeight="1" x14ac:dyDescent="0.3">
      <c r="B89" s="54"/>
      <c r="D89" s="121"/>
      <c r="E89" s="119"/>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2"/>
      <c r="EI89" s="122"/>
      <c r="EJ89" s="122"/>
      <c r="EK89" s="122"/>
      <c r="EL89" s="122"/>
      <c r="EM89" s="122"/>
      <c r="EN89" s="122"/>
      <c r="EO89" s="122"/>
      <c r="EP89" s="122"/>
      <c r="EQ89" s="122"/>
      <c r="ER89" s="122"/>
      <c r="ES89" s="122"/>
      <c r="ET89" s="122"/>
      <c r="EU89" s="122"/>
      <c r="EV89" s="122"/>
      <c r="EW89" s="122"/>
      <c r="EX89" s="122"/>
      <c r="EY89" s="122"/>
      <c r="EZ89" s="122"/>
    </row>
    <row r="90" spans="1:156" s="69" customFormat="1" ht="15" x14ac:dyDescent="0.25">
      <c r="A90" s="10"/>
      <c r="B90" s="69" t="str">
        <f>'Financement et Ratios'!B90</f>
        <v>= Solde final</v>
      </c>
      <c r="D90" s="129"/>
      <c r="E90" s="129"/>
      <c r="F90" s="131">
        <f t="shared" ref="F90:AK90" si="70">SUM(F85:F89)</f>
        <v>0</v>
      </c>
      <c r="G90" s="131">
        <f t="shared" si="70"/>
        <v>0</v>
      </c>
      <c r="H90" s="131">
        <f t="shared" si="70"/>
        <v>0</v>
      </c>
      <c r="I90" s="131">
        <f t="shared" si="70"/>
        <v>0</v>
      </c>
      <c r="J90" s="131">
        <f t="shared" si="70"/>
        <v>0</v>
      </c>
      <c r="K90" s="131">
        <f t="shared" si="70"/>
        <v>0</v>
      </c>
      <c r="L90" s="131">
        <f t="shared" si="70"/>
        <v>0</v>
      </c>
      <c r="M90" s="131">
        <f t="shared" si="70"/>
        <v>0</v>
      </c>
      <c r="N90" s="131">
        <f t="shared" si="70"/>
        <v>0</v>
      </c>
      <c r="O90" s="131">
        <f t="shared" si="70"/>
        <v>0</v>
      </c>
      <c r="P90" s="131">
        <f t="shared" si="70"/>
        <v>0</v>
      </c>
      <c r="Q90" s="131">
        <f t="shared" si="70"/>
        <v>0</v>
      </c>
      <c r="R90" s="131">
        <f t="shared" si="70"/>
        <v>0</v>
      </c>
      <c r="S90" s="131">
        <f t="shared" si="70"/>
        <v>0</v>
      </c>
      <c r="T90" s="131">
        <f t="shared" si="70"/>
        <v>0</v>
      </c>
      <c r="U90" s="131">
        <f t="shared" si="70"/>
        <v>0</v>
      </c>
      <c r="V90" s="131">
        <f t="shared" si="70"/>
        <v>0</v>
      </c>
      <c r="W90" s="131">
        <f t="shared" si="70"/>
        <v>0</v>
      </c>
      <c r="X90" s="131">
        <f t="shared" si="70"/>
        <v>0</v>
      </c>
      <c r="Y90" s="131">
        <f t="shared" si="70"/>
        <v>0</v>
      </c>
      <c r="Z90" s="131">
        <f t="shared" si="70"/>
        <v>0</v>
      </c>
      <c r="AA90" s="131">
        <f t="shared" si="70"/>
        <v>0</v>
      </c>
      <c r="AB90" s="131">
        <f t="shared" si="70"/>
        <v>0</v>
      </c>
      <c r="AC90" s="131">
        <f t="shared" si="70"/>
        <v>0</v>
      </c>
      <c r="AD90" s="131">
        <f t="shared" si="70"/>
        <v>0</v>
      </c>
      <c r="AE90" s="131">
        <f t="shared" si="70"/>
        <v>0</v>
      </c>
      <c r="AF90" s="131">
        <f t="shared" si="70"/>
        <v>0</v>
      </c>
      <c r="AG90" s="131">
        <f t="shared" si="70"/>
        <v>0</v>
      </c>
      <c r="AH90" s="131">
        <f t="shared" si="70"/>
        <v>0</v>
      </c>
      <c r="AI90" s="131">
        <f t="shared" si="70"/>
        <v>0</v>
      </c>
      <c r="AJ90" s="131">
        <f t="shared" si="70"/>
        <v>0</v>
      </c>
      <c r="AK90" s="131">
        <f t="shared" si="70"/>
        <v>0</v>
      </c>
      <c r="AL90" s="131">
        <f t="shared" ref="AL90:BQ90" si="71">SUM(AL85:AL89)</f>
        <v>0</v>
      </c>
      <c r="AM90" s="131">
        <f t="shared" si="71"/>
        <v>0</v>
      </c>
      <c r="AN90" s="131">
        <f t="shared" si="71"/>
        <v>0</v>
      </c>
      <c r="AO90" s="131">
        <f t="shared" si="71"/>
        <v>0</v>
      </c>
      <c r="AP90" s="131">
        <f t="shared" si="71"/>
        <v>0</v>
      </c>
      <c r="AQ90" s="131">
        <f t="shared" si="71"/>
        <v>0</v>
      </c>
      <c r="AR90" s="131">
        <f t="shared" si="71"/>
        <v>0</v>
      </c>
      <c r="AS90" s="131">
        <f t="shared" si="71"/>
        <v>0</v>
      </c>
      <c r="AT90" s="131">
        <f t="shared" si="71"/>
        <v>0</v>
      </c>
      <c r="AU90" s="131">
        <f t="shared" si="71"/>
        <v>0</v>
      </c>
      <c r="AV90" s="131">
        <f t="shared" si="71"/>
        <v>0</v>
      </c>
      <c r="AW90" s="131">
        <f t="shared" si="71"/>
        <v>0</v>
      </c>
      <c r="AX90" s="131">
        <f t="shared" si="71"/>
        <v>0</v>
      </c>
      <c r="AY90" s="131">
        <f t="shared" si="71"/>
        <v>0</v>
      </c>
      <c r="AZ90" s="131">
        <f t="shared" si="71"/>
        <v>0</v>
      </c>
      <c r="BA90" s="131">
        <f t="shared" si="71"/>
        <v>0</v>
      </c>
      <c r="BB90" s="131">
        <f t="shared" si="71"/>
        <v>0</v>
      </c>
      <c r="BC90" s="131">
        <f t="shared" si="71"/>
        <v>0</v>
      </c>
      <c r="BD90" s="131">
        <f t="shared" si="71"/>
        <v>0</v>
      </c>
      <c r="BE90" s="131">
        <f t="shared" si="71"/>
        <v>0</v>
      </c>
      <c r="BF90" s="131">
        <f t="shared" si="71"/>
        <v>0</v>
      </c>
      <c r="BG90" s="131">
        <f t="shared" si="71"/>
        <v>0</v>
      </c>
      <c r="BH90" s="131">
        <f t="shared" si="71"/>
        <v>0</v>
      </c>
      <c r="BI90" s="131">
        <f t="shared" si="71"/>
        <v>0</v>
      </c>
      <c r="BJ90" s="131">
        <f t="shared" si="71"/>
        <v>0</v>
      </c>
      <c r="BK90" s="131">
        <f t="shared" si="71"/>
        <v>0</v>
      </c>
      <c r="BL90" s="131">
        <f t="shared" si="71"/>
        <v>0</v>
      </c>
      <c r="BM90" s="131">
        <f t="shared" si="71"/>
        <v>0</v>
      </c>
      <c r="BN90" s="131">
        <f t="shared" si="71"/>
        <v>0</v>
      </c>
      <c r="BO90" s="131">
        <f t="shared" si="71"/>
        <v>0</v>
      </c>
      <c r="BP90" s="131">
        <f t="shared" si="71"/>
        <v>0</v>
      </c>
      <c r="BQ90" s="131">
        <f t="shared" si="71"/>
        <v>0</v>
      </c>
      <c r="BR90" s="131">
        <f t="shared" ref="BR90:CW90" si="72">SUM(BR85:BR89)</f>
        <v>0</v>
      </c>
      <c r="BS90" s="131">
        <f t="shared" si="72"/>
        <v>0</v>
      </c>
      <c r="BT90" s="131">
        <f t="shared" si="72"/>
        <v>0</v>
      </c>
      <c r="BU90" s="131">
        <f t="shared" si="72"/>
        <v>0</v>
      </c>
      <c r="BV90" s="131">
        <f t="shared" si="72"/>
        <v>0</v>
      </c>
      <c r="BW90" s="131">
        <f t="shared" si="72"/>
        <v>0</v>
      </c>
      <c r="BX90" s="131">
        <f t="shared" si="72"/>
        <v>0</v>
      </c>
      <c r="BY90" s="131">
        <f t="shared" si="72"/>
        <v>0</v>
      </c>
      <c r="BZ90" s="131">
        <f t="shared" si="72"/>
        <v>0</v>
      </c>
      <c r="CA90" s="131">
        <f t="shared" si="72"/>
        <v>0</v>
      </c>
      <c r="CB90" s="131">
        <f t="shared" si="72"/>
        <v>0</v>
      </c>
      <c r="CC90" s="131">
        <f t="shared" si="72"/>
        <v>0</v>
      </c>
      <c r="CD90" s="131">
        <f t="shared" si="72"/>
        <v>0</v>
      </c>
      <c r="CE90" s="131">
        <f t="shared" si="72"/>
        <v>0</v>
      </c>
      <c r="CF90" s="131">
        <f t="shared" si="72"/>
        <v>0</v>
      </c>
      <c r="CG90" s="131">
        <f t="shared" si="72"/>
        <v>0</v>
      </c>
      <c r="CH90" s="131">
        <f t="shared" si="72"/>
        <v>0</v>
      </c>
      <c r="CI90" s="131">
        <f t="shared" si="72"/>
        <v>0</v>
      </c>
      <c r="CJ90" s="131">
        <f t="shared" si="72"/>
        <v>0</v>
      </c>
      <c r="CK90" s="131">
        <f t="shared" si="72"/>
        <v>0</v>
      </c>
      <c r="CL90" s="131">
        <f t="shared" si="72"/>
        <v>0</v>
      </c>
      <c r="CM90" s="131">
        <f t="shared" si="72"/>
        <v>0</v>
      </c>
      <c r="CN90" s="131">
        <f t="shared" si="72"/>
        <v>0</v>
      </c>
      <c r="CO90" s="131">
        <f t="shared" si="72"/>
        <v>0</v>
      </c>
      <c r="CP90" s="131">
        <f t="shared" si="72"/>
        <v>0</v>
      </c>
      <c r="CQ90" s="131">
        <f t="shared" si="72"/>
        <v>0</v>
      </c>
      <c r="CR90" s="131">
        <f t="shared" si="72"/>
        <v>0</v>
      </c>
      <c r="CS90" s="131">
        <f t="shared" si="72"/>
        <v>0</v>
      </c>
      <c r="CT90" s="131">
        <f t="shared" si="72"/>
        <v>0</v>
      </c>
      <c r="CU90" s="131">
        <f t="shared" si="72"/>
        <v>0</v>
      </c>
      <c r="CV90" s="131">
        <f t="shared" si="72"/>
        <v>0</v>
      </c>
      <c r="CW90" s="131">
        <f t="shared" si="72"/>
        <v>0</v>
      </c>
      <c r="CX90" s="131">
        <f t="shared" ref="CX90:EC90" si="73">SUM(CX85:CX89)</f>
        <v>0</v>
      </c>
      <c r="CY90" s="131">
        <f t="shared" si="73"/>
        <v>0</v>
      </c>
      <c r="CZ90" s="131">
        <f t="shared" si="73"/>
        <v>0</v>
      </c>
      <c r="DA90" s="131">
        <f t="shared" si="73"/>
        <v>0</v>
      </c>
      <c r="DB90" s="131">
        <f t="shared" si="73"/>
        <v>0</v>
      </c>
      <c r="DC90" s="131">
        <f t="shared" si="73"/>
        <v>0</v>
      </c>
      <c r="DD90" s="131">
        <f t="shared" si="73"/>
        <v>0</v>
      </c>
      <c r="DE90" s="131">
        <f t="shared" si="73"/>
        <v>0</v>
      </c>
      <c r="DF90" s="131">
        <f t="shared" si="73"/>
        <v>0</v>
      </c>
      <c r="DG90" s="131">
        <f t="shared" si="73"/>
        <v>0</v>
      </c>
      <c r="DH90" s="131">
        <f t="shared" si="73"/>
        <v>0</v>
      </c>
      <c r="DI90" s="131">
        <f t="shared" si="73"/>
        <v>0</v>
      </c>
      <c r="DJ90" s="131">
        <f t="shared" si="73"/>
        <v>0</v>
      </c>
      <c r="DK90" s="131">
        <f t="shared" si="73"/>
        <v>0</v>
      </c>
      <c r="DL90" s="131">
        <f t="shared" si="73"/>
        <v>0</v>
      </c>
      <c r="DM90" s="131">
        <f t="shared" si="73"/>
        <v>0</v>
      </c>
      <c r="DN90" s="131">
        <f t="shared" si="73"/>
        <v>0</v>
      </c>
      <c r="DO90" s="131">
        <f t="shared" si="73"/>
        <v>0</v>
      </c>
      <c r="DP90" s="131">
        <f t="shared" si="73"/>
        <v>0</v>
      </c>
      <c r="DQ90" s="131">
        <f t="shared" si="73"/>
        <v>0</v>
      </c>
      <c r="DR90" s="131">
        <f t="shared" si="73"/>
        <v>0</v>
      </c>
      <c r="DS90" s="131">
        <f t="shared" si="73"/>
        <v>0</v>
      </c>
      <c r="DT90" s="131">
        <f t="shared" si="73"/>
        <v>0</v>
      </c>
      <c r="DU90" s="131">
        <f t="shared" si="73"/>
        <v>0</v>
      </c>
      <c r="DV90" s="131">
        <f t="shared" si="73"/>
        <v>0</v>
      </c>
      <c r="DW90" s="131">
        <f t="shared" si="73"/>
        <v>0</v>
      </c>
      <c r="DX90" s="131">
        <f t="shared" si="73"/>
        <v>0</v>
      </c>
      <c r="DY90" s="131">
        <f t="shared" si="73"/>
        <v>0</v>
      </c>
      <c r="DZ90" s="131">
        <f t="shared" si="73"/>
        <v>0</v>
      </c>
      <c r="EA90" s="131">
        <f t="shared" si="73"/>
        <v>0</v>
      </c>
      <c r="EB90" s="131">
        <f t="shared" si="73"/>
        <v>0</v>
      </c>
      <c r="EC90" s="131">
        <f t="shared" si="73"/>
        <v>0</v>
      </c>
      <c r="ED90" s="131">
        <f t="shared" ref="ED90:EZ90" si="74">SUM(ED85:ED89)</f>
        <v>0</v>
      </c>
      <c r="EE90" s="131">
        <f t="shared" si="74"/>
        <v>0</v>
      </c>
      <c r="EF90" s="131">
        <f t="shared" si="74"/>
        <v>0</v>
      </c>
      <c r="EG90" s="131">
        <f t="shared" si="74"/>
        <v>0</v>
      </c>
      <c r="EH90" s="131">
        <f t="shared" si="74"/>
        <v>0</v>
      </c>
      <c r="EI90" s="131">
        <f t="shared" si="74"/>
        <v>0</v>
      </c>
      <c r="EJ90" s="131">
        <f t="shared" si="74"/>
        <v>0</v>
      </c>
      <c r="EK90" s="131">
        <f t="shared" si="74"/>
        <v>0</v>
      </c>
      <c r="EL90" s="131">
        <f t="shared" si="74"/>
        <v>0</v>
      </c>
      <c r="EM90" s="131">
        <f t="shared" si="74"/>
        <v>0</v>
      </c>
      <c r="EN90" s="131">
        <f t="shared" si="74"/>
        <v>0</v>
      </c>
      <c r="EO90" s="131">
        <f t="shared" si="74"/>
        <v>0</v>
      </c>
      <c r="EP90" s="131">
        <f t="shared" si="74"/>
        <v>0</v>
      </c>
      <c r="EQ90" s="131">
        <f t="shared" si="74"/>
        <v>0</v>
      </c>
      <c r="ER90" s="131">
        <f t="shared" si="74"/>
        <v>0</v>
      </c>
      <c r="ES90" s="131">
        <f t="shared" si="74"/>
        <v>0</v>
      </c>
      <c r="ET90" s="131">
        <f t="shared" si="74"/>
        <v>0</v>
      </c>
      <c r="EU90" s="131">
        <f t="shared" si="74"/>
        <v>0</v>
      </c>
      <c r="EV90" s="131">
        <f t="shared" si="74"/>
        <v>0</v>
      </c>
      <c r="EW90" s="131">
        <f t="shared" si="74"/>
        <v>0</v>
      </c>
      <c r="EX90" s="131">
        <f t="shared" si="74"/>
        <v>0</v>
      </c>
      <c r="EY90" s="131">
        <f t="shared" si="74"/>
        <v>0</v>
      </c>
      <c r="EZ90" s="131">
        <f t="shared" si="74"/>
        <v>0</v>
      </c>
    </row>
    <row r="91" spans="1:156" s="21" customFormat="1" x14ac:dyDescent="0.25">
      <c r="A91" s="10"/>
      <c r="B91" s="64"/>
      <c r="D91" s="129"/>
      <c r="E91" s="129"/>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c r="EH91" s="138"/>
      <c r="EI91" s="138"/>
      <c r="EJ91" s="138"/>
      <c r="EK91" s="138"/>
      <c r="EL91" s="138"/>
      <c r="EM91" s="138"/>
      <c r="EN91" s="138"/>
      <c r="EO91" s="138"/>
      <c r="EP91" s="138"/>
      <c r="EQ91" s="138"/>
      <c r="ER91" s="138"/>
      <c r="ES91" s="138"/>
      <c r="ET91" s="138"/>
      <c r="EU91" s="138"/>
      <c r="EV91" s="138"/>
      <c r="EW91" s="138"/>
      <c r="EX91" s="138"/>
      <c r="EY91" s="138"/>
      <c r="EZ91" s="138"/>
    </row>
    <row r="92" spans="1:156" ht="15" x14ac:dyDescent="0.25">
      <c r="B92" s="67" t="str">
        <f>'Financement et Ratios'!B92</f>
        <v>Frais financiers versés</v>
      </c>
      <c r="D92" s="129"/>
      <c r="E92" s="129"/>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c r="ED92" s="135"/>
      <c r="EE92" s="135"/>
      <c r="EF92" s="135"/>
      <c r="EG92" s="135"/>
      <c r="EH92" s="135"/>
      <c r="EI92" s="135"/>
      <c r="EJ92" s="135"/>
      <c r="EK92" s="135"/>
      <c r="EL92" s="135"/>
      <c r="EM92" s="135"/>
      <c r="EN92" s="135"/>
      <c r="EO92" s="135"/>
      <c r="EP92" s="135"/>
      <c r="EQ92" s="135"/>
      <c r="ER92" s="135"/>
      <c r="ES92" s="135"/>
      <c r="ET92" s="135"/>
      <c r="EU92" s="135"/>
      <c r="EV92" s="135"/>
      <c r="EW92" s="135"/>
      <c r="EX92" s="135"/>
      <c r="EY92" s="135"/>
      <c r="EZ92" s="135"/>
    </row>
    <row r="93" spans="1:156" s="70" customFormat="1" x14ac:dyDescent="0.25">
      <c r="A93" s="10"/>
      <c r="B93" s="70" t="str">
        <f>'Financement et Ratios'!B93</f>
        <v>- Intérêts</v>
      </c>
      <c r="D93" s="132">
        <f>SUM(F93:EG93)</f>
        <v>0</v>
      </c>
      <c r="E93" s="129"/>
      <c r="F93" s="133">
        <f>SUMIF(Général!$CP$11:$EZ$11,F$6,'Financement et Ratios'!$F93:$EZ93)</f>
        <v>0</v>
      </c>
      <c r="G93" s="133">
        <f>SUMIF(Général!$CP$11:$EZ$11,G$6,'Financement et Ratios'!$F93:$EZ93)</f>
        <v>0</v>
      </c>
      <c r="H93" s="133">
        <f>SUMIF(Général!$CP$11:$EZ$11,H$6,'Financement et Ratios'!$F93:$EZ93)</f>
        <v>0</v>
      </c>
      <c r="I93" s="133">
        <f>SUMIF(Général!$CP$11:$EZ$11,I$6,'Financement et Ratios'!$F93:$EZ93)</f>
        <v>0</v>
      </c>
      <c r="J93" s="133">
        <f>SUMIF(Général!$CP$11:$EZ$11,J$6,'Financement et Ratios'!$F93:$EZ93)</f>
        <v>0</v>
      </c>
      <c r="K93" s="133">
        <f>SUMIF(Général!$CP$11:$EZ$11,K$6,'Financement et Ratios'!$F93:$EZ93)</f>
        <v>0</v>
      </c>
      <c r="L93" s="133">
        <f>SUMIF(Général!$CP$11:$EZ$11,L$6,'Financement et Ratios'!$F93:$EZ93)</f>
        <v>0</v>
      </c>
      <c r="M93" s="133">
        <f>SUMIF(Général!$CP$11:$EZ$11,M$6,'Financement et Ratios'!$F93:$EZ93)</f>
        <v>0</v>
      </c>
      <c r="N93" s="133">
        <f>SUMIF(Général!$CP$11:$EZ$11,N$6,'Financement et Ratios'!$F93:$EZ93)</f>
        <v>0</v>
      </c>
      <c r="O93" s="133">
        <f>SUMIF(Général!$CP$11:$EZ$11,O$6,'Financement et Ratios'!$F93:$EZ93)</f>
        <v>0</v>
      </c>
      <c r="P93" s="133">
        <f>SUMIF(Général!$CP$11:$EZ$11,P$6,'Financement et Ratios'!$F93:$EZ93)</f>
        <v>0</v>
      </c>
      <c r="Q93" s="133">
        <f>SUMIF(Général!$CP$11:$EZ$11,Q$6,'Financement et Ratios'!$F93:$EZ93)</f>
        <v>0</v>
      </c>
      <c r="R93" s="133">
        <f>SUMIF(Général!$CP$11:$EZ$11,R$6,'Financement et Ratios'!$F93:$EZ93)</f>
        <v>0</v>
      </c>
      <c r="S93" s="133">
        <f>SUMIF(Général!$CP$11:$EZ$11,S$6,'Financement et Ratios'!$F93:$EZ93)</f>
        <v>0</v>
      </c>
      <c r="T93" s="133">
        <f>SUMIF(Général!$CP$11:$EZ$11,T$6,'Financement et Ratios'!$F93:$EZ93)</f>
        <v>0</v>
      </c>
      <c r="U93" s="133">
        <f>SUMIF(Général!$CP$11:$EZ$11,U$6,'Financement et Ratios'!$F93:$EZ93)</f>
        <v>0</v>
      </c>
      <c r="V93" s="133">
        <f>SUMIF(Général!$CP$11:$EZ$11,V$6,'Financement et Ratios'!$F93:$EZ93)</f>
        <v>0</v>
      </c>
      <c r="W93" s="133">
        <f>SUMIF(Général!$CP$11:$EZ$11,W$6,'Financement et Ratios'!$F93:$EZ93)</f>
        <v>0</v>
      </c>
      <c r="X93" s="133">
        <f>SUMIF(Général!$CP$11:$EZ$11,X$6,'Financement et Ratios'!$F93:$EZ93)</f>
        <v>0</v>
      </c>
      <c r="Y93" s="133">
        <f>SUMIF(Général!$CP$11:$EZ$11,Y$6,'Financement et Ratios'!$F93:$EZ93)</f>
        <v>0</v>
      </c>
      <c r="Z93" s="133">
        <f>SUMIF(Général!$CP$11:$EZ$11,Z$6,'Financement et Ratios'!$F93:$EZ93)</f>
        <v>0</v>
      </c>
      <c r="AA93" s="133">
        <f>SUMIF(Général!$CP$11:$EZ$11,AA$6,'Financement et Ratios'!$F93:$EZ93)</f>
        <v>0</v>
      </c>
      <c r="AB93" s="133">
        <f>SUMIF(Général!$CP$11:$EZ$11,AB$6,'Financement et Ratios'!$F93:$EZ93)</f>
        <v>0</v>
      </c>
      <c r="AC93" s="133">
        <f>SUMIF(Général!$CP$11:$EZ$11,AC$6,'Financement et Ratios'!$F93:$EZ93)</f>
        <v>0</v>
      </c>
      <c r="AD93" s="133">
        <f>SUMIF(Général!$CP$11:$EZ$11,AD$6,'Financement et Ratios'!$F93:$EZ93)</f>
        <v>0</v>
      </c>
      <c r="AE93" s="133">
        <f>SUMIF(Général!$CP$11:$EZ$11,AE$6,'Financement et Ratios'!$F93:$EZ93)</f>
        <v>0</v>
      </c>
      <c r="AF93" s="133">
        <f>SUMIF(Général!$CP$11:$EZ$11,AF$6,'Financement et Ratios'!$F93:$EZ93)</f>
        <v>0</v>
      </c>
      <c r="AG93" s="133">
        <f>SUMIF(Général!$CP$11:$EZ$11,AG$6,'Financement et Ratios'!$F93:$EZ93)</f>
        <v>0</v>
      </c>
      <c r="AH93" s="133">
        <f>SUMIF(Général!$CP$11:$EZ$11,AH$6,'Financement et Ratios'!$F93:$EZ93)</f>
        <v>0</v>
      </c>
      <c r="AI93" s="133">
        <f>SUMIF(Général!$CP$11:$EZ$11,AI$6,'Financement et Ratios'!$F93:$EZ93)</f>
        <v>0</v>
      </c>
      <c r="AJ93" s="133">
        <f>SUMIF(Général!$CP$11:$EZ$11,AJ$6,'Financement et Ratios'!$F93:$EZ93)</f>
        <v>0</v>
      </c>
      <c r="AK93" s="133">
        <f>SUMIF(Général!$CP$11:$EZ$11,AK$6,'Financement et Ratios'!$F93:$EZ93)</f>
        <v>0</v>
      </c>
      <c r="AL93" s="133">
        <f>SUMIF(Général!$CP$11:$EZ$11,AL$6,'Financement et Ratios'!$F93:$EZ93)</f>
        <v>0</v>
      </c>
      <c r="AM93" s="133">
        <f>SUMIF(Général!$CP$11:$EZ$11,AM$6,'Financement et Ratios'!$F93:$EZ93)</f>
        <v>0</v>
      </c>
      <c r="AN93" s="133">
        <f>SUMIF(Général!$CP$11:$EZ$11,AN$6,'Financement et Ratios'!$F93:$EZ93)</f>
        <v>0</v>
      </c>
      <c r="AO93" s="133">
        <f>SUMIF(Général!$CP$11:$EZ$11,AO$6,'Financement et Ratios'!$F93:$EZ93)</f>
        <v>0</v>
      </c>
      <c r="AP93" s="133">
        <f>SUMIF(Général!$CP$11:$EZ$11,AP$6,'Financement et Ratios'!$F93:$EZ93)</f>
        <v>0</v>
      </c>
      <c r="AQ93" s="133">
        <f>SUMIF(Général!$CP$11:$EZ$11,AQ$6,'Financement et Ratios'!$F93:$EZ93)</f>
        <v>0</v>
      </c>
      <c r="AR93" s="133">
        <f>SUMIF(Général!$CP$11:$EZ$11,AR$6,'Financement et Ratios'!$F93:$EZ93)</f>
        <v>0</v>
      </c>
      <c r="AS93" s="133">
        <f>SUMIF(Général!$CP$11:$EZ$11,AS$6,'Financement et Ratios'!$F93:$EZ93)</f>
        <v>0</v>
      </c>
      <c r="AT93" s="133">
        <f>SUMIF(Général!$CP$11:$EZ$11,AT$6,'Financement et Ratios'!$F93:$EZ93)</f>
        <v>0</v>
      </c>
      <c r="AU93" s="133">
        <f>SUMIF(Général!$CP$11:$EZ$11,AU$6,'Financement et Ratios'!$F93:$EZ93)</f>
        <v>0</v>
      </c>
      <c r="AV93" s="133">
        <f>SUMIF(Général!$CP$11:$EZ$11,AV$6,'Financement et Ratios'!$F93:$EZ93)</f>
        <v>0</v>
      </c>
      <c r="AW93" s="133">
        <f>SUMIF(Général!$CP$11:$EZ$11,AW$6,'Financement et Ratios'!$F93:$EZ93)</f>
        <v>0</v>
      </c>
      <c r="AX93" s="133">
        <f>SUMIF(Général!$CP$11:$EZ$11,AX$6,'Financement et Ratios'!$F93:$EZ93)</f>
        <v>0</v>
      </c>
      <c r="AY93" s="133">
        <f>SUMIF(Général!$CP$11:$EZ$11,AY$6,'Financement et Ratios'!$F93:$EZ93)</f>
        <v>0</v>
      </c>
      <c r="AZ93" s="133">
        <f>SUMIF(Général!$CP$11:$EZ$11,AZ$6,'Financement et Ratios'!$F93:$EZ93)</f>
        <v>0</v>
      </c>
      <c r="BA93" s="133">
        <f>SUMIF(Général!$CP$11:$EZ$11,BA$6,'Financement et Ratios'!$F93:$EZ93)</f>
        <v>0</v>
      </c>
      <c r="BB93" s="133">
        <f>SUMIF(Général!$CP$11:$EZ$11,BB$6,'Financement et Ratios'!$F93:$EZ93)</f>
        <v>0</v>
      </c>
      <c r="BC93" s="133">
        <f>SUMIF(Général!$CP$11:$EZ$11,BC$6,'Financement et Ratios'!$F93:$EZ93)</f>
        <v>0</v>
      </c>
      <c r="BD93" s="133">
        <f>SUMIF(Général!$CP$11:$EZ$11,BD$6,'Financement et Ratios'!$F93:$EZ93)</f>
        <v>0</v>
      </c>
      <c r="BE93" s="133">
        <f>SUMIF(Général!$CP$11:$EZ$11,BE$6,'Financement et Ratios'!$F93:$EZ93)</f>
        <v>0</v>
      </c>
      <c r="BF93" s="133">
        <f>SUMIF(Général!$CP$11:$EZ$11,BF$6,'Financement et Ratios'!$F93:$EZ93)</f>
        <v>0</v>
      </c>
      <c r="BG93" s="133">
        <f>SUMIF(Général!$CP$11:$EZ$11,BG$6,'Financement et Ratios'!$F93:$EZ93)</f>
        <v>0</v>
      </c>
      <c r="BH93" s="133">
        <f>SUMIF(Général!$CP$11:$EZ$11,BH$6,'Financement et Ratios'!$F93:$EZ93)</f>
        <v>0</v>
      </c>
      <c r="BI93" s="133">
        <f>SUMIF(Général!$CP$11:$EZ$11,BI$6,'Financement et Ratios'!$F93:$EZ93)</f>
        <v>0</v>
      </c>
      <c r="BJ93" s="133">
        <f>SUMIF(Général!$CP$11:$EZ$11,BJ$6,'Financement et Ratios'!$F93:$EZ93)</f>
        <v>0</v>
      </c>
      <c r="BK93" s="133">
        <f>SUMIF(Général!$CP$11:$EZ$11,BK$6,'Financement et Ratios'!$F93:$EZ93)</f>
        <v>0</v>
      </c>
      <c r="BL93" s="133">
        <f>SUMIF(Général!$CP$11:$EZ$11,BL$6,'Financement et Ratios'!$F93:$EZ93)</f>
        <v>0</v>
      </c>
      <c r="BM93" s="133">
        <f>SUMIF(Général!$CP$11:$EZ$11,BM$6,'Financement et Ratios'!$F93:$EZ93)</f>
        <v>0</v>
      </c>
      <c r="BN93" s="133">
        <f>SUMIF(Général!$CP$11:$EZ$11,BN$6,'Financement et Ratios'!$F93:$EZ93)</f>
        <v>0</v>
      </c>
      <c r="BO93" s="133">
        <f>SUMIF(Général!$CP$11:$EZ$11,BO$6,'Financement et Ratios'!$F93:$EZ93)</f>
        <v>0</v>
      </c>
      <c r="BP93" s="133">
        <f>SUMIF(Général!$CP$11:$EZ$11,BP$6,'Financement et Ratios'!$F93:$EZ93)</f>
        <v>0</v>
      </c>
      <c r="BQ93" s="133">
        <f>SUMIF(Général!$CP$11:$EZ$11,BQ$6,'Financement et Ratios'!$F93:$EZ93)</f>
        <v>0</v>
      </c>
      <c r="BR93" s="133">
        <f>SUMIF(Général!$CP$11:$EZ$11,BR$6,'Financement et Ratios'!$F93:$EZ93)</f>
        <v>0</v>
      </c>
      <c r="BS93" s="133">
        <f>SUMIF(Général!$CP$11:$EZ$11,BS$6,'Financement et Ratios'!$F93:$EZ93)</f>
        <v>0</v>
      </c>
      <c r="BT93" s="133">
        <f>SUMIF(Général!$CP$11:$EZ$11,BT$6,'Financement et Ratios'!$F93:$EZ93)</f>
        <v>0</v>
      </c>
      <c r="BU93" s="133">
        <f>SUMIF(Général!$CP$11:$EZ$11,BU$6,'Financement et Ratios'!$F93:$EZ93)</f>
        <v>0</v>
      </c>
      <c r="BV93" s="133">
        <f>SUMIF(Général!$CP$11:$EZ$11,BV$6,'Financement et Ratios'!$F93:$EZ93)</f>
        <v>0</v>
      </c>
      <c r="BW93" s="133">
        <f>SUMIF(Général!$CP$11:$EZ$11,BW$6,'Financement et Ratios'!$F93:$EZ93)</f>
        <v>0</v>
      </c>
      <c r="BX93" s="133">
        <f>SUMIF(Général!$CP$11:$EZ$11,BX$6,'Financement et Ratios'!$F93:$EZ93)</f>
        <v>0</v>
      </c>
      <c r="BY93" s="133">
        <f>SUMIF(Général!$CP$11:$EZ$11,BY$6,'Financement et Ratios'!$F93:$EZ93)</f>
        <v>0</v>
      </c>
      <c r="BZ93" s="133">
        <f>SUMIF(Général!$CP$11:$EZ$11,BZ$6,'Financement et Ratios'!$F93:$EZ93)</f>
        <v>0</v>
      </c>
      <c r="CA93" s="133">
        <f>SUMIF(Général!$CP$11:$EZ$11,CA$6,'Financement et Ratios'!$F93:$EZ93)</f>
        <v>0</v>
      </c>
      <c r="CB93" s="133">
        <f>SUMIF(Général!$CP$11:$EZ$11,CB$6,'Financement et Ratios'!$F93:$EZ93)</f>
        <v>0</v>
      </c>
      <c r="CC93" s="133">
        <f>SUMIF(Général!$CP$11:$EZ$11,CC$6,'Financement et Ratios'!$F93:$EZ93)</f>
        <v>0</v>
      </c>
      <c r="CD93" s="133">
        <f>SUMIF(Général!$CP$11:$EZ$11,CD$6,'Financement et Ratios'!$F93:$EZ93)</f>
        <v>0</v>
      </c>
      <c r="CE93" s="133">
        <f>SUMIF(Général!$CP$11:$EZ$11,CE$6,'Financement et Ratios'!$F93:$EZ93)</f>
        <v>0</v>
      </c>
      <c r="CF93" s="133">
        <f>SUMIF(Général!$CP$11:$EZ$11,CF$6,'Financement et Ratios'!$F93:$EZ93)</f>
        <v>0</v>
      </c>
      <c r="CG93" s="133">
        <f>SUMIF(Général!$CP$11:$EZ$11,CG$6,'Financement et Ratios'!$F93:$EZ93)</f>
        <v>0</v>
      </c>
      <c r="CH93" s="133">
        <f>SUMIF(Général!$CP$11:$EZ$11,CH$6,'Financement et Ratios'!$F93:$EZ93)</f>
        <v>0</v>
      </c>
      <c r="CI93" s="133">
        <f>SUMIF(Général!$CP$11:$EZ$11,CI$6,'Financement et Ratios'!$F93:$EZ93)</f>
        <v>0</v>
      </c>
      <c r="CJ93" s="133">
        <f>SUMIF(Général!$CP$11:$EZ$11,CJ$6,'Financement et Ratios'!$F93:$EZ93)</f>
        <v>0</v>
      </c>
      <c r="CK93" s="133">
        <f>SUMIF(Général!$CP$11:$EZ$11,CK$6,'Financement et Ratios'!$F93:$EZ93)</f>
        <v>0</v>
      </c>
      <c r="CL93" s="133">
        <f>SUMIF(Général!$CP$11:$EZ$11,CL$6,'Financement et Ratios'!$F93:$EZ93)</f>
        <v>0</v>
      </c>
      <c r="CM93" s="133">
        <f>SUMIF(Général!$CP$11:$EZ$11,CM$6,'Financement et Ratios'!$F93:$EZ93)</f>
        <v>0</v>
      </c>
      <c r="CN93" s="133">
        <f>SUMIF(Général!$CP$11:$EZ$11,CN$6,'Financement et Ratios'!$F93:$EZ93)</f>
        <v>0</v>
      </c>
      <c r="CO93" s="133">
        <f>SUMIF(Général!$CP$11:$EZ$11,CO$6,'Financement et Ratios'!$F93:$EZ93)</f>
        <v>0</v>
      </c>
      <c r="CP93" s="133">
        <f>SUMIF(Général!$CP$11:$EZ$11,CP$6,'Financement et Ratios'!$F93:$EZ93)</f>
        <v>0</v>
      </c>
      <c r="CQ93" s="133">
        <f>SUMIF(Général!$CP$11:$EZ$11,CQ$6,'Financement et Ratios'!$F93:$EZ93)</f>
        <v>0</v>
      </c>
      <c r="CR93" s="133">
        <f>SUMIF(Général!$CP$11:$EZ$11,CR$6,'Financement et Ratios'!$F93:$EZ93)</f>
        <v>0</v>
      </c>
      <c r="CS93" s="133">
        <f>SUMIF(Général!$CP$11:$EZ$11,CS$6,'Financement et Ratios'!$F93:$EZ93)</f>
        <v>0</v>
      </c>
      <c r="CT93" s="133">
        <f>SUMIF(Général!$CP$11:$EZ$11,CT$6,'Financement et Ratios'!$F93:$EZ93)</f>
        <v>0</v>
      </c>
      <c r="CU93" s="133">
        <f>SUMIF(Général!$CP$11:$EZ$11,CU$6,'Financement et Ratios'!$F93:$EZ93)</f>
        <v>0</v>
      </c>
      <c r="CV93" s="133">
        <f>SUMIF(Général!$CP$11:$EZ$11,CV$6,'Financement et Ratios'!$F93:$EZ93)</f>
        <v>0</v>
      </c>
      <c r="CW93" s="133">
        <f>SUMIF(Général!$CP$11:$EZ$11,CW$6,'Financement et Ratios'!$F93:$EZ93)</f>
        <v>0</v>
      </c>
      <c r="CX93" s="133">
        <f>SUMIF(Général!$CP$11:$EZ$11,CX$6,'Financement et Ratios'!$F93:$EZ93)</f>
        <v>0</v>
      </c>
      <c r="CY93" s="133">
        <f>SUMIF(Général!$CP$11:$EZ$11,CY$6,'Financement et Ratios'!$F93:$EZ93)</f>
        <v>0</v>
      </c>
      <c r="CZ93" s="133">
        <f>SUMIF(Général!$CP$11:$EZ$11,CZ$6,'Financement et Ratios'!$F93:$EZ93)</f>
        <v>0</v>
      </c>
      <c r="DA93" s="133">
        <f>SUMIF(Général!$CP$11:$EZ$11,DA$6,'Financement et Ratios'!$F93:$EZ93)</f>
        <v>0</v>
      </c>
      <c r="DB93" s="133">
        <f>SUMIF(Général!$CP$11:$EZ$11,DB$6,'Financement et Ratios'!$F93:$EZ93)</f>
        <v>0</v>
      </c>
      <c r="DC93" s="133">
        <f>SUMIF(Général!$CP$11:$EZ$11,DC$6,'Financement et Ratios'!$F93:$EZ93)</f>
        <v>0</v>
      </c>
      <c r="DD93" s="133">
        <f>SUMIF(Général!$CP$11:$EZ$11,DD$6,'Financement et Ratios'!$F93:$EZ93)</f>
        <v>0</v>
      </c>
      <c r="DE93" s="133">
        <f>SUMIF(Général!$CP$11:$EZ$11,DE$6,'Financement et Ratios'!$F93:$EZ93)</f>
        <v>0</v>
      </c>
      <c r="DF93" s="133">
        <f>SUMIF(Général!$CP$11:$EZ$11,DF$6,'Financement et Ratios'!$F93:$EZ93)</f>
        <v>0</v>
      </c>
      <c r="DG93" s="133">
        <f>SUMIF(Général!$CP$11:$EZ$11,DG$6,'Financement et Ratios'!$F93:$EZ93)</f>
        <v>0</v>
      </c>
      <c r="DH93" s="133">
        <f>SUMIF(Général!$CP$11:$EZ$11,DH$6,'Financement et Ratios'!$F93:$EZ93)</f>
        <v>0</v>
      </c>
      <c r="DI93" s="133">
        <f>SUMIF(Général!$CP$11:$EZ$11,DI$6,'Financement et Ratios'!$F93:$EZ93)</f>
        <v>0</v>
      </c>
      <c r="DJ93" s="133">
        <f>SUMIF(Général!$CP$11:$EZ$11,DJ$6,'Financement et Ratios'!$F93:$EZ93)</f>
        <v>0</v>
      </c>
      <c r="DK93" s="133">
        <f>SUMIF(Général!$CP$11:$EZ$11,DK$6,'Financement et Ratios'!$F93:$EZ93)</f>
        <v>0</v>
      </c>
      <c r="DL93" s="133">
        <f>SUMIF(Général!$CP$11:$EZ$11,DL$6,'Financement et Ratios'!$F93:$EZ93)</f>
        <v>0</v>
      </c>
      <c r="DM93" s="133">
        <f>SUMIF(Général!$CP$11:$EZ$11,DM$6,'Financement et Ratios'!$F93:$EZ93)</f>
        <v>0</v>
      </c>
      <c r="DN93" s="133">
        <f>SUMIF(Général!$CP$11:$EZ$11,DN$6,'Financement et Ratios'!$F93:$EZ93)</f>
        <v>0</v>
      </c>
      <c r="DO93" s="133">
        <f>SUMIF(Général!$CP$11:$EZ$11,DO$6,'Financement et Ratios'!$F93:$EZ93)</f>
        <v>0</v>
      </c>
      <c r="DP93" s="133">
        <f>SUMIF(Général!$CP$11:$EZ$11,DP$6,'Financement et Ratios'!$F93:$EZ93)</f>
        <v>0</v>
      </c>
      <c r="DQ93" s="133">
        <f>SUMIF(Général!$CP$11:$EZ$11,DQ$6,'Financement et Ratios'!$F93:$EZ93)</f>
        <v>0</v>
      </c>
      <c r="DR93" s="133">
        <f>SUMIF(Général!$CP$11:$EZ$11,DR$6,'Financement et Ratios'!$F93:$EZ93)</f>
        <v>0</v>
      </c>
      <c r="DS93" s="133">
        <f>SUMIF(Général!$CP$11:$EZ$11,DS$6,'Financement et Ratios'!$F93:$EZ93)</f>
        <v>0</v>
      </c>
      <c r="DT93" s="133">
        <f>SUMIF(Général!$CP$11:$EZ$11,DT$6,'Financement et Ratios'!$F93:$EZ93)</f>
        <v>0</v>
      </c>
      <c r="DU93" s="133">
        <f>SUMIF(Général!$CP$11:$EZ$11,DU$6,'Financement et Ratios'!$F93:$EZ93)</f>
        <v>0</v>
      </c>
      <c r="DV93" s="133">
        <f>SUMIF(Général!$CP$11:$EZ$11,DV$6,'Financement et Ratios'!$F93:$EZ93)</f>
        <v>0</v>
      </c>
      <c r="DW93" s="133">
        <f>SUMIF(Général!$CP$11:$EZ$11,DW$6,'Financement et Ratios'!$F93:$EZ93)</f>
        <v>0</v>
      </c>
      <c r="DX93" s="133">
        <f>SUMIF(Général!$CP$11:$EZ$11,DX$6,'Financement et Ratios'!$F93:$EZ93)</f>
        <v>0</v>
      </c>
      <c r="DY93" s="133">
        <f>SUMIF(Général!$CP$11:$EZ$11,DY$6,'Financement et Ratios'!$F93:$EZ93)</f>
        <v>0</v>
      </c>
      <c r="DZ93" s="133">
        <f>SUMIF(Général!$CP$11:$EZ$11,DZ$6,'Financement et Ratios'!$F93:$EZ93)</f>
        <v>0</v>
      </c>
      <c r="EA93" s="133">
        <f>SUMIF(Général!$CP$11:$EZ$11,EA$6,'Financement et Ratios'!$F93:$EZ93)</f>
        <v>0</v>
      </c>
      <c r="EB93" s="133">
        <f>SUMIF(Général!$CP$11:$EZ$11,EB$6,'Financement et Ratios'!$F93:$EZ93)</f>
        <v>0</v>
      </c>
      <c r="EC93" s="133">
        <f>SUMIF(Général!$CP$11:$EZ$11,EC$6,'Financement et Ratios'!$F93:$EZ93)</f>
        <v>0</v>
      </c>
      <c r="ED93" s="133">
        <f>SUMIF(Général!$CP$11:$EZ$11,ED$6,'Financement et Ratios'!$F93:$EZ93)</f>
        <v>0</v>
      </c>
      <c r="EE93" s="133">
        <f>SUMIF(Général!$CP$11:$EZ$11,EE$6,'Financement et Ratios'!$F93:$EZ93)</f>
        <v>0</v>
      </c>
      <c r="EF93" s="133">
        <f>SUMIF(Général!$CP$11:$EZ$11,EF$6,'Financement et Ratios'!$F93:$EZ93)</f>
        <v>0</v>
      </c>
      <c r="EG93" s="133">
        <f>SUMIF(Général!$CP$11:$EZ$11,EG$6,'Financement et Ratios'!$F93:$EZ93)</f>
        <v>0</v>
      </c>
      <c r="EH93" s="133">
        <f>SUMIF(Général!$CP$11:$EZ$11,EH$6,'Financement et Ratios'!$F93:$EZ93)</f>
        <v>0</v>
      </c>
      <c r="EI93" s="133">
        <f>SUMIF(Général!$CP$11:$EZ$11,EI$6,'Financement et Ratios'!$F93:$EZ93)</f>
        <v>0</v>
      </c>
      <c r="EJ93" s="133">
        <f>SUMIF(Général!$CP$11:$EZ$11,EJ$6,'Financement et Ratios'!$F93:$EZ93)</f>
        <v>0</v>
      </c>
      <c r="EK93" s="133">
        <f>SUMIF(Général!$CP$11:$EZ$11,EK$6,'Financement et Ratios'!$F93:$EZ93)</f>
        <v>0</v>
      </c>
      <c r="EL93" s="133">
        <f>SUMIF(Général!$CP$11:$EZ$11,EL$6,'Financement et Ratios'!$F93:$EZ93)</f>
        <v>0</v>
      </c>
      <c r="EM93" s="133">
        <f>SUMIF(Général!$CP$11:$EZ$11,EM$6,'Financement et Ratios'!$F93:$EZ93)</f>
        <v>0</v>
      </c>
      <c r="EN93" s="133">
        <f>SUMIF(Général!$CP$11:$EZ$11,EN$6,'Financement et Ratios'!$F93:$EZ93)</f>
        <v>0</v>
      </c>
      <c r="EO93" s="133">
        <f>SUMIF(Général!$CP$11:$EZ$11,EO$6,'Financement et Ratios'!$F93:$EZ93)</f>
        <v>0</v>
      </c>
      <c r="EP93" s="133">
        <f>SUMIF(Général!$CP$11:$EZ$11,EP$6,'Financement et Ratios'!$F93:$EZ93)</f>
        <v>0</v>
      </c>
      <c r="EQ93" s="133">
        <f>SUMIF(Général!$CP$11:$EZ$11,EQ$6,'Financement et Ratios'!$F93:$EZ93)</f>
        <v>0</v>
      </c>
      <c r="ER93" s="133">
        <f>SUMIF(Général!$CP$11:$EZ$11,ER$6,'Financement et Ratios'!$F93:$EZ93)</f>
        <v>0</v>
      </c>
      <c r="ES93" s="133">
        <f>SUMIF(Général!$CP$11:$EZ$11,ES$6,'Financement et Ratios'!$F93:$EZ93)</f>
        <v>0</v>
      </c>
      <c r="ET93" s="133">
        <f>SUMIF(Général!$CP$11:$EZ$11,ET$6,'Financement et Ratios'!$F93:$EZ93)</f>
        <v>0</v>
      </c>
      <c r="EU93" s="133">
        <f>SUMIF(Général!$CP$11:$EZ$11,EU$6,'Financement et Ratios'!$F93:$EZ93)</f>
        <v>0</v>
      </c>
      <c r="EV93" s="133">
        <f>SUMIF(Général!$CP$11:$EZ$11,EV$6,'Financement et Ratios'!$F93:$EZ93)</f>
        <v>0</v>
      </c>
      <c r="EW93" s="133">
        <f>SUMIF(Général!$CP$11:$EZ$11,EW$6,'Financement et Ratios'!$F93:$EZ93)</f>
        <v>0</v>
      </c>
      <c r="EX93" s="133">
        <f>SUMIF(Général!$CP$11:$EZ$11,EX$6,'Financement et Ratios'!$F93:$EZ93)</f>
        <v>0</v>
      </c>
      <c r="EY93" s="133">
        <f>SUMIF(Général!$CP$11:$EZ$11,EY$6,'Financement et Ratios'!$F93:$EZ93)</f>
        <v>0</v>
      </c>
      <c r="EZ93" s="133">
        <f>SUMIF(Général!$CP$11:$EZ$11,EZ$6,'Financement et Ratios'!$F93:$EZ93)</f>
        <v>0</v>
      </c>
    </row>
    <row r="94" spans="1:156" s="70" customFormat="1" x14ac:dyDescent="0.25">
      <c r="A94" s="10"/>
      <c r="B94" s="70" t="str">
        <f>'Financement et Ratios'!B94</f>
        <v>- Commissions d'arrangement</v>
      </c>
      <c r="D94" s="132">
        <f>SUM(F94:EG94)</f>
        <v>0</v>
      </c>
      <c r="E94" s="129"/>
      <c r="F94" s="133">
        <f>SUMIF(Général!$CP$11:$EZ$11,F$6,'Financement et Ratios'!$F94:$EZ94)</f>
        <v>0</v>
      </c>
      <c r="G94" s="133">
        <f>SUMIF(Général!$CP$11:$EZ$11,G$6,'Financement et Ratios'!$F94:$EZ94)</f>
        <v>0</v>
      </c>
      <c r="H94" s="133">
        <f>SUMIF(Général!$CP$11:$EZ$11,H$6,'Financement et Ratios'!$F94:$EZ94)</f>
        <v>0</v>
      </c>
      <c r="I94" s="133">
        <f>SUMIF(Général!$CP$11:$EZ$11,I$6,'Financement et Ratios'!$F94:$EZ94)</f>
        <v>0</v>
      </c>
      <c r="J94" s="133">
        <f>SUMIF(Général!$CP$11:$EZ$11,J$6,'Financement et Ratios'!$F94:$EZ94)</f>
        <v>0</v>
      </c>
      <c r="K94" s="133">
        <f>SUMIF(Général!$CP$11:$EZ$11,K$6,'Financement et Ratios'!$F94:$EZ94)</f>
        <v>0</v>
      </c>
      <c r="L94" s="133">
        <f>SUMIF(Général!$CP$11:$EZ$11,L$6,'Financement et Ratios'!$F94:$EZ94)</f>
        <v>0</v>
      </c>
      <c r="M94" s="133">
        <f>SUMIF(Général!$CP$11:$EZ$11,M$6,'Financement et Ratios'!$F94:$EZ94)</f>
        <v>0</v>
      </c>
      <c r="N94" s="133">
        <f>SUMIF(Général!$CP$11:$EZ$11,N$6,'Financement et Ratios'!$F94:$EZ94)</f>
        <v>0</v>
      </c>
      <c r="O94" s="133">
        <f>SUMIF(Général!$CP$11:$EZ$11,O$6,'Financement et Ratios'!$F94:$EZ94)</f>
        <v>0</v>
      </c>
      <c r="P94" s="133">
        <f>SUMIF(Général!$CP$11:$EZ$11,P$6,'Financement et Ratios'!$F94:$EZ94)</f>
        <v>0</v>
      </c>
      <c r="Q94" s="133">
        <f>SUMIF(Général!$CP$11:$EZ$11,Q$6,'Financement et Ratios'!$F94:$EZ94)</f>
        <v>0</v>
      </c>
      <c r="R94" s="133">
        <f>SUMIF(Général!$CP$11:$EZ$11,R$6,'Financement et Ratios'!$F94:$EZ94)</f>
        <v>0</v>
      </c>
      <c r="S94" s="133">
        <f>SUMIF(Général!$CP$11:$EZ$11,S$6,'Financement et Ratios'!$F94:$EZ94)</f>
        <v>0</v>
      </c>
      <c r="T94" s="133">
        <f>SUMIF(Général!$CP$11:$EZ$11,T$6,'Financement et Ratios'!$F94:$EZ94)</f>
        <v>0</v>
      </c>
      <c r="U94" s="133">
        <f>SUMIF(Général!$CP$11:$EZ$11,U$6,'Financement et Ratios'!$F94:$EZ94)</f>
        <v>0</v>
      </c>
      <c r="V94" s="133">
        <f>SUMIF(Général!$CP$11:$EZ$11,V$6,'Financement et Ratios'!$F94:$EZ94)</f>
        <v>0</v>
      </c>
      <c r="W94" s="133">
        <f>SUMIF(Général!$CP$11:$EZ$11,W$6,'Financement et Ratios'!$F94:$EZ94)</f>
        <v>0</v>
      </c>
      <c r="X94" s="133">
        <f>SUMIF(Général!$CP$11:$EZ$11,X$6,'Financement et Ratios'!$F94:$EZ94)</f>
        <v>0</v>
      </c>
      <c r="Y94" s="133">
        <f>SUMIF(Général!$CP$11:$EZ$11,Y$6,'Financement et Ratios'!$F94:$EZ94)</f>
        <v>0</v>
      </c>
      <c r="Z94" s="133">
        <f>SUMIF(Général!$CP$11:$EZ$11,Z$6,'Financement et Ratios'!$F94:$EZ94)</f>
        <v>0</v>
      </c>
      <c r="AA94" s="133">
        <f>SUMIF(Général!$CP$11:$EZ$11,AA$6,'Financement et Ratios'!$F94:$EZ94)</f>
        <v>0</v>
      </c>
      <c r="AB94" s="133">
        <f>SUMIF(Général!$CP$11:$EZ$11,AB$6,'Financement et Ratios'!$F94:$EZ94)</f>
        <v>0</v>
      </c>
      <c r="AC94" s="133">
        <f>SUMIF(Général!$CP$11:$EZ$11,AC$6,'Financement et Ratios'!$F94:$EZ94)</f>
        <v>0</v>
      </c>
      <c r="AD94" s="133">
        <f>SUMIF(Général!$CP$11:$EZ$11,AD$6,'Financement et Ratios'!$F94:$EZ94)</f>
        <v>0</v>
      </c>
      <c r="AE94" s="133">
        <f>SUMIF(Général!$CP$11:$EZ$11,AE$6,'Financement et Ratios'!$F94:$EZ94)</f>
        <v>0</v>
      </c>
      <c r="AF94" s="133">
        <f>SUMIF(Général!$CP$11:$EZ$11,AF$6,'Financement et Ratios'!$F94:$EZ94)</f>
        <v>0</v>
      </c>
      <c r="AG94" s="133">
        <f>SUMIF(Général!$CP$11:$EZ$11,AG$6,'Financement et Ratios'!$F94:$EZ94)</f>
        <v>0</v>
      </c>
      <c r="AH94" s="133">
        <f>SUMIF(Général!$CP$11:$EZ$11,AH$6,'Financement et Ratios'!$F94:$EZ94)</f>
        <v>0</v>
      </c>
      <c r="AI94" s="133">
        <f>SUMIF(Général!$CP$11:$EZ$11,AI$6,'Financement et Ratios'!$F94:$EZ94)</f>
        <v>0</v>
      </c>
      <c r="AJ94" s="133">
        <f>SUMIF(Général!$CP$11:$EZ$11,AJ$6,'Financement et Ratios'!$F94:$EZ94)</f>
        <v>0</v>
      </c>
      <c r="AK94" s="133">
        <f>SUMIF(Général!$CP$11:$EZ$11,AK$6,'Financement et Ratios'!$F94:$EZ94)</f>
        <v>0</v>
      </c>
      <c r="AL94" s="133">
        <f>SUMIF(Général!$CP$11:$EZ$11,AL$6,'Financement et Ratios'!$F94:$EZ94)</f>
        <v>0</v>
      </c>
      <c r="AM94" s="133">
        <f>SUMIF(Général!$CP$11:$EZ$11,AM$6,'Financement et Ratios'!$F94:$EZ94)</f>
        <v>0</v>
      </c>
      <c r="AN94" s="133">
        <f>SUMIF(Général!$CP$11:$EZ$11,AN$6,'Financement et Ratios'!$F94:$EZ94)</f>
        <v>0</v>
      </c>
      <c r="AO94" s="133">
        <f>SUMIF(Général!$CP$11:$EZ$11,AO$6,'Financement et Ratios'!$F94:$EZ94)</f>
        <v>0</v>
      </c>
      <c r="AP94" s="133">
        <f>SUMIF(Général!$CP$11:$EZ$11,AP$6,'Financement et Ratios'!$F94:$EZ94)</f>
        <v>0</v>
      </c>
      <c r="AQ94" s="133">
        <f>SUMIF(Général!$CP$11:$EZ$11,AQ$6,'Financement et Ratios'!$F94:$EZ94)</f>
        <v>0</v>
      </c>
      <c r="AR94" s="133">
        <f>SUMIF(Général!$CP$11:$EZ$11,AR$6,'Financement et Ratios'!$F94:$EZ94)</f>
        <v>0</v>
      </c>
      <c r="AS94" s="133">
        <f>SUMIF(Général!$CP$11:$EZ$11,AS$6,'Financement et Ratios'!$F94:$EZ94)</f>
        <v>0</v>
      </c>
      <c r="AT94" s="133">
        <f>SUMIF(Général!$CP$11:$EZ$11,AT$6,'Financement et Ratios'!$F94:$EZ94)</f>
        <v>0</v>
      </c>
      <c r="AU94" s="133">
        <f>SUMIF(Général!$CP$11:$EZ$11,AU$6,'Financement et Ratios'!$F94:$EZ94)</f>
        <v>0</v>
      </c>
      <c r="AV94" s="133">
        <f>SUMIF(Général!$CP$11:$EZ$11,AV$6,'Financement et Ratios'!$F94:$EZ94)</f>
        <v>0</v>
      </c>
      <c r="AW94" s="133">
        <f>SUMIF(Général!$CP$11:$EZ$11,AW$6,'Financement et Ratios'!$F94:$EZ94)</f>
        <v>0</v>
      </c>
      <c r="AX94" s="133">
        <f>SUMIF(Général!$CP$11:$EZ$11,AX$6,'Financement et Ratios'!$F94:$EZ94)</f>
        <v>0</v>
      </c>
      <c r="AY94" s="133">
        <f>SUMIF(Général!$CP$11:$EZ$11,AY$6,'Financement et Ratios'!$F94:$EZ94)</f>
        <v>0</v>
      </c>
      <c r="AZ94" s="133">
        <f>SUMIF(Général!$CP$11:$EZ$11,AZ$6,'Financement et Ratios'!$F94:$EZ94)</f>
        <v>0</v>
      </c>
      <c r="BA94" s="133">
        <f>SUMIF(Général!$CP$11:$EZ$11,BA$6,'Financement et Ratios'!$F94:$EZ94)</f>
        <v>0</v>
      </c>
      <c r="BB94" s="133">
        <f>SUMIF(Général!$CP$11:$EZ$11,BB$6,'Financement et Ratios'!$F94:$EZ94)</f>
        <v>0</v>
      </c>
      <c r="BC94" s="133">
        <f>SUMIF(Général!$CP$11:$EZ$11,BC$6,'Financement et Ratios'!$F94:$EZ94)</f>
        <v>0</v>
      </c>
      <c r="BD94" s="133">
        <f>SUMIF(Général!$CP$11:$EZ$11,BD$6,'Financement et Ratios'!$F94:$EZ94)</f>
        <v>0</v>
      </c>
      <c r="BE94" s="133">
        <f>SUMIF(Général!$CP$11:$EZ$11,BE$6,'Financement et Ratios'!$F94:$EZ94)</f>
        <v>0</v>
      </c>
      <c r="BF94" s="133">
        <f>SUMIF(Général!$CP$11:$EZ$11,BF$6,'Financement et Ratios'!$F94:$EZ94)</f>
        <v>0</v>
      </c>
      <c r="BG94" s="133">
        <f>SUMIF(Général!$CP$11:$EZ$11,BG$6,'Financement et Ratios'!$F94:$EZ94)</f>
        <v>0</v>
      </c>
      <c r="BH94" s="133">
        <f>SUMIF(Général!$CP$11:$EZ$11,BH$6,'Financement et Ratios'!$F94:$EZ94)</f>
        <v>0</v>
      </c>
      <c r="BI94" s="133">
        <f>SUMIF(Général!$CP$11:$EZ$11,BI$6,'Financement et Ratios'!$F94:$EZ94)</f>
        <v>0</v>
      </c>
      <c r="BJ94" s="133">
        <f>SUMIF(Général!$CP$11:$EZ$11,BJ$6,'Financement et Ratios'!$F94:$EZ94)</f>
        <v>0</v>
      </c>
      <c r="BK94" s="133">
        <f>SUMIF(Général!$CP$11:$EZ$11,BK$6,'Financement et Ratios'!$F94:$EZ94)</f>
        <v>0</v>
      </c>
      <c r="BL94" s="133">
        <f>SUMIF(Général!$CP$11:$EZ$11,BL$6,'Financement et Ratios'!$F94:$EZ94)</f>
        <v>0</v>
      </c>
      <c r="BM94" s="133">
        <f>SUMIF(Général!$CP$11:$EZ$11,BM$6,'Financement et Ratios'!$F94:$EZ94)</f>
        <v>0</v>
      </c>
      <c r="BN94" s="133">
        <f>SUMIF(Général!$CP$11:$EZ$11,BN$6,'Financement et Ratios'!$F94:$EZ94)</f>
        <v>0</v>
      </c>
      <c r="BO94" s="133">
        <f>SUMIF(Général!$CP$11:$EZ$11,BO$6,'Financement et Ratios'!$F94:$EZ94)</f>
        <v>0</v>
      </c>
      <c r="BP94" s="133">
        <f>SUMIF(Général!$CP$11:$EZ$11,BP$6,'Financement et Ratios'!$F94:$EZ94)</f>
        <v>0</v>
      </c>
      <c r="BQ94" s="133">
        <f>SUMIF(Général!$CP$11:$EZ$11,BQ$6,'Financement et Ratios'!$F94:$EZ94)</f>
        <v>0</v>
      </c>
      <c r="BR94" s="133">
        <f>SUMIF(Général!$CP$11:$EZ$11,BR$6,'Financement et Ratios'!$F94:$EZ94)</f>
        <v>0</v>
      </c>
      <c r="BS94" s="133">
        <f>SUMIF(Général!$CP$11:$EZ$11,BS$6,'Financement et Ratios'!$F94:$EZ94)</f>
        <v>0</v>
      </c>
      <c r="BT94" s="133">
        <f>SUMIF(Général!$CP$11:$EZ$11,BT$6,'Financement et Ratios'!$F94:$EZ94)</f>
        <v>0</v>
      </c>
      <c r="BU94" s="133">
        <f>SUMIF(Général!$CP$11:$EZ$11,BU$6,'Financement et Ratios'!$F94:$EZ94)</f>
        <v>0</v>
      </c>
      <c r="BV94" s="133">
        <f>SUMIF(Général!$CP$11:$EZ$11,BV$6,'Financement et Ratios'!$F94:$EZ94)</f>
        <v>0</v>
      </c>
      <c r="BW94" s="133">
        <f>SUMIF(Général!$CP$11:$EZ$11,BW$6,'Financement et Ratios'!$F94:$EZ94)</f>
        <v>0</v>
      </c>
      <c r="BX94" s="133">
        <f>SUMIF(Général!$CP$11:$EZ$11,BX$6,'Financement et Ratios'!$F94:$EZ94)</f>
        <v>0</v>
      </c>
      <c r="BY94" s="133">
        <f>SUMIF(Général!$CP$11:$EZ$11,BY$6,'Financement et Ratios'!$F94:$EZ94)</f>
        <v>0</v>
      </c>
      <c r="BZ94" s="133">
        <f>SUMIF(Général!$CP$11:$EZ$11,BZ$6,'Financement et Ratios'!$F94:$EZ94)</f>
        <v>0</v>
      </c>
      <c r="CA94" s="133">
        <f>SUMIF(Général!$CP$11:$EZ$11,CA$6,'Financement et Ratios'!$F94:$EZ94)</f>
        <v>0</v>
      </c>
      <c r="CB94" s="133">
        <f>SUMIF(Général!$CP$11:$EZ$11,CB$6,'Financement et Ratios'!$F94:$EZ94)</f>
        <v>0</v>
      </c>
      <c r="CC94" s="133">
        <f>SUMIF(Général!$CP$11:$EZ$11,CC$6,'Financement et Ratios'!$F94:$EZ94)</f>
        <v>0</v>
      </c>
      <c r="CD94" s="133">
        <f>SUMIF(Général!$CP$11:$EZ$11,CD$6,'Financement et Ratios'!$F94:$EZ94)</f>
        <v>0</v>
      </c>
      <c r="CE94" s="133">
        <f>SUMIF(Général!$CP$11:$EZ$11,CE$6,'Financement et Ratios'!$F94:$EZ94)</f>
        <v>0</v>
      </c>
      <c r="CF94" s="133">
        <f>SUMIF(Général!$CP$11:$EZ$11,CF$6,'Financement et Ratios'!$F94:$EZ94)</f>
        <v>0</v>
      </c>
      <c r="CG94" s="133">
        <f>SUMIF(Général!$CP$11:$EZ$11,CG$6,'Financement et Ratios'!$F94:$EZ94)</f>
        <v>0</v>
      </c>
      <c r="CH94" s="133">
        <f>SUMIF(Général!$CP$11:$EZ$11,CH$6,'Financement et Ratios'!$F94:$EZ94)</f>
        <v>0</v>
      </c>
      <c r="CI94" s="133">
        <f>SUMIF(Général!$CP$11:$EZ$11,CI$6,'Financement et Ratios'!$F94:$EZ94)</f>
        <v>0</v>
      </c>
      <c r="CJ94" s="133">
        <f>SUMIF(Général!$CP$11:$EZ$11,CJ$6,'Financement et Ratios'!$F94:$EZ94)</f>
        <v>0</v>
      </c>
      <c r="CK94" s="133">
        <f>SUMIF(Général!$CP$11:$EZ$11,CK$6,'Financement et Ratios'!$F94:$EZ94)</f>
        <v>0</v>
      </c>
      <c r="CL94" s="133">
        <f>SUMIF(Général!$CP$11:$EZ$11,CL$6,'Financement et Ratios'!$F94:$EZ94)</f>
        <v>0</v>
      </c>
      <c r="CM94" s="133">
        <f>SUMIF(Général!$CP$11:$EZ$11,CM$6,'Financement et Ratios'!$F94:$EZ94)</f>
        <v>0</v>
      </c>
      <c r="CN94" s="133">
        <f>SUMIF(Général!$CP$11:$EZ$11,CN$6,'Financement et Ratios'!$F94:$EZ94)</f>
        <v>0</v>
      </c>
      <c r="CO94" s="133">
        <f>SUMIF(Général!$CP$11:$EZ$11,CO$6,'Financement et Ratios'!$F94:$EZ94)</f>
        <v>0</v>
      </c>
      <c r="CP94" s="133">
        <f>SUMIF(Général!$CP$11:$EZ$11,CP$6,'Financement et Ratios'!$F94:$EZ94)</f>
        <v>0</v>
      </c>
      <c r="CQ94" s="133">
        <f>SUMIF(Général!$CP$11:$EZ$11,CQ$6,'Financement et Ratios'!$F94:$EZ94)</f>
        <v>0</v>
      </c>
      <c r="CR94" s="133">
        <f>SUMIF(Général!$CP$11:$EZ$11,CR$6,'Financement et Ratios'!$F94:$EZ94)</f>
        <v>0</v>
      </c>
      <c r="CS94" s="133">
        <f>SUMIF(Général!$CP$11:$EZ$11,CS$6,'Financement et Ratios'!$F94:$EZ94)</f>
        <v>0</v>
      </c>
      <c r="CT94" s="133">
        <f>SUMIF(Général!$CP$11:$EZ$11,CT$6,'Financement et Ratios'!$F94:$EZ94)</f>
        <v>0</v>
      </c>
      <c r="CU94" s="133">
        <f>SUMIF(Général!$CP$11:$EZ$11,CU$6,'Financement et Ratios'!$F94:$EZ94)</f>
        <v>0</v>
      </c>
      <c r="CV94" s="133">
        <f>SUMIF(Général!$CP$11:$EZ$11,CV$6,'Financement et Ratios'!$F94:$EZ94)</f>
        <v>0</v>
      </c>
      <c r="CW94" s="133">
        <f>SUMIF(Général!$CP$11:$EZ$11,CW$6,'Financement et Ratios'!$F94:$EZ94)</f>
        <v>0</v>
      </c>
      <c r="CX94" s="133">
        <f>SUMIF(Général!$CP$11:$EZ$11,CX$6,'Financement et Ratios'!$F94:$EZ94)</f>
        <v>0</v>
      </c>
      <c r="CY94" s="133">
        <f>SUMIF(Général!$CP$11:$EZ$11,CY$6,'Financement et Ratios'!$F94:$EZ94)</f>
        <v>0</v>
      </c>
      <c r="CZ94" s="133">
        <f>SUMIF(Général!$CP$11:$EZ$11,CZ$6,'Financement et Ratios'!$F94:$EZ94)</f>
        <v>0</v>
      </c>
      <c r="DA94" s="133">
        <f>SUMIF(Général!$CP$11:$EZ$11,DA$6,'Financement et Ratios'!$F94:$EZ94)</f>
        <v>0</v>
      </c>
      <c r="DB94" s="133">
        <f>SUMIF(Général!$CP$11:$EZ$11,DB$6,'Financement et Ratios'!$F94:$EZ94)</f>
        <v>0</v>
      </c>
      <c r="DC94" s="133">
        <f>SUMIF(Général!$CP$11:$EZ$11,DC$6,'Financement et Ratios'!$F94:$EZ94)</f>
        <v>0</v>
      </c>
      <c r="DD94" s="133">
        <f>SUMIF(Général!$CP$11:$EZ$11,DD$6,'Financement et Ratios'!$F94:$EZ94)</f>
        <v>0</v>
      </c>
      <c r="DE94" s="133">
        <f>SUMIF(Général!$CP$11:$EZ$11,DE$6,'Financement et Ratios'!$F94:$EZ94)</f>
        <v>0</v>
      </c>
      <c r="DF94" s="133">
        <f>SUMIF(Général!$CP$11:$EZ$11,DF$6,'Financement et Ratios'!$F94:$EZ94)</f>
        <v>0</v>
      </c>
      <c r="DG94" s="133">
        <f>SUMIF(Général!$CP$11:$EZ$11,DG$6,'Financement et Ratios'!$F94:$EZ94)</f>
        <v>0</v>
      </c>
      <c r="DH94" s="133">
        <f>SUMIF(Général!$CP$11:$EZ$11,DH$6,'Financement et Ratios'!$F94:$EZ94)</f>
        <v>0</v>
      </c>
      <c r="DI94" s="133">
        <f>SUMIF(Général!$CP$11:$EZ$11,DI$6,'Financement et Ratios'!$F94:$EZ94)</f>
        <v>0</v>
      </c>
      <c r="DJ94" s="133">
        <f>SUMIF(Général!$CP$11:$EZ$11,DJ$6,'Financement et Ratios'!$F94:$EZ94)</f>
        <v>0</v>
      </c>
      <c r="DK94" s="133">
        <f>SUMIF(Général!$CP$11:$EZ$11,DK$6,'Financement et Ratios'!$F94:$EZ94)</f>
        <v>0</v>
      </c>
      <c r="DL94" s="133">
        <f>SUMIF(Général!$CP$11:$EZ$11,DL$6,'Financement et Ratios'!$F94:$EZ94)</f>
        <v>0</v>
      </c>
      <c r="DM94" s="133">
        <f>SUMIF(Général!$CP$11:$EZ$11,DM$6,'Financement et Ratios'!$F94:$EZ94)</f>
        <v>0</v>
      </c>
      <c r="DN94" s="133">
        <f>SUMIF(Général!$CP$11:$EZ$11,DN$6,'Financement et Ratios'!$F94:$EZ94)</f>
        <v>0</v>
      </c>
      <c r="DO94" s="133">
        <f>SUMIF(Général!$CP$11:$EZ$11,DO$6,'Financement et Ratios'!$F94:$EZ94)</f>
        <v>0</v>
      </c>
      <c r="DP94" s="133">
        <f>SUMIF(Général!$CP$11:$EZ$11,DP$6,'Financement et Ratios'!$F94:$EZ94)</f>
        <v>0</v>
      </c>
      <c r="DQ94" s="133">
        <f>SUMIF(Général!$CP$11:$EZ$11,DQ$6,'Financement et Ratios'!$F94:$EZ94)</f>
        <v>0</v>
      </c>
      <c r="DR94" s="133">
        <f>SUMIF(Général!$CP$11:$EZ$11,DR$6,'Financement et Ratios'!$F94:$EZ94)</f>
        <v>0</v>
      </c>
      <c r="DS94" s="133">
        <f>SUMIF(Général!$CP$11:$EZ$11,DS$6,'Financement et Ratios'!$F94:$EZ94)</f>
        <v>0</v>
      </c>
      <c r="DT94" s="133">
        <f>SUMIF(Général!$CP$11:$EZ$11,DT$6,'Financement et Ratios'!$F94:$EZ94)</f>
        <v>0</v>
      </c>
      <c r="DU94" s="133">
        <f>SUMIF(Général!$CP$11:$EZ$11,DU$6,'Financement et Ratios'!$F94:$EZ94)</f>
        <v>0</v>
      </c>
      <c r="DV94" s="133">
        <f>SUMIF(Général!$CP$11:$EZ$11,DV$6,'Financement et Ratios'!$F94:$EZ94)</f>
        <v>0</v>
      </c>
      <c r="DW94" s="133">
        <f>SUMIF(Général!$CP$11:$EZ$11,DW$6,'Financement et Ratios'!$F94:$EZ94)</f>
        <v>0</v>
      </c>
      <c r="DX94" s="133">
        <f>SUMIF(Général!$CP$11:$EZ$11,DX$6,'Financement et Ratios'!$F94:$EZ94)</f>
        <v>0</v>
      </c>
      <c r="DY94" s="133">
        <f>SUMIF(Général!$CP$11:$EZ$11,DY$6,'Financement et Ratios'!$F94:$EZ94)</f>
        <v>0</v>
      </c>
      <c r="DZ94" s="133">
        <f>SUMIF(Général!$CP$11:$EZ$11,DZ$6,'Financement et Ratios'!$F94:$EZ94)</f>
        <v>0</v>
      </c>
      <c r="EA94" s="133">
        <f>SUMIF(Général!$CP$11:$EZ$11,EA$6,'Financement et Ratios'!$F94:$EZ94)</f>
        <v>0</v>
      </c>
      <c r="EB94" s="133">
        <f>SUMIF(Général!$CP$11:$EZ$11,EB$6,'Financement et Ratios'!$F94:$EZ94)</f>
        <v>0</v>
      </c>
      <c r="EC94" s="133">
        <f>SUMIF(Général!$CP$11:$EZ$11,EC$6,'Financement et Ratios'!$F94:$EZ94)</f>
        <v>0</v>
      </c>
      <c r="ED94" s="133">
        <f>SUMIF(Général!$CP$11:$EZ$11,ED$6,'Financement et Ratios'!$F94:$EZ94)</f>
        <v>0</v>
      </c>
      <c r="EE94" s="133">
        <f>SUMIF(Général!$CP$11:$EZ$11,EE$6,'Financement et Ratios'!$F94:$EZ94)</f>
        <v>0</v>
      </c>
      <c r="EF94" s="133">
        <f>SUMIF(Général!$CP$11:$EZ$11,EF$6,'Financement et Ratios'!$F94:$EZ94)</f>
        <v>0</v>
      </c>
      <c r="EG94" s="133">
        <f>SUMIF(Général!$CP$11:$EZ$11,EG$6,'Financement et Ratios'!$F94:$EZ94)</f>
        <v>0</v>
      </c>
      <c r="EH94" s="133">
        <f>SUMIF(Général!$CP$11:$EZ$11,EH$6,'Financement et Ratios'!$F94:$EZ94)</f>
        <v>0</v>
      </c>
      <c r="EI94" s="133">
        <f>SUMIF(Général!$CP$11:$EZ$11,EI$6,'Financement et Ratios'!$F94:$EZ94)</f>
        <v>0</v>
      </c>
      <c r="EJ94" s="133">
        <f>SUMIF(Général!$CP$11:$EZ$11,EJ$6,'Financement et Ratios'!$F94:$EZ94)</f>
        <v>0</v>
      </c>
      <c r="EK94" s="133">
        <f>SUMIF(Général!$CP$11:$EZ$11,EK$6,'Financement et Ratios'!$F94:$EZ94)</f>
        <v>0</v>
      </c>
      <c r="EL94" s="133">
        <f>SUMIF(Général!$CP$11:$EZ$11,EL$6,'Financement et Ratios'!$F94:$EZ94)</f>
        <v>0</v>
      </c>
      <c r="EM94" s="133">
        <f>SUMIF(Général!$CP$11:$EZ$11,EM$6,'Financement et Ratios'!$F94:$EZ94)</f>
        <v>0</v>
      </c>
      <c r="EN94" s="133">
        <f>SUMIF(Général!$CP$11:$EZ$11,EN$6,'Financement et Ratios'!$F94:$EZ94)</f>
        <v>0</v>
      </c>
      <c r="EO94" s="133">
        <f>SUMIF(Général!$CP$11:$EZ$11,EO$6,'Financement et Ratios'!$F94:$EZ94)</f>
        <v>0</v>
      </c>
      <c r="EP94" s="133">
        <f>SUMIF(Général!$CP$11:$EZ$11,EP$6,'Financement et Ratios'!$F94:$EZ94)</f>
        <v>0</v>
      </c>
      <c r="EQ94" s="133">
        <f>SUMIF(Général!$CP$11:$EZ$11,EQ$6,'Financement et Ratios'!$F94:$EZ94)</f>
        <v>0</v>
      </c>
      <c r="ER94" s="133">
        <f>SUMIF(Général!$CP$11:$EZ$11,ER$6,'Financement et Ratios'!$F94:$EZ94)</f>
        <v>0</v>
      </c>
      <c r="ES94" s="133">
        <f>SUMIF(Général!$CP$11:$EZ$11,ES$6,'Financement et Ratios'!$F94:$EZ94)</f>
        <v>0</v>
      </c>
      <c r="ET94" s="133">
        <f>SUMIF(Général!$CP$11:$EZ$11,ET$6,'Financement et Ratios'!$F94:$EZ94)</f>
        <v>0</v>
      </c>
      <c r="EU94" s="133">
        <f>SUMIF(Général!$CP$11:$EZ$11,EU$6,'Financement et Ratios'!$F94:$EZ94)</f>
        <v>0</v>
      </c>
      <c r="EV94" s="133">
        <f>SUMIF(Général!$CP$11:$EZ$11,EV$6,'Financement et Ratios'!$F94:$EZ94)</f>
        <v>0</v>
      </c>
      <c r="EW94" s="133">
        <f>SUMIF(Général!$CP$11:$EZ$11,EW$6,'Financement et Ratios'!$F94:$EZ94)</f>
        <v>0</v>
      </c>
      <c r="EX94" s="133">
        <f>SUMIF(Général!$CP$11:$EZ$11,EX$6,'Financement et Ratios'!$F94:$EZ94)</f>
        <v>0</v>
      </c>
      <c r="EY94" s="133">
        <f>SUMIF(Général!$CP$11:$EZ$11,EY$6,'Financement et Ratios'!$F94:$EZ94)</f>
        <v>0</v>
      </c>
      <c r="EZ94" s="133">
        <f>SUMIF(Général!$CP$11:$EZ$11,EZ$6,'Financement et Ratios'!$F94:$EZ94)</f>
        <v>0</v>
      </c>
    </row>
    <row r="95" spans="1:156" x14ac:dyDescent="0.25">
      <c r="B95" s="70" t="str">
        <f>'Financement et Ratios'!B95</f>
        <v>- Commissions d'engagement</v>
      </c>
      <c r="D95" s="132">
        <f>SUM(F95:EG95)</f>
        <v>0</v>
      </c>
      <c r="E95" s="129"/>
      <c r="F95" s="133">
        <f>SUMIF(Général!$CP$11:$EZ$11,F$6,'Financement et Ratios'!$F95:$EZ95)</f>
        <v>0</v>
      </c>
      <c r="G95" s="133">
        <f>SUMIF(Général!$CP$11:$EZ$11,G$6,'Financement et Ratios'!$F95:$EZ95)</f>
        <v>0</v>
      </c>
      <c r="H95" s="133">
        <f>SUMIF(Général!$CP$11:$EZ$11,H$6,'Financement et Ratios'!$F95:$EZ95)</f>
        <v>0</v>
      </c>
      <c r="I95" s="133">
        <f>SUMIF(Général!$CP$11:$EZ$11,I$6,'Financement et Ratios'!$F95:$EZ95)</f>
        <v>0</v>
      </c>
      <c r="J95" s="133">
        <f>SUMIF(Général!$CP$11:$EZ$11,J$6,'Financement et Ratios'!$F95:$EZ95)</f>
        <v>0</v>
      </c>
      <c r="K95" s="133">
        <f>SUMIF(Général!$CP$11:$EZ$11,K$6,'Financement et Ratios'!$F95:$EZ95)</f>
        <v>0</v>
      </c>
      <c r="L95" s="133">
        <f>SUMIF(Général!$CP$11:$EZ$11,L$6,'Financement et Ratios'!$F95:$EZ95)</f>
        <v>0</v>
      </c>
      <c r="M95" s="133">
        <f>SUMIF(Général!$CP$11:$EZ$11,M$6,'Financement et Ratios'!$F95:$EZ95)</f>
        <v>0</v>
      </c>
      <c r="N95" s="133">
        <f>SUMIF(Général!$CP$11:$EZ$11,N$6,'Financement et Ratios'!$F95:$EZ95)</f>
        <v>0</v>
      </c>
      <c r="O95" s="133">
        <f>SUMIF(Général!$CP$11:$EZ$11,O$6,'Financement et Ratios'!$F95:$EZ95)</f>
        <v>0</v>
      </c>
      <c r="P95" s="133">
        <f>SUMIF(Général!$CP$11:$EZ$11,P$6,'Financement et Ratios'!$F95:$EZ95)</f>
        <v>0</v>
      </c>
      <c r="Q95" s="133">
        <f>SUMIF(Général!$CP$11:$EZ$11,Q$6,'Financement et Ratios'!$F95:$EZ95)</f>
        <v>0</v>
      </c>
      <c r="R95" s="133">
        <f>SUMIF(Général!$CP$11:$EZ$11,R$6,'Financement et Ratios'!$F95:$EZ95)</f>
        <v>0</v>
      </c>
      <c r="S95" s="133">
        <f>SUMIF(Général!$CP$11:$EZ$11,S$6,'Financement et Ratios'!$F95:$EZ95)</f>
        <v>0</v>
      </c>
      <c r="T95" s="133">
        <f>SUMIF(Général!$CP$11:$EZ$11,T$6,'Financement et Ratios'!$F95:$EZ95)</f>
        <v>0</v>
      </c>
      <c r="U95" s="133">
        <f>SUMIF(Général!$CP$11:$EZ$11,U$6,'Financement et Ratios'!$F95:$EZ95)</f>
        <v>0</v>
      </c>
      <c r="V95" s="133">
        <f>SUMIF(Général!$CP$11:$EZ$11,V$6,'Financement et Ratios'!$F95:$EZ95)</f>
        <v>0</v>
      </c>
      <c r="W95" s="133">
        <f>SUMIF(Général!$CP$11:$EZ$11,W$6,'Financement et Ratios'!$F95:$EZ95)</f>
        <v>0</v>
      </c>
      <c r="X95" s="133">
        <f>SUMIF(Général!$CP$11:$EZ$11,X$6,'Financement et Ratios'!$F95:$EZ95)</f>
        <v>0</v>
      </c>
      <c r="Y95" s="133">
        <f>SUMIF(Général!$CP$11:$EZ$11,Y$6,'Financement et Ratios'!$F95:$EZ95)</f>
        <v>0</v>
      </c>
      <c r="Z95" s="133">
        <f>SUMIF(Général!$CP$11:$EZ$11,Z$6,'Financement et Ratios'!$F95:$EZ95)</f>
        <v>0</v>
      </c>
      <c r="AA95" s="133">
        <f>SUMIF(Général!$CP$11:$EZ$11,AA$6,'Financement et Ratios'!$F95:$EZ95)</f>
        <v>0</v>
      </c>
      <c r="AB95" s="133">
        <f>SUMIF(Général!$CP$11:$EZ$11,AB$6,'Financement et Ratios'!$F95:$EZ95)</f>
        <v>0</v>
      </c>
      <c r="AC95" s="133">
        <f>SUMIF(Général!$CP$11:$EZ$11,AC$6,'Financement et Ratios'!$F95:$EZ95)</f>
        <v>0</v>
      </c>
      <c r="AD95" s="133">
        <f>SUMIF(Général!$CP$11:$EZ$11,AD$6,'Financement et Ratios'!$F95:$EZ95)</f>
        <v>0</v>
      </c>
      <c r="AE95" s="133">
        <f>SUMIF(Général!$CP$11:$EZ$11,AE$6,'Financement et Ratios'!$F95:$EZ95)</f>
        <v>0</v>
      </c>
      <c r="AF95" s="133">
        <f>SUMIF(Général!$CP$11:$EZ$11,AF$6,'Financement et Ratios'!$F95:$EZ95)</f>
        <v>0</v>
      </c>
      <c r="AG95" s="133">
        <f>SUMIF(Général!$CP$11:$EZ$11,AG$6,'Financement et Ratios'!$F95:$EZ95)</f>
        <v>0</v>
      </c>
      <c r="AH95" s="133">
        <f>SUMIF(Général!$CP$11:$EZ$11,AH$6,'Financement et Ratios'!$F95:$EZ95)</f>
        <v>0</v>
      </c>
      <c r="AI95" s="133">
        <f>SUMIF(Général!$CP$11:$EZ$11,AI$6,'Financement et Ratios'!$F95:$EZ95)</f>
        <v>0</v>
      </c>
      <c r="AJ95" s="133">
        <f>SUMIF(Général!$CP$11:$EZ$11,AJ$6,'Financement et Ratios'!$F95:$EZ95)</f>
        <v>0</v>
      </c>
      <c r="AK95" s="133">
        <f>SUMIF(Général!$CP$11:$EZ$11,AK$6,'Financement et Ratios'!$F95:$EZ95)</f>
        <v>0</v>
      </c>
      <c r="AL95" s="133">
        <f>SUMIF(Général!$CP$11:$EZ$11,AL$6,'Financement et Ratios'!$F95:$EZ95)</f>
        <v>0</v>
      </c>
      <c r="AM95" s="133">
        <f>SUMIF(Général!$CP$11:$EZ$11,AM$6,'Financement et Ratios'!$F95:$EZ95)</f>
        <v>0</v>
      </c>
      <c r="AN95" s="133">
        <f>SUMIF(Général!$CP$11:$EZ$11,AN$6,'Financement et Ratios'!$F95:$EZ95)</f>
        <v>0</v>
      </c>
      <c r="AO95" s="133">
        <f>SUMIF(Général!$CP$11:$EZ$11,AO$6,'Financement et Ratios'!$F95:$EZ95)</f>
        <v>0</v>
      </c>
      <c r="AP95" s="133">
        <f>SUMIF(Général!$CP$11:$EZ$11,AP$6,'Financement et Ratios'!$F95:$EZ95)</f>
        <v>0</v>
      </c>
      <c r="AQ95" s="133">
        <f>SUMIF(Général!$CP$11:$EZ$11,AQ$6,'Financement et Ratios'!$F95:$EZ95)</f>
        <v>0</v>
      </c>
      <c r="AR95" s="133">
        <f>SUMIF(Général!$CP$11:$EZ$11,AR$6,'Financement et Ratios'!$F95:$EZ95)</f>
        <v>0</v>
      </c>
      <c r="AS95" s="133">
        <f>SUMIF(Général!$CP$11:$EZ$11,AS$6,'Financement et Ratios'!$F95:$EZ95)</f>
        <v>0</v>
      </c>
      <c r="AT95" s="133">
        <f>SUMIF(Général!$CP$11:$EZ$11,AT$6,'Financement et Ratios'!$F95:$EZ95)</f>
        <v>0</v>
      </c>
      <c r="AU95" s="133">
        <f>SUMIF(Général!$CP$11:$EZ$11,AU$6,'Financement et Ratios'!$F95:$EZ95)</f>
        <v>0</v>
      </c>
      <c r="AV95" s="133">
        <f>SUMIF(Général!$CP$11:$EZ$11,AV$6,'Financement et Ratios'!$F95:$EZ95)</f>
        <v>0</v>
      </c>
      <c r="AW95" s="133">
        <f>SUMIF(Général!$CP$11:$EZ$11,AW$6,'Financement et Ratios'!$F95:$EZ95)</f>
        <v>0</v>
      </c>
      <c r="AX95" s="133">
        <f>SUMIF(Général!$CP$11:$EZ$11,AX$6,'Financement et Ratios'!$F95:$EZ95)</f>
        <v>0</v>
      </c>
      <c r="AY95" s="133">
        <f>SUMIF(Général!$CP$11:$EZ$11,AY$6,'Financement et Ratios'!$F95:$EZ95)</f>
        <v>0</v>
      </c>
      <c r="AZ95" s="133">
        <f>SUMIF(Général!$CP$11:$EZ$11,AZ$6,'Financement et Ratios'!$F95:$EZ95)</f>
        <v>0</v>
      </c>
      <c r="BA95" s="133">
        <f>SUMIF(Général!$CP$11:$EZ$11,BA$6,'Financement et Ratios'!$F95:$EZ95)</f>
        <v>0</v>
      </c>
      <c r="BB95" s="133">
        <f>SUMIF(Général!$CP$11:$EZ$11,BB$6,'Financement et Ratios'!$F95:$EZ95)</f>
        <v>0</v>
      </c>
      <c r="BC95" s="133">
        <f>SUMIF(Général!$CP$11:$EZ$11,BC$6,'Financement et Ratios'!$F95:$EZ95)</f>
        <v>0</v>
      </c>
      <c r="BD95" s="133">
        <f>SUMIF(Général!$CP$11:$EZ$11,BD$6,'Financement et Ratios'!$F95:$EZ95)</f>
        <v>0</v>
      </c>
      <c r="BE95" s="133">
        <f>SUMIF(Général!$CP$11:$EZ$11,BE$6,'Financement et Ratios'!$F95:$EZ95)</f>
        <v>0</v>
      </c>
      <c r="BF95" s="133">
        <f>SUMIF(Général!$CP$11:$EZ$11,BF$6,'Financement et Ratios'!$F95:$EZ95)</f>
        <v>0</v>
      </c>
      <c r="BG95" s="133">
        <f>SUMIF(Général!$CP$11:$EZ$11,BG$6,'Financement et Ratios'!$F95:$EZ95)</f>
        <v>0</v>
      </c>
      <c r="BH95" s="133">
        <f>SUMIF(Général!$CP$11:$EZ$11,BH$6,'Financement et Ratios'!$F95:$EZ95)</f>
        <v>0</v>
      </c>
      <c r="BI95" s="133">
        <f>SUMIF(Général!$CP$11:$EZ$11,BI$6,'Financement et Ratios'!$F95:$EZ95)</f>
        <v>0</v>
      </c>
      <c r="BJ95" s="133">
        <f>SUMIF(Général!$CP$11:$EZ$11,BJ$6,'Financement et Ratios'!$F95:$EZ95)</f>
        <v>0</v>
      </c>
      <c r="BK95" s="133">
        <f>SUMIF(Général!$CP$11:$EZ$11,BK$6,'Financement et Ratios'!$F95:$EZ95)</f>
        <v>0</v>
      </c>
      <c r="BL95" s="133">
        <f>SUMIF(Général!$CP$11:$EZ$11,BL$6,'Financement et Ratios'!$F95:$EZ95)</f>
        <v>0</v>
      </c>
      <c r="BM95" s="133">
        <f>SUMIF(Général!$CP$11:$EZ$11,BM$6,'Financement et Ratios'!$F95:$EZ95)</f>
        <v>0</v>
      </c>
      <c r="BN95" s="133">
        <f>SUMIF(Général!$CP$11:$EZ$11,BN$6,'Financement et Ratios'!$F95:$EZ95)</f>
        <v>0</v>
      </c>
      <c r="BO95" s="133">
        <f>SUMIF(Général!$CP$11:$EZ$11,BO$6,'Financement et Ratios'!$F95:$EZ95)</f>
        <v>0</v>
      </c>
      <c r="BP95" s="133">
        <f>SUMIF(Général!$CP$11:$EZ$11,BP$6,'Financement et Ratios'!$F95:$EZ95)</f>
        <v>0</v>
      </c>
      <c r="BQ95" s="133">
        <f>SUMIF(Général!$CP$11:$EZ$11,BQ$6,'Financement et Ratios'!$F95:$EZ95)</f>
        <v>0</v>
      </c>
      <c r="BR95" s="133">
        <f>SUMIF(Général!$CP$11:$EZ$11,BR$6,'Financement et Ratios'!$F95:$EZ95)</f>
        <v>0</v>
      </c>
      <c r="BS95" s="133">
        <f>SUMIF(Général!$CP$11:$EZ$11,BS$6,'Financement et Ratios'!$F95:$EZ95)</f>
        <v>0</v>
      </c>
      <c r="BT95" s="133">
        <f>SUMIF(Général!$CP$11:$EZ$11,BT$6,'Financement et Ratios'!$F95:$EZ95)</f>
        <v>0</v>
      </c>
      <c r="BU95" s="133">
        <f>SUMIF(Général!$CP$11:$EZ$11,BU$6,'Financement et Ratios'!$F95:$EZ95)</f>
        <v>0</v>
      </c>
      <c r="BV95" s="133">
        <f>SUMIF(Général!$CP$11:$EZ$11,BV$6,'Financement et Ratios'!$F95:$EZ95)</f>
        <v>0</v>
      </c>
      <c r="BW95" s="133">
        <f>SUMIF(Général!$CP$11:$EZ$11,BW$6,'Financement et Ratios'!$F95:$EZ95)</f>
        <v>0</v>
      </c>
      <c r="BX95" s="133">
        <f>SUMIF(Général!$CP$11:$EZ$11,BX$6,'Financement et Ratios'!$F95:$EZ95)</f>
        <v>0</v>
      </c>
      <c r="BY95" s="133">
        <f>SUMIF(Général!$CP$11:$EZ$11,BY$6,'Financement et Ratios'!$F95:$EZ95)</f>
        <v>0</v>
      </c>
      <c r="BZ95" s="133">
        <f>SUMIF(Général!$CP$11:$EZ$11,BZ$6,'Financement et Ratios'!$F95:$EZ95)</f>
        <v>0</v>
      </c>
      <c r="CA95" s="133">
        <f>SUMIF(Général!$CP$11:$EZ$11,CA$6,'Financement et Ratios'!$F95:$EZ95)</f>
        <v>0</v>
      </c>
      <c r="CB95" s="133">
        <f>SUMIF(Général!$CP$11:$EZ$11,CB$6,'Financement et Ratios'!$F95:$EZ95)</f>
        <v>0</v>
      </c>
      <c r="CC95" s="133">
        <f>SUMIF(Général!$CP$11:$EZ$11,CC$6,'Financement et Ratios'!$F95:$EZ95)</f>
        <v>0</v>
      </c>
      <c r="CD95" s="133">
        <f>SUMIF(Général!$CP$11:$EZ$11,CD$6,'Financement et Ratios'!$F95:$EZ95)</f>
        <v>0</v>
      </c>
      <c r="CE95" s="133">
        <f>SUMIF(Général!$CP$11:$EZ$11,CE$6,'Financement et Ratios'!$F95:$EZ95)</f>
        <v>0</v>
      </c>
      <c r="CF95" s="133">
        <f>SUMIF(Général!$CP$11:$EZ$11,CF$6,'Financement et Ratios'!$F95:$EZ95)</f>
        <v>0</v>
      </c>
      <c r="CG95" s="133">
        <f>SUMIF(Général!$CP$11:$EZ$11,CG$6,'Financement et Ratios'!$F95:$EZ95)</f>
        <v>0</v>
      </c>
      <c r="CH95" s="133">
        <f>SUMIF(Général!$CP$11:$EZ$11,CH$6,'Financement et Ratios'!$F95:$EZ95)</f>
        <v>0</v>
      </c>
      <c r="CI95" s="133">
        <f>SUMIF(Général!$CP$11:$EZ$11,CI$6,'Financement et Ratios'!$F95:$EZ95)</f>
        <v>0</v>
      </c>
      <c r="CJ95" s="133">
        <f>SUMIF(Général!$CP$11:$EZ$11,CJ$6,'Financement et Ratios'!$F95:$EZ95)</f>
        <v>0</v>
      </c>
      <c r="CK95" s="133">
        <f>SUMIF(Général!$CP$11:$EZ$11,CK$6,'Financement et Ratios'!$F95:$EZ95)</f>
        <v>0</v>
      </c>
      <c r="CL95" s="133">
        <f>SUMIF(Général!$CP$11:$EZ$11,CL$6,'Financement et Ratios'!$F95:$EZ95)</f>
        <v>0</v>
      </c>
      <c r="CM95" s="133">
        <f>SUMIF(Général!$CP$11:$EZ$11,CM$6,'Financement et Ratios'!$F95:$EZ95)</f>
        <v>0</v>
      </c>
      <c r="CN95" s="133">
        <f>SUMIF(Général!$CP$11:$EZ$11,CN$6,'Financement et Ratios'!$F95:$EZ95)</f>
        <v>0</v>
      </c>
      <c r="CO95" s="133">
        <f>SUMIF(Général!$CP$11:$EZ$11,CO$6,'Financement et Ratios'!$F95:$EZ95)</f>
        <v>0</v>
      </c>
      <c r="CP95" s="133">
        <f>SUMIF(Général!$CP$11:$EZ$11,CP$6,'Financement et Ratios'!$F95:$EZ95)</f>
        <v>0</v>
      </c>
      <c r="CQ95" s="133">
        <f>SUMIF(Général!$CP$11:$EZ$11,CQ$6,'Financement et Ratios'!$F95:$EZ95)</f>
        <v>0</v>
      </c>
      <c r="CR95" s="133">
        <f>SUMIF(Général!$CP$11:$EZ$11,CR$6,'Financement et Ratios'!$F95:$EZ95)</f>
        <v>0</v>
      </c>
      <c r="CS95" s="133">
        <f>SUMIF(Général!$CP$11:$EZ$11,CS$6,'Financement et Ratios'!$F95:$EZ95)</f>
        <v>0</v>
      </c>
      <c r="CT95" s="133">
        <f>SUMIF(Général!$CP$11:$EZ$11,CT$6,'Financement et Ratios'!$F95:$EZ95)</f>
        <v>0</v>
      </c>
      <c r="CU95" s="133">
        <f>SUMIF(Général!$CP$11:$EZ$11,CU$6,'Financement et Ratios'!$F95:$EZ95)</f>
        <v>0</v>
      </c>
      <c r="CV95" s="133">
        <f>SUMIF(Général!$CP$11:$EZ$11,CV$6,'Financement et Ratios'!$F95:$EZ95)</f>
        <v>0</v>
      </c>
      <c r="CW95" s="133">
        <f>SUMIF(Général!$CP$11:$EZ$11,CW$6,'Financement et Ratios'!$F95:$EZ95)</f>
        <v>0</v>
      </c>
      <c r="CX95" s="133">
        <f>SUMIF(Général!$CP$11:$EZ$11,CX$6,'Financement et Ratios'!$F95:$EZ95)</f>
        <v>0</v>
      </c>
      <c r="CY95" s="133">
        <f>SUMIF(Général!$CP$11:$EZ$11,CY$6,'Financement et Ratios'!$F95:$EZ95)</f>
        <v>0</v>
      </c>
      <c r="CZ95" s="133">
        <f>SUMIF(Général!$CP$11:$EZ$11,CZ$6,'Financement et Ratios'!$F95:$EZ95)</f>
        <v>0</v>
      </c>
      <c r="DA95" s="133">
        <f>SUMIF(Général!$CP$11:$EZ$11,DA$6,'Financement et Ratios'!$F95:$EZ95)</f>
        <v>0</v>
      </c>
      <c r="DB95" s="133">
        <f>SUMIF(Général!$CP$11:$EZ$11,DB$6,'Financement et Ratios'!$F95:$EZ95)</f>
        <v>0</v>
      </c>
      <c r="DC95" s="133">
        <f>SUMIF(Général!$CP$11:$EZ$11,DC$6,'Financement et Ratios'!$F95:$EZ95)</f>
        <v>0</v>
      </c>
      <c r="DD95" s="133">
        <f>SUMIF(Général!$CP$11:$EZ$11,DD$6,'Financement et Ratios'!$F95:$EZ95)</f>
        <v>0</v>
      </c>
      <c r="DE95" s="133">
        <f>SUMIF(Général!$CP$11:$EZ$11,DE$6,'Financement et Ratios'!$F95:$EZ95)</f>
        <v>0</v>
      </c>
      <c r="DF95" s="133">
        <f>SUMIF(Général!$CP$11:$EZ$11,DF$6,'Financement et Ratios'!$F95:$EZ95)</f>
        <v>0</v>
      </c>
      <c r="DG95" s="133">
        <f>SUMIF(Général!$CP$11:$EZ$11,DG$6,'Financement et Ratios'!$F95:$EZ95)</f>
        <v>0</v>
      </c>
      <c r="DH95" s="133">
        <f>SUMIF(Général!$CP$11:$EZ$11,DH$6,'Financement et Ratios'!$F95:$EZ95)</f>
        <v>0</v>
      </c>
      <c r="DI95" s="133">
        <f>SUMIF(Général!$CP$11:$EZ$11,DI$6,'Financement et Ratios'!$F95:$EZ95)</f>
        <v>0</v>
      </c>
      <c r="DJ95" s="133">
        <f>SUMIF(Général!$CP$11:$EZ$11,DJ$6,'Financement et Ratios'!$F95:$EZ95)</f>
        <v>0</v>
      </c>
      <c r="DK95" s="133">
        <f>SUMIF(Général!$CP$11:$EZ$11,DK$6,'Financement et Ratios'!$F95:$EZ95)</f>
        <v>0</v>
      </c>
      <c r="DL95" s="133">
        <f>SUMIF(Général!$CP$11:$EZ$11,DL$6,'Financement et Ratios'!$F95:$EZ95)</f>
        <v>0</v>
      </c>
      <c r="DM95" s="133">
        <f>SUMIF(Général!$CP$11:$EZ$11,DM$6,'Financement et Ratios'!$F95:$EZ95)</f>
        <v>0</v>
      </c>
      <c r="DN95" s="133">
        <f>SUMIF(Général!$CP$11:$EZ$11,DN$6,'Financement et Ratios'!$F95:$EZ95)</f>
        <v>0</v>
      </c>
      <c r="DO95" s="133">
        <f>SUMIF(Général!$CP$11:$EZ$11,DO$6,'Financement et Ratios'!$F95:$EZ95)</f>
        <v>0</v>
      </c>
      <c r="DP95" s="133">
        <f>SUMIF(Général!$CP$11:$EZ$11,DP$6,'Financement et Ratios'!$F95:$EZ95)</f>
        <v>0</v>
      </c>
      <c r="DQ95" s="133">
        <f>SUMIF(Général!$CP$11:$EZ$11,DQ$6,'Financement et Ratios'!$F95:$EZ95)</f>
        <v>0</v>
      </c>
      <c r="DR95" s="133">
        <f>SUMIF(Général!$CP$11:$EZ$11,DR$6,'Financement et Ratios'!$F95:$EZ95)</f>
        <v>0</v>
      </c>
      <c r="DS95" s="133">
        <f>SUMIF(Général!$CP$11:$EZ$11,DS$6,'Financement et Ratios'!$F95:$EZ95)</f>
        <v>0</v>
      </c>
      <c r="DT95" s="133">
        <f>SUMIF(Général!$CP$11:$EZ$11,DT$6,'Financement et Ratios'!$F95:$EZ95)</f>
        <v>0</v>
      </c>
      <c r="DU95" s="133">
        <f>SUMIF(Général!$CP$11:$EZ$11,DU$6,'Financement et Ratios'!$F95:$EZ95)</f>
        <v>0</v>
      </c>
      <c r="DV95" s="133">
        <f>SUMIF(Général!$CP$11:$EZ$11,DV$6,'Financement et Ratios'!$F95:$EZ95)</f>
        <v>0</v>
      </c>
      <c r="DW95" s="133">
        <f>SUMIF(Général!$CP$11:$EZ$11,DW$6,'Financement et Ratios'!$F95:$EZ95)</f>
        <v>0</v>
      </c>
      <c r="DX95" s="133">
        <f>SUMIF(Général!$CP$11:$EZ$11,DX$6,'Financement et Ratios'!$F95:$EZ95)</f>
        <v>0</v>
      </c>
      <c r="DY95" s="133">
        <f>SUMIF(Général!$CP$11:$EZ$11,DY$6,'Financement et Ratios'!$F95:$EZ95)</f>
        <v>0</v>
      </c>
      <c r="DZ95" s="133">
        <f>SUMIF(Général!$CP$11:$EZ$11,DZ$6,'Financement et Ratios'!$F95:$EZ95)</f>
        <v>0</v>
      </c>
      <c r="EA95" s="133">
        <f>SUMIF(Général!$CP$11:$EZ$11,EA$6,'Financement et Ratios'!$F95:$EZ95)</f>
        <v>0</v>
      </c>
      <c r="EB95" s="133">
        <f>SUMIF(Général!$CP$11:$EZ$11,EB$6,'Financement et Ratios'!$F95:$EZ95)</f>
        <v>0</v>
      </c>
      <c r="EC95" s="133">
        <f>SUMIF(Général!$CP$11:$EZ$11,EC$6,'Financement et Ratios'!$F95:$EZ95)</f>
        <v>0</v>
      </c>
      <c r="ED95" s="133">
        <f>SUMIF(Général!$CP$11:$EZ$11,ED$6,'Financement et Ratios'!$F95:$EZ95)</f>
        <v>0</v>
      </c>
      <c r="EE95" s="133">
        <f>SUMIF(Général!$CP$11:$EZ$11,EE$6,'Financement et Ratios'!$F95:$EZ95)</f>
        <v>0</v>
      </c>
      <c r="EF95" s="133">
        <f>SUMIF(Général!$CP$11:$EZ$11,EF$6,'Financement et Ratios'!$F95:$EZ95)</f>
        <v>0</v>
      </c>
      <c r="EG95" s="133">
        <f>SUMIF(Général!$CP$11:$EZ$11,EG$6,'Financement et Ratios'!$F95:$EZ95)</f>
        <v>0</v>
      </c>
      <c r="EH95" s="133">
        <f>SUMIF(Général!$CP$11:$EZ$11,EH$6,'Financement et Ratios'!$F95:$EZ95)</f>
        <v>0</v>
      </c>
      <c r="EI95" s="133">
        <f>SUMIF(Général!$CP$11:$EZ$11,EI$6,'Financement et Ratios'!$F95:$EZ95)</f>
        <v>0</v>
      </c>
      <c r="EJ95" s="133">
        <f>SUMIF(Général!$CP$11:$EZ$11,EJ$6,'Financement et Ratios'!$F95:$EZ95)</f>
        <v>0</v>
      </c>
      <c r="EK95" s="133">
        <f>SUMIF(Général!$CP$11:$EZ$11,EK$6,'Financement et Ratios'!$F95:$EZ95)</f>
        <v>0</v>
      </c>
      <c r="EL95" s="133">
        <f>SUMIF(Général!$CP$11:$EZ$11,EL$6,'Financement et Ratios'!$F95:$EZ95)</f>
        <v>0</v>
      </c>
      <c r="EM95" s="133">
        <f>SUMIF(Général!$CP$11:$EZ$11,EM$6,'Financement et Ratios'!$F95:$EZ95)</f>
        <v>0</v>
      </c>
      <c r="EN95" s="133">
        <f>SUMIF(Général!$CP$11:$EZ$11,EN$6,'Financement et Ratios'!$F95:$EZ95)</f>
        <v>0</v>
      </c>
      <c r="EO95" s="133">
        <f>SUMIF(Général!$CP$11:$EZ$11,EO$6,'Financement et Ratios'!$F95:$EZ95)</f>
        <v>0</v>
      </c>
      <c r="EP95" s="133">
        <f>SUMIF(Général!$CP$11:$EZ$11,EP$6,'Financement et Ratios'!$F95:$EZ95)</f>
        <v>0</v>
      </c>
      <c r="EQ95" s="133">
        <f>SUMIF(Général!$CP$11:$EZ$11,EQ$6,'Financement et Ratios'!$F95:$EZ95)</f>
        <v>0</v>
      </c>
      <c r="ER95" s="133">
        <f>SUMIF(Général!$CP$11:$EZ$11,ER$6,'Financement et Ratios'!$F95:$EZ95)</f>
        <v>0</v>
      </c>
      <c r="ES95" s="133">
        <f>SUMIF(Général!$CP$11:$EZ$11,ES$6,'Financement et Ratios'!$F95:$EZ95)</f>
        <v>0</v>
      </c>
      <c r="ET95" s="133">
        <f>SUMIF(Général!$CP$11:$EZ$11,ET$6,'Financement et Ratios'!$F95:$EZ95)</f>
        <v>0</v>
      </c>
      <c r="EU95" s="133">
        <f>SUMIF(Général!$CP$11:$EZ$11,EU$6,'Financement et Ratios'!$F95:$EZ95)</f>
        <v>0</v>
      </c>
      <c r="EV95" s="133">
        <f>SUMIF(Général!$CP$11:$EZ$11,EV$6,'Financement et Ratios'!$F95:$EZ95)</f>
        <v>0</v>
      </c>
      <c r="EW95" s="133">
        <f>SUMIF(Général!$CP$11:$EZ$11,EW$6,'Financement et Ratios'!$F95:$EZ95)</f>
        <v>0</v>
      </c>
      <c r="EX95" s="133">
        <f>SUMIF(Général!$CP$11:$EZ$11,EX$6,'Financement et Ratios'!$F95:$EZ95)</f>
        <v>0</v>
      </c>
      <c r="EY95" s="133">
        <f>SUMIF(Général!$CP$11:$EZ$11,EY$6,'Financement et Ratios'!$F95:$EZ95)</f>
        <v>0</v>
      </c>
      <c r="EZ95" s="133">
        <f>SUMIF(Général!$CP$11:$EZ$11,EZ$6,'Financement et Ratios'!$F95:$EZ95)</f>
        <v>0</v>
      </c>
    </row>
    <row r="96" spans="1:156" s="10" customFormat="1" ht="7.5" customHeight="1" x14ac:dyDescent="0.3">
      <c r="B96" s="54"/>
      <c r="D96" s="121"/>
      <c r="E96" s="119"/>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2"/>
      <c r="EI96" s="122"/>
      <c r="EJ96" s="122"/>
      <c r="EK96" s="122"/>
      <c r="EL96" s="122"/>
      <c r="EM96" s="122"/>
      <c r="EN96" s="122"/>
      <c r="EO96" s="122"/>
      <c r="EP96" s="122"/>
      <c r="EQ96" s="122"/>
      <c r="ER96" s="122"/>
      <c r="ES96" s="122"/>
      <c r="ET96" s="122"/>
      <c r="EU96" s="122"/>
      <c r="EV96" s="122"/>
      <c r="EW96" s="122"/>
      <c r="EX96" s="122"/>
      <c r="EY96" s="122"/>
      <c r="EZ96" s="122"/>
    </row>
    <row r="97" spans="1:167" s="69" customFormat="1" ht="15" x14ac:dyDescent="0.25">
      <c r="A97" s="10"/>
      <c r="B97" s="69" t="str">
        <f>'Financement et Ratios'!B97</f>
        <v>Total</v>
      </c>
      <c r="D97" s="131">
        <f>SUM(F97:EG97)</f>
        <v>0</v>
      </c>
      <c r="E97" s="129"/>
      <c r="F97" s="131">
        <f t="shared" ref="F97:AK97" si="75">SUM(F93:F96)</f>
        <v>0</v>
      </c>
      <c r="G97" s="131">
        <f t="shared" si="75"/>
        <v>0</v>
      </c>
      <c r="H97" s="131">
        <f t="shared" si="75"/>
        <v>0</v>
      </c>
      <c r="I97" s="131">
        <f t="shared" si="75"/>
        <v>0</v>
      </c>
      <c r="J97" s="131">
        <f t="shared" si="75"/>
        <v>0</v>
      </c>
      <c r="K97" s="131">
        <f t="shared" si="75"/>
        <v>0</v>
      </c>
      <c r="L97" s="131">
        <f t="shared" si="75"/>
        <v>0</v>
      </c>
      <c r="M97" s="131">
        <f t="shared" si="75"/>
        <v>0</v>
      </c>
      <c r="N97" s="131">
        <f t="shared" si="75"/>
        <v>0</v>
      </c>
      <c r="O97" s="131">
        <f t="shared" si="75"/>
        <v>0</v>
      </c>
      <c r="P97" s="131">
        <f t="shared" si="75"/>
        <v>0</v>
      </c>
      <c r="Q97" s="131">
        <f t="shared" si="75"/>
        <v>0</v>
      </c>
      <c r="R97" s="131">
        <f t="shared" si="75"/>
        <v>0</v>
      </c>
      <c r="S97" s="131">
        <f t="shared" si="75"/>
        <v>0</v>
      </c>
      <c r="T97" s="131">
        <f t="shared" si="75"/>
        <v>0</v>
      </c>
      <c r="U97" s="131">
        <f t="shared" si="75"/>
        <v>0</v>
      </c>
      <c r="V97" s="131">
        <f t="shared" si="75"/>
        <v>0</v>
      </c>
      <c r="W97" s="131">
        <f t="shared" si="75"/>
        <v>0</v>
      </c>
      <c r="X97" s="131">
        <f t="shared" si="75"/>
        <v>0</v>
      </c>
      <c r="Y97" s="131">
        <f t="shared" si="75"/>
        <v>0</v>
      </c>
      <c r="Z97" s="131">
        <f t="shared" si="75"/>
        <v>0</v>
      </c>
      <c r="AA97" s="131">
        <f t="shared" si="75"/>
        <v>0</v>
      </c>
      <c r="AB97" s="131">
        <f t="shared" si="75"/>
        <v>0</v>
      </c>
      <c r="AC97" s="131">
        <f t="shared" si="75"/>
        <v>0</v>
      </c>
      <c r="AD97" s="131">
        <f t="shared" si="75"/>
        <v>0</v>
      </c>
      <c r="AE97" s="131">
        <f t="shared" si="75"/>
        <v>0</v>
      </c>
      <c r="AF97" s="131">
        <f t="shared" si="75"/>
        <v>0</v>
      </c>
      <c r="AG97" s="131">
        <f t="shared" si="75"/>
        <v>0</v>
      </c>
      <c r="AH97" s="131">
        <f t="shared" si="75"/>
        <v>0</v>
      </c>
      <c r="AI97" s="131">
        <f t="shared" si="75"/>
        <v>0</v>
      </c>
      <c r="AJ97" s="131">
        <f t="shared" si="75"/>
        <v>0</v>
      </c>
      <c r="AK97" s="131">
        <f t="shared" si="75"/>
        <v>0</v>
      </c>
      <c r="AL97" s="131">
        <f t="shared" ref="AL97:BQ97" si="76">SUM(AL93:AL96)</f>
        <v>0</v>
      </c>
      <c r="AM97" s="131">
        <f t="shared" si="76"/>
        <v>0</v>
      </c>
      <c r="AN97" s="131">
        <f t="shared" si="76"/>
        <v>0</v>
      </c>
      <c r="AO97" s="131">
        <f t="shared" si="76"/>
        <v>0</v>
      </c>
      <c r="AP97" s="131">
        <f t="shared" si="76"/>
        <v>0</v>
      </c>
      <c r="AQ97" s="131">
        <f t="shared" si="76"/>
        <v>0</v>
      </c>
      <c r="AR97" s="131">
        <f t="shared" si="76"/>
        <v>0</v>
      </c>
      <c r="AS97" s="131">
        <f t="shared" si="76"/>
        <v>0</v>
      </c>
      <c r="AT97" s="131">
        <f t="shared" si="76"/>
        <v>0</v>
      </c>
      <c r="AU97" s="131">
        <f t="shared" si="76"/>
        <v>0</v>
      </c>
      <c r="AV97" s="131">
        <f t="shared" si="76"/>
        <v>0</v>
      </c>
      <c r="AW97" s="131">
        <f t="shared" si="76"/>
        <v>0</v>
      </c>
      <c r="AX97" s="131">
        <f t="shared" si="76"/>
        <v>0</v>
      </c>
      <c r="AY97" s="131">
        <f t="shared" si="76"/>
        <v>0</v>
      </c>
      <c r="AZ97" s="131">
        <f t="shared" si="76"/>
        <v>0</v>
      </c>
      <c r="BA97" s="131">
        <f t="shared" si="76"/>
        <v>0</v>
      </c>
      <c r="BB97" s="131">
        <f t="shared" si="76"/>
        <v>0</v>
      </c>
      <c r="BC97" s="131">
        <f t="shared" si="76"/>
        <v>0</v>
      </c>
      <c r="BD97" s="131">
        <f t="shared" si="76"/>
        <v>0</v>
      </c>
      <c r="BE97" s="131">
        <f t="shared" si="76"/>
        <v>0</v>
      </c>
      <c r="BF97" s="131">
        <f t="shared" si="76"/>
        <v>0</v>
      </c>
      <c r="BG97" s="131">
        <f t="shared" si="76"/>
        <v>0</v>
      </c>
      <c r="BH97" s="131">
        <f t="shared" si="76"/>
        <v>0</v>
      </c>
      <c r="BI97" s="131">
        <f t="shared" si="76"/>
        <v>0</v>
      </c>
      <c r="BJ97" s="131">
        <f t="shared" si="76"/>
        <v>0</v>
      </c>
      <c r="BK97" s="131">
        <f t="shared" si="76"/>
        <v>0</v>
      </c>
      <c r="BL97" s="131">
        <f t="shared" si="76"/>
        <v>0</v>
      </c>
      <c r="BM97" s="131">
        <f t="shared" si="76"/>
        <v>0</v>
      </c>
      <c r="BN97" s="131">
        <f t="shared" si="76"/>
        <v>0</v>
      </c>
      <c r="BO97" s="131">
        <f t="shared" si="76"/>
        <v>0</v>
      </c>
      <c r="BP97" s="131">
        <f t="shared" si="76"/>
        <v>0</v>
      </c>
      <c r="BQ97" s="131">
        <f t="shared" si="76"/>
        <v>0</v>
      </c>
      <c r="BR97" s="131">
        <f t="shared" ref="BR97:CW97" si="77">SUM(BR93:BR96)</f>
        <v>0</v>
      </c>
      <c r="BS97" s="131">
        <f t="shared" si="77"/>
        <v>0</v>
      </c>
      <c r="BT97" s="131">
        <f t="shared" si="77"/>
        <v>0</v>
      </c>
      <c r="BU97" s="131">
        <f t="shared" si="77"/>
        <v>0</v>
      </c>
      <c r="BV97" s="131">
        <f t="shared" si="77"/>
        <v>0</v>
      </c>
      <c r="BW97" s="131">
        <f t="shared" si="77"/>
        <v>0</v>
      </c>
      <c r="BX97" s="131">
        <f t="shared" si="77"/>
        <v>0</v>
      </c>
      <c r="BY97" s="131">
        <f t="shared" si="77"/>
        <v>0</v>
      </c>
      <c r="BZ97" s="131">
        <f t="shared" si="77"/>
        <v>0</v>
      </c>
      <c r="CA97" s="131">
        <f t="shared" si="77"/>
        <v>0</v>
      </c>
      <c r="CB97" s="131">
        <f t="shared" si="77"/>
        <v>0</v>
      </c>
      <c r="CC97" s="131">
        <f t="shared" si="77"/>
        <v>0</v>
      </c>
      <c r="CD97" s="131">
        <f t="shared" si="77"/>
        <v>0</v>
      </c>
      <c r="CE97" s="131">
        <f t="shared" si="77"/>
        <v>0</v>
      </c>
      <c r="CF97" s="131">
        <f t="shared" si="77"/>
        <v>0</v>
      </c>
      <c r="CG97" s="131">
        <f t="shared" si="77"/>
        <v>0</v>
      </c>
      <c r="CH97" s="131">
        <f t="shared" si="77"/>
        <v>0</v>
      </c>
      <c r="CI97" s="131">
        <f t="shared" si="77"/>
        <v>0</v>
      </c>
      <c r="CJ97" s="131">
        <f t="shared" si="77"/>
        <v>0</v>
      </c>
      <c r="CK97" s="131">
        <f t="shared" si="77"/>
        <v>0</v>
      </c>
      <c r="CL97" s="131">
        <f t="shared" si="77"/>
        <v>0</v>
      </c>
      <c r="CM97" s="131">
        <f t="shared" si="77"/>
        <v>0</v>
      </c>
      <c r="CN97" s="131">
        <f t="shared" si="77"/>
        <v>0</v>
      </c>
      <c r="CO97" s="131">
        <f t="shared" si="77"/>
        <v>0</v>
      </c>
      <c r="CP97" s="131">
        <f t="shared" si="77"/>
        <v>0</v>
      </c>
      <c r="CQ97" s="131">
        <f t="shared" si="77"/>
        <v>0</v>
      </c>
      <c r="CR97" s="131">
        <f t="shared" si="77"/>
        <v>0</v>
      </c>
      <c r="CS97" s="131">
        <f t="shared" si="77"/>
        <v>0</v>
      </c>
      <c r="CT97" s="131">
        <f t="shared" si="77"/>
        <v>0</v>
      </c>
      <c r="CU97" s="131">
        <f t="shared" si="77"/>
        <v>0</v>
      </c>
      <c r="CV97" s="131">
        <f t="shared" si="77"/>
        <v>0</v>
      </c>
      <c r="CW97" s="131">
        <f t="shared" si="77"/>
        <v>0</v>
      </c>
      <c r="CX97" s="131">
        <f t="shared" ref="CX97:EC97" si="78">SUM(CX93:CX96)</f>
        <v>0</v>
      </c>
      <c r="CY97" s="131">
        <f t="shared" si="78"/>
        <v>0</v>
      </c>
      <c r="CZ97" s="131">
        <f t="shared" si="78"/>
        <v>0</v>
      </c>
      <c r="DA97" s="131">
        <f t="shared" si="78"/>
        <v>0</v>
      </c>
      <c r="DB97" s="131">
        <f t="shared" si="78"/>
        <v>0</v>
      </c>
      <c r="DC97" s="131">
        <f t="shared" si="78"/>
        <v>0</v>
      </c>
      <c r="DD97" s="131">
        <f t="shared" si="78"/>
        <v>0</v>
      </c>
      <c r="DE97" s="131">
        <f t="shared" si="78"/>
        <v>0</v>
      </c>
      <c r="DF97" s="131">
        <f t="shared" si="78"/>
        <v>0</v>
      </c>
      <c r="DG97" s="131">
        <f t="shared" si="78"/>
        <v>0</v>
      </c>
      <c r="DH97" s="131">
        <f t="shared" si="78"/>
        <v>0</v>
      </c>
      <c r="DI97" s="131">
        <f t="shared" si="78"/>
        <v>0</v>
      </c>
      <c r="DJ97" s="131">
        <f t="shared" si="78"/>
        <v>0</v>
      </c>
      <c r="DK97" s="131">
        <f t="shared" si="78"/>
        <v>0</v>
      </c>
      <c r="DL97" s="131">
        <f t="shared" si="78"/>
        <v>0</v>
      </c>
      <c r="DM97" s="131">
        <f t="shared" si="78"/>
        <v>0</v>
      </c>
      <c r="DN97" s="131">
        <f t="shared" si="78"/>
        <v>0</v>
      </c>
      <c r="DO97" s="131">
        <f t="shared" si="78"/>
        <v>0</v>
      </c>
      <c r="DP97" s="131">
        <f t="shared" si="78"/>
        <v>0</v>
      </c>
      <c r="DQ97" s="131">
        <f t="shared" si="78"/>
        <v>0</v>
      </c>
      <c r="DR97" s="131">
        <f t="shared" si="78"/>
        <v>0</v>
      </c>
      <c r="DS97" s="131">
        <f t="shared" si="78"/>
        <v>0</v>
      </c>
      <c r="DT97" s="131">
        <f t="shared" si="78"/>
        <v>0</v>
      </c>
      <c r="DU97" s="131">
        <f t="shared" si="78"/>
        <v>0</v>
      </c>
      <c r="DV97" s="131">
        <f t="shared" si="78"/>
        <v>0</v>
      </c>
      <c r="DW97" s="131">
        <f t="shared" si="78"/>
        <v>0</v>
      </c>
      <c r="DX97" s="131">
        <f t="shared" si="78"/>
        <v>0</v>
      </c>
      <c r="DY97" s="131">
        <f t="shared" si="78"/>
        <v>0</v>
      </c>
      <c r="DZ97" s="131">
        <f t="shared" si="78"/>
        <v>0</v>
      </c>
      <c r="EA97" s="131">
        <f t="shared" si="78"/>
        <v>0</v>
      </c>
      <c r="EB97" s="131">
        <f t="shared" si="78"/>
        <v>0</v>
      </c>
      <c r="EC97" s="131">
        <f t="shared" si="78"/>
        <v>0</v>
      </c>
      <c r="ED97" s="131">
        <f t="shared" ref="ED97:EZ97" si="79">SUM(ED93:ED96)</f>
        <v>0</v>
      </c>
      <c r="EE97" s="131">
        <f t="shared" si="79"/>
        <v>0</v>
      </c>
      <c r="EF97" s="131">
        <f t="shared" si="79"/>
        <v>0</v>
      </c>
      <c r="EG97" s="131">
        <f t="shared" si="79"/>
        <v>0</v>
      </c>
      <c r="EH97" s="131">
        <f t="shared" si="79"/>
        <v>0</v>
      </c>
      <c r="EI97" s="131">
        <f t="shared" si="79"/>
        <v>0</v>
      </c>
      <c r="EJ97" s="131">
        <f t="shared" si="79"/>
        <v>0</v>
      </c>
      <c r="EK97" s="131">
        <f t="shared" si="79"/>
        <v>0</v>
      </c>
      <c r="EL97" s="131">
        <f t="shared" si="79"/>
        <v>0</v>
      </c>
      <c r="EM97" s="131">
        <f t="shared" si="79"/>
        <v>0</v>
      </c>
      <c r="EN97" s="131">
        <f t="shared" si="79"/>
        <v>0</v>
      </c>
      <c r="EO97" s="131">
        <f t="shared" si="79"/>
        <v>0</v>
      </c>
      <c r="EP97" s="131">
        <f t="shared" si="79"/>
        <v>0</v>
      </c>
      <c r="EQ97" s="131">
        <f t="shared" si="79"/>
        <v>0</v>
      </c>
      <c r="ER97" s="131">
        <f t="shared" si="79"/>
        <v>0</v>
      </c>
      <c r="ES97" s="131">
        <f t="shared" si="79"/>
        <v>0</v>
      </c>
      <c r="ET97" s="131">
        <f t="shared" si="79"/>
        <v>0</v>
      </c>
      <c r="EU97" s="131">
        <f t="shared" si="79"/>
        <v>0</v>
      </c>
      <c r="EV97" s="131">
        <f t="shared" si="79"/>
        <v>0</v>
      </c>
      <c r="EW97" s="131">
        <f t="shared" si="79"/>
        <v>0</v>
      </c>
      <c r="EX97" s="131">
        <f t="shared" si="79"/>
        <v>0</v>
      </c>
      <c r="EY97" s="131">
        <f t="shared" si="79"/>
        <v>0</v>
      </c>
      <c r="EZ97" s="131">
        <f t="shared" si="79"/>
        <v>0</v>
      </c>
    </row>
    <row r="98" spans="1:167" s="21" customFormat="1" x14ac:dyDescent="0.25">
      <c r="A98" s="10"/>
      <c r="B98" s="64"/>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c r="EX98" s="129"/>
      <c r="EY98" s="129"/>
      <c r="EZ98" s="129"/>
    </row>
    <row r="99" spans="1:167" s="21" customFormat="1" x14ac:dyDescent="0.25">
      <c r="A99" s="10"/>
      <c r="B99" s="64"/>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c r="EX99" s="129"/>
      <c r="EY99" s="129"/>
      <c r="EZ99" s="129"/>
    </row>
    <row r="100" spans="1:167" s="21" customFormat="1" ht="15" x14ac:dyDescent="0.25">
      <c r="A100" s="10"/>
      <c r="B100" s="31" t="str">
        <f>'Financement et Ratios'!B100</f>
        <v>Capital Actionnaires</v>
      </c>
      <c r="D100" s="128"/>
      <c r="E100" s="129"/>
      <c r="F100" s="135"/>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c r="EX100" s="129"/>
      <c r="EY100" s="129"/>
      <c r="EZ100" s="129"/>
    </row>
    <row r="101" spans="1:167" s="21" customFormat="1" x14ac:dyDescent="0.25">
      <c r="A101" s="10"/>
      <c r="B101" s="64"/>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c r="EX101" s="129"/>
      <c r="EY101" s="129"/>
      <c r="EZ101" s="129"/>
    </row>
    <row r="102" spans="1:167" ht="15" x14ac:dyDescent="0.25">
      <c r="B102" s="74" t="str">
        <f>'Financement et Ratios'!B102</f>
        <v>Variation du Capital Actionnaires</v>
      </c>
      <c r="D102" s="128"/>
      <c r="E102" s="129"/>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row>
    <row r="103" spans="1:167" s="69" customFormat="1" ht="15" x14ac:dyDescent="0.25">
      <c r="A103" s="10"/>
      <c r="B103" s="69" t="str">
        <f>'Financement et Ratios'!B103</f>
        <v>Solde initial</v>
      </c>
      <c r="D103" s="129"/>
      <c r="E103" s="129"/>
      <c r="F103" s="130">
        <v>0</v>
      </c>
      <c r="G103" s="131">
        <f t="shared" ref="G103:AL103" si="80">F107</f>
        <v>0</v>
      </c>
      <c r="H103" s="131">
        <f t="shared" si="80"/>
        <v>0</v>
      </c>
      <c r="I103" s="131">
        <f t="shared" si="80"/>
        <v>0</v>
      </c>
      <c r="J103" s="131">
        <f t="shared" si="80"/>
        <v>0</v>
      </c>
      <c r="K103" s="131">
        <f t="shared" si="80"/>
        <v>0</v>
      </c>
      <c r="L103" s="131">
        <f t="shared" si="80"/>
        <v>0</v>
      </c>
      <c r="M103" s="131">
        <f t="shared" si="80"/>
        <v>0</v>
      </c>
      <c r="N103" s="131">
        <f t="shared" si="80"/>
        <v>0</v>
      </c>
      <c r="O103" s="131">
        <f t="shared" si="80"/>
        <v>0</v>
      </c>
      <c r="P103" s="131">
        <f t="shared" si="80"/>
        <v>0</v>
      </c>
      <c r="Q103" s="131">
        <f t="shared" si="80"/>
        <v>0</v>
      </c>
      <c r="R103" s="131">
        <f t="shared" si="80"/>
        <v>0</v>
      </c>
      <c r="S103" s="131">
        <f t="shared" si="80"/>
        <v>0</v>
      </c>
      <c r="T103" s="131">
        <f t="shared" si="80"/>
        <v>0</v>
      </c>
      <c r="U103" s="131">
        <f t="shared" si="80"/>
        <v>0</v>
      </c>
      <c r="V103" s="131">
        <f t="shared" si="80"/>
        <v>0</v>
      </c>
      <c r="W103" s="131">
        <f t="shared" si="80"/>
        <v>0</v>
      </c>
      <c r="X103" s="131">
        <f t="shared" si="80"/>
        <v>0</v>
      </c>
      <c r="Y103" s="131">
        <f t="shared" si="80"/>
        <v>0</v>
      </c>
      <c r="Z103" s="131">
        <f t="shared" si="80"/>
        <v>0</v>
      </c>
      <c r="AA103" s="131">
        <f t="shared" si="80"/>
        <v>0</v>
      </c>
      <c r="AB103" s="131">
        <f t="shared" si="80"/>
        <v>0</v>
      </c>
      <c r="AC103" s="131">
        <f t="shared" si="80"/>
        <v>0</v>
      </c>
      <c r="AD103" s="131">
        <f t="shared" si="80"/>
        <v>0</v>
      </c>
      <c r="AE103" s="131">
        <f t="shared" si="80"/>
        <v>0</v>
      </c>
      <c r="AF103" s="131">
        <f t="shared" si="80"/>
        <v>0</v>
      </c>
      <c r="AG103" s="131">
        <f t="shared" si="80"/>
        <v>0</v>
      </c>
      <c r="AH103" s="131">
        <f t="shared" si="80"/>
        <v>0</v>
      </c>
      <c r="AI103" s="131">
        <f t="shared" si="80"/>
        <v>0</v>
      </c>
      <c r="AJ103" s="131">
        <f t="shared" si="80"/>
        <v>0</v>
      </c>
      <c r="AK103" s="131">
        <f t="shared" si="80"/>
        <v>0</v>
      </c>
      <c r="AL103" s="131">
        <f t="shared" si="80"/>
        <v>0</v>
      </c>
      <c r="AM103" s="131">
        <f t="shared" ref="AM103:BR103" si="81">AL107</f>
        <v>0</v>
      </c>
      <c r="AN103" s="131">
        <f t="shared" si="81"/>
        <v>0</v>
      </c>
      <c r="AO103" s="131">
        <f t="shared" si="81"/>
        <v>0</v>
      </c>
      <c r="AP103" s="131">
        <f t="shared" si="81"/>
        <v>0</v>
      </c>
      <c r="AQ103" s="131">
        <f t="shared" si="81"/>
        <v>0</v>
      </c>
      <c r="AR103" s="131">
        <f t="shared" si="81"/>
        <v>0</v>
      </c>
      <c r="AS103" s="131">
        <f t="shared" si="81"/>
        <v>0</v>
      </c>
      <c r="AT103" s="131">
        <f t="shared" si="81"/>
        <v>0</v>
      </c>
      <c r="AU103" s="131">
        <f t="shared" si="81"/>
        <v>0</v>
      </c>
      <c r="AV103" s="131">
        <f t="shared" si="81"/>
        <v>0</v>
      </c>
      <c r="AW103" s="131">
        <f t="shared" si="81"/>
        <v>0</v>
      </c>
      <c r="AX103" s="131">
        <f t="shared" si="81"/>
        <v>0</v>
      </c>
      <c r="AY103" s="131">
        <f t="shared" si="81"/>
        <v>0</v>
      </c>
      <c r="AZ103" s="131">
        <f t="shared" si="81"/>
        <v>0</v>
      </c>
      <c r="BA103" s="131">
        <f t="shared" si="81"/>
        <v>0</v>
      </c>
      <c r="BB103" s="131">
        <f t="shared" si="81"/>
        <v>0</v>
      </c>
      <c r="BC103" s="131">
        <f t="shared" si="81"/>
        <v>0</v>
      </c>
      <c r="BD103" s="131">
        <f t="shared" si="81"/>
        <v>0</v>
      </c>
      <c r="BE103" s="131">
        <f t="shared" si="81"/>
        <v>0</v>
      </c>
      <c r="BF103" s="131">
        <f t="shared" si="81"/>
        <v>0</v>
      </c>
      <c r="BG103" s="131">
        <f t="shared" si="81"/>
        <v>0</v>
      </c>
      <c r="BH103" s="131">
        <f t="shared" si="81"/>
        <v>0</v>
      </c>
      <c r="BI103" s="131">
        <f t="shared" si="81"/>
        <v>0</v>
      </c>
      <c r="BJ103" s="131">
        <f t="shared" si="81"/>
        <v>0</v>
      </c>
      <c r="BK103" s="131">
        <f t="shared" si="81"/>
        <v>0</v>
      </c>
      <c r="BL103" s="131">
        <f t="shared" si="81"/>
        <v>0</v>
      </c>
      <c r="BM103" s="131">
        <f t="shared" si="81"/>
        <v>0</v>
      </c>
      <c r="BN103" s="131">
        <f t="shared" si="81"/>
        <v>0</v>
      </c>
      <c r="BO103" s="131">
        <f t="shared" si="81"/>
        <v>0</v>
      </c>
      <c r="BP103" s="131">
        <f t="shared" si="81"/>
        <v>0</v>
      </c>
      <c r="BQ103" s="131">
        <f t="shared" si="81"/>
        <v>0</v>
      </c>
      <c r="BR103" s="131">
        <f t="shared" si="81"/>
        <v>0</v>
      </c>
      <c r="BS103" s="131">
        <f t="shared" ref="BS103:CX103" si="82">BR107</f>
        <v>0</v>
      </c>
      <c r="BT103" s="131">
        <f t="shared" si="82"/>
        <v>0</v>
      </c>
      <c r="BU103" s="131">
        <f t="shared" si="82"/>
        <v>0</v>
      </c>
      <c r="BV103" s="131">
        <f t="shared" si="82"/>
        <v>0</v>
      </c>
      <c r="BW103" s="131">
        <f t="shared" si="82"/>
        <v>0</v>
      </c>
      <c r="BX103" s="131">
        <f t="shared" si="82"/>
        <v>0</v>
      </c>
      <c r="BY103" s="131">
        <f t="shared" si="82"/>
        <v>0</v>
      </c>
      <c r="BZ103" s="131">
        <f t="shared" si="82"/>
        <v>0</v>
      </c>
      <c r="CA103" s="131">
        <f t="shared" si="82"/>
        <v>0</v>
      </c>
      <c r="CB103" s="131">
        <f t="shared" si="82"/>
        <v>0</v>
      </c>
      <c r="CC103" s="131">
        <f t="shared" si="82"/>
        <v>0</v>
      </c>
      <c r="CD103" s="131">
        <f t="shared" si="82"/>
        <v>0</v>
      </c>
      <c r="CE103" s="131">
        <f t="shared" si="82"/>
        <v>0</v>
      </c>
      <c r="CF103" s="131">
        <f t="shared" si="82"/>
        <v>0</v>
      </c>
      <c r="CG103" s="131">
        <f t="shared" si="82"/>
        <v>0</v>
      </c>
      <c r="CH103" s="131">
        <f t="shared" si="82"/>
        <v>0</v>
      </c>
      <c r="CI103" s="131">
        <f t="shared" si="82"/>
        <v>0</v>
      </c>
      <c r="CJ103" s="131">
        <f t="shared" si="82"/>
        <v>0</v>
      </c>
      <c r="CK103" s="131">
        <f t="shared" si="82"/>
        <v>0</v>
      </c>
      <c r="CL103" s="131">
        <f t="shared" si="82"/>
        <v>0</v>
      </c>
      <c r="CM103" s="131">
        <f t="shared" si="82"/>
        <v>0</v>
      </c>
      <c r="CN103" s="131">
        <f t="shared" si="82"/>
        <v>0</v>
      </c>
      <c r="CO103" s="131">
        <f t="shared" si="82"/>
        <v>0</v>
      </c>
      <c r="CP103" s="131">
        <f t="shared" si="82"/>
        <v>0</v>
      </c>
      <c r="CQ103" s="131">
        <f t="shared" si="82"/>
        <v>0</v>
      </c>
      <c r="CR103" s="131">
        <f t="shared" si="82"/>
        <v>0</v>
      </c>
      <c r="CS103" s="131">
        <f t="shared" si="82"/>
        <v>0</v>
      </c>
      <c r="CT103" s="131">
        <f t="shared" si="82"/>
        <v>0</v>
      </c>
      <c r="CU103" s="131">
        <f t="shared" si="82"/>
        <v>0</v>
      </c>
      <c r="CV103" s="131">
        <f t="shared" si="82"/>
        <v>0</v>
      </c>
      <c r="CW103" s="131">
        <f t="shared" si="82"/>
        <v>0</v>
      </c>
      <c r="CX103" s="131">
        <f t="shared" si="82"/>
        <v>0</v>
      </c>
      <c r="CY103" s="131">
        <f t="shared" ref="CY103:ED103" si="83">CX107</f>
        <v>0</v>
      </c>
      <c r="CZ103" s="131">
        <f t="shared" si="83"/>
        <v>0</v>
      </c>
      <c r="DA103" s="131">
        <f t="shared" si="83"/>
        <v>0</v>
      </c>
      <c r="DB103" s="131">
        <f t="shared" si="83"/>
        <v>0</v>
      </c>
      <c r="DC103" s="131">
        <f t="shared" si="83"/>
        <v>0</v>
      </c>
      <c r="DD103" s="131">
        <f t="shared" si="83"/>
        <v>0</v>
      </c>
      <c r="DE103" s="131">
        <f t="shared" si="83"/>
        <v>0</v>
      </c>
      <c r="DF103" s="131">
        <f t="shared" si="83"/>
        <v>0</v>
      </c>
      <c r="DG103" s="131">
        <f t="shared" si="83"/>
        <v>0</v>
      </c>
      <c r="DH103" s="131">
        <f t="shared" si="83"/>
        <v>0</v>
      </c>
      <c r="DI103" s="131">
        <f t="shared" si="83"/>
        <v>0</v>
      </c>
      <c r="DJ103" s="131">
        <f t="shared" si="83"/>
        <v>0</v>
      </c>
      <c r="DK103" s="131">
        <f t="shared" si="83"/>
        <v>0</v>
      </c>
      <c r="DL103" s="131">
        <f t="shared" si="83"/>
        <v>0</v>
      </c>
      <c r="DM103" s="131">
        <f t="shared" si="83"/>
        <v>0</v>
      </c>
      <c r="DN103" s="131">
        <f t="shared" si="83"/>
        <v>0</v>
      </c>
      <c r="DO103" s="131">
        <f t="shared" si="83"/>
        <v>0</v>
      </c>
      <c r="DP103" s="131">
        <f t="shared" si="83"/>
        <v>0</v>
      </c>
      <c r="DQ103" s="131">
        <f t="shared" si="83"/>
        <v>0</v>
      </c>
      <c r="DR103" s="131">
        <f t="shared" si="83"/>
        <v>0</v>
      </c>
      <c r="DS103" s="131">
        <f t="shared" si="83"/>
        <v>0</v>
      </c>
      <c r="DT103" s="131">
        <f t="shared" si="83"/>
        <v>0</v>
      </c>
      <c r="DU103" s="131">
        <f t="shared" si="83"/>
        <v>0</v>
      </c>
      <c r="DV103" s="131">
        <f t="shared" si="83"/>
        <v>0</v>
      </c>
      <c r="DW103" s="131">
        <f t="shared" si="83"/>
        <v>0</v>
      </c>
      <c r="DX103" s="131">
        <f t="shared" si="83"/>
        <v>0</v>
      </c>
      <c r="DY103" s="131">
        <f t="shared" si="83"/>
        <v>0</v>
      </c>
      <c r="DZ103" s="131">
        <f t="shared" si="83"/>
        <v>0</v>
      </c>
      <c r="EA103" s="131">
        <f t="shared" si="83"/>
        <v>0</v>
      </c>
      <c r="EB103" s="131">
        <f t="shared" si="83"/>
        <v>0</v>
      </c>
      <c r="EC103" s="131">
        <f t="shared" si="83"/>
        <v>0</v>
      </c>
      <c r="ED103" s="131">
        <f t="shared" si="83"/>
        <v>0</v>
      </c>
      <c r="EE103" s="131">
        <f t="shared" ref="EE103:EZ103" si="84">ED107</f>
        <v>0</v>
      </c>
      <c r="EF103" s="131">
        <f t="shared" si="84"/>
        <v>0</v>
      </c>
      <c r="EG103" s="131">
        <f t="shared" si="84"/>
        <v>0</v>
      </c>
      <c r="EH103" s="131">
        <f t="shared" si="84"/>
        <v>0</v>
      </c>
      <c r="EI103" s="131">
        <f t="shared" si="84"/>
        <v>0</v>
      </c>
      <c r="EJ103" s="131">
        <f t="shared" si="84"/>
        <v>0</v>
      </c>
      <c r="EK103" s="131">
        <f t="shared" si="84"/>
        <v>0</v>
      </c>
      <c r="EL103" s="131">
        <f t="shared" si="84"/>
        <v>0</v>
      </c>
      <c r="EM103" s="131">
        <f t="shared" si="84"/>
        <v>0</v>
      </c>
      <c r="EN103" s="131">
        <f t="shared" si="84"/>
        <v>0</v>
      </c>
      <c r="EO103" s="131">
        <f t="shared" si="84"/>
        <v>0</v>
      </c>
      <c r="EP103" s="131">
        <f t="shared" si="84"/>
        <v>0</v>
      </c>
      <c r="EQ103" s="131">
        <f t="shared" si="84"/>
        <v>0</v>
      </c>
      <c r="ER103" s="131">
        <f t="shared" si="84"/>
        <v>0</v>
      </c>
      <c r="ES103" s="131">
        <f t="shared" si="84"/>
        <v>0</v>
      </c>
      <c r="ET103" s="131">
        <f t="shared" si="84"/>
        <v>0</v>
      </c>
      <c r="EU103" s="131">
        <f t="shared" si="84"/>
        <v>0</v>
      </c>
      <c r="EV103" s="131">
        <f t="shared" si="84"/>
        <v>0</v>
      </c>
      <c r="EW103" s="131">
        <f t="shared" si="84"/>
        <v>0</v>
      </c>
      <c r="EX103" s="131">
        <f t="shared" si="84"/>
        <v>0</v>
      </c>
      <c r="EY103" s="131">
        <f t="shared" si="84"/>
        <v>0</v>
      </c>
      <c r="EZ103" s="131">
        <f t="shared" si="84"/>
        <v>0</v>
      </c>
    </row>
    <row r="104" spans="1:167" s="70" customFormat="1" x14ac:dyDescent="0.25">
      <c r="A104" s="10"/>
      <c r="B104" s="75" t="str">
        <f>'Financement et Ratios'!B104</f>
        <v>+ Injections de Capital Actionnaires</v>
      </c>
      <c r="D104" s="132">
        <f>SUM(F104:EG104)</f>
        <v>0</v>
      </c>
      <c r="E104" s="129"/>
      <c r="F104" s="133">
        <f>SUMIF(Général!$CP$11:$EZ$11,F$6,'Financement et Ratios'!$F104:$EZ104)</f>
        <v>0</v>
      </c>
      <c r="G104" s="133">
        <f>SUMIF(Général!$CP$11:$EZ$11,G$6,'Financement et Ratios'!$F104:$EZ104)</f>
        <v>0</v>
      </c>
      <c r="H104" s="133">
        <f>SUMIF(Général!$CP$11:$EZ$11,H$6,'Financement et Ratios'!$F104:$EZ104)</f>
        <v>0</v>
      </c>
      <c r="I104" s="133">
        <f>SUMIF(Général!$CP$11:$EZ$11,I$6,'Financement et Ratios'!$F104:$EZ104)</f>
        <v>0</v>
      </c>
      <c r="J104" s="133">
        <f>SUMIF(Général!$CP$11:$EZ$11,J$6,'Financement et Ratios'!$F104:$EZ104)</f>
        <v>0</v>
      </c>
      <c r="K104" s="133">
        <f>SUMIF(Général!$CP$11:$EZ$11,K$6,'Financement et Ratios'!$F104:$EZ104)</f>
        <v>0</v>
      </c>
      <c r="L104" s="133">
        <f>SUMIF(Général!$CP$11:$EZ$11,L$6,'Financement et Ratios'!$F104:$EZ104)</f>
        <v>0</v>
      </c>
      <c r="M104" s="133">
        <f>SUMIF(Général!$CP$11:$EZ$11,M$6,'Financement et Ratios'!$F104:$EZ104)</f>
        <v>0</v>
      </c>
      <c r="N104" s="133">
        <f>SUMIF(Général!$CP$11:$EZ$11,N$6,'Financement et Ratios'!$F104:$EZ104)</f>
        <v>0</v>
      </c>
      <c r="O104" s="133">
        <f>SUMIF(Général!$CP$11:$EZ$11,O$6,'Financement et Ratios'!$F104:$EZ104)</f>
        <v>0</v>
      </c>
      <c r="P104" s="133">
        <f>SUMIF(Général!$CP$11:$EZ$11,P$6,'Financement et Ratios'!$F104:$EZ104)</f>
        <v>0</v>
      </c>
      <c r="Q104" s="133">
        <f>SUMIF(Général!$CP$11:$EZ$11,Q$6,'Financement et Ratios'!$F104:$EZ104)</f>
        <v>0</v>
      </c>
      <c r="R104" s="133">
        <f>SUMIF(Général!$CP$11:$EZ$11,R$6,'Financement et Ratios'!$F104:$EZ104)</f>
        <v>0</v>
      </c>
      <c r="S104" s="133">
        <f>SUMIF(Général!$CP$11:$EZ$11,S$6,'Financement et Ratios'!$F104:$EZ104)</f>
        <v>0</v>
      </c>
      <c r="T104" s="133">
        <f>SUMIF(Général!$CP$11:$EZ$11,T$6,'Financement et Ratios'!$F104:$EZ104)</f>
        <v>0</v>
      </c>
      <c r="U104" s="133">
        <f>SUMIF(Général!$CP$11:$EZ$11,U$6,'Financement et Ratios'!$F104:$EZ104)</f>
        <v>0</v>
      </c>
      <c r="V104" s="133">
        <f>SUMIF(Général!$CP$11:$EZ$11,V$6,'Financement et Ratios'!$F104:$EZ104)</f>
        <v>0</v>
      </c>
      <c r="W104" s="133">
        <f>SUMIF(Général!$CP$11:$EZ$11,W$6,'Financement et Ratios'!$F104:$EZ104)</f>
        <v>0</v>
      </c>
      <c r="X104" s="133">
        <f>SUMIF(Général!$CP$11:$EZ$11,X$6,'Financement et Ratios'!$F104:$EZ104)</f>
        <v>0</v>
      </c>
      <c r="Y104" s="133">
        <f>SUMIF(Général!$CP$11:$EZ$11,Y$6,'Financement et Ratios'!$F104:$EZ104)</f>
        <v>0</v>
      </c>
      <c r="Z104" s="133">
        <f>SUMIF(Général!$CP$11:$EZ$11,Z$6,'Financement et Ratios'!$F104:$EZ104)</f>
        <v>0</v>
      </c>
      <c r="AA104" s="133">
        <f>SUMIF(Général!$CP$11:$EZ$11,AA$6,'Financement et Ratios'!$F104:$EZ104)</f>
        <v>0</v>
      </c>
      <c r="AB104" s="133">
        <f>SUMIF(Général!$CP$11:$EZ$11,AB$6,'Financement et Ratios'!$F104:$EZ104)</f>
        <v>0</v>
      </c>
      <c r="AC104" s="133">
        <f>SUMIF(Général!$CP$11:$EZ$11,AC$6,'Financement et Ratios'!$F104:$EZ104)</f>
        <v>0</v>
      </c>
      <c r="AD104" s="133">
        <f>SUMIF(Général!$CP$11:$EZ$11,AD$6,'Financement et Ratios'!$F104:$EZ104)</f>
        <v>0</v>
      </c>
      <c r="AE104" s="133">
        <f>SUMIF(Général!$CP$11:$EZ$11,AE$6,'Financement et Ratios'!$F104:$EZ104)</f>
        <v>0</v>
      </c>
      <c r="AF104" s="133">
        <f>SUMIF(Général!$CP$11:$EZ$11,AF$6,'Financement et Ratios'!$F104:$EZ104)</f>
        <v>0</v>
      </c>
      <c r="AG104" s="133">
        <f>SUMIF(Général!$CP$11:$EZ$11,AG$6,'Financement et Ratios'!$F104:$EZ104)</f>
        <v>0</v>
      </c>
      <c r="AH104" s="133">
        <f>SUMIF(Général!$CP$11:$EZ$11,AH$6,'Financement et Ratios'!$F104:$EZ104)</f>
        <v>0</v>
      </c>
      <c r="AI104" s="133">
        <f>SUMIF(Général!$CP$11:$EZ$11,AI$6,'Financement et Ratios'!$F104:$EZ104)</f>
        <v>0</v>
      </c>
      <c r="AJ104" s="133">
        <f>SUMIF(Général!$CP$11:$EZ$11,AJ$6,'Financement et Ratios'!$F104:$EZ104)</f>
        <v>0</v>
      </c>
      <c r="AK104" s="133">
        <f>SUMIF(Général!$CP$11:$EZ$11,AK$6,'Financement et Ratios'!$F104:$EZ104)</f>
        <v>0</v>
      </c>
      <c r="AL104" s="133">
        <f>SUMIF(Général!$CP$11:$EZ$11,AL$6,'Financement et Ratios'!$F104:$EZ104)</f>
        <v>0</v>
      </c>
      <c r="AM104" s="133">
        <f>SUMIF(Général!$CP$11:$EZ$11,AM$6,'Financement et Ratios'!$F104:$EZ104)</f>
        <v>0</v>
      </c>
      <c r="AN104" s="133">
        <f>SUMIF(Général!$CP$11:$EZ$11,AN$6,'Financement et Ratios'!$F104:$EZ104)</f>
        <v>0</v>
      </c>
      <c r="AO104" s="133">
        <f>SUMIF(Général!$CP$11:$EZ$11,AO$6,'Financement et Ratios'!$F104:$EZ104)</f>
        <v>0</v>
      </c>
      <c r="AP104" s="133">
        <f>SUMIF(Général!$CP$11:$EZ$11,AP$6,'Financement et Ratios'!$F104:$EZ104)</f>
        <v>0</v>
      </c>
      <c r="AQ104" s="133">
        <f>SUMIF(Général!$CP$11:$EZ$11,AQ$6,'Financement et Ratios'!$F104:$EZ104)</f>
        <v>0</v>
      </c>
      <c r="AR104" s="133">
        <f>SUMIF(Général!$CP$11:$EZ$11,AR$6,'Financement et Ratios'!$F104:$EZ104)</f>
        <v>0</v>
      </c>
      <c r="AS104" s="133">
        <f>SUMIF(Général!$CP$11:$EZ$11,AS$6,'Financement et Ratios'!$F104:$EZ104)</f>
        <v>0</v>
      </c>
      <c r="AT104" s="133">
        <f>SUMIF(Général!$CP$11:$EZ$11,AT$6,'Financement et Ratios'!$F104:$EZ104)</f>
        <v>0</v>
      </c>
      <c r="AU104" s="133">
        <f>SUMIF(Général!$CP$11:$EZ$11,AU$6,'Financement et Ratios'!$F104:$EZ104)</f>
        <v>0</v>
      </c>
      <c r="AV104" s="133">
        <f>SUMIF(Général!$CP$11:$EZ$11,AV$6,'Financement et Ratios'!$F104:$EZ104)</f>
        <v>0</v>
      </c>
      <c r="AW104" s="133">
        <f>SUMIF(Général!$CP$11:$EZ$11,AW$6,'Financement et Ratios'!$F104:$EZ104)</f>
        <v>0</v>
      </c>
      <c r="AX104" s="133">
        <f>SUMIF(Général!$CP$11:$EZ$11,AX$6,'Financement et Ratios'!$F104:$EZ104)</f>
        <v>0</v>
      </c>
      <c r="AY104" s="133">
        <f>SUMIF(Général!$CP$11:$EZ$11,AY$6,'Financement et Ratios'!$F104:$EZ104)</f>
        <v>0</v>
      </c>
      <c r="AZ104" s="133">
        <f>SUMIF(Général!$CP$11:$EZ$11,AZ$6,'Financement et Ratios'!$F104:$EZ104)</f>
        <v>0</v>
      </c>
      <c r="BA104" s="133">
        <f>SUMIF(Général!$CP$11:$EZ$11,BA$6,'Financement et Ratios'!$F104:$EZ104)</f>
        <v>0</v>
      </c>
      <c r="BB104" s="133">
        <f>SUMIF(Général!$CP$11:$EZ$11,BB$6,'Financement et Ratios'!$F104:$EZ104)</f>
        <v>0</v>
      </c>
      <c r="BC104" s="133">
        <f>SUMIF(Général!$CP$11:$EZ$11,BC$6,'Financement et Ratios'!$F104:$EZ104)</f>
        <v>0</v>
      </c>
      <c r="BD104" s="133">
        <f>SUMIF(Général!$CP$11:$EZ$11,BD$6,'Financement et Ratios'!$F104:$EZ104)</f>
        <v>0</v>
      </c>
      <c r="BE104" s="133">
        <f>SUMIF(Général!$CP$11:$EZ$11,BE$6,'Financement et Ratios'!$F104:$EZ104)</f>
        <v>0</v>
      </c>
      <c r="BF104" s="133">
        <f>SUMIF(Général!$CP$11:$EZ$11,BF$6,'Financement et Ratios'!$F104:$EZ104)</f>
        <v>0</v>
      </c>
      <c r="BG104" s="133">
        <f>SUMIF(Général!$CP$11:$EZ$11,BG$6,'Financement et Ratios'!$F104:$EZ104)</f>
        <v>0</v>
      </c>
      <c r="BH104" s="133">
        <f>SUMIF(Général!$CP$11:$EZ$11,BH$6,'Financement et Ratios'!$F104:$EZ104)</f>
        <v>0</v>
      </c>
      <c r="BI104" s="133">
        <f>SUMIF(Général!$CP$11:$EZ$11,BI$6,'Financement et Ratios'!$F104:$EZ104)</f>
        <v>0</v>
      </c>
      <c r="BJ104" s="133">
        <f>SUMIF(Général!$CP$11:$EZ$11,BJ$6,'Financement et Ratios'!$F104:$EZ104)</f>
        <v>0</v>
      </c>
      <c r="BK104" s="133">
        <f>SUMIF(Général!$CP$11:$EZ$11,BK$6,'Financement et Ratios'!$F104:$EZ104)</f>
        <v>0</v>
      </c>
      <c r="BL104" s="133">
        <f>SUMIF(Général!$CP$11:$EZ$11,BL$6,'Financement et Ratios'!$F104:$EZ104)</f>
        <v>0</v>
      </c>
      <c r="BM104" s="133">
        <f>SUMIF(Général!$CP$11:$EZ$11,BM$6,'Financement et Ratios'!$F104:$EZ104)</f>
        <v>0</v>
      </c>
      <c r="BN104" s="133">
        <f>SUMIF(Général!$CP$11:$EZ$11,BN$6,'Financement et Ratios'!$F104:$EZ104)</f>
        <v>0</v>
      </c>
      <c r="BO104" s="133">
        <f>SUMIF(Général!$CP$11:$EZ$11,BO$6,'Financement et Ratios'!$F104:$EZ104)</f>
        <v>0</v>
      </c>
      <c r="BP104" s="133">
        <f>SUMIF(Général!$CP$11:$EZ$11,BP$6,'Financement et Ratios'!$F104:$EZ104)</f>
        <v>0</v>
      </c>
      <c r="BQ104" s="133">
        <f>SUMIF(Général!$CP$11:$EZ$11,BQ$6,'Financement et Ratios'!$F104:$EZ104)</f>
        <v>0</v>
      </c>
      <c r="BR104" s="133">
        <f>SUMIF(Général!$CP$11:$EZ$11,BR$6,'Financement et Ratios'!$F104:$EZ104)</f>
        <v>0</v>
      </c>
      <c r="BS104" s="133">
        <f>SUMIF(Général!$CP$11:$EZ$11,BS$6,'Financement et Ratios'!$F104:$EZ104)</f>
        <v>0</v>
      </c>
      <c r="BT104" s="133">
        <f>SUMIF(Général!$CP$11:$EZ$11,BT$6,'Financement et Ratios'!$F104:$EZ104)</f>
        <v>0</v>
      </c>
      <c r="BU104" s="133">
        <f>SUMIF(Général!$CP$11:$EZ$11,BU$6,'Financement et Ratios'!$F104:$EZ104)</f>
        <v>0</v>
      </c>
      <c r="BV104" s="133">
        <f>SUMIF(Général!$CP$11:$EZ$11,BV$6,'Financement et Ratios'!$F104:$EZ104)</f>
        <v>0</v>
      </c>
      <c r="BW104" s="133">
        <f>SUMIF(Général!$CP$11:$EZ$11,BW$6,'Financement et Ratios'!$F104:$EZ104)</f>
        <v>0</v>
      </c>
      <c r="BX104" s="133">
        <f>SUMIF(Général!$CP$11:$EZ$11,BX$6,'Financement et Ratios'!$F104:$EZ104)</f>
        <v>0</v>
      </c>
      <c r="BY104" s="133">
        <f>SUMIF(Général!$CP$11:$EZ$11,BY$6,'Financement et Ratios'!$F104:$EZ104)</f>
        <v>0</v>
      </c>
      <c r="BZ104" s="133">
        <f>SUMIF(Général!$CP$11:$EZ$11,BZ$6,'Financement et Ratios'!$F104:$EZ104)</f>
        <v>0</v>
      </c>
      <c r="CA104" s="133">
        <f>SUMIF(Général!$CP$11:$EZ$11,CA$6,'Financement et Ratios'!$F104:$EZ104)</f>
        <v>0</v>
      </c>
      <c r="CB104" s="133">
        <f>SUMIF(Général!$CP$11:$EZ$11,CB$6,'Financement et Ratios'!$F104:$EZ104)</f>
        <v>0</v>
      </c>
      <c r="CC104" s="133">
        <f>SUMIF(Général!$CP$11:$EZ$11,CC$6,'Financement et Ratios'!$F104:$EZ104)</f>
        <v>0</v>
      </c>
      <c r="CD104" s="133">
        <f>SUMIF(Général!$CP$11:$EZ$11,CD$6,'Financement et Ratios'!$F104:$EZ104)</f>
        <v>0</v>
      </c>
      <c r="CE104" s="133">
        <f>SUMIF(Général!$CP$11:$EZ$11,CE$6,'Financement et Ratios'!$F104:$EZ104)</f>
        <v>0</v>
      </c>
      <c r="CF104" s="133">
        <f>SUMIF(Général!$CP$11:$EZ$11,CF$6,'Financement et Ratios'!$F104:$EZ104)</f>
        <v>0</v>
      </c>
      <c r="CG104" s="133">
        <f>SUMIF(Général!$CP$11:$EZ$11,CG$6,'Financement et Ratios'!$F104:$EZ104)</f>
        <v>0</v>
      </c>
      <c r="CH104" s="133">
        <f>SUMIF(Général!$CP$11:$EZ$11,CH$6,'Financement et Ratios'!$F104:$EZ104)</f>
        <v>0</v>
      </c>
      <c r="CI104" s="133">
        <f>SUMIF(Général!$CP$11:$EZ$11,CI$6,'Financement et Ratios'!$F104:$EZ104)</f>
        <v>0</v>
      </c>
      <c r="CJ104" s="133">
        <f>SUMIF(Général!$CP$11:$EZ$11,CJ$6,'Financement et Ratios'!$F104:$EZ104)</f>
        <v>0</v>
      </c>
      <c r="CK104" s="133">
        <f>SUMIF(Général!$CP$11:$EZ$11,CK$6,'Financement et Ratios'!$F104:$EZ104)</f>
        <v>0</v>
      </c>
      <c r="CL104" s="133">
        <f>SUMIF(Général!$CP$11:$EZ$11,CL$6,'Financement et Ratios'!$F104:$EZ104)</f>
        <v>0</v>
      </c>
      <c r="CM104" s="133">
        <f>SUMIF(Général!$CP$11:$EZ$11,CM$6,'Financement et Ratios'!$F104:$EZ104)</f>
        <v>0</v>
      </c>
      <c r="CN104" s="133">
        <f>SUMIF(Général!$CP$11:$EZ$11,CN$6,'Financement et Ratios'!$F104:$EZ104)</f>
        <v>0</v>
      </c>
      <c r="CO104" s="133">
        <f>SUMIF(Général!$CP$11:$EZ$11,CO$6,'Financement et Ratios'!$F104:$EZ104)</f>
        <v>0</v>
      </c>
      <c r="CP104" s="133">
        <f>SUMIF(Général!$CP$11:$EZ$11,CP$6,'Financement et Ratios'!$F104:$EZ104)</f>
        <v>0</v>
      </c>
      <c r="CQ104" s="133">
        <f>SUMIF(Général!$CP$11:$EZ$11,CQ$6,'Financement et Ratios'!$F104:$EZ104)</f>
        <v>0</v>
      </c>
      <c r="CR104" s="133">
        <f>SUMIF(Général!$CP$11:$EZ$11,CR$6,'Financement et Ratios'!$F104:$EZ104)</f>
        <v>0</v>
      </c>
      <c r="CS104" s="133">
        <f>SUMIF(Général!$CP$11:$EZ$11,CS$6,'Financement et Ratios'!$F104:$EZ104)</f>
        <v>0</v>
      </c>
      <c r="CT104" s="133">
        <f>SUMIF(Général!$CP$11:$EZ$11,CT$6,'Financement et Ratios'!$F104:$EZ104)</f>
        <v>0</v>
      </c>
      <c r="CU104" s="133">
        <f>SUMIF(Général!$CP$11:$EZ$11,CU$6,'Financement et Ratios'!$F104:$EZ104)</f>
        <v>0</v>
      </c>
      <c r="CV104" s="133">
        <f>SUMIF(Général!$CP$11:$EZ$11,CV$6,'Financement et Ratios'!$F104:$EZ104)</f>
        <v>0</v>
      </c>
      <c r="CW104" s="133">
        <f>SUMIF(Général!$CP$11:$EZ$11,CW$6,'Financement et Ratios'!$F104:$EZ104)</f>
        <v>0</v>
      </c>
      <c r="CX104" s="133">
        <f>SUMIF(Général!$CP$11:$EZ$11,CX$6,'Financement et Ratios'!$F104:$EZ104)</f>
        <v>0</v>
      </c>
      <c r="CY104" s="133">
        <f>SUMIF(Général!$CP$11:$EZ$11,CY$6,'Financement et Ratios'!$F104:$EZ104)</f>
        <v>0</v>
      </c>
      <c r="CZ104" s="133">
        <f>SUMIF(Général!$CP$11:$EZ$11,CZ$6,'Financement et Ratios'!$F104:$EZ104)</f>
        <v>0</v>
      </c>
      <c r="DA104" s="133">
        <f>SUMIF(Général!$CP$11:$EZ$11,DA$6,'Financement et Ratios'!$F104:$EZ104)</f>
        <v>0</v>
      </c>
      <c r="DB104" s="133">
        <f>SUMIF(Général!$CP$11:$EZ$11,DB$6,'Financement et Ratios'!$F104:$EZ104)</f>
        <v>0</v>
      </c>
      <c r="DC104" s="133">
        <f>SUMIF(Général!$CP$11:$EZ$11,DC$6,'Financement et Ratios'!$F104:$EZ104)</f>
        <v>0</v>
      </c>
      <c r="DD104" s="133">
        <f>SUMIF(Général!$CP$11:$EZ$11,DD$6,'Financement et Ratios'!$F104:$EZ104)</f>
        <v>0</v>
      </c>
      <c r="DE104" s="133">
        <f>SUMIF(Général!$CP$11:$EZ$11,DE$6,'Financement et Ratios'!$F104:$EZ104)</f>
        <v>0</v>
      </c>
      <c r="DF104" s="133">
        <f>SUMIF(Général!$CP$11:$EZ$11,DF$6,'Financement et Ratios'!$F104:$EZ104)</f>
        <v>0</v>
      </c>
      <c r="DG104" s="133">
        <f>SUMIF(Général!$CP$11:$EZ$11,DG$6,'Financement et Ratios'!$F104:$EZ104)</f>
        <v>0</v>
      </c>
      <c r="DH104" s="133">
        <f>SUMIF(Général!$CP$11:$EZ$11,DH$6,'Financement et Ratios'!$F104:$EZ104)</f>
        <v>0</v>
      </c>
      <c r="DI104" s="133">
        <f>SUMIF(Général!$CP$11:$EZ$11,DI$6,'Financement et Ratios'!$F104:$EZ104)</f>
        <v>0</v>
      </c>
      <c r="DJ104" s="133">
        <f>SUMIF(Général!$CP$11:$EZ$11,DJ$6,'Financement et Ratios'!$F104:$EZ104)</f>
        <v>0</v>
      </c>
      <c r="DK104" s="133">
        <f>SUMIF(Général!$CP$11:$EZ$11,DK$6,'Financement et Ratios'!$F104:$EZ104)</f>
        <v>0</v>
      </c>
      <c r="DL104" s="133">
        <f>SUMIF(Général!$CP$11:$EZ$11,DL$6,'Financement et Ratios'!$F104:$EZ104)</f>
        <v>0</v>
      </c>
      <c r="DM104" s="133">
        <f>SUMIF(Général!$CP$11:$EZ$11,DM$6,'Financement et Ratios'!$F104:$EZ104)</f>
        <v>0</v>
      </c>
      <c r="DN104" s="133">
        <f>SUMIF(Général!$CP$11:$EZ$11,DN$6,'Financement et Ratios'!$F104:$EZ104)</f>
        <v>0</v>
      </c>
      <c r="DO104" s="133">
        <f>SUMIF(Général!$CP$11:$EZ$11,DO$6,'Financement et Ratios'!$F104:$EZ104)</f>
        <v>0</v>
      </c>
      <c r="DP104" s="133">
        <f>SUMIF(Général!$CP$11:$EZ$11,DP$6,'Financement et Ratios'!$F104:$EZ104)</f>
        <v>0</v>
      </c>
      <c r="DQ104" s="133">
        <f>SUMIF(Général!$CP$11:$EZ$11,DQ$6,'Financement et Ratios'!$F104:$EZ104)</f>
        <v>0</v>
      </c>
      <c r="DR104" s="133">
        <f>SUMIF(Général!$CP$11:$EZ$11,DR$6,'Financement et Ratios'!$F104:$EZ104)</f>
        <v>0</v>
      </c>
      <c r="DS104" s="133">
        <f>SUMIF(Général!$CP$11:$EZ$11,DS$6,'Financement et Ratios'!$F104:$EZ104)</f>
        <v>0</v>
      </c>
      <c r="DT104" s="133">
        <f>SUMIF(Général!$CP$11:$EZ$11,DT$6,'Financement et Ratios'!$F104:$EZ104)</f>
        <v>0</v>
      </c>
      <c r="DU104" s="133">
        <f>SUMIF(Général!$CP$11:$EZ$11,DU$6,'Financement et Ratios'!$F104:$EZ104)</f>
        <v>0</v>
      </c>
      <c r="DV104" s="133">
        <f>SUMIF(Général!$CP$11:$EZ$11,DV$6,'Financement et Ratios'!$F104:$EZ104)</f>
        <v>0</v>
      </c>
      <c r="DW104" s="133">
        <f>SUMIF(Général!$CP$11:$EZ$11,DW$6,'Financement et Ratios'!$F104:$EZ104)</f>
        <v>0</v>
      </c>
      <c r="DX104" s="133">
        <f>SUMIF(Général!$CP$11:$EZ$11,DX$6,'Financement et Ratios'!$F104:$EZ104)</f>
        <v>0</v>
      </c>
      <c r="DY104" s="133">
        <f>SUMIF(Général!$CP$11:$EZ$11,DY$6,'Financement et Ratios'!$F104:$EZ104)</f>
        <v>0</v>
      </c>
      <c r="DZ104" s="133">
        <f>SUMIF(Général!$CP$11:$EZ$11,DZ$6,'Financement et Ratios'!$F104:$EZ104)</f>
        <v>0</v>
      </c>
      <c r="EA104" s="133">
        <f>SUMIF(Général!$CP$11:$EZ$11,EA$6,'Financement et Ratios'!$F104:$EZ104)</f>
        <v>0</v>
      </c>
      <c r="EB104" s="133">
        <f>SUMIF(Général!$CP$11:$EZ$11,EB$6,'Financement et Ratios'!$F104:$EZ104)</f>
        <v>0</v>
      </c>
      <c r="EC104" s="133">
        <f>SUMIF(Général!$CP$11:$EZ$11,EC$6,'Financement et Ratios'!$F104:$EZ104)</f>
        <v>0</v>
      </c>
      <c r="ED104" s="133">
        <f>SUMIF(Général!$CP$11:$EZ$11,ED$6,'Financement et Ratios'!$F104:$EZ104)</f>
        <v>0</v>
      </c>
      <c r="EE104" s="133">
        <f>SUMIF(Général!$CP$11:$EZ$11,EE$6,'Financement et Ratios'!$F104:$EZ104)</f>
        <v>0</v>
      </c>
      <c r="EF104" s="133">
        <f>SUMIF(Général!$CP$11:$EZ$11,EF$6,'Financement et Ratios'!$F104:$EZ104)</f>
        <v>0</v>
      </c>
      <c r="EG104" s="133">
        <f>SUMIF(Général!$CP$11:$EZ$11,EG$6,'Financement et Ratios'!$F104:$EZ104)</f>
        <v>0</v>
      </c>
      <c r="EH104" s="133">
        <f>SUMIF(Général!$CP$11:$EZ$11,EH$6,'Financement et Ratios'!$F104:$EZ104)</f>
        <v>0</v>
      </c>
      <c r="EI104" s="133">
        <f>SUMIF(Général!$CP$11:$EZ$11,EI$6,'Financement et Ratios'!$F104:$EZ104)</f>
        <v>0</v>
      </c>
      <c r="EJ104" s="133">
        <f>SUMIF(Général!$CP$11:$EZ$11,EJ$6,'Financement et Ratios'!$F104:$EZ104)</f>
        <v>0</v>
      </c>
      <c r="EK104" s="133">
        <f>SUMIF(Général!$CP$11:$EZ$11,EK$6,'Financement et Ratios'!$F104:$EZ104)</f>
        <v>0</v>
      </c>
      <c r="EL104" s="133">
        <f>SUMIF(Général!$CP$11:$EZ$11,EL$6,'Financement et Ratios'!$F104:$EZ104)</f>
        <v>0</v>
      </c>
      <c r="EM104" s="133">
        <f>SUMIF(Général!$CP$11:$EZ$11,EM$6,'Financement et Ratios'!$F104:$EZ104)</f>
        <v>0</v>
      </c>
      <c r="EN104" s="133">
        <f>SUMIF(Général!$CP$11:$EZ$11,EN$6,'Financement et Ratios'!$F104:$EZ104)</f>
        <v>0</v>
      </c>
      <c r="EO104" s="133">
        <f>SUMIF(Général!$CP$11:$EZ$11,EO$6,'Financement et Ratios'!$F104:$EZ104)</f>
        <v>0</v>
      </c>
      <c r="EP104" s="133">
        <f>SUMIF(Général!$CP$11:$EZ$11,EP$6,'Financement et Ratios'!$F104:$EZ104)</f>
        <v>0</v>
      </c>
      <c r="EQ104" s="133">
        <f>SUMIF(Général!$CP$11:$EZ$11,EQ$6,'Financement et Ratios'!$F104:$EZ104)</f>
        <v>0</v>
      </c>
      <c r="ER104" s="133">
        <f>SUMIF(Général!$CP$11:$EZ$11,ER$6,'Financement et Ratios'!$F104:$EZ104)</f>
        <v>0</v>
      </c>
      <c r="ES104" s="133">
        <f>SUMIF(Général!$CP$11:$EZ$11,ES$6,'Financement et Ratios'!$F104:$EZ104)</f>
        <v>0</v>
      </c>
      <c r="ET104" s="133">
        <f>SUMIF(Général!$CP$11:$EZ$11,ET$6,'Financement et Ratios'!$F104:$EZ104)</f>
        <v>0</v>
      </c>
      <c r="EU104" s="133">
        <f>SUMIF(Général!$CP$11:$EZ$11,EU$6,'Financement et Ratios'!$F104:$EZ104)</f>
        <v>0</v>
      </c>
      <c r="EV104" s="133">
        <f>SUMIF(Général!$CP$11:$EZ$11,EV$6,'Financement et Ratios'!$F104:$EZ104)</f>
        <v>0</v>
      </c>
      <c r="EW104" s="133">
        <f>SUMIF(Général!$CP$11:$EZ$11,EW$6,'Financement et Ratios'!$F104:$EZ104)</f>
        <v>0</v>
      </c>
      <c r="EX104" s="133">
        <f>SUMIF(Général!$CP$11:$EZ$11,EX$6,'Financement et Ratios'!$F104:$EZ104)</f>
        <v>0</v>
      </c>
      <c r="EY104" s="133">
        <f>SUMIF(Général!$CP$11:$EZ$11,EY$6,'Financement et Ratios'!$F104:$EZ104)</f>
        <v>0</v>
      </c>
      <c r="EZ104" s="133">
        <f>SUMIF(Général!$CP$11:$EZ$11,EZ$6,'Financement et Ratios'!$F104:$EZ104)</f>
        <v>0</v>
      </c>
    </row>
    <row r="105" spans="1:167" s="70" customFormat="1" x14ac:dyDescent="0.25">
      <c r="A105" s="10"/>
      <c r="B105" s="75" t="str">
        <f>'Financement et Ratios'!B105</f>
        <v>- Remboursements de Capital Actionnaires</v>
      </c>
      <c r="D105" s="132">
        <f>SUM(F105:EG105)</f>
        <v>0</v>
      </c>
      <c r="E105" s="129"/>
      <c r="F105" s="133">
        <f>SUMIF(Général!$CP$11:$EZ$11,F$6,'Financement et Ratios'!$F105:$EZ105)</f>
        <v>0</v>
      </c>
      <c r="G105" s="133">
        <f>SUMIF(Général!$CP$11:$EZ$11,G$6,'Financement et Ratios'!$F105:$EZ105)</f>
        <v>0</v>
      </c>
      <c r="H105" s="133">
        <f>SUMIF(Général!$CP$11:$EZ$11,H$6,'Financement et Ratios'!$F105:$EZ105)</f>
        <v>0</v>
      </c>
      <c r="I105" s="133">
        <f>SUMIF(Général!$CP$11:$EZ$11,I$6,'Financement et Ratios'!$F105:$EZ105)</f>
        <v>0</v>
      </c>
      <c r="J105" s="133">
        <f>SUMIF(Général!$CP$11:$EZ$11,J$6,'Financement et Ratios'!$F105:$EZ105)</f>
        <v>0</v>
      </c>
      <c r="K105" s="133">
        <f>SUMIF(Général!$CP$11:$EZ$11,K$6,'Financement et Ratios'!$F105:$EZ105)</f>
        <v>0</v>
      </c>
      <c r="L105" s="133">
        <f>SUMIF(Général!$CP$11:$EZ$11,L$6,'Financement et Ratios'!$F105:$EZ105)</f>
        <v>0</v>
      </c>
      <c r="M105" s="133">
        <f>SUMIF(Général!$CP$11:$EZ$11,M$6,'Financement et Ratios'!$F105:$EZ105)</f>
        <v>0</v>
      </c>
      <c r="N105" s="133">
        <f>SUMIF(Général!$CP$11:$EZ$11,N$6,'Financement et Ratios'!$F105:$EZ105)</f>
        <v>0</v>
      </c>
      <c r="O105" s="133">
        <f>SUMIF(Général!$CP$11:$EZ$11,O$6,'Financement et Ratios'!$F105:$EZ105)</f>
        <v>0</v>
      </c>
      <c r="P105" s="133">
        <f>SUMIF(Général!$CP$11:$EZ$11,P$6,'Financement et Ratios'!$F105:$EZ105)</f>
        <v>0</v>
      </c>
      <c r="Q105" s="133">
        <f>SUMIF(Général!$CP$11:$EZ$11,Q$6,'Financement et Ratios'!$F105:$EZ105)</f>
        <v>0</v>
      </c>
      <c r="R105" s="133">
        <f>SUMIF(Général!$CP$11:$EZ$11,R$6,'Financement et Ratios'!$F105:$EZ105)</f>
        <v>0</v>
      </c>
      <c r="S105" s="133">
        <f>SUMIF(Général!$CP$11:$EZ$11,S$6,'Financement et Ratios'!$F105:$EZ105)</f>
        <v>0</v>
      </c>
      <c r="T105" s="133">
        <f>SUMIF(Général!$CP$11:$EZ$11,T$6,'Financement et Ratios'!$F105:$EZ105)</f>
        <v>0</v>
      </c>
      <c r="U105" s="133">
        <f>SUMIF(Général!$CP$11:$EZ$11,U$6,'Financement et Ratios'!$F105:$EZ105)</f>
        <v>0</v>
      </c>
      <c r="V105" s="133">
        <f>SUMIF(Général!$CP$11:$EZ$11,V$6,'Financement et Ratios'!$F105:$EZ105)</f>
        <v>0</v>
      </c>
      <c r="W105" s="133">
        <f>SUMIF(Général!$CP$11:$EZ$11,W$6,'Financement et Ratios'!$F105:$EZ105)</f>
        <v>0</v>
      </c>
      <c r="X105" s="133">
        <f>SUMIF(Général!$CP$11:$EZ$11,X$6,'Financement et Ratios'!$F105:$EZ105)</f>
        <v>0</v>
      </c>
      <c r="Y105" s="133">
        <f>SUMIF(Général!$CP$11:$EZ$11,Y$6,'Financement et Ratios'!$F105:$EZ105)</f>
        <v>0</v>
      </c>
      <c r="Z105" s="133">
        <f>SUMIF(Général!$CP$11:$EZ$11,Z$6,'Financement et Ratios'!$F105:$EZ105)</f>
        <v>0</v>
      </c>
      <c r="AA105" s="133">
        <f>SUMIF(Général!$CP$11:$EZ$11,AA$6,'Financement et Ratios'!$F105:$EZ105)</f>
        <v>0</v>
      </c>
      <c r="AB105" s="133">
        <f>SUMIF(Général!$CP$11:$EZ$11,AB$6,'Financement et Ratios'!$F105:$EZ105)</f>
        <v>0</v>
      </c>
      <c r="AC105" s="133">
        <f>SUMIF(Général!$CP$11:$EZ$11,AC$6,'Financement et Ratios'!$F105:$EZ105)</f>
        <v>0</v>
      </c>
      <c r="AD105" s="133">
        <f>SUMIF(Général!$CP$11:$EZ$11,AD$6,'Financement et Ratios'!$F105:$EZ105)</f>
        <v>0</v>
      </c>
      <c r="AE105" s="133">
        <f>SUMIF(Général!$CP$11:$EZ$11,AE$6,'Financement et Ratios'!$F105:$EZ105)</f>
        <v>0</v>
      </c>
      <c r="AF105" s="133">
        <f>SUMIF(Général!$CP$11:$EZ$11,AF$6,'Financement et Ratios'!$F105:$EZ105)</f>
        <v>0</v>
      </c>
      <c r="AG105" s="133">
        <f>SUMIF(Général!$CP$11:$EZ$11,AG$6,'Financement et Ratios'!$F105:$EZ105)</f>
        <v>0</v>
      </c>
      <c r="AH105" s="133">
        <f>SUMIF(Général!$CP$11:$EZ$11,AH$6,'Financement et Ratios'!$F105:$EZ105)</f>
        <v>0</v>
      </c>
      <c r="AI105" s="133">
        <f>SUMIF(Général!$CP$11:$EZ$11,AI$6,'Financement et Ratios'!$F105:$EZ105)</f>
        <v>0</v>
      </c>
      <c r="AJ105" s="133">
        <f>SUMIF(Général!$CP$11:$EZ$11,AJ$6,'Financement et Ratios'!$F105:$EZ105)</f>
        <v>0</v>
      </c>
      <c r="AK105" s="133">
        <f>SUMIF(Général!$CP$11:$EZ$11,AK$6,'Financement et Ratios'!$F105:$EZ105)</f>
        <v>0</v>
      </c>
      <c r="AL105" s="133">
        <f>SUMIF(Général!$CP$11:$EZ$11,AL$6,'Financement et Ratios'!$F105:$EZ105)</f>
        <v>0</v>
      </c>
      <c r="AM105" s="133">
        <f>SUMIF(Général!$CP$11:$EZ$11,AM$6,'Financement et Ratios'!$F105:$EZ105)</f>
        <v>0</v>
      </c>
      <c r="AN105" s="133">
        <f>SUMIF(Général!$CP$11:$EZ$11,AN$6,'Financement et Ratios'!$F105:$EZ105)</f>
        <v>0</v>
      </c>
      <c r="AO105" s="133">
        <f>SUMIF(Général!$CP$11:$EZ$11,AO$6,'Financement et Ratios'!$F105:$EZ105)</f>
        <v>0</v>
      </c>
      <c r="AP105" s="133">
        <f>SUMIF(Général!$CP$11:$EZ$11,AP$6,'Financement et Ratios'!$F105:$EZ105)</f>
        <v>0</v>
      </c>
      <c r="AQ105" s="133">
        <f>SUMIF(Général!$CP$11:$EZ$11,AQ$6,'Financement et Ratios'!$F105:$EZ105)</f>
        <v>0</v>
      </c>
      <c r="AR105" s="133">
        <f>SUMIF(Général!$CP$11:$EZ$11,AR$6,'Financement et Ratios'!$F105:$EZ105)</f>
        <v>0</v>
      </c>
      <c r="AS105" s="133">
        <f>SUMIF(Général!$CP$11:$EZ$11,AS$6,'Financement et Ratios'!$F105:$EZ105)</f>
        <v>0</v>
      </c>
      <c r="AT105" s="133">
        <f>SUMIF(Général!$CP$11:$EZ$11,AT$6,'Financement et Ratios'!$F105:$EZ105)</f>
        <v>0</v>
      </c>
      <c r="AU105" s="133">
        <f>SUMIF(Général!$CP$11:$EZ$11,AU$6,'Financement et Ratios'!$F105:$EZ105)</f>
        <v>0</v>
      </c>
      <c r="AV105" s="133">
        <f>SUMIF(Général!$CP$11:$EZ$11,AV$6,'Financement et Ratios'!$F105:$EZ105)</f>
        <v>0</v>
      </c>
      <c r="AW105" s="133">
        <f>SUMIF(Général!$CP$11:$EZ$11,AW$6,'Financement et Ratios'!$F105:$EZ105)</f>
        <v>0</v>
      </c>
      <c r="AX105" s="133">
        <f>SUMIF(Général!$CP$11:$EZ$11,AX$6,'Financement et Ratios'!$F105:$EZ105)</f>
        <v>0</v>
      </c>
      <c r="AY105" s="133">
        <f>SUMIF(Général!$CP$11:$EZ$11,AY$6,'Financement et Ratios'!$F105:$EZ105)</f>
        <v>0</v>
      </c>
      <c r="AZ105" s="133">
        <f>SUMIF(Général!$CP$11:$EZ$11,AZ$6,'Financement et Ratios'!$F105:$EZ105)</f>
        <v>0</v>
      </c>
      <c r="BA105" s="133">
        <f>SUMIF(Général!$CP$11:$EZ$11,BA$6,'Financement et Ratios'!$F105:$EZ105)</f>
        <v>0</v>
      </c>
      <c r="BB105" s="133">
        <f>SUMIF(Général!$CP$11:$EZ$11,BB$6,'Financement et Ratios'!$F105:$EZ105)</f>
        <v>0</v>
      </c>
      <c r="BC105" s="133">
        <f>SUMIF(Général!$CP$11:$EZ$11,BC$6,'Financement et Ratios'!$F105:$EZ105)</f>
        <v>0</v>
      </c>
      <c r="BD105" s="133">
        <f>SUMIF(Général!$CP$11:$EZ$11,BD$6,'Financement et Ratios'!$F105:$EZ105)</f>
        <v>0</v>
      </c>
      <c r="BE105" s="133">
        <f>SUMIF(Général!$CP$11:$EZ$11,BE$6,'Financement et Ratios'!$F105:$EZ105)</f>
        <v>0</v>
      </c>
      <c r="BF105" s="133">
        <f>SUMIF(Général!$CP$11:$EZ$11,BF$6,'Financement et Ratios'!$F105:$EZ105)</f>
        <v>0</v>
      </c>
      <c r="BG105" s="133">
        <f>SUMIF(Général!$CP$11:$EZ$11,BG$6,'Financement et Ratios'!$F105:$EZ105)</f>
        <v>0</v>
      </c>
      <c r="BH105" s="133">
        <f>SUMIF(Général!$CP$11:$EZ$11,BH$6,'Financement et Ratios'!$F105:$EZ105)</f>
        <v>0</v>
      </c>
      <c r="BI105" s="133">
        <f>SUMIF(Général!$CP$11:$EZ$11,BI$6,'Financement et Ratios'!$F105:$EZ105)</f>
        <v>0</v>
      </c>
      <c r="BJ105" s="133">
        <f>SUMIF(Général!$CP$11:$EZ$11,BJ$6,'Financement et Ratios'!$F105:$EZ105)</f>
        <v>0</v>
      </c>
      <c r="BK105" s="133">
        <f>SUMIF(Général!$CP$11:$EZ$11,BK$6,'Financement et Ratios'!$F105:$EZ105)</f>
        <v>0</v>
      </c>
      <c r="BL105" s="133">
        <f>SUMIF(Général!$CP$11:$EZ$11,BL$6,'Financement et Ratios'!$F105:$EZ105)</f>
        <v>0</v>
      </c>
      <c r="BM105" s="133">
        <f>SUMIF(Général!$CP$11:$EZ$11,BM$6,'Financement et Ratios'!$F105:$EZ105)</f>
        <v>0</v>
      </c>
      <c r="BN105" s="133">
        <f>SUMIF(Général!$CP$11:$EZ$11,BN$6,'Financement et Ratios'!$F105:$EZ105)</f>
        <v>0</v>
      </c>
      <c r="BO105" s="133">
        <f>SUMIF(Général!$CP$11:$EZ$11,BO$6,'Financement et Ratios'!$F105:$EZ105)</f>
        <v>0</v>
      </c>
      <c r="BP105" s="133">
        <f>SUMIF(Général!$CP$11:$EZ$11,BP$6,'Financement et Ratios'!$F105:$EZ105)</f>
        <v>0</v>
      </c>
      <c r="BQ105" s="133">
        <f>SUMIF(Général!$CP$11:$EZ$11,BQ$6,'Financement et Ratios'!$F105:$EZ105)</f>
        <v>0</v>
      </c>
      <c r="BR105" s="133">
        <f>SUMIF(Général!$CP$11:$EZ$11,BR$6,'Financement et Ratios'!$F105:$EZ105)</f>
        <v>0</v>
      </c>
      <c r="BS105" s="133">
        <f>SUMIF(Général!$CP$11:$EZ$11,BS$6,'Financement et Ratios'!$F105:$EZ105)</f>
        <v>0</v>
      </c>
      <c r="BT105" s="133">
        <f>SUMIF(Général!$CP$11:$EZ$11,BT$6,'Financement et Ratios'!$F105:$EZ105)</f>
        <v>0</v>
      </c>
      <c r="BU105" s="133">
        <f>SUMIF(Général!$CP$11:$EZ$11,BU$6,'Financement et Ratios'!$F105:$EZ105)</f>
        <v>0</v>
      </c>
      <c r="BV105" s="133">
        <f>SUMIF(Général!$CP$11:$EZ$11,BV$6,'Financement et Ratios'!$F105:$EZ105)</f>
        <v>0</v>
      </c>
      <c r="BW105" s="133">
        <f>SUMIF(Général!$CP$11:$EZ$11,BW$6,'Financement et Ratios'!$F105:$EZ105)</f>
        <v>0</v>
      </c>
      <c r="BX105" s="133">
        <f>SUMIF(Général!$CP$11:$EZ$11,BX$6,'Financement et Ratios'!$F105:$EZ105)</f>
        <v>0</v>
      </c>
      <c r="BY105" s="133">
        <f>SUMIF(Général!$CP$11:$EZ$11,BY$6,'Financement et Ratios'!$F105:$EZ105)</f>
        <v>0</v>
      </c>
      <c r="BZ105" s="133">
        <f>SUMIF(Général!$CP$11:$EZ$11,BZ$6,'Financement et Ratios'!$F105:$EZ105)</f>
        <v>0</v>
      </c>
      <c r="CA105" s="133">
        <f>SUMIF(Général!$CP$11:$EZ$11,CA$6,'Financement et Ratios'!$F105:$EZ105)</f>
        <v>0</v>
      </c>
      <c r="CB105" s="133">
        <f>SUMIF(Général!$CP$11:$EZ$11,CB$6,'Financement et Ratios'!$F105:$EZ105)</f>
        <v>0</v>
      </c>
      <c r="CC105" s="133">
        <f>SUMIF(Général!$CP$11:$EZ$11,CC$6,'Financement et Ratios'!$F105:$EZ105)</f>
        <v>0</v>
      </c>
      <c r="CD105" s="133">
        <f>SUMIF(Général!$CP$11:$EZ$11,CD$6,'Financement et Ratios'!$F105:$EZ105)</f>
        <v>0</v>
      </c>
      <c r="CE105" s="133">
        <f>SUMIF(Général!$CP$11:$EZ$11,CE$6,'Financement et Ratios'!$F105:$EZ105)</f>
        <v>0</v>
      </c>
      <c r="CF105" s="133">
        <f>SUMIF(Général!$CP$11:$EZ$11,CF$6,'Financement et Ratios'!$F105:$EZ105)</f>
        <v>0</v>
      </c>
      <c r="CG105" s="133">
        <f>SUMIF(Général!$CP$11:$EZ$11,CG$6,'Financement et Ratios'!$F105:$EZ105)</f>
        <v>0</v>
      </c>
      <c r="CH105" s="133">
        <f>SUMIF(Général!$CP$11:$EZ$11,CH$6,'Financement et Ratios'!$F105:$EZ105)</f>
        <v>0</v>
      </c>
      <c r="CI105" s="133">
        <f>SUMIF(Général!$CP$11:$EZ$11,CI$6,'Financement et Ratios'!$F105:$EZ105)</f>
        <v>0</v>
      </c>
      <c r="CJ105" s="133">
        <f>SUMIF(Général!$CP$11:$EZ$11,CJ$6,'Financement et Ratios'!$F105:$EZ105)</f>
        <v>0</v>
      </c>
      <c r="CK105" s="133">
        <f>SUMIF(Général!$CP$11:$EZ$11,CK$6,'Financement et Ratios'!$F105:$EZ105)</f>
        <v>0</v>
      </c>
      <c r="CL105" s="133">
        <f>SUMIF(Général!$CP$11:$EZ$11,CL$6,'Financement et Ratios'!$F105:$EZ105)</f>
        <v>0</v>
      </c>
      <c r="CM105" s="133">
        <f>SUMIF(Général!$CP$11:$EZ$11,CM$6,'Financement et Ratios'!$F105:$EZ105)</f>
        <v>0</v>
      </c>
      <c r="CN105" s="133">
        <f>SUMIF(Général!$CP$11:$EZ$11,CN$6,'Financement et Ratios'!$F105:$EZ105)</f>
        <v>0</v>
      </c>
      <c r="CO105" s="133">
        <f>SUMIF(Général!$CP$11:$EZ$11,CO$6,'Financement et Ratios'!$F105:$EZ105)</f>
        <v>0</v>
      </c>
      <c r="CP105" s="133">
        <f>SUMIF(Général!$CP$11:$EZ$11,CP$6,'Financement et Ratios'!$F105:$EZ105)</f>
        <v>0</v>
      </c>
      <c r="CQ105" s="133">
        <f>SUMIF(Général!$CP$11:$EZ$11,CQ$6,'Financement et Ratios'!$F105:$EZ105)</f>
        <v>0</v>
      </c>
      <c r="CR105" s="133">
        <f>SUMIF(Général!$CP$11:$EZ$11,CR$6,'Financement et Ratios'!$F105:$EZ105)</f>
        <v>0</v>
      </c>
      <c r="CS105" s="133">
        <f>SUMIF(Général!$CP$11:$EZ$11,CS$6,'Financement et Ratios'!$F105:$EZ105)</f>
        <v>0</v>
      </c>
      <c r="CT105" s="133">
        <f>SUMIF(Général!$CP$11:$EZ$11,CT$6,'Financement et Ratios'!$F105:$EZ105)</f>
        <v>0</v>
      </c>
      <c r="CU105" s="133">
        <f>SUMIF(Général!$CP$11:$EZ$11,CU$6,'Financement et Ratios'!$F105:$EZ105)</f>
        <v>0</v>
      </c>
      <c r="CV105" s="133">
        <f>SUMIF(Général!$CP$11:$EZ$11,CV$6,'Financement et Ratios'!$F105:$EZ105)</f>
        <v>0</v>
      </c>
      <c r="CW105" s="133">
        <f>SUMIF(Général!$CP$11:$EZ$11,CW$6,'Financement et Ratios'!$F105:$EZ105)</f>
        <v>0</v>
      </c>
      <c r="CX105" s="133">
        <f>SUMIF(Général!$CP$11:$EZ$11,CX$6,'Financement et Ratios'!$F105:$EZ105)</f>
        <v>0</v>
      </c>
      <c r="CY105" s="133">
        <f>SUMIF(Général!$CP$11:$EZ$11,CY$6,'Financement et Ratios'!$F105:$EZ105)</f>
        <v>0</v>
      </c>
      <c r="CZ105" s="133">
        <f>SUMIF(Général!$CP$11:$EZ$11,CZ$6,'Financement et Ratios'!$F105:$EZ105)</f>
        <v>0</v>
      </c>
      <c r="DA105" s="133">
        <f>SUMIF(Général!$CP$11:$EZ$11,DA$6,'Financement et Ratios'!$F105:$EZ105)</f>
        <v>0</v>
      </c>
      <c r="DB105" s="133">
        <f>SUMIF(Général!$CP$11:$EZ$11,DB$6,'Financement et Ratios'!$F105:$EZ105)</f>
        <v>0</v>
      </c>
      <c r="DC105" s="133">
        <f>SUMIF(Général!$CP$11:$EZ$11,DC$6,'Financement et Ratios'!$F105:$EZ105)</f>
        <v>0</v>
      </c>
      <c r="DD105" s="133">
        <f>SUMIF(Général!$CP$11:$EZ$11,DD$6,'Financement et Ratios'!$F105:$EZ105)</f>
        <v>0</v>
      </c>
      <c r="DE105" s="133">
        <f>SUMIF(Général!$CP$11:$EZ$11,DE$6,'Financement et Ratios'!$F105:$EZ105)</f>
        <v>0</v>
      </c>
      <c r="DF105" s="133">
        <f>SUMIF(Général!$CP$11:$EZ$11,DF$6,'Financement et Ratios'!$F105:$EZ105)</f>
        <v>0</v>
      </c>
      <c r="DG105" s="133">
        <f>SUMIF(Général!$CP$11:$EZ$11,DG$6,'Financement et Ratios'!$F105:$EZ105)</f>
        <v>0</v>
      </c>
      <c r="DH105" s="133">
        <f>SUMIF(Général!$CP$11:$EZ$11,DH$6,'Financement et Ratios'!$F105:$EZ105)</f>
        <v>0</v>
      </c>
      <c r="DI105" s="133">
        <f>SUMIF(Général!$CP$11:$EZ$11,DI$6,'Financement et Ratios'!$F105:$EZ105)</f>
        <v>0</v>
      </c>
      <c r="DJ105" s="133">
        <f>SUMIF(Général!$CP$11:$EZ$11,DJ$6,'Financement et Ratios'!$F105:$EZ105)</f>
        <v>0</v>
      </c>
      <c r="DK105" s="133">
        <f>SUMIF(Général!$CP$11:$EZ$11,DK$6,'Financement et Ratios'!$F105:$EZ105)</f>
        <v>0</v>
      </c>
      <c r="DL105" s="133">
        <f>SUMIF(Général!$CP$11:$EZ$11,DL$6,'Financement et Ratios'!$F105:$EZ105)</f>
        <v>0</v>
      </c>
      <c r="DM105" s="133">
        <f>SUMIF(Général!$CP$11:$EZ$11,DM$6,'Financement et Ratios'!$F105:$EZ105)</f>
        <v>0</v>
      </c>
      <c r="DN105" s="133">
        <f>SUMIF(Général!$CP$11:$EZ$11,DN$6,'Financement et Ratios'!$F105:$EZ105)</f>
        <v>0</v>
      </c>
      <c r="DO105" s="133">
        <f>SUMIF(Général!$CP$11:$EZ$11,DO$6,'Financement et Ratios'!$F105:$EZ105)</f>
        <v>0</v>
      </c>
      <c r="DP105" s="133">
        <f>SUMIF(Général!$CP$11:$EZ$11,DP$6,'Financement et Ratios'!$F105:$EZ105)</f>
        <v>0</v>
      </c>
      <c r="DQ105" s="133">
        <f>SUMIF(Général!$CP$11:$EZ$11,DQ$6,'Financement et Ratios'!$F105:$EZ105)</f>
        <v>0</v>
      </c>
      <c r="DR105" s="133">
        <f>SUMIF(Général!$CP$11:$EZ$11,DR$6,'Financement et Ratios'!$F105:$EZ105)</f>
        <v>0</v>
      </c>
      <c r="DS105" s="133">
        <f>SUMIF(Général!$CP$11:$EZ$11,DS$6,'Financement et Ratios'!$F105:$EZ105)</f>
        <v>0</v>
      </c>
      <c r="DT105" s="133">
        <f>SUMIF(Général!$CP$11:$EZ$11,DT$6,'Financement et Ratios'!$F105:$EZ105)</f>
        <v>0</v>
      </c>
      <c r="DU105" s="133">
        <f>SUMIF(Général!$CP$11:$EZ$11,DU$6,'Financement et Ratios'!$F105:$EZ105)</f>
        <v>0</v>
      </c>
      <c r="DV105" s="133">
        <f>SUMIF(Général!$CP$11:$EZ$11,DV$6,'Financement et Ratios'!$F105:$EZ105)</f>
        <v>0</v>
      </c>
      <c r="DW105" s="133">
        <f>SUMIF(Général!$CP$11:$EZ$11,DW$6,'Financement et Ratios'!$F105:$EZ105)</f>
        <v>0</v>
      </c>
      <c r="DX105" s="133">
        <f>SUMIF(Général!$CP$11:$EZ$11,DX$6,'Financement et Ratios'!$F105:$EZ105)</f>
        <v>0</v>
      </c>
      <c r="DY105" s="133">
        <f>SUMIF(Général!$CP$11:$EZ$11,DY$6,'Financement et Ratios'!$F105:$EZ105)</f>
        <v>0</v>
      </c>
      <c r="DZ105" s="133">
        <f>SUMIF(Général!$CP$11:$EZ$11,DZ$6,'Financement et Ratios'!$F105:$EZ105)</f>
        <v>0</v>
      </c>
      <c r="EA105" s="133">
        <f>SUMIF(Général!$CP$11:$EZ$11,EA$6,'Financement et Ratios'!$F105:$EZ105)</f>
        <v>0</v>
      </c>
      <c r="EB105" s="133">
        <f>SUMIF(Général!$CP$11:$EZ$11,EB$6,'Financement et Ratios'!$F105:$EZ105)</f>
        <v>0</v>
      </c>
      <c r="EC105" s="133">
        <f>SUMIF(Général!$CP$11:$EZ$11,EC$6,'Financement et Ratios'!$F105:$EZ105)</f>
        <v>0</v>
      </c>
      <c r="ED105" s="133">
        <f>SUMIF(Général!$CP$11:$EZ$11,ED$6,'Financement et Ratios'!$F105:$EZ105)</f>
        <v>0</v>
      </c>
      <c r="EE105" s="133">
        <f>SUMIF(Général!$CP$11:$EZ$11,EE$6,'Financement et Ratios'!$F105:$EZ105)</f>
        <v>0</v>
      </c>
      <c r="EF105" s="133">
        <f>SUMIF(Général!$CP$11:$EZ$11,EF$6,'Financement et Ratios'!$F105:$EZ105)</f>
        <v>0</v>
      </c>
      <c r="EG105" s="133">
        <f>SUMIF(Général!$CP$11:$EZ$11,EG$6,'Financement et Ratios'!$F105:$EZ105)</f>
        <v>0</v>
      </c>
      <c r="EH105" s="133">
        <f>SUMIF(Général!$CP$11:$EZ$11,EH$6,'Financement et Ratios'!$F105:$EZ105)</f>
        <v>0</v>
      </c>
      <c r="EI105" s="133">
        <f>SUMIF(Général!$CP$11:$EZ$11,EI$6,'Financement et Ratios'!$F105:$EZ105)</f>
        <v>0</v>
      </c>
      <c r="EJ105" s="133">
        <f>SUMIF(Général!$CP$11:$EZ$11,EJ$6,'Financement et Ratios'!$F105:$EZ105)</f>
        <v>0</v>
      </c>
      <c r="EK105" s="133">
        <f>SUMIF(Général!$CP$11:$EZ$11,EK$6,'Financement et Ratios'!$F105:$EZ105)</f>
        <v>0</v>
      </c>
      <c r="EL105" s="133">
        <f>SUMIF(Général!$CP$11:$EZ$11,EL$6,'Financement et Ratios'!$F105:$EZ105)</f>
        <v>0</v>
      </c>
      <c r="EM105" s="133">
        <f>SUMIF(Général!$CP$11:$EZ$11,EM$6,'Financement et Ratios'!$F105:$EZ105)</f>
        <v>0</v>
      </c>
      <c r="EN105" s="133">
        <f>SUMIF(Général!$CP$11:$EZ$11,EN$6,'Financement et Ratios'!$F105:$EZ105)</f>
        <v>0</v>
      </c>
      <c r="EO105" s="133">
        <f>SUMIF(Général!$CP$11:$EZ$11,EO$6,'Financement et Ratios'!$F105:$EZ105)</f>
        <v>0</v>
      </c>
      <c r="EP105" s="133">
        <f>SUMIF(Général!$CP$11:$EZ$11,EP$6,'Financement et Ratios'!$F105:$EZ105)</f>
        <v>0</v>
      </c>
      <c r="EQ105" s="133">
        <f>SUMIF(Général!$CP$11:$EZ$11,EQ$6,'Financement et Ratios'!$F105:$EZ105)</f>
        <v>0</v>
      </c>
      <c r="ER105" s="133">
        <f>SUMIF(Général!$CP$11:$EZ$11,ER$6,'Financement et Ratios'!$F105:$EZ105)</f>
        <v>0</v>
      </c>
      <c r="ES105" s="133">
        <f>SUMIF(Général!$CP$11:$EZ$11,ES$6,'Financement et Ratios'!$F105:$EZ105)</f>
        <v>0</v>
      </c>
      <c r="ET105" s="133">
        <f>SUMIF(Général!$CP$11:$EZ$11,ET$6,'Financement et Ratios'!$F105:$EZ105)</f>
        <v>0</v>
      </c>
      <c r="EU105" s="133">
        <f>SUMIF(Général!$CP$11:$EZ$11,EU$6,'Financement et Ratios'!$F105:$EZ105)</f>
        <v>0</v>
      </c>
      <c r="EV105" s="133">
        <f>SUMIF(Général!$CP$11:$EZ$11,EV$6,'Financement et Ratios'!$F105:$EZ105)</f>
        <v>0</v>
      </c>
      <c r="EW105" s="133">
        <f>SUMIF(Général!$CP$11:$EZ$11,EW$6,'Financement et Ratios'!$F105:$EZ105)</f>
        <v>0</v>
      </c>
      <c r="EX105" s="133">
        <f>SUMIF(Général!$CP$11:$EZ$11,EX$6,'Financement et Ratios'!$F105:$EZ105)</f>
        <v>0</v>
      </c>
      <c r="EY105" s="133">
        <f>SUMIF(Général!$CP$11:$EZ$11,EY$6,'Financement et Ratios'!$F105:$EZ105)</f>
        <v>0</v>
      </c>
      <c r="EZ105" s="133">
        <f>SUMIF(Général!$CP$11:$EZ$11,EZ$6,'Financement et Ratios'!$F105:$EZ105)</f>
        <v>0</v>
      </c>
    </row>
    <row r="106" spans="1:167" s="10" customFormat="1" ht="7.5" customHeight="1" x14ac:dyDescent="0.3">
      <c r="B106" s="54"/>
      <c r="D106" s="121"/>
      <c r="E106" s="119"/>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2"/>
      <c r="EI106" s="122"/>
      <c r="EJ106" s="122"/>
      <c r="EK106" s="122"/>
      <c r="EL106" s="122"/>
      <c r="EM106" s="122"/>
      <c r="EN106" s="122"/>
      <c r="EO106" s="122"/>
      <c r="EP106" s="122"/>
      <c r="EQ106" s="122"/>
      <c r="ER106" s="122"/>
      <c r="ES106" s="122"/>
      <c r="ET106" s="122"/>
      <c r="EU106" s="122"/>
      <c r="EV106" s="122"/>
      <c r="EW106" s="122"/>
      <c r="EX106" s="122"/>
      <c r="EY106" s="122"/>
      <c r="EZ106" s="122"/>
    </row>
    <row r="107" spans="1:167" s="69" customFormat="1" ht="15" x14ac:dyDescent="0.25">
      <c r="A107" s="10"/>
      <c r="B107" s="69" t="str">
        <f>'Financement et Ratios'!B107</f>
        <v>= Solde final</v>
      </c>
      <c r="D107" s="129"/>
      <c r="E107" s="129"/>
      <c r="F107" s="131">
        <f t="shared" ref="F107:AK107" si="85">SUM(F103:F106)</f>
        <v>0</v>
      </c>
      <c r="G107" s="131">
        <f t="shared" si="85"/>
        <v>0</v>
      </c>
      <c r="H107" s="131">
        <f t="shared" si="85"/>
        <v>0</v>
      </c>
      <c r="I107" s="131">
        <f t="shared" si="85"/>
        <v>0</v>
      </c>
      <c r="J107" s="131">
        <f t="shared" si="85"/>
        <v>0</v>
      </c>
      <c r="K107" s="131">
        <f t="shared" si="85"/>
        <v>0</v>
      </c>
      <c r="L107" s="131">
        <f t="shared" si="85"/>
        <v>0</v>
      </c>
      <c r="M107" s="131">
        <f t="shared" si="85"/>
        <v>0</v>
      </c>
      <c r="N107" s="131">
        <f t="shared" si="85"/>
        <v>0</v>
      </c>
      <c r="O107" s="131">
        <f t="shared" si="85"/>
        <v>0</v>
      </c>
      <c r="P107" s="131">
        <f t="shared" si="85"/>
        <v>0</v>
      </c>
      <c r="Q107" s="131">
        <f t="shared" si="85"/>
        <v>0</v>
      </c>
      <c r="R107" s="131">
        <f t="shared" si="85"/>
        <v>0</v>
      </c>
      <c r="S107" s="131">
        <f t="shared" si="85"/>
        <v>0</v>
      </c>
      <c r="T107" s="131">
        <f t="shared" si="85"/>
        <v>0</v>
      </c>
      <c r="U107" s="131">
        <f t="shared" si="85"/>
        <v>0</v>
      </c>
      <c r="V107" s="131">
        <f t="shared" si="85"/>
        <v>0</v>
      </c>
      <c r="W107" s="131">
        <f t="shared" si="85"/>
        <v>0</v>
      </c>
      <c r="X107" s="131">
        <f t="shared" si="85"/>
        <v>0</v>
      </c>
      <c r="Y107" s="131">
        <f t="shared" si="85"/>
        <v>0</v>
      </c>
      <c r="Z107" s="131">
        <f t="shared" si="85"/>
        <v>0</v>
      </c>
      <c r="AA107" s="131">
        <f t="shared" si="85"/>
        <v>0</v>
      </c>
      <c r="AB107" s="131">
        <f t="shared" si="85"/>
        <v>0</v>
      </c>
      <c r="AC107" s="131">
        <f t="shared" si="85"/>
        <v>0</v>
      </c>
      <c r="AD107" s="131">
        <f t="shared" si="85"/>
        <v>0</v>
      </c>
      <c r="AE107" s="131">
        <f t="shared" si="85"/>
        <v>0</v>
      </c>
      <c r="AF107" s="131">
        <f t="shared" si="85"/>
        <v>0</v>
      </c>
      <c r="AG107" s="131">
        <f t="shared" si="85"/>
        <v>0</v>
      </c>
      <c r="AH107" s="131">
        <f t="shared" si="85"/>
        <v>0</v>
      </c>
      <c r="AI107" s="131">
        <f t="shared" si="85"/>
        <v>0</v>
      </c>
      <c r="AJ107" s="131">
        <f t="shared" si="85"/>
        <v>0</v>
      </c>
      <c r="AK107" s="131">
        <f t="shared" si="85"/>
        <v>0</v>
      </c>
      <c r="AL107" s="131">
        <f t="shared" ref="AL107:BQ107" si="86">SUM(AL103:AL106)</f>
        <v>0</v>
      </c>
      <c r="AM107" s="131">
        <f t="shared" si="86"/>
        <v>0</v>
      </c>
      <c r="AN107" s="131">
        <f t="shared" si="86"/>
        <v>0</v>
      </c>
      <c r="AO107" s="131">
        <f t="shared" si="86"/>
        <v>0</v>
      </c>
      <c r="AP107" s="131">
        <f t="shared" si="86"/>
        <v>0</v>
      </c>
      <c r="AQ107" s="131">
        <f t="shared" si="86"/>
        <v>0</v>
      </c>
      <c r="AR107" s="131">
        <f t="shared" si="86"/>
        <v>0</v>
      </c>
      <c r="AS107" s="131">
        <f t="shared" si="86"/>
        <v>0</v>
      </c>
      <c r="AT107" s="131">
        <f t="shared" si="86"/>
        <v>0</v>
      </c>
      <c r="AU107" s="131">
        <f t="shared" si="86"/>
        <v>0</v>
      </c>
      <c r="AV107" s="131">
        <f t="shared" si="86"/>
        <v>0</v>
      </c>
      <c r="AW107" s="131">
        <f t="shared" si="86"/>
        <v>0</v>
      </c>
      <c r="AX107" s="131">
        <f t="shared" si="86"/>
        <v>0</v>
      </c>
      <c r="AY107" s="131">
        <f t="shared" si="86"/>
        <v>0</v>
      </c>
      <c r="AZ107" s="131">
        <f t="shared" si="86"/>
        <v>0</v>
      </c>
      <c r="BA107" s="131">
        <f t="shared" si="86"/>
        <v>0</v>
      </c>
      <c r="BB107" s="131">
        <f t="shared" si="86"/>
        <v>0</v>
      </c>
      <c r="BC107" s="131">
        <f t="shared" si="86"/>
        <v>0</v>
      </c>
      <c r="BD107" s="131">
        <f t="shared" si="86"/>
        <v>0</v>
      </c>
      <c r="BE107" s="131">
        <f t="shared" si="86"/>
        <v>0</v>
      </c>
      <c r="BF107" s="131">
        <f t="shared" si="86"/>
        <v>0</v>
      </c>
      <c r="BG107" s="131">
        <f t="shared" si="86"/>
        <v>0</v>
      </c>
      <c r="BH107" s="131">
        <f t="shared" si="86"/>
        <v>0</v>
      </c>
      <c r="BI107" s="131">
        <f t="shared" si="86"/>
        <v>0</v>
      </c>
      <c r="BJ107" s="131">
        <f t="shared" si="86"/>
        <v>0</v>
      </c>
      <c r="BK107" s="131">
        <f t="shared" si="86"/>
        <v>0</v>
      </c>
      <c r="BL107" s="131">
        <f t="shared" si="86"/>
        <v>0</v>
      </c>
      <c r="BM107" s="131">
        <f t="shared" si="86"/>
        <v>0</v>
      </c>
      <c r="BN107" s="131">
        <f t="shared" si="86"/>
        <v>0</v>
      </c>
      <c r="BO107" s="131">
        <f t="shared" si="86"/>
        <v>0</v>
      </c>
      <c r="BP107" s="131">
        <f t="shared" si="86"/>
        <v>0</v>
      </c>
      <c r="BQ107" s="131">
        <f t="shared" si="86"/>
        <v>0</v>
      </c>
      <c r="BR107" s="131">
        <f t="shared" ref="BR107:CW107" si="87">SUM(BR103:BR106)</f>
        <v>0</v>
      </c>
      <c r="BS107" s="131">
        <f t="shared" si="87"/>
        <v>0</v>
      </c>
      <c r="BT107" s="131">
        <f t="shared" si="87"/>
        <v>0</v>
      </c>
      <c r="BU107" s="131">
        <f t="shared" si="87"/>
        <v>0</v>
      </c>
      <c r="BV107" s="131">
        <f t="shared" si="87"/>
        <v>0</v>
      </c>
      <c r="BW107" s="131">
        <f t="shared" si="87"/>
        <v>0</v>
      </c>
      <c r="BX107" s="131">
        <f t="shared" si="87"/>
        <v>0</v>
      </c>
      <c r="BY107" s="131">
        <f t="shared" si="87"/>
        <v>0</v>
      </c>
      <c r="BZ107" s="131">
        <f t="shared" si="87"/>
        <v>0</v>
      </c>
      <c r="CA107" s="131">
        <f t="shared" si="87"/>
        <v>0</v>
      </c>
      <c r="CB107" s="131">
        <f t="shared" si="87"/>
        <v>0</v>
      </c>
      <c r="CC107" s="131">
        <f t="shared" si="87"/>
        <v>0</v>
      </c>
      <c r="CD107" s="131">
        <f t="shared" si="87"/>
        <v>0</v>
      </c>
      <c r="CE107" s="131">
        <f t="shared" si="87"/>
        <v>0</v>
      </c>
      <c r="CF107" s="131">
        <f t="shared" si="87"/>
        <v>0</v>
      </c>
      <c r="CG107" s="131">
        <f t="shared" si="87"/>
        <v>0</v>
      </c>
      <c r="CH107" s="131">
        <f t="shared" si="87"/>
        <v>0</v>
      </c>
      <c r="CI107" s="131">
        <f t="shared" si="87"/>
        <v>0</v>
      </c>
      <c r="CJ107" s="131">
        <f t="shared" si="87"/>
        <v>0</v>
      </c>
      <c r="CK107" s="131">
        <f t="shared" si="87"/>
        <v>0</v>
      </c>
      <c r="CL107" s="131">
        <f t="shared" si="87"/>
        <v>0</v>
      </c>
      <c r="CM107" s="131">
        <f t="shared" si="87"/>
        <v>0</v>
      </c>
      <c r="CN107" s="131">
        <f t="shared" si="87"/>
        <v>0</v>
      </c>
      <c r="CO107" s="131">
        <f t="shared" si="87"/>
        <v>0</v>
      </c>
      <c r="CP107" s="131">
        <f t="shared" si="87"/>
        <v>0</v>
      </c>
      <c r="CQ107" s="131">
        <f t="shared" si="87"/>
        <v>0</v>
      </c>
      <c r="CR107" s="131">
        <f t="shared" si="87"/>
        <v>0</v>
      </c>
      <c r="CS107" s="131">
        <f t="shared" si="87"/>
        <v>0</v>
      </c>
      <c r="CT107" s="131">
        <f t="shared" si="87"/>
        <v>0</v>
      </c>
      <c r="CU107" s="131">
        <f t="shared" si="87"/>
        <v>0</v>
      </c>
      <c r="CV107" s="131">
        <f t="shared" si="87"/>
        <v>0</v>
      </c>
      <c r="CW107" s="131">
        <f t="shared" si="87"/>
        <v>0</v>
      </c>
      <c r="CX107" s="131">
        <f t="shared" ref="CX107:EC107" si="88">SUM(CX103:CX106)</f>
        <v>0</v>
      </c>
      <c r="CY107" s="131">
        <f t="shared" si="88"/>
        <v>0</v>
      </c>
      <c r="CZ107" s="131">
        <f t="shared" si="88"/>
        <v>0</v>
      </c>
      <c r="DA107" s="131">
        <f t="shared" si="88"/>
        <v>0</v>
      </c>
      <c r="DB107" s="131">
        <f t="shared" si="88"/>
        <v>0</v>
      </c>
      <c r="DC107" s="131">
        <f t="shared" si="88"/>
        <v>0</v>
      </c>
      <c r="DD107" s="131">
        <f t="shared" si="88"/>
        <v>0</v>
      </c>
      <c r="DE107" s="131">
        <f t="shared" si="88"/>
        <v>0</v>
      </c>
      <c r="DF107" s="131">
        <f t="shared" si="88"/>
        <v>0</v>
      </c>
      <c r="DG107" s="131">
        <f t="shared" si="88"/>
        <v>0</v>
      </c>
      <c r="DH107" s="131">
        <f t="shared" si="88"/>
        <v>0</v>
      </c>
      <c r="DI107" s="131">
        <f t="shared" si="88"/>
        <v>0</v>
      </c>
      <c r="DJ107" s="131">
        <f t="shared" si="88"/>
        <v>0</v>
      </c>
      <c r="DK107" s="131">
        <f t="shared" si="88"/>
        <v>0</v>
      </c>
      <c r="DL107" s="131">
        <f t="shared" si="88"/>
        <v>0</v>
      </c>
      <c r="DM107" s="131">
        <f t="shared" si="88"/>
        <v>0</v>
      </c>
      <c r="DN107" s="131">
        <f t="shared" si="88"/>
        <v>0</v>
      </c>
      <c r="DO107" s="131">
        <f t="shared" si="88"/>
        <v>0</v>
      </c>
      <c r="DP107" s="131">
        <f t="shared" si="88"/>
        <v>0</v>
      </c>
      <c r="DQ107" s="131">
        <f t="shared" si="88"/>
        <v>0</v>
      </c>
      <c r="DR107" s="131">
        <f t="shared" si="88"/>
        <v>0</v>
      </c>
      <c r="DS107" s="131">
        <f t="shared" si="88"/>
        <v>0</v>
      </c>
      <c r="DT107" s="131">
        <f t="shared" si="88"/>
        <v>0</v>
      </c>
      <c r="DU107" s="131">
        <f t="shared" si="88"/>
        <v>0</v>
      </c>
      <c r="DV107" s="131">
        <f t="shared" si="88"/>
        <v>0</v>
      </c>
      <c r="DW107" s="131">
        <f t="shared" si="88"/>
        <v>0</v>
      </c>
      <c r="DX107" s="131">
        <f t="shared" si="88"/>
        <v>0</v>
      </c>
      <c r="DY107" s="131">
        <f t="shared" si="88"/>
        <v>0</v>
      </c>
      <c r="DZ107" s="131">
        <f t="shared" si="88"/>
        <v>0</v>
      </c>
      <c r="EA107" s="131">
        <f t="shared" si="88"/>
        <v>0</v>
      </c>
      <c r="EB107" s="131">
        <f t="shared" si="88"/>
        <v>0</v>
      </c>
      <c r="EC107" s="131">
        <f t="shared" si="88"/>
        <v>0</v>
      </c>
      <c r="ED107" s="131">
        <f t="shared" ref="ED107:EZ107" si="89">SUM(ED103:ED106)</f>
        <v>0</v>
      </c>
      <c r="EE107" s="131">
        <f t="shared" si="89"/>
        <v>0</v>
      </c>
      <c r="EF107" s="131">
        <f t="shared" si="89"/>
        <v>0</v>
      </c>
      <c r="EG107" s="131">
        <f t="shared" si="89"/>
        <v>0</v>
      </c>
      <c r="EH107" s="131">
        <f t="shared" si="89"/>
        <v>0</v>
      </c>
      <c r="EI107" s="131">
        <f t="shared" si="89"/>
        <v>0</v>
      </c>
      <c r="EJ107" s="131">
        <f t="shared" si="89"/>
        <v>0</v>
      </c>
      <c r="EK107" s="131">
        <f t="shared" si="89"/>
        <v>0</v>
      </c>
      <c r="EL107" s="131">
        <f t="shared" si="89"/>
        <v>0</v>
      </c>
      <c r="EM107" s="131">
        <f t="shared" si="89"/>
        <v>0</v>
      </c>
      <c r="EN107" s="131">
        <f t="shared" si="89"/>
        <v>0</v>
      </c>
      <c r="EO107" s="131">
        <f t="shared" si="89"/>
        <v>0</v>
      </c>
      <c r="EP107" s="131">
        <f t="shared" si="89"/>
        <v>0</v>
      </c>
      <c r="EQ107" s="131">
        <f t="shared" si="89"/>
        <v>0</v>
      </c>
      <c r="ER107" s="131">
        <f t="shared" si="89"/>
        <v>0</v>
      </c>
      <c r="ES107" s="131">
        <f t="shared" si="89"/>
        <v>0</v>
      </c>
      <c r="ET107" s="131">
        <f t="shared" si="89"/>
        <v>0</v>
      </c>
      <c r="EU107" s="131">
        <f t="shared" si="89"/>
        <v>0</v>
      </c>
      <c r="EV107" s="131">
        <f t="shared" si="89"/>
        <v>0</v>
      </c>
      <c r="EW107" s="131">
        <f t="shared" si="89"/>
        <v>0</v>
      </c>
      <c r="EX107" s="131">
        <f t="shared" si="89"/>
        <v>0</v>
      </c>
      <c r="EY107" s="131">
        <f t="shared" si="89"/>
        <v>0</v>
      </c>
      <c r="EZ107" s="131">
        <f t="shared" si="89"/>
        <v>0</v>
      </c>
    </row>
    <row r="108" spans="1:167" s="21" customFormat="1" x14ac:dyDescent="0.25">
      <c r="A108" s="10"/>
      <c r="B108" s="64"/>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c r="EX108" s="129"/>
      <c r="EY108" s="129"/>
      <c r="EZ108" s="129"/>
    </row>
    <row r="109" spans="1:167" ht="15" x14ac:dyDescent="0.25">
      <c r="B109" s="76" t="str">
        <f>'Financement et Ratios'!B109</f>
        <v>Dividendes versés</v>
      </c>
      <c r="D109" s="128"/>
      <c r="E109" s="129"/>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135"/>
      <c r="BJ109" s="135"/>
      <c r="BK109" s="135"/>
      <c r="BL109" s="135"/>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5"/>
      <c r="CY109" s="135"/>
      <c r="CZ109" s="135"/>
      <c r="DA109" s="135"/>
      <c r="DB109" s="135"/>
      <c r="DC109" s="135"/>
      <c r="DD109" s="135"/>
      <c r="DE109" s="135"/>
      <c r="DF109" s="135"/>
      <c r="DG109" s="135"/>
      <c r="DH109" s="135"/>
      <c r="DI109" s="135"/>
      <c r="DJ109" s="135"/>
      <c r="DK109" s="135"/>
      <c r="DL109" s="135"/>
      <c r="DM109" s="135"/>
      <c r="DN109" s="135"/>
      <c r="DO109" s="135"/>
      <c r="DP109" s="135"/>
      <c r="DQ109" s="135"/>
      <c r="DR109" s="135"/>
      <c r="DS109" s="135"/>
      <c r="DT109" s="135"/>
      <c r="DU109" s="135"/>
      <c r="DV109" s="135"/>
      <c r="DW109" s="135"/>
      <c r="DX109" s="135"/>
      <c r="DY109" s="135"/>
      <c r="DZ109" s="135"/>
      <c r="EA109" s="135"/>
      <c r="EB109" s="135"/>
      <c r="EC109" s="135"/>
      <c r="ED109" s="135"/>
      <c r="EE109" s="135"/>
      <c r="EF109" s="135"/>
      <c r="EG109" s="135"/>
      <c r="EH109" s="135"/>
      <c r="EI109" s="135"/>
      <c r="EJ109" s="135"/>
      <c r="EK109" s="135"/>
      <c r="EL109" s="135"/>
      <c r="EM109" s="135"/>
      <c r="EN109" s="135"/>
      <c r="EO109" s="135"/>
      <c r="EP109" s="135"/>
      <c r="EQ109" s="135"/>
      <c r="ER109" s="135"/>
      <c r="ES109" s="135"/>
      <c r="ET109" s="135"/>
      <c r="EU109" s="135"/>
      <c r="EV109" s="135"/>
      <c r="EW109" s="135"/>
      <c r="EX109" s="135"/>
      <c r="EY109" s="135"/>
      <c r="EZ109" s="135"/>
    </row>
    <row r="110" spans="1:167" s="69" customFormat="1" ht="15" x14ac:dyDescent="0.25">
      <c r="A110" s="10"/>
      <c r="B110" s="70" t="str">
        <f>'Financement et Ratios'!B110</f>
        <v>- Dividendes versés</v>
      </c>
      <c r="D110" s="131">
        <f>SUM(F110:EG110)</f>
        <v>0</v>
      </c>
      <c r="E110" s="129"/>
      <c r="F110" s="139">
        <f>SUMIF(Général!$CP$11:$EZ$11,F$6,'Financement et Ratios'!$F110:$EZ110)</f>
        <v>0</v>
      </c>
      <c r="G110" s="139">
        <f>SUMIF(Général!$CP$11:$EZ$11,G$6,'Financement et Ratios'!$F110:$EZ110)</f>
        <v>0</v>
      </c>
      <c r="H110" s="139">
        <f>SUMIF(Général!$CP$11:$EZ$11,H$6,'Financement et Ratios'!$F110:$EZ110)</f>
        <v>0</v>
      </c>
      <c r="I110" s="139">
        <f>SUMIF(Général!$CP$11:$EZ$11,I$6,'Financement et Ratios'!$F110:$EZ110)</f>
        <v>0</v>
      </c>
      <c r="J110" s="139">
        <f>SUMIF(Général!$CP$11:$EZ$11,J$6,'Financement et Ratios'!$F110:$EZ110)</f>
        <v>0</v>
      </c>
      <c r="K110" s="139">
        <f>SUMIF(Général!$CP$11:$EZ$11,K$6,'Financement et Ratios'!$F110:$EZ110)</f>
        <v>0</v>
      </c>
      <c r="L110" s="139">
        <f>SUMIF(Général!$CP$11:$EZ$11,L$6,'Financement et Ratios'!$F110:$EZ110)</f>
        <v>0</v>
      </c>
      <c r="M110" s="139">
        <f>SUMIF(Général!$CP$11:$EZ$11,M$6,'Financement et Ratios'!$F110:$EZ110)</f>
        <v>0</v>
      </c>
      <c r="N110" s="139">
        <f>SUMIF(Général!$CP$11:$EZ$11,N$6,'Financement et Ratios'!$F110:$EZ110)</f>
        <v>0</v>
      </c>
      <c r="O110" s="139">
        <f>SUMIF(Général!$CP$11:$EZ$11,O$6,'Financement et Ratios'!$F110:$EZ110)</f>
        <v>0</v>
      </c>
      <c r="P110" s="139">
        <f>SUMIF(Général!$CP$11:$EZ$11,P$6,'Financement et Ratios'!$F110:$EZ110)</f>
        <v>0</v>
      </c>
      <c r="Q110" s="139">
        <f>SUMIF(Général!$CP$11:$EZ$11,Q$6,'Financement et Ratios'!$F110:$EZ110)</f>
        <v>0</v>
      </c>
      <c r="R110" s="139">
        <f>SUMIF(Général!$CP$11:$EZ$11,R$6,'Financement et Ratios'!$F110:$EZ110)</f>
        <v>0</v>
      </c>
      <c r="S110" s="139">
        <f>SUMIF(Général!$CP$11:$EZ$11,S$6,'Financement et Ratios'!$F110:$EZ110)</f>
        <v>0</v>
      </c>
      <c r="T110" s="139">
        <f>SUMIF(Général!$CP$11:$EZ$11,T$6,'Financement et Ratios'!$F110:$EZ110)</f>
        <v>0</v>
      </c>
      <c r="U110" s="139">
        <f>SUMIF(Général!$CP$11:$EZ$11,U$6,'Financement et Ratios'!$F110:$EZ110)</f>
        <v>0</v>
      </c>
      <c r="V110" s="139">
        <f>SUMIF(Général!$CP$11:$EZ$11,V$6,'Financement et Ratios'!$F110:$EZ110)</f>
        <v>0</v>
      </c>
      <c r="W110" s="139">
        <f>SUMIF(Général!$CP$11:$EZ$11,W$6,'Financement et Ratios'!$F110:$EZ110)</f>
        <v>0</v>
      </c>
      <c r="X110" s="139">
        <f>SUMIF(Général!$CP$11:$EZ$11,X$6,'Financement et Ratios'!$F110:$EZ110)</f>
        <v>0</v>
      </c>
      <c r="Y110" s="139">
        <f>SUMIF(Général!$CP$11:$EZ$11,Y$6,'Financement et Ratios'!$F110:$EZ110)</f>
        <v>0</v>
      </c>
      <c r="Z110" s="139">
        <f>SUMIF(Général!$CP$11:$EZ$11,Z$6,'Financement et Ratios'!$F110:$EZ110)</f>
        <v>0</v>
      </c>
      <c r="AA110" s="139">
        <f>SUMIF(Général!$CP$11:$EZ$11,AA$6,'Financement et Ratios'!$F110:$EZ110)</f>
        <v>0</v>
      </c>
      <c r="AB110" s="139">
        <f>SUMIF(Général!$CP$11:$EZ$11,AB$6,'Financement et Ratios'!$F110:$EZ110)</f>
        <v>0</v>
      </c>
      <c r="AC110" s="139">
        <f>SUMIF(Général!$CP$11:$EZ$11,AC$6,'Financement et Ratios'!$F110:$EZ110)</f>
        <v>0</v>
      </c>
      <c r="AD110" s="139">
        <f>SUMIF(Général!$CP$11:$EZ$11,AD$6,'Financement et Ratios'!$F110:$EZ110)</f>
        <v>0</v>
      </c>
      <c r="AE110" s="139">
        <f>SUMIF(Général!$CP$11:$EZ$11,AE$6,'Financement et Ratios'!$F110:$EZ110)</f>
        <v>0</v>
      </c>
      <c r="AF110" s="139">
        <f>SUMIF(Général!$CP$11:$EZ$11,AF$6,'Financement et Ratios'!$F110:$EZ110)</f>
        <v>0</v>
      </c>
      <c r="AG110" s="139">
        <f>SUMIF(Général!$CP$11:$EZ$11,AG$6,'Financement et Ratios'!$F110:$EZ110)</f>
        <v>0</v>
      </c>
      <c r="AH110" s="139">
        <f>SUMIF(Général!$CP$11:$EZ$11,AH$6,'Financement et Ratios'!$F110:$EZ110)</f>
        <v>0</v>
      </c>
      <c r="AI110" s="139">
        <f>SUMIF(Général!$CP$11:$EZ$11,AI$6,'Financement et Ratios'!$F110:$EZ110)</f>
        <v>0</v>
      </c>
      <c r="AJ110" s="139">
        <f>SUMIF(Général!$CP$11:$EZ$11,AJ$6,'Financement et Ratios'!$F110:$EZ110)</f>
        <v>0</v>
      </c>
      <c r="AK110" s="139">
        <f>SUMIF(Général!$CP$11:$EZ$11,AK$6,'Financement et Ratios'!$F110:$EZ110)</f>
        <v>0</v>
      </c>
      <c r="AL110" s="139">
        <f>SUMIF(Général!$CP$11:$EZ$11,AL$6,'Financement et Ratios'!$F110:$EZ110)</f>
        <v>0</v>
      </c>
      <c r="AM110" s="139">
        <f>SUMIF(Général!$CP$11:$EZ$11,AM$6,'Financement et Ratios'!$F110:$EZ110)</f>
        <v>0</v>
      </c>
      <c r="AN110" s="139">
        <f>SUMIF(Général!$CP$11:$EZ$11,AN$6,'Financement et Ratios'!$F110:$EZ110)</f>
        <v>0</v>
      </c>
      <c r="AO110" s="139">
        <f>SUMIF(Général!$CP$11:$EZ$11,AO$6,'Financement et Ratios'!$F110:$EZ110)</f>
        <v>0</v>
      </c>
      <c r="AP110" s="139">
        <f>SUMIF(Général!$CP$11:$EZ$11,AP$6,'Financement et Ratios'!$F110:$EZ110)</f>
        <v>0</v>
      </c>
      <c r="AQ110" s="139">
        <f>SUMIF(Général!$CP$11:$EZ$11,AQ$6,'Financement et Ratios'!$F110:$EZ110)</f>
        <v>0</v>
      </c>
      <c r="AR110" s="139">
        <f>SUMIF(Général!$CP$11:$EZ$11,AR$6,'Financement et Ratios'!$F110:$EZ110)</f>
        <v>0</v>
      </c>
      <c r="AS110" s="139">
        <f>SUMIF(Général!$CP$11:$EZ$11,AS$6,'Financement et Ratios'!$F110:$EZ110)</f>
        <v>0</v>
      </c>
      <c r="AT110" s="139">
        <f>SUMIF(Général!$CP$11:$EZ$11,AT$6,'Financement et Ratios'!$F110:$EZ110)</f>
        <v>0</v>
      </c>
      <c r="AU110" s="139">
        <f>SUMIF(Général!$CP$11:$EZ$11,AU$6,'Financement et Ratios'!$F110:$EZ110)</f>
        <v>0</v>
      </c>
      <c r="AV110" s="139">
        <f>SUMIF(Général!$CP$11:$EZ$11,AV$6,'Financement et Ratios'!$F110:$EZ110)</f>
        <v>0</v>
      </c>
      <c r="AW110" s="139">
        <f>SUMIF(Général!$CP$11:$EZ$11,AW$6,'Financement et Ratios'!$F110:$EZ110)</f>
        <v>0</v>
      </c>
      <c r="AX110" s="139">
        <f>SUMIF(Général!$CP$11:$EZ$11,AX$6,'Financement et Ratios'!$F110:$EZ110)</f>
        <v>0</v>
      </c>
      <c r="AY110" s="139">
        <f>SUMIF(Général!$CP$11:$EZ$11,AY$6,'Financement et Ratios'!$F110:$EZ110)</f>
        <v>0</v>
      </c>
      <c r="AZ110" s="139">
        <f>SUMIF(Général!$CP$11:$EZ$11,AZ$6,'Financement et Ratios'!$F110:$EZ110)</f>
        <v>0</v>
      </c>
      <c r="BA110" s="139">
        <f>SUMIF(Général!$CP$11:$EZ$11,BA$6,'Financement et Ratios'!$F110:$EZ110)</f>
        <v>0</v>
      </c>
      <c r="BB110" s="139">
        <f>SUMIF(Général!$CP$11:$EZ$11,BB$6,'Financement et Ratios'!$F110:$EZ110)</f>
        <v>0</v>
      </c>
      <c r="BC110" s="139">
        <f>SUMIF(Général!$CP$11:$EZ$11,BC$6,'Financement et Ratios'!$F110:$EZ110)</f>
        <v>0</v>
      </c>
      <c r="BD110" s="139">
        <f>SUMIF(Général!$CP$11:$EZ$11,BD$6,'Financement et Ratios'!$F110:$EZ110)</f>
        <v>0</v>
      </c>
      <c r="BE110" s="139">
        <f>SUMIF(Général!$CP$11:$EZ$11,BE$6,'Financement et Ratios'!$F110:$EZ110)</f>
        <v>0</v>
      </c>
      <c r="BF110" s="139">
        <f>SUMIF(Général!$CP$11:$EZ$11,BF$6,'Financement et Ratios'!$F110:$EZ110)</f>
        <v>0</v>
      </c>
      <c r="BG110" s="139">
        <f>SUMIF(Général!$CP$11:$EZ$11,BG$6,'Financement et Ratios'!$F110:$EZ110)</f>
        <v>0</v>
      </c>
      <c r="BH110" s="139">
        <f>SUMIF(Général!$CP$11:$EZ$11,BH$6,'Financement et Ratios'!$F110:$EZ110)</f>
        <v>0</v>
      </c>
      <c r="BI110" s="139">
        <f>SUMIF(Général!$CP$11:$EZ$11,BI$6,'Financement et Ratios'!$F110:$EZ110)</f>
        <v>0</v>
      </c>
      <c r="BJ110" s="139">
        <f>SUMIF(Général!$CP$11:$EZ$11,BJ$6,'Financement et Ratios'!$F110:$EZ110)</f>
        <v>0</v>
      </c>
      <c r="BK110" s="139">
        <f>SUMIF(Général!$CP$11:$EZ$11,BK$6,'Financement et Ratios'!$F110:$EZ110)</f>
        <v>0</v>
      </c>
      <c r="BL110" s="139">
        <f>SUMIF(Général!$CP$11:$EZ$11,BL$6,'Financement et Ratios'!$F110:$EZ110)</f>
        <v>0</v>
      </c>
      <c r="BM110" s="139">
        <f>SUMIF(Général!$CP$11:$EZ$11,BM$6,'Financement et Ratios'!$F110:$EZ110)</f>
        <v>0</v>
      </c>
      <c r="BN110" s="139">
        <f>SUMIF(Général!$CP$11:$EZ$11,BN$6,'Financement et Ratios'!$F110:$EZ110)</f>
        <v>0</v>
      </c>
      <c r="BO110" s="139">
        <f>SUMIF(Général!$CP$11:$EZ$11,BO$6,'Financement et Ratios'!$F110:$EZ110)</f>
        <v>0</v>
      </c>
      <c r="BP110" s="139">
        <f>SUMIF(Général!$CP$11:$EZ$11,BP$6,'Financement et Ratios'!$F110:$EZ110)</f>
        <v>0</v>
      </c>
      <c r="BQ110" s="139">
        <f>SUMIF(Général!$CP$11:$EZ$11,BQ$6,'Financement et Ratios'!$F110:$EZ110)</f>
        <v>0</v>
      </c>
      <c r="BR110" s="139">
        <f>SUMIF(Général!$CP$11:$EZ$11,BR$6,'Financement et Ratios'!$F110:$EZ110)</f>
        <v>0</v>
      </c>
      <c r="BS110" s="139">
        <f>SUMIF(Général!$CP$11:$EZ$11,BS$6,'Financement et Ratios'!$F110:$EZ110)</f>
        <v>0</v>
      </c>
      <c r="BT110" s="139">
        <f>SUMIF(Général!$CP$11:$EZ$11,BT$6,'Financement et Ratios'!$F110:$EZ110)</f>
        <v>0</v>
      </c>
      <c r="BU110" s="139">
        <f>SUMIF(Général!$CP$11:$EZ$11,BU$6,'Financement et Ratios'!$F110:$EZ110)</f>
        <v>0</v>
      </c>
      <c r="BV110" s="139">
        <f>SUMIF(Général!$CP$11:$EZ$11,BV$6,'Financement et Ratios'!$F110:$EZ110)</f>
        <v>0</v>
      </c>
      <c r="BW110" s="139">
        <f>SUMIF(Général!$CP$11:$EZ$11,BW$6,'Financement et Ratios'!$F110:$EZ110)</f>
        <v>0</v>
      </c>
      <c r="BX110" s="139">
        <f>SUMIF(Général!$CP$11:$EZ$11,BX$6,'Financement et Ratios'!$F110:$EZ110)</f>
        <v>0</v>
      </c>
      <c r="BY110" s="139">
        <f>SUMIF(Général!$CP$11:$EZ$11,BY$6,'Financement et Ratios'!$F110:$EZ110)</f>
        <v>0</v>
      </c>
      <c r="BZ110" s="139">
        <f>SUMIF(Général!$CP$11:$EZ$11,BZ$6,'Financement et Ratios'!$F110:$EZ110)</f>
        <v>0</v>
      </c>
      <c r="CA110" s="139">
        <f>SUMIF(Général!$CP$11:$EZ$11,CA$6,'Financement et Ratios'!$F110:$EZ110)</f>
        <v>0</v>
      </c>
      <c r="CB110" s="139">
        <f>SUMIF(Général!$CP$11:$EZ$11,CB$6,'Financement et Ratios'!$F110:$EZ110)</f>
        <v>0</v>
      </c>
      <c r="CC110" s="139">
        <f>SUMIF(Général!$CP$11:$EZ$11,CC$6,'Financement et Ratios'!$F110:$EZ110)</f>
        <v>0</v>
      </c>
      <c r="CD110" s="139">
        <f>SUMIF(Général!$CP$11:$EZ$11,CD$6,'Financement et Ratios'!$F110:$EZ110)</f>
        <v>0</v>
      </c>
      <c r="CE110" s="139">
        <f>SUMIF(Général!$CP$11:$EZ$11,CE$6,'Financement et Ratios'!$F110:$EZ110)</f>
        <v>0</v>
      </c>
      <c r="CF110" s="139">
        <f>SUMIF(Général!$CP$11:$EZ$11,CF$6,'Financement et Ratios'!$F110:$EZ110)</f>
        <v>0</v>
      </c>
      <c r="CG110" s="139">
        <f>SUMIF(Général!$CP$11:$EZ$11,CG$6,'Financement et Ratios'!$F110:$EZ110)</f>
        <v>0</v>
      </c>
      <c r="CH110" s="139">
        <f>SUMIF(Général!$CP$11:$EZ$11,CH$6,'Financement et Ratios'!$F110:$EZ110)</f>
        <v>0</v>
      </c>
      <c r="CI110" s="139">
        <f>SUMIF(Général!$CP$11:$EZ$11,CI$6,'Financement et Ratios'!$F110:$EZ110)</f>
        <v>0</v>
      </c>
      <c r="CJ110" s="139">
        <f>SUMIF(Général!$CP$11:$EZ$11,CJ$6,'Financement et Ratios'!$F110:$EZ110)</f>
        <v>0</v>
      </c>
      <c r="CK110" s="139">
        <f>SUMIF(Général!$CP$11:$EZ$11,CK$6,'Financement et Ratios'!$F110:$EZ110)</f>
        <v>0</v>
      </c>
      <c r="CL110" s="139">
        <f>SUMIF(Général!$CP$11:$EZ$11,CL$6,'Financement et Ratios'!$F110:$EZ110)</f>
        <v>0</v>
      </c>
      <c r="CM110" s="139">
        <f>SUMIF(Général!$CP$11:$EZ$11,CM$6,'Financement et Ratios'!$F110:$EZ110)</f>
        <v>0</v>
      </c>
      <c r="CN110" s="139">
        <f>SUMIF(Général!$CP$11:$EZ$11,CN$6,'Financement et Ratios'!$F110:$EZ110)</f>
        <v>0</v>
      </c>
      <c r="CO110" s="139">
        <f>SUMIF(Général!$CP$11:$EZ$11,CO$6,'Financement et Ratios'!$F110:$EZ110)</f>
        <v>0</v>
      </c>
      <c r="CP110" s="139">
        <f>SUMIF(Général!$CP$11:$EZ$11,CP$6,'Financement et Ratios'!$F110:$EZ110)</f>
        <v>0</v>
      </c>
      <c r="CQ110" s="139">
        <f>SUMIF(Général!$CP$11:$EZ$11,CQ$6,'Financement et Ratios'!$F110:$EZ110)</f>
        <v>0</v>
      </c>
      <c r="CR110" s="139">
        <f>SUMIF(Général!$CP$11:$EZ$11,CR$6,'Financement et Ratios'!$F110:$EZ110)</f>
        <v>0</v>
      </c>
      <c r="CS110" s="139">
        <f>SUMIF(Général!$CP$11:$EZ$11,CS$6,'Financement et Ratios'!$F110:$EZ110)</f>
        <v>0</v>
      </c>
      <c r="CT110" s="139">
        <f>SUMIF(Général!$CP$11:$EZ$11,CT$6,'Financement et Ratios'!$F110:$EZ110)</f>
        <v>0</v>
      </c>
      <c r="CU110" s="139">
        <f>SUMIF(Général!$CP$11:$EZ$11,CU$6,'Financement et Ratios'!$F110:$EZ110)</f>
        <v>0</v>
      </c>
      <c r="CV110" s="139">
        <f>SUMIF(Général!$CP$11:$EZ$11,CV$6,'Financement et Ratios'!$F110:$EZ110)</f>
        <v>0</v>
      </c>
      <c r="CW110" s="139">
        <f>SUMIF(Général!$CP$11:$EZ$11,CW$6,'Financement et Ratios'!$F110:$EZ110)</f>
        <v>0</v>
      </c>
      <c r="CX110" s="139">
        <f>SUMIF(Général!$CP$11:$EZ$11,CX$6,'Financement et Ratios'!$F110:$EZ110)</f>
        <v>0</v>
      </c>
      <c r="CY110" s="139">
        <f>SUMIF(Général!$CP$11:$EZ$11,CY$6,'Financement et Ratios'!$F110:$EZ110)</f>
        <v>0</v>
      </c>
      <c r="CZ110" s="139">
        <f>SUMIF(Général!$CP$11:$EZ$11,CZ$6,'Financement et Ratios'!$F110:$EZ110)</f>
        <v>0</v>
      </c>
      <c r="DA110" s="139">
        <f>SUMIF(Général!$CP$11:$EZ$11,DA$6,'Financement et Ratios'!$F110:$EZ110)</f>
        <v>0</v>
      </c>
      <c r="DB110" s="139">
        <f>SUMIF(Général!$CP$11:$EZ$11,DB$6,'Financement et Ratios'!$F110:$EZ110)</f>
        <v>0</v>
      </c>
      <c r="DC110" s="139">
        <f>SUMIF(Général!$CP$11:$EZ$11,DC$6,'Financement et Ratios'!$F110:$EZ110)</f>
        <v>0</v>
      </c>
      <c r="DD110" s="139">
        <f>SUMIF(Général!$CP$11:$EZ$11,DD$6,'Financement et Ratios'!$F110:$EZ110)</f>
        <v>0</v>
      </c>
      <c r="DE110" s="139">
        <f>SUMIF(Général!$CP$11:$EZ$11,DE$6,'Financement et Ratios'!$F110:$EZ110)</f>
        <v>0</v>
      </c>
      <c r="DF110" s="139">
        <f>SUMIF(Général!$CP$11:$EZ$11,DF$6,'Financement et Ratios'!$F110:$EZ110)</f>
        <v>0</v>
      </c>
      <c r="DG110" s="139">
        <f>SUMIF(Général!$CP$11:$EZ$11,DG$6,'Financement et Ratios'!$F110:$EZ110)</f>
        <v>0</v>
      </c>
      <c r="DH110" s="139">
        <f>SUMIF(Général!$CP$11:$EZ$11,DH$6,'Financement et Ratios'!$F110:$EZ110)</f>
        <v>0</v>
      </c>
      <c r="DI110" s="139">
        <f>SUMIF(Général!$CP$11:$EZ$11,DI$6,'Financement et Ratios'!$F110:$EZ110)</f>
        <v>0</v>
      </c>
      <c r="DJ110" s="139">
        <f>SUMIF(Général!$CP$11:$EZ$11,DJ$6,'Financement et Ratios'!$F110:$EZ110)</f>
        <v>0</v>
      </c>
      <c r="DK110" s="139">
        <f>SUMIF(Général!$CP$11:$EZ$11,DK$6,'Financement et Ratios'!$F110:$EZ110)</f>
        <v>0</v>
      </c>
      <c r="DL110" s="139">
        <f>SUMIF(Général!$CP$11:$EZ$11,DL$6,'Financement et Ratios'!$F110:$EZ110)</f>
        <v>0</v>
      </c>
      <c r="DM110" s="139">
        <f>SUMIF(Général!$CP$11:$EZ$11,DM$6,'Financement et Ratios'!$F110:$EZ110)</f>
        <v>0</v>
      </c>
      <c r="DN110" s="139">
        <f>SUMIF(Général!$CP$11:$EZ$11,DN$6,'Financement et Ratios'!$F110:$EZ110)</f>
        <v>0</v>
      </c>
      <c r="DO110" s="139">
        <f>SUMIF(Général!$CP$11:$EZ$11,DO$6,'Financement et Ratios'!$F110:$EZ110)</f>
        <v>0</v>
      </c>
      <c r="DP110" s="139">
        <f>SUMIF(Général!$CP$11:$EZ$11,DP$6,'Financement et Ratios'!$F110:$EZ110)</f>
        <v>0</v>
      </c>
      <c r="DQ110" s="139">
        <f>SUMIF(Général!$CP$11:$EZ$11,DQ$6,'Financement et Ratios'!$F110:$EZ110)</f>
        <v>0</v>
      </c>
      <c r="DR110" s="139">
        <f>SUMIF(Général!$CP$11:$EZ$11,DR$6,'Financement et Ratios'!$F110:$EZ110)</f>
        <v>0</v>
      </c>
      <c r="DS110" s="139">
        <f>SUMIF(Général!$CP$11:$EZ$11,DS$6,'Financement et Ratios'!$F110:$EZ110)</f>
        <v>0</v>
      </c>
      <c r="DT110" s="139">
        <f>SUMIF(Général!$CP$11:$EZ$11,DT$6,'Financement et Ratios'!$F110:$EZ110)</f>
        <v>0</v>
      </c>
      <c r="DU110" s="139">
        <f>SUMIF(Général!$CP$11:$EZ$11,DU$6,'Financement et Ratios'!$F110:$EZ110)</f>
        <v>0</v>
      </c>
      <c r="DV110" s="139">
        <f>SUMIF(Général!$CP$11:$EZ$11,DV$6,'Financement et Ratios'!$F110:$EZ110)</f>
        <v>0</v>
      </c>
      <c r="DW110" s="139">
        <f>SUMIF(Général!$CP$11:$EZ$11,DW$6,'Financement et Ratios'!$F110:$EZ110)</f>
        <v>0</v>
      </c>
      <c r="DX110" s="139">
        <f>SUMIF(Général!$CP$11:$EZ$11,DX$6,'Financement et Ratios'!$F110:$EZ110)</f>
        <v>0</v>
      </c>
      <c r="DY110" s="139">
        <f>SUMIF(Général!$CP$11:$EZ$11,DY$6,'Financement et Ratios'!$F110:$EZ110)</f>
        <v>0</v>
      </c>
      <c r="DZ110" s="139">
        <f>SUMIF(Général!$CP$11:$EZ$11,DZ$6,'Financement et Ratios'!$F110:$EZ110)</f>
        <v>0</v>
      </c>
      <c r="EA110" s="139">
        <f>SUMIF(Général!$CP$11:$EZ$11,EA$6,'Financement et Ratios'!$F110:$EZ110)</f>
        <v>0</v>
      </c>
      <c r="EB110" s="139">
        <f>SUMIF(Général!$CP$11:$EZ$11,EB$6,'Financement et Ratios'!$F110:$EZ110)</f>
        <v>0</v>
      </c>
      <c r="EC110" s="139">
        <f>SUMIF(Général!$CP$11:$EZ$11,EC$6,'Financement et Ratios'!$F110:$EZ110)</f>
        <v>0</v>
      </c>
      <c r="ED110" s="139">
        <f>SUMIF(Général!$CP$11:$EZ$11,ED$6,'Financement et Ratios'!$F110:$EZ110)</f>
        <v>0</v>
      </c>
      <c r="EE110" s="139">
        <f>SUMIF(Général!$CP$11:$EZ$11,EE$6,'Financement et Ratios'!$F110:$EZ110)</f>
        <v>0</v>
      </c>
      <c r="EF110" s="139">
        <f>SUMIF(Général!$CP$11:$EZ$11,EF$6,'Financement et Ratios'!$F110:$EZ110)</f>
        <v>0</v>
      </c>
      <c r="EG110" s="139">
        <f>SUMIF(Général!$CP$11:$EZ$11,EG$6,'Financement et Ratios'!$F110:$EZ110)</f>
        <v>0</v>
      </c>
      <c r="EH110" s="139">
        <f>SUMIF(Général!$CP$11:$EZ$11,EH$6,'Financement et Ratios'!$F110:$EZ110)</f>
        <v>0</v>
      </c>
      <c r="EI110" s="139">
        <f>SUMIF(Général!$CP$11:$EZ$11,EI$6,'Financement et Ratios'!$F110:$EZ110)</f>
        <v>0</v>
      </c>
      <c r="EJ110" s="139">
        <f>SUMIF(Général!$CP$11:$EZ$11,EJ$6,'Financement et Ratios'!$F110:$EZ110)</f>
        <v>0</v>
      </c>
      <c r="EK110" s="139">
        <f>SUMIF(Général!$CP$11:$EZ$11,EK$6,'Financement et Ratios'!$F110:$EZ110)</f>
        <v>0</v>
      </c>
      <c r="EL110" s="139">
        <f>SUMIF(Général!$CP$11:$EZ$11,EL$6,'Financement et Ratios'!$F110:$EZ110)</f>
        <v>0</v>
      </c>
      <c r="EM110" s="139">
        <f>SUMIF(Général!$CP$11:$EZ$11,EM$6,'Financement et Ratios'!$F110:$EZ110)</f>
        <v>0</v>
      </c>
      <c r="EN110" s="139">
        <f>SUMIF(Général!$CP$11:$EZ$11,EN$6,'Financement et Ratios'!$F110:$EZ110)</f>
        <v>0</v>
      </c>
      <c r="EO110" s="139">
        <f>SUMIF(Général!$CP$11:$EZ$11,EO$6,'Financement et Ratios'!$F110:$EZ110)</f>
        <v>0</v>
      </c>
      <c r="EP110" s="139">
        <f>SUMIF(Général!$CP$11:$EZ$11,EP$6,'Financement et Ratios'!$F110:$EZ110)</f>
        <v>0</v>
      </c>
      <c r="EQ110" s="139">
        <f>SUMIF(Général!$CP$11:$EZ$11,EQ$6,'Financement et Ratios'!$F110:$EZ110)</f>
        <v>0</v>
      </c>
      <c r="ER110" s="139">
        <f>SUMIF(Général!$CP$11:$EZ$11,ER$6,'Financement et Ratios'!$F110:$EZ110)</f>
        <v>0</v>
      </c>
      <c r="ES110" s="139">
        <f>SUMIF(Général!$CP$11:$EZ$11,ES$6,'Financement et Ratios'!$F110:$EZ110)</f>
        <v>0</v>
      </c>
      <c r="ET110" s="139">
        <f>SUMIF(Général!$CP$11:$EZ$11,ET$6,'Financement et Ratios'!$F110:$EZ110)</f>
        <v>0</v>
      </c>
      <c r="EU110" s="139">
        <f>SUMIF(Général!$CP$11:$EZ$11,EU$6,'Financement et Ratios'!$F110:$EZ110)</f>
        <v>0</v>
      </c>
      <c r="EV110" s="139">
        <f>SUMIF(Général!$CP$11:$EZ$11,EV$6,'Financement et Ratios'!$F110:$EZ110)</f>
        <v>0</v>
      </c>
      <c r="EW110" s="139">
        <f>SUMIF(Général!$CP$11:$EZ$11,EW$6,'Financement et Ratios'!$F110:$EZ110)</f>
        <v>0</v>
      </c>
      <c r="EX110" s="139">
        <f>SUMIF(Général!$CP$11:$EZ$11,EX$6,'Financement et Ratios'!$F110:$EZ110)</f>
        <v>0</v>
      </c>
      <c r="EY110" s="139">
        <f>SUMIF(Général!$CP$11:$EZ$11,EY$6,'Financement et Ratios'!$F110:$EZ110)</f>
        <v>0</v>
      </c>
      <c r="EZ110" s="139">
        <f>SUMIF(Général!$CP$11:$EZ$11,EZ$6,'Financement et Ratios'!$F110:$EZ110)</f>
        <v>0</v>
      </c>
      <c r="FA110" s="69">
        <v>0</v>
      </c>
      <c r="FB110" s="69">
        <v>2.57795624428736</v>
      </c>
      <c r="FC110" s="69">
        <v>0</v>
      </c>
      <c r="FD110" s="69">
        <v>2.4820561908277701</v>
      </c>
      <c r="FE110" s="69">
        <v>0</v>
      </c>
      <c r="FF110" s="69">
        <v>7.2763372279839604</v>
      </c>
      <c r="FG110" s="69">
        <v>0</v>
      </c>
      <c r="FH110" s="69">
        <v>7.7795020654282201</v>
      </c>
      <c r="FI110" s="69">
        <v>0</v>
      </c>
      <c r="FJ110" s="69">
        <v>5.7150020492425702</v>
      </c>
      <c r="FK110" s="69">
        <v>0</v>
      </c>
    </row>
    <row r="111" spans="1:167" s="21" customFormat="1" x14ac:dyDescent="0.25">
      <c r="A111" s="10"/>
      <c r="B111" s="64"/>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c r="EX111" s="129"/>
      <c r="EY111" s="129"/>
      <c r="EZ111" s="129"/>
    </row>
    <row r="112" spans="1:167" ht="15" x14ac:dyDescent="0.25">
      <c r="B112" s="31" t="str">
        <f>'Financement et Ratios'!B112</f>
        <v>Autres Fonds Propres (dette subordonnée d'actionnaires…)</v>
      </c>
      <c r="D112" s="128"/>
      <c r="E112" s="129"/>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135"/>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5"/>
      <c r="EA112" s="135"/>
      <c r="EB112" s="135"/>
      <c r="EC112" s="135"/>
      <c r="ED112" s="135"/>
      <c r="EE112" s="135"/>
      <c r="EF112" s="135"/>
      <c r="EG112" s="135"/>
      <c r="EH112" s="135"/>
      <c r="EI112" s="135"/>
      <c r="EJ112" s="135"/>
      <c r="EK112" s="135"/>
      <c r="EL112" s="135"/>
      <c r="EM112" s="135"/>
      <c r="EN112" s="135"/>
      <c r="EO112" s="135"/>
      <c r="EP112" s="135"/>
      <c r="EQ112" s="135"/>
      <c r="ER112" s="135"/>
      <c r="ES112" s="135"/>
      <c r="ET112" s="135"/>
      <c r="EU112" s="135"/>
      <c r="EV112" s="135"/>
      <c r="EW112" s="135"/>
      <c r="EX112" s="135"/>
      <c r="EY112" s="135"/>
      <c r="EZ112" s="135"/>
    </row>
    <row r="113" spans="1:156" s="21" customFormat="1" x14ac:dyDescent="0.25">
      <c r="A113" s="10"/>
      <c r="B113" s="64"/>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c r="EX113" s="129"/>
      <c r="EY113" s="129"/>
      <c r="EZ113" s="129"/>
    </row>
    <row r="114" spans="1:156" ht="15" x14ac:dyDescent="0.25">
      <c r="B114" s="76" t="str">
        <f>'Financement et Ratios'!B114</f>
        <v>Variation de l'encours restant dû</v>
      </c>
      <c r="D114" s="128"/>
      <c r="E114" s="129"/>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c r="DA114" s="135"/>
      <c r="DB114" s="135"/>
      <c r="DC114" s="135"/>
      <c r="DD114" s="135"/>
      <c r="DE114" s="135"/>
      <c r="DF114" s="135"/>
      <c r="DG114" s="135"/>
      <c r="DH114" s="135"/>
      <c r="DI114" s="135"/>
      <c r="DJ114" s="135"/>
      <c r="DK114" s="135"/>
      <c r="DL114" s="135"/>
      <c r="DM114" s="135"/>
      <c r="DN114" s="135"/>
      <c r="DO114" s="135"/>
      <c r="DP114" s="135"/>
      <c r="DQ114" s="135"/>
      <c r="DR114" s="135"/>
      <c r="DS114" s="135"/>
      <c r="DT114" s="135"/>
      <c r="DU114" s="135"/>
      <c r="DV114" s="135"/>
      <c r="DW114" s="135"/>
      <c r="DX114" s="135"/>
      <c r="DY114" s="135"/>
      <c r="DZ114" s="135"/>
      <c r="EA114" s="135"/>
      <c r="EB114" s="135"/>
      <c r="EC114" s="135"/>
      <c r="ED114" s="135"/>
      <c r="EE114" s="135"/>
      <c r="EF114" s="135"/>
      <c r="EG114" s="135"/>
      <c r="EH114" s="135"/>
      <c r="EI114" s="135"/>
      <c r="EJ114" s="135"/>
      <c r="EK114" s="135"/>
      <c r="EL114" s="135"/>
      <c r="EM114" s="135"/>
      <c r="EN114" s="135"/>
      <c r="EO114" s="135"/>
      <c r="EP114" s="135"/>
      <c r="EQ114" s="135"/>
      <c r="ER114" s="135"/>
      <c r="ES114" s="135"/>
      <c r="ET114" s="135"/>
      <c r="EU114" s="135"/>
      <c r="EV114" s="135"/>
      <c r="EW114" s="135"/>
      <c r="EX114" s="135"/>
      <c r="EY114" s="135"/>
      <c r="EZ114" s="135"/>
    </row>
    <row r="115" spans="1:156" s="69" customFormat="1" ht="15" x14ac:dyDescent="0.25">
      <c r="A115" s="10"/>
      <c r="B115" s="69" t="str">
        <f>'Financement et Ratios'!B115</f>
        <v>Solde initial</v>
      </c>
      <c r="D115" s="129"/>
      <c r="E115" s="129"/>
      <c r="F115" s="130">
        <v>0</v>
      </c>
      <c r="G115" s="131">
        <f t="shared" ref="G115:AL115" si="90">F120</f>
        <v>0</v>
      </c>
      <c r="H115" s="131">
        <f t="shared" si="90"/>
        <v>0</v>
      </c>
      <c r="I115" s="131">
        <f t="shared" si="90"/>
        <v>0</v>
      </c>
      <c r="J115" s="131">
        <f t="shared" si="90"/>
        <v>0</v>
      </c>
      <c r="K115" s="131">
        <f t="shared" si="90"/>
        <v>0</v>
      </c>
      <c r="L115" s="131">
        <f t="shared" si="90"/>
        <v>0</v>
      </c>
      <c r="M115" s="131">
        <f t="shared" si="90"/>
        <v>0</v>
      </c>
      <c r="N115" s="131">
        <f t="shared" si="90"/>
        <v>0</v>
      </c>
      <c r="O115" s="131">
        <f t="shared" si="90"/>
        <v>0</v>
      </c>
      <c r="P115" s="131">
        <f t="shared" si="90"/>
        <v>0</v>
      </c>
      <c r="Q115" s="131">
        <f t="shared" si="90"/>
        <v>0</v>
      </c>
      <c r="R115" s="131">
        <f t="shared" si="90"/>
        <v>0</v>
      </c>
      <c r="S115" s="131">
        <f t="shared" si="90"/>
        <v>0</v>
      </c>
      <c r="T115" s="131">
        <f t="shared" si="90"/>
        <v>0</v>
      </c>
      <c r="U115" s="131">
        <f t="shared" si="90"/>
        <v>0</v>
      </c>
      <c r="V115" s="131">
        <f t="shared" si="90"/>
        <v>0</v>
      </c>
      <c r="W115" s="131">
        <f t="shared" si="90"/>
        <v>0</v>
      </c>
      <c r="X115" s="131">
        <f t="shared" si="90"/>
        <v>0</v>
      </c>
      <c r="Y115" s="131">
        <f t="shared" si="90"/>
        <v>0</v>
      </c>
      <c r="Z115" s="131">
        <f t="shared" si="90"/>
        <v>0</v>
      </c>
      <c r="AA115" s="131">
        <f t="shared" si="90"/>
        <v>0</v>
      </c>
      <c r="AB115" s="131">
        <f t="shared" si="90"/>
        <v>0</v>
      </c>
      <c r="AC115" s="131">
        <f t="shared" si="90"/>
        <v>0</v>
      </c>
      <c r="AD115" s="131">
        <f t="shared" si="90"/>
        <v>0</v>
      </c>
      <c r="AE115" s="131">
        <f t="shared" si="90"/>
        <v>0</v>
      </c>
      <c r="AF115" s="131">
        <f t="shared" si="90"/>
        <v>0</v>
      </c>
      <c r="AG115" s="131">
        <f t="shared" si="90"/>
        <v>0</v>
      </c>
      <c r="AH115" s="131">
        <f t="shared" si="90"/>
        <v>0</v>
      </c>
      <c r="AI115" s="131">
        <f t="shared" si="90"/>
        <v>0</v>
      </c>
      <c r="AJ115" s="131">
        <f t="shared" si="90"/>
        <v>0</v>
      </c>
      <c r="AK115" s="131">
        <f t="shared" si="90"/>
        <v>0</v>
      </c>
      <c r="AL115" s="131">
        <f t="shared" si="90"/>
        <v>0</v>
      </c>
      <c r="AM115" s="131">
        <f t="shared" ref="AM115:BR115" si="91">AL120</f>
        <v>0</v>
      </c>
      <c r="AN115" s="131">
        <f t="shared" si="91"/>
        <v>0</v>
      </c>
      <c r="AO115" s="131">
        <f t="shared" si="91"/>
        <v>0</v>
      </c>
      <c r="AP115" s="131">
        <f t="shared" si="91"/>
        <v>0</v>
      </c>
      <c r="AQ115" s="131">
        <f t="shared" si="91"/>
        <v>0</v>
      </c>
      <c r="AR115" s="131">
        <f t="shared" si="91"/>
        <v>0</v>
      </c>
      <c r="AS115" s="131">
        <f t="shared" si="91"/>
        <v>0</v>
      </c>
      <c r="AT115" s="131">
        <f t="shared" si="91"/>
        <v>0</v>
      </c>
      <c r="AU115" s="131">
        <f t="shared" si="91"/>
        <v>0</v>
      </c>
      <c r="AV115" s="131">
        <f t="shared" si="91"/>
        <v>0</v>
      </c>
      <c r="AW115" s="131">
        <f t="shared" si="91"/>
        <v>0</v>
      </c>
      <c r="AX115" s="131">
        <f t="shared" si="91"/>
        <v>0</v>
      </c>
      <c r="AY115" s="131">
        <f t="shared" si="91"/>
        <v>0</v>
      </c>
      <c r="AZ115" s="131">
        <f t="shared" si="91"/>
        <v>0</v>
      </c>
      <c r="BA115" s="131">
        <f t="shared" si="91"/>
        <v>0</v>
      </c>
      <c r="BB115" s="131">
        <f t="shared" si="91"/>
        <v>0</v>
      </c>
      <c r="BC115" s="131">
        <f t="shared" si="91"/>
        <v>0</v>
      </c>
      <c r="BD115" s="131">
        <f t="shared" si="91"/>
        <v>0</v>
      </c>
      <c r="BE115" s="131">
        <f t="shared" si="91"/>
        <v>0</v>
      </c>
      <c r="BF115" s="131">
        <f t="shared" si="91"/>
        <v>0</v>
      </c>
      <c r="BG115" s="131">
        <f t="shared" si="91"/>
        <v>0</v>
      </c>
      <c r="BH115" s="131">
        <f t="shared" si="91"/>
        <v>0</v>
      </c>
      <c r="BI115" s="131">
        <f t="shared" si="91"/>
        <v>0</v>
      </c>
      <c r="BJ115" s="131">
        <f t="shared" si="91"/>
        <v>0</v>
      </c>
      <c r="BK115" s="131">
        <f t="shared" si="91"/>
        <v>0</v>
      </c>
      <c r="BL115" s="131">
        <f t="shared" si="91"/>
        <v>0</v>
      </c>
      <c r="BM115" s="131">
        <f t="shared" si="91"/>
        <v>0</v>
      </c>
      <c r="BN115" s="131">
        <f t="shared" si="91"/>
        <v>0</v>
      </c>
      <c r="BO115" s="131">
        <f t="shared" si="91"/>
        <v>0</v>
      </c>
      <c r="BP115" s="131">
        <f t="shared" si="91"/>
        <v>0</v>
      </c>
      <c r="BQ115" s="131">
        <f t="shared" si="91"/>
        <v>0</v>
      </c>
      <c r="BR115" s="131">
        <f t="shared" si="91"/>
        <v>0</v>
      </c>
      <c r="BS115" s="131">
        <f t="shared" ref="BS115:CX115" si="92">BR120</f>
        <v>0</v>
      </c>
      <c r="BT115" s="131">
        <f t="shared" si="92"/>
        <v>0</v>
      </c>
      <c r="BU115" s="131">
        <f t="shared" si="92"/>
        <v>0</v>
      </c>
      <c r="BV115" s="131">
        <f t="shared" si="92"/>
        <v>0</v>
      </c>
      <c r="BW115" s="131">
        <f t="shared" si="92"/>
        <v>0</v>
      </c>
      <c r="BX115" s="131">
        <f t="shared" si="92"/>
        <v>0</v>
      </c>
      <c r="BY115" s="131">
        <f t="shared" si="92"/>
        <v>0</v>
      </c>
      <c r="BZ115" s="131">
        <f t="shared" si="92"/>
        <v>0</v>
      </c>
      <c r="CA115" s="131">
        <f t="shared" si="92"/>
        <v>0</v>
      </c>
      <c r="CB115" s="131">
        <f t="shared" si="92"/>
        <v>0</v>
      </c>
      <c r="CC115" s="131">
        <f t="shared" si="92"/>
        <v>0</v>
      </c>
      <c r="CD115" s="131">
        <f t="shared" si="92"/>
        <v>0</v>
      </c>
      <c r="CE115" s="131">
        <f t="shared" si="92"/>
        <v>0</v>
      </c>
      <c r="CF115" s="131">
        <f t="shared" si="92"/>
        <v>0</v>
      </c>
      <c r="CG115" s="131">
        <f t="shared" si="92"/>
        <v>0</v>
      </c>
      <c r="CH115" s="131">
        <f t="shared" si="92"/>
        <v>0</v>
      </c>
      <c r="CI115" s="131">
        <f t="shared" si="92"/>
        <v>0</v>
      </c>
      <c r="CJ115" s="131">
        <f t="shared" si="92"/>
        <v>0</v>
      </c>
      <c r="CK115" s="131">
        <f t="shared" si="92"/>
        <v>0</v>
      </c>
      <c r="CL115" s="131">
        <f t="shared" si="92"/>
        <v>0</v>
      </c>
      <c r="CM115" s="131">
        <f t="shared" si="92"/>
        <v>0</v>
      </c>
      <c r="CN115" s="131">
        <f t="shared" si="92"/>
        <v>0</v>
      </c>
      <c r="CO115" s="131">
        <f t="shared" si="92"/>
        <v>0</v>
      </c>
      <c r="CP115" s="131">
        <f t="shared" si="92"/>
        <v>0</v>
      </c>
      <c r="CQ115" s="131">
        <f t="shared" si="92"/>
        <v>0</v>
      </c>
      <c r="CR115" s="131">
        <f t="shared" si="92"/>
        <v>0</v>
      </c>
      <c r="CS115" s="131">
        <f t="shared" si="92"/>
        <v>0</v>
      </c>
      <c r="CT115" s="131">
        <f t="shared" si="92"/>
        <v>0</v>
      </c>
      <c r="CU115" s="131">
        <f t="shared" si="92"/>
        <v>0</v>
      </c>
      <c r="CV115" s="131">
        <f t="shared" si="92"/>
        <v>0</v>
      </c>
      <c r="CW115" s="131">
        <f t="shared" si="92"/>
        <v>0</v>
      </c>
      <c r="CX115" s="131">
        <f t="shared" si="92"/>
        <v>0</v>
      </c>
      <c r="CY115" s="131">
        <f t="shared" ref="CY115:ED115" si="93">CX120</f>
        <v>0</v>
      </c>
      <c r="CZ115" s="131">
        <f t="shared" si="93"/>
        <v>0</v>
      </c>
      <c r="DA115" s="131">
        <f t="shared" si="93"/>
        <v>0</v>
      </c>
      <c r="DB115" s="131">
        <f t="shared" si="93"/>
        <v>0</v>
      </c>
      <c r="DC115" s="131">
        <f t="shared" si="93"/>
        <v>0</v>
      </c>
      <c r="DD115" s="131">
        <f t="shared" si="93"/>
        <v>0</v>
      </c>
      <c r="DE115" s="131">
        <f t="shared" si="93"/>
        <v>0</v>
      </c>
      <c r="DF115" s="131">
        <f t="shared" si="93"/>
        <v>0</v>
      </c>
      <c r="DG115" s="131">
        <f t="shared" si="93"/>
        <v>0</v>
      </c>
      <c r="DH115" s="131">
        <f t="shared" si="93"/>
        <v>0</v>
      </c>
      <c r="DI115" s="131">
        <f t="shared" si="93"/>
        <v>0</v>
      </c>
      <c r="DJ115" s="131">
        <f t="shared" si="93"/>
        <v>0</v>
      </c>
      <c r="DK115" s="131">
        <f t="shared" si="93"/>
        <v>0</v>
      </c>
      <c r="DL115" s="131">
        <f t="shared" si="93"/>
        <v>0</v>
      </c>
      <c r="DM115" s="131">
        <f t="shared" si="93"/>
        <v>0</v>
      </c>
      <c r="DN115" s="131">
        <f t="shared" si="93"/>
        <v>0</v>
      </c>
      <c r="DO115" s="131">
        <f t="shared" si="93"/>
        <v>0</v>
      </c>
      <c r="DP115" s="131">
        <f t="shared" si="93"/>
        <v>0</v>
      </c>
      <c r="DQ115" s="131">
        <f t="shared" si="93"/>
        <v>0</v>
      </c>
      <c r="DR115" s="131">
        <f t="shared" si="93"/>
        <v>0</v>
      </c>
      <c r="DS115" s="131">
        <f t="shared" si="93"/>
        <v>0</v>
      </c>
      <c r="DT115" s="131">
        <f t="shared" si="93"/>
        <v>0</v>
      </c>
      <c r="DU115" s="131">
        <f t="shared" si="93"/>
        <v>0</v>
      </c>
      <c r="DV115" s="131">
        <f t="shared" si="93"/>
        <v>0</v>
      </c>
      <c r="DW115" s="131">
        <f t="shared" si="93"/>
        <v>0</v>
      </c>
      <c r="DX115" s="131">
        <f t="shared" si="93"/>
        <v>0</v>
      </c>
      <c r="DY115" s="131">
        <f t="shared" si="93"/>
        <v>0</v>
      </c>
      <c r="DZ115" s="131">
        <f t="shared" si="93"/>
        <v>0</v>
      </c>
      <c r="EA115" s="131">
        <f t="shared" si="93"/>
        <v>0</v>
      </c>
      <c r="EB115" s="131">
        <f t="shared" si="93"/>
        <v>0</v>
      </c>
      <c r="EC115" s="131">
        <f t="shared" si="93"/>
        <v>0</v>
      </c>
      <c r="ED115" s="131">
        <f t="shared" si="93"/>
        <v>0</v>
      </c>
      <c r="EE115" s="131">
        <f t="shared" ref="EE115:EZ115" si="94">ED120</f>
        <v>0</v>
      </c>
      <c r="EF115" s="131">
        <f t="shared" si="94"/>
        <v>0</v>
      </c>
      <c r="EG115" s="131">
        <f t="shared" si="94"/>
        <v>0</v>
      </c>
      <c r="EH115" s="131">
        <f t="shared" si="94"/>
        <v>0</v>
      </c>
      <c r="EI115" s="131">
        <f t="shared" si="94"/>
        <v>0</v>
      </c>
      <c r="EJ115" s="131">
        <f t="shared" si="94"/>
        <v>0</v>
      </c>
      <c r="EK115" s="131">
        <f t="shared" si="94"/>
        <v>0</v>
      </c>
      <c r="EL115" s="131">
        <f t="shared" si="94"/>
        <v>0</v>
      </c>
      <c r="EM115" s="131">
        <f t="shared" si="94"/>
        <v>0</v>
      </c>
      <c r="EN115" s="131">
        <f t="shared" si="94"/>
        <v>0</v>
      </c>
      <c r="EO115" s="131">
        <f t="shared" si="94"/>
        <v>0</v>
      </c>
      <c r="EP115" s="131">
        <f t="shared" si="94"/>
        <v>0</v>
      </c>
      <c r="EQ115" s="131">
        <f t="shared" si="94"/>
        <v>0</v>
      </c>
      <c r="ER115" s="131">
        <f t="shared" si="94"/>
        <v>0</v>
      </c>
      <c r="ES115" s="131">
        <f t="shared" si="94"/>
        <v>0</v>
      </c>
      <c r="ET115" s="131">
        <f t="shared" si="94"/>
        <v>0</v>
      </c>
      <c r="EU115" s="131">
        <f t="shared" si="94"/>
        <v>0</v>
      </c>
      <c r="EV115" s="131">
        <f t="shared" si="94"/>
        <v>0</v>
      </c>
      <c r="EW115" s="131">
        <f t="shared" si="94"/>
        <v>0</v>
      </c>
      <c r="EX115" s="131">
        <f t="shared" si="94"/>
        <v>0</v>
      </c>
      <c r="EY115" s="131">
        <f t="shared" si="94"/>
        <v>0</v>
      </c>
      <c r="EZ115" s="131">
        <f t="shared" si="94"/>
        <v>0</v>
      </c>
    </row>
    <row r="116" spans="1:156" s="70" customFormat="1" x14ac:dyDescent="0.25">
      <c r="A116" s="10"/>
      <c r="B116" s="75" t="str">
        <f>'Financement et Ratios'!B116</f>
        <v>+ Tirages autres Fonds Propres</v>
      </c>
      <c r="D116" s="132">
        <f>SUM(F116:EG116)</f>
        <v>0</v>
      </c>
      <c r="E116" s="129"/>
      <c r="F116" s="133">
        <f>SUMIF(Général!$CP$11:$EZ$11,F$6,'Financement et Ratios'!$F116:$EZ116)</f>
        <v>0</v>
      </c>
      <c r="G116" s="133">
        <f>SUMIF(Général!$CP$11:$EZ$11,G$6,'Financement et Ratios'!$F116:$EZ116)</f>
        <v>0</v>
      </c>
      <c r="H116" s="133">
        <f>SUMIF(Général!$CP$11:$EZ$11,H$6,'Financement et Ratios'!$F116:$EZ116)</f>
        <v>0</v>
      </c>
      <c r="I116" s="133">
        <f>SUMIF(Général!$CP$11:$EZ$11,I$6,'Financement et Ratios'!$F116:$EZ116)</f>
        <v>0</v>
      </c>
      <c r="J116" s="133">
        <f>SUMIF(Général!$CP$11:$EZ$11,J$6,'Financement et Ratios'!$F116:$EZ116)</f>
        <v>0</v>
      </c>
      <c r="K116" s="133">
        <f>SUMIF(Général!$CP$11:$EZ$11,K$6,'Financement et Ratios'!$F116:$EZ116)</f>
        <v>0</v>
      </c>
      <c r="L116" s="133">
        <f>SUMIF(Général!$CP$11:$EZ$11,L$6,'Financement et Ratios'!$F116:$EZ116)</f>
        <v>0</v>
      </c>
      <c r="M116" s="133">
        <f>SUMIF(Général!$CP$11:$EZ$11,M$6,'Financement et Ratios'!$F116:$EZ116)</f>
        <v>0</v>
      </c>
      <c r="N116" s="133">
        <f>SUMIF(Général!$CP$11:$EZ$11,N$6,'Financement et Ratios'!$F116:$EZ116)</f>
        <v>0</v>
      </c>
      <c r="O116" s="133">
        <f>SUMIF(Général!$CP$11:$EZ$11,O$6,'Financement et Ratios'!$F116:$EZ116)</f>
        <v>0</v>
      </c>
      <c r="P116" s="133">
        <f>SUMIF(Général!$CP$11:$EZ$11,P$6,'Financement et Ratios'!$F116:$EZ116)</f>
        <v>0</v>
      </c>
      <c r="Q116" s="133">
        <f>SUMIF(Général!$CP$11:$EZ$11,Q$6,'Financement et Ratios'!$F116:$EZ116)</f>
        <v>0</v>
      </c>
      <c r="R116" s="133">
        <f>SUMIF(Général!$CP$11:$EZ$11,R$6,'Financement et Ratios'!$F116:$EZ116)</f>
        <v>0</v>
      </c>
      <c r="S116" s="133">
        <f>SUMIF(Général!$CP$11:$EZ$11,S$6,'Financement et Ratios'!$F116:$EZ116)</f>
        <v>0</v>
      </c>
      <c r="T116" s="133">
        <f>SUMIF(Général!$CP$11:$EZ$11,T$6,'Financement et Ratios'!$F116:$EZ116)</f>
        <v>0</v>
      </c>
      <c r="U116" s="133">
        <f>SUMIF(Général!$CP$11:$EZ$11,U$6,'Financement et Ratios'!$F116:$EZ116)</f>
        <v>0</v>
      </c>
      <c r="V116" s="133">
        <f>SUMIF(Général!$CP$11:$EZ$11,V$6,'Financement et Ratios'!$F116:$EZ116)</f>
        <v>0</v>
      </c>
      <c r="W116" s="133">
        <f>SUMIF(Général!$CP$11:$EZ$11,W$6,'Financement et Ratios'!$F116:$EZ116)</f>
        <v>0</v>
      </c>
      <c r="X116" s="133">
        <f>SUMIF(Général!$CP$11:$EZ$11,X$6,'Financement et Ratios'!$F116:$EZ116)</f>
        <v>0</v>
      </c>
      <c r="Y116" s="133">
        <f>SUMIF(Général!$CP$11:$EZ$11,Y$6,'Financement et Ratios'!$F116:$EZ116)</f>
        <v>0</v>
      </c>
      <c r="Z116" s="133">
        <f>SUMIF(Général!$CP$11:$EZ$11,Z$6,'Financement et Ratios'!$F116:$EZ116)</f>
        <v>0</v>
      </c>
      <c r="AA116" s="133">
        <f>SUMIF(Général!$CP$11:$EZ$11,AA$6,'Financement et Ratios'!$F116:$EZ116)</f>
        <v>0</v>
      </c>
      <c r="AB116" s="133">
        <f>SUMIF(Général!$CP$11:$EZ$11,AB$6,'Financement et Ratios'!$F116:$EZ116)</f>
        <v>0</v>
      </c>
      <c r="AC116" s="133">
        <f>SUMIF(Général!$CP$11:$EZ$11,AC$6,'Financement et Ratios'!$F116:$EZ116)</f>
        <v>0</v>
      </c>
      <c r="AD116" s="133">
        <f>SUMIF(Général!$CP$11:$EZ$11,AD$6,'Financement et Ratios'!$F116:$EZ116)</f>
        <v>0</v>
      </c>
      <c r="AE116" s="133">
        <f>SUMIF(Général!$CP$11:$EZ$11,AE$6,'Financement et Ratios'!$F116:$EZ116)</f>
        <v>0</v>
      </c>
      <c r="AF116" s="133">
        <f>SUMIF(Général!$CP$11:$EZ$11,AF$6,'Financement et Ratios'!$F116:$EZ116)</f>
        <v>0</v>
      </c>
      <c r="AG116" s="133">
        <f>SUMIF(Général!$CP$11:$EZ$11,AG$6,'Financement et Ratios'!$F116:$EZ116)</f>
        <v>0</v>
      </c>
      <c r="AH116" s="133">
        <f>SUMIF(Général!$CP$11:$EZ$11,AH$6,'Financement et Ratios'!$F116:$EZ116)</f>
        <v>0</v>
      </c>
      <c r="AI116" s="133">
        <f>SUMIF(Général!$CP$11:$EZ$11,AI$6,'Financement et Ratios'!$F116:$EZ116)</f>
        <v>0</v>
      </c>
      <c r="AJ116" s="133">
        <f>SUMIF(Général!$CP$11:$EZ$11,AJ$6,'Financement et Ratios'!$F116:$EZ116)</f>
        <v>0</v>
      </c>
      <c r="AK116" s="133">
        <f>SUMIF(Général!$CP$11:$EZ$11,AK$6,'Financement et Ratios'!$F116:$EZ116)</f>
        <v>0</v>
      </c>
      <c r="AL116" s="133">
        <f>SUMIF(Général!$CP$11:$EZ$11,AL$6,'Financement et Ratios'!$F116:$EZ116)</f>
        <v>0</v>
      </c>
      <c r="AM116" s="133">
        <f>SUMIF(Général!$CP$11:$EZ$11,AM$6,'Financement et Ratios'!$F116:$EZ116)</f>
        <v>0</v>
      </c>
      <c r="AN116" s="133">
        <f>SUMIF(Général!$CP$11:$EZ$11,AN$6,'Financement et Ratios'!$F116:$EZ116)</f>
        <v>0</v>
      </c>
      <c r="AO116" s="133">
        <f>SUMIF(Général!$CP$11:$EZ$11,AO$6,'Financement et Ratios'!$F116:$EZ116)</f>
        <v>0</v>
      </c>
      <c r="AP116" s="133">
        <f>SUMIF(Général!$CP$11:$EZ$11,AP$6,'Financement et Ratios'!$F116:$EZ116)</f>
        <v>0</v>
      </c>
      <c r="AQ116" s="133">
        <f>SUMIF(Général!$CP$11:$EZ$11,AQ$6,'Financement et Ratios'!$F116:$EZ116)</f>
        <v>0</v>
      </c>
      <c r="AR116" s="133">
        <f>SUMIF(Général!$CP$11:$EZ$11,AR$6,'Financement et Ratios'!$F116:$EZ116)</f>
        <v>0</v>
      </c>
      <c r="AS116" s="133">
        <f>SUMIF(Général!$CP$11:$EZ$11,AS$6,'Financement et Ratios'!$F116:$EZ116)</f>
        <v>0</v>
      </c>
      <c r="AT116" s="133">
        <f>SUMIF(Général!$CP$11:$EZ$11,AT$6,'Financement et Ratios'!$F116:$EZ116)</f>
        <v>0</v>
      </c>
      <c r="AU116" s="133">
        <f>SUMIF(Général!$CP$11:$EZ$11,AU$6,'Financement et Ratios'!$F116:$EZ116)</f>
        <v>0</v>
      </c>
      <c r="AV116" s="133">
        <f>SUMIF(Général!$CP$11:$EZ$11,AV$6,'Financement et Ratios'!$F116:$EZ116)</f>
        <v>0</v>
      </c>
      <c r="AW116" s="133">
        <f>SUMIF(Général!$CP$11:$EZ$11,AW$6,'Financement et Ratios'!$F116:$EZ116)</f>
        <v>0</v>
      </c>
      <c r="AX116" s="133">
        <f>SUMIF(Général!$CP$11:$EZ$11,AX$6,'Financement et Ratios'!$F116:$EZ116)</f>
        <v>0</v>
      </c>
      <c r="AY116" s="133">
        <f>SUMIF(Général!$CP$11:$EZ$11,AY$6,'Financement et Ratios'!$F116:$EZ116)</f>
        <v>0</v>
      </c>
      <c r="AZ116" s="133">
        <f>SUMIF(Général!$CP$11:$EZ$11,AZ$6,'Financement et Ratios'!$F116:$EZ116)</f>
        <v>0</v>
      </c>
      <c r="BA116" s="133">
        <f>SUMIF(Général!$CP$11:$EZ$11,BA$6,'Financement et Ratios'!$F116:$EZ116)</f>
        <v>0</v>
      </c>
      <c r="BB116" s="133">
        <f>SUMIF(Général!$CP$11:$EZ$11,BB$6,'Financement et Ratios'!$F116:$EZ116)</f>
        <v>0</v>
      </c>
      <c r="BC116" s="133">
        <f>SUMIF(Général!$CP$11:$EZ$11,BC$6,'Financement et Ratios'!$F116:$EZ116)</f>
        <v>0</v>
      </c>
      <c r="BD116" s="133">
        <f>SUMIF(Général!$CP$11:$EZ$11,BD$6,'Financement et Ratios'!$F116:$EZ116)</f>
        <v>0</v>
      </c>
      <c r="BE116" s="133">
        <f>SUMIF(Général!$CP$11:$EZ$11,BE$6,'Financement et Ratios'!$F116:$EZ116)</f>
        <v>0</v>
      </c>
      <c r="BF116" s="133">
        <f>SUMIF(Général!$CP$11:$EZ$11,BF$6,'Financement et Ratios'!$F116:$EZ116)</f>
        <v>0</v>
      </c>
      <c r="BG116" s="133">
        <f>SUMIF(Général!$CP$11:$EZ$11,BG$6,'Financement et Ratios'!$F116:$EZ116)</f>
        <v>0</v>
      </c>
      <c r="BH116" s="133">
        <f>SUMIF(Général!$CP$11:$EZ$11,BH$6,'Financement et Ratios'!$F116:$EZ116)</f>
        <v>0</v>
      </c>
      <c r="BI116" s="133">
        <f>SUMIF(Général!$CP$11:$EZ$11,BI$6,'Financement et Ratios'!$F116:$EZ116)</f>
        <v>0</v>
      </c>
      <c r="BJ116" s="133">
        <f>SUMIF(Général!$CP$11:$EZ$11,BJ$6,'Financement et Ratios'!$F116:$EZ116)</f>
        <v>0</v>
      </c>
      <c r="BK116" s="133">
        <f>SUMIF(Général!$CP$11:$EZ$11,BK$6,'Financement et Ratios'!$F116:$EZ116)</f>
        <v>0</v>
      </c>
      <c r="BL116" s="133">
        <f>SUMIF(Général!$CP$11:$EZ$11,BL$6,'Financement et Ratios'!$F116:$EZ116)</f>
        <v>0</v>
      </c>
      <c r="BM116" s="133">
        <f>SUMIF(Général!$CP$11:$EZ$11,BM$6,'Financement et Ratios'!$F116:$EZ116)</f>
        <v>0</v>
      </c>
      <c r="BN116" s="133">
        <f>SUMIF(Général!$CP$11:$EZ$11,BN$6,'Financement et Ratios'!$F116:$EZ116)</f>
        <v>0</v>
      </c>
      <c r="BO116" s="133">
        <f>SUMIF(Général!$CP$11:$EZ$11,BO$6,'Financement et Ratios'!$F116:$EZ116)</f>
        <v>0</v>
      </c>
      <c r="BP116" s="133">
        <f>SUMIF(Général!$CP$11:$EZ$11,BP$6,'Financement et Ratios'!$F116:$EZ116)</f>
        <v>0</v>
      </c>
      <c r="BQ116" s="133">
        <f>SUMIF(Général!$CP$11:$EZ$11,BQ$6,'Financement et Ratios'!$F116:$EZ116)</f>
        <v>0</v>
      </c>
      <c r="BR116" s="133">
        <f>SUMIF(Général!$CP$11:$EZ$11,BR$6,'Financement et Ratios'!$F116:$EZ116)</f>
        <v>0</v>
      </c>
      <c r="BS116" s="133">
        <f>SUMIF(Général!$CP$11:$EZ$11,BS$6,'Financement et Ratios'!$F116:$EZ116)</f>
        <v>0</v>
      </c>
      <c r="BT116" s="133">
        <f>SUMIF(Général!$CP$11:$EZ$11,BT$6,'Financement et Ratios'!$F116:$EZ116)</f>
        <v>0</v>
      </c>
      <c r="BU116" s="133">
        <f>SUMIF(Général!$CP$11:$EZ$11,BU$6,'Financement et Ratios'!$F116:$EZ116)</f>
        <v>0</v>
      </c>
      <c r="BV116" s="133">
        <f>SUMIF(Général!$CP$11:$EZ$11,BV$6,'Financement et Ratios'!$F116:$EZ116)</f>
        <v>0</v>
      </c>
      <c r="BW116" s="133">
        <f>SUMIF(Général!$CP$11:$EZ$11,BW$6,'Financement et Ratios'!$F116:$EZ116)</f>
        <v>0</v>
      </c>
      <c r="BX116" s="133">
        <f>SUMIF(Général!$CP$11:$EZ$11,BX$6,'Financement et Ratios'!$F116:$EZ116)</f>
        <v>0</v>
      </c>
      <c r="BY116" s="133">
        <f>SUMIF(Général!$CP$11:$EZ$11,BY$6,'Financement et Ratios'!$F116:$EZ116)</f>
        <v>0</v>
      </c>
      <c r="BZ116" s="133">
        <f>SUMIF(Général!$CP$11:$EZ$11,BZ$6,'Financement et Ratios'!$F116:$EZ116)</f>
        <v>0</v>
      </c>
      <c r="CA116" s="133">
        <f>SUMIF(Général!$CP$11:$EZ$11,CA$6,'Financement et Ratios'!$F116:$EZ116)</f>
        <v>0</v>
      </c>
      <c r="CB116" s="133">
        <f>SUMIF(Général!$CP$11:$EZ$11,CB$6,'Financement et Ratios'!$F116:$EZ116)</f>
        <v>0</v>
      </c>
      <c r="CC116" s="133">
        <f>SUMIF(Général!$CP$11:$EZ$11,CC$6,'Financement et Ratios'!$F116:$EZ116)</f>
        <v>0</v>
      </c>
      <c r="CD116" s="133">
        <f>SUMIF(Général!$CP$11:$EZ$11,CD$6,'Financement et Ratios'!$F116:$EZ116)</f>
        <v>0</v>
      </c>
      <c r="CE116" s="133">
        <f>SUMIF(Général!$CP$11:$EZ$11,CE$6,'Financement et Ratios'!$F116:$EZ116)</f>
        <v>0</v>
      </c>
      <c r="CF116" s="133">
        <f>SUMIF(Général!$CP$11:$EZ$11,CF$6,'Financement et Ratios'!$F116:$EZ116)</f>
        <v>0</v>
      </c>
      <c r="CG116" s="133">
        <f>SUMIF(Général!$CP$11:$EZ$11,CG$6,'Financement et Ratios'!$F116:$EZ116)</f>
        <v>0</v>
      </c>
      <c r="CH116" s="133">
        <f>SUMIF(Général!$CP$11:$EZ$11,CH$6,'Financement et Ratios'!$F116:$EZ116)</f>
        <v>0</v>
      </c>
      <c r="CI116" s="133">
        <f>SUMIF(Général!$CP$11:$EZ$11,CI$6,'Financement et Ratios'!$F116:$EZ116)</f>
        <v>0</v>
      </c>
      <c r="CJ116" s="133">
        <f>SUMIF(Général!$CP$11:$EZ$11,CJ$6,'Financement et Ratios'!$F116:$EZ116)</f>
        <v>0</v>
      </c>
      <c r="CK116" s="133">
        <f>SUMIF(Général!$CP$11:$EZ$11,CK$6,'Financement et Ratios'!$F116:$EZ116)</f>
        <v>0</v>
      </c>
      <c r="CL116" s="133">
        <f>SUMIF(Général!$CP$11:$EZ$11,CL$6,'Financement et Ratios'!$F116:$EZ116)</f>
        <v>0</v>
      </c>
      <c r="CM116" s="133">
        <f>SUMIF(Général!$CP$11:$EZ$11,CM$6,'Financement et Ratios'!$F116:$EZ116)</f>
        <v>0</v>
      </c>
      <c r="CN116" s="133">
        <f>SUMIF(Général!$CP$11:$EZ$11,CN$6,'Financement et Ratios'!$F116:$EZ116)</f>
        <v>0</v>
      </c>
      <c r="CO116" s="133">
        <f>SUMIF(Général!$CP$11:$EZ$11,CO$6,'Financement et Ratios'!$F116:$EZ116)</f>
        <v>0</v>
      </c>
      <c r="CP116" s="133">
        <f>SUMIF(Général!$CP$11:$EZ$11,CP$6,'Financement et Ratios'!$F116:$EZ116)</f>
        <v>0</v>
      </c>
      <c r="CQ116" s="133">
        <f>SUMIF(Général!$CP$11:$EZ$11,CQ$6,'Financement et Ratios'!$F116:$EZ116)</f>
        <v>0</v>
      </c>
      <c r="CR116" s="133">
        <f>SUMIF(Général!$CP$11:$EZ$11,CR$6,'Financement et Ratios'!$F116:$EZ116)</f>
        <v>0</v>
      </c>
      <c r="CS116" s="133">
        <f>SUMIF(Général!$CP$11:$EZ$11,CS$6,'Financement et Ratios'!$F116:$EZ116)</f>
        <v>0</v>
      </c>
      <c r="CT116" s="133">
        <f>SUMIF(Général!$CP$11:$EZ$11,CT$6,'Financement et Ratios'!$F116:$EZ116)</f>
        <v>0</v>
      </c>
      <c r="CU116" s="133">
        <f>SUMIF(Général!$CP$11:$EZ$11,CU$6,'Financement et Ratios'!$F116:$EZ116)</f>
        <v>0</v>
      </c>
      <c r="CV116" s="133">
        <f>SUMIF(Général!$CP$11:$EZ$11,CV$6,'Financement et Ratios'!$F116:$EZ116)</f>
        <v>0</v>
      </c>
      <c r="CW116" s="133">
        <f>SUMIF(Général!$CP$11:$EZ$11,CW$6,'Financement et Ratios'!$F116:$EZ116)</f>
        <v>0</v>
      </c>
      <c r="CX116" s="133">
        <f>SUMIF(Général!$CP$11:$EZ$11,CX$6,'Financement et Ratios'!$F116:$EZ116)</f>
        <v>0</v>
      </c>
      <c r="CY116" s="133">
        <f>SUMIF(Général!$CP$11:$EZ$11,CY$6,'Financement et Ratios'!$F116:$EZ116)</f>
        <v>0</v>
      </c>
      <c r="CZ116" s="133">
        <f>SUMIF(Général!$CP$11:$EZ$11,CZ$6,'Financement et Ratios'!$F116:$EZ116)</f>
        <v>0</v>
      </c>
      <c r="DA116" s="133">
        <f>SUMIF(Général!$CP$11:$EZ$11,DA$6,'Financement et Ratios'!$F116:$EZ116)</f>
        <v>0</v>
      </c>
      <c r="DB116" s="133">
        <f>SUMIF(Général!$CP$11:$EZ$11,DB$6,'Financement et Ratios'!$F116:$EZ116)</f>
        <v>0</v>
      </c>
      <c r="DC116" s="133">
        <f>SUMIF(Général!$CP$11:$EZ$11,DC$6,'Financement et Ratios'!$F116:$EZ116)</f>
        <v>0</v>
      </c>
      <c r="DD116" s="133">
        <f>SUMIF(Général!$CP$11:$EZ$11,DD$6,'Financement et Ratios'!$F116:$EZ116)</f>
        <v>0</v>
      </c>
      <c r="DE116" s="133">
        <f>SUMIF(Général!$CP$11:$EZ$11,DE$6,'Financement et Ratios'!$F116:$EZ116)</f>
        <v>0</v>
      </c>
      <c r="DF116" s="133">
        <f>SUMIF(Général!$CP$11:$EZ$11,DF$6,'Financement et Ratios'!$F116:$EZ116)</f>
        <v>0</v>
      </c>
      <c r="DG116" s="133">
        <f>SUMIF(Général!$CP$11:$EZ$11,DG$6,'Financement et Ratios'!$F116:$EZ116)</f>
        <v>0</v>
      </c>
      <c r="DH116" s="133">
        <f>SUMIF(Général!$CP$11:$EZ$11,DH$6,'Financement et Ratios'!$F116:$EZ116)</f>
        <v>0</v>
      </c>
      <c r="DI116" s="133">
        <f>SUMIF(Général!$CP$11:$EZ$11,DI$6,'Financement et Ratios'!$F116:$EZ116)</f>
        <v>0</v>
      </c>
      <c r="DJ116" s="133">
        <f>SUMIF(Général!$CP$11:$EZ$11,DJ$6,'Financement et Ratios'!$F116:$EZ116)</f>
        <v>0</v>
      </c>
      <c r="DK116" s="133">
        <f>SUMIF(Général!$CP$11:$EZ$11,DK$6,'Financement et Ratios'!$F116:$EZ116)</f>
        <v>0</v>
      </c>
      <c r="DL116" s="133">
        <f>SUMIF(Général!$CP$11:$EZ$11,DL$6,'Financement et Ratios'!$F116:$EZ116)</f>
        <v>0</v>
      </c>
      <c r="DM116" s="133">
        <f>SUMIF(Général!$CP$11:$EZ$11,DM$6,'Financement et Ratios'!$F116:$EZ116)</f>
        <v>0</v>
      </c>
      <c r="DN116" s="133">
        <f>SUMIF(Général!$CP$11:$EZ$11,DN$6,'Financement et Ratios'!$F116:$EZ116)</f>
        <v>0</v>
      </c>
      <c r="DO116" s="133">
        <f>SUMIF(Général!$CP$11:$EZ$11,DO$6,'Financement et Ratios'!$F116:$EZ116)</f>
        <v>0</v>
      </c>
      <c r="DP116" s="133">
        <f>SUMIF(Général!$CP$11:$EZ$11,DP$6,'Financement et Ratios'!$F116:$EZ116)</f>
        <v>0</v>
      </c>
      <c r="DQ116" s="133">
        <f>SUMIF(Général!$CP$11:$EZ$11,DQ$6,'Financement et Ratios'!$F116:$EZ116)</f>
        <v>0</v>
      </c>
      <c r="DR116" s="133">
        <f>SUMIF(Général!$CP$11:$EZ$11,DR$6,'Financement et Ratios'!$F116:$EZ116)</f>
        <v>0</v>
      </c>
      <c r="DS116" s="133">
        <f>SUMIF(Général!$CP$11:$EZ$11,DS$6,'Financement et Ratios'!$F116:$EZ116)</f>
        <v>0</v>
      </c>
      <c r="DT116" s="133">
        <f>SUMIF(Général!$CP$11:$EZ$11,DT$6,'Financement et Ratios'!$F116:$EZ116)</f>
        <v>0</v>
      </c>
      <c r="DU116" s="133">
        <f>SUMIF(Général!$CP$11:$EZ$11,DU$6,'Financement et Ratios'!$F116:$EZ116)</f>
        <v>0</v>
      </c>
      <c r="DV116" s="133">
        <f>SUMIF(Général!$CP$11:$EZ$11,DV$6,'Financement et Ratios'!$F116:$EZ116)</f>
        <v>0</v>
      </c>
      <c r="DW116" s="133">
        <f>SUMIF(Général!$CP$11:$EZ$11,DW$6,'Financement et Ratios'!$F116:$EZ116)</f>
        <v>0</v>
      </c>
      <c r="DX116" s="133">
        <f>SUMIF(Général!$CP$11:$EZ$11,DX$6,'Financement et Ratios'!$F116:$EZ116)</f>
        <v>0</v>
      </c>
      <c r="DY116" s="133">
        <f>SUMIF(Général!$CP$11:$EZ$11,DY$6,'Financement et Ratios'!$F116:$EZ116)</f>
        <v>0</v>
      </c>
      <c r="DZ116" s="133">
        <f>SUMIF(Général!$CP$11:$EZ$11,DZ$6,'Financement et Ratios'!$F116:$EZ116)</f>
        <v>0</v>
      </c>
      <c r="EA116" s="133">
        <f>SUMIF(Général!$CP$11:$EZ$11,EA$6,'Financement et Ratios'!$F116:$EZ116)</f>
        <v>0</v>
      </c>
      <c r="EB116" s="133">
        <f>SUMIF(Général!$CP$11:$EZ$11,EB$6,'Financement et Ratios'!$F116:$EZ116)</f>
        <v>0</v>
      </c>
      <c r="EC116" s="133">
        <f>SUMIF(Général!$CP$11:$EZ$11,EC$6,'Financement et Ratios'!$F116:$EZ116)</f>
        <v>0</v>
      </c>
      <c r="ED116" s="133">
        <f>SUMIF(Général!$CP$11:$EZ$11,ED$6,'Financement et Ratios'!$F116:$EZ116)</f>
        <v>0</v>
      </c>
      <c r="EE116" s="133">
        <f>SUMIF(Général!$CP$11:$EZ$11,EE$6,'Financement et Ratios'!$F116:$EZ116)</f>
        <v>0</v>
      </c>
      <c r="EF116" s="133">
        <f>SUMIF(Général!$CP$11:$EZ$11,EF$6,'Financement et Ratios'!$F116:$EZ116)</f>
        <v>0</v>
      </c>
      <c r="EG116" s="133">
        <f>SUMIF(Général!$CP$11:$EZ$11,EG$6,'Financement et Ratios'!$F116:$EZ116)</f>
        <v>0</v>
      </c>
      <c r="EH116" s="133">
        <f>SUMIF(Général!$CP$11:$EZ$11,EH$6,'Financement et Ratios'!$F116:$EZ116)</f>
        <v>0</v>
      </c>
      <c r="EI116" s="133">
        <f>SUMIF(Général!$CP$11:$EZ$11,EI$6,'Financement et Ratios'!$F116:$EZ116)</f>
        <v>0</v>
      </c>
      <c r="EJ116" s="133">
        <f>SUMIF(Général!$CP$11:$EZ$11,EJ$6,'Financement et Ratios'!$F116:$EZ116)</f>
        <v>0</v>
      </c>
      <c r="EK116" s="133">
        <f>SUMIF(Général!$CP$11:$EZ$11,EK$6,'Financement et Ratios'!$F116:$EZ116)</f>
        <v>0</v>
      </c>
      <c r="EL116" s="133">
        <f>SUMIF(Général!$CP$11:$EZ$11,EL$6,'Financement et Ratios'!$F116:$EZ116)</f>
        <v>0</v>
      </c>
      <c r="EM116" s="133">
        <f>SUMIF(Général!$CP$11:$EZ$11,EM$6,'Financement et Ratios'!$F116:$EZ116)</f>
        <v>0</v>
      </c>
      <c r="EN116" s="133">
        <f>SUMIF(Général!$CP$11:$EZ$11,EN$6,'Financement et Ratios'!$F116:$EZ116)</f>
        <v>0</v>
      </c>
      <c r="EO116" s="133">
        <f>SUMIF(Général!$CP$11:$EZ$11,EO$6,'Financement et Ratios'!$F116:$EZ116)</f>
        <v>0</v>
      </c>
      <c r="EP116" s="133">
        <f>SUMIF(Général!$CP$11:$EZ$11,EP$6,'Financement et Ratios'!$F116:$EZ116)</f>
        <v>0</v>
      </c>
      <c r="EQ116" s="133">
        <f>SUMIF(Général!$CP$11:$EZ$11,EQ$6,'Financement et Ratios'!$F116:$EZ116)</f>
        <v>0</v>
      </c>
      <c r="ER116" s="133">
        <f>SUMIF(Général!$CP$11:$EZ$11,ER$6,'Financement et Ratios'!$F116:$EZ116)</f>
        <v>0</v>
      </c>
      <c r="ES116" s="133">
        <f>SUMIF(Général!$CP$11:$EZ$11,ES$6,'Financement et Ratios'!$F116:$EZ116)</f>
        <v>0</v>
      </c>
      <c r="ET116" s="133">
        <f>SUMIF(Général!$CP$11:$EZ$11,ET$6,'Financement et Ratios'!$F116:$EZ116)</f>
        <v>0</v>
      </c>
      <c r="EU116" s="133">
        <f>SUMIF(Général!$CP$11:$EZ$11,EU$6,'Financement et Ratios'!$F116:$EZ116)</f>
        <v>0</v>
      </c>
      <c r="EV116" s="133">
        <f>SUMIF(Général!$CP$11:$EZ$11,EV$6,'Financement et Ratios'!$F116:$EZ116)</f>
        <v>0</v>
      </c>
      <c r="EW116" s="133">
        <f>SUMIF(Général!$CP$11:$EZ$11,EW$6,'Financement et Ratios'!$F116:$EZ116)</f>
        <v>0</v>
      </c>
      <c r="EX116" s="133">
        <f>SUMIF(Général!$CP$11:$EZ$11,EX$6,'Financement et Ratios'!$F116:$EZ116)</f>
        <v>0</v>
      </c>
      <c r="EY116" s="133">
        <f>SUMIF(Général!$CP$11:$EZ$11,EY$6,'Financement et Ratios'!$F116:$EZ116)</f>
        <v>0</v>
      </c>
      <c r="EZ116" s="133">
        <f>SUMIF(Général!$CP$11:$EZ$11,EZ$6,'Financement et Ratios'!$F116:$EZ116)</f>
        <v>0</v>
      </c>
    </row>
    <row r="117" spans="1:156" x14ac:dyDescent="0.25">
      <c r="B117" s="71" t="str">
        <f>'Financement et Ratios'!B117</f>
        <v>+ Intérêts capitalisés</v>
      </c>
      <c r="D117" s="132">
        <f>SUM(F117:EG117)</f>
        <v>0</v>
      </c>
      <c r="E117" s="129"/>
      <c r="F117" s="133">
        <f>SUMIF(Général!$CP$11:$EZ$11,F$6,'Financement et Ratios'!$F117:$EZ117)</f>
        <v>0</v>
      </c>
      <c r="G117" s="133">
        <f>SUMIF(Général!$CP$11:$EZ$11,G$6,'Financement et Ratios'!$F117:$EZ117)</f>
        <v>0</v>
      </c>
      <c r="H117" s="133">
        <f>SUMIF(Général!$CP$11:$EZ$11,H$6,'Financement et Ratios'!$F117:$EZ117)</f>
        <v>0</v>
      </c>
      <c r="I117" s="133">
        <f>SUMIF(Général!$CP$11:$EZ$11,I$6,'Financement et Ratios'!$F117:$EZ117)</f>
        <v>0</v>
      </c>
      <c r="J117" s="133">
        <f>SUMIF(Général!$CP$11:$EZ$11,J$6,'Financement et Ratios'!$F117:$EZ117)</f>
        <v>0</v>
      </c>
      <c r="K117" s="133">
        <f>SUMIF(Général!$CP$11:$EZ$11,K$6,'Financement et Ratios'!$F117:$EZ117)</f>
        <v>0</v>
      </c>
      <c r="L117" s="133">
        <f>SUMIF(Général!$CP$11:$EZ$11,L$6,'Financement et Ratios'!$F117:$EZ117)</f>
        <v>0</v>
      </c>
      <c r="M117" s="133">
        <f>SUMIF(Général!$CP$11:$EZ$11,M$6,'Financement et Ratios'!$F117:$EZ117)</f>
        <v>0</v>
      </c>
      <c r="N117" s="133">
        <f>SUMIF(Général!$CP$11:$EZ$11,N$6,'Financement et Ratios'!$F117:$EZ117)</f>
        <v>0</v>
      </c>
      <c r="O117" s="133">
        <f>SUMIF(Général!$CP$11:$EZ$11,O$6,'Financement et Ratios'!$F117:$EZ117)</f>
        <v>0</v>
      </c>
      <c r="P117" s="133">
        <f>SUMIF(Général!$CP$11:$EZ$11,P$6,'Financement et Ratios'!$F117:$EZ117)</f>
        <v>0</v>
      </c>
      <c r="Q117" s="133">
        <f>SUMIF(Général!$CP$11:$EZ$11,Q$6,'Financement et Ratios'!$F117:$EZ117)</f>
        <v>0</v>
      </c>
      <c r="R117" s="133">
        <f>SUMIF(Général!$CP$11:$EZ$11,R$6,'Financement et Ratios'!$F117:$EZ117)</f>
        <v>0</v>
      </c>
      <c r="S117" s="133">
        <f>SUMIF(Général!$CP$11:$EZ$11,S$6,'Financement et Ratios'!$F117:$EZ117)</f>
        <v>0</v>
      </c>
      <c r="T117" s="133">
        <f>SUMIF(Général!$CP$11:$EZ$11,T$6,'Financement et Ratios'!$F117:$EZ117)</f>
        <v>0</v>
      </c>
      <c r="U117" s="133">
        <f>SUMIF(Général!$CP$11:$EZ$11,U$6,'Financement et Ratios'!$F117:$EZ117)</f>
        <v>0</v>
      </c>
      <c r="V117" s="133">
        <f>SUMIF(Général!$CP$11:$EZ$11,V$6,'Financement et Ratios'!$F117:$EZ117)</f>
        <v>0</v>
      </c>
      <c r="W117" s="133">
        <f>SUMIF(Général!$CP$11:$EZ$11,W$6,'Financement et Ratios'!$F117:$EZ117)</f>
        <v>0</v>
      </c>
      <c r="X117" s="133">
        <f>SUMIF(Général!$CP$11:$EZ$11,X$6,'Financement et Ratios'!$F117:$EZ117)</f>
        <v>0</v>
      </c>
      <c r="Y117" s="133">
        <f>SUMIF(Général!$CP$11:$EZ$11,Y$6,'Financement et Ratios'!$F117:$EZ117)</f>
        <v>0</v>
      </c>
      <c r="Z117" s="133">
        <f>SUMIF(Général!$CP$11:$EZ$11,Z$6,'Financement et Ratios'!$F117:$EZ117)</f>
        <v>0</v>
      </c>
      <c r="AA117" s="133">
        <f>SUMIF(Général!$CP$11:$EZ$11,AA$6,'Financement et Ratios'!$F117:$EZ117)</f>
        <v>0</v>
      </c>
      <c r="AB117" s="133">
        <f>SUMIF(Général!$CP$11:$EZ$11,AB$6,'Financement et Ratios'!$F117:$EZ117)</f>
        <v>0</v>
      </c>
      <c r="AC117" s="133">
        <f>SUMIF(Général!$CP$11:$EZ$11,AC$6,'Financement et Ratios'!$F117:$EZ117)</f>
        <v>0</v>
      </c>
      <c r="AD117" s="133">
        <f>SUMIF(Général!$CP$11:$EZ$11,AD$6,'Financement et Ratios'!$F117:$EZ117)</f>
        <v>0</v>
      </c>
      <c r="AE117" s="133">
        <f>SUMIF(Général!$CP$11:$EZ$11,AE$6,'Financement et Ratios'!$F117:$EZ117)</f>
        <v>0</v>
      </c>
      <c r="AF117" s="133">
        <f>SUMIF(Général!$CP$11:$EZ$11,AF$6,'Financement et Ratios'!$F117:$EZ117)</f>
        <v>0</v>
      </c>
      <c r="AG117" s="133">
        <f>SUMIF(Général!$CP$11:$EZ$11,AG$6,'Financement et Ratios'!$F117:$EZ117)</f>
        <v>0</v>
      </c>
      <c r="AH117" s="133">
        <f>SUMIF(Général!$CP$11:$EZ$11,AH$6,'Financement et Ratios'!$F117:$EZ117)</f>
        <v>0</v>
      </c>
      <c r="AI117" s="133">
        <f>SUMIF(Général!$CP$11:$EZ$11,AI$6,'Financement et Ratios'!$F117:$EZ117)</f>
        <v>0</v>
      </c>
      <c r="AJ117" s="133">
        <f>SUMIF(Général!$CP$11:$EZ$11,AJ$6,'Financement et Ratios'!$F117:$EZ117)</f>
        <v>0</v>
      </c>
      <c r="AK117" s="133">
        <f>SUMIF(Général!$CP$11:$EZ$11,AK$6,'Financement et Ratios'!$F117:$EZ117)</f>
        <v>0</v>
      </c>
      <c r="AL117" s="133">
        <f>SUMIF(Général!$CP$11:$EZ$11,AL$6,'Financement et Ratios'!$F117:$EZ117)</f>
        <v>0</v>
      </c>
      <c r="AM117" s="133">
        <f>SUMIF(Général!$CP$11:$EZ$11,AM$6,'Financement et Ratios'!$F117:$EZ117)</f>
        <v>0</v>
      </c>
      <c r="AN117" s="133">
        <f>SUMIF(Général!$CP$11:$EZ$11,AN$6,'Financement et Ratios'!$F117:$EZ117)</f>
        <v>0</v>
      </c>
      <c r="AO117" s="133">
        <f>SUMIF(Général!$CP$11:$EZ$11,AO$6,'Financement et Ratios'!$F117:$EZ117)</f>
        <v>0</v>
      </c>
      <c r="AP117" s="133">
        <f>SUMIF(Général!$CP$11:$EZ$11,AP$6,'Financement et Ratios'!$F117:$EZ117)</f>
        <v>0</v>
      </c>
      <c r="AQ117" s="133">
        <f>SUMIF(Général!$CP$11:$EZ$11,AQ$6,'Financement et Ratios'!$F117:$EZ117)</f>
        <v>0</v>
      </c>
      <c r="AR117" s="133">
        <f>SUMIF(Général!$CP$11:$EZ$11,AR$6,'Financement et Ratios'!$F117:$EZ117)</f>
        <v>0</v>
      </c>
      <c r="AS117" s="133">
        <f>SUMIF(Général!$CP$11:$EZ$11,AS$6,'Financement et Ratios'!$F117:$EZ117)</f>
        <v>0</v>
      </c>
      <c r="AT117" s="133">
        <f>SUMIF(Général!$CP$11:$EZ$11,AT$6,'Financement et Ratios'!$F117:$EZ117)</f>
        <v>0</v>
      </c>
      <c r="AU117" s="133">
        <f>SUMIF(Général!$CP$11:$EZ$11,AU$6,'Financement et Ratios'!$F117:$EZ117)</f>
        <v>0</v>
      </c>
      <c r="AV117" s="133">
        <f>SUMIF(Général!$CP$11:$EZ$11,AV$6,'Financement et Ratios'!$F117:$EZ117)</f>
        <v>0</v>
      </c>
      <c r="AW117" s="133">
        <f>SUMIF(Général!$CP$11:$EZ$11,AW$6,'Financement et Ratios'!$F117:$EZ117)</f>
        <v>0</v>
      </c>
      <c r="AX117" s="133">
        <f>SUMIF(Général!$CP$11:$EZ$11,AX$6,'Financement et Ratios'!$F117:$EZ117)</f>
        <v>0</v>
      </c>
      <c r="AY117" s="133">
        <f>SUMIF(Général!$CP$11:$EZ$11,AY$6,'Financement et Ratios'!$F117:$EZ117)</f>
        <v>0</v>
      </c>
      <c r="AZ117" s="133">
        <f>SUMIF(Général!$CP$11:$EZ$11,AZ$6,'Financement et Ratios'!$F117:$EZ117)</f>
        <v>0</v>
      </c>
      <c r="BA117" s="133">
        <f>SUMIF(Général!$CP$11:$EZ$11,BA$6,'Financement et Ratios'!$F117:$EZ117)</f>
        <v>0</v>
      </c>
      <c r="BB117" s="133">
        <f>SUMIF(Général!$CP$11:$EZ$11,BB$6,'Financement et Ratios'!$F117:$EZ117)</f>
        <v>0</v>
      </c>
      <c r="BC117" s="133">
        <f>SUMIF(Général!$CP$11:$EZ$11,BC$6,'Financement et Ratios'!$F117:$EZ117)</f>
        <v>0</v>
      </c>
      <c r="BD117" s="133">
        <f>SUMIF(Général!$CP$11:$EZ$11,BD$6,'Financement et Ratios'!$F117:$EZ117)</f>
        <v>0</v>
      </c>
      <c r="BE117" s="133">
        <f>SUMIF(Général!$CP$11:$EZ$11,BE$6,'Financement et Ratios'!$F117:$EZ117)</f>
        <v>0</v>
      </c>
      <c r="BF117" s="133">
        <f>SUMIF(Général!$CP$11:$EZ$11,BF$6,'Financement et Ratios'!$F117:$EZ117)</f>
        <v>0</v>
      </c>
      <c r="BG117" s="133">
        <f>SUMIF(Général!$CP$11:$EZ$11,BG$6,'Financement et Ratios'!$F117:$EZ117)</f>
        <v>0</v>
      </c>
      <c r="BH117" s="133">
        <f>SUMIF(Général!$CP$11:$EZ$11,BH$6,'Financement et Ratios'!$F117:$EZ117)</f>
        <v>0</v>
      </c>
      <c r="BI117" s="133">
        <f>SUMIF(Général!$CP$11:$EZ$11,BI$6,'Financement et Ratios'!$F117:$EZ117)</f>
        <v>0</v>
      </c>
      <c r="BJ117" s="133">
        <f>SUMIF(Général!$CP$11:$EZ$11,BJ$6,'Financement et Ratios'!$F117:$EZ117)</f>
        <v>0</v>
      </c>
      <c r="BK117" s="133">
        <f>SUMIF(Général!$CP$11:$EZ$11,BK$6,'Financement et Ratios'!$F117:$EZ117)</f>
        <v>0</v>
      </c>
      <c r="BL117" s="133">
        <f>SUMIF(Général!$CP$11:$EZ$11,BL$6,'Financement et Ratios'!$F117:$EZ117)</f>
        <v>0</v>
      </c>
      <c r="BM117" s="133">
        <f>SUMIF(Général!$CP$11:$EZ$11,BM$6,'Financement et Ratios'!$F117:$EZ117)</f>
        <v>0</v>
      </c>
      <c r="BN117" s="133">
        <f>SUMIF(Général!$CP$11:$EZ$11,BN$6,'Financement et Ratios'!$F117:$EZ117)</f>
        <v>0</v>
      </c>
      <c r="BO117" s="133">
        <f>SUMIF(Général!$CP$11:$EZ$11,BO$6,'Financement et Ratios'!$F117:$EZ117)</f>
        <v>0</v>
      </c>
      <c r="BP117" s="133">
        <f>SUMIF(Général!$CP$11:$EZ$11,BP$6,'Financement et Ratios'!$F117:$EZ117)</f>
        <v>0</v>
      </c>
      <c r="BQ117" s="133">
        <f>SUMIF(Général!$CP$11:$EZ$11,BQ$6,'Financement et Ratios'!$F117:$EZ117)</f>
        <v>0</v>
      </c>
      <c r="BR117" s="133">
        <f>SUMIF(Général!$CP$11:$EZ$11,BR$6,'Financement et Ratios'!$F117:$EZ117)</f>
        <v>0</v>
      </c>
      <c r="BS117" s="133">
        <f>SUMIF(Général!$CP$11:$EZ$11,BS$6,'Financement et Ratios'!$F117:$EZ117)</f>
        <v>0</v>
      </c>
      <c r="BT117" s="133">
        <f>SUMIF(Général!$CP$11:$EZ$11,BT$6,'Financement et Ratios'!$F117:$EZ117)</f>
        <v>0</v>
      </c>
      <c r="BU117" s="133">
        <f>SUMIF(Général!$CP$11:$EZ$11,BU$6,'Financement et Ratios'!$F117:$EZ117)</f>
        <v>0</v>
      </c>
      <c r="BV117" s="133">
        <f>SUMIF(Général!$CP$11:$EZ$11,BV$6,'Financement et Ratios'!$F117:$EZ117)</f>
        <v>0</v>
      </c>
      <c r="BW117" s="133">
        <f>SUMIF(Général!$CP$11:$EZ$11,BW$6,'Financement et Ratios'!$F117:$EZ117)</f>
        <v>0</v>
      </c>
      <c r="BX117" s="133">
        <f>SUMIF(Général!$CP$11:$EZ$11,BX$6,'Financement et Ratios'!$F117:$EZ117)</f>
        <v>0</v>
      </c>
      <c r="BY117" s="133">
        <f>SUMIF(Général!$CP$11:$EZ$11,BY$6,'Financement et Ratios'!$F117:$EZ117)</f>
        <v>0</v>
      </c>
      <c r="BZ117" s="133">
        <f>SUMIF(Général!$CP$11:$EZ$11,BZ$6,'Financement et Ratios'!$F117:$EZ117)</f>
        <v>0</v>
      </c>
      <c r="CA117" s="133">
        <f>SUMIF(Général!$CP$11:$EZ$11,CA$6,'Financement et Ratios'!$F117:$EZ117)</f>
        <v>0</v>
      </c>
      <c r="CB117" s="133">
        <f>SUMIF(Général!$CP$11:$EZ$11,CB$6,'Financement et Ratios'!$F117:$EZ117)</f>
        <v>0</v>
      </c>
      <c r="CC117" s="133">
        <f>SUMIF(Général!$CP$11:$EZ$11,CC$6,'Financement et Ratios'!$F117:$EZ117)</f>
        <v>0</v>
      </c>
      <c r="CD117" s="133">
        <f>SUMIF(Général!$CP$11:$EZ$11,CD$6,'Financement et Ratios'!$F117:$EZ117)</f>
        <v>0</v>
      </c>
      <c r="CE117" s="133">
        <f>SUMIF(Général!$CP$11:$EZ$11,CE$6,'Financement et Ratios'!$F117:$EZ117)</f>
        <v>0</v>
      </c>
      <c r="CF117" s="133">
        <f>SUMIF(Général!$CP$11:$EZ$11,CF$6,'Financement et Ratios'!$F117:$EZ117)</f>
        <v>0</v>
      </c>
      <c r="CG117" s="133">
        <f>SUMIF(Général!$CP$11:$EZ$11,CG$6,'Financement et Ratios'!$F117:$EZ117)</f>
        <v>0</v>
      </c>
      <c r="CH117" s="133">
        <f>SUMIF(Général!$CP$11:$EZ$11,CH$6,'Financement et Ratios'!$F117:$EZ117)</f>
        <v>0</v>
      </c>
      <c r="CI117" s="133">
        <f>SUMIF(Général!$CP$11:$EZ$11,CI$6,'Financement et Ratios'!$F117:$EZ117)</f>
        <v>0</v>
      </c>
      <c r="CJ117" s="133">
        <f>SUMIF(Général!$CP$11:$EZ$11,CJ$6,'Financement et Ratios'!$F117:$EZ117)</f>
        <v>0</v>
      </c>
      <c r="CK117" s="133">
        <f>SUMIF(Général!$CP$11:$EZ$11,CK$6,'Financement et Ratios'!$F117:$EZ117)</f>
        <v>0</v>
      </c>
      <c r="CL117" s="133">
        <f>SUMIF(Général!$CP$11:$EZ$11,CL$6,'Financement et Ratios'!$F117:$EZ117)</f>
        <v>0</v>
      </c>
      <c r="CM117" s="133">
        <f>SUMIF(Général!$CP$11:$EZ$11,CM$6,'Financement et Ratios'!$F117:$EZ117)</f>
        <v>0</v>
      </c>
      <c r="CN117" s="133">
        <f>SUMIF(Général!$CP$11:$EZ$11,CN$6,'Financement et Ratios'!$F117:$EZ117)</f>
        <v>0</v>
      </c>
      <c r="CO117" s="133">
        <f>SUMIF(Général!$CP$11:$EZ$11,CO$6,'Financement et Ratios'!$F117:$EZ117)</f>
        <v>0</v>
      </c>
      <c r="CP117" s="133">
        <f>SUMIF(Général!$CP$11:$EZ$11,CP$6,'Financement et Ratios'!$F117:$EZ117)</f>
        <v>0</v>
      </c>
      <c r="CQ117" s="133">
        <f>SUMIF(Général!$CP$11:$EZ$11,CQ$6,'Financement et Ratios'!$F117:$EZ117)</f>
        <v>0</v>
      </c>
      <c r="CR117" s="133">
        <f>SUMIF(Général!$CP$11:$EZ$11,CR$6,'Financement et Ratios'!$F117:$EZ117)</f>
        <v>0</v>
      </c>
      <c r="CS117" s="133">
        <f>SUMIF(Général!$CP$11:$EZ$11,CS$6,'Financement et Ratios'!$F117:$EZ117)</f>
        <v>0</v>
      </c>
      <c r="CT117" s="133">
        <f>SUMIF(Général!$CP$11:$EZ$11,CT$6,'Financement et Ratios'!$F117:$EZ117)</f>
        <v>0</v>
      </c>
      <c r="CU117" s="133">
        <f>SUMIF(Général!$CP$11:$EZ$11,CU$6,'Financement et Ratios'!$F117:$EZ117)</f>
        <v>0</v>
      </c>
      <c r="CV117" s="133">
        <f>SUMIF(Général!$CP$11:$EZ$11,CV$6,'Financement et Ratios'!$F117:$EZ117)</f>
        <v>0</v>
      </c>
      <c r="CW117" s="133">
        <f>SUMIF(Général!$CP$11:$EZ$11,CW$6,'Financement et Ratios'!$F117:$EZ117)</f>
        <v>0</v>
      </c>
      <c r="CX117" s="133">
        <f>SUMIF(Général!$CP$11:$EZ$11,CX$6,'Financement et Ratios'!$F117:$EZ117)</f>
        <v>0</v>
      </c>
      <c r="CY117" s="133">
        <f>SUMIF(Général!$CP$11:$EZ$11,CY$6,'Financement et Ratios'!$F117:$EZ117)</f>
        <v>0</v>
      </c>
      <c r="CZ117" s="133">
        <f>SUMIF(Général!$CP$11:$EZ$11,CZ$6,'Financement et Ratios'!$F117:$EZ117)</f>
        <v>0</v>
      </c>
      <c r="DA117" s="133">
        <f>SUMIF(Général!$CP$11:$EZ$11,DA$6,'Financement et Ratios'!$F117:$EZ117)</f>
        <v>0</v>
      </c>
      <c r="DB117" s="133">
        <f>SUMIF(Général!$CP$11:$EZ$11,DB$6,'Financement et Ratios'!$F117:$EZ117)</f>
        <v>0</v>
      </c>
      <c r="DC117" s="133">
        <f>SUMIF(Général!$CP$11:$EZ$11,DC$6,'Financement et Ratios'!$F117:$EZ117)</f>
        <v>0</v>
      </c>
      <c r="DD117" s="133">
        <f>SUMIF(Général!$CP$11:$EZ$11,DD$6,'Financement et Ratios'!$F117:$EZ117)</f>
        <v>0</v>
      </c>
      <c r="DE117" s="133">
        <f>SUMIF(Général!$CP$11:$EZ$11,DE$6,'Financement et Ratios'!$F117:$EZ117)</f>
        <v>0</v>
      </c>
      <c r="DF117" s="133">
        <f>SUMIF(Général!$CP$11:$EZ$11,DF$6,'Financement et Ratios'!$F117:$EZ117)</f>
        <v>0</v>
      </c>
      <c r="DG117" s="133">
        <f>SUMIF(Général!$CP$11:$EZ$11,DG$6,'Financement et Ratios'!$F117:$EZ117)</f>
        <v>0</v>
      </c>
      <c r="DH117" s="133">
        <f>SUMIF(Général!$CP$11:$EZ$11,DH$6,'Financement et Ratios'!$F117:$EZ117)</f>
        <v>0</v>
      </c>
      <c r="DI117" s="133">
        <f>SUMIF(Général!$CP$11:$EZ$11,DI$6,'Financement et Ratios'!$F117:$EZ117)</f>
        <v>0</v>
      </c>
      <c r="DJ117" s="133">
        <f>SUMIF(Général!$CP$11:$EZ$11,DJ$6,'Financement et Ratios'!$F117:$EZ117)</f>
        <v>0</v>
      </c>
      <c r="DK117" s="133">
        <f>SUMIF(Général!$CP$11:$EZ$11,DK$6,'Financement et Ratios'!$F117:$EZ117)</f>
        <v>0</v>
      </c>
      <c r="DL117" s="133">
        <f>SUMIF(Général!$CP$11:$EZ$11,DL$6,'Financement et Ratios'!$F117:$EZ117)</f>
        <v>0</v>
      </c>
      <c r="DM117" s="133">
        <f>SUMIF(Général!$CP$11:$EZ$11,DM$6,'Financement et Ratios'!$F117:$EZ117)</f>
        <v>0</v>
      </c>
      <c r="DN117" s="133">
        <f>SUMIF(Général!$CP$11:$EZ$11,DN$6,'Financement et Ratios'!$F117:$EZ117)</f>
        <v>0</v>
      </c>
      <c r="DO117" s="133">
        <f>SUMIF(Général!$CP$11:$EZ$11,DO$6,'Financement et Ratios'!$F117:$EZ117)</f>
        <v>0</v>
      </c>
      <c r="DP117" s="133">
        <f>SUMIF(Général!$CP$11:$EZ$11,DP$6,'Financement et Ratios'!$F117:$EZ117)</f>
        <v>0</v>
      </c>
      <c r="DQ117" s="133">
        <f>SUMIF(Général!$CP$11:$EZ$11,DQ$6,'Financement et Ratios'!$F117:$EZ117)</f>
        <v>0</v>
      </c>
      <c r="DR117" s="133">
        <f>SUMIF(Général!$CP$11:$EZ$11,DR$6,'Financement et Ratios'!$F117:$EZ117)</f>
        <v>0</v>
      </c>
      <c r="DS117" s="133">
        <f>SUMIF(Général!$CP$11:$EZ$11,DS$6,'Financement et Ratios'!$F117:$EZ117)</f>
        <v>0</v>
      </c>
      <c r="DT117" s="133">
        <f>SUMIF(Général!$CP$11:$EZ$11,DT$6,'Financement et Ratios'!$F117:$EZ117)</f>
        <v>0</v>
      </c>
      <c r="DU117" s="133">
        <f>SUMIF(Général!$CP$11:$EZ$11,DU$6,'Financement et Ratios'!$F117:$EZ117)</f>
        <v>0</v>
      </c>
      <c r="DV117" s="133">
        <f>SUMIF(Général!$CP$11:$EZ$11,DV$6,'Financement et Ratios'!$F117:$EZ117)</f>
        <v>0</v>
      </c>
      <c r="DW117" s="133">
        <f>SUMIF(Général!$CP$11:$EZ$11,DW$6,'Financement et Ratios'!$F117:$EZ117)</f>
        <v>0</v>
      </c>
      <c r="DX117" s="133">
        <f>SUMIF(Général!$CP$11:$EZ$11,DX$6,'Financement et Ratios'!$F117:$EZ117)</f>
        <v>0</v>
      </c>
      <c r="DY117" s="133">
        <f>SUMIF(Général!$CP$11:$EZ$11,DY$6,'Financement et Ratios'!$F117:$EZ117)</f>
        <v>0</v>
      </c>
      <c r="DZ117" s="133">
        <f>SUMIF(Général!$CP$11:$EZ$11,DZ$6,'Financement et Ratios'!$F117:$EZ117)</f>
        <v>0</v>
      </c>
      <c r="EA117" s="133">
        <f>SUMIF(Général!$CP$11:$EZ$11,EA$6,'Financement et Ratios'!$F117:$EZ117)</f>
        <v>0</v>
      </c>
      <c r="EB117" s="133">
        <f>SUMIF(Général!$CP$11:$EZ$11,EB$6,'Financement et Ratios'!$F117:$EZ117)</f>
        <v>0</v>
      </c>
      <c r="EC117" s="133">
        <f>SUMIF(Général!$CP$11:$EZ$11,EC$6,'Financement et Ratios'!$F117:$EZ117)</f>
        <v>0</v>
      </c>
      <c r="ED117" s="133">
        <f>SUMIF(Général!$CP$11:$EZ$11,ED$6,'Financement et Ratios'!$F117:$EZ117)</f>
        <v>0</v>
      </c>
      <c r="EE117" s="133">
        <f>SUMIF(Général!$CP$11:$EZ$11,EE$6,'Financement et Ratios'!$F117:$EZ117)</f>
        <v>0</v>
      </c>
      <c r="EF117" s="133">
        <f>SUMIF(Général!$CP$11:$EZ$11,EF$6,'Financement et Ratios'!$F117:$EZ117)</f>
        <v>0</v>
      </c>
      <c r="EG117" s="133">
        <f>SUMIF(Général!$CP$11:$EZ$11,EG$6,'Financement et Ratios'!$F117:$EZ117)</f>
        <v>0</v>
      </c>
      <c r="EH117" s="133">
        <f>SUMIF(Général!$CP$11:$EZ$11,EH$6,'Financement et Ratios'!$F117:$EZ117)</f>
        <v>0</v>
      </c>
      <c r="EI117" s="133">
        <f>SUMIF(Général!$CP$11:$EZ$11,EI$6,'Financement et Ratios'!$F117:$EZ117)</f>
        <v>0</v>
      </c>
      <c r="EJ117" s="133">
        <f>SUMIF(Général!$CP$11:$EZ$11,EJ$6,'Financement et Ratios'!$F117:$EZ117)</f>
        <v>0</v>
      </c>
      <c r="EK117" s="133">
        <f>SUMIF(Général!$CP$11:$EZ$11,EK$6,'Financement et Ratios'!$F117:$EZ117)</f>
        <v>0</v>
      </c>
      <c r="EL117" s="133">
        <f>SUMIF(Général!$CP$11:$EZ$11,EL$6,'Financement et Ratios'!$F117:$EZ117)</f>
        <v>0</v>
      </c>
      <c r="EM117" s="133">
        <f>SUMIF(Général!$CP$11:$EZ$11,EM$6,'Financement et Ratios'!$F117:$EZ117)</f>
        <v>0</v>
      </c>
      <c r="EN117" s="133">
        <f>SUMIF(Général!$CP$11:$EZ$11,EN$6,'Financement et Ratios'!$F117:$EZ117)</f>
        <v>0</v>
      </c>
      <c r="EO117" s="133">
        <f>SUMIF(Général!$CP$11:$EZ$11,EO$6,'Financement et Ratios'!$F117:$EZ117)</f>
        <v>0</v>
      </c>
      <c r="EP117" s="133">
        <f>SUMIF(Général!$CP$11:$EZ$11,EP$6,'Financement et Ratios'!$F117:$EZ117)</f>
        <v>0</v>
      </c>
      <c r="EQ117" s="133">
        <f>SUMIF(Général!$CP$11:$EZ$11,EQ$6,'Financement et Ratios'!$F117:$EZ117)</f>
        <v>0</v>
      </c>
      <c r="ER117" s="133">
        <f>SUMIF(Général!$CP$11:$EZ$11,ER$6,'Financement et Ratios'!$F117:$EZ117)</f>
        <v>0</v>
      </c>
      <c r="ES117" s="133">
        <f>SUMIF(Général!$CP$11:$EZ$11,ES$6,'Financement et Ratios'!$F117:$EZ117)</f>
        <v>0</v>
      </c>
      <c r="ET117" s="133">
        <f>SUMIF(Général!$CP$11:$EZ$11,ET$6,'Financement et Ratios'!$F117:$EZ117)</f>
        <v>0</v>
      </c>
      <c r="EU117" s="133">
        <f>SUMIF(Général!$CP$11:$EZ$11,EU$6,'Financement et Ratios'!$F117:$EZ117)</f>
        <v>0</v>
      </c>
      <c r="EV117" s="133">
        <f>SUMIF(Général!$CP$11:$EZ$11,EV$6,'Financement et Ratios'!$F117:$EZ117)</f>
        <v>0</v>
      </c>
      <c r="EW117" s="133">
        <f>SUMIF(Général!$CP$11:$EZ$11,EW$6,'Financement et Ratios'!$F117:$EZ117)</f>
        <v>0</v>
      </c>
      <c r="EX117" s="133">
        <f>SUMIF(Général!$CP$11:$EZ$11,EX$6,'Financement et Ratios'!$F117:$EZ117)</f>
        <v>0</v>
      </c>
      <c r="EY117" s="133">
        <f>SUMIF(Général!$CP$11:$EZ$11,EY$6,'Financement et Ratios'!$F117:$EZ117)</f>
        <v>0</v>
      </c>
      <c r="EZ117" s="133">
        <f>SUMIF(Général!$CP$11:$EZ$11,EZ$6,'Financement et Ratios'!$F117:$EZ117)</f>
        <v>0</v>
      </c>
    </row>
    <row r="118" spans="1:156" x14ac:dyDescent="0.25">
      <c r="B118" s="75" t="str">
        <f>'Financement et Ratios'!B118</f>
        <v>- Remboursements Fonds Propres</v>
      </c>
      <c r="D118" s="132">
        <f>SUM(F118:EG118)</f>
        <v>0</v>
      </c>
      <c r="E118" s="129"/>
      <c r="F118" s="133">
        <f>SUMIF(Général!$CP$11:$EZ$11,F$6,'Financement et Ratios'!$F118:$EZ118)</f>
        <v>0</v>
      </c>
      <c r="G118" s="133">
        <f>SUMIF(Général!$CP$11:$EZ$11,G$6,'Financement et Ratios'!$F118:$EZ118)</f>
        <v>0</v>
      </c>
      <c r="H118" s="133">
        <f>SUMIF(Général!$CP$11:$EZ$11,H$6,'Financement et Ratios'!$F118:$EZ118)</f>
        <v>0</v>
      </c>
      <c r="I118" s="133">
        <f>SUMIF(Général!$CP$11:$EZ$11,I$6,'Financement et Ratios'!$F118:$EZ118)</f>
        <v>0</v>
      </c>
      <c r="J118" s="133">
        <f>SUMIF(Général!$CP$11:$EZ$11,J$6,'Financement et Ratios'!$F118:$EZ118)</f>
        <v>0</v>
      </c>
      <c r="K118" s="133">
        <f>SUMIF(Général!$CP$11:$EZ$11,K$6,'Financement et Ratios'!$F118:$EZ118)</f>
        <v>0</v>
      </c>
      <c r="L118" s="133">
        <f>SUMIF(Général!$CP$11:$EZ$11,L$6,'Financement et Ratios'!$F118:$EZ118)</f>
        <v>0</v>
      </c>
      <c r="M118" s="133">
        <f>SUMIF(Général!$CP$11:$EZ$11,M$6,'Financement et Ratios'!$F118:$EZ118)</f>
        <v>0</v>
      </c>
      <c r="N118" s="133">
        <f>SUMIF(Général!$CP$11:$EZ$11,N$6,'Financement et Ratios'!$F118:$EZ118)</f>
        <v>0</v>
      </c>
      <c r="O118" s="133">
        <f>SUMIF(Général!$CP$11:$EZ$11,O$6,'Financement et Ratios'!$F118:$EZ118)</f>
        <v>0</v>
      </c>
      <c r="P118" s="133">
        <f>SUMIF(Général!$CP$11:$EZ$11,P$6,'Financement et Ratios'!$F118:$EZ118)</f>
        <v>0</v>
      </c>
      <c r="Q118" s="133">
        <f>SUMIF(Général!$CP$11:$EZ$11,Q$6,'Financement et Ratios'!$F118:$EZ118)</f>
        <v>0</v>
      </c>
      <c r="R118" s="133">
        <f>SUMIF(Général!$CP$11:$EZ$11,R$6,'Financement et Ratios'!$F118:$EZ118)</f>
        <v>0</v>
      </c>
      <c r="S118" s="133">
        <f>SUMIF(Général!$CP$11:$EZ$11,S$6,'Financement et Ratios'!$F118:$EZ118)</f>
        <v>0</v>
      </c>
      <c r="T118" s="133">
        <f>SUMIF(Général!$CP$11:$EZ$11,T$6,'Financement et Ratios'!$F118:$EZ118)</f>
        <v>0</v>
      </c>
      <c r="U118" s="133">
        <f>SUMIF(Général!$CP$11:$EZ$11,U$6,'Financement et Ratios'!$F118:$EZ118)</f>
        <v>0</v>
      </c>
      <c r="V118" s="133">
        <f>SUMIF(Général!$CP$11:$EZ$11,V$6,'Financement et Ratios'!$F118:$EZ118)</f>
        <v>0</v>
      </c>
      <c r="W118" s="133">
        <f>SUMIF(Général!$CP$11:$EZ$11,W$6,'Financement et Ratios'!$F118:$EZ118)</f>
        <v>0</v>
      </c>
      <c r="X118" s="133">
        <f>SUMIF(Général!$CP$11:$EZ$11,X$6,'Financement et Ratios'!$F118:$EZ118)</f>
        <v>0</v>
      </c>
      <c r="Y118" s="133">
        <f>SUMIF(Général!$CP$11:$EZ$11,Y$6,'Financement et Ratios'!$F118:$EZ118)</f>
        <v>0</v>
      </c>
      <c r="Z118" s="133">
        <f>SUMIF(Général!$CP$11:$EZ$11,Z$6,'Financement et Ratios'!$F118:$EZ118)</f>
        <v>0</v>
      </c>
      <c r="AA118" s="133">
        <f>SUMIF(Général!$CP$11:$EZ$11,AA$6,'Financement et Ratios'!$F118:$EZ118)</f>
        <v>0</v>
      </c>
      <c r="AB118" s="133">
        <f>SUMIF(Général!$CP$11:$EZ$11,AB$6,'Financement et Ratios'!$F118:$EZ118)</f>
        <v>0</v>
      </c>
      <c r="AC118" s="133">
        <f>SUMIF(Général!$CP$11:$EZ$11,AC$6,'Financement et Ratios'!$F118:$EZ118)</f>
        <v>0</v>
      </c>
      <c r="AD118" s="133">
        <f>SUMIF(Général!$CP$11:$EZ$11,AD$6,'Financement et Ratios'!$F118:$EZ118)</f>
        <v>0</v>
      </c>
      <c r="AE118" s="133">
        <f>SUMIF(Général!$CP$11:$EZ$11,AE$6,'Financement et Ratios'!$F118:$EZ118)</f>
        <v>0</v>
      </c>
      <c r="AF118" s="133">
        <f>SUMIF(Général!$CP$11:$EZ$11,AF$6,'Financement et Ratios'!$F118:$EZ118)</f>
        <v>0</v>
      </c>
      <c r="AG118" s="133">
        <f>SUMIF(Général!$CP$11:$EZ$11,AG$6,'Financement et Ratios'!$F118:$EZ118)</f>
        <v>0</v>
      </c>
      <c r="AH118" s="133">
        <f>SUMIF(Général!$CP$11:$EZ$11,AH$6,'Financement et Ratios'!$F118:$EZ118)</f>
        <v>0</v>
      </c>
      <c r="AI118" s="133">
        <f>SUMIF(Général!$CP$11:$EZ$11,AI$6,'Financement et Ratios'!$F118:$EZ118)</f>
        <v>0</v>
      </c>
      <c r="AJ118" s="133">
        <f>SUMIF(Général!$CP$11:$EZ$11,AJ$6,'Financement et Ratios'!$F118:$EZ118)</f>
        <v>0</v>
      </c>
      <c r="AK118" s="133">
        <f>SUMIF(Général!$CP$11:$EZ$11,AK$6,'Financement et Ratios'!$F118:$EZ118)</f>
        <v>0</v>
      </c>
      <c r="AL118" s="133">
        <f>SUMIF(Général!$CP$11:$EZ$11,AL$6,'Financement et Ratios'!$F118:$EZ118)</f>
        <v>0</v>
      </c>
      <c r="AM118" s="133">
        <f>SUMIF(Général!$CP$11:$EZ$11,AM$6,'Financement et Ratios'!$F118:$EZ118)</f>
        <v>0</v>
      </c>
      <c r="AN118" s="133">
        <f>SUMIF(Général!$CP$11:$EZ$11,AN$6,'Financement et Ratios'!$F118:$EZ118)</f>
        <v>0</v>
      </c>
      <c r="AO118" s="133">
        <f>SUMIF(Général!$CP$11:$EZ$11,AO$6,'Financement et Ratios'!$F118:$EZ118)</f>
        <v>0</v>
      </c>
      <c r="AP118" s="133">
        <f>SUMIF(Général!$CP$11:$EZ$11,AP$6,'Financement et Ratios'!$F118:$EZ118)</f>
        <v>0</v>
      </c>
      <c r="AQ118" s="133">
        <f>SUMIF(Général!$CP$11:$EZ$11,AQ$6,'Financement et Ratios'!$F118:$EZ118)</f>
        <v>0</v>
      </c>
      <c r="AR118" s="133">
        <f>SUMIF(Général!$CP$11:$EZ$11,AR$6,'Financement et Ratios'!$F118:$EZ118)</f>
        <v>0</v>
      </c>
      <c r="AS118" s="133">
        <f>SUMIF(Général!$CP$11:$EZ$11,AS$6,'Financement et Ratios'!$F118:$EZ118)</f>
        <v>0</v>
      </c>
      <c r="AT118" s="133">
        <f>SUMIF(Général!$CP$11:$EZ$11,AT$6,'Financement et Ratios'!$F118:$EZ118)</f>
        <v>0</v>
      </c>
      <c r="AU118" s="133">
        <f>SUMIF(Général!$CP$11:$EZ$11,AU$6,'Financement et Ratios'!$F118:$EZ118)</f>
        <v>0</v>
      </c>
      <c r="AV118" s="133">
        <f>SUMIF(Général!$CP$11:$EZ$11,AV$6,'Financement et Ratios'!$F118:$EZ118)</f>
        <v>0</v>
      </c>
      <c r="AW118" s="133">
        <f>SUMIF(Général!$CP$11:$EZ$11,AW$6,'Financement et Ratios'!$F118:$EZ118)</f>
        <v>0</v>
      </c>
      <c r="AX118" s="133">
        <f>SUMIF(Général!$CP$11:$EZ$11,AX$6,'Financement et Ratios'!$F118:$EZ118)</f>
        <v>0</v>
      </c>
      <c r="AY118" s="133">
        <f>SUMIF(Général!$CP$11:$EZ$11,AY$6,'Financement et Ratios'!$F118:$EZ118)</f>
        <v>0</v>
      </c>
      <c r="AZ118" s="133">
        <f>SUMIF(Général!$CP$11:$EZ$11,AZ$6,'Financement et Ratios'!$F118:$EZ118)</f>
        <v>0</v>
      </c>
      <c r="BA118" s="133">
        <f>SUMIF(Général!$CP$11:$EZ$11,BA$6,'Financement et Ratios'!$F118:$EZ118)</f>
        <v>0</v>
      </c>
      <c r="BB118" s="133">
        <f>SUMIF(Général!$CP$11:$EZ$11,BB$6,'Financement et Ratios'!$F118:$EZ118)</f>
        <v>0</v>
      </c>
      <c r="BC118" s="133">
        <f>SUMIF(Général!$CP$11:$EZ$11,BC$6,'Financement et Ratios'!$F118:$EZ118)</f>
        <v>0</v>
      </c>
      <c r="BD118" s="133">
        <f>SUMIF(Général!$CP$11:$EZ$11,BD$6,'Financement et Ratios'!$F118:$EZ118)</f>
        <v>0</v>
      </c>
      <c r="BE118" s="133">
        <f>SUMIF(Général!$CP$11:$EZ$11,BE$6,'Financement et Ratios'!$F118:$EZ118)</f>
        <v>0</v>
      </c>
      <c r="BF118" s="133">
        <f>SUMIF(Général!$CP$11:$EZ$11,BF$6,'Financement et Ratios'!$F118:$EZ118)</f>
        <v>0</v>
      </c>
      <c r="BG118" s="133">
        <f>SUMIF(Général!$CP$11:$EZ$11,BG$6,'Financement et Ratios'!$F118:$EZ118)</f>
        <v>0</v>
      </c>
      <c r="BH118" s="133">
        <f>SUMIF(Général!$CP$11:$EZ$11,BH$6,'Financement et Ratios'!$F118:$EZ118)</f>
        <v>0</v>
      </c>
      <c r="BI118" s="133">
        <f>SUMIF(Général!$CP$11:$EZ$11,BI$6,'Financement et Ratios'!$F118:$EZ118)</f>
        <v>0</v>
      </c>
      <c r="BJ118" s="133">
        <f>SUMIF(Général!$CP$11:$EZ$11,BJ$6,'Financement et Ratios'!$F118:$EZ118)</f>
        <v>0</v>
      </c>
      <c r="BK118" s="133">
        <f>SUMIF(Général!$CP$11:$EZ$11,BK$6,'Financement et Ratios'!$F118:$EZ118)</f>
        <v>0</v>
      </c>
      <c r="BL118" s="133">
        <f>SUMIF(Général!$CP$11:$EZ$11,BL$6,'Financement et Ratios'!$F118:$EZ118)</f>
        <v>0</v>
      </c>
      <c r="BM118" s="133">
        <f>SUMIF(Général!$CP$11:$EZ$11,BM$6,'Financement et Ratios'!$F118:$EZ118)</f>
        <v>0</v>
      </c>
      <c r="BN118" s="133">
        <f>SUMIF(Général!$CP$11:$EZ$11,BN$6,'Financement et Ratios'!$F118:$EZ118)</f>
        <v>0</v>
      </c>
      <c r="BO118" s="133">
        <f>SUMIF(Général!$CP$11:$EZ$11,BO$6,'Financement et Ratios'!$F118:$EZ118)</f>
        <v>0</v>
      </c>
      <c r="BP118" s="133">
        <f>SUMIF(Général!$CP$11:$EZ$11,BP$6,'Financement et Ratios'!$F118:$EZ118)</f>
        <v>0</v>
      </c>
      <c r="BQ118" s="133">
        <f>SUMIF(Général!$CP$11:$EZ$11,BQ$6,'Financement et Ratios'!$F118:$EZ118)</f>
        <v>0</v>
      </c>
      <c r="BR118" s="133">
        <f>SUMIF(Général!$CP$11:$EZ$11,BR$6,'Financement et Ratios'!$F118:$EZ118)</f>
        <v>0</v>
      </c>
      <c r="BS118" s="133">
        <f>SUMIF(Général!$CP$11:$EZ$11,BS$6,'Financement et Ratios'!$F118:$EZ118)</f>
        <v>0</v>
      </c>
      <c r="BT118" s="133">
        <f>SUMIF(Général!$CP$11:$EZ$11,BT$6,'Financement et Ratios'!$F118:$EZ118)</f>
        <v>0</v>
      </c>
      <c r="BU118" s="133">
        <f>SUMIF(Général!$CP$11:$EZ$11,BU$6,'Financement et Ratios'!$F118:$EZ118)</f>
        <v>0</v>
      </c>
      <c r="BV118" s="133">
        <f>SUMIF(Général!$CP$11:$EZ$11,BV$6,'Financement et Ratios'!$F118:$EZ118)</f>
        <v>0</v>
      </c>
      <c r="BW118" s="133">
        <f>SUMIF(Général!$CP$11:$EZ$11,BW$6,'Financement et Ratios'!$F118:$EZ118)</f>
        <v>0</v>
      </c>
      <c r="BX118" s="133">
        <f>SUMIF(Général!$CP$11:$EZ$11,BX$6,'Financement et Ratios'!$F118:$EZ118)</f>
        <v>0</v>
      </c>
      <c r="BY118" s="133">
        <f>SUMIF(Général!$CP$11:$EZ$11,BY$6,'Financement et Ratios'!$F118:$EZ118)</f>
        <v>0</v>
      </c>
      <c r="BZ118" s="133">
        <f>SUMIF(Général!$CP$11:$EZ$11,BZ$6,'Financement et Ratios'!$F118:$EZ118)</f>
        <v>0</v>
      </c>
      <c r="CA118" s="133">
        <f>SUMIF(Général!$CP$11:$EZ$11,CA$6,'Financement et Ratios'!$F118:$EZ118)</f>
        <v>0</v>
      </c>
      <c r="CB118" s="133">
        <f>SUMIF(Général!$CP$11:$EZ$11,CB$6,'Financement et Ratios'!$F118:$EZ118)</f>
        <v>0</v>
      </c>
      <c r="CC118" s="133">
        <f>SUMIF(Général!$CP$11:$EZ$11,CC$6,'Financement et Ratios'!$F118:$EZ118)</f>
        <v>0</v>
      </c>
      <c r="CD118" s="133">
        <f>SUMIF(Général!$CP$11:$EZ$11,CD$6,'Financement et Ratios'!$F118:$EZ118)</f>
        <v>0</v>
      </c>
      <c r="CE118" s="133">
        <f>SUMIF(Général!$CP$11:$EZ$11,CE$6,'Financement et Ratios'!$F118:$EZ118)</f>
        <v>0</v>
      </c>
      <c r="CF118" s="133">
        <f>SUMIF(Général!$CP$11:$EZ$11,CF$6,'Financement et Ratios'!$F118:$EZ118)</f>
        <v>0</v>
      </c>
      <c r="CG118" s="133">
        <f>SUMIF(Général!$CP$11:$EZ$11,CG$6,'Financement et Ratios'!$F118:$EZ118)</f>
        <v>0</v>
      </c>
      <c r="CH118" s="133">
        <f>SUMIF(Général!$CP$11:$EZ$11,CH$6,'Financement et Ratios'!$F118:$EZ118)</f>
        <v>0</v>
      </c>
      <c r="CI118" s="133">
        <f>SUMIF(Général!$CP$11:$EZ$11,CI$6,'Financement et Ratios'!$F118:$EZ118)</f>
        <v>0</v>
      </c>
      <c r="CJ118" s="133">
        <f>SUMIF(Général!$CP$11:$EZ$11,CJ$6,'Financement et Ratios'!$F118:$EZ118)</f>
        <v>0</v>
      </c>
      <c r="CK118" s="133">
        <f>SUMIF(Général!$CP$11:$EZ$11,CK$6,'Financement et Ratios'!$F118:$EZ118)</f>
        <v>0</v>
      </c>
      <c r="CL118" s="133">
        <f>SUMIF(Général!$CP$11:$EZ$11,CL$6,'Financement et Ratios'!$F118:$EZ118)</f>
        <v>0</v>
      </c>
      <c r="CM118" s="133">
        <f>SUMIF(Général!$CP$11:$EZ$11,CM$6,'Financement et Ratios'!$F118:$EZ118)</f>
        <v>0</v>
      </c>
      <c r="CN118" s="133">
        <f>SUMIF(Général!$CP$11:$EZ$11,CN$6,'Financement et Ratios'!$F118:$EZ118)</f>
        <v>0</v>
      </c>
      <c r="CO118" s="133">
        <f>SUMIF(Général!$CP$11:$EZ$11,CO$6,'Financement et Ratios'!$F118:$EZ118)</f>
        <v>0</v>
      </c>
      <c r="CP118" s="133">
        <f>SUMIF(Général!$CP$11:$EZ$11,CP$6,'Financement et Ratios'!$F118:$EZ118)</f>
        <v>0</v>
      </c>
      <c r="CQ118" s="133">
        <f>SUMIF(Général!$CP$11:$EZ$11,CQ$6,'Financement et Ratios'!$F118:$EZ118)</f>
        <v>0</v>
      </c>
      <c r="CR118" s="133">
        <f>SUMIF(Général!$CP$11:$EZ$11,CR$6,'Financement et Ratios'!$F118:$EZ118)</f>
        <v>0</v>
      </c>
      <c r="CS118" s="133">
        <f>SUMIF(Général!$CP$11:$EZ$11,CS$6,'Financement et Ratios'!$F118:$EZ118)</f>
        <v>0</v>
      </c>
      <c r="CT118" s="133">
        <f>SUMIF(Général!$CP$11:$EZ$11,CT$6,'Financement et Ratios'!$F118:$EZ118)</f>
        <v>0</v>
      </c>
      <c r="CU118" s="133">
        <f>SUMIF(Général!$CP$11:$EZ$11,CU$6,'Financement et Ratios'!$F118:$EZ118)</f>
        <v>0</v>
      </c>
      <c r="CV118" s="133">
        <f>SUMIF(Général!$CP$11:$EZ$11,CV$6,'Financement et Ratios'!$F118:$EZ118)</f>
        <v>0</v>
      </c>
      <c r="CW118" s="133">
        <f>SUMIF(Général!$CP$11:$EZ$11,CW$6,'Financement et Ratios'!$F118:$EZ118)</f>
        <v>0</v>
      </c>
      <c r="CX118" s="133">
        <f>SUMIF(Général!$CP$11:$EZ$11,CX$6,'Financement et Ratios'!$F118:$EZ118)</f>
        <v>0</v>
      </c>
      <c r="CY118" s="133">
        <f>SUMIF(Général!$CP$11:$EZ$11,CY$6,'Financement et Ratios'!$F118:$EZ118)</f>
        <v>0</v>
      </c>
      <c r="CZ118" s="133">
        <f>SUMIF(Général!$CP$11:$EZ$11,CZ$6,'Financement et Ratios'!$F118:$EZ118)</f>
        <v>0</v>
      </c>
      <c r="DA118" s="133">
        <f>SUMIF(Général!$CP$11:$EZ$11,DA$6,'Financement et Ratios'!$F118:$EZ118)</f>
        <v>0</v>
      </c>
      <c r="DB118" s="133">
        <f>SUMIF(Général!$CP$11:$EZ$11,DB$6,'Financement et Ratios'!$F118:$EZ118)</f>
        <v>0</v>
      </c>
      <c r="DC118" s="133">
        <f>SUMIF(Général!$CP$11:$EZ$11,DC$6,'Financement et Ratios'!$F118:$EZ118)</f>
        <v>0</v>
      </c>
      <c r="DD118" s="133">
        <f>SUMIF(Général!$CP$11:$EZ$11,DD$6,'Financement et Ratios'!$F118:$EZ118)</f>
        <v>0</v>
      </c>
      <c r="DE118" s="133">
        <f>SUMIF(Général!$CP$11:$EZ$11,DE$6,'Financement et Ratios'!$F118:$EZ118)</f>
        <v>0</v>
      </c>
      <c r="DF118" s="133">
        <f>SUMIF(Général!$CP$11:$EZ$11,DF$6,'Financement et Ratios'!$F118:$EZ118)</f>
        <v>0</v>
      </c>
      <c r="DG118" s="133">
        <f>SUMIF(Général!$CP$11:$EZ$11,DG$6,'Financement et Ratios'!$F118:$EZ118)</f>
        <v>0</v>
      </c>
      <c r="DH118" s="133">
        <f>SUMIF(Général!$CP$11:$EZ$11,DH$6,'Financement et Ratios'!$F118:$EZ118)</f>
        <v>0</v>
      </c>
      <c r="DI118" s="133">
        <f>SUMIF(Général!$CP$11:$EZ$11,DI$6,'Financement et Ratios'!$F118:$EZ118)</f>
        <v>0</v>
      </c>
      <c r="DJ118" s="133">
        <f>SUMIF(Général!$CP$11:$EZ$11,DJ$6,'Financement et Ratios'!$F118:$EZ118)</f>
        <v>0</v>
      </c>
      <c r="DK118" s="133">
        <f>SUMIF(Général!$CP$11:$EZ$11,DK$6,'Financement et Ratios'!$F118:$EZ118)</f>
        <v>0</v>
      </c>
      <c r="DL118" s="133">
        <f>SUMIF(Général!$CP$11:$EZ$11,DL$6,'Financement et Ratios'!$F118:$EZ118)</f>
        <v>0</v>
      </c>
      <c r="DM118" s="133">
        <f>SUMIF(Général!$CP$11:$EZ$11,DM$6,'Financement et Ratios'!$F118:$EZ118)</f>
        <v>0</v>
      </c>
      <c r="DN118" s="133">
        <f>SUMIF(Général!$CP$11:$EZ$11,DN$6,'Financement et Ratios'!$F118:$EZ118)</f>
        <v>0</v>
      </c>
      <c r="DO118" s="133">
        <f>SUMIF(Général!$CP$11:$EZ$11,DO$6,'Financement et Ratios'!$F118:$EZ118)</f>
        <v>0</v>
      </c>
      <c r="DP118" s="133">
        <f>SUMIF(Général!$CP$11:$EZ$11,DP$6,'Financement et Ratios'!$F118:$EZ118)</f>
        <v>0</v>
      </c>
      <c r="DQ118" s="133">
        <f>SUMIF(Général!$CP$11:$EZ$11,DQ$6,'Financement et Ratios'!$F118:$EZ118)</f>
        <v>0</v>
      </c>
      <c r="DR118" s="133">
        <f>SUMIF(Général!$CP$11:$EZ$11,DR$6,'Financement et Ratios'!$F118:$EZ118)</f>
        <v>0</v>
      </c>
      <c r="DS118" s="133">
        <f>SUMIF(Général!$CP$11:$EZ$11,DS$6,'Financement et Ratios'!$F118:$EZ118)</f>
        <v>0</v>
      </c>
      <c r="DT118" s="133">
        <f>SUMIF(Général!$CP$11:$EZ$11,DT$6,'Financement et Ratios'!$F118:$EZ118)</f>
        <v>0</v>
      </c>
      <c r="DU118" s="133">
        <f>SUMIF(Général!$CP$11:$EZ$11,DU$6,'Financement et Ratios'!$F118:$EZ118)</f>
        <v>0</v>
      </c>
      <c r="DV118" s="133">
        <f>SUMIF(Général!$CP$11:$EZ$11,DV$6,'Financement et Ratios'!$F118:$EZ118)</f>
        <v>0</v>
      </c>
      <c r="DW118" s="133">
        <f>SUMIF(Général!$CP$11:$EZ$11,DW$6,'Financement et Ratios'!$F118:$EZ118)</f>
        <v>0</v>
      </c>
      <c r="DX118" s="133">
        <f>SUMIF(Général!$CP$11:$EZ$11,DX$6,'Financement et Ratios'!$F118:$EZ118)</f>
        <v>0</v>
      </c>
      <c r="DY118" s="133">
        <f>SUMIF(Général!$CP$11:$EZ$11,DY$6,'Financement et Ratios'!$F118:$EZ118)</f>
        <v>0</v>
      </c>
      <c r="DZ118" s="133">
        <f>SUMIF(Général!$CP$11:$EZ$11,DZ$6,'Financement et Ratios'!$F118:$EZ118)</f>
        <v>0</v>
      </c>
      <c r="EA118" s="133">
        <f>SUMIF(Général!$CP$11:$EZ$11,EA$6,'Financement et Ratios'!$F118:$EZ118)</f>
        <v>0</v>
      </c>
      <c r="EB118" s="133">
        <f>SUMIF(Général!$CP$11:$EZ$11,EB$6,'Financement et Ratios'!$F118:$EZ118)</f>
        <v>0</v>
      </c>
      <c r="EC118" s="133">
        <f>SUMIF(Général!$CP$11:$EZ$11,EC$6,'Financement et Ratios'!$F118:$EZ118)</f>
        <v>0</v>
      </c>
      <c r="ED118" s="133">
        <f>SUMIF(Général!$CP$11:$EZ$11,ED$6,'Financement et Ratios'!$F118:$EZ118)</f>
        <v>0</v>
      </c>
      <c r="EE118" s="133">
        <f>SUMIF(Général!$CP$11:$EZ$11,EE$6,'Financement et Ratios'!$F118:$EZ118)</f>
        <v>0</v>
      </c>
      <c r="EF118" s="133">
        <f>SUMIF(Général!$CP$11:$EZ$11,EF$6,'Financement et Ratios'!$F118:$EZ118)</f>
        <v>0</v>
      </c>
      <c r="EG118" s="133">
        <f>SUMIF(Général!$CP$11:$EZ$11,EG$6,'Financement et Ratios'!$F118:$EZ118)</f>
        <v>0</v>
      </c>
      <c r="EH118" s="133">
        <f>SUMIF(Général!$CP$11:$EZ$11,EH$6,'Financement et Ratios'!$F118:$EZ118)</f>
        <v>0</v>
      </c>
      <c r="EI118" s="133">
        <f>SUMIF(Général!$CP$11:$EZ$11,EI$6,'Financement et Ratios'!$F118:$EZ118)</f>
        <v>0</v>
      </c>
      <c r="EJ118" s="133">
        <f>SUMIF(Général!$CP$11:$EZ$11,EJ$6,'Financement et Ratios'!$F118:$EZ118)</f>
        <v>0</v>
      </c>
      <c r="EK118" s="133">
        <f>SUMIF(Général!$CP$11:$EZ$11,EK$6,'Financement et Ratios'!$F118:$EZ118)</f>
        <v>0</v>
      </c>
      <c r="EL118" s="133">
        <f>SUMIF(Général!$CP$11:$EZ$11,EL$6,'Financement et Ratios'!$F118:$EZ118)</f>
        <v>0</v>
      </c>
      <c r="EM118" s="133">
        <f>SUMIF(Général!$CP$11:$EZ$11,EM$6,'Financement et Ratios'!$F118:$EZ118)</f>
        <v>0</v>
      </c>
      <c r="EN118" s="133">
        <f>SUMIF(Général!$CP$11:$EZ$11,EN$6,'Financement et Ratios'!$F118:$EZ118)</f>
        <v>0</v>
      </c>
      <c r="EO118" s="133">
        <f>SUMIF(Général!$CP$11:$EZ$11,EO$6,'Financement et Ratios'!$F118:$EZ118)</f>
        <v>0</v>
      </c>
      <c r="EP118" s="133">
        <f>SUMIF(Général!$CP$11:$EZ$11,EP$6,'Financement et Ratios'!$F118:$EZ118)</f>
        <v>0</v>
      </c>
      <c r="EQ118" s="133">
        <f>SUMIF(Général!$CP$11:$EZ$11,EQ$6,'Financement et Ratios'!$F118:$EZ118)</f>
        <v>0</v>
      </c>
      <c r="ER118" s="133">
        <f>SUMIF(Général!$CP$11:$EZ$11,ER$6,'Financement et Ratios'!$F118:$EZ118)</f>
        <v>0</v>
      </c>
      <c r="ES118" s="133">
        <f>SUMIF(Général!$CP$11:$EZ$11,ES$6,'Financement et Ratios'!$F118:$EZ118)</f>
        <v>0</v>
      </c>
      <c r="ET118" s="133">
        <f>SUMIF(Général!$CP$11:$EZ$11,ET$6,'Financement et Ratios'!$F118:$EZ118)</f>
        <v>0</v>
      </c>
      <c r="EU118" s="133">
        <f>SUMIF(Général!$CP$11:$EZ$11,EU$6,'Financement et Ratios'!$F118:$EZ118)</f>
        <v>0</v>
      </c>
      <c r="EV118" s="133">
        <f>SUMIF(Général!$CP$11:$EZ$11,EV$6,'Financement et Ratios'!$F118:$EZ118)</f>
        <v>0</v>
      </c>
      <c r="EW118" s="133">
        <f>SUMIF(Général!$CP$11:$EZ$11,EW$6,'Financement et Ratios'!$F118:$EZ118)</f>
        <v>0</v>
      </c>
      <c r="EX118" s="133">
        <f>SUMIF(Général!$CP$11:$EZ$11,EX$6,'Financement et Ratios'!$F118:$EZ118)</f>
        <v>0</v>
      </c>
      <c r="EY118" s="133">
        <f>SUMIF(Général!$CP$11:$EZ$11,EY$6,'Financement et Ratios'!$F118:$EZ118)</f>
        <v>0</v>
      </c>
      <c r="EZ118" s="133">
        <f>SUMIF(Général!$CP$11:$EZ$11,EZ$6,'Financement et Ratios'!$F118:$EZ118)</f>
        <v>0</v>
      </c>
    </row>
    <row r="119" spans="1:156" s="10" customFormat="1" ht="7.5" customHeight="1" x14ac:dyDescent="0.3">
      <c r="B119" s="54"/>
      <c r="D119" s="121"/>
      <c r="E119" s="119"/>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2"/>
      <c r="EI119" s="122"/>
      <c r="EJ119" s="122"/>
      <c r="EK119" s="122"/>
      <c r="EL119" s="122"/>
      <c r="EM119" s="122"/>
      <c r="EN119" s="122"/>
      <c r="EO119" s="122"/>
      <c r="EP119" s="122"/>
      <c r="EQ119" s="122"/>
      <c r="ER119" s="122"/>
      <c r="ES119" s="122"/>
      <c r="ET119" s="122"/>
      <c r="EU119" s="122"/>
      <c r="EV119" s="122"/>
      <c r="EW119" s="122"/>
      <c r="EX119" s="122"/>
      <c r="EY119" s="122"/>
      <c r="EZ119" s="122"/>
    </row>
    <row r="120" spans="1:156" s="69" customFormat="1" ht="15" x14ac:dyDescent="0.25">
      <c r="A120" s="10"/>
      <c r="B120" s="69" t="str">
        <f>'Financement et Ratios'!B120</f>
        <v>= Solde final</v>
      </c>
      <c r="D120" s="129"/>
      <c r="E120" s="129"/>
      <c r="F120" s="131">
        <f t="shared" ref="F120:AK120" si="95">SUM(F115:F119)</f>
        <v>0</v>
      </c>
      <c r="G120" s="131">
        <f t="shared" si="95"/>
        <v>0</v>
      </c>
      <c r="H120" s="131">
        <f t="shared" si="95"/>
        <v>0</v>
      </c>
      <c r="I120" s="131">
        <f t="shared" si="95"/>
        <v>0</v>
      </c>
      <c r="J120" s="131">
        <f t="shared" si="95"/>
        <v>0</v>
      </c>
      <c r="K120" s="131">
        <f t="shared" si="95"/>
        <v>0</v>
      </c>
      <c r="L120" s="131">
        <f t="shared" si="95"/>
        <v>0</v>
      </c>
      <c r="M120" s="131">
        <f t="shared" si="95"/>
        <v>0</v>
      </c>
      <c r="N120" s="131">
        <f t="shared" si="95"/>
        <v>0</v>
      </c>
      <c r="O120" s="131">
        <f t="shared" si="95"/>
        <v>0</v>
      </c>
      <c r="P120" s="131">
        <f t="shared" si="95"/>
        <v>0</v>
      </c>
      <c r="Q120" s="131">
        <f t="shared" si="95"/>
        <v>0</v>
      </c>
      <c r="R120" s="131">
        <f t="shared" si="95"/>
        <v>0</v>
      </c>
      <c r="S120" s="131">
        <f t="shared" si="95"/>
        <v>0</v>
      </c>
      <c r="T120" s="131">
        <f t="shared" si="95"/>
        <v>0</v>
      </c>
      <c r="U120" s="131">
        <f t="shared" si="95"/>
        <v>0</v>
      </c>
      <c r="V120" s="131">
        <f t="shared" si="95"/>
        <v>0</v>
      </c>
      <c r="W120" s="131">
        <f t="shared" si="95"/>
        <v>0</v>
      </c>
      <c r="X120" s="131">
        <f t="shared" si="95"/>
        <v>0</v>
      </c>
      <c r="Y120" s="131">
        <f t="shared" si="95"/>
        <v>0</v>
      </c>
      <c r="Z120" s="131">
        <f t="shared" si="95"/>
        <v>0</v>
      </c>
      <c r="AA120" s="131">
        <f t="shared" si="95"/>
        <v>0</v>
      </c>
      <c r="AB120" s="131">
        <f t="shared" si="95"/>
        <v>0</v>
      </c>
      <c r="AC120" s="131">
        <f t="shared" si="95"/>
        <v>0</v>
      </c>
      <c r="AD120" s="131">
        <f t="shared" si="95"/>
        <v>0</v>
      </c>
      <c r="AE120" s="131">
        <f t="shared" si="95"/>
        <v>0</v>
      </c>
      <c r="AF120" s="131">
        <f t="shared" si="95"/>
        <v>0</v>
      </c>
      <c r="AG120" s="131">
        <f t="shared" si="95"/>
        <v>0</v>
      </c>
      <c r="AH120" s="131">
        <f t="shared" si="95"/>
        <v>0</v>
      </c>
      <c r="AI120" s="131">
        <f t="shared" si="95"/>
        <v>0</v>
      </c>
      <c r="AJ120" s="131">
        <f t="shared" si="95"/>
        <v>0</v>
      </c>
      <c r="AK120" s="131">
        <f t="shared" si="95"/>
        <v>0</v>
      </c>
      <c r="AL120" s="131">
        <f t="shared" ref="AL120:BQ120" si="96">SUM(AL115:AL119)</f>
        <v>0</v>
      </c>
      <c r="AM120" s="131">
        <f t="shared" si="96"/>
        <v>0</v>
      </c>
      <c r="AN120" s="131">
        <f t="shared" si="96"/>
        <v>0</v>
      </c>
      <c r="AO120" s="131">
        <f t="shared" si="96"/>
        <v>0</v>
      </c>
      <c r="AP120" s="131">
        <f t="shared" si="96"/>
        <v>0</v>
      </c>
      <c r="AQ120" s="131">
        <f t="shared" si="96"/>
        <v>0</v>
      </c>
      <c r="AR120" s="131">
        <f t="shared" si="96"/>
        <v>0</v>
      </c>
      <c r="AS120" s="131">
        <f t="shared" si="96"/>
        <v>0</v>
      </c>
      <c r="AT120" s="131">
        <f t="shared" si="96"/>
        <v>0</v>
      </c>
      <c r="AU120" s="131">
        <f t="shared" si="96"/>
        <v>0</v>
      </c>
      <c r="AV120" s="131">
        <f t="shared" si="96"/>
        <v>0</v>
      </c>
      <c r="AW120" s="131">
        <f t="shared" si="96"/>
        <v>0</v>
      </c>
      <c r="AX120" s="131">
        <f t="shared" si="96"/>
        <v>0</v>
      </c>
      <c r="AY120" s="131">
        <f t="shared" si="96"/>
        <v>0</v>
      </c>
      <c r="AZ120" s="131">
        <f t="shared" si="96"/>
        <v>0</v>
      </c>
      <c r="BA120" s="131">
        <f t="shared" si="96"/>
        <v>0</v>
      </c>
      <c r="BB120" s="131">
        <f t="shared" si="96"/>
        <v>0</v>
      </c>
      <c r="BC120" s="131">
        <f t="shared" si="96"/>
        <v>0</v>
      </c>
      <c r="BD120" s="131">
        <f t="shared" si="96"/>
        <v>0</v>
      </c>
      <c r="BE120" s="131">
        <f t="shared" si="96"/>
        <v>0</v>
      </c>
      <c r="BF120" s="131">
        <f t="shared" si="96"/>
        <v>0</v>
      </c>
      <c r="BG120" s="131">
        <f t="shared" si="96"/>
        <v>0</v>
      </c>
      <c r="BH120" s="131">
        <f t="shared" si="96"/>
        <v>0</v>
      </c>
      <c r="BI120" s="131">
        <f t="shared" si="96"/>
        <v>0</v>
      </c>
      <c r="BJ120" s="131">
        <f t="shared" si="96"/>
        <v>0</v>
      </c>
      <c r="BK120" s="131">
        <f t="shared" si="96"/>
        <v>0</v>
      </c>
      <c r="BL120" s="131">
        <f t="shared" si="96"/>
        <v>0</v>
      </c>
      <c r="BM120" s="131">
        <f t="shared" si="96"/>
        <v>0</v>
      </c>
      <c r="BN120" s="131">
        <f t="shared" si="96"/>
        <v>0</v>
      </c>
      <c r="BO120" s="131">
        <f t="shared" si="96"/>
        <v>0</v>
      </c>
      <c r="BP120" s="131">
        <f t="shared" si="96"/>
        <v>0</v>
      </c>
      <c r="BQ120" s="131">
        <f t="shared" si="96"/>
        <v>0</v>
      </c>
      <c r="BR120" s="131">
        <f t="shared" ref="BR120:CW120" si="97">SUM(BR115:BR119)</f>
        <v>0</v>
      </c>
      <c r="BS120" s="131">
        <f t="shared" si="97"/>
        <v>0</v>
      </c>
      <c r="BT120" s="131">
        <f t="shared" si="97"/>
        <v>0</v>
      </c>
      <c r="BU120" s="131">
        <f t="shared" si="97"/>
        <v>0</v>
      </c>
      <c r="BV120" s="131">
        <f t="shared" si="97"/>
        <v>0</v>
      </c>
      <c r="BW120" s="131">
        <f t="shared" si="97"/>
        <v>0</v>
      </c>
      <c r="BX120" s="131">
        <f t="shared" si="97"/>
        <v>0</v>
      </c>
      <c r="BY120" s="131">
        <f t="shared" si="97"/>
        <v>0</v>
      </c>
      <c r="BZ120" s="131">
        <f t="shared" si="97"/>
        <v>0</v>
      </c>
      <c r="CA120" s="131">
        <f t="shared" si="97"/>
        <v>0</v>
      </c>
      <c r="CB120" s="131">
        <f t="shared" si="97"/>
        <v>0</v>
      </c>
      <c r="CC120" s="131">
        <f t="shared" si="97"/>
        <v>0</v>
      </c>
      <c r="CD120" s="131">
        <f t="shared" si="97"/>
        <v>0</v>
      </c>
      <c r="CE120" s="131">
        <f t="shared" si="97"/>
        <v>0</v>
      </c>
      <c r="CF120" s="131">
        <f t="shared" si="97"/>
        <v>0</v>
      </c>
      <c r="CG120" s="131">
        <f t="shared" si="97"/>
        <v>0</v>
      </c>
      <c r="CH120" s="131">
        <f t="shared" si="97"/>
        <v>0</v>
      </c>
      <c r="CI120" s="131">
        <f t="shared" si="97"/>
        <v>0</v>
      </c>
      <c r="CJ120" s="131">
        <f t="shared" si="97"/>
        <v>0</v>
      </c>
      <c r="CK120" s="131">
        <f t="shared" si="97"/>
        <v>0</v>
      </c>
      <c r="CL120" s="131">
        <f t="shared" si="97"/>
        <v>0</v>
      </c>
      <c r="CM120" s="131">
        <f t="shared" si="97"/>
        <v>0</v>
      </c>
      <c r="CN120" s="131">
        <f t="shared" si="97"/>
        <v>0</v>
      </c>
      <c r="CO120" s="131">
        <f t="shared" si="97"/>
        <v>0</v>
      </c>
      <c r="CP120" s="131">
        <f t="shared" si="97"/>
        <v>0</v>
      </c>
      <c r="CQ120" s="131">
        <f t="shared" si="97"/>
        <v>0</v>
      </c>
      <c r="CR120" s="131">
        <f t="shared" si="97"/>
        <v>0</v>
      </c>
      <c r="CS120" s="131">
        <f t="shared" si="97"/>
        <v>0</v>
      </c>
      <c r="CT120" s="131">
        <f t="shared" si="97"/>
        <v>0</v>
      </c>
      <c r="CU120" s="131">
        <f t="shared" si="97"/>
        <v>0</v>
      </c>
      <c r="CV120" s="131">
        <f t="shared" si="97"/>
        <v>0</v>
      </c>
      <c r="CW120" s="131">
        <f t="shared" si="97"/>
        <v>0</v>
      </c>
      <c r="CX120" s="131">
        <f t="shared" ref="CX120:EC120" si="98">SUM(CX115:CX119)</f>
        <v>0</v>
      </c>
      <c r="CY120" s="131">
        <f t="shared" si="98"/>
        <v>0</v>
      </c>
      <c r="CZ120" s="131">
        <f t="shared" si="98"/>
        <v>0</v>
      </c>
      <c r="DA120" s="131">
        <f t="shared" si="98"/>
        <v>0</v>
      </c>
      <c r="DB120" s="131">
        <f t="shared" si="98"/>
        <v>0</v>
      </c>
      <c r="DC120" s="131">
        <f t="shared" si="98"/>
        <v>0</v>
      </c>
      <c r="DD120" s="131">
        <f t="shared" si="98"/>
        <v>0</v>
      </c>
      <c r="DE120" s="131">
        <f t="shared" si="98"/>
        <v>0</v>
      </c>
      <c r="DF120" s="131">
        <f t="shared" si="98"/>
        <v>0</v>
      </c>
      <c r="DG120" s="131">
        <f t="shared" si="98"/>
        <v>0</v>
      </c>
      <c r="DH120" s="131">
        <f t="shared" si="98"/>
        <v>0</v>
      </c>
      <c r="DI120" s="131">
        <f t="shared" si="98"/>
        <v>0</v>
      </c>
      <c r="DJ120" s="131">
        <f t="shared" si="98"/>
        <v>0</v>
      </c>
      <c r="DK120" s="131">
        <f t="shared" si="98"/>
        <v>0</v>
      </c>
      <c r="DL120" s="131">
        <f t="shared" si="98"/>
        <v>0</v>
      </c>
      <c r="DM120" s="131">
        <f t="shared" si="98"/>
        <v>0</v>
      </c>
      <c r="DN120" s="131">
        <f t="shared" si="98"/>
        <v>0</v>
      </c>
      <c r="DO120" s="131">
        <f t="shared" si="98"/>
        <v>0</v>
      </c>
      <c r="DP120" s="131">
        <f t="shared" si="98"/>
        <v>0</v>
      </c>
      <c r="DQ120" s="131">
        <f t="shared" si="98"/>
        <v>0</v>
      </c>
      <c r="DR120" s="131">
        <f t="shared" si="98"/>
        <v>0</v>
      </c>
      <c r="DS120" s="131">
        <f t="shared" si="98"/>
        <v>0</v>
      </c>
      <c r="DT120" s="131">
        <f t="shared" si="98"/>
        <v>0</v>
      </c>
      <c r="DU120" s="131">
        <f t="shared" si="98"/>
        <v>0</v>
      </c>
      <c r="DV120" s="131">
        <f t="shared" si="98"/>
        <v>0</v>
      </c>
      <c r="DW120" s="131">
        <f t="shared" si="98"/>
        <v>0</v>
      </c>
      <c r="DX120" s="131">
        <f t="shared" si="98"/>
        <v>0</v>
      </c>
      <c r="DY120" s="131">
        <f t="shared" si="98"/>
        <v>0</v>
      </c>
      <c r="DZ120" s="131">
        <f t="shared" si="98"/>
        <v>0</v>
      </c>
      <c r="EA120" s="131">
        <f t="shared" si="98"/>
        <v>0</v>
      </c>
      <c r="EB120" s="131">
        <f t="shared" si="98"/>
        <v>0</v>
      </c>
      <c r="EC120" s="131">
        <f t="shared" si="98"/>
        <v>0</v>
      </c>
      <c r="ED120" s="131">
        <f t="shared" ref="ED120:EZ120" si="99">SUM(ED115:ED119)</f>
        <v>0</v>
      </c>
      <c r="EE120" s="131">
        <f t="shared" si="99"/>
        <v>0</v>
      </c>
      <c r="EF120" s="131">
        <f t="shared" si="99"/>
        <v>0</v>
      </c>
      <c r="EG120" s="131">
        <f t="shared" si="99"/>
        <v>0</v>
      </c>
      <c r="EH120" s="131">
        <f t="shared" si="99"/>
        <v>0</v>
      </c>
      <c r="EI120" s="131">
        <f t="shared" si="99"/>
        <v>0</v>
      </c>
      <c r="EJ120" s="131">
        <f t="shared" si="99"/>
        <v>0</v>
      </c>
      <c r="EK120" s="131">
        <f t="shared" si="99"/>
        <v>0</v>
      </c>
      <c r="EL120" s="131">
        <f t="shared" si="99"/>
        <v>0</v>
      </c>
      <c r="EM120" s="131">
        <f t="shared" si="99"/>
        <v>0</v>
      </c>
      <c r="EN120" s="131">
        <f t="shared" si="99"/>
        <v>0</v>
      </c>
      <c r="EO120" s="131">
        <f t="shared" si="99"/>
        <v>0</v>
      </c>
      <c r="EP120" s="131">
        <f t="shared" si="99"/>
        <v>0</v>
      </c>
      <c r="EQ120" s="131">
        <f t="shared" si="99"/>
        <v>0</v>
      </c>
      <c r="ER120" s="131">
        <f t="shared" si="99"/>
        <v>0</v>
      </c>
      <c r="ES120" s="131">
        <f t="shared" si="99"/>
        <v>0</v>
      </c>
      <c r="ET120" s="131">
        <f t="shared" si="99"/>
        <v>0</v>
      </c>
      <c r="EU120" s="131">
        <f t="shared" si="99"/>
        <v>0</v>
      </c>
      <c r="EV120" s="131">
        <f t="shared" si="99"/>
        <v>0</v>
      </c>
      <c r="EW120" s="131">
        <f t="shared" si="99"/>
        <v>0</v>
      </c>
      <c r="EX120" s="131">
        <f t="shared" si="99"/>
        <v>0</v>
      </c>
      <c r="EY120" s="131">
        <f t="shared" si="99"/>
        <v>0</v>
      </c>
      <c r="EZ120" s="131">
        <f t="shared" si="99"/>
        <v>0</v>
      </c>
    </row>
    <row r="121" spans="1:156" s="21" customFormat="1" x14ac:dyDescent="0.25">
      <c r="A121" s="10"/>
      <c r="D121" s="138"/>
      <c r="E121" s="129"/>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c r="EQ121" s="138"/>
      <c r="ER121" s="138"/>
      <c r="ES121" s="138"/>
      <c r="ET121" s="138"/>
      <c r="EU121" s="138"/>
      <c r="EV121" s="138"/>
      <c r="EW121" s="138"/>
      <c r="EX121" s="138"/>
      <c r="EY121" s="138"/>
      <c r="EZ121" s="138"/>
    </row>
    <row r="122" spans="1:156" ht="15" x14ac:dyDescent="0.25">
      <c r="B122" s="76" t="str">
        <f>'Financement et Ratios'!B122</f>
        <v>Intérêts versés</v>
      </c>
      <c r="D122" s="128"/>
      <c r="E122" s="129"/>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135"/>
      <c r="BJ122" s="135"/>
      <c r="BK122" s="135"/>
      <c r="BL122" s="135"/>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35"/>
      <c r="DD122" s="135"/>
      <c r="DE122" s="135"/>
      <c r="DF122" s="135"/>
      <c r="DG122" s="135"/>
      <c r="DH122" s="135"/>
      <c r="DI122" s="135"/>
      <c r="DJ122" s="135"/>
      <c r="DK122" s="135"/>
      <c r="DL122" s="135"/>
      <c r="DM122" s="135"/>
      <c r="DN122" s="135"/>
      <c r="DO122" s="135"/>
      <c r="DP122" s="135"/>
      <c r="DQ122" s="135"/>
      <c r="DR122" s="135"/>
      <c r="DS122" s="135"/>
      <c r="DT122" s="135"/>
      <c r="DU122" s="135"/>
      <c r="DV122" s="135"/>
      <c r="DW122" s="135"/>
      <c r="DX122" s="135"/>
      <c r="DY122" s="135"/>
      <c r="DZ122" s="135"/>
      <c r="EA122" s="135"/>
      <c r="EB122" s="135"/>
      <c r="EC122" s="135"/>
      <c r="ED122" s="135"/>
      <c r="EE122" s="135"/>
      <c r="EF122" s="135"/>
      <c r="EG122" s="135"/>
      <c r="EH122" s="135"/>
      <c r="EI122" s="135"/>
      <c r="EJ122" s="135"/>
      <c r="EK122" s="135"/>
      <c r="EL122" s="135"/>
      <c r="EM122" s="135"/>
      <c r="EN122" s="135"/>
      <c r="EO122" s="135"/>
      <c r="EP122" s="135"/>
      <c r="EQ122" s="135"/>
      <c r="ER122" s="135"/>
      <c r="ES122" s="135"/>
      <c r="ET122" s="135"/>
      <c r="EU122" s="135"/>
      <c r="EV122" s="135"/>
      <c r="EW122" s="135"/>
      <c r="EX122" s="135"/>
      <c r="EY122" s="135"/>
      <c r="EZ122" s="135"/>
    </row>
    <row r="123" spans="1:156" s="69" customFormat="1" ht="15" x14ac:dyDescent="0.25">
      <c r="A123" s="10"/>
      <c r="B123" s="70" t="str">
        <f>'Financement et Ratios'!B123</f>
        <v>- Intérêts versés</v>
      </c>
      <c r="D123" s="131">
        <f>SUM(F123:EG123)</f>
        <v>0</v>
      </c>
      <c r="E123" s="129"/>
      <c r="F123" s="139">
        <f>SUMIF(Général!$CP$11:$EZ$11,F$6,'Financement et Ratios'!$F123:$EZ123)</f>
        <v>0</v>
      </c>
      <c r="G123" s="139">
        <f>SUMIF(Général!$CP$11:$EZ$11,G$6,'Financement et Ratios'!$F123:$EZ123)</f>
        <v>0</v>
      </c>
      <c r="H123" s="139">
        <f>SUMIF(Général!$CP$11:$EZ$11,H$6,'Financement et Ratios'!$F123:$EZ123)</f>
        <v>0</v>
      </c>
      <c r="I123" s="139">
        <f>SUMIF(Général!$CP$11:$EZ$11,I$6,'Financement et Ratios'!$F123:$EZ123)</f>
        <v>0</v>
      </c>
      <c r="J123" s="139">
        <f>SUMIF(Général!$CP$11:$EZ$11,J$6,'Financement et Ratios'!$F123:$EZ123)</f>
        <v>0</v>
      </c>
      <c r="K123" s="139">
        <f>SUMIF(Général!$CP$11:$EZ$11,K$6,'Financement et Ratios'!$F123:$EZ123)</f>
        <v>0</v>
      </c>
      <c r="L123" s="139">
        <f>SUMIF(Général!$CP$11:$EZ$11,L$6,'Financement et Ratios'!$F123:$EZ123)</f>
        <v>0</v>
      </c>
      <c r="M123" s="139">
        <f>SUMIF(Général!$CP$11:$EZ$11,M$6,'Financement et Ratios'!$F123:$EZ123)</f>
        <v>0</v>
      </c>
      <c r="N123" s="139">
        <f>SUMIF(Général!$CP$11:$EZ$11,N$6,'Financement et Ratios'!$F123:$EZ123)</f>
        <v>0</v>
      </c>
      <c r="O123" s="139">
        <f>SUMIF(Général!$CP$11:$EZ$11,O$6,'Financement et Ratios'!$F123:$EZ123)</f>
        <v>0</v>
      </c>
      <c r="P123" s="139">
        <f>SUMIF(Général!$CP$11:$EZ$11,P$6,'Financement et Ratios'!$F123:$EZ123)</f>
        <v>0</v>
      </c>
      <c r="Q123" s="139">
        <f>SUMIF(Général!$CP$11:$EZ$11,Q$6,'Financement et Ratios'!$F123:$EZ123)</f>
        <v>0</v>
      </c>
      <c r="R123" s="139">
        <f>SUMIF(Général!$CP$11:$EZ$11,R$6,'Financement et Ratios'!$F123:$EZ123)</f>
        <v>0</v>
      </c>
      <c r="S123" s="139">
        <f>SUMIF(Général!$CP$11:$EZ$11,S$6,'Financement et Ratios'!$F123:$EZ123)</f>
        <v>0</v>
      </c>
      <c r="T123" s="139">
        <f>SUMIF(Général!$CP$11:$EZ$11,T$6,'Financement et Ratios'!$F123:$EZ123)</f>
        <v>0</v>
      </c>
      <c r="U123" s="139">
        <f>SUMIF(Général!$CP$11:$EZ$11,U$6,'Financement et Ratios'!$F123:$EZ123)</f>
        <v>0</v>
      </c>
      <c r="V123" s="139">
        <f>SUMIF(Général!$CP$11:$EZ$11,V$6,'Financement et Ratios'!$F123:$EZ123)</f>
        <v>0</v>
      </c>
      <c r="W123" s="139">
        <f>SUMIF(Général!$CP$11:$EZ$11,W$6,'Financement et Ratios'!$F123:$EZ123)</f>
        <v>0</v>
      </c>
      <c r="X123" s="139">
        <f>SUMIF(Général!$CP$11:$EZ$11,X$6,'Financement et Ratios'!$F123:$EZ123)</f>
        <v>0</v>
      </c>
      <c r="Y123" s="139">
        <f>SUMIF(Général!$CP$11:$EZ$11,Y$6,'Financement et Ratios'!$F123:$EZ123)</f>
        <v>0</v>
      </c>
      <c r="Z123" s="139">
        <f>SUMIF(Général!$CP$11:$EZ$11,Z$6,'Financement et Ratios'!$F123:$EZ123)</f>
        <v>0</v>
      </c>
      <c r="AA123" s="139">
        <f>SUMIF(Général!$CP$11:$EZ$11,AA$6,'Financement et Ratios'!$F123:$EZ123)</f>
        <v>0</v>
      </c>
      <c r="AB123" s="139">
        <f>SUMIF(Général!$CP$11:$EZ$11,AB$6,'Financement et Ratios'!$F123:$EZ123)</f>
        <v>0</v>
      </c>
      <c r="AC123" s="139">
        <f>SUMIF(Général!$CP$11:$EZ$11,AC$6,'Financement et Ratios'!$F123:$EZ123)</f>
        <v>0</v>
      </c>
      <c r="AD123" s="139">
        <f>SUMIF(Général!$CP$11:$EZ$11,AD$6,'Financement et Ratios'!$F123:$EZ123)</f>
        <v>0</v>
      </c>
      <c r="AE123" s="139">
        <f>SUMIF(Général!$CP$11:$EZ$11,AE$6,'Financement et Ratios'!$F123:$EZ123)</f>
        <v>0</v>
      </c>
      <c r="AF123" s="139">
        <f>SUMIF(Général!$CP$11:$EZ$11,AF$6,'Financement et Ratios'!$F123:$EZ123)</f>
        <v>0</v>
      </c>
      <c r="AG123" s="139">
        <f>SUMIF(Général!$CP$11:$EZ$11,AG$6,'Financement et Ratios'!$F123:$EZ123)</f>
        <v>0</v>
      </c>
      <c r="AH123" s="139">
        <f>SUMIF(Général!$CP$11:$EZ$11,AH$6,'Financement et Ratios'!$F123:$EZ123)</f>
        <v>0</v>
      </c>
      <c r="AI123" s="139">
        <f>SUMIF(Général!$CP$11:$EZ$11,AI$6,'Financement et Ratios'!$F123:$EZ123)</f>
        <v>0</v>
      </c>
      <c r="AJ123" s="139">
        <f>SUMIF(Général!$CP$11:$EZ$11,AJ$6,'Financement et Ratios'!$F123:$EZ123)</f>
        <v>0</v>
      </c>
      <c r="AK123" s="139">
        <f>SUMIF(Général!$CP$11:$EZ$11,AK$6,'Financement et Ratios'!$F123:$EZ123)</f>
        <v>0</v>
      </c>
      <c r="AL123" s="139">
        <f>SUMIF(Général!$CP$11:$EZ$11,AL$6,'Financement et Ratios'!$F123:$EZ123)</f>
        <v>0</v>
      </c>
      <c r="AM123" s="139">
        <f>SUMIF(Général!$CP$11:$EZ$11,AM$6,'Financement et Ratios'!$F123:$EZ123)</f>
        <v>0</v>
      </c>
      <c r="AN123" s="139">
        <f>SUMIF(Général!$CP$11:$EZ$11,AN$6,'Financement et Ratios'!$F123:$EZ123)</f>
        <v>0</v>
      </c>
      <c r="AO123" s="139">
        <f>SUMIF(Général!$CP$11:$EZ$11,AO$6,'Financement et Ratios'!$F123:$EZ123)</f>
        <v>0</v>
      </c>
      <c r="AP123" s="139">
        <f>SUMIF(Général!$CP$11:$EZ$11,AP$6,'Financement et Ratios'!$F123:$EZ123)</f>
        <v>0</v>
      </c>
      <c r="AQ123" s="139">
        <f>SUMIF(Général!$CP$11:$EZ$11,AQ$6,'Financement et Ratios'!$F123:$EZ123)</f>
        <v>0</v>
      </c>
      <c r="AR123" s="139">
        <f>SUMIF(Général!$CP$11:$EZ$11,AR$6,'Financement et Ratios'!$F123:$EZ123)</f>
        <v>0</v>
      </c>
      <c r="AS123" s="139">
        <f>SUMIF(Général!$CP$11:$EZ$11,AS$6,'Financement et Ratios'!$F123:$EZ123)</f>
        <v>0</v>
      </c>
      <c r="AT123" s="139">
        <f>SUMIF(Général!$CP$11:$EZ$11,AT$6,'Financement et Ratios'!$F123:$EZ123)</f>
        <v>0</v>
      </c>
      <c r="AU123" s="139">
        <f>SUMIF(Général!$CP$11:$EZ$11,AU$6,'Financement et Ratios'!$F123:$EZ123)</f>
        <v>0</v>
      </c>
      <c r="AV123" s="139">
        <f>SUMIF(Général!$CP$11:$EZ$11,AV$6,'Financement et Ratios'!$F123:$EZ123)</f>
        <v>0</v>
      </c>
      <c r="AW123" s="139">
        <f>SUMIF(Général!$CP$11:$EZ$11,AW$6,'Financement et Ratios'!$F123:$EZ123)</f>
        <v>0</v>
      </c>
      <c r="AX123" s="139">
        <f>SUMIF(Général!$CP$11:$EZ$11,AX$6,'Financement et Ratios'!$F123:$EZ123)</f>
        <v>0</v>
      </c>
      <c r="AY123" s="139">
        <f>SUMIF(Général!$CP$11:$EZ$11,AY$6,'Financement et Ratios'!$F123:$EZ123)</f>
        <v>0</v>
      </c>
      <c r="AZ123" s="139">
        <f>SUMIF(Général!$CP$11:$EZ$11,AZ$6,'Financement et Ratios'!$F123:$EZ123)</f>
        <v>0</v>
      </c>
      <c r="BA123" s="139">
        <f>SUMIF(Général!$CP$11:$EZ$11,BA$6,'Financement et Ratios'!$F123:$EZ123)</f>
        <v>0</v>
      </c>
      <c r="BB123" s="139">
        <f>SUMIF(Général!$CP$11:$EZ$11,BB$6,'Financement et Ratios'!$F123:$EZ123)</f>
        <v>0</v>
      </c>
      <c r="BC123" s="139">
        <f>SUMIF(Général!$CP$11:$EZ$11,BC$6,'Financement et Ratios'!$F123:$EZ123)</f>
        <v>0</v>
      </c>
      <c r="BD123" s="139">
        <f>SUMIF(Général!$CP$11:$EZ$11,BD$6,'Financement et Ratios'!$F123:$EZ123)</f>
        <v>0</v>
      </c>
      <c r="BE123" s="139">
        <f>SUMIF(Général!$CP$11:$EZ$11,BE$6,'Financement et Ratios'!$F123:$EZ123)</f>
        <v>0</v>
      </c>
      <c r="BF123" s="139">
        <f>SUMIF(Général!$CP$11:$EZ$11,BF$6,'Financement et Ratios'!$F123:$EZ123)</f>
        <v>0</v>
      </c>
      <c r="BG123" s="139">
        <f>SUMIF(Général!$CP$11:$EZ$11,BG$6,'Financement et Ratios'!$F123:$EZ123)</f>
        <v>0</v>
      </c>
      <c r="BH123" s="139">
        <f>SUMIF(Général!$CP$11:$EZ$11,BH$6,'Financement et Ratios'!$F123:$EZ123)</f>
        <v>0</v>
      </c>
      <c r="BI123" s="139">
        <f>SUMIF(Général!$CP$11:$EZ$11,BI$6,'Financement et Ratios'!$F123:$EZ123)</f>
        <v>0</v>
      </c>
      <c r="BJ123" s="139">
        <f>SUMIF(Général!$CP$11:$EZ$11,BJ$6,'Financement et Ratios'!$F123:$EZ123)</f>
        <v>0</v>
      </c>
      <c r="BK123" s="139">
        <f>SUMIF(Général!$CP$11:$EZ$11,BK$6,'Financement et Ratios'!$F123:$EZ123)</f>
        <v>0</v>
      </c>
      <c r="BL123" s="139">
        <f>SUMIF(Général!$CP$11:$EZ$11,BL$6,'Financement et Ratios'!$F123:$EZ123)</f>
        <v>0</v>
      </c>
      <c r="BM123" s="139">
        <f>SUMIF(Général!$CP$11:$EZ$11,BM$6,'Financement et Ratios'!$F123:$EZ123)</f>
        <v>0</v>
      </c>
      <c r="BN123" s="139">
        <f>SUMIF(Général!$CP$11:$EZ$11,BN$6,'Financement et Ratios'!$F123:$EZ123)</f>
        <v>0</v>
      </c>
      <c r="BO123" s="139">
        <f>SUMIF(Général!$CP$11:$EZ$11,BO$6,'Financement et Ratios'!$F123:$EZ123)</f>
        <v>0</v>
      </c>
      <c r="BP123" s="139">
        <f>SUMIF(Général!$CP$11:$EZ$11,BP$6,'Financement et Ratios'!$F123:$EZ123)</f>
        <v>0</v>
      </c>
      <c r="BQ123" s="139">
        <f>SUMIF(Général!$CP$11:$EZ$11,BQ$6,'Financement et Ratios'!$F123:$EZ123)</f>
        <v>0</v>
      </c>
      <c r="BR123" s="139">
        <f>SUMIF(Général!$CP$11:$EZ$11,BR$6,'Financement et Ratios'!$F123:$EZ123)</f>
        <v>0</v>
      </c>
      <c r="BS123" s="139">
        <f>SUMIF(Général!$CP$11:$EZ$11,BS$6,'Financement et Ratios'!$F123:$EZ123)</f>
        <v>0</v>
      </c>
      <c r="BT123" s="139">
        <f>SUMIF(Général!$CP$11:$EZ$11,BT$6,'Financement et Ratios'!$F123:$EZ123)</f>
        <v>0</v>
      </c>
      <c r="BU123" s="139">
        <f>SUMIF(Général!$CP$11:$EZ$11,BU$6,'Financement et Ratios'!$F123:$EZ123)</f>
        <v>0</v>
      </c>
      <c r="BV123" s="139">
        <f>SUMIF(Général!$CP$11:$EZ$11,BV$6,'Financement et Ratios'!$F123:$EZ123)</f>
        <v>0</v>
      </c>
      <c r="BW123" s="139">
        <f>SUMIF(Général!$CP$11:$EZ$11,BW$6,'Financement et Ratios'!$F123:$EZ123)</f>
        <v>0</v>
      </c>
      <c r="BX123" s="139">
        <f>SUMIF(Général!$CP$11:$EZ$11,BX$6,'Financement et Ratios'!$F123:$EZ123)</f>
        <v>0</v>
      </c>
      <c r="BY123" s="139">
        <f>SUMIF(Général!$CP$11:$EZ$11,BY$6,'Financement et Ratios'!$F123:$EZ123)</f>
        <v>0</v>
      </c>
      <c r="BZ123" s="139">
        <f>SUMIF(Général!$CP$11:$EZ$11,BZ$6,'Financement et Ratios'!$F123:$EZ123)</f>
        <v>0</v>
      </c>
      <c r="CA123" s="139">
        <f>SUMIF(Général!$CP$11:$EZ$11,CA$6,'Financement et Ratios'!$F123:$EZ123)</f>
        <v>0</v>
      </c>
      <c r="CB123" s="139">
        <f>SUMIF(Général!$CP$11:$EZ$11,CB$6,'Financement et Ratios'!$F123:$EZ123)</f>
        <v>0</v>
      </c>
      <c r="CC123" s="139">
        <f>SUMIF(Général!$CP$11:$EZ$11,CC$6,'Financement et Ratios'!$F123:$EZ123)</f>
        <v>0</v>
      </c>
      <c r="CD123" s="139">
        <f>SUMIF(Général!$CP$11:$EZ$11,CD$6,'Financement et Ratios'!$F123:$EZ123)</f>
        <v>0</v>
      </c>
      <c r="CE123" s="139">
        <f>SUMIF(Général!$CP$11:$EZ$11,CE$6,'Financement et Ratios'!$F123:$EZ123)</f>
        <v>0</v>
      </c>
      <c r="CF123" s="139">
        <f>SUMIF(Général!$CP$11:$EZ$11,CF$6,'Financement et Ratios'!$F123:$EZ123)</f>
        <v>0</v>
      </c>
      <c r="CG123" s="139">
        <f>SUMIF(Général!$CP$11:$EZ$11,CG$6,'Financement et Ratios'!$F123:$EZ123)</f>
        <v>0</v>
      </c>
      <c r="CH123" s="139">
        <f>SUMIF(Général!$CP$11:$EZ$11,CH$6,'Financement et Ratios'!$F123:$EZ123)</f>
        <v>0</v>
      </c>
      <c r="CI123" s="139">
        <f>SUMIF(Général!$CP$11:$EZ$11,CI$6,'Financement et Ratios'!$F123:$EZ123)</f>
        <v>0</v>
      </c>
      <c r="CJ123" s="139">
        <f>SUMIF(Général!$CP$11:$EZ$11,CJ$6,'Financement et Ratios'!$F123:$EZ123)</f>
        <v>0</v>
      </c>
      <c r="CK123" s="139">
        <f>SUMIF(Général!$CP$11:$EZ$11,CK$6,'Financement et Ratios'!$F123:$EZ123)</f>
        <v>0</v>
      </c>
      <c r="CL123" s="139">
        <f>SUMIF(Général!$CP$11:$EZ$11,CL$6,'Financement et Ratios'!$F123:$EZ123)</f>
        <v>0</v>
      </c>
      <c r="CM123" s="139">
        <f>SUMIF(Général!$CP$11:$EZ$11,CM$6,'Financement et Ratios'!$F123:$EZ123)</f>
        <v>0</v>
      </c>
      <c r="CN123" s="139">
        <f>SUMIF(Général!$CP$11:$EZ$11,CN$6,'Financement et Ratios'!$F123:$EZ123)</f>
        <v>0</v>
      </c>
      <c r="CO123" s="139">
        <f>SUMIF(Général!$CP$11:$EZ$11,CO$6,'Financement et Ratios'!$F123:$EZ123)</f>
        <v>0</v>
      </c>
      <c r="CP123" s="139">
        <f>SUMIF(Général!$CP$11:$EZ$11,CP$6,'Financement et Ratios'!$F123:$EZ123)</f>
        <v>0</v>
      </c>
      <c r="CQ123" s="139">
        <f>SUMIF(Général!$CP$11:$EZ$11,CQ$6,'Financement et Ratios'!$F123:$EZ123)</f>
        <v>0</v>
      </c>
      <c r="CR123" s="139">
        <f>SUMIF(Général!$CP$11:$EZ$11,CR$6,'Financement et Ratios'!$F123:$EZ123)</f>
        <v>0</v>
      </c>
      <c r="CS123" s="139">
        <f>SUMIF(Général!$CP$11:$EZ$11,CS$6,'Financement et Ratios'!$F123:$EZ123)</f>
        <v>0</v>
      </c>
      <c r="CT123" s="139">
        <f>SUMIF(Général!$CP$11:$EZ$11,CT$6,'Financement et Ratios'!$F123:$EZ123)</f>
        <v>0</v>
      </c>
      <c r="CU123" s="139">
        <f>SUMIF(Général!$CP$11:$EZ$11,CU$6,'Financement et Ratios'!$F123:$EZ123)</f>
        <v>0</v>
      </c>
      <c r="CV123" s="139">
        <f>SUMIF(Général!$CP$11:$EZ$11,CV$6,'Financement et Ratios'!$F123:$EZ123)</f>
        <v>0</v>
      </c>
      <c r="CW123" s="139">
        <f>SUMIF(Général!$CP$11:$EZ$11,CW$6,'Financement et Ratios'!$F123:$EZ123)</f>
        <v>0</v>
      </c>
      <c r="CX123" s="139">
        <f>SUMIF(Général!$CP$11:$EZ$11,CX$6,'Financement et Ratios'!$F123:$EZ123)</f>
        <v>0</v>
      </c>
      <c r="CY123" s="139">
        <f>SUMIF(Général!$CP$11:$EZ$11,CY$6,'Financement et Ratios'!$F123:$EZ123)</f>
        <v>0</v>
      </c>
      <c r="CZ123" s="139">
        <f>SUMIF(Général!$CP$11:$EZ$11,CZ$6,'Financement et Ratios'!$F123:$EZ123)</f>
        <v>0</v>
      </c>
      <c r="DA123" s="139">
        <f>SUMIF(Général!$CP$11:$EZ$11,DA$6,'Financement et Ratios'!$F123:$EZ123)</f>
        <v>0</v>
      </c>
      <c r="DB123" s="139">
        <f>SUMIF(Général!$CP$11:$EZ$11,DB$6,'Financement et Ratios'!$F123:$EZ123)</f>
        <v>0</v>
      </c>
      <c r="DC123" s="139">
        <f>SUMIF(Général!$CP$11:$EZ$11,DC$6,'Financement et Ratios'!$F123:$EZ123)</f>
        <v>0</v>
      </c>
      <c r="DD123" s="139">
        <f>SUMIF(Général!$CP$11:$EZ$11,DD$6,'Financement et Ratios'!$F123:$EZ123)</f>
        <v>0</v>
      </c>
      <c r="DE123" s="139">
        <f>SUMIF(Général!$CP$11:$EZ$11,DE$6,'Financement et Ratios'!$F123:$EZ123)</f>
        <v>0</v>
      </c>
      <c r="DF123" s="139">
        <f>SUMIF(Général!$CP$11:$EZ$11,DF$6,'Financement et Ratios'!$F123:$EZ123)</f>
        <v>0</v>
      </c>
      <c r="DG123" s="139">
        <f>SUMIF(Général!$CP$11:$EZ$11,DG$6,'Financement et Ratios'!$F123:$EZ123)</f>
        <v>0</v>
      </c>
      <c r="DH123" s="139">
        <f>SUMIF(Général!$CP$11:$EZ$11,DH$6,'Financement et Ratios'!$F123:$EZ123)</f>
        <v>0</v>
      </c>
      <c r="DI123" s="139">
        <f>SUMIF(Général!$CP$11:$EZ$11,DI$6,'Financement et Ratios'!$F123:$EZ123)</f>
        <v>0</v>
      </c>
      <c r="DJ123" s="139">
        <f>SUMIF(Général!$CP$11:$EZ$11,DJ$6,'Financement et Ratios'!$F123:$EZ123)</f>
        <v>0</v>
      </c>
      <c r="DK123" s="139">
        <f>SUMIF(Général!$CP$11:$EZ$11,DK$6,'Financement et Ratios'!$F123:$EZ123)</f>
        <v>0</v>
      </c>
      <c r="DL123" s="139">
        <f>SUMIF(Général!$CP$11:$EZ$11,DL$6,'Financement et Ratios'!$F123:$EZ123)</f>
        <v>0</v>
      </c>
      <c r="DM123" s="139">
        <f>SUMIF(Général!$CP$11:$EZ$11,DM$6,'Financement et Ratios'!$F123:$EZ123)</f>
        <v>0</v>
      </c>
      <c r="DN123" s="139">
        <f>SUMIF(Général!$CP$11:$EZ$11,DN$6,'Financement et Ratios'!$F123:$EZ123)</f>
        <v>0</v>
      </c>
      <c r="DO123" s="139">
        <f>SUMIF(Général!$CP$11:$EZ$11,DO$6,'Financement et Ratios'!$F123:$EZ123)</f>
        <v>0</v>
      </c>
      <c r="DP123" s="139">
        <f>SUMIF(Général!$CP$11:$EZ$11,DP$6,'Financement et Ratios'!$F123:$EZ123)</f>
        <v>0</v>
      </c>
      <c r="DQ123" s="139">
        <f>SUMIF(Général!$CP$11:$EZ$11,DQ$6,'Financement et Ratios'!$F123:$EZ123)</f>
        <v>0</v>
      </c>
      <c r="DR123" s="139">
        <f>SUMIF(Général!$CP$11:$EZ$11,DR$6,'Financement et Ratios'!$F123:$EZ123)</f>
        <v>0</v>
      </c>
      <c r="DS123" s="139">
        <f>SUMIF(Général!$CP$11:$EZ$11,DS$6,'Financement et Ratios'!$F123:$EZ123)</f>
        <v>0</v>
      </c>
      <c r="DT123" s="139">
        <f>SUMIF(Général!$CP$11:$EZ$11,DT$6,'Financement et Ratios'!$F123:$EZ123)</f>
        <v>0</v>
      </c>
      <c r="DU123" s="139">
        <f>SUMIF(Général!$CP$11:$EZ$11,DU$6,'Financement et Ratios'!$F123:$EZ123)</f>
        <v>0</v>
      </c>
      <c r="DV123" s="139">
        <f>SUMIF(Général!$CP$11:$EZ$11,DV$6,'Financement et Ratios'!$F123:$EZ123)</f>
        <v>0</v>
      </c>
      <c r="DW123" s="139">
        <f>SUMIF(Général!$CP$11:$EZ$11,DW$6,'Financement et Ratios'!$F123:$EZ123)</f>
        <v>0</v>
      </c>
      <c r="DX123" s="139">
        <f>SUMIF(Général!$CP$11:$EZ$11,DX$6,'Financement et Ratios'!$F123:$EZ123)</f>
        <v>0</v>
      </c>
      <c r="DY123" s="139">
        <f>SUMIF(Général!$CP$11:$EZ$11,DY$6,'Financement et Ratios'!$F123:$EZ123)</f>
        <v>0</v>
      </c>
      <c r="DZ123" s="139">
        <f>SUMIF(Général!$CP$11:$EZ$11,DZ$6,'Financement et Ratios'!$F123:$EZ123)</f>
        <v>0</v>
      </c>
      <c r="EA123" s="139">
        <f>SUMIF(Général!$CP$11:$EZ$11,EA$6,'Financement et Ratios'!$F123:$EZ123)</f>
        <v>0</v>
      </c>
      <c r="EB123" s="139">
        <f>SUMIF(Général!$CP$11:$EZ$11,EB$6,'Financement et Ratios'!$F123:$EZ123)</f>
        <v>0</v>
      </c>
      <c r="EC123" s="139">
        <f>SUMIF(Général!$CP$11:$EZ$11,EC$6,'Financement et Ratios'!$F123:$EZ123)</f>
        <v>0</v>
      </c>
      <c r="ED123" s="139">
        <f>SUMIF(Général!$CP$11:$EZ$11,ED$6,'Financement et Ratios'!$F123:$EZ123)</f>
        <v>0</v>
      </c>
      <c r="EE123" s="139">
        <f>SUMIF(Général!$CP$11:$EZ$11,EE$6,'Financement et Ratios'!$F123:$EZ123)</f>
        <v>0</v>
      </c>
      <c r="EF123" s="139">
        <f>SUMIF(Général!$CP$11:$EZ$11,EF$6,'Financement et Ratios'!$F123:$EZ123)</f>
        <v>0</v>
      </c>
      <c r="EG123" s="139">
        <f>SUMIF(Général!$CP$11:$EZ$11,EG$6,'Financement et Ratios'!$F123:$EZ123)</f>
        <v>0</v>
      </c>
      <c r="EH123" s="139">
        <f>SUMIF(Général!$CP$11:$EZ$11,EH$6,'Financement et Ratios'!$F123:$EZ123)</f>
        <v>0</v>
      </c>
      <c r="EI123" s="139">
        <f>SUMIF(Général!$CP$11:$EZ$11,EI$6,'Financement et Ratios'!$F123:$EZ123)</f>
        <v>0</v>
      </c>
      <c r="EJ123" s="139">
        <f>SUMIF(Général!$CP$11:$EZ$11,EJ$6,'Financement et Ratios'!$F123:$EZ123)</f>
        <v>0</v>
      </c>
      <c r="EK123" s="139">
        <f>SUMIF(Général!$CP$11:$EZ$11,EK$6,'Financement et Ratios'!$F123:$EZ123)</f>
        <v>0</v>
      </c>
      <c r="EL123" s="139">
        <f>SUMIF(Général!$CP$11:$EZ$11,EL$6,'Financement et Ratios'!$F123:$EZ123)</f>
        <v>0</v>
      </c>
      <c r="EM123" s="139">
        <f>SUMIF(Général!$CP$11:$EZ$11,EM$6,'Financement et Ratios'!$F123:$EZ123)</f>
        <v>0</v>
      </c>
      <c r="EN123" s="139">
        <f>SUMIF(Général!$CP$11:$EZ$11,EN$6,'Financement et Ratios'!$F123:$EZ123)</f>
        <v>0</v>
      </c>
      <c r="EO123" s="139">
        <f>SUMIF(Général!$CP$11:$EZ$11,EO$6,'Financement et Ratios'!$F123:$EZ123)</f>
        <v>0</v>
      </c>
      <c r="EP123" s="139">
        <f>SUMIF(Général!$CP$11:$EZ$11,EP$6,'Financement et Ratios'!$F123:$EZ123)</f>
        <v>0</v>
      </c>
      <c r="EQ123" s="139">
        <f>SUMIF(Général!$CP$11:$EZ$11,EQ$6,'Financement et Ratios'!$F123:$EZ123)</f>
        <v>0</v>
      </c>
      <c r="ER123" s="139">
        <f>SUMIF(Général!$CP$11:$EZ$11,ER$6,'Financement et Ratios'!$F123:$EZ123)</f>
        <v>0</v>
      </c>
      <c r="ES123" s="139">
        <f>SUMIF(Général!$CP$11:$EZ$11,ES$6,'Financement et Ratios'!$F123:$EZ123)</f>
        <v>0</v>
      </c>
      <c r="ET123" s="139">
        <f>SUMIF(Général!$CP$11:$EZ$11,ET$6,'Financement et Ratios'!$F123:$EZ123)</f>
        <v>0</v>
      </c>
      <c r="EU123" s="139">
        <f>SUMIF(Général!$CP$11:$EZ$11,EU$6,'Financement et Ratios'!$F123:$EZ123)</f>
        <v>0</v>
      </c>
      <c r="EV123" s="139">
        <f>SUMIF(Général!$CP$11:$EZ$11,EV$6,'Financement et Ratios'!$F123:$EZ123)</f>
        <v>0</v>
      </c>
      <c r="EW123" s="139">
        <f>SUMIF(Général!$CP$11:$EZ$11,EW$6,'Financement et Ratios'!$F123:$EZ123)</f>
        <v>0</v>
      </c>
      <c r="EX123" s="139">
        <f>SUMIF(Général!$CP$11:$EZ$11,EX$6,'Financement et Ratios'!$F123:$EZ123)</f>
        <v>0</v>
      </c>
      <c r="EY123" s="139">
        <f>SUMIF(Général!$CP$11:$EZ$11,EY$6,'Financement et Ratios'!$F123:$EZ123)</f>
        <v>0</v>
      </c>
      <c r="EZ123" s="139">
        <f>SUMIF(Général!$CP$11:$EZ$11,EZ$6,'Financement et Ratios'!$F123:$EZ123)</f>
        <v>0</v>
      </c>
    </row>
    <row r="124" spans="1:156" s="21" customFormat="1" x14ac:dyDescent="0.25">
      <c r="A124" s="10"/>
      <c r="B124" s="64"/>
    </row>
    <row r="125" spans="1:156" s="21" customFormat="1" ht="16.5" x14ac:dyDescent="0.25">
      <c r="A125" s="10"/>
      <c r="B125" s="65" t="str">
        <f>'Financement et Ratios'!B125</f>
        <v>RATIOS</v>
      </c>
      <c r="D125" s="72"/>
      <c r="F125" s="72"/>
    </row>
    <row r="126" spans="1:156" s="21" customFormat="1" x14ac:dyDescent="0.25">
      <c r="A126" s="10"/>
      <c r="B126" s="64"/>
    </row>
    <row r="127" spans="1:156" s="21" customFormat="1" ht="15" x14ac:dyDescent="0.25">
      <c r="A127" s="10"/>
      <c r="B127" s="73" t="str">
        <f>'Financement et Ratios'!B127</f>
        <v>Ratio de couverture du Financement Externe</v>
      </c>
    </row>
    <row r="128" spans="1:156" s="21" customFormat="1" x14ac:dyDescent="0.25">
      <c r="A128" s="10"/>
      <c r="B128" s="64"/>
    </row>
    <row r="129" spans="1:156" s="69" customFormat="1" ht="15" x14ac:dyDescent="0.25">
      <c r="A129" s="10"/>
      <c r="B129" s="77" t="str">
        <f>'Financement et Ratios'!B129</f>
        <v>Ratio pour le Financement Externe</v>
      </c>
      <c r="D129" s="140"/>
      <c r="E129" s="141"/>
      <c r="F129" s="142">
        <f>SUMIF(Général!$CP$6:$EZ$6,F$5,'Financement et Ratios'!$F129:$EZ129)</f>
        <v>0</v>
      </c>
      <c r="G129" s="142">
        <f>SUMIF(Général!$CP$6:$EZ$6,G$5,'Financement et Ratios'!$F129:$EZ129)</f>
        <v>0</v>
      </c>
      <c r="H129" s="142">
        <f>SUMIF(Général!$CP$6:$EZ$6,H$5,'Financement et Ratios'!$F129:$EZ129)</f>
        <v>0</v>
      </c>
      <c r="I129" s="142">
        <f>SUMIF(Général!$CP$6:$EZ$6,I$5,'Financement et Ratios'!$F129:$EZ129)</f>
        <v>0</v>
      </c>
      <c r="J129" s="142">
        <f>SUMIF(Général!$CP$6:$EZ$6,J$5,'Financement et Ratios'!$F129:$EZ129)</f>
        <v>0</v>
      </c>
      <c r="K129" s="142">
        <f>SUMIF(Général!$CP$6:$EZ$6,K$5,'Financement et Ratios'!$F129:$EZ129)</f>
        <v>0</v>
      </c>
      <c r="L129" s="142">
        <f>SUMIF(Général!$CP$6:$EZ$6,L$5,'Financement et Ratios'!$F129:$EZ129)</f>
        <v>0</v>
      </c>
      <c r="M129" s="142">
        <f>SUMIF(Général!$CP$6:$EZ$6,M$5,'Financement et Ratios'!$F129:$EZ129)</f>
        <v>0</v>
      </c>
      <c r="N129" s="142">
        <f>SUMIF(Général!$CP$6:$EZ$6,N$5,'Financement et Ratios'!$F129:$EZ129)</f>
        <v>0</v>
      </c>
      <c r="O129" s="142">
        <f>SUMIF(Général!$CP$6:$EZ$6,O$5,'Financement et Ratios'!$F129:$EZ129)</f>
        <v>0</v>
      </c>
      <c r="P129" s="142">
        <f>SUMIF(Général!$CP$6:$EZ$6,P$5,'Financement et Ratios'!$F129:$EZ129)</f>
        <v>0</v>
      </c>
      <c r="Q129" s="142">
        <f>SUMIF(Général!$CP$6:$EZ$6,Q$5,'Financement et Ratios'!$F129:$EZ129)</f>
        <v>0</v>
      </c>
      <c r="R129" s="142">
        <f>SUMIF(Général!$CP$6:$EZ$6,R$5,'Financement et Ratios'!$F129:$EZ129)</f>
        <v>0</v>
      </c>
      <c r="S129" s="142">
        <f>SUMIF(Général!$CP$6:$EZ$6,S$5,'Financement et Ratios'!$F129:$EZ129)</f>
        <v>0</v>
      </c>
      <c r="T129" s="142">
        <f>SUMIF(Général!$CP$6:$EZ$6,T$5,'Financement et Ratios'!$F129:$EZ129)</f>
        <v>0</v>
      </c>
      <c r="U129" s="142">
        <f>SUMIF(Général!$CP$6:$EZ$6,U$5,'Financement et Ratios'!$F129:$EZ129)</f>
        <v>0</v>
      </c>
      <c r="V129" s="142">
        <f>SUMIF(Général!$CP$6:$EZ$6,V$5,'Financement et Ratios'!$F129:$EZ129)</f>
        <v>0</v>
      </c>
      <c r="W129" s="142">
        <f>SUMIF(Général!$CP$6:$EZ$6,W$5,'Financement et Ratios'!$F129:$EZ129)</f>
        <v>0</v>
      </c>
      <c r="X129" s="142">
        <f>SUMIF(Général!$CP$6:$EZ$6,X$5,'Financement et Ratios'!$F129:$EZ129)</f>
        <v>0</v>
      </c>
      <c r="Y129" s="142">
        <f>SUMIF(Général!$CP$6:$EZ$6,Y$5,'Financement et Ratios'!$F129:$EZ129)</f>
        <v>0</v>
      </c>
      <c r="Z129" s="142">
        <f>SUMIF(Général!$CP$6:$EZ$6,Z$5,'Financement et Ratios'!$F129:$EZ129)</f>
        <v>0</v>
      </c>
      <c r="AA129" s="142">
        <f>SUMIF(Général!$CP$6:$EZ$6,AA$5,'Financement et Ratios'!$F129:$EZ129)</f>
        <v>0</v>
      </c>
      <c r="AB129" s="142">
        <f>SUMIF(Général!$CP$6:$EZ$6,AB$5,'Financement et Ratios'!$F129:$EZ129)</f>
        <v>0</v>
      </c>
      <c r="AC129" s="142">
        <f>SUMIF(Général!$CP$6:$EZ$6,AC$5,'Financement et Ratios'!$F129:$EZ129)</f>
        <v>0</v>
      </c>
      <c r="AD129" s="142">
        <f>SUMIF(Général!$CP$6:$EZ$6,AD$5,'Financement et Ratios'!$F129:$EZ129)</f>
        <v>0</v>
      </c>
      <c r="AE129" s="142">
        <f>SUMIF(Général!$CP$6:$EZ$6,AE$5,'Financement et Ratios'!$F129:$EZ129)</f>
        <v>0</v>
      </c>
      <c r="AF129" s="142">
        <f>SUMIF(Général!$CP$6:$EZ$6,AF$5,'Financement et Ratios'!$F129:$EZ129)</f>
        <v>0</v>
      </c>
      <c r="AG129" s="142">
        <f>SUMIF(Général!$CP$6:$EZ$6,AG$5,'Financement et Ratios'!$F129:$EZ129)</f>
        <v>0</v>
      </c>
      <c r="AH129" s="142">
        <f>SUMIF(Général!$CP$6:$EZ$6,AH$5,'Financement et Ratios'!$F129:$EZ129)</f>
        <v>0</v>
      </c>
      <c r="AI129" s="142">
        <f>SUMIF(Général!$CP$6:$EZ$6,AI$5,'Financement et Ratios'!$F129:$EZ129)</f>
        <v>0</v>
      </c>
      <c r="AJ129" s="142">
        <f>SUMIF(Général!$CP$6:$EZ$6,AJ$5,'Financement et Ratios'!$F129:$EZ129)</f>
        <v>0</v>
      </c>
      <c r="AK129" s="142">
        <f>SUMIF(Général!$CP$6:$EZ$6,AK$5,'Financement et Ratios'!$F129:$EZ129)</f>
        <v>0</v>
      </c>
      <c r="AL129" s="142">
        <f>SUMIF(Général!$CP$6:$EZ$6,AL$5,'Financement et Ratios'!$F129:$EZ129)</f>
        <v>0</v>
      </c>
      <c r="AM129" s="142">
        <f>SUMIF(Général!$CP$6:$EZ$6,AM$5,'Financement et Ratios'!$F129:$EZ129)</f>
        <v>0</v>
      </c>
      <c r="AN129" s="142">
        <f>SUMIF(Général!$CP$6:$EZ$6,AN$5,'Financement et Ratios'!$F129:$EZ129)</f>
        <v>0</v>
      </c>
      <c r="AO129" s="142">
        <f>SUMIF(Général!$CP$6:$EZ$6,AO$5,'Financement et Ratios'!$F129:$EZ129)</f>
        <v>0</v>
      </c>
      <c r="AP129" s="142">
        <f>SUMIF(Général!$CP$6:$EZ$6,AP$5,'Financement et Ratios'!$F129:$EZ129)</f>
        <v>0</v>
      </c>
      <c r="AQ129" s="142">
        <f>SUMIF(Général!$CP$6:$EZ$6,AQ$5,'Financement et Ratios'!$F129:$EZ129)</f>
        <v>0</v>
      </c>
      <c r="AR129" s="142">
        <f>SUMIF(Général!$CP$6:$EZ$6,AR$5,'Financement et Ratios'!$F129:$EZ129)</f>
        <v>0</v>
      </c>
      <c r="AS129" s="142">
        <f>SUMIF(Général!$CP$6:$EZ$6,AS$5,'Financement et Ratios'!$F129:$EZ129)</f>
        <v>0</v>
      </c>
      <c r="AT129" s="142">
        <f>SUMIF(Général!$CP$6:$EZ$6,AT$5,'Financement et Ratios'!$F129:$EZ129)</f>
        <v>0</v>
      </c>
      <c r="AU129" s="142">
        <f>SUMIF(Général!$CP$6:$EZ$6,AU$5,'Financement et Ratios'!$F129:$EZ129)</f>
        <v>0</v>
      </c>
      <c r="AV129" s="142">
        <f>SUMIF(Général!$CP$6:$EZ$6,AV$5,'Financement et Ratios'!$F129:$EZ129)</f>
        <v>0</v>
      </c>
      <c r="AW129" s="142">
        <f>SUMIF(Général!$CP$6:$EZ$6,AW$5,'Financement et Ratios'!$F129:$EZ129)</f>
        <v>0</v>
      </c>
      <c r="AX129" s="142">
        <f>SUMIF(Général!$CP$6:$EZ$6,AX$5,'Financement et Ratios'!$F129:$EZ129)</f>
        <v>0</v>
      </c>
      <c r="AY129" s="142">
        <f>SUMIF(Général!$CP$6:$EZ$6,AY$5,'Financement et Ratios'!$F129:$EZ129)</f>
        <v>0</v>
      </c>
      <c r="AZ129" s="142">
        <f>SUMIF(Général!$CP$6:$EZ$6,AZ$5,'Financement et Ratios'!$F129:$EZ129)</f>
        <v>0</v>
      </c>
      <c r="BA129" s="142">
        <f>SUMIF(Général!$CP$6:$EZ$6,BA$5,'Financement et Ratios'!$F129:$EZ129)</f>
        <v>0</v>
      </c>
      <c r="BB129" s="142">
        <f>SUMIF(Général!$CP$6:$EZ$6,BB$5,'Financement et Ratios'!$F129:$EZ129)</f>
        <v>0</v>
      </c>
      <c r="BC129" s="142">
        <f>SUMIF(Général!$CP$6:$EZ$6,BC$5,'Financement et Ratios'!$F129:$EZ129)</f>
        <v>0</v>
      </c>
      <c r="BD129" s="142">
        <f>SUMIF(Général!$CP$6:$EZ$6,BD$5,'Financement et Ratios'!$F129:$EZ129)</f>
        <v>0</v>
      </c>
      <c r="BE129" s="142">
        <f>SUMIF(Général!$CP$6:$EZ$6,BE$5,'Financement et Ratios'!$F129:$EZ129)</f>
        <v>0</v>
      </c>
      <c r="BF129" s="142">
        <f>SUMIF(Général!$CP$6:$EZ$6,BF$5,'Financement et Ratios'!$F129:$EZ129)</f>
        <v>0</v>
      </c>
      <c r="BG129" s="142">
        <f>SUMIF(Général!$CP$6:$EZ$6,BG$5,'Financement et Ratios'!$F129:$EZ129)</f>
        <v>0</v>
      </c>
      <c r="BH129" s="142">
        <f>SUMIF(Général!$CP$6:$EZ$6,BH$5,'Financement et Ratios'!$F129:$EZ129)</f>
        <v>0</v>
      </c>
      <c r="BI129" s="142">
        <f>SUMIF(Général!$CP$6:$EZ$6,BI$5,'Financement et Ratios'!$F129:$EZ129)</f>
        <v>0</v>
      </c>
      <c r="BJ129" s="142">
        <f>SUMIF(Général!$CP$6:$EZ$6,BJ$5,'Financement et Ratios'!$F129:$EZ129)</f>
        <v>0</v>
      </c>
      <c r="BK129" s="142">
        <f>SUMIF(Général!$CP$6:$EZ$6,BK$5,'Financement et Ratios'!$F129:$EZ129)</f>
        <v>0</v>
      </c>
      <c r="BL129" s="142">
        <f>SUMIF(Général!$CP$6:$EZ$6,BL$5,'Financement et Ratios'!$F129:$EZ129)</f>
        <v>0</v>
      </c>
      <c r="BM129" s="142">
        <f>SUMIF(Général!$CP$6:$EZ$6,BM$5,'Financement et Ratios'!$F129:$EZ129)</f>
        <v>0</v>
      </c>
      <c r="BN129" s="142">
        <f>SUMIF(Général!$CP$6:$EZ$6,BN$5,'Financement et Ratios'!$F129:$EZ129)</f>
        <v>0</v>
      </c>
      <c r="BO129" s="142">
        <f>SUMIF(Général!$CP$6:$EZ$6,BO$5,'Financement et Ratios'!$F129:$EZ129)</f>
        <v>0</v>
      </c>
      <c r="BP129" s="142">
        <f>SUMIF(Général!$CP$6:$EZ$6,BP$5,'Financement et Ratios'!$F129:$EZ129)</f>
        <v>0</v>
      </c>
      <c r="BQ129" s="142">
        <f>SUMIF(Général!$CP$6:$EZ$6,BQ$5,'Financement et Ratios'!$F129:$EZ129)</f>
        <v>0</v>
      </c>
      <c r="BR129" s="142">
        <f>SUMIF(Général!$CP$6:$EZ$6,BR$5,'Financement et Ratios'!$F129:$EZ129)</f>
        <v>0</v>
      </c>
      <c r="BS129" s="142">
        <f>SUMIF(Général!$CP$6:$EZ$6,BS$5,'Financement et Ratios'!$F129:$EZ129)</f>
        <v>0</v>
      </c>
      <c r="BT129" s="142">
        <f>SUMIF(Général!$CP$6:$EZ$6,BT$5,'Financement et Ratios'!$F129:$EZ129)</f>
        <v>0</v>
      </c>
      <c r="BU129" s="142">
        <f>SUMIF(Général!$CP$6:$EZ$6,BU$5,'Financement et Ratios'!$F129:$EZ129)</f>
        <v>0</v>
      </c>
      <c r="BV129" s="142">
        <f>SUMIF(Général!$CP$6:$EZ$6,BV$5,'Financement et Ratios'!$F129:$EZ129)</f>
        <v>0</v>
      </c>
      <c r="BW129" s="142">
        <f>SUMIF(Général!$CP$6:$EZ$6,BW$5,'Financement et Ratios'!$F129:$EZ129)</f>
        <v>0</v>
      </c>
      <c r="BX129" s="142">
        <f>SUMIF(Général!$CP$6:$EZ$6,BX$5,'Financement et Ratios'!$F129:$EZ129)</f>
        <v>0</v>
      </c>
      <c r="BY129" s="142">
        <f>SUMIF(Général!$CP$6:$EZ$6,BY$5,'Financement et Ratios'!$F129:$EZ129)</f>
        <v>0</v>
      </c>
      <c r="BZ129" s="142">
        <f>SUMIF(Général!$CP$6:$EZ$6,BZ$5,'Financement et Ratios'!$F129:$EZ129)</f>
        <v>0</v>
      </c>
      <c r="CA129" s="142">
        <f>SUMIF(Général!$CP$6:$EZ$6,CA$5,'Financement et Ratios'!$F129:$EZ129)</f>
        <v>0</v>
      </c>
      <c r="CB129" s="142">
        <f>SUMIF(Général!$CP$6:$EZ$6,CB$5,'Financement et Ratios'!$F129:$EZ129)</f>
        <v>0</v>
      </c>
      <c r="CC129" s="142">
        <f>SUMIF(Général!$CP$6:$EZ$6,CC$5,'Financement et Ratios'!$F129:$EZ129)</f>
        <v>0</v>
      </c>
      <c r="CD129" s="142">
        <f>SUMIF(Général!$CP$6:$EZ$6,CD$5,'Financement et Ratios'!$F129:$EZ129)</f>
        <v>0</v>
      </c>
      <c r="CE129" s="142">
        <f>SUMIF(Général!$CP$6:$EZ$6,CE$5,'Financement et Ratios'!$F129:$EZ129)</f>
        <v>0</v>
      </c>
      <c r="CF129" s="142">
        <f>SUMIF(Général!$CP$6:$EZ$6,CF$5,'Financement et Ratios'!$F129:$EZ129)</f>
        <v>0</v>
      </c>
      <c r="CG129" s="142">
        <f>SUMIF(Général!$CP$6:$EZ$6,CG$5,'Financement et Ratios'!$F129:$EZ129)</f>
        <v>0</v>
      </c>
      <c r="CH129" s="142">
        <f>SUMIF(Général!$CP$6:$EZ$6,CH$5,'Financement et Ratios'!$F129:$EZ129)</f>
        <v>0</v>
      </c>
      <c r="CI129" s="142">
        <f>SUMIF(Général!$CP$6:$EZ$6,CI$5,'Financement et Ratios'!$F129:$EZ129)</f>
        <v>0</v>
      </c>
      <c r="CJ129" s="142">
        <f>SUMIF(Général!$CP$6:$EZ$6,CJ$5,'Financement et Ratios'!$F129:$EZ129)</f>
        <v>0</v>
      </c>
      <c r="CK129" s="142">
        <f>SUMIF(Général!$CP$6:$EZ$6,CK$5,'Financement et Ratios'!$F129:$EZ129)</f>
        <v>0</v>
      </c>
      <c r="CL129" s="142">
        <f>SUMIF(Général!$CP$6:$EZ$6,CL$5,'Financement et Ratios'!$F129:$EZ129)</f>
        <v>0</v>
      </c>
      <c r="CM129" s="142">
        <f>SUMIF(Général!$CP$6:$EZ$6,CM$5,'Financement et Ratios'!$F129:$EZ129)</f>
        <v>0</v>
      </c>
      <c r="CN129" s="142">
        <f>SUMIF(Général!$CP$6:$EZ$6,CN$5,'Financement et Ratios'!$F129:$EZ129)</f>
        <v>0</v>
      </c>
      <c r="CO129" s="142">
        <f>SUMIF(Général!$CP$6:$EZ$6,CO$5,'Financement et Ratios'!$F129:$EZ129)</f>
        <v>0</v>
      </c>
      <c r="CP129" s="142">
        <f>SUMIF(Général!$CP$6:$EZ$6,CP$5,'Financement et Ratios'!$F129:$EZ129)</f>
        <v>0</v>
      </c>
      <c r="CQ129" s="142">
        <f>SUMIF(Général!$CP$6:$EZ$6,CQ$5,'Financement et Ratios'!$F129:$EZ129)</f>
        <v>0</v>
      </c>
      <c r="CR129" s="142">
        <f>SUMIF(Général!$CP$6:$EZ$6,CR$5,'Financement et Ratios'!$F129:$EZ129)</f>
        <v>0</v>
      </c>
      <c r="CS129" s="142">
        <f>SUMIF(Général!$CP$6:$EZ$6,CS$5,'Financement et Ratios'!$F129:$EZ129)</f>
        <v>0</v>
      </c>
      <c r="CT129" s="142">
        <f>SUMIF(Général!$CP$6:$EZ$6,CT$5,'Financement et Ratios'!$F129:$EZ129)</f>
        <v>0</v>
      </c>
      <c r="CU129" s="142">
        <f>SUMIF(Général!$CP$6:$EZ$6,CU$5,'Financement et Ratios'!$F129:$EZ129)</f>
        <v>0</v>
      </c>
      <c r="CV129" s="142">
        <f>SUMIF(Général!$CP$6:$EZ$6,CV$5,'Financement et Ratios'!$F129:$EZ129)</f>
        <v>0</v>
      </c>
      <c r="CW129" s="142">
        <f>SUMIF(Général!$CP$6:$EZ$6,CW$5,'Financement et Ratios'!$F129:$EZ129)</f>
        <v>0</v>
      </c>
      <c r="CX129" s="142">
        <f>SUMIF(Général!$CP$6:$EZ$6,CX$5,'Financement et Ratios'!$F129:$EZ129)</f>
        <v>0</v>
      </c>
      <c r="CY129" s="142">
        <f>SUMIF(Général!$CP$6:$EZ$6,CY$5,'Financement et Ratios'!$F129:$EZ129)</f>
        <v>0</v>
      </c>
      <c r="CZ129" s="142">
        <f>SUMIF(Général!$CP$6:$EZ$6,CZ$5,'Financement et Ratios'!$F129:$EZ129)</f>
        <v>0</v>
      </c>
      <c r="DA129" s="142">
        <f>SUMIF(Général!$CP$6:$EZ$6,DA$5,'Financement et Ratios'!$F129:$EZ129)</f>
        <v>0</v>
      </c>
      <c r="DB129" s="142">
        <f>SUMIF(Général!$CP$6:$EZ$6,DB$5,'Financement et Ratios'!$F129:$EZ129)</f>
        <v>0</v>
      </c>
      <c r="DC129" s="142">
        <f>SUMIF(Général!$CP$6:$EZ$6,DC$5,'Financement et Ratios'!$F129:$EZ129)</f>
        <v>0</v>
      </c>
      <c r="DD129" s="142">
        <f>SUMIF(Général!$CP$6:$EZ$6,DD$5,'Financement et Ratios'!$F129:$EZ129)</f>
        <v>0</v>
      </c>
      <c r="DE129" s="142">
        <f>SUMIF(Général!$CP$6:$EZ$6,DE$5,'Financement et Ratios'!$F129:$EZ129)</f>
        <v>0</v>
      </c>
      <c r="DF129" s="142">
        <f>SUMIF(Général!$CP$6:$EZ$6,DF$5,'Financement et Ratios'!$F129:$EZ129)</f>
        <v>0</v>
      </c>
      <c r="DG129" s="142">
        <f>SUMIF(Général!$CP$6:$EZ$6,DG$5,'Financement et Ratios'!$F129:$EZ129)</f>
        <v>0</v>
      </c>
      <c r="DH129" s="142">
        <f>SUMIF(Général!$CP$6:$EZ$6,DH$5,'Financement et Ratios'!$F129:$EZ129)</f>
        <v>0</v>
      </c>
      <c r="DI129" s="142">
        <f>SUMIF(Général!$CP$6:$EZ$6,DI$5,'Financement et Ratios'!$F129:$EZ129)</f>
        <v>0</v>
      </c>
      <c r="DJ129" s="142">
        <f>SUMIF(Général!$CP$6:$EZ$6,DJ$5,'Financement et Ratios'!$F129:$EZ129)</f>
        <v>0</v>
      </c>
      <c r="DK129" s="142">
        <f>SUMIF(Général!$CP$6:$EZ$6,DK$5,'Financement et Ratios'!$F129:$EZ129)</f>
        <v>0</v>
      </c>
      <c r="DL129" s="142">
        <f>SUMIF(Général!$CP$6:$EZ$6,DL$5,'Financement et Ratios'!$F129:$EZ129)</f>
        <v>0</v>
      </c>
      <c r="DM129" s="142">
        <f>SUMIF(Général!$CP$6:$EZ$6,DM$5,'Financement et Ratios'!$F129:$EZ129)</f>
        <v>0</v>
      </c>
      <c r="DN129" s="142">
        <f>SUMIF(Général!$CP$6:$EZ$6,DN$5,'Financement et Ratios'!$F129:$EZ129)</f>
        <v>0</v>
      </c>
      <c r="DO129" s="142">
        <f>SUMIF(Général!$CP$6:$EZ$6,DO$5,'Financement et Ratios'!$F129:$EZ129)</f>
        <v>0</v>
      </c>
      <c r="DP129" s="142">
        <f>SUMIF(Général!$CP$6:$EZ$6,DP$5,'Financement et Ratios'!$F129:$EZ129)</f>
        <v>0</v>
      </c>
      <c r="DQ129" s="142">
        <f>SUMIF(Général!$CP$6:$EZ$6,DQ$5,'Financement et Ratios'!$F129:$EZ129)</f>
        <v>0</v>
      </c>
      <c r="DR129" s="142">
        <f>SUMIF(Général!$CP$6:$EZ$6,DR$5,'Financement et Ratios'!$F129:$EZ129)</f>
        <v>0</v>
      </c>
      <c r="DS129" s="142">
        <f>SUMIF(Général!$CP$6:$EZ$6,DS$5,'Financement et Ratios'!$F129:$EZ129)</f>
        <v>0</v>
      </c>
      <c r="DT129" s="142">
        <f>SUMIF(Général!$CP$6:$EZ$6,DT$5,'Financement et Ratios'!$F129:$EZ129)</f>
        <v>0</v>
      </c>
      <c r="DU129" s="142">
        <f>SUMIF(Général!$CP$6:$EZ$6,DU$5,'Financement et Ratios'!$F129:$EZ129)</f>
        <v>0</v>
      </c>
      <c r="DV129" s="142">
        <f>SUMIF(Général!$CP$6:$EZ$6,DV$5,'Financement et Ratios'!$F129:$EZ129)</f>
        <v>0</v>
      </c>
      <c r="DW129" s="142">
        <f>SUMIF(Général!$CP$6:$EZ$6,DW$5,'Financement et Ratios'!$F129:$EZ129)</f>
        <v>0</v>
      </c>
      <c r="DX129" s="142">
        <f>SUMIF(Général!$CP$6:$EZ$6,DX$5,'Financement et Ratios'!$F129:$EZ129)</f>
        <v>0</v>
      </c>
      <c r="DY129" s="142">
        <f>SUMIF(Général!$CP$6:$EZ$6,DY$5,'Financement et Ratios'!$F129:$EZ129)</f>
        <v>0</v>
      </c>
      <c r="DZ129" s="142">
        <f>SUMIF(Général!$CP$6:$EZ$6,DZ$5,'Financement et Ratios'!$F129:$EZ129)</f>
        <v>0</v>
      </c>
      <c r="EA129" s="142">
        <f>SUMIF(Général!$CP$6:$EZ$6,EA$5,'Financement et Ratios'!$F129:$EZ129)</f>
        <v>0</v>
      </c>
      <c r="EB129" s="142">
        <f>SUMIF(Général!$CP$6:$EZ$6,EB$5,'Financement et Ratios'!$F129:$EZ129)</f>
        <v>0</v>
      </c>
      <c r="EC129" s="142">
        <f>SUMIF(Général!$CP$6:$EZ$6,EC$5,'Financement et Ratios'!$F129:$EZ129)</f>
        <v>0</v>
      </c>
      <c r="ED129" s="142">
        <f>SUMIF(Général!$CP$6:$EZ$6,ED$5,'Financement et Ratios'!$F129:$EZ129)</f>
        <v>0</v>
      </c>
      <c r="EE129" s="142">
        <f>SUMIF(Général!$CP$6:$EZ$6,EE$5,'Financement et Ratios'!$F129:$EZ129)</f>
        <v>0</v>
      </c>
      <c r="EF129" s="142">
        <f>SUMIF(Général!$CP$6:$EZ$6,EF$5,'Financement et Ratios'!$F129:$EZ129)</f>
        <v>0</v>
      </c>
      <c r="EG129" s="142">
        <f>SUMIF(Général!$CP$6:$EZ$6,EG$5,'Financement et Ratios'!$F129:$EZ129)</f>
        <v>0</v>
      </c>
      <c r="EH129" s="142">
        <f>SUMIF(Général!$CP$6:$EZ$6,EH$5,'Financement et Ratios'!$F129:$EZ129)</f>
        <v>0</v>
      </c>
      <c r="EI129" s="142">
        <f>SUMIF(Général!$CP$6:$EZ$6,EI$5,'Financement et Ratios'!$F129:$EZ129)</f>
        <v>0</v>
      </c>
      <c r="EJ129" s="142">
        <f>SUMIF(Général!$CP$6:$EZ$6,EJ$5,'Financement et Ratios'!$F129:$EZ129)</f>
        <v>0</v>
      </c>
      <c r="EK129" s="142">
        <f>SUMIF(Général!$CP$6:$EZ$6,EK$5,'Financement et Ratios'!$F129:$EZ129)</f>
        <v>0</v>
      </c>
      <c r="EL129" s="142">
        <f>SUMIF(Général!$CP$6:$EZ$6,EL$5,'Financement et Ratios'!$F129:$EZ129)</f>
        <v>0</v>
      </c>
      <c r="EM129" s="142">
        <f>SUMIF(Général!$CP$6:$EZ$6,EM$5,'Financement et Ratios'!$F129:$EZ129)</f>
        <v>0</v>
      </c>
      <c r="EN129" s="142">
        <f>SUMIF(Général!$CP$6:$EZ$6,EN$5,'Financement et Ratios'!$F129:$EZ129)</f>
        <v>0</v>
      </c>
      <c r="EO129" s="142">
        <f>SUMIF(Général!$CP$6:$EZ$6,EO$5,'Financement et Ratios'!$F129:$EZ129)</f>
        <v>0</v>
      </c>
      <c r="EP129" s="142">
        <f>SUMIF(Général!$CP$6:$EZ$6,EP$5,'Financement et Ratios'!$F129:$EZ129)</f>
        <v>0</v>
      </c>
      <c r="EQ129" s="142">
        <f>SUMIF(Général!$CP$6:$EZ$6,EQ$5,'Financement et Ratios'!$F129:$EZ129)</f>
        <v>0</v>
      </c>
      <c r="ER129" s="142">
        <f>SUMIF(Général!$CP$6:$EZ$6,ER$5,'Financement et Ratios'!$F129:$EZ129)</f>
        <v>0</v>
      </c>
      <c r="ES129" s="142">
        <f>SUMIF(Général!$CP$6:$EZ$6,ES$5,'Financement et Ratios'!$F129:$EZ129)</f>
        <v>0</v>
      </c>
      <c r="ET129" s="142">
        <f>SUMIF(Général!$CP$6:$EZ$6,ET$5,'Financement et Ratios'!$F129:$EZ129)</f>
        <v>0</v>
      </c>
      <c r="EU129" s="142">
        <f>SUMIF(Général!$CP$6:$EZ$6,EU$5,'Financement et Ratios'!$F129:$EZ129)</f>
        <v>0</v>
      </c>
      <c r="EV129" s="142">
        <f>SUMIF(Général!$CP$6:$EZ$6,EV$5,'Financement et Ratios'!$F129:$EZ129)</f>
        <v>0</v>
      </c>
      <c r="EW129" s="142">
        <f>SUMIF(Général!$CP$6:$EZ$6,EW$5,'Financement et Ratios'!$F129:$EZ129)</f>
        <v>0</v>
      </c>
      <c r="EX129" s="142">
        <f>SUMIF(Général!$CP$6:$EZ$6,EX$5,'Financement et Ratios'!$F129:$EZ129)</f>
        <v>0</v>
      </c>
      <c r="EY129" s="142">
        <f>SUMIF(Général!$CP$6:$EZ$6,EY$5,'Financement et Ratios'!$F129:$EZ129)</f>
        <v>0</v>
      </c>
      <c r="EZ129" s="142">
        <f>SUMIF(Général!$CP$6:$EZ$6,EZ$5,'Financement et Ratios'!$F129:$EZ129)</f>
        <v>0</v>
      </c>
    </row>
    <row r="130" spans="1:156" s="27" customFormat="1" ht="15" x14ac:dyDescent="0.25">
      <c r="A130" s="10"/>
      <c r="B130" s="76"/>
      <c r="D130" s="143"/>
      <c r="E130" s="141"/>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c r="CN130" s="143"/>
      <c r="CO130" s="143"/>
      <c r="CP130" s="143"/>
      <c r="CQ130" s="143"/>
      <c r="CR130" s="143"/>
      <c r="CS130" s="143"/>
      <c r="CT130" s="143"/>
      <c r="CU130" s="143"/>
      <c r="CV130" s="143"/>
      <c r="CW130" s="143"/>
      <c r="CX130" s="143"/>
      <c r="CY130" s="143"/>
      <c r="CZ130" s="143"/>
      <c r="DA130" s="143"/>
      <c r="DB130" s="143"/>
      <c r="DC130" s="143"/>
      <c r="DD130" s="143"/>
      <c r="DE130" s="143"/>
      <c r="DF130" s="143"/>
      <c r="DG130" s="143"/>
      <c r="DH130" s="143"/>
      <c r="DI130" s="143"/>
      <c r="DJ130" s="143"/>
      <c r="DK130" s="143"/>
      <c r="DL130" s="143"/>
      <c r="DM130" s="143"/>
      <c r="DN130" s="143"/>
      <c r="DO130" s="143"/>
      <c r="DP130" s="143"/>
      <c r="DQ130" s="143"/>
      <c r="DR130" s="143"/>
      <c r="DS130" s="143"/>
      <c r="DT130" s="143"/>
      <c r="DU130" s="143"/>
      <c r="DV130" s="143"/>
      <c r="DW130" s="143"/>
      <c r="DX130" s="143"/>
      <c r="DY130" s="143"/>
      <c r="DZ130" s="143"/>
      <c r="EA130" s="143"/>
      <c r="EB130" s="143"/>
      <c r="EC130" s="143"/>
      <c r="ED130" s="143"/>
      <c r="EE130" s="143"/>
      <c r="EF130" s="143"/>
      <c r="EG130" s="143"/>
      <c r="EH130" s="143"/>
      <c r="EI130" s="143"/>
      <c r="EJ130" s="143"/>
      <c r="EK130" s="143"/>
      <c r="EL130" s="143"/>
      <c r="EM130" s="143"/>
      <c r="EN130" s="143"/>
      <c r="EO130" s="143"/>
      <c r="EP130" s="143"/>
      <c r="EQ130" s="143"/>
      <c r="ER130" s="143"/>
      <c r="ES130" s="143"/>
      <c r="ET130" s="143"/>
      <c r="EU130" s="143"/>
      <c r="EV130" s="143"/>
      <c r="EW130" s="143"/>
      <c r="EX130" s="143"/>
      <c r="EY130" s="143"/>
      <c r="EZ130" s="143"/>
    </row>
    <row r="131" spans="1:156" ht="15" x14ac:dyDescent="0.25">
      <c r="B131" s="69" t="str">
        <f>'Financement et Ratios'!B131</f>
        <v>Moyenne du ratio pour le Financement Externe</v>
      </c>
      <c r="C131" s="27"/>
      <c r="D131" s="104">
        <f>'Financement et Ratios'!D131</f>
        <v>0</v>
      </c>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row>
    <row r="132" spans="1:156" ht="15" x14ac:dyDescent="0.25">
      <c r="B132" s="77" t="str">
        <f>'Financement et Ratios'!B132</f>
        <v>Minimum du ratio pour le Financement Externe</v>
      </c>
      <c r="C132" s="27"/>
      <c r="D132" s="104">
        <f>'Financement et Ratios'!D132</f>
        <v>0</v>
      </c>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row>
    <row r="133" spans="1:156" ht="15" x14ac:dyDescent="0.25">
      <c r="B133" s="69" t="str">
        <f>'Financement et Ratios'!B133</f>
        <v>Semestre auquel intervient le minimum du ratio pour le Financement Externe</v>
      </c>
      <c r="D133" s="154">
        <f>'Financement et Ratios'!D133</f>
        <v>0</v>
      </c>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row>
    <row r="134" spans="1:156" x14ac:dyDescent="0.25">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row>
    <row r="135" spans="1:156" ht="15" x14ac:dyDescent="0.25">
      <c r="B135" s="73" t="str">
        <f>'Financement et Ratios'!B135</f>
        <v>Ratio actuariel de couverture de la dette sur la vie du Financement Externe</v>
      </c>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144"/>
      <c r="EF135" s="144"/>
      <c r="EG135" s="144"/>
      <c r="EH135" s="144"/>
      <c r="EI135" s="144"/>
      <c r="EJ135" s="144"/>
      <c r="EK135" s="144"/>
      <c r="EL135" s="144"/>
      <c r="EM135" s="144"/>
      <c r="EN135" s="144"/>
      <c r="EO135" s="144"/>
      <c r="EP135" s="144"/>
      <c r="EQ135" s="144"/>
      <c r="ER135" s="144"/>
      <c r="ES135" s="144"/>
      <c r="ET135" s="144"/>
      <c r="EU135" s="144"/>
      <c r="EV135" s="144"/>
      <c r="EW135" s="144"/>
      <c r="EX135" s="144"/>
      <c r="EY135" s="144"/>
      <c r="EZ135" s="144"/>
    </row>
    <row r="136" spans="1:156" ht="15" x14ac:dyDescent="0.25">
      <c r="B136" s="76"/>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144"/>
      <c r="EF136" s="144"/>
      <c r="EG136" s="144"/>
      <c r="EH136" s="144"/>
      <c r="EI136" s="144"/>
      <c r="EJ136" s="144"/>
      <c r="EK136" s="144"/>
      <c r="EL136" s="144"/>
      <c r="EM136" s="144"/>
      <c r="EN136" s="144"/>
      <c r="EO136" s="144"/>
      <c r="EP136" s="144"/>
      <c r="EQ136" s="144"/>
      <c r="ER136" s="144"/>
      <c r="ES136" s="144"/>
      <c r="ET136" s="144"/>
      <c r="EU136" s="144"/>
      <c r="EV136" s="144"/>
      <c r="EW136" s="144"/>
      <c r="EX136" s="144"/>
      <c r="EY136" s="144"/>
      <c r="EZ136" s="144"/>
    </row>
    <row r="137" spans="1:156" ht="15" x14ac:dyDescent="0.25">
      <c r="B137" s="69" t="str">
        <f>'Financement et Ratios'!B137</f>
        <v>Moyenne du ratio pour le Financement Externe</v>
      </c>
      <c r="D137" s="104">
        <f>'Financement et Ratios'!D137</f>
        <v>0</v>
      </c>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4"/>
      <c r="ER137" s="144"/>
      <c r="ES137" s="144"/>
      <c r="ET137" s="144"/>
      <c r="EU137" s="144"/>
      <c r="EV137" s="144"/>
      <c r="EW137" s="144"/>
      <c r="EX137" s="144"/>
      <c r="EY137" s="144"/>
      <c r="EZ137" s="144"/>
    </row>
    <row r="138" spans="1:156" ht="15" x14ac:dyDescent="0.25">
      <c r="B138" s="77" t="str">
        <f>'Financement et Ratios'!B138</f>
        <v>Minimum du ratio pour le Financement Externe</v>
      </c>
      <c r="D138" s="104">
        <f>'Financement et Ratios'!D138</f>
        <v>0</v>
      </c>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144"/>
      <c r="EF138" s="144"/>
      <c r="EG138" s="144"/>
      <c r="EH138" s="144"/>
      <c r="EI138" s="144"/>
      <c r="EJ138" s="144"/>
      <c r="EK138" s="144"/>
      <c r="EL138" s="144"/>
      <c r="EM138" s="144"/>
      <c r="EN138" s="144"/>
      <c r="EO138" s="144"/>
      <c r="EP138" s="144"/>
      <c r="EQ138" s="144"/>
      <c r="ER138" s="144"/>
      <c r="ES138" s="144"/>
      <c r="ET138" s="144"/>
      <c r="EU138" s="144"/>
      <c r="EV138" s="144"/>
      <c r="EW138" s="144"/>
      <c r="EX138" s="144"/>
      <c r="EY138" s="144"/>
      <c r="EZ138" s="144"/>
    </row>
    <row r="139" spans="1:156" s="27" customFormat="1" ht="15" x14ac:dyDescent="0.25">
      <c r="A139" s="10"/>
      <c r="B139" s="69" t="str">
        <f>'Financement et Ratios'!B139</f>
        <v>Semestre auquel intervient le minimum du ratio pour le Financement Externe</v>
      </c>
      <c r="D139" s="154">
        <f>'Financement et Ratios'!D139</f>
        <v>0</v>
      </c>
      <c r="E139" s="141"/>
      <c r="F139" s="143"/>
      <c r="G139" s="143"/>
      <c r="H139" s="143"/>
      <c r="I139" s="143"/>
      <c r="J139" s="143"/>
      <c r="K139" s="143"/>
      <c r="L139" s="143"/>
      <c r="M139" s="143"/>
      <c r="N139" s="143"/>
      <c r="O139" s="143"/>
      <c r="P139" s="143"/>
      <c r="Q139" s="143"/>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c r="CN139" s="143"/>
      <c r="CO139" s="143"/>
      <c r="CP139" s="143"/>
      <c r="CQ139" s="143"/>
      <c r="CR139" s="143"/>
      <c r="CS139" s="143"/>
      <c r="CT139" s="143"/>
      <c r="CU139" s="143"/>
      <c r="CV139" s="143"/>
      <c r="CW139" s="143"/>
      <c r="CX139" s="143"/>
      <c r="CY139" s="143"/>
      <c r="CZ139" s="143"/>
      <c r="DA139" s="143"/>
      <c r="DB139" s="143"/>
      <c r="DC139" s="143"/>
      <c r="DD139" s="143"/>
      <c r="DE139" s="143"/>
      <c r="DF139" s="143"/>
      <c r="DG139" s="143"/>
      <c r="DH139" s="143"/>
      <c r="DI139" s="143"/>
      <c r="DJ139" s="143"/>
      <c r="DK139" s="143"/>
      <c r="DL139" s="143"/>
      <c r="DM139" s="143"/>
      <c r="DN139" s="143"/>
      <c r="DO139" s="143"/>
      <c r="DP139" s="143"/>
      <c r="DQ139" s="143"/>
      <c r="DR139" s="143"/>
      <c r="DS139" s="143"/>
      <c r="DT139" s="143"/>
      <c r="DU139" s="143"/>
      <c r="DV139" s="143"/>
      <c r="DW139" s="143"/>
      <c r="DX139" s="143"/>
      <c r="DY139" s="143"/>
      <c r="DZ139" s="143"/>
      <c r="EA139" s="143"/>
      <c r="EB139" s="143"/>
      <c r="EC139" s="143"/>
      <c r="ED139" s="143"/>
      <c r="EE139" s="143"/>
      <c r="EF139" s="143"/>
      <c r="EG139" s="143"/>
      <c r="EH139" s="143"/>
      <c r="EI139" s="143"/>
      <c r="EJ139" s="143"/>
      <c r="EK139" s="143"/>
      <c r="EL139" s="143"/>
      <c r="EM139" s="143"/>
      <c r="EN139" s="143"/>
      <c r="EO139" s="143"/>
      <c r="EP139" s="143"/>
      <c r="EQ139" s="143"/>
      <c r="ER139" s="143"/>
      <c r="ES139" s="143"/>
      <c r="ET139" s="143"/>
      <c r="EU139" s="143"/>
      <c r="EV139" s="143"/>
      <c r="EW139" s="143"/>
      <c r="EX139" s="143"/>
      <c r="EY139" s="143"/>
      <c r="EZ139" s="143"/>
    </row>
    <row r="140" spans="1:156" ht="15" x14ac:dyDescent="0.25">
      <c r="B140" s="79"/>
      <c r="C140" s="80"/>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144"/>
      <c r="EF140" s="144"/>
      <c r="EG140" s="144"/>
      <c r="EH140" s="144"/>
      <c r="EI140" s="144"/>
      <c r="EJ140" s="144"/>
      <c r="EK140" s="144"/>
      <c r="EL140" s="144"/>
      <c r="EM140" s="144"/>
      <c r="EN140" s="144"/>
      <c r="EO140" s="144"/>
      <c r="EP140" s="144"/>
      <c r="EQ140" s="144"/>
      <c r="ER140" s="144"/>
      <c r="ES140" s="144"/>
      <c r="ET140" s="144"/>
      <c r="EU140" s="144"/>
      <c r="EV140" s="144"/>
      <c r="EW140" s="144"/>
      <c r="EX140" s="144"/>
      <c r="EY140" s="144"/>
      <c r="EZ140" s="144"/>
    </row>
    <row r="141" spans="1:156" ht="15" x14ac:dyDescent="0.25">
      <c r="B141" s="73" t="str">
        <f>'Financement et Ratios'!B141</f>
        <v>Ratio actuariel de couverture de la dette sur la durée de la convention d'occupation du domaine public maritime</v>
      </c>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144"/>
      <c r="EQ141" s="144"/>
      <c r="ER141" s="144"/>
      <c r="ES141" s="144"/>
      <c r="ET141" s="144"/>
      <c r="EU141" s="144"/>
      <c r="EV141" s="144"/>
      <c r="EW141" s="144"/>
      <c r="EX141" s="144"/>
      <c r="EY141" s="144"/>
      <c r="EZ141" s="144"/>
    </row>
    <row r="142" spans="1:156" ht="15" x14ac:dyDescent="0.25">
      <c r="B142" s="76"/>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144"/>
      <c r="EF142" s="144"/>
      <c r="EG142" s="144"/>
      <c r="EH142" s="144"/>
      <c r="EI142" s="144"/>
      <c r="EJ142" s="144"/>
      <c r="EK142" s="144"/>
      <c r="EL142" s="144"/>
      <c r="EM142" s="144"/>
      <c r="EN142" s="144"/>
      <c r="EO142" s="144"/>
      <c r="EP142" s="144"/>
      <c r="EQ142" s="144"/>
      <c r="ER142" s="144"/>
      <c r="ES142" s="144"/>
      <c r="ET142" s="144"/>
      <c r="EU142" s="144"/>
      <c r="EV142" s="144"/>
      <c r="EW142" s="144"/>
      <c r="EX142" s="144"/>
      <c r="EY142" s="144"/>
      <c r="EZ142" s="144"/>
    </row>
    <row r="143" spans="1:156" s="27" customFormat="1" ht="15" x14ac:dyDescent="0.25">
      <c r="A143" s="10"/>
      <c r="B143" s="69" t="str">
        <f>'Financement et Ratios'!B143</f>
        <v>Moyenne du ratio pour le Financement Externe</v>
      </c>
      <c r="C143" s="21"/>
      <c r="D143" s="104">
        <f>'Financement et Ratios'!D143</f>
        <v>0</v>
      </c>
      <c r="E143" s="141"/>
      <c r="F143" s="143"/>
      <c r="G143" s="143"/>
      <c r="H143" s="143"/>
      <c r="I143" s="143"/>
      <c r="J143" s="143"/>
      <c r="K143" s="143"/>
      <c r="L143" s="143"/>
      <c r="M143" s="143"/>
      <c r="N143" s="143"/>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c r="CN143" s="143"/>
      <c r="CO143" s="143"/>
      <c r="CP143" s="143"/>
      <c r="CQ143" s="143"/>
      <c r="CR143" s="143"/>
      <c r="CS143" s="143"/>
      <c r="CT143" s="143"/>
      <c r="CU143" s="143"/>
      <c r="CV143" s="143"/>
      <c r="CW143" s="143"/>
      <c r="CX143" s="143"/>
      <c r="CY143" s="143"/>
      <c r="CZ143" s="143"/>
      <c r="DA143" s="143"/>
      <c r="DB143" s="143"/>
      <c r="DC143" s="143"/>
      <c r="DD143" s="143"/>
      <c r="DE143" s="143"/>
      <c r="DF143" s="143"/>
      <c r="DG143" s="143"/>
      <c r="DH143" s="143"/>
      <c r="DI143" s="143"/>
      <c r="DJ143" s="143"/>
      <c r="DK143" s="143"/>
      <c r="DL143" s="143"/>
      <c r="DM143" s="143"/>
      <c r="DN143" s="143"/>
      <c r="DO143" s="143"/>
      <c r="DP143" s="143"/>
      <c r="DQ143" s="143"/>
      <c r="DR143" s="143"/>
      <c r="DS143" s="143"/>
      <c r="DT143" s="143"/>
      <c r="DU143" s="143"/>
      <c r="DV143" s="143"/>
      <c r="DW143" s="143"/>
      <c r="DX143" s="143"/>
      <c r="DY143" s="143"/>
      <c r="DZ143" s="143"/>
      <c r="EA143" s="143"/>
      <c r="EB143" s="143"/>
      <c r="EC143" s="143"/>
      <c r="ED143" s="143"/>
      <c r="EE143" s="143"/>
      <c r="EF143" s="143"/>
      <c r="EG143" s="143"/>
      <c r="EH143" s="143"/>
      <c r="EI143" s="143"/>
      <c r="EJ143" s="143"/>
      <c r="EK143" s="143"/>
      <c r="EL143" s="143"/>
      <c r="EM143" s="143"/>
      <c r="EN143" s="143"/>
      <c r="EO143" s="143"/>
      <c r="EP143" s="143"/>
      <c r="EQ143" s="143"/>
      <c r="ER143" s="143"/>
      <c r="ES143" s="143"/>
      <c r="ET143" s="143"/>
      <c r="EU143" s="143"/>
      <c r="EV143" s="143"/>
      <c r="EW143" s="143"/>
      <c r="EX143" s="143"/>
      <c r="EY143" s="143"/>
      <c r="EZ143" s="143"/>
    </row>
    <row r="144" spans="1:156" s="27" customFormat="1" ht="15" x14ac:dyDescent="0.25">
      <c r="A144" s="10"/>
      <c r="B144" s="77" t="str">
        <f>'Financement et Ratios'!B144</f>
        <v>Minimum du ratio pour le Financement Externe</v>
      </c>
      <c r="C144" s="21"/>
      <c r="D144" s="104">
        <f>'Financement et Ratios'!D144</f>
        <v>0</v>
      </c>
      <c r="E144" s="141"/>
      <c r="F144" s="143"/>
      <c r="G144" s="143"/>
      <c r="H144" s="143"/>
      <c r="I144" s="143"/>
      <c r="J144" s="143"/>
      <c r="K144" s="143"/>
      <c r="L144" s="143"/>
      <c r="M144" s="143"/>
      <c r="N144" s="143"/>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c r="CN144" s="143"/>
      <c r="CO144" s="143"/>
      <c r="CP144" s="143"/>
      <c r="CQ144" s="143"/>
      <c r="CR144" s="143"/>
      <c r="CS144" s="143"/>
      <c r="CT144" s="143"/>
      <c r="CU144" s="143"/>
      <c r="CV144" s="143"/>
      <c r="CW144" s="143"/>
      <c r="CX144" s="143"/>
      <c r="CY144" s="143"/>
      <c r="CZ144" s="143"/>
      <c r="DA144" s="143"/>
      <c r="DB144" s="143"/>
      <c r="DC144" s="143"/>
      <c r="DD144" s="143"/>
      <c r="DE144" s="143"/>
      <c r="DF144" s="143"/>
      <c r="DG144" s="143"/>
      <c r="DH144" s="143"/>
      <c r="DI144" s="143"/>
      <c r="DJ144" s="143"/>
      <c r="DK144" s="143"/>
      <c r="DL144" s="143"/>
      <c r="DM144" s="143"/>
      <c r="DN144" s="143"/>
      <c r="DO144" s="143"/>
      <c r="DP144" s="143"/>
      <c r="DQ144" s="143"/>
      <c r="DR144" s="143"/>
      <c r="DS144" s="143"/>
      <c r="DT144" s="143"/>
      <c r="DU144" s="143"/>
      <c r="DV144" s="143"/>
      <c r="DW144" s="143"/>
      <c r="DX144" s="143"/>
      <c r="DY144" s="143"/>
      <c r="DZ144" s="143"/>
      <c r="EA144" s="143"/>
      <c r="EB144" s="143"/>
      <c r="EC144" s="143"/>
      <c r="ED144" s="143"/>
      <c r="EE144" s="143"/>
      <c r="EF144" s="143"/>
      <c r="EG144" s="143"/>
      <c r="EH144" s="143"/>
      <c r="EI144" s="143"/>
      <c r="EJ144" s="143"/>
      <c r="EK144" s="143"/>
      <c r="EL144" s="143"/>
      <c r="EM144" s="143"/>
      <c r="EN144" s="143"/>
      <c r="EO144" s="143"/>
      <c r="EP144" s="143"/>
      <c r="EQ144" s="143"/>
      <c r="ER144" s="143"/>
      <c r="ES144" s="143"/>
      <c r="ET144" s="143"/>
      <c r="EU144" s="143"/>
      <c r="EV144" s="143"/>
      <c r="EW144" s="143"/>
      <c r="EX144" s="143"/>
      <c r="EY144" s="143"/>
      <c r="EZ144" s="143"/>
    </row>
    <row r="145" spans="2:156" ht="15" x14ac:dyDescent="0.25">
      <c r="B145" s="69" t="str">
        <f>'Financement et Ratios'!B145</f>
        <v>Semestre auquel intervient le minimum du ratio pour le Financement Externe</v>
      </c>
      <c r="D145" s="154">
        <f>'Financement et Ratios'!D145</f>
        <v>0</v>
      </c>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144"/>
      <c r="EQ145" s="144"/>
      <c r="ER145" s="144"/>
      <c r="ES145" s="144"/>
      <c r="ET145" s="144"/>
      <c r="EU145" s="144"/>
      <c r="EV145" s="144"/>
      <c r="EW145" s="144"/>
      <c r="EX145" s="144"/>
      <c r="EY145" s="144"/>
      <c r="EZ145" s="144"/>
    </row>
    <row r="146" spans="2:156" ht="15" x14ac:dyDescent="0.25">
      <c r="B146" s="79"/>
      <c r="C146" s="80"/>
    </row>
    <row r="147" spans="2:156" ht="15" x14ac:dyDescent="0.25">
      <c r="B147" s="73" t="str">
        <f>'Financement et Ratios'!B147</f>
        <v>Taux de rendement interne nominal</v>
      </c>
    </row>
    <row r="149" spans="2:156" ht="15" x14ac:dyDescent="0.25">
      <c r="B149" s="76" t="str">
        <f>'Financement et Ratios'!B149</f>
        <v>Taux de rendement interne Projet avant impôts au terme normal du contrat de complément de rémunération</v>
      </c>
    </row>
    <row r="150" spans="2:156" x14ac:dyDescent="0.25">
      <c r="B150" s="64" t="str">
        <f>'Financement et Ratios'!B150</f>
        <v>TRI par période en %</v>
      </c>
      <c r="D150" s="145"/>
      <c r="E150" s="145"/>
      <c r="F150" s="81">
        <f>SUMIF(Général!$CP$6:$EZ$6,F$5,'Financement et Ratios'!$F150:$EZ150)</f>
        <v>0</v>
      </c>
      <c r="G150" s="81">
        <f>SUMIF(Général!$CP$6:$EZ$6,G$5,'Financement et Ratios'!$F150:$EZ150)</f>
        <v>0</v>
      </c>
      <c r="H150" s="81">
        <f>SUMIF(Général!$CP$6:$EZ$6,H$5,'Financement et Ratios'!$F150:$EZ150)</f>
        <v>0</v>
      </c>
      <c r="I150" s="81">
        <f>SUMIF(Général!$CP$6:$EZ$6,I$5,'Financement et Ratios'!$F150:$EZ150)</f>
        <v>0</v>
      </c>
      <c r="J150" s="81">
        <f>SUMIF(Général!$CP$6:$EZ$6,J$5,'Financement et Ratios'!$F150:$EZ150)</f>
        <v>0</v>
      </c>
      <c r="K150" s="81">
        <f>SUMIF(Général!$CP$6:$EZ$6,K$5,'Financement et Ratios'!$F150:$EZ150)</f>
        <v>0</v>
      </c>
      <c r="L150" s="81">
        <f>SUMIF(Général!$CP$6:$EZ$6,L$5,'Financement et Ratios'!$F150:$EZ150)</f>
        <v>0</v>
      </c>
      <c r="M150" s="81">
        <f>SUMIF(Général!$CP$6:$EZ$6,M$5,'Financement et Ratios'!$F150:$EZ150)</f>
        <v>0</v>
      </c>
      <c r="N150" s="81">
        <f>SUMIF(Général!$CP$6:$EZ$6,N$5,'Financement et Ratios'!$F150:$EZ150)</f>
        <v>0</v>
      </c>
      <c r="O150" s="81">
        <f>SUMIF(Général!$CP$6:$EZ$6,O$5,'Financement et Ratios'!$F150:$EZ150)</f>
        <v>0</v>
      </c>
      <c r="P150" s="81">
        <f>SUMIF(Général!$CP$6:$EZ$6,P$5,'Financement et Ratios'!$F150:$EZ150)</f>
        <v>0</v>
      </c>
      <c r="Q150" s="81">
        <f>SUMIF(Général!$CP$6:$EZ$6,Q$5,'Financement et Ratios'!$F150:$EZ150)</f>
        <v>0</v>
      </c>
      <c r="R150" s="81">
        <f>SUMIF(Général!$CP$6:$EZ$6,R$5,'Financement et Ratios'!$F150:$EZ150)</f>
        <v>0</v>
      </c>
      <c r="S150" s="81">
        <f>SUMIF(Général!$CP$6:$EZ$6,S$5,'Financement et Ratios'!$F150:$EZ150)</f>
        <v>0</v>
      </c>
      <c r="T150" s="81">
        <f>SUMIF(Général!$CP$6:$EZ$6,T$5,'Financement et Ratios'!$F150:$EZ150)</f>
        <v>0</v>
      </c>
      <c r="U150" s="81">
        <f>SUMIF(Général!$CP$6:$EZ$6,U$5,'Financement et Ratios'!$F150:$EZ150)</f>
        <v>0</v>
      </c>
      <c r="V150" s="81">
        <f>SUMIF(Général!$CP$6:$EZ$6,V$5,'Financement et Ratios'!$F150:$EZ150)</f>
        <v>0</v>
      </c>
      <c r="W150" s="81">
        <f>SUMIF(Général!$CP$6:$EZ$6,W$5,'Financement et Ratios'!$F150:$EZ150)</f>
        <v>0</v>
      </c>
      <c r="X150" s="81">
        <f>SUMIF(Général!$CP$6:$EZ$6,X$5,'Financement et Ratios'!$F150:$EZ150)</f>
        <v>0</v>
      </c>
      <c r="Y150" s="81">
        <f>SUMIF(Général!$CP$6:$EZ$6,Y$5,'Financement et Ratios'!$F150:$EZ150)</f>
        <v>0</v>
      </c>
      <c r="Z150" s="81">
        <f>SUMIF(Général!$CP$6:$EZ$6,Z$5,'Financement et Ratios'!$F150:$EZ150)</f>
        <v>0</v>
      </c>
      <c r="AA150" s="81">
        <f>SUMIF(Général!$CP$6:$EZ$6,AA$5,'Financement et Ratios'!$F150:$EZ150)</f>
        <v>0</v>
      </c>
      <c r="AB150" s="81">
        <f>SUMIF(Général!$CP$6:$EZ$6,AB$5,'Financement et Ratios'!$F150:$EZ150)</f>
        <v>0</v>
      </c>
      <c r="AC150" s="81">
        <f>SUMIF(Général!$CP$6:$EZ$6,AC$5,'Financement et Ratios'!$F150:$EZ150)</f>
        <v>0</v>
      </c>
      <c r="AD150" s="81">
        <f>SUMIF(Général!$CP$6:$EZ$6,AD$5,'Financement et Ratios'!$F150:$EZ150)</f>
        <v>0</v>
      </c>
      <c r="AE150" s="81">
        <f>SUMIF(Général!$CP$6:$EZ$6,AE$5,'Financement et Ratios'!$F150:$EZ150)</f>
        <v>0</v>
      </c>
      <c r="AF150" s="81">
        <f>SUMIF(Général!$CP$6:$EZ$6,AF$5,'Financement et Ratios'!$F150:$EZ150)</f>
        <v>0</v>
      </c>
      <c r="AG150" s="81">
        <f>SUMIF(Général!$CP$6:$EZ$6,AG$5,'Financement et Ratios'!$F150:$EZ150)</f>
        <v>0</v>
      </c>
      <c r="AH150" s="81">
        <f>SUMIF(Général!$CP$6:$EZ$6,AH$5,'Financement et Ratios'!$F150:$EZ150)</f>
        <v>0</v>
      </c>
      <c r="AI150" s="81">
        <f>SUMIF(Général!$CP$6:$EZ$6,AI$5,'Financement et Ratios'!$F150:$EZ150)</f>
        <v>0</v>
      </c>
      <c r="AJ150" s="81">
        <f>SUMIF(Général!$CP$6:$EZ$6,AJ$5,'Financement et Ratios'!$F150:$EZ150)</f>
        <v>0</v>
      </c>
      <c r="AK150" s="81">
        <f>SUMIF(Général!$CP$6:$EZ$6,AK$5,'Financement et Ratios'!$F150:$EZ150)</f>
        <v>0</v>
      </c>
      <c r="AL150" s="81">
        <f>SUMIF(Général!$CP$6:$EZ$6,AL$5,'Financement et Ratios'!$F150:$EZ150)</f>
        <v>0</v>
      </c>
      <c r="AM150" s="81">
        <f>SUMIF(Général!$CP$6:$EZ$6,AM$5,'Financement et Ratios'!$F150:$EZ150)</f>
        <v>0</v>
      </c>
      <c r="AN150" s="81">
        <f>SUMIF(Général!$CP$6:$EZ$6,AN$5,'Financement et Ratios'!$F150:$EZ150)</f>
        <v>0</v>
      </c>
      <c r="AO150" s="81">
        <f>SUMIF(Général!$CP$6:$EZ$6,AO$5,'Financement et Ratios'!$F150:$EZ150)</f>
        <v>0</v>
      </c>
      <c r="AP150" s="81">
        <f>SUMIF(Général!$CP$6:$EZ$6,AP$5,'Financement et Ratios'!$F150:$EZ150)</f>
        <v>0</v>
      </c>
      <c r="AQ150" s="81">
        <f>SUMIF(Général!$CP$6:$EZ$6,AQ$5,'Financement et Ratios'!$F150:$EZ150)</f>
        <v>0</v>
      </c>
      <c r="AR150" s="81">
        <f>SUMIF(Général!$CP$6:$EZ$6,AR$5,'Financement et Ratios'!$F150:$EZ150)</f>
        <v>0</v>
      </c>
      <c r="AS150" s="81">
        <f>SUMIF(Général!$CP$6:$EZ$6,AS$5,'Financement et Ratios'!$F150:$EZ150)</f>
        <v>0</v>
      </c>
      <c r="AT150" s="81">
        <f>SUMIF(Général!$CP$6:$EZ$6,AT$5,'Financement et Ratios'!$F150:$EZ150)</f>
        <v>0</v>
      </c>
      <c r="AU150" s="81">
        <f>SUMIF(Général!$CP$6:$EZ$6,AU$5,'Financement et Ratios'!$F150:$EZ150)</f>
        <v>0</v>
      </c>
      <c r="AV150" s="81">
        <f>SUMIF(Général!$CP$6:$EZ$6,AV$5,'Financement et Ratios'!$F150:$EZ150)</f>
        <v>0</v>
      </c>
      <c r="AW150" s="81">
        <f>SUMIF(Général!$CP$6:$EZ$6,AW$5,'Financement et Ratios'!$F150:$EZ150)</f>
        <v>0</v>
      </c>
      <c r="AX150" s="81">
        <f>SUMIF(Général!$CP$6:$EZ$6,AX$5,'Financement et Ratios'!$F150:$EZ150)</f>
        <v>0</v>
      </c>
      <c r="AY150" s="81">
        <f>SUMIF(Général!$CP$6:$EZ$6,AY$5,'Financement et Ratios'!$F150:$EZ150)</f>
        <v>0</v>
      </c>
      <c r="AZ150" s="81">
        <f>SUMIF(Général!$CP$6:$EZ$6,AZ$5,'Financement et Ratios'!$F150:$EZ150)</f>
        <v>0</v>
      </c>
      <c r="BA150" s="81">
        <f>SUMIF(Général!$CP$6:$EZ$6,BA$5,'Financement et Ratios'!$F150:$EZ150)</f>
        <v>0</v>
      </c>
      <c r="BB150" s="81">
        <f>SUMIF(Général!$CP$6:$EZ$6,BB$5,'Financement et Ratios'!$F150:$EZ150)</f>
        <v>0</v>
      </c>
      <c r="BC150" s="81">
        <f>SUMIF(Général!$CP$6:$EZ$6,BC$5,'Financement et Ratios'!$F150:$EZ150)</f>
        <v>0</v>
      </c>
      <c r="BD150" s="81">
        <f>SUMIF(Général!$CP$6:$EZ$6,BD$5,'Financement et Ratios'!$F150:$EZ150)</f>
        <v>0</v>
      </c>
      <c r="BE150" s="81">
        <f>SUMIF(Général!$CP$6:$EZ$6,BE$5,'Financement et Ratios'!$F150:$EZ150)</f>
        <v>0</v>
      </c>
      <c r="BF150" s="81">
        <f>SUMIF(Général!$CP$6:$EZ$6,BF$5,'Financement et Ratios'!$F150:$EZ150)</f>
        <v>0</v>
      </c>
      <c r="BG150" s="81">
        <f>SUMIF(Général!$CP$6:$EZ$6,BG$5,'Financement et Ratios'!$F150:$EZ150)</f>
        <v>0</v>
      </c>
      <c r="BH150" s="81">
        <f>SUMIF(Général!$CP$6:$EZ$6,BH$5,'Financement et Ratios'!$F150:$EZ150)</f>
        <v>0</v>
      </c>
      <c r="BI150" s="81">
        <f>SUMIF(Général!$CP$6:$EZ$6,BI$5,'Financement et Ratios'!$F150:$EZ150)</f>
        <v>0</v>
      </c>
      <c r="BJ150" s="81">
        <f>SUMIF(Général!$CP$6:$EZ$6,BJ$5,'Financement et Ratios'!$F150:$EZ150)</f>
        <v>0</v>
      </c>
      <c r="BK150" s="81">
        <f>SUMIF(Général!$CP$6:$EZ$6,BK$5,'Financement et Ratios'!$F150:$EZ150)</f>
        <v>0</v>
      </c>
      <c r="BL150" s="81">
        <f>SUMIF(Général!$CP$6:$EZ$6,BL$5,'Financement et Ratios'!$F150:$EZ150)</f>
        <v>0</v>
      </c>
      <c r="BM150" s="81">
        <f>SUMIF(Général!$CP$6:$EZ$6,BM$5,'Financement et Ratios'!$F150:$EZ150)</f>
        <v>0</v>
      </c>
      <c r="BN150" s="81">
        <f>SUMIF(Général!$CP$6:$EZ$6,BN$5,'Financement et Ratios'!$F150:$EZ150)</f>
        <v>0</v>
      </c>
      <c r="BO150" s="81">
        <f>SUMIF(Général!$CP$6:$EZ$6,BO$5,'Financement et Ratios'!$F150:$EZ150)</f>
        <v>0</v>
      </c>
      <c r="BP150" s="81">
        <f>SUMIF(Général!$CP$6:$EZ$6,BP$5,'Financement et Ratios'!$F150:$EZ150)</f>
        <v>0</v>
      </c>
      <c r="BQ150" s="81">
        <f>SUMIF(Général!$CP$6:$EZ$6,BQ$5,'Financement et Ratios'!$F150:$EZ150)</f>
        <v>0</v>
      </c>
      <c r="BR150" s="81">
        <f>SUMIF(Général!$CP$6:$EZ$6,BR$5,'Financement et Ratios'!$F150:$EZ150)</f>
        <v>0</v>
      </c>
      <c r="BS150" s="81">
        <f>SUMIF(Général!$CP$6:$EZ$6,BS$5,'Financement et Ratios'!$F150:$EZ150)</f>
        <v>0</v>
      </c>
      <c r="BT150" s="81">
        <f>SUMIF(Général!$CP$6:$EZ$6,BT$5,'Financement et Ratios'!$F150:$EZ150)</f>
        <v>0</v>
      </c>
      <c r="BU150" s="81">
        <f>SUMIF(Général!$CP$6:$EZ$6,BU$5,'Financement et Ratios'!$F150:$EZ150)</f>
        <v>0</v>
      </c>
      <c r="BV150" s="81">
        <f>SUMIF(Général!$CP$6:$EZ$6,BV$5,'Financement et Ratios'!$F150:$EZ150)</f>
        <v>0</v>
      </c>
      <c r="BW150" s="81">
        <f>SUMIF(Général!$CP$6:$EZ$6,BW$5,'Financement et Ratios'!$F150:$EZ150)</f>
        <v>0</v>
      </c>
      <c r="BX150" s="81">
        <f>SUMIF(Général!$CP$6:$EZ$6,BX$5,'Financement et Ratios'!$F150:$EZ150)</f>
        <v>0</v>
      </c>
      <c r="BY150" s="81">
        <f>SUMIF(Général!$CP$6:$EZ$6,BY$5,'Financement et Ratios'!$F150:$EZ150)</f>
        <v>0</v>
      </c>
      <c r="BZ150" s="81">
        <f>SUMIF(Général!$CP$6:$EZ$6,BZ$5,'Financement et Ratios'!$F150:$EZ150)</f>
        <v>0</v>
      </c>
      <c r="CA150" s="81">
        <f>SUMIF(Général!$CP$6:$EZ$6,CA$5,'Financement et Ratios'!$F150:$EZ150)</f>
        <v>0</v>
      </c>
      <c r="CB150" s="81">
        <f>SUMIF(Général!$CP$6:$EZ$6,CB$5,'Financement et Ratios'!$F150:$EZ150)</f>
        <v>0</v>
      </c>
      <c r="CC150" s="81">
        <f>SUMIF(Général!$CP$6:$EZ$6,CC$5,'Financement et Ratios'!$F150:$EZ150)</f>
        <v>0</v>
      </c>
      <c r="CD150" s="81">
        <f>SUMIF(Général!$CP$6:$EZ$6,CD$5,'Financement et Ratios'!$F150:$EZ150)</f>
        <v>0</v>
      </c>
      <c r="CE150" s="81">
        <f>SUMIF(Général!$CP$6:$EZ$6,CE$5,'Financement et Ratios'!$F150:$EZ150)</f>
        <v>0</v>
      </c>
      <c r="CF150" s="81">
        <f>SUMIF(Général!$CP$6:$EZ$6,CF$5,'Financement et Ratios'!$F150:$EZ150)</f>
        <v>0</v>
      </c>
      <c r="CG150" s="81">
        <f>SUMIF(Général!$CP$6:$EZ$6,CG$5,'Financement et Ratios'!$F150:$EZ150)</f>
        <v>0</v>
      </c>
      <c r="CH150" s="81">
        <f>SUMIF(Général!$CP$6:$EZ$6,CH$5,'Financement et Ratios'!$F150:$EZ150)</f>
        <v>0</v>
      </c>
      <c r="CI150" s="81">
        <f>SUMIF(Général!$CP$6:$EZ$6,CI$5,'Financement et Ratios'!$F150:$EZ150)</f>
        <v>0</v>
      </c>
      <c r="CJ150" s="81">
        <f>SUMIF(Général!$CP$6:$EZ$6,CJ$5,'Financement et Ratios'!$F150:$EZ150)</f>
        <v>0</v>
      </c>
      <c r="CK150" s="81">
        <f>SUMIF(Général!$CP$6:$EZ$6,CK$5,'Financement et Ratios'!$F150:$EZ150)</f>
        <v>0</v>
      </c>
      <c r="CL150" s="81">
        <f>SUMIF(Général!$CP$6:$EZ$6,CL$5,'Financement et Ratios'!$F150:$EZ150)</f>
        <v>0</v>
      </c>
      <c r="CM150" s="81">
        <f>SUMIF(Général!$CP$6:$EZ$6,CM$5,'Financement et Ratios'!$F150:$EZ150)</f>
        <v>0</v>
      </c>
      <c r="CN150" s="81">
        <f>SUMIF(Général!$CP$6:$EZ$6,CN$5,'Financement et Ratios'!$F150:$EZ150)</f>
        <v>0</v>
      </c>
      <c r="CO150" s="81">
        <f>SUMIF(Général!$CP$6:$EZ$6,CO$5,'Financement et Ratios'!$F150:$EZ150)</f>
        <v>0</v>
      </c>
      <c r="CP150" s="81">
        <f>SUMIF(Général!$CP$6:$EZ$6,CP$5,'Financement et Ratios'!$F150:$EZ150)</f>
        <v>0</v>
      </c>
      <c r="CQ150" s="81">
        <f>SUMIF(Général!$CP$6:$EZ$6,CQ$5,'Financement et Ratios'!$F150:$EZ150)</f>
        <v>0</v>
      </c>
      <c r="CR150" s="81">
        <f>SUMIF(Général!$CP$6:$EZ$6,CR$5,'Financement et Ratios'!$F150:$EZ150)</f>
        <v>0</v>
      </c>
      <c r="CS150" s="81">
        <f>SUMIF(Général!$CP$6:$EZ$6,CS$5,'Financement et Ratios'!$F150:$EZ150)</f>
        <v>0</v>
      </c>
      <c r="CT150" s="81">
        <f>SUMIF(Général!$CP$6:$EZ$6,CT$5,'Financement et Ratios'!$F150:$EZ150)</f>
        <v>0</v>
      </c>
      <c r="CU150" s="81">
        <f>SUMIF(Général!$CP$6:$EZ$6,CU$5,'Financement et Ratios'!$F150:$EZ150)</f>
        <v>0</v>
      </c>
      <c r="CV150" s="81">
        <f>SUMIF(Général!$CP$6:$EZ$6,CV$5,'Financement et Ratios'!$F150:$EZ150)</f>
        <v>0</v>
      </c>
      <c r="CW150" s="81">
        <f>SUMIF(Général!$CP$6:$EZ$6,CW$5,'Financement et Ratios'!$F150:$EZ150)</f>
        <v>0</v>
      </c>
      <c r="CX150" s="81">
        <f>SUMIF(Général!$CP$6:$EZ$6,CX$5,'Financement et Ratios'!$F150:$EZ150)</f>
        <v>0</v>
      </c>
      <c r="CY150" s="81">
        <f>SUMIF(Général!$CP$6:$EZ$6,CY$5,'Financement et Ratios'!$F150:$EZ150)</f>
        <v>0</v>
      </c>
      <c r="CZ150" s="81">
        <f>SUMIF(Général!$CP$6:$EZ$6,CZ$5,'Financement et Ratios'!$F150:$EZ150)</f>
        <v>0</v>
      </c>
      <c r="DA150" s="81">
        <f>SUMIF(Général!$CP$6:$EZ$6,DA$5,'Financement et Ratios'!$F150:$EZ150)</f>
        <v>0</v>
      </c>
      <c r="DB150" s="81">
        <f>SUMIF(Général!$CP$6:$EZ$6,DB$5,'Financement et Ratios'!$F150:$EZ150)</f>
        <v>0</v>
      </c>
      <c r="DC150" s="81">
        <f>SUMIF(Général!$CP$6:$EZ$6,DC$5,'Financement et Ratios'!$F150:$EZ150)</f>
        <v>0</v>
      </c>
      <c r="DD150" s="81">
        <f>SUMIF(Général!$CP$6:$EZ$6,DD$5,'Financement et Ratios'!$F150:$EZ150)</f>
        <v>0</v>
      </c>
      <c r="DE150" s="81">
        <f>SUMIF(Général!$CP$6:$EZ$6,DE$5,'Financement et Ratios'!$F150:$EZ150)</f>
        <v>0</v>
      </c>
      <c r="DF150" s="81">
        <f>SUMIF(Général!$CP$6:$EZ$6,DF$5,'Financement et Ratios'!$F150:$EZ150)</f>
        <v>0</v>
      </c>
      <c r="DG150" s="81">
        <f>SUMIF(Général!$CP$6:$EZ$6,DG$5,'Financement et Ratios'!$F150:$EZ150)</f>
        <v>0</v>
      </c>
      <c r="DH150" s="81">
        <f>SUMIF(Général!$CP$6:$EZ$6,DH$5,'Financement et Ratios'!$F150:$EZ150)</f>
        <v>0</v>
      </c>
      <c r="DI150" s="81">
        <f>SUMIF(Général!$CP$6:$EZ$6,DI$5,'Financement et Ratios'!$F150:$EZ150)</f>
        <v>0</v>
      </c>
      <c r="DJ150" s="81">
        <f>SUMIF(Général!$CP$6:$EZ$6,DJ$5,'Financement et Ratios'!$F150:$EZ150)</f>
        <v>0</v>
      </c>
      <c r="DK150" s="81">
        <f>SUMIF(Général!$CP$6:$EZ$6,DK$5,'Financement et Ratios'!$F150:$EZ150)</f>
        <v>0</v>
      </c>
      <c r="DL150" s="81">
        <f>SUMIF(Général!$CP$6:$EZ$6,DL$5,'Financement et Ratios'!$F150:$EZ150)</f>
        <v>0</v>
      </c>
      <c r="DM150" s="81">
        <f>SUMIF(Général!$CP$6:$EZ$6,DM$5,'Financement et Ratios'!$F150:$EZ150)</f>
        <v>0</v>
      </c>
      <c r="DN150" s="81">
        <f>SUMIF(Général!$CP$6:$EZ$6,DN$5,'Financement et Ratios'!$F150:$EZ150)</f>
        <v>0</v>
      </c>
      <c r="DO150" s="81">
        <f>SUMIF(Général!$CP$6:$EZ$6,DO$5,'Financement et Ratios'!$F150:$EZ150)</f>
        <v>0</v>
      </c>
      <c r="DP150" s="81">
        <f>SUMIF(Général!$CP$6:$EZ$6,DP$5,'Financement et Ratios'!$F150:$EZ150)</f>
        <v>0</v>
      </c>
      <c r="DQ150" s="81">
        <f>SUMIF(Général!$CP$6:$EZ$6,DQ$5,'Financement et Ratios'!$F150:$EZ150)</f>
        <v>0</v>
      </c>
      <c r="DR150" s="81">
        <f>SUMIF(Général!$CP$6:$EZ$6,DR$5,'Financement et Ratios'!$F150:$EZ150)</f>
        <v>0</v>
      </c>
      <c r="DS150" s="81">
        <f>SUMIF(Général!$CP$6:$EZ$6,DS$5,'Financement et Ratios'!$F150:$EZ150)</f>
        <v>0</v>
      </c>
      <c r="DT150" s="81">
        <f>SUMIF(Général!$CP$6:$EZ$6,DT$5,'Financement et Ratios'!$F150:$EZ150)</f>
        <v>0</v>
      </c>
      <c r="DU150" s="81">
        <f>SUMIF(Général!$CP$6:$EZ$6,DU$5,'Financement et Ratios'!$F150:$EZ150)</f>
        <v>0</v>
      </c>
      <c r="DV150" s="81">
        <f>SUMIF(Général!$CP$6:$EZ$6,DV$5,'Financement et Ratios'!$F150:$EZ150)</f>
        <v>0</v>
      </c>
      <c r="DW150" s="81">
        <f>SUMIF(Général!$CP$6:$EZ$6,DW$5,'Financement et Ratios'!$F150:$EZ150)</f>
        <v>0</v>
      </c>
      <c r="DX150" s="81">
        <f>SUMIF(Général!$CP$6:$EZ$6,DX$5,'Financement et Ratios'!$F150:$EZ150)</f>
        <v>0</v>
      </c>
      <c r="DY150" s="81">
        <f>SUMIF(Général!$CP$6:$EZ$6,DY$5,'Financement et Ratios'!$F150:$EZ150)</f>
        <v>0</v>
      </c>
      <c r="DZ150" s="81">
        <f>SUMIF(Général!$CP$6:$EZ$6,DZ$5,'Financement et Ratios'!$F150:$EZ150)</f>
        <v>0</v>
      </c>
      <c r="EA150" s="81">
        <f>SUMIF(Général!$CP$6:$EZ$6,EA$5,'Financement et Ratios'!$F150:$EZ150)</f>
        <v>0</v>
      </c>
      <c r="EB150" s="81">
        <f>SUMIF(Général!$CP$6:$EZ$6,EB$5,'Financement et Ratios'!$F150:$EZ150)</f>
        <v>0</v>
      </c>
      <c r="EC150" s="81">
        <f>SUMIF(Général!$CP$6:$EZ$6,EC$5,'Financement et Ratios'!$F150:$EZ150)</f>
        <v>0</v>
      </c>
      <c r="ED150" s="81">
        <f>SUMIF(Général!$CP$6:$EZ$6,ED$5,'Financement et Ratios'!$F150:$EZ150)</f>
        <v>0</v>
      </c>
      <c r="EE150" s="81">
        <f>SUMIF(Général!$CP$6:$EZ$6,EE$5,'Financement et Ratios'!$F150:$EZ150)</f>
        <v>0</v>
      </c>
      <c r="EF150" s="81">
        <f>SUMIF(Général!$CP$6:$EZ$6,EF$5,'Financement et Ratios'!$F150:$EZ150)</f>
        <v>0</v>
      </c>
      <c r="EG150" s="81">
        <f>SUMIF(Général!$CP$6:$EZ$6,EG$5,'Financement et Ratios'!$F150:$EZ150)</f>
        <v>0</v>
      </c>
      <c r="EH150" s="81">
        <f>SUMIF(Général!$CP$6:$EZ$6,EH$5,'Financement et Ratios'!$F150:$EZ150)</f>
        <v>0</v>
      </c>
      <c r="EI150" s="81">
        <f>SUMIF(Général!$CP$6:$EZ$6,EI$5,'Financement et Ratios'!$F150:$EZ150)</f>
        <v>0</v>
      </c>
      <c r="EJ150" s="81">
        <f>SUMIF(Général!$CP$6:$EZ$6,EJ$5,'Financement et Ratios'!$F150:$EZ150)</f>
        <v>0</v>
      </c>
      <c r="EK150" s="81">
        <f>SUMIF(Général!$CP$6:$EZ$6,EK$5,'Financement et Ratios'!$F150:$EZ150)</f>
        <v>0</v>
      </c>
      <c r="EL150" s="81">
        <f>SUMIF(Général!$CP$6:$EZ$6,EL$5,'Financement et Ratios'!$F150:$EZ150)</f>
        <v>0</v>
      </c>
      <c r="EM150" s="81">
        <f>SUMIF(Général!$CP$6:$EZ$6,EM$5,'Financement et Ratios'!$F150:$EZ150)</f>
        <v>0</v>
      </c>
      <c r="EN150" s="81">
        <f>SUMIF(Général!$CP$6:$EZ$6,EN$5,'Financement et Ratios'!$F150:$EZ150)</f>
        <v>0</v>
      </c>
      <c r="EO150" s="81">
        <f>SUMIF(Général!$CP$6:$EZ$6,EO$5,'Financement et Ratios'!$F150:$EZ150)</f>
        <v>0</v>
      </c>
      <c r="EP150" s="81">
        <f>SUMIF(Général!$CP$6:$EZ$6,EP$5,'Financement et Ratios'!$F150:$EZ150)</f>
        <v>0</v>
      </c>
      <c r="EQ150" s="81">
        <f>SUMIF(Général!$CP$6:$EZ$6,EQ$5,'Financement et Ratios'!$F150:$EZ150)</f>
        <v>0</v>
      </c>
      <c r="ER150" s="81">
        <f>SUMIF(Général!$CP$6:$EZ$6,ER$5,'Financement et Ratios'!$F150:$EZ150)</f>
        <v>0</v>
      </c>
      <c r="ES150" s="81">
        <f>SUMIF(Général!$CP$6:$EZ$6,ES$5,'Financement et Ratios'!$F150:$EZ150)</f>
        <v>0</v>
      </c>
      <c r="ET150" s="81">
        <f>SUMIF(Général!$CP$6:$EZ$6,ET$5,'Financement et Ratios'!$F150:$EZ150)</f>
        <v>0</v>
      </c>
      <c r="EU150" s="81">
        <f>SUMIF(Général!$CP$6:$EZ$6,EU$5,'Financement et Ratios'!$F150:$EZ150)</f>
        <v>0</v>
      </c>
      <c r="EV150" s="81">
        <f>SUMIF(Général!$CP$6:$EZ$6,EV$5,'Financement et Ratios'!$F150:$EZ150)</f>
        <v>0</v>
      </c>
      <c r="EW150" s="81">
        <f>SUMIF(Général!$CP$6:$EZ$6,EW$5,'Financement et Ratios'!$F150:$EZ150)</f>
        <v>0</v>
      </c>
      <c r="EX150" s="81">
        <f>SUMIF(Général!$CP$6:$EZ$6,EX$5,'Financement et Ratios'!$F150:$EZ150)</f>
        <v>0</v>
      </c>
      <c r="EY150" s="81">
        <f>SUMIF(Général!$CP$6:$EZ$6,EY$5,'Financement et Ratios'!$F150:$EZ150)</f>
        <v>0</v>
      </c>
      <c r="EZ150" s="81">
        <f>SUMIF(Général!$CP$6:$EZ$6,EZ$5,'Financement et Ratios'!$F150:$EZ150)</f>
        <v>0</v>
      </c>
    </row>
    <row r="151" spans="2:156" x14ac:dyDescent="0.25">
      <c r="B151" s="82" t="str">
        <f>'Financement et Ratios'!B151</f>
        <v>TRI sur la durée du contrat de complément de rémunération en %</v>
      </c>
      <c r="D151" s="81">
        <f>MAX(F150:EZ150)</f>
        <v>0</v>
      </c>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c r="EE151" s="145"/>
      <c r="EF151" s="145"/>
      <c r="EG151" s="145"/>
      <c r="EH151" s="145"/>
      <c r="EI151" s="145"/>
      <c r="EJ151" s="145"/>
      <c r="EK151" s="145"/>
      <c r="EL151" s="145"/>
      <c r="EM151" s="145"/>
      <c r="EN151" s="145"/>
      <c r="EO151" s="145"/>
      <c r="EP151" s="145"/>
      <c r="EQ151" s="145"/>
      <c r="ER151" s="145"/>
      <c r="ES151" s="145"/>
      <c r="ET151" s="145"/>
      <c r="EU151" s="145"/>
      <c r="EV151" s="145"/>
      <c r="EW151" s="145"/>
      <c r="EX151" s="145"/>
      <c r="EY151" s="145"/>
      <c r="EZ151" s="145"/>
    </row>
    <row r="152" spans="2:156" x14ac:dyDescent="0.2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c r="EE152" s="145"/>
      <c r="EF152" s="145"/>
      <c r="EG152" s="145"/>
      <c r="EH152" s="145"/>
      <c r="EI152" s="145"/>
      <c r="EJ152" s="145"/>
      <c r="EK152" s="145"/>
      <c r="EL152" s="145"/>
      <c r="EM152" s="145"/>
      <c r="EN152" s="145"/>
      <c r="EO152" s="145"/>
      <c r="EP152" s="145"/>
      <c r="EQ152" s="145"/>
      <c r="ER152" s="145"/>
      <c r="ES152" s="145"/>
      <c r="ET152" s="145"/>
      <c r="EU152" s="145"/>
      <c r="EV152" s="145"/>
      <c r="EW152" s="145"/>
      <c r="EX152" s="145"/>
      <c r="EY152" s="145"/>
      <c r="EZ152" s="145"/>
    </row>
    <row r="153" spans="2:156" ht="15" x14ac:dyDescent="0.25">
      <c r="B153" s="76" t="str">
        <f>'Financement et Ratios'!B153</f>
        <v>Taux de rendement interne Projet avant impôts au terme normal  de la convention d'occupationdu domaine public maritime et/ou de la zone économique exclusive</v>
      </c>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c r="EE153" s="145"/>
      <c r="EF153" s="145"/>
      <c r="EG153" s="145"/>
      <c r="EH153" s="145"/>
      <c r="EI153" s="145"/>
      <c r="EJ153" s="145"/>
      <c r="EK153" s="145"/>
      <c r="EL153" s="145"/>
      <c r="EM153" s="145"/>
      <c r="EN153" s="145"/>
      <c r="EO153" s="145"/>
      <c r="EP153" s="145"/>
      <c r="EQ153" s="145"/>
      <c r="ER153" s="145"/>
      <c r="ES153" s="145"/>
      <c r="ET153" s="145"/>
      <c r="EU153" s="145"/>
      <c r="EV153" s="145"/>
      <c r="EW153" s="145"/>
      <c r="EX153" s="145"/>
      <c r="EY153" s="145"/>
      <c r="EZ153" s="145"/>
    </row>
    <row r="154" spans="2:156" x14ac:dyDescent="0.25">
      <c r="B154" s="64" t="str">
        <f>'Financement et Ratios'!B154</f>
        <v>TRI par période en %</v>
      </c>
      <c r="D154" s="145"/>
      <c r="E154" s="145"/>
      <c r="F154" s="81">
        <f>SUMIF(Général!$CP$6:$EZ$6,F$5,'Financement et Ratios'!$F154:$EZ154)</f>
        <v>0</v>
      </c>
      <c r="G154" s="81">
        <f>SUMIF(Général!$CP$6:$EZ$6,G$5,'Financement et Ratios'!$F154:$EZ154)</f>
        <v>0</v>
      </c>
      <c r="H154" s="81">
        <f>SUMIF(Général!$CP$6:$EZ$6,H$5,'Financement et Ratios'!$F154:$EZ154)</f>
        <v>0</v>
      </c>
      <c r="I154" s="81">
        <f>SUMIF(Général!$CP$6:$EZ$6,I$5,'Financement et Ratios'!$F154:$EZ154)</f>
        <v>0</v>
      </c>
      <c r="J154" s="81">
        <f>SUMIF(Général!$CP$6:$EZ$6,J$5,'Financement et Ratios'!$F154:$EZ154)</f>
        <v>0</v>
      </c>
      <c r="K154" s="81">
        <f>SUMIF(Général!$CP$6:$EZ$6,K$5,'Financement et Ratios'!$F154:$EZ154)</f>
        <v>0</v>
      </c>
      <c r="L154" s="81">
        <f>SUMIF(Général!$CP$6:$EZ$6,L$5,'Financement et Ratios'!$F154:$EZ154)</f>
        <v>0</v>
      </c>
      <c r="M154" s="81">
        <f>SUMIF(Général!$CP$6:$EZ$6,M$5,'Financement et Ratios'!$F154:$EZ154)</f>
        <v>0</v>
      </c>
      <c r="N154" s="81">
        <f>SUMIF(Général!$CP$6:$EZ$6,N$5,'Financement et Ratios'!$F154:$EZ154)</f>
        <v>0</v>
      </c>
      <c r="O154" s="81">
        <f>SUMIF(Général!$CP$6:$EZ$6,O$5,'Financement et Ratios'!$F154:$EZ154)</f>
        <v>0</v>
      </c>
      <c r="P154" s="81">
        <f>SUMIF(Général!$CP$6:$EZ$6,P$5,'Financement et Ratios'!$F154:$EZ154)</f>
        <v>0</v>
      </c>
      <c r="Q154" s="81">
        <f>SUMIF(Général!$CP$6:$EZ$6,Q$5,'Financement et Ratios'!$F154:$EZ154)</f>
        <v>0</v>
      </c>
      <c r="R154" s="81">
        <f>SUMIF(Général!$CP$6:$EZ$6,R$5,'Financement et Ratios'!$F154:$EZ154)</f>
        <v>0</v>
      </c>
      <c r="S154" s="81">
        <f>SUMIF(Général!$CP$6:$EZ$6,S$5,'Financement et Ratios'!$F154:$EZ154)</f>
        <v>0</v>
      </c>
      <c r="T154" s="81">
        <f>SUMIF(Général!$CP$6:$EZ$6,T$5,'Financement et Ratios'!$F154:$EZ154)</f>
        <v>0</v>
      </c>
      <c r="U154" s="81">
        <f>SUMIF(Général!$CP$6:$EZ$6,U$5,'Financement et Ratios'!$F154:$EZ154)</f>
        <v>0</v>
      </c>
      <c r="V154" s="81">
        <f>SUMIF(Général!$CP$6:$EZ$6,V$5,'Financement et Ratios'!$F154:$EZ154)</f>
        <v>0</v>
      </c>
      <c r="W154" s="81">
        <f>SUMIF(Général!$CP$6:$EZ$6,W$5,'Financement et Ratios'!$F154:$EZ154)</f>
        <v>0</v>
      </c>
      <c r="X154" s="81">
        <f>SUMIF(Général!$CP$6:$EZ$6,X$5,'Financement et Ratios'!$F154:$EZ154)</f>
        <v>0</v>
      </c>
      <c r="Y154" s="81">
        <f>SUMIF(Général!$CP$6:$EZ$6,Y$5,'Financement et Ratios'!$F154:$EZ154)</f>
        <v>0</v>
      </c>
      <c r="Z154" s="81">
        <f>SUMIF(Général!$CP$6:$EZ$6,Z$5,'Financement et Ratios'!$F154:$EZ154)</f>
        <v>0</v>
      </c>
      <c r="AA154" s="81">
        <f>SUMIF(Général!$CP$6:$EZ$6,AA$5,'Financement et Ratios'!$F154:$EZ154)</f>
        <v>0</v>
      </c>
      <c r="AB154" s="81">
        <f>SUMIF(Général!$CP$6:$EZ$6,AB$5,'Financement et Ratios'!$F154:$EZ154)</f>
        <v>0</v>
      </c>
      <c r="AC154" s="81">
        <f>SUMIF(Général!$CP$6:$EZ$6,AC$5,'Financement et Ratios'!$F154:$EZ154)</f>
        <v>0</v>
      </c>
      <c r="AD154" s="81">
        <f>SUMIF(Général!$CP$6:$EZ$6,AD$5,'Financement et Ratios'!$F154:$EZ154)</f>
        <v>0</v>
      </c>
      <c r="AE154" s="81">
        <f>SUMIF(Général!$CP$6:$EZ$6,AE$5,'Financement et Ratios'!$F154:$EZ154)</f>
        <v>0</v>
      </c>
      <c r="AF154" s="81">
        <f>SUMIF(Général!$CP$6:$EZ$6,AF$5,'Financement et Ratios'!$F154:$EZ154)</f>
        <v>0</v>
      </c>
      <c r="AG154" s="81">
        <f>SUMIF(Général!$CP$6:$EZ$6,AG$5,'Financement et Ratios'!$F154:$EZ154)</f>
        <v>0</v>
      </c>
      <c r="AH154" s="81">
        <f>SUMIF(Général!$CP$6:$EZ$6,AH$5,'Financement et Ratios'!$F154:$EZ154)</f>
        <v>0</v>
      </c>
      <c r="AI154" s="81">
        <f>SUMIF(Général!$CP$6:$EZ$6,AI$5,'Financement et Ratios'!$F154:$EZ154)</f>
        <v>0</v>
      </c>
      <c r="AJ154" s="81">
        <f>SUMIF(Général!$CP$6:$EZ$6,AJ$5,'Financement et Ratios'!$F154:$EZ154)</f>
        <v>0</v>
      </c>
      <c r="AK154" s="81">
        <f>SUMIF(Général!$CP$6:$EZ$6,AK$5,'Financement et Ratios'!$F154:$EZ154)</f>
        <v>0</v>
      </c>
      <c r="AL154" s="81">
        <f>SUMIF(Général!$CP$6:$EZ$6,AL$5,'Financement et Ratios'!$F154:$EZ154)</f>
        <v>0</v>
      </c>
      <c r="AM154" s="81">
        <f>SUMIF(Général!$CP$6:$EZ$6,AM$5,'Financement et Ratios'!$F154:$EZ154)</f>
        <v>0</v>
      </c>
      <c r="AN154" s="81">
        <f>SUMIF(Général!$CP$6:$EZ$6,AN$5,'Financement et Ratios'!$F154:$EZ154)</f>
        <v>0</v>
      </c>
      <c r="AO154" s="81">
        <f>SUMIF(Général!$CP$6:$EZ$6,AO$5,'Financement et Ratios'!$F154:$EZ154)</f>
        <v>0</v>
      </c>
      <c r="AP154" s="81">
        <f>SUMIF(Général!$CP$6:$EZ$6,AP$5,'Financement et Ratios'!$F154:$EZ154)</f>
        <v>0</v>
      </c>
      <c r="AQ154" s="81">
        <f>SUMIF(Général!$CP$6:$EZ$6,AQ$5,'Financement et Ratios'!$F154:$EZ154)</f>
        <v>0</v>
      </c>
      <c r="AR154" s="81">
        <f>SUMIF(Général!$CP$6:$EZ$6,AR$5,'Financement et Ratios'!$F154:$EZ154)</f>
        <v>0</v>
      </c>
      <c r="AS154" s="81">
        <f>SUMIF(Général!$CP$6:$EZ$6,AS$5,'Financement et Ratios'!$F154:$EZ154)</f>
        <v>0</v>
      </c>
      <c r="AT154" s="81">
        <f>SUMIF(Général!$CP$6:$EZ$6,AT$5,'Financement et Ratios'!$F154:$EZ154)</f>
        <v>0</v>
      </c>
      <c r="AU154" s="81">
        <f>SUMIF(Général!$CP$6:$EZ$6,AU$5,'Financement et Ratios'!$F154:$EZ154)</f>
        <v>0</v>
      </c>
      <c r="AV154" s="81">
        <f>SUMIF(Général!$CP$6:$EZ$6,AV$5,'Financement et Ratios'!$F154:$EZ154)</f>
        <v>0</v>
      </c>
      <c r="AW154" s="81">
        <f>SUMIF(Général!$CP$6:$EZ$6,AW$5,'Financement et Ratios'!$F154:$EZ154)</f>
        <v>0</v>
      </c>
      <c r="AX154" s="81">
        <f>SUMIF(Général!$CP$6:$EZ$6,AX$5,'Financement et Ratios'!$F154:$EZ154)</f>
        <v>0</v>
      </c>
      <c r="AY154" s="81">
        <f>SUMIF(Général!$CP$6:$EZ$6,AY$5,'Financement et Ratios'!$F154:$EZ154)</f>
        <v>0</v>
      </c>
      <c r="AZ154" s="81">
        <f>SUMIF(Général!$CP$6:$EZ$6,AZ$5,'Financement et Ratios'!$F154:$EZ154)</f>
        <v>0</v>
      </c>
      <c r="BA154" s="81">
        <f>SUMIF(Général!$CP$6:$EZ$6,BA$5,'Financement et Ratios'!$F154:$EZ154)</f>
        <v>0</v>
      </c>
      <c r="BB154" s="81">
        <f>SUMIF(Général!$CP$6:$EZ$6,BB$5,'Financement et Ratios'!$F154:$EZ154)</f>
        <v>0</v>
      </c>
      <c r="BC154" s="81">
        <f>SUMIF(Général!$CP$6:$EZ$6,BC$5,'Financement et Ratios'!$F154:$EZ154)</f>
        <v>0</v>
      </c>
      <c r="BD154" s="81">
        <f>SUMIF(Général!$CP$6:$EZ$6,BD$5,'Financement et Ratios'!$F154:$EZ154)</f>
        <v>0</v>
      </c>
      <c r="BE154" s="81">
        <f>SUMIF(Général!$CP$6:$EZ$6,BE$5,'Financement et Ratios'!$F154:$EZ154)</f>
        <v>0</v>
      </c>
      <c r="BF154" s="81">
        <f>SUMIF(Général!$CP$6:$EZ$6,BF$5,'Financement et Ratios'!$F154:$EZ154)</f>
        <v>0</v>
      </c>
      <c r="BG154" s="81">
        <f>SUMIF(Général!$CP$6:$EZ$6,BG$5,'Financement et Ratios'!$F154:$EZ154)</f>
        <v>0</v>
      </c>
      <c r="BH154" s="81">
        <f>SUMIF(Général!$CP$6:$EZ$6,BH$5,'Financement et Ratios'!$F154:$EZ154)</f>
        <v>0</v>
      </c>
      <c r="BI154" s="81">
        <f>SUMIF(Général!$CP$6:$EZ$6,BI$5,'Financement et Ratios'!$F154:$EZ154)</f>
        <v>0</v>
      </c>
      <c r="BJ154" s="81">
        <f>SUMIF(Général!$CP$6:$EZ$6,BJ$5,'Financement et Ratios'!$F154:$EZ154)</f>
        <v>0</v>
      </c>
      <c r="BK154" s="81">
        <f>SUMIF(Général!$CP$6:$EZ$6,BK$5,'Financement et Ratios'!$F154:$EZ154)</f>
        <v>0</v>
      </c>
      <c r="BL154" s="81">
        <f>SUMIF(Général!$CP$6:$EZ$6,BL$5,'Financement et Ratios'!$F154:$EZ154)</f>
        <v>0</v>
      </c>
      <c r="BM154" s="81">
        <f>SUMIF(Général!$CP$6:$EZ$6,BM$5,'Financement et Ratios'!$F154:$EZ154)</f>
        <v>0</v>
      </c>
      <c r="BN154" s="81">
        <f>SUMIF(Général!$CP$6:$EZ$6,BN$5,'Financement et Ratios'!$F154:$EZ154)</f>
        <v>0</v>
      </c>
      <c r="BO154" s="81">
        <f>SUMIF(Général!$CP$6:$EZ$6,BO$5,'Financement et Ratios'!$F154:$EZ154)</f>
        <v>0</v>
      </c>
      <c r="BP154" s="81">
        <f>SUMIF(Général!$CP$6:$EZ$6,BP$5,'Financement et Ratios'!$F154:$EZ154)</f>
        <v>0</v>
      </c>
      <c r="BQ154" s="81">
        <f>SUMIF(Général!$CP$6:$EZ$6,BQ$5,'Financement et Ratios'!$F154:$EZ154)</f>
        <v>0</v>
      </c>
      <c r="BR154" s="81">
        <f>SUMIF(Général!$CP$6:$EZ$6,BR$5,'Financement et Ratios'!$F154:$EZ154)</f>
        <v>0</v>
      </c>
      <c r="BS154" s="81">
        <f>SUMIF(Général!$CP$6:$EZ$6,BS$5,'Financement et Ratios'!$F154:$EZ154)</f>
        <v>0</v>
      </c>
      <c r="BT154" s="81">
        <f>SUMIF(Général!$CP$6:$EZ$6,BT$5,'Financement et Ratios'!$F154:$EZ154)</f>
        <v>0</v>
      </c>
      <c r="BU154" s="81">
        <f>SUMIF(Général!$CP$6:$EZ$6,BU$5,'Financement et Ratios'!$F154:$EZ154)</f>
        <v>0</v>
      </c>
      <c r="BV154" s="81">
        <f>SUMIF(Général!$CP$6:$EZ$6,BV$5,'Financement et Ratios'!$F154:$EZ154)</f>
        <v>0</v>
      </c>
      <c r="BW154" s="81">
        <f>SUMIF(Général!$CP$6:$EZ$6,BW$5,'Financement et Ratios'!$F154:$EZ154)</f>
        <v>0</v>
      </c>
      <c r="BX154" s="81">
        <f>SUMIF(Général!$CP$6:$EZ$6,BX$5,'Financement et Ratios'!$F154:$EZ154)</f>
        <v>0</v>
      </c>
      <c r="BY154" s="81">
        <f>SUMIF(Général!$CP$6:$EZ$6,BY$5,'Financement et Ratios'!$F154:$EZ154)</f>
        <v>0</v>
      </c>
      <c r="BZ154" s="81">
        <f>SUMIF(Général!$CP$6:$EZ$6,BZ$5,'Financement et Ratios'!$F154:$EZ154)</f>
        <v>0</v>
      </c>
      <c r="CA154" s="81">
        <f>SUMIF(Général!$CP$6:$EZ$6,CA$5,'Financement et Ratios'!$F154:$EZ154)</f>
        <v>0</v>
      </c>
      <c r="CB154" s="81">
        <f>SUMIF(Général!$CP$6:$EZ$6,CB$5,'Financement et Ratios'!$F154:$EZ154)</f>
        <v>0</v>
      </c>
      <c r="CC154" s="81">
        <f>SUMIF(Général!$CP$6:$EZ$6,CC$5,'Financement et Ratios'!$F154:$EZ154)</f>
        <v>0</v>
      </c>
      <c r="CD154" s="81">
        <f>SUMIF(Général!$CP$6:$EZ$6,CD$5,'Financement et Ratios'!$F154:$EZ154)</f>
        <v>0</v>
      </c>
      <c r="CE154" s="81">
        <f>SUMIF(Général!$CP$6:$EZ$6,CE$5,'Financement et Ratios'!$F154:$EZ154)</f>
        <v>0</v>
      </c>
      <c r="CF154" s="81">
        <f>SUMIF(Général!$CP$6:$EZ$6,CF$5,'Financement et Ratios'!$F154:$EZ154)</f>
        <v>0</v>
      </c>
      <c r="CG154" s="81">
        <f>SUMIF(Général!$CP$6:$EZ$6,CG$5,'Financement et Ratios'!$F154:$EZ154)</f>
        <v>0</v>
      </c>
      <c r="CH154" s="81">
        <f>SUMIF(Général!$CP$6:$EZ$6,CH$5,'Financement et Ratios'!$F154:$EZ154)</f>
        <v>0</v>
      </c>
      <c r="CI154" s="81">
        <f>SUMIF(Général!$CP$6:$EZ$6,CI$5,'Financement et Ratios'!$F154:$EZ154)</f>
        <v>0</v>
      </c>
      <c r="CJ154" s="81">
        <f>SUMIF(Général!$CP$6:$EZ$6,CJ$5,'Financement et Ratios'!$F154:$EZ154)</f>
        <v>0</v>
      </c>
      <c r="CK154" s="81">
        <f>SUMIF(Général!$CP$6:$EZ$6,CK$5,'Financement et Ratios'!$F154:$EZ154)</f>
        <v>0</v>
      </c>
      <c r="CL154" s="81">
        <f>SUMIF(Général!$CP$6:$EZ$6,CL$5,'Financement et Ratios'!$F154:$EZ154)</f>
        <v>0</v>
      </c>
      <c r="CM154" s="81">
        <f>SUMIF(Général!$CP$6:$EZ$6,CM$5,'Financement et Ratios'!$F154:$EZ154)</f>
        <v>0</v>
      </c>
      <c r="CN154" s="81">
        <f>SUMIF(Général!$CP$6:$EZ$6,CN$5,'Financement et Ratios'!$F154:$EZ154)</f>
        <v>0</v>
      </c>
      <c r="CO154" s="81">
        <f>SUMIF(Général!$CP$6:$EZ$6,CO$5,'Financement et Ratios'!$F154:$EZ154)</f>
        <v>0</v>
      </c>
      <c r="CP154" s="81">
        <f>SUMIF(Général!$CP$6:$EZ$6,CP$5,'Financement et Ratios'!$F154:$EZ154)</f>
        <v>0</v>
      </c>
      <c r="CQ154" s="81">
        <f>SUMIF(Général!$CP$6:$EZ$6,CQ$5,'Financement et Ratios'!$F154:$EZ154)</f>
        <v>0</v>
      </c>
      <c r="CR154" s="81">
        <f>SUMIF(Général!$CP$6:$EZ$6,CR$5,'Financement et Ratios'!$F154:$EZ154)</f>
        <v>0</v>
      </c>
      <c r="CS154" s="81">
        <f>SUMIF(Général!$CP$6:$EZ$6,CS$5,'Financement et Ratios'!$F154:$EZ154)</f>
        <v>0</v>
      </c>
      <c r="CT154" s="81">
        <f>SUMIF(Général!$CP$6:$EZ$6,CT$5,'Financement et Ratios'!$F154:$EZ154)</f>
        <v>0</v>
      </c>
      <c r="CU154" s="81">
        <f>SUMIF(Général!$CP$6:$EZ$6,CU$5,'Financement et Ratios'!$F154:$EZ154)</f>
        <v>0</v>
      </c>
      <c r="CV154" s="81">
        <f>SUMIF(Général!$CP$6:$EZ$6,CV$5,'Financement et Ratios'!$F154:$EZ154)</f>
        <v>0</v>
      </c>
      <c r="CW154" s="81">
        <f>SUMIF(Général!$CP$6:$EZ$6,CW$5,'Financement et Ratios'!$F154:$EZ154)</f>
        <v>0</v>
      </c>
      <c r="CX154" s="81">
        <f>SUMIF(Général!$CP$6:$EZ$6,CX$5,'Financement et Ratios'!$F154:$EZ154)</f>
        <v>0</v>
      </c>
      <c r="CY154" s="81">
        <f>SUMIF(Général!$CP$6:$EZ$6,CY$5,'Financement et Ratios'!$F154:$EZ154)</f>
        <v>0</v>
      </c>
      <c r="CZ154" s="81">
        <f>SUMIF(Général!$CP$6:$EZ$6,CZ$5,'Financement et Ratios'!$F154:$EZ154)</f>
        <v>0</v>
      </c>
      <c r="DA154" s="81">
        <f>SUMIF(Général!$CP$6:$EZ$6,DA$5,'Financement et Ratios'!$F154:$EZ154)</f>
        <v>0</v>
      </c>
      <c r="DB154" s="81">
        <f>SUMIF(Général!$CP$6:$EZ$6,DB$5,'Financement et Ratios'!$F154:$EZ154)</f>
        <v>0</v>
      </c>
      <c r="DC154" s="81">
        <f>SUMIF(Général!$CP$6:$EZ$6,DC$5,'Financement et Ratios'!$F154:$EZ154)</f>
        <v>0</v>
      </c>
      <c r="DD154" s="81">
        <f>SUMIF(Général!$CP$6:$EZ$6,DD$5,'Financement et Ratios'!$F154:$EZ154)</f>
        <v>0</v>
      </c>
      <c r="DE154" s="81">
        <f>SUMIF(Général!$CP$6:$EZ$6,DE$5,'Financement et Ratios'!$F154:$EZ154)</f>
        <v>0</v>
      </c>
      <c r="DF154" s="81">
        <f>SUMIF(Général!$CP$6:$EZ$6,DF$5,'Financement et Ratios'!$F154:$EZ154)</f>
        <v>0</v>
      </c>
      <c r="DG154" s="81">
        <f>SUMIF(Général!$CP$6:$EZ$6,DG$5,'Financement et Ratios'!$F154:$EZ154)</f>
        <v>0</v>
      </c>
      <c r="DH154" s="81">
        <f>SUMIF(Général!$CP$6:$EZ$6,DH$5,'Financement et Ratios'!$F154:$EZ154)</f>
        <v>0</v>
      </c>
      <c r="DI154" s="81">
        <f>SUMIF(Général!$CP$6:$EZ$6,DI$5,'Financement et Ratios'!$F154:$EZ154)</f>
        <v>0</v>
      </c>
      <c r="DJ154" s="81">
        <f>SUMIF(Général!$CP$6:$EZ$6,DJ$5,'Financement et Ratios'!$F154:$EZ154)</f>
        <v>0</v>
      </c>
      <c r="DK154" s="81">
        <f>SUMIF(Général!$CP$6:$EZ$6,DK$5,'Financement et Ratios'!$F154:$EZ154)</f>
        <v>0</v>
      </c>
      <c r="DL154" s="81">
        <f>SUMIF(Général!$CP$6:$EZ$6,DL$5,'Financement et Ratios'!$F154:$EZ154)</f>
        <v>0</v>
      </c>
      <c r="DM154" s="81">
        <f>SUMIF(Général!$CP$6:$EZ$6,DM$5,'Financement et Ratios'!$F154:$EZ154)</f>
        <v>0</v>
      </c>
      <c r="DN154" s="81">
        <f>SUMIF(Général!$CP$6:$EZ$6,DN$5,'Financement et Ratios'!$F154:$EZ154)</f>
        <v>0</v>
      </c>
      <c r="DO154" s="81">
        <f>SUMIF(Général!$CP$6:$EZ$6,DO$5,'Financement et Ratios'!$F154:$EZ154)</f>
        <v>0</v>
      </c>
      <c r="DP154" s="81">
        <f>SUMIF(Général!$CP$6:$EZ$6,DP$5,'Financement et Ratios'!$F154:$EZ154)</f>
        <v>0</v>
      </c>
      <c r="DQ154" s="81">
        <f>SUMIF(Général!$CP$6:$EZ$6,DQ$5,'Financement et Ratios'!$F154:$EZ154)</f>
        <v>0</v>
      </c>
      <c r="DR154" s="81">
        <f>SUMIF(Général!$CP$6:$EZ$6,DR$5,'Financement et Ratios'!$F154:$EZ154)</f>
        <v>0</v>
      </c>
      <c r="DS154" s="81">
        <f>SUMIF(Général!$CP$6:$EZ$6,DS$5,'Financement et Ratios'!$F154:$EZ154)</f>
        <v>0</v>
      </c>
      <c r="DT154" s="81">
        <f>SUMIF(Général!$CP$6:$EZ$6,DT$5,'Financement et Ratios'!$F154:$EZ154)</f>
        <v>0</v>
      </c>
      <c r="DU154" s="81">
        <f>SUMIF(Général!$CP$6:$EZ$6,DU$5,'Financement et Ratios'!$F154:$EZ154)</f>
        <v>0</v>
      </c>
      <c r="DV154" s="81">
        <f>SUMIF(Général!$CP$6:$EZ$6,DV$5,'Financement et Ratios'!$F154:$EZ154)</f>
        <v>0</v>
      </c>
      <c r="DW154" s="81">
        <f>SUMIF(Général!$CP$6:$EZ$6,DW$5,'Financement et Ratios'!$F154:$EZ154)</f>
        <v>0</v>
      </c>
      <c r="DX154" s="81">
        <f>SUMIF(Général!$CP$6:$EZ$6,DX$5,'Financement et Ratios'!$F154:$EZ154)</f>
        <v>0</v>
      </c>
      <c r="DY154" s="81">
        <f>SUMIF(Général!$CP$6:$EZ$6,DY$5,'Financement et Ratios'!$F154:$EZ154)</f>
        <v>0</v>
      </c>
      <c r="DZ154" s="81">
        <f>SUMIF(Général!$CP$6:$EZ$6,DZ$5,'Financement et Ratios'!$F154:$EZ154)</f>
        <v>0</v>
      </c>
      <c r="EA154" s="81">
        <f>SUMIF(Général!$CP$6:$EZ$6,EA$5,'Financement et Ratios'!$F154:$EZ154)</f>
        <v>0</v>
      </c>
      <c r="EB154" s="81">
        <f>SUMIF(Général!$CP$6:$EZ$6,EB$5,'Financement et Ratios'!$F154:$EZ154)</f>
        <v>0</v>
      </c>
      <c r="EC154" s="81">
        <f>SUMIF(Général!$CP$6:$EZ$6,EC$5,'Financement et Ratios'!$F154:$EZ154)</f>
        <v>0</v>
      </c>
      <c r="ED154" s="81">
        <f>SUMIF(Général!$CP$6:$EZ$6,ED$5,'Financement et Ratios'!$F154:$EZ154)</f>
        <v>0</v>
      </c>
      <c r="EE154" s="81">
        <f>SUMIF(Général!$CP$6:$EZ$6,EE$5,'Financement et Ratios'!$F154:$EZ154)</f>
        <v>0</v>
      </c>
      <c r="EF154" s="81">
        <f>SUMIF(Général!$CP$6:$EZ$6,EF$5,'Financement et Ratios'!$F154:$EZ154)</f>
        <v>0</v>
      </c>
      <c r="EG154" s="81">
        <f>SUMIF(Général!$CP$6:$EZ$6,EG$5,'Financement et Ratios'!$F154:$EZ154)</f>
        <v>0</v>
      </c>
      <c r="EH154" s="81">
        <f>SUMIF(Général!$CP$6:$EZ$6,EH$5,'Financement et Ratios'!$F154:$EZ154)</f>
        <v>0</v>
      </c>
      <c r="EI154" s="81">
        <f>SUMIF(Général!$CP$6:$EZ$6,EI$5,'Financement et Ratios'!$F154:$EZ154)</f>
        <v>0</v>
      </c>
      <c r="EJ154" s="81">
        <f>SUMIF(Général!$CP$6:$EZ$6,EJ$5,'Financement et Ratios'!$F154:$EZ154)</f>
        <v>0</v>
      </c>
      <c r="EK154" s="81">
        <f>SUMIF(Général!$CP$6:$EZ$6,EK$5,'Financement et Ratios'!$F154:$EZ154)</f>
        <v>0</v>
      </c>
      <c r="EL154" s="81">
        <f>SUMIF(Général!$CP$6:$EZ$6,EL$5,'Financement et Ratios'!$F154:$EZ154)</f>
        <v>0</v>
      </c>
      <c r="EM154" s="81">
        <f>SUMIF(Général!$CP$6:$EZ$6,EM$5,'Financement et Ratios'!$F154:$EZ154)</f>
        <v>0</v>
      </c>
      <c r="EN154" s="81">
        <f>SUMIF(Général!$CP$6:$EZ$6,EN$5,'Financement et Ratios'!$F154:$EZ154)</f>
        <v>0</v>
      </c>
      <c r="EO154" s="81">
        <f>SUMIF(Général!$CP$6:$EZ$6,EO$5,'Financement et Ratios'!$F154:$EZ154)</f>
        <v>0</v>
      </c>
      <c r="EP154" s="81">
        <f>SUMIF(Général!$CP$6:$EZ$6,EP$5,'Financement et Ratios'!$F154:$EZ154)</f>
        <v>0</v>
      </c>
      <c r="EQ154" s="81">
        <f>SUMIF(Général!$CP$6:$EZ$6,EQ$5,'Financement et Ratios'!$F154:$EZ154)</f>
        <v>0</v>
      </c>
      <c r="ER154" s="81">
        <f>SUMIF(Général!$CP$6:$EZ$6,ER$5,'Financement et Ratios'!$F154:$EZ154)</f>
        <v>0</v>
      </c>
      <c r="ES154" s="81">
        <f>SUMIF(Général!$CP$6:$EZ$6,ES$5,'Financement et Ratios'!$F154:$EZ154)</f>
        <v>0</v>
      </c>
      <c r="ET154" s="81">
        <f>SUMIF(Général!$CP$6:$EZ$6,ET$5,'Financement et Ratios'!$F154:$EZ154)</f>
        <v>0</v>
      </c>
      <c r="EU154" s="81">
        <f>SUMIF(Général!$CP$6:$EZ$6,EU$5,'Financement et Ratios'!$F154:$EZ154)</f>
        <v>0</v>
      </c>
      <c r="EV154" s="81">
        <f>SUMIF(Général!$CP$6:$EZ$6,EV$5,'Financement et Ratios'!$F154:$EZ154)</f>
        <v>0</v>
      </c>
      <c r="EW154" s="81">
        <f>SUMIF(Général!$CP$6:$EZ$6,EW$5,'Financement et Ratios'!$F154:$EZ154)</f>
        <v>0</v>
      </c>
      <c r="EX154" s="81">
        <f>SUMIF(Général!$CP$6:$EZ$6,EX$5,'Financement et Ratios'!$F154:$EZ154)</f>
        <v>0</v>
      </c>
      <c r="EY154" s="81">
        <f>SUMIF(Général!$CP$6:$EZ$6,EY$5,'Financement et Ratios'!$F154:$EZ154)</f>
        <v>0</v>
      </c>
      <c r="EZ154" s="81">
        <f>SUMIF(Général!$CP$6:$EZ$6,EZ$5,'Financement et Ratios'!$F154:$EZ154)</f>
        <v>0</v>
      </c>
    </row>
    <row r="155" spans="2:156" x14ac:dyDescent="0.25">
      <c r="B155" s="82" t="str">
        <f>'Financement et Ratios'!B155</f>
        <v>TRI sur la durée du contrat de complément de rémunération</v>
      </c>
      <c r="D155" s="81">
        <f>MAX(F154:EZ154)</f>
        <v>0</v>
      </c>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c r="EE155" s="145"/>
      <c r="EF155" s="145"/>
      <c r="EG155" s="145"/>
      <c r="EH155" s="145"/>
      <c r="EI155" s="145"/>
      <c r="EJ155" s="145"/>
      <c r="EK155" s="145"/>
      <c r="EL155" s="145"/>
      <c r="EM155" s="145"/>
      <c r="EN155" s="145"/>
      <c r="EO155" s="145"/>
      <c r="EP155" s="145"/>
      <c r="EQ155" s="145"/>
      <c r="ER155" s="145"/>
      <c r="ES155" s="145"/>
      <c r="ET155" s="145"/>
      <c r="EU155" s="145"/>
      <c r="EV155" s="145"/>
      <c r="EW155" s="145"/>
      <c r="EX155" s="145"/>
      <c r="EY155" s="145"/>
      <c r="EZ155" s="145"/>
    </row>
    <row r="156" spans="2:156" x14ac:dyDescent="0.2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c r="EE156" s="145"/>
      <c r="EF156" s="145"/>
      <c r="EG156" s="145"/>
      <c r="EH156" s="145"/>
      <c r="EI156" s="145"/>
      <c r="EJ156" s="145"/>
      <c r="EK156" s="145"/>
      <c r="EL156" s="145"/>
      <c r="EM156" s="145"/>
      <c r="EN156" s="145"/>
      <c r="EO156" s="145"/>
      <c r="EP156" s="145"/>
      <c r="EQ156" s="145"/>
      <c r="ER156" s="145"/>
      <c r="ES156" s="145"/>
      <c r="ET156" s="145"/>
      <c r="EU156" s="145"/>
      <c r="EV156" s="145"/>
      <c r="EW156" s="145"/>
      <c r="EX156" s="145"/>
      <c r="EY156" s="145"/>
      <c r="EZ156" s="145"/>
    </row>
    <row r="157" spans="2:156" ht="15" x14ac:dyDescent="0.25">
      <c r="B157" s="76" t="str">
        <f>'Financement et Ratios'!B157</f>
        <v>Taux de rendement interne des Fonds Propres après impôts au terme normal du contrat de complément de rémunération</v>
      </c>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c r="EE157" s="145"/>
      <c r="EF157" s="145"/>
      <c r="EG157" s="145"/>
      <c r="EH157" s="145"/>
      <c r="EI157" s="145"/>
      <c r="EJ157" s="145"/>
      <c r="EK157" s="145"/>
      <c r="EL157" s="145"/>
      <c r="EM157" s="145"/>
      <c r="EN157" s="145"/>
      <c r="EO157" s="145"/>
      <c r="EP157" s="145"/>
      <c r="EQ157" s="145"/>
      <c r="ER157" s="145"/>
      <c r="ES157" s="145"/>
      <c r="ET157" s="145"/>
      <c r="EU157" s="145"/>
      <c r="EV157" s="145"/>
      <c r="EW157" s="145"/>
      <c r="EX157" s="145"/>
      <c r="EY157" s="145"/>
      <c r="EZ157" s="145"/>
    </row>
    <row r="158" spans="2:156" x14ac:dyDescent="0.25">
      <c r="B158" s="64" t="str">
        <f>'Financement et Ratios'!B158</f>
        <v>TRI par période en %</v>
      </c>
      <c r="D158" s="145"/>
      <c r="E158" s="145"/>
      <c r="F158" s="81">
        <f>SUMIF(Général!$CP$6:$EZ$6,F$5,'Financement et Ratios'!$F158:$EZ158)</f>
        <v>0</v>
      </c>
      <c r="G158" s="81">
        <f>SUMIF(Général!$CP$6:$EZ$6,G$5,'Financement et Ratios'!$F158:$EZ158)</f>
        <v>0</v>
      </c>
      <c r="H158" s="81">
        <f>SUMIF(Général!$CP$6:$EZ$6,H$5,'Financement et Ratios'!$F158:$EZ158)</f>
        <v>0</v>
      </c>
      <c r="I158" s="81">
        <f>SUMIF(Général!$CP$6:$EZ$6,I$5,'Financement et Ratios'!$F158:$EZ158)</f>
        <v>0</v>
      </c>
      <c r="J158" s="81">
        <f>SUMIF(Général!$CP$6:$EZ$6,J$5,'Financement et Ratios'!$F158:$EZ158)</f>
        <v>0</v>
      </c>
      <c r="K158" s="81">
        <f>SUMIF(Général!$CP$6:$EZ$6,K$5,'Financement et Ratios'!$F158:$EZ158)</f>
        <v>0</v>
      </c>
      <c r="L158" s="81">
        <f>SUMIF(Général!$CP$6:$EZ$6,L$5,'Financement et Ratios'!$F158:$EZ158)</f>
        <v>0</v>
      </c>
      <c r="M158" s="81">
        <f>SUMIF(Général!$CP$6:$EZ$6,M$5,'Financement et Ratios'!$F158:$EZ158)</f>
        <v>0</v>
      </c>
      <c r="N158" s="81">
        <f>SUMIF(Général!$CP$6:$EZ$6,N$5,'Financement et Ratios'!$F158:$EZ158)</f>
        <v>0</v>
      </c>
      <c r="O158" s="81">
        <f>SUMIF(Général!$CP$6:$EZ$6,O$5,'Financement et Ratios'!$F158:$EZ158)</f>
        <v>0</v>
      </c>
      <c r="P158" s="81">
        <f>SUMIF(Général!$CP$6:$EZ$6,P$5,'Financement et Ratios'!$F158:$EZ158)</f>
        <v>0</v>
      </c>
      <c r="Q158" s="81">
        <f>SUMIF(Général!$CP$6:$EZ$6,Q$5,'Financement et Ratios'!$F158:$EZ158)</f>
        <v>0</v>
      </c>
      <c r="R158" s="81">
        <f>SUMIF(Général!$CP$6:$EZ$6,R$5,'Financement et Ratios'!$F158:$EZ158)</f>
        <v>0</v>
      </c>
      <c r="S158" s="81">
        <f>SUMIF(Général!$CP$6:$EZ$6,S$5,'Financement et Ratios'!$F158:$EZ158)</f>
        <v>0</v>
      </c>
      <c r="T158" s="81">
        <f>SUMIF(Général!$CP$6:$EZ$6,T$5,'Financement et Ratios'!$F158:$EZ158)</f>
        <v>0</v>
      </c>
      <c r="U158" s="81">
        <f>SUMIF(Général!$CP$6:$EZ$6,U$5,'Financement et Ratios'!$F158:$EZ158)</f>
        <v>0</v>
      </c>
      <c r="V158" s="81">
        <f>SUMIF(Général!$CP$6:$EZ$6,V$5,'Financement et Ratios'!$F158:$EZ158)</f>
        <v>0</v>
      </c>
      <c r="W158" s="81">
        <f>SUMIF(Général!$CP$6:$EZ$6,W$5,'Financement et Ratios'!$F158:$EZ158)</f>
        <v>0</v>
      </c>
      <c r="X158" s="81">
        <f>SUMIF(Général!$CP$6:$EZ$6,X$5,'Financement et Ratios'!$F158:$EZ158)</f>
        <v>0</v>
      </c>
      <c r="Y158" s="81">
        <f>SUMIF(Général!$CP$6:$EZ$6,Y$5,'Financement et Ratios'!$F158:$EZ158)</f>
        <v>0</v>
      </c>
      <c r="Z158" s="81">
        <f>SUMIF(Général!$CP$6:$EZ$6,Z$5,'Financement et Ratios'!$F158:$EZ158)</f>
        <v>0</v>
      </c>
      <c r="AA158" s="81">
        <f>SUMIF(Général!$CP$6:$EZ$6,AA$5,'Financement et Ratios'!$F158:$EZ158)</f>
        <v>0</v>
      </c>
      <c r="AB158" s="81">
        <f>SUMIF(Général!$CP$6:$EZ$6,AB$5,'Financement et Ratios'!$F158:$EZ158)</f>
        <v>0</v>
      </c>
      <c r="AC158" s="81">
        <f>SUMIF(Général!$CP$6:$EZ$6,AC$5,'Financement et Ratios'!$F158:$EZ158)</f>
        <v>0</v>
      </c>
      <c r="AD158" s="81">
        <f>SUMIF(Général!$CP$6:$EZ$6,AD$5,'Financement et Ratios'!$F158:$EZ158)</f>
        <v>0</v>
      </c>
      <c r="AE158" s="81">
        <f>SUMIF(Général!$CP$6:$EZ$6,AE$5,'Financement et Ratios'!$F158:$EZ158)</f>
        <v>0</v>
      </c>
      <c r="AF158" s="81">
        <f>SUMIF(Général!$CP$6:$EZ$6,AF$5,'Financement et Ratios'!$F158:$EZ158)</f>
        <v>0</v>
      </c>
      <c r="AG158" s="81">
        <f>SUMIF(Général!$CP$6:$EZ$6,AG$5,'Financement et Ratios'!$F158:$EZ158)</f>
        <v>0</v>
      </c>
      <c r="AH158" s="81">
        <f>SUMIF(Général!$CP$6:$EZ$6,AH$5,'Financement et Ratios'!$F158:$EZ158)</f>
        <v>0</v>
      </c>
      <c r="AI158" s="81">
        <f>SUMIF(Général!$CP$6:$EZ$6,AI$5,'Financement et Ratios'!$F158:$EZ158)</f>
        <v>0</v>
      </c>
      <c r="AJ158" s="81">
        <f>SUMIF(Général!$CP$6:$EZ$6,AJ$5,'Financement et Ratios'!$F158:$EZ158)</f>
        <v>0</v>
      </c>
      <c r="AK158" s="81">
        <f>SUMIF(Général!$CP$6:$EZ$6,AK$5,'Financement et Ratios'!$F158:$EZ158)</f>
        <v>0</v>
      </c>
      <c r="AL158" s="81">
        <f>SUMIF(Général!$CP$6:$EZ$6,AL$5,'Financement et Ratios'!$F158:$EZ158)</f>
        <v>0</v>
      </c>
      <c r="AM158" s="81">
        <f>SUMIF(Général!$CP$6:$EZ$6,AM$5,'Financement et Ratios'!$F158:$EZ158)</f>
        <v>0</v>
      </c>
      <c r="AN158" s="81">
        <f>SUMIF(Général!$CP$6:$EZ$6,AN$5,'Financement et Ratios'!$F158:$EZ158)</f>
        <v>0</v>
      </c>
      <c r="AO158" s="81">
        <f>SUMIF(Général!$CP$6:$EZ$6,AO$5,'Financement et Ratios'!$F158:$EZ158)</f>
        <v>0</v>
      </c>
      <c r="AP158" s="81">
        <f>SUMIF(Général!$CP$6:$EZ$6,AP$5,'Financement et Ratios'!$F158:$EZ158)</f>
        <v>0</v>
      </c>
      <c r="AQ158" s="81">
        <f>SUMIF(Général!$CP$6:$EZ$6,AQ$5,'Financement et Ratios'!$F158:$EZ158)</f>
        <v>0</v>
      </c>
      <c r="AR158" s="81">
        <f>SUMIF(Général!$CP$6:$EZ$6,AR$5,'Financement et Ratios'!$F158:$EZ158)</f>
        <v>0</v>
      </c>
      <c r="AS158" s="81">
        <f>SUMIF(Général!$CP$6:$EZ$6,AS$5,'Financement et Ratios'!$F158:$EZ158)</f>
        <v>0</v>
      </c>
      <c r="AT158" s="81">
        <f>SUMIF(Général!$CP$6:$EZ$6,AT$5,'Financement et Ratios'!$F158:$EZ158)</f>
        <v>0</v>
      </c>
      <c r="AU158" s="81">
        <f>SUMIF(Général!$CP$6:$EZ$6,AU$5,'Financement et Ratios'!$F158:$EZ158)</f>
        <v>0</v>
      </c>
      <c r="AV158" s="81">
        <f>SUMIF(Général!$CP$6:$EZ$6,AV$5,'Financement et Ratios'!$F158:$EZ158)</f>
        <v>0</v>
      </c>
      <c r="AW158" s="81">
        <f>SUMIF(Général!$CP$6:$EZ$6,AW$5,'Financement et Ratios'!$F158:$EZ158)</f>
        <v>0</v>
      </c>
      <c r="AX158" s="81">
        <f>SUMIF(Général!$CP$6:$EZ$6,AX$5,'Financement et Ratios'!$F158:$EZ158)</f>
        <v>0</v>
      </c>
      <c r="AY158" s="81">
        <f>SUMIF(Général!$CP$6:$EZ$6,AY$5,'Financement et Ratios'!$F158:$EZ158)</f>
        <v>0</v>
      </c>
      <c r="AZ158" s="81">
        <f>SUMIF(Général!$CP$6:$EZ$6,AZ$5,'Financement et Ratios'!$F158:$EZ158)</f>
        <v>0</v>
      </c>
      <c r="BA158" s="81">
        <f>SUMIF(Général!$CP$6:$EZ$6,BA$5,'Financement et Ratios'!$F158:$EZ158)</f>
        <v>0</v>
      </c>
      <c r="BB158" s="81">
        <f>SUMIF(Général!$CP$6:$EZ$6,BB$5,'Financement et Ratios'!$F158:$EZ158)</f>
        <v>0</v>
      </c>
      <c r="BC158" s="81">
        <f>SUMIF(Général!$CP$6:$EZ$6,BC$5,'Financement et Ratios'!$F158:$EZ158)</f>
        <v>0</v>
      </c>
      <c r="BD158" s="81">
        <f>SUMIF(Général!$CP$6:$EZ$6,BD$5,'Financement et Ratios'!$F158:$EZ158)</f>
        <v>0</v>
      </c>
      <c r="BE158" s="81">
        <f>SUMIF(Général!$CP$6:$EZ$6,BE$5,'Financement et Ratios'!$F158:$EZ158)</f>
        <v>0</v>
      </c>
      <c r="BF158" s="81">
        <f>SUMIF(Général!$CP$6:$EZ$6,BF$5,'Financement et Ratios'!$F158:$EZ158)</f>
        <v>0</v>
      </c>
      <c r="BG158" s="81">
        <f>SUMIF(Général!$CP$6:$EZ$6,BG$5,'Financement et Ratios'!$F158:$EZ158)</f>
        <v>0</v>
      </c>
      <c r="BH158" s="81">
        <f>SUMIF(Général!$CP$6:$EZ$6,BH$5,'Financement et Ratios'!$F158:$EZ158)</f>
        <v>0</v>
      </c>
      <c r="BI158" s="81">
        <f>SUMIF(Général!$CP$6:$EZ$6,BI$5,'Financement et Ratios'!$F158:$EZ158)</f>
        <v>0</v>
      </c>
      <c r="BJ158" s="81">
        <f>SUMIF(Général!$CP$6:$EZ$6,BJ$5,'Financement et Ratios'!$F158:$EZ158)</f>
        <v>0</v>
      </c>
      <c r="BK158" s="81">
        <f>SUMIF(Général!$CP$6:$EZ$6,BK$5,'Financement et Ratios'!$F158:$EZ158)</f>
        <v>0</v>
      </c>
      <c r="BL158" s="81">
        <f>SUMIF(Général!$CP$6:$EZ$6,BL$5,'Financement et Ratios'!$F158:$EZ158)</f>
        <v>0</v>
      </c>
      <c r="BM158" s="81">
        <f>SUMIF(Général!$CP$6:$EZ$6,BM$5,'Financement et Ratios'!$F158:$EZ158)</f>
        <v>0</v>
      </c>
      <c r="BN158" s="81">
        <f>SUMIF(Général!$CP$6:$EZ$6,BN$5,'Financement et Ratios'!$F158:$EZ158)</f>
        <v>0</v>
      </c>
      <c r="BO158" s="81">
        <f>SUMIF(Général!$CP$6:$EZ$6,BO$5,'Financement et Ratios'!$F158:$EZ158)</f>
        <v>0</v>
      </c>
      <c r="BP158" s="81">
        <f>SUMIF(Général!$CP$6:$EZ$6,BP$5,'Financement et Ratios'!$F158:$EZ158)</f>
        <v>0</v>
      </c>
      <c r="BQ158" s="81">
        <f>SUMIF(Général!$CP$6:$EZ$6,BQ$5,'Financement et Ratios'!$F158:$EZ158)</f>
        <v>0</v>
      </c>
      <c r="BR158" s="81">
        <f>SUMIF(Général!$CP$6:$EZ$6,BR$5,'Financement et Ratios'!$F158:$EZ158)</f>
        <v>0</v>
      </c>
      <c r="BS158" s="81">
        <f>SUMIF(Général!$CP$6:$EZ$6,BS$5,'Financement et Ratios'!$F158:$EZ158)</f>
        <v>0</v>
      </c>
      <c r="BT158" s="81">
        <f>SUMIF(Général!$CP$6:$EZ$6,BT$5,'Financement et Ratios'!$F158:$EZ158)</f>
        <v>0</v>
      </c>
      <c r="BU158" s="81">
        <f>SUMIF(Général!$CP$6:$EZ$6,BU$5,'Financement et Ratios'!$F158:$EZ158)</f>
        <v>0</v>
      </c>
      <c r="BV158" s="81">
        <f>SUMIF(Général!$CP$6:$EZ$6,BV$5,'Financement et Ratios'!$F158:$EZ158)</f>
        <v>0</v>
      </c>
      <c r="BW158" s="81">
        <f>SUMIF(Général!$CP$6:$EZ$6,BW$5,'Financement et Ratios'!$F158:$EZ158)</f>
        <v>0</v>
      </c>
      <c r="BX158" s="81">
        <f>SUMIF(Général!$CP$6:$EZ$6,BX$5,'Financement et Ratios'!$F158:$EZ158)</f>
        <v>0</v>
      </c>
      <c r="BY158" s="81">
        <f>SUMIF(Général!$CP$6:$EZ$6,BY$5,'Financement et Ratios'!$F158:$EZ158)</f>
        <v>0</v>
      </c>
      <c r="BZ158" s="81">
        <f>SUMIF(Général!$CP$6:$EZ$6,BZ$5,'Financement et Ratios'!$F158:$EZ158)</f>
        <v>0</v>
      </c>
      <c r="CA158" s="81">
        <f>SUMIF(Général!$CP$6:$EZ$6,CA$5,'Financement et Ratios'!$F158:$EZ158)</f>
        <v>0</v>
      </c>
      <c r="CB158" s="81">
        <f>SUMIF(Général!$CP$6:$EZ$6,CB$5,'Financement et Ratios'!$F158:$EZ158)</f>
        <v>0</v>
      </c>
      <c r="CC158" s="81">
        <f>SUMIF(Général!$CP$6:$EZ$6,CC$5,'Financement et Ratios'!$F158:$EZ158)</f>
        <v>0</v>
      </c>
      <c r="CD158" s="81">
        <f>SUMIF(Général!$CP$6:$EZ$6,CD$5,'Financement et Ratios'!$F158:$EZ158)</f>
        <v>0</v>
      </c>
      <c r="CE158" s="81">
        <f>SUMIF(Général!$CP$6:$EZ$6,CE$5,'Financement et Ratios'!$F158:$EZ158)</f>
        <v>0</v>
      </c>
      <c r="CF158" s="81">
        <f>SUMIF(Général!$CP$6:$EZ$6,CF$5,'Financement et Ratios'!$F158:$EZ158)</f>
        <v>0</v>
      </c>
      <c r="CG158" s="81">
        <f>SUMIF(Général!$CP$6:$EZ$6,CG$5,'Financement et Ratios'!$F158:$EZ158)</f>
        <v>0</v>
      </c>
      <c r="CH158" s="81">
        <f>SUMIF(Général!$CP$6:$EZ$6,CH$5,'Financement et Ratios'!$F158:$EZ158)</f>
        <v>0</v>
      </c>
      <c r="CI158" s="81">
        <f>SUMIF(Général!$CP$6:$EZ$6,CI$5,'Financement et Ratios'!$F158:$EZ158)</f>
        <v>0</v>
      </c>
      <c r="CJ158" s="81">
        <f>SUMIF(Général!$CP$6:$EZ$6,CJ$5,'Financement et Ratios'!$F158:$EZ158)</f>
        <v>0</v>
      </c>
      <c r="CK158" s="81">
        <f>SUMIF(Général!$CP$6:$EZ$6,CK$5,'Financement et Ratios'!$F158:$EZ158)</f>
        <v>0</v>
      </c>
      <c r="CL158" s="81">
        <f>SUMIF(Général!$CP$6:$EZ$6,CL$5,'Financement et Ratios'!$F158:$EZ158)</f>
        <v>0</v>
      </c>
      <c r="CM158" s="81">
        <f>SUMIF(Général!$CP$6:$EZ$6,CM$5,'Financement et Ratios'!$F158:$EZ158)</f>
        <v>0</v>
      </c>
      <c r="CN158" s="81">
        <f>SUMIF(Général!$CP$6:$EZ$6,CN$5,'Financement et Ratios'!$F158:$EZ158)</f>
        <v>0</v>
      </c>
      <c r="CO158" s="81">
        <f>SUMIF(Général!$CP$6:$EZ$6,CO$5,'Financement et Ratios'!$F158:$EZ158)</f>
        <v>0</v>
      </c>
      <c r="CP158" s="81">
        <f>SUMIF(Général!$CP$6:$EZ$6,CP$5,'Financement et Ratios'!$F158:$EZ158)</f>
        <v>0</v>
      </c>
      <c r="CQ158" s="81">
        <f>SUMIF(Général!$CP$6:$EZ$6,CQ$5,'Financement et Ratios'!$F158:$EZ158)</f>
        <v>0</v>
      </c>
      <c r="CR158" s="81">
        <f>SUMIF(Général!$CP$6:$EZ$6,CR$5,'Financement et Ratios'!$F158:$EZ158)</f>
        <v>0</v>
      </c>
      <c r="CS158" s="81">
        <f>SUMIF(Général!$CP$6:$EZ$6,CS$5,'Financement et Ratios'!$F158:$EZ158)</f>
        <v>0</v>
      </c>
      <c r="CT158" s="81">
        <f>SUMIF(Général!$CP$6:$EZ$6,CT$5,'Financement et Ratios'!$F158:$EZ158)</f>
        <v>0</v>
      </c>
      <c r="CU158" s="81">
        <f>SUMIF(Général!$CP$6:$EZ$6,CU$5,'Financement et Ratios'!$F158:$EZ158)</f>
        <v>0</v>
      </c>
      <c r="CV158" s="81">
        <f>SUMIF(Général!$CP$6:$EZ$6,CV$5,'Financement et Ratios'!$F158:$EZ158)</f>
        <v>0</v>
      </c>
      <c r="CW158" s="81">
        <f>SUMIF(Général!$CP$6:$EZ$6,CW$5,'Financement et Ratios'!$F158:$EZ158)</f>
        <v>0</v>
      </c>
      <c r="CX158" s="81">
        <f>SUMIF(Général!$CP$6:$EZ$6,CX$5,'Financement et Ratios'!$F158:$EZ158)</f>
        <v>0</v>
      </c>
      <c r="CY158" s="81">
        <f>SUMIF(Général!$CP$6:$EZ$6,CY$5,'Financement et Ratios'!$F158:$EZ158)</f>
        <v>0</v>
      </c>
      <c r="CZ158" s="81">
        <f>SUMIF(Général!$CP$6:$EZ$6,CZ$5,'Financement et Ratios'!$F158:$EZ158)</f>
        <v>0</v>
      </c>
      <c r="DA158" s="81">
        <f>SUMIF(Général!$CP$6:$EZ$6,DA$5,'Financement et Ratios'!$F158:$EZ158)</f>
        <v>0</v>
      </c>
      <c r="DB158" s="81">
        <f>SUMIF(Général!$CP$6:$EZ$6,DB$5,'Financement et Ratios'!$F158:$EZ158)</f>
        <v>0</v>
      </c>
      <c r="DC158" s="81">
        <f>SUMIF(Général!$CP$6:$EZ$6,DC$5,'Financement et Ratios'!$F158:$EZ158)</f>
        <v>0</v>
      </c>
      <c r="DD158" s="81">
        <f>SUMIF(Général!$CP$6:$EZ$6,DD$5,'Financement et Ratios'!$F158:$EZ158)</f>
        <v>0</v>
      </c>
      <c r="DE158" s="81">
        <f>SUMIF(Général!$CP$6:$EZ$6,DE$5,'Financement et Ratios'!$F158:$EZ158)</f>
        <v>0</v>
      </c>
      <c r="DF158" s="81">
        <f>SUMIF(Général!$CP$6:$EZ$6,DF$5,'Financement et Ratios'!$F158:$EZ158)</f>
        <v>0</v>
      </c>
      <c r="DG158" s="81">
        <f>SUMIF(Général!$CP$6:$EZ$6,DG$5,'Financement et Ratios'!$F158:$EZ158)</f>
        <v>0</v>
      </c>
      <c r="DH158" s="81">
        <f>SUMIF(Général!$CP$6:$EZ$6,DH$5,'Financement et Ratios'!$F158:$EZ158)</f>
        <v>0</v>
      </c>
      <c r="DI158" s="81">
        <f>SUMIF(Général!$CP$6:$EZ$6,DI$5,'Financement et Ratios'!$F158:$EZ158)</f>
        <v>0</v>
      </c>
      <c r="DJ158" s="81">
        <f>SUMIF(Général!$CP$6:$EZ$6,DJ$5,'Financement et Ratios'!$F158:$EZ158)</f>
        <v>0</v>
      </c>
      <c r="DK158" s="81">
        <f>SUMIF(Général!$CP$6:$EZ$6,DK$5,'Financement et Ratios'!$F158:$EZ158)</f>
        <v>0</v>
      </c>
      <c r="DL158" s="81">
        <f>SUMIF(Général!$CP$6:$EZ$6,DL$5,'Financement et Ratios'!$F158:$EZ158)</f>
        <v>0</v>
      </c>
      <c r="DM158" s="81">
        <f>SUMIF(Général!$CP$6:$EZ$6,DM$5,'Financement et Ratios'!$F158:$EZ158)</f>
        <v>0</v>
      </c>
      <c r="DN158" s="81">
        <f>SUMIF(Général!$CP$6:$EZ$6,DN$5,'Financement et Ratios'!$F158:$EZ158)</f>
        <v>0</v>
      </c>
      <c r="DO158" s="81">
        <f>SUMIF(Général!$CP$6:$EZ$6,DO$5,'Financement et Ratios'!$F158:$EZ158)</f>
        <v>0</v>
      </c>
      <c r="DP158" s="81">
        <f>SUMIF(Général!$CP$6:$EZ$6,DP$5,'Financement et Ratios'!$F158:$EZ158)</f>
        <v>0</v>
      </c>
      <c r="DQ158" s="81">
        <f>SUMIF(Général!$CP$6:$EZ$6,DQ$5,'Financement et Ratios'!$F158:$EZ158)</f>
        <v>0</v>
      </c>
      <c r="DR158" s="81">
        <f>SUMIF(Général!$CP$6:$EZ$6,DR$5,'Financement et Ratios'!$F158:$EZ158)</f>
        <v>0</v>
      </c>
      <c r="DS158" s="81">
        <f>SUMIF(Général!$CP$6:$EZ$6,DS$5,'Financement et Ratios'!$F158:$EZ158)</f>
        <v>0</v>
      </c>
      <c r="DT158" s="81">
        <f>SUMIF(Général!$CP$6:$EZ$6,DT$5,'Financement et Ratios'!$F158:$EZ158)</f>
        <v>0</v>
      </c>
      <c r="DU158" s="81">
        <f>SUMIF(Général!$CP$6:$EZ$6,DU$5,'Financement et Ratios'!$F158:$EZ158)</f>
        <v>0</v>
      </c>
      <c r="DV158" s="81">
        <f>SUMIF(Général!$CP$6:$EZ$6,DV$5,'Financement et Ratios'!$F158:$EZ158)</f>
        <v>0</v>
      </c>
      <c r="DW158" s="81">
        <f>SUMIF(Général!$CP$6:$EZ$6,DW$5,'Financement et Ratios'!$F158:$EZ158)</f>
        <v>0</v>
      </c>
      <c r="DX158" s="81">
        <f>SUMIF(Général!$CP$6:$EZ$6,DX$5,'Financement et Ratios'!$F158:$EZ158)</f>
        <v>0</v>
      </c>
      <c r="DY158" s="81">
        <f>SUMIF(Général!$CP$6:$EZ$6,DY$5,'Financement et Ratios'!$F158:$EZ158)</f>
        <v>0</v>
      </c>
      <c r="DZ158" s="81">
        <f>SUMIF(Général!$CP$6:$EZ$6,DZ$5,'Financement et Ratios'!$F158:$EZ158)</f>
        <v>0</v>
      </c>
      <c r="EA158" s="81">
        <f>SUMIF(Général!$CP$6:$EZ$6,EA$5,'Financement et Ratios'!$F158:$EZ158)</f>
        <v>0</v>
      </c>
      <c r="EB158" s="81">
        <f>SUMIF(Général!$CP$6:$EZ$6,EB$5,'Financement et Ratios'!$F158:$EZ158)</f>
        <v>0</v>
      </c>
      <c r="EC158" s="81">
        <f>SUMIF(Général!$CP$6:$EZ$6,EC$5,'Financement et Ratios'!$F158:$EZ158)</f>
        <v>0</v>
      </c>
      <c r="ED158" s="81">
        <f>SUMIF(Général!$CP$6:$EZ$6,ED$5,'Financement et Ratios'!$F158:$EZ158)</f>
        <v>0</v>
      </c>
      <c r="EE158" s="81">
        <f>SUMIF(Général!$CP$6:$EZ$6,EE$5,'Financement et Ratios'!$F158:$EZ158)</f>
        <v>0</v>
      </c>
      <c r="EF158" s="81">
        <f>SUMIF(Général!$CP$6:$EZ$6,EF$5,'Financement et Ratios'!$F158:$EZ158)</f>
        <v>0</v>
      </c>
      <c r="EG158" s="81">
        <f>SUMIF(Général!$CP$6:$EZ$6,EG$5,'Financement et Ratios'!$F158:$EZ158)</f>
        <v>0</v>
      </c>
      <c r="EH158" s="81">
        <f>SUMIF(Général!$CP$6:$EZ$6,EH$5,'Financement et Ratios'!$F158:$EZ158)</f>
        <v>0</v>
      </c>
      <c r="EI158" s="81">
        <f>SUMIF(Général!$CP$6:$EZ$6,EI$5,'Financement et Ratios'!$F158:$EZ158)</f>
        <v>0</v>
      </c>
      <c r="EJ158" s="81">
        <f>SUMIF(Général!$CP$6:$EZ$6,EJ$5,'Financement et Ratios'!$F158:$EZ158)</f>
        <v>0</v>
      </c>
      <c r="EK158" s="81">
        <f>SUMIF(Général!$CP$6:$EZ$6,EK$5,'Financement et Ratios'!$F158:$EZ158)</f>
        <v>0</v>
      </c>
      <c r="EL158" s="81">
        <f>SUMIF(Général!$CP$6:$EZ$6,EL$5,'Financement et Ratios'!$F158:$EZ158)</f>
        <v>0</v>
      </c>
      <c r="EM158" s="81">
        <f>SUMIF(Général!$CP$6:$EZ$6,EM$5,'Financement et Ratios'!$F158:$EZ158)</f>
        <v>0</v>
      </c>
      <c r="EN158" s="81">
        <f>SUMIF(Général!$CP$6:$EZ$6,EN$5,'Financement et Ratios'!$F158:$EZ158)</f>
        <v>0</v>
      </c>
      <c r="EO158" s="81">
        <f>SUMIF(Général!$CP$6:$EZ$6,EO$5,'Financement et Ratios'!$F158:$EZ158)</f>
        <v>0</v>
      </c>
      <c r="EP158" s="81">
        <f>SUMIF(Général!$CP$6:$EZ$6,EP$5,'Financement et Ratios'!$F158:$EZ158)</f>
        <v>0</v>
      </c>
      <c r="EQ158" s="81">
        <f>SUMIF(Général!$CP$6:$EZ$6,EQ$5,'Financement et Ratios'!$F158:$EZ158)</f>
        <v>0</v>
      </c>
      <c r="ER158" s="81">
        <f>SUMIF(Général!$CP$6:$EZ$6,ER$5,'Financement et Ratios'!$F158:$EZ158)</f>
        <v>0</v>
      </c>
      <c r="ES158" s="81">
        <f>SUMIF(Général!$CP$6:$EZ$6,ES$5,'Financement et Ratios'!$F158:$EZ158)</f>
        <v>0</v>
      </c>
      <c r="ET158" s="81">
        <f>SUMIF(Général!$CP$6:$EZ$6,ET$5,'Financement et Ratios'!$F158:$EZ158)</f>
        <v>0</v>
      </c>
      <c r="EU158" s="81">
        <f>SUMIF(Général!$CP$6:$EZ$6,EU$5,'Financement et Ratios'!$F158:$EZ158)</f>
        <v>0</v>
      </c>
      <c r="EV158" s="81">
        <f>SUMIF(Général!$CP$6:$EZ$6,EV$5,'Financement et Ratios'!$F158:$EZ158)</f>
        <v>0</v>
      </c>
      <c r="EW158" s="81">
        <f>SUMIF(Général!$CP$6:$EZ$6,EW$5,'Financement et Ratios'!$F158:$EZ158)</f>
        <v>0</v>
      </c>
      <c r="EX158" s="81">
        <f>SUMIF(Général!$CP$6:$EZ$6,EX$5,'Financement et Ratios'!$F158:$EZ158)</f>
        <v>0</v>
      </c>
      <c r="EY158" s="81">
        <f>SUMIF(Général!$CP$6:$EZ$6,EY$5,'Financement et Ratios'!$F158:$EZ158)</f>
        <v>0</v>
      </c>
      <c r="EZ158" s="81">
        <f>SUMIF(Général!$CP$6:$EZ$6,EZ$5,'Financement et Ratios'!$F158:$EZ158)</f>
        <v>0</v>
      </c>
    </row>
    <row r="159" spans="2:156" x14ac:dyDescent="0.25">
      <c r="B159" s="82" t="str">
        <f>'Financement et Ratios'!B159</f>
        <v>TRI sur durée du contrat en %</v>
      </c>
      <c r="D159" s="81">
        <f>MAX(F158:EZ158)</f>
        <v>0</v>
      </c>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c r="EE159" s="145"/>
      <c r="EF159" s="145"/>
      <c r="EG159" s="145"/>
      <c r="EH159" s="145"/>
      <c r="EI159" s="145"/>
      <c r="EJ159" s="145"/>
      <c r="EK159" s="145"/>
      <c r="EL159" s="145"/>
      <c r="EM159" s="145"/>
      <c r="EN159" s="145"/>
      <c r="EO159" s="145"/>
      <c r="EP159" s="145"/>
      <c r="EQ159" s="145"/>
      <c r="ER159" s="145"/>
      <c r="ES159" s="145"/>
      <c r="ET159" s="145"/>
      <c r="EU159" s="145"/>
      <c r="EV159" s="145"/>
      <c r="EW159" s="145"/>
      <c r="EX159" s="145"/>
      <c r="EY159" s="145"/>
      <c r="EZ159" s="145"/>
    </row>
    <row r="160" spans="2:156" x14ac:dyDescent="0.25">
      <c r="B160" s="82"/>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c r="EE160" s="145"/>
      <c r="EF160" s="145"/>
      <c r="EG160" s="145"/>
      <c r="EH160" s="145"/>
      <c r="EI160" s="145"/>
      <c r="EJ160" s="145"/>
      <c r="EK160" s="145"/>
      <c r="EL160" s="145"/>
      <c r="EM160" s="145"/>
      <c r="EN160" s="145"/>
      <c r="EO160" s="145"/>
      <c r="EP160" s="145"/>
      <c r="EQ160" s="145"/>
      <c r="ER160" s="145"/>
      <c r="ES160" s="145"/>
      <c r="ET160" s="145"/>
      <c r="EU160" s="145"/>
      <c r="EV160" s="145"/>
      <c r="EW160" s="145"/>
      <c r="EX160" s="145"/>
      <c r="EY160" s="145"/>
      <c r="EZ160" s="145"/>
    </row>
    <row r="161" spans="2:156" ht="15" x14ac:dyDescent="0.25">
      <c r="B161" s="76" t="str">
        <f>'Financement et Ratios'!B161</f>
        <v>Taux de rendement interne des Fonds Propres après impôts au terme normal de la convention d'occupation du domaine public maritime et/ou de la zone économique exclusive</v>
      </c>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c r="EE161" s="145"/>
      <c r="EF161" s="145"/>
      <c r="EG161" s="145"/>
      <c r="EH161" s="145"/>
      <c r="EI161" s="145"/>
      <c r="EJ161" s="145"/>
      <c r="EK161" s="145"/>
      <c r="EL161" s="145"/>
      <c r="EM161" s="145"/>
      <c r="EN161" s="145"/>
      <c r="EO161" s="145"/>
      <c r="EP161" s="145"/>
      <c r="EQ161" s="145"/>
      <c r="ER161" s="145"/>
      <c r="ES161" s="145"/>
      <c r="ET161" s="145"/>
      <c r="EU161" s="145"/>
      <c r="EV161" s="145"/>
      <c r="EW161" s="145"/>
      <c r="EX161" s="145"/>
      <c r="EY161" s="145"/>
      <c r="EZ161" s="145"/>
    </row>
    <row r="162" spans="2:156" x14ac:dyDescent="0.25">
      <c r="B162" s="64" t="str">
        <f>'Financement et Ratios'!B162</f>
        <v>TRI par période en %</v>
      </c>
      <c r="D162" s="145"/>
      <c r="E162" s="145"/>
      <c r="F162" s="81">
        <f>SUMIF(Général!$CP$6:$EZ$6,F$5,'Financement et Ratios'!$F162:$EZ162)</f>
        <v>0</v>
      </c>
      <c r="G162" s="81">
        <f>SUMIF(Général!$CP$6:$EZ$6,G$5,'Financement et Ratios'!$F162:$EZ162)</f>
        <v>0</v>
      </c>
      <c r="H162" s="81">
        <f>SUMIF(Général!$CP$6:$EZ$6,H$5,'Financement et Ratios'!$F162:$EZ162)</f>
        <v>0</v>
      </c>
      <c r="I162" s="81">
        <f>SUMIF(Général!$CP$6:$EZ$6,I$5,'Financement et Ratios'!$F162:$EZ162)</f>
        <v>0</v>
      </c>
      <c r="J162" s="81">
        <f>SUMIF(Général!$CP$6:$EZ$6,J$5,'Financement et Ratios'!$F162:$EZ162)</f>
        <v>0</v>
      </c>
      <c r="K162" s="81">
        <f>SUMIF(Général!$CP$6:$EZ$6,K$5,'Financement et Ratios'!$F162:$EZ162)</f>
        <v>0</v>
      </c>
      <c r="L162" s="81">
        <f>SUMIF(Général!$CP$6:$EZ$6,L$5,'Financement et Ratios'!$F162:$EZ162)</f>
        <v>0</v>
      </c>
      <c r="M162" s="81">
        <f>SUMIF(Général!$CP$6:$EZ$6,M$5,'Financement et Ratios'!$F162:$EZ162)</f>
        <v>0</v>
      </c>
      <c r="N162" s="81">
        <f>SUMIF(Général!$CP$6:$EZ$6,N$5,'Financement et Ratios'!$F162:$EZ162)</f>
        <v>0</v>
      </c>
      <c r="O162" s="81">
        <f>SUMIF(Général!$CP$6:$EZ$6,O$5,'Financement et Ratios'!$F162:$EZ162)</f>
        <v>0</v>
      </c>
      <c r="P162" s="81">
        <f>SUMIF(Général!$CP$6:$EZ$6,P$5,'Financement et Ratios'!$F162:$EZ162)</f>
        <v>0</v>
      </c>
      <c r="Q162" s="81">
        <f>SUMIF(Général!$CP$6:$EZ$6,Q$5,'Financement et Ratios'!$F162:$EZ162)</f>
        <v>0</v>
      </c>
      <c r="R162" s="81">
        <f>SUMIF(Général!$CP$6:$EZ$6,R$5,'Financement et Ratios'!$F162:$EZ162)</f>
        <v>0</v>
      </c>
      <c r="S162" s="81">
        <f>SUMIF(Général!$CP$6:$EZ$6,S$5,'Financement et Ratios'!$F162:$EZ162)</f>
        <v>0</v>
      </c>
      <c r="T162" s="81">
        <f>SUMIF(Général!$CP$6:$EZ$6,T$5,'Financement et Ratios'!$F162:$EZ162)</f>
        <v>0</v>
      </c>
      <c r="U162" s="81">
        <f>SUMIF(Général!$CP$6:$EZ$6,U$5,'Financement et Ratios'!$F162:$EZ162)</f>
        <v>0</v>
      </c>
      <c r="V162" s="81">
        <f>SUMIF(Général!$CP$6:$EZ$6,V$5,'Financement et Ratios'!$F162:$EZ162)</f>
        <v>0</v>
      </c>
      <c r="W162" s="81">
        <f>SUMIF(Général!$CP$6:$EZ$6,W$5,'Financement et Ratios'!$F162:$EZ162)</f>
        <v>0</v>
      </c>
      <c r="X162" s="81">
        <f>SUMIF(Général!$CP$6:$EZ$6,X$5,'Financement et Ratios'!$F162:$EZ162)</f>
        <v>0</v>
      </c>
      <c r="Y162" s="81">
        <f>SUMIF(Général!$CP$6:$EZ$6,Y$5,'Financement et Ratios'!$F162:$EZ162)</f>
        <v>0</v>
      </c>
      <c r="Z162" s="81">
        <f>SUMIF(Général!$CP$6:$EZ$6,Z$5,'Financement et Ratios'!$F162:$EZ162)</f>
        <v>0</v>
      </c>
      <c r="AA162" s="81">
        <f>SUMIF(Général!$CP$6:$EZ$6,AA$5,'Financement et Ratios'!$F162:$EZ162)</f>
        <v>0</v>
      </c>
      <c r="AB162" s="81">
        <f>SUMIF(Général!$CP$6:$EZ$6,AB$5,'Financement et Ratios'!$F162:$EZ162)</f>
        <v>0</v>
      </c>
      <c r="AC162" s="81">
        <f>SUMIF(Général!$CP$6:$EZ$6,AC$5,'Financement et Ratios'!$F162:$EZ162)</f>
        <v>0</v>
      </c>
      <c r="AD162" s="81">
        <f>SUMIF(Général!$CP$6:$EZ$6,AD$5,'Financement et Ratios'!$F162:$EZ162)</f>
        <v>0</v>
      </c>
      <c r="AE162" s="81">
        <f>SUMIF(Général!$CP$6:$EZ$6,AE$5,'Financement et Ratios'!$F162:$EZ162)</f>
        <v>0</v>
      </c>
      <c r="AF162" s="81">
        <f>SUMIF(Général!$CP$6:$EZ$6,AF$5,'Financement et Ratios'!$F162:$EZ162)</f>
        <v>0</v>
      </c>
      <c r="AG162" s="81">
        <f>SUMIF(Général!$CP$6:$EZ$6,AG$5,'Financement et Ratios'!$F162:$EZ162)</f>
        <v>0</v>
      </c>
      <c r="AH162" s="81">
        <f>SUMIF(Général!$CP$6:$EZ$6,AH$5,'Financement et Ratios'!$F162:$EZ162)</f>
        <v>0</v>
      </c>
      <c r="AI162" s="81">
        <f>SUMIF(Général!$CP$6:$EZ$6,AI$5,'Financement et Ratios'!$F162:$EZ162)</f>
        <v>0</v>
      </c>
      <c r="AJ162" s="81">
        <f>SUMIF(Général!$CP$6:$EZ$6,AJ$5,'Financement et Ratios'!$F162:$EZ162)</f>
        <v>0</v>
      </c>
      <c r="AK162" s="81">
        <f>SUMIF(Général!$CP$6:$EZ$6,AK$5,'Financement et Ratios'!$F162:$EZ162)</f>
        <v>0</v>
      </c>
      <c r="AL162" s="81">
        <f>SUMIF(Général!$CP$6:$EZ$6,AL$5,'Financement et Ratios'!$F162:$EZ162)</f>
        <v>0</v>
      </c>
      <c r="AM162" s="81">
        <f>SUMIF(Général!$CP$6:$EZ$6,AM$5,'Financement et Ratios'!$F162:$EZ162)</f>
        <v>0</v>
      </c>
      <c r="AN162" s="81">
        <f>SUMIF(Général!$CP$6:$EZ$6,AN$5,'Financement et Ratios'!$F162:$EZ162)</f>
        <v>0</v>
      </c>
      <c r="AO162" s="81">
        <f>SUMIF(Général!$CP$6:$EZ$6,AO$5,'Financement et Ratios'!$F162:$EZ162)</f>
        <v>0</v>
      </c>
      <c r="AP162" s="81">
        <f>SUMIF(Général!$CP$6:$EZ$6,AP$5,'Financement et Ratios'!$F162:$EZ162)</f>
        <v>0</v>
      </c>
      <c r="AQ162" s="81">
        <f>SUMIF(Général!$CP$6:$EZ$6,AQ$5,'Financement et Ratios'!$F162:$EZ162)</f>
        <v>0</v>
      </c>
      <c r="AR162" s="81">
        <f>SUMIF(Général!$CP$6:$EZ$6,AR$5,'Financement et Ratios'!$F162:$EZ162)</f>
        <v>0</v>
      </c>
      <c r="AS162" s="81">
        <f>SUMIF(Général!$CP$6:$EZ$6,AS$5,'Financement et Ratios'!$F162:$EZ162)</f>
        <v>0</v>
      </c>
      <c r="AT162" s="81">
        <f>SUMIF(Général!$CP$6:$EZ$6,AT$5,'Financement et Ratios'!$F162:$EZ162)</f>
        <v>0</v>
      </c>
      <c r="AU162" s="81">
        <f>SUMIF(Général!$CP$6:$EZ$6,AU$5,'Financement et Ratios'!$F162:$EZ162)</f>
        <v>0</v>
      </c>
      <c r="AV162" s="81">
        <f>SUMIF(Général!$CP$6:$EZ$6,AV$5,'Financement et Ratios'!$F162:$EZ162)</f>
        <v>0</v>
      </c>
      <c r="AW162" s="81">
        <f>SUMIF(Général!$CP$6:$EZ$6,AW$5,'Financement et Ratios'!$F162:$EZ162)</f>
        <v>0</v>
      </c>
      <c r="AX162" s="81">
        <f>SUMIF(Général!$CP$6:$EZ$6,AX$5,'Financement et Ratios'!$F162:$EZ162)</f>
        <v>0</v>
      </c>
      <c r="AY162" s="81">
        <f>SUMIF(Général!$CP$6:$EZ$6,AY$5,'Financement et Ratios'!$F162:$EZ162)</f>
        <v>0</v>
      </c>
      <c r="AZ162" s="81">
        <f>SUMIF(Général!$CP$6:$EZ$6,AZ$5,'Financement et Ratios'!$F162:$EZ162)</f>
        <v>0</v>
      </c>
      <c r="BA162" s="81">
        <f>SUMIF(Général!$CP$6:$EZ$6,BA$5,'Financement et Ratios'!$F162:$EZ162)</f>
        <v>0</v>
      </c>
      <c r="BB162" s="81">
        <f>SUMIF(Général!$CP$6:$EZ$6,BB$5,'Financement et Ratios'!$F162:$EZ162)</f>
        <v>0</v>
      </c>
      <c r="BC162" s="81">
        <f>SUMIF(Général!$CP$6:$EZ$6,BC$5,'Financement et Ratios'!$F162:$EZ162)</f>
        <v>0</v>
      </c>
      <c r="BD162" s="81">
        <f>SUMIF(Général!$CP$6:$EZ$6,BD$5,'Financement et Ratios'!$F162:$EZ162)</f>
        <v>0</v>
      </c>
      <c r="BE162" s="81">
        <f>SUMIF(Général!$CP$6:$EZ$6,BE$5,'Financement et Ratios'!$F162:$EZ162)</f>
        <v>0</v>
      </c>
      <c r="BF162" s="81">
        <f>SUMIF(Général!$CP$6:$EZ$6,BF$5,'Financement et Ratios'!$F162:$EZ162)</f>
        <v>0</v>
      </c>
      <c r="BG162" s="81">
        <f>SUMIF(Général!$CP$6:$EZ$6,BG$5,'Financement et Ratios'!$F162:$EZ162)</f>
        <v>0</v>
      </c>
      <c r="BH162" s="81">
        <f>SUMIF(Général!$CP$6:$EZ$6,BH$5,'Financement et Ratios'!$F162:$EZ162)</f>
        <v>0</v>
      </c>
      <c r="BI162" s="81">
        <f>SUMIF(Général!$CP$6:$EZ$6,BI$5,'Financement et Ratios'!$F162:$EZ162)</f>
        <v>0</v>
      </c>
      <c r="BJ162" s="81">
        <f>SUMIF(Général!$CP$6:$EZ$6,BJ$5,'Financement et Ratios'!$F162:$EZ162)</f>
        <v>0</v>
      </c>
      <c r="BK162" s="81">
        <f>SUMIF(Général!$CP$6:$EZ$6,BK$5,'Financement et Ratios'!$F162:$EZ162)</f>
        <v>0</v>
      </c>
      <c r="BL162" s="81">
        <f>SUMIF(Général!$CP$6:$EZ$6,BL$5,'Financement et Ratios'!$F162:$EZ162)</f>
        <v>0</v>
      </c>
      <c r="BM162" s="81">
        <f>SUMIF(Général!$CP$6:$EZ$6,BM$5,'Financement et Ratios'!$F162:$EZ162)</f>
        <v>0</v>
      </c>
      <c r="BN162" s="81">
        <f>SUMIF(Général!$CP$6:$EZ$6,BN$5,'Financement et Ratios'!$F162:$EZ162)</f>
        <v>0</v>
      </c>
      <c r="BO162" s="81">
        <f>SUMIF(Général!$CP$6:$EZ$6,BO$5,'Financement et Ratios'!$F162:$EZ162)</f>
        <v>0</v>
      </c>
      <c r="BP162" s="81">
        <f>SUMIF(Général!$CP$6:$EZ$6,BP$5,'Financement et Ratios'!$F162:$EZ162)</f>
        <v>0</v>
      </c>
      <c r="BQ162" s="81">
        <f>SUMIF(Général!$CP$6:$EZ$6,BQ$5,'Financement et Ratios'!$F162:$EZ162)</f>
        <v>0</v>
      </c>
      <c r="BR162" s="81">
        <f>SUMIF(Général!$CP$6:$EZ$6,BR$5,'Financement et Ratios'!$F162:$EZ162)</f>
        <v>0</v>
      </c>
      <c r="BS162" s="81">
        <f>SUMIF(Général!$CP$6:$EZ$6,BS$5,'Financement et Ratios'!$F162:$EZ162)</f>
        <v>0</v>
      </c>
      <c r="BT162" s="81">
        <f>SUMIF(Général!$CP$6:$EZ$6,BT$5,'Financement et Ratios'!$F162:$EZ162)</f>
        <v>0</v>
      </c>
      <c r="BU162" s="81">
        <f>SUMIF(Général!$CP$6:$EZ$6,BU$5,'Financement et Ratios'!$F162:$EZ162)</f>
        <v>0</v>
      </c>
      <c r="BV162" s="81">
        <f>SUMIF(Général!$CP$6:$EZ$6,BV$5,'Financement et Ratios'!$F162:$EZ162)</f>
        <v>0</v>
      </c>
      <c r="BW162" s="81">
        <f>SUMIF(Général!$CP$6:$EZ$6,BW$5,'Financement et Ratios'!$F162:$EZ162)</f>
        <v>0</v>
      </c>
      <c r="BX162" s="81">
        <f>SUMIF(Général!$CP$6:$EZ$6,BX$5,'Financement et Ratios'!$F162:$EZ162)</f>
        <v>0</v>
      </c>
      <c r="BY162" s="81">
        <f>SUMIF(Général!$CP$6:$EZ$6,BY$5,'Financement et Ratios'!$F162:$EZ162)</f>
        <v>0</v>
      </c>
      <c r="BZ162" s="81">
        <f>SUMIF(Général!$CP$6:$EZ$6,BZ$5,'Financement et Ratios'!$F162:$EZ162)</f>
        <v>0</v>
      </c>
      <c r="CA162" s="81">
        <f>SUMIF(Général!$CP$6:$EZ$6,CA$5,'Financement et Ratios'!$F162:$EZ162)</f>
        <v>0</v>
      </c>
      <c r="CB162" s="81">
        <f>SUMIF(Général!$CP$6:$EZ$6,CB$5,'Financement et Ratios'!$F162:$EZ162)</f>
        <v>0</v>
      </c>
      <c r="CC162" s="81">
        <f>SUMIF(Général!$CP$6:$EZ$6,CC$5,'Financement et Ratios'!$F162:$EZ162)</f>
        <v>0</v>
      </c>
      <c r="CD162" s="81">
        <f>SUMIF(Général!$CP$6:$EZ$6,CD$5,'Financement et Ratios'!$F162:$EZ162)</f>
        <v>0</v>
      </c>
      <c r="CE162" s="81">
        <f>SUMIF(Général!$CP$6:$EZ$6,CE$5,'Financement et Ratios'!$F162:$EZ162)</f>
        <v>0</v>
      </c>
      <c r="CF162" s="81">
        <f>SUMIF(Général!$CP$6:$EZ$6,CF$5,'Financement et Ratios'!$F162:$EZ162)</f>
        <v>0</v>
      </c>
      <c r="CG162" s="81">
        <f>SUMIF(Général!$CP$6:$EZ$6,CG$5,'Financement et Ratios'!$F162:$EZ162)</f>
        <v>0</v>
      </c>
      <c r="CH162" s="81">
        <f>SUMIF(Général!$CP$6:$EZ$6,CH$5,'Financement et Ratios'!$F162:$EZ162)</f>
        <v>0</v>
      </c>
      <c r="CI162" s="81">
        <f>SUMIF(Général!$CP$6:$EZ$6,CI$5,'Financement et Ratios'!$F162:$EZ162)</f>
        <v>0</v>
      </c>
      <c r="CJ162" s="81">
        <f>SUMIF(Général!$CP$6:$EZ$6,CJ$5,'Financement et Ratios'!$F162:$EZ162)</f>
        <v>0</v>
      </c>
      <c r="CK162" s="81">
        <f>SUMIF(Général!$CP$6:$EZ$6,CK$5,'Financement et Ratios'!$F162:$EZ162)</f>
        <v>0</v>
      </c>
      <c r="CL162" s="81">
        <f>SUMIF(Général!$CP$6:$EZ$6,CL$5,'Financement et Ratios'!$F162:$EZ162)</f>
        <v>0</v>
      </c>
      <c r="CM162" s="81">
        <f>SUMIF(Général!$CP$6:$EZ$6,CM$5,'Financement et Ratios'!$F162:$EZ162)</f>
        <v>0</v>
      </c>
      <c r="CN162" s="81">
        <f>SUMIF(Général!$CP$6:$EZ$6,CN$5,'Financement et Ratios'!$F162:$EZ162)</f>
        <v>0</v>
      </c>
      <c r="CO162" s="81">
        <f>SUMIF(Général!$CP$6:$EZ$6,CO$5,'Financement et Ratios'!$F162:$EZ162)</f>
        <v>0</v>
      </c>
      <c r="CP162" s="81">
        <f>SUMIF(Général!$CP$6:$EZ$6,CP$5,'Financement et Ratios'!$F162:$EZ162)</f>
        <v>0</v>
      </c>
      <c r="CQ162" s="81">
        <f>SUMIF(Général!$CP$6:$EZ$6,CQ$5,'Financement et Ratios'!$F162:$EZ162)</f>
        <v>0</v>
      </c>
      <c r="CR162" s="81">
        <f>SUMIF(Général!$CP$6:$EZ$6,CR$5,'Financement et Ratios'!$F162:$EZ162)</f>
        <v>0</v>
      </c>
      <c r="CS162" s="81">
        <f>SUMIF(Général!$CP$6:$EZ$6,CS$5,'Financement et Ratios'!$F162:$EZ162)</f>
        <v>0</v>
      </c>
      <c r="CT162" s="81">
        <f>SUMIF(Général!$CP$6:$EZ$6,CT$5,'Financement et Ratios'!$F162:$EZ162)</f>
        <v>0</v>
      </c>
      <c r="CU162" s="81">
        <f>SUMIF(Général!$CP$6:$EZ$6,CU$5,'Financement et Ratios'!$F162:$EZ162)</f>
        <v>0</v>
      </c>
      <c r="CV162" s="81">
        <f>SUMIF(Général!$CP$6:$EZ$6,CV$5,'Financement et Ratios'!$F162:$EZ162)</f>
        <v>0</v>
      </c>
      <c r="CW162" s="81">
        <f>SUMIF(Général!$CP$6:$EZ$6,CW$5,'Financement et Ratios'!$F162:$EZ162)</f>
        <v>0</v>
      </c>
      <c r="CX162" s="81">
        <f>SUMIF(Général!$CP$6:$EZ$6,CX$5,'Financement et Ratios'!$F162:$EZ162)</f>
        <v>0</v>
      </c>
      <c r="CY162" s="81">
        <f>SUMIF(Général!$CP$6:$EZ$6,CY$5,'Financement et Ratios'!$F162:$EZ162)</f>
        <v>0</v>
      </c>
      <c r="CZ162" s="81">
        <f>SUMIF(Général!$CP$6:$EZ$6,CZ$5,'Financement et Ratios'!$F162:$EZ162)</f>
        <v>0</v>
      </c>
      <c r="DA162" s="81">
        <f>SUMIF(Général!$CP$6:$EZ$6,DA$5,'Financement et Ratios'!$F162:$EZ162)</f>
        <v>0</v>
      </c>
      <c r="DB162" s="81">
        <f>SUMIF(Général!$CP$6:$EZ$6,DB$5,'Financement et Ratios'!$F162:$EZ162)</f>
        <v>0</v>
      </c>
      <c r="DC162" s="81">
        <f>SUMIF(Général!$CP$6:$EZ$6,DC$5,'Financement et Ratios'!$F162:$EZ162)</f>
        <v>0</v>
      </c>
      <c r="DD162" s="81">
        <f>SUMIF(Général!$CP$6:$EZ$6,DD$5,'Financement et Ratios'!$F162:$EZ162)</f>
        <v>0</v>
      </c>
      <c r="DE162" s="81">
        <f>SUMIF(Général!$CP$6:$EZ$6,DE$5,'Financement et Ratios'!$F162:$EZ162)</f>
        <v>0</v>
      </c>
      <c r="DF162" s="81">
        <f>SUMIF(Général!$CP$6:$EZ$6,DF$5,'Financement et Ratios'!$F162:$EZ162)</f>
        <v>0</v>
      </c>
      <c r="DG162" s="81">
        <f>SUMIF(Général!$CP$6:$EZ$6,DG$5,'Financement et Ratios'!$F162:$EZ162)</f>
        <v>0</v>
      </c>
      <c r="DH162" s="81">
        <f>SUMIF(Général!$CP$6:$EZ$6,DH$5,'Financement et Ratios'!$F162:$EZ162)</f>
        <v>0</v>
      </c>
      <c r="DI162" s="81">
        <f>SUMIF(Général!$CP$6:$EZ$6,DI$5,'Financement et Ratios'!$F162:$EZ162)</f>
        <v>0</v>
      </c>
      <c r="DJ162" s="81">
        <f>SUMIF(Général!$CP$6:$EZ$6,DJ$5,'Financement et Ratios'!$F162:$EZ162)</f>
        <v>0</v>
      </c>
      <c r="DK162" s="81">
        <f>SUMIF(Général!$CP$6:$EZ$6,DK$5,'Financement et Ratios'!$F162:$EZ162)</f>
        <v>0</v>
      </c>
      <c r="DL162" s="81">
        <f>SUMIF(Général!$CP$6:$EZ$6,DL$5,'Financement et Ratios'!$F162:$EZ162)</f>
        <v>0</v>
      </c>
      <c r="DM162" s="81">
        <f>SUMIF(Général!$CP$6:$EZ$6,DM$5,'Financement et Ratios'!$F162:$EZ162)</f>
        <v>0</v>
      </c>
      <c r="DN162" s="81">
        <f>SUMIF(Général!$CP$6:$EZ$6,DN$5,'Financement et Ratios'!$F162:$EZ162)</f>
        <v>0</v>
      </c>
      <c r="DO162" s="81">
        <f>SUMIF(Général!$CP$6:$EZ$6,DO$5,'Financement et Ratios'!$F162:$EZ162)</f>
        <v>0</v>
      </c>
      <c r="DP162" s="81">
        <f>SUMIF(Général!$CP$6:$EZ$6,DP$5,'Financement et Ratios'!$F162:$EZ162)</f>
        <v>0</v>
      </c>
      <c r="DQ162" s="81">
        <f>SUMIF(Général!$CP$6:$EZ$6,DQ$5,'Financement et Ratios'!$F162:$EZ162)</f>
        <v>0</v>
      </c>
      <c r="DR162" s="81">
        <f>SUMIF(Général!$CP$6:$EZ$6,DR$5,'Financement et Ratios'!$F162:$EZ162)</f>
        <v>0</v>
      </c>
      <c r="DS162" s="81">
        <f>SUMIF(Général!$CP$6:$EZ$6,DS$5,'Financement et Ratios'!$F162:$EZ162)</f>
        <v>0</v>
      </c>
      <c r="DT162" s="81">
        <f>SUMIF(Général!$CP$6:$EZ$6,DT$5,'Financement et Ratios'!$F162:$EZ162)</f>
        <v>0</v>
      </c>
      <c r="DU162" s="81">
        <f>SUMIF(Général!$CP$6:$EZ$6,DU$5,'Financement et Ratios'!$F162:$EZ162)</f>
        <v>0</v>
      </c>
      <c r="DV162" s="81">
        <f>SUMIF(Général!$CP$6:$EZ$6,DV$5,'Financement et Ratios'!$F162:$EZ162)</f>
        <v>0</v>
      </c>
      <c r="DW162" s="81">
        <f>SUMIF(Général!$CP$6:$EZ$6,DW$5,'Financement et Ratios'!$F162:$EZ162)</f>
        <v>0</v>
      </c>
      <c r="DX162" s="81">
        <f>SUMIF(Général!$CP$6:$EZ$6,DX$5,'Financement et Ratios'!$F162:$EZ162)</f>
        <v>0</v>
      </c>
      <c r="DY162" s="81">
        <f>SUMIF(Général!$CP$6:$EZ$6,DY$5,'Financement et Ratios'!$F162:$EZ162)</f>
        <v>0</v>
      </c>
      <c r="DZ162" s="81">
        <f>SUMIF(Général!$CP$6:$EZ$6,DZ$5,'Financement et Ratios'!$F162:$EZ162)</f>
        <v>0</v>
      </c>
      <c r="EA162" s="81">
        <f>SUMIF(Général!$CP$6:$EZ$6,EA$5,'Financement et Ratios'!$F162:$EZ162)</f>
        <v>0</v>
      </c>
      <c r="EB162" s="81">
        <f>SUMIF(Général!$CP$6:$EZ$6,EB$5,'Financement et Ratios'!$F162:$EZ162)</f>
        <v>0</v>
      </c>
      <c r="EC162" s="81">
        <f>SUMIF(Général!$CP$6:$EZ$6,EC$5,'Financement et Ratios'!$F162:$EZ162)</f>
        <v>0</v>
      </c>
      <c r="ED162" s="81">
        <f>SUMIF(Général!$CP$6:$EZ$6,ED$5,'Financement et Ratios'!$F162:$EZ162)</f>
        <v>0</v>
      </c>
      <c r="EE162" s="81">
        <f>SUMIF(Général!$CP$6:$EZ$6,EE$5,'Financement et Ratios'!$F162:$EZ162)</f>
        <v>0</v>
      </c>
      <c r="EF162" s="81">
        <f>SUMIF(Général!$CP$6:$EZ$6,EF$5,'Financement et Ratios'!$F162:$EZ162)</f>
        <v>0</v>
      </c>
      <c r="EG162" s="81">
        <f>SUMIF(Général!$CP$6:$EZ$6,EG$5,'Financement et Ratios'!$F162:$EZ162)</f>
        <v>0</v>
      </c>
      <c r="EH162" s="81">
        <f>SUMIF(Général!$CP$6:$EZ$6,EH$5,'Financement et Ratios'!$F162:$EZ162)</f>
        <v>0</v>
      </c>
      <c r="EI162" s="81">
        <f>SUMIF(Général!$CP$6:$EZ$6,EI$5,'Financement et Ratios'!$F162:$EZ162)</f>
        <v>0</v>
      </c>
      <c r="EJ162" s="81">
        <f>SUMIF(Général!$CP$6:$EZ$6,EJ$5,'Financement et Ratios'!$F162:$EZ162)</f>
        <v>0</v>
      </c>
      <c r="EK162" s="81">
        <f>SUMIF(Général!$CP$6:$EZ$6,EK$5,'Financement et Ratios'!$F162:$EZ162)</f>
        <v>0</v>
      </c>
      <c r="EL162" s="81">
        <f>SUMIF(Général!$CP$6:$EZ$6,EL$5,'Financement et Ratios'!$F162:$EZ162)</f>
        <v>0</v>
      </c>
      <c r="EM162" s="81">
        <f>SUMIF(Général!$CP$6:$EZ$6,EM$5,'Financement et Ratios'!$F162:$EZ162)</f>
        <v>0</v>
      </c>
      <c r="EN162" s="81">
        <f>SUMIF(Général!$CP$6:$EZ$6,EN$5,'Financement et Ratios'!$F162:$EZ162)</f>
        <v>0</v>
      </c>
      <c r="EO162" s="81">
        <f>SUMIF(Général!$CP$6:$EZ$6,EO$5,'Financement et Ratios'!$F162:$EZ162)</f>
        <v>0</v>
      </c>
      <c r="EP162" s="81">
        <f>SUMIF(Général!$CP$6:$EZ$6,EP$5,'Financement et Ratios'!$F162:$EZ162)</f>
        <v>0</v>
      </c>
      <c r="EQ162" s="81">
        <f>SUMIF(Général!$CP$6:$EZ$6,EQ$5,'Financement et Ratios'!$F162:$EZ162)</f>
        <v>0</v>
      </c>
      <c r="ER162" s="81">
        <f>SUMIF(Général!$CP$6:$EZ$6,ER$5,'Financement et Ratios'!$F162:$EZ162)</f>
        <v>0</v>
      </c>
      <c r="ES162" s="81">
        <f>SUMIF(Général!$CP$6:$EZ$6,ES$5,'Financement et Ratios'!$F162:$EZ162)</f>
        <v>0</v>
      </c>
      <c r="ET162" s="81">
        <f>SUMIF(Général!$CP$6:$EZ$6,ET$5,'Financement et Ratios'!$F162:$EZ162)</f>
        <v>0</v>
      </c>
      <c r="EU162" s="81">
        <f>SUMIF(Général!$CP$6:$EZ$6,EU$5,'Financement et Ratios'!$F162:$EZ162)</f>
        <v>0</v>
      </c>
      <c r="EV162" s="81">
        <f>SUMIF(Général!$CP$6:$EZ$6,EV$5,'Financement et Ratios'!$F162:$EZ162)</f>
        <v>0</v>
      </c>
      <c r="EW162" s="81">
        <f>SUMIF(Général!$CP$6:$EZ$6,EW$5,'Financement et Ratios'!$F162:$EZ162)</f>
        <v>0</v>
      </c>
      <c r="EX162" s="81">
        <f>SUMIF(Général!$CP$6:$EZ$6,EX$5,'Financement et Ratios'!$F162:$EZ162)</f>
        <v>0</v>
      </c>
      <c r="EY162" s="81">
        <f>SUMIF(Général!$CP$6:$EZ$6,EY$5,'Financement et Ratios'!$F162:$EZ162)</f>
        <v>0</v>
      </c>
      <c r="EZ162" s="81">
        <f>SUMIF(Général!$CP$6:$EZ$6,EZ$5,'Financement et Ratios'!$F162:$EZ162)</f>
        <v>0</v>
      </c>
    </row>
    <row r="163" spans="2:156" x14ac:dyDescent="0.25">
      <c r="B163" s="82" t="str">
        <f>'Financement et Ratios'!B163</f>
        <v>TRI sur durée du contrat - fin de la convention d'occupation de la convention d'occupation du domaine public maritime et/ou de la zone économique exclusive</v>
      </c>
      <c r="D163" s="81">
        <f>MAX(F162:EZ162)</f>
        <v>0</v>
      </c>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6"/>
      <c r="CS163" s="146"/>
      <c r="CT163" s="146"/>
      <c r="CU163" s="146"/>
      <c r="CV163" s="146"/>
      <c r="CW163" s="146"/>
      <c r="CX163" s="146"/>
      <c r="CY163" s="146"/>
      <c r="CZ163" s="146"/>
      <c r="DA163" s="146"/>
      <c r="DB163" s="146"/>
      <c r="DC163" s="146"/>
      <c r="DD163" s="146"/>
      <c r="DE163" s="146"/>
      <c r="DF163" s="146"/>
      <c r="DG163" s="146"/>
      <c r="DH163" s="146"/>
      <c r="DI163" s="146"/>
      <c r="DJ163" s="146"/>
      <c r="DK163" s="146"/>
      <c r="DL163" s="146"/>
      <c r="DM163" s="146"/>
      <c r="DN163" s="146"/>
      <c r="DO163" s="146"/>
      <c r="DP163" s="146"/>
      <c r="DQ163" s="146"/>
      <c r="DR163" s="146"/>
      <c r="DS163" s="146"/>
      <c r="DT163" s="146"/>
      <c r="DU163" s="146"/>
      <c r="DV163" s="146"/>
      <c r="DW163" s="146"/>
      <c r="DX163" s="146"/>
      <c r="DY163" s="146"/>
      <c r="DZ163" s="146"/>
      <c r="EA163" s="146"/>
      <c r="EB163" s="146"/>
      <c r="EC163" s="146"/>
      <c r="ED163" s="146"/>
      <c r="EE163" s="146"/>
      <c r="EF163" s="146"/>
      <c r="EG163" s="146"/>
      <c r="EH163" s="146"/>
      <c r="EI163" s="146"/>
      <c r="EJ163" s="146"/>
      <c r="EK163" s="146"/>
      <c r="EL163" s="146"/>
      <c r="EM163" s="146"/>
      <c r="EN163" s="146"/>
      <c r="EO163" s="146"/>
      <c r="EP163" s="146"/>
      <c r="EQ163" s="146"/>
      <c r="ER163" s="146"/>
      <c r="ES163" s="146"/>
      <c r="ET163" s="146"/>
      <c r="EU163" s="146"/>
      <c r="EV163" s="146"/>
      <c r="EW163" s="146"/>
      <c r="EX163" s="146"/>
      <c r="EY163" s="146"/>
      <c r="EZ163" s="146"/>
    </row>
    <row r="1048576" hidden="1" x14ac:dyDescent="0.25"/>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8"/>
  <sheetViews>
    <sheetView showGridLines="0" zoomScale="80" zoomScaleNormal="80" workbookViewId="0">
      <pane xSplit="4" ySplit="6" topLeftCell="E66" activePane="bottomRight" state="frozen"/>
      <selection pane="topRight" activeCell="F1" sqref="F1"/>
      <selection pane="bottomLeft" activeCell="A34" sqref="A34"/>
      <selection pane="bottomRight" activeCell="G17" sqref="G17"/>
    </sheetView>
  </sheetViews>
  <sheetFormatPr baseColWidth="10" defaultColWidth="9.140625" defaultRowHeight="15" x14ac:dyDescent="0.25"/>
  <cols>
    <col min="1" max="1" width="3.140625" style="10" customWidth="1"/>
    <col min="2" max="2" width="80.7109375" style="69" customWidth="1"/>
    <col min="3" max="3" width="15.7109375" style="83" customWidth="1"/>
    <col min="4" max="156" width="15.7109375" style="70" customWidth="1"/>
    <col min="157" max="157" width="15.7109375" customWidth="1"/>
    <col min="158" max="198" width="15.7109375" hidden="1" customWidth="1"/>
    <col min="199" max="199" width="15.7109375" style="70" hidden="1" customWidth="1"/>
    <col min="200" max="1025" width="11.5703125" style="70" hidden="1"/>
  </cols>
  <sheetData>
    <row r="1" spans="1:156" s="10" customFormat="1" ht="15.75" customHeight="1" x14ac:dyDescent="0.25"/>
    <row r="2" spans="1:156" ht="15.75" customHeight="1" x14ac:dyDescent="0.3">
      <c r="B2" s="11" t="s">
        <v>14</v>
      </c>
      <c r="C2" s="12"/>
      <c r="AY2" s="10"/>
    </row>
    <row r="3" spans="1:156" s="12" customFormat="1" ht="15.75" customHeight="1" x14ac:dyDescent="0.3">
      <c r="B3" s="13" t="str">
        <f>Général!C11</f>
        <v>Groupement XXX / Projet ZZZ</v>
      </c>
    </row>
    <row r="4" spans="1:156" s="10" customFormat="1" ht="15.75" customHeight="1" x14ac:dyDescent="0.3">
      <c r="C4" s="12"/>
    </row>
    <row r="5" spans="1:156" s="10" customFormat="1" ht="15.75" customHeight="1" x14ac:dyDescent="0.3">
      <c r="B5" s="14"/>
      <c r="C5" s="83"/>
      <c r="AY5" s="70"/>
    </row>
    <row r="6" spans="1:156" ht="15.75" customHeight="1" x14ac:dyDescent="0.3">
      <c r="B6" s="14" t="s">
        <v>55</v>
      </c>
      <c r="F6" s="106">
        <f>'Coûts d''exploitation (A)'!F6</f>
        <v>1900</v>
      </c>
      <c r="G6" s="106">
        <f>'Coûts d''exploitation (A)'!G6</f>
        <v>1901</v>
      </c>
      <c r="H6" s="106">
        <f>'Coûts d''exploitation (A)'!H6</f>
        <v>1902</v>
      </c>
      <c r="I6" s="106">
        <f>'Coûts d''exploitation (A)'!I6</f>
        <v>1903</v>
      </c>
      <c r="J6" s="106">
        <f>'Coûts d''exploitation (A)'!J6</f>
        <v>1904</v>
      </c>
      <c r="K6" s="106">
        <f>'Coûts d''exploitation (A)'!K6</f>
        <v>1905</v>
      </c>
      <c r="L6" s="106">
        <f>'Coûts d''exploitation (A)'!L6</f>
        <v>1906</v>
      </c>
      <c r="M6" s="106">
        <f>'Coûts d''exploitation (A)'!M6</f>
        <v>1907</v>
      </c>
      <c r="N6" s="106">
        <f>'Coûts d''exploitation (A)'!N6</f>
        <v>1908</v>
      </c>
      <c r="O6" s="106">
        <f>'Coûts d''exploitation (A)'!O6</f>
        <v>1909</v>
      </c>
      <c r="P6" s="106">
        <f>'Coûts d''exploitation (A)'!P6</f>
        <v>1910</v>
      </c>
      <c r="Q6" s="106">
        <f>'Coûts d''exploitation (A)'!Q6</f>
        <v>1911</v>
      </c>
      <c r="R6" s="106">
        <f>'Coûts d''exploitation (A)'!R6</f>
        <v>1912</v>
      </c>
      <c r="S6" s="106">
        <f>'Coûts d''exploitation (A)'!S6</f>
        <v>1913</v>
      </c>
      <c r="T6" s="106">
        <f>'Coûts d''exploitation (A)'!T6</f>
        <v>1914</v>
      </c>
      <c r="U6" s="106">
        <f>'Coûts d''exploitation (A)'!U6</f>
        <v>1915</v>
      </c>
      <c r="V6" s="106">
        <f>'Coûts d''exploitation (A)'!V6</f>
        <v>1916</v>
      </c>
      <c r="W6" s="106">
        <f>'Coûts d''exploitation (A)'!W6</f>
        <v>1917</v>
      </c>
      <c r="X6" s="106">
        <f>'Coûts d''exploitation (A)'!X6</f>
        <v>1918</v>
      </c>
      <c r="Y6" s="106">
        <f>'Coûts d''exploitation (A)'!Y6</f>
        <v>1919</v>
      </c>
      <c r="Z6" s="106">
        <f>'Coûts d''exploitation (A)'!Z6</f>
        <v>1920</v>
      </c>
      <c r="AA6" s="106">
        <f>'Coûts d''exploitation (A)'!AA6</f>
        <v>1921</v>
      </c>
      <c r="AB6" s="106">
        <f>'Coûts d''exploitation (A)'!AB6</f>
        <v>1922</v>
      </c>
      <c r="AC6" s="106">
        <f>'Coûts d''exploitation (A)'!AC6</f>
        <v>1923</v>
      </c>
      <c r="AD6" s="106">
        <f>'Coûts d''exploitation (A)'!AD6</f>
        <v>1924</v>
      </c>
      <c r="AE6" s="106">
        <f>'Coûts d''exploitation (A)'!AE6</f>
        <v>1925</v>
      </c>
      <c r="AF6" s="106">
        <f>'Coûts d''exploitation (A)'!AF6</f>
        <v>1926</v>
      </c>
      <c r="AG6" s="106">
        <f>'Coûts d''exploitation (A)'!AG6</f>
        <v>1927</v>
      </c>
      <c r="AH6" s="106">
        <f>'Coûts d''exploitation (A)'!AH6</f>
        <v>1928</v>
      </c>
      <c r="AI6" s="106">
        <f>'Coûts d''exploitation (A)'!AI6</f>
        <v>1929</v>
      </c>
      <c r="AJ6" s="106">
        <f>'Coûts d''exploitation (A)'!AJ6</f>
        <v>1930</v>
      </c>
      <c r="AK6" s="106">
        <f>'Coûts d''exploitation (A)'!AK6</f>
        <v>1931</v>
      </c>
      <c r="AL6" s="106">
        <f>'Coûts d''exploitation (A)'!AL6</f>
        <v>1932</v>
      </c>
      <c r="AM6" s="106">
        <f>'Coûts d''exploitation (A)'!AM6</f>
        <v>1933</v>
      </c>
      <c r="AN6" s="106">
        <f>'Coûts d''exploitation (A)'!AN6</f>
        <v>1934</v>
      </c>
      <c r="AO6" s="106">
        <f>'Coûts d''exploitation (A)'!AO6</f>
        <v>1935</v>
      </c>
      <c r="AP6" s="106">
        <f>'Coûts d''exploitation (A)'!AP6</f>
        <v>1936</v>
      </c>
      <c r="AQ6" s="106">
        <f>'Coûts d''exploitation (A)'!AQ6</f>
        <v>1937</v>
      </c>
      <c r="AR6" s="106">
        <f>'Coûts d''exploitation (A)'!AR6</f>
        <v>1938</v>
      </c>
      <c r="AS6" s="106">
        <f>'Coûts d''exploitation (A)'!AS6</f>
        <v>1939</v>
      </c>
      <c r="AT6" s="106">
        <f>'Coûts d''exploitation (A)'!AT6</f>
        <v>1940</v>
      </c>
      <c r="AU6" s="106">
        <f>'Coûts d''exploitation (A)'!AU6</f>
        <v>1941</v>
      </c>
      <c r="AV6" s="106">
        <f>'Coûts d''exploitation (A)'!AV6</f>
        <v>1942</v>
      </c>
      <c r="AW6" s="106">
        <f>'Coûts d''exploitation (A)'!AW6</f>
        <v>1943</v>
      </c>
      <c r="AX6" s="106">
        <f>'Coûts d''exploitation (A)'!AX6</f>
        <v>1944</v>
      </c>
      <c r="AY6" s="106">
        <f>'Coûts d''exploitation (A)'!AY6</f>
        <v>1945</v>
      </c>
      <c r="AZ6" s="106">
        <f>'Coûts d''exploitation (A)'!AZ6</f>
        <v>1946</v>
      </c>
      <c r="BA6" s="106">
        <f>'Coûts d''exploitation (A)'!BA6</f>
        <v>1947</v>
      </c>
      <c r="BB6" s="106">
        <f>'Coûts d''exploitation (A)'!BB6</f>
        <v>1948</v>
      </c>
      <c r="BC6" s="106">
        <f>'Coûts d''exploitation (A)'!BC6</f>
        <v>1949</v>
      </c>
      <c r="BD6" s="106">
        <f>'Coûts d''exploitation (A)'!BD6</f>
        <v>1950</v>
      </c>
      <c r="BE6" s="106">
        <f>'Coûts d''exploitation (A)'!BE6</f>
        <v>1951</v>
      </c>
      <c r="BF6" s="106">
        <f>'Coûts d''exploitation (A)'!BF6</f>
        <v>1952</v>
      </c>
      <c r="BG6" s="106">
        <f>'Coûts d''exploitation (A)'!BG6</f>
        <v>1953</v>
      </c>
      <c r="BH6" s="106">
        <f>'Coûts d''exploitation (A)'!BH6</f>
        <v>1954</v>
      </c>
      <c r="BI6" s="106">
        <f>'Coûts d''exploitation (A)'!BI6</f>
        <v>1955</v>
      </c>
      <c r="BJ6" s="106">
        <f>'Coûts d''exploitation (A)'!BJ6</f>
        <v>1956</v>
      </c>
      <c r="BK6" s="106">
        <f>'Coûts d''exploitation (A)'!BK6</f>
        <v>1957</v>
      </c>
      <c r="BL6" s="106">
        <f>'Coûts d''exploitation (A)'!BL6</f>
        <v>1958</v>
      </c>
      <c r="BM6" s="106">
        <f>'Coûts d''exploitation (A)'!BM6</f>
        <v>1959</v>
      </c>
      <c r="BN6" s="106">
        <f>'Coûts d''exploitation (A)'!BN6</f>
        <v>1960</v>
      </c>
      <c r="BO6" s="106">
        <f>'Coûts d''exploitation (A)'!BO6</f>
        <v>1961</v>
      </c>
      <c r="BP6" s="106">
        <f>'Coûts d''exploitation (A)'!BP6</f>
        <v>1962</v>
      </c>
      <c r="BQ6" s="106">
        <f>'Coûts d''exploitation (A)'!BQ6</f>
        <v>1963</v>
      </c>
      <c r="BR6" s="106">
        <f>'Coûts d''exploitation (A)'!BR6</f>
        <v>1964</v>
      </c>
      <c r="BS6" s="106">
        <f>'Coûts d''exploitation (A)'!BS6</f>
        <v>1965</v>
      </c>
      <c r="BT6" s="106">
        <f>'Coûts d''exploitation (A)'!BT6</f>
        <v>1966</v>
      </c>
      <c r="BU6" s="106">
        <f>'Coûts d''exploitation (A)'!BU6</f>
        <v>1967</v>
      </c>
      <c r="BV6" s="106">
        <f>'Coûts d''exploitation (A)'!BV6</f>
        <v>1968</v>
      </c>
      <c r="BW6" s="106">
        <f>'Coûts d''exploitation (A)'!BW6</f>
        <v>1969</v>
      </c>
      <c r="BX6" s="106">
        <f>'Coûts d''exploitation (A)'!BX6</f>
        <v>1970</v>
      </c>
      <c r="BY6" s="106">
        <f>'Coûts d''exploitation (A)'!BY6</f>
        <v>1971</v>
      </c>
      <c r="BZ6" s="106">
        <f>'Coûts d''exploitation (A)'!BZ6</f>
        <v>1972</v>
      </c>
      <c r="CA6" s="106">
        <f>'Coûts d''exploitation (A)'!CA6</f>
        <v>1973</v>
      </c>
      <c r="CB6" s="106">
        <f>'Coûts d''exploitation (A)'!CB6</f>
        <v>1974</v>
      </c>
      <c r="CC6" s="106">
        <f>'Coûts d''exploitation (A)'!CC6</f>
        <v>1975</v>
      </c>
      <c r="CD6" s="106">
        <f>'Coûts d''exploitation (A)'!CD6</f>
        <v>1976</v>
      </c>
      <c r="CE6" s="106">
        <f>'Coûts d''exploitation (A)'!CE6</f>
        <v>1977</v>
      </c>
      <c r="CF6" s="106">
        <f>'Coûts d''exploitation (A)'!CF6</f>
        <v>1978</v>
      </c>
      <c r="CG6" s="106">
        <f>'Coûts d''exploitation (A)'!CG6</f>
        <v>1979</v>
      </c>
      <c r="CH6" s="106">
        <f>'Coûts d''exploitation (A)'!CH6</f>
        <v>1980</v>
      </c>
      <c r="CI6" s="106">
        <f>'Coûts d''exploitation (A)'!CI6</f>
        <v>1981</v>
      </c>
      <c r="CJ6" s="106">
        <f>'Coûts d''exploitation (A)'!CJ6</f>
        <v>1982</v>
      </c>
      <c r="CK6" s="106">
        <f>'Coûts d''exploitation (A)'!CK6</f>
        <v>1983</v>
      </c>
      <c r="CL6" s="106">
        <f>'Coûts d''exploitation (A)'!CL6</f>
        <v>1984</v>
      </c>
      <c r="CM6" s="106">
        <f>'Coûts d''exploitation (A)'!CM6</f>
        <v>1985</v>
      </c>
      <c r="CN6" s="106">
        <f>'Coûts d''exploitation (A)'!CN6</f>
        <v>1986</v>
      </c>
      <c r="CO6" s="106">
        <f>'Coûts d''exploitation (A)'!CO6</f>
        <v>1987</v>
      </c>
      <c r="CP6" s="106">
        <f>'Coûts d''exploitation (A)'!CP6</f>
        <v>1988</v>
      </c>
      <c r="CQ6" s="106">
        <f>'Coûts d''exploitation (A)'!CQ6</f>
        <v>1989</v>
      </c>
      <c r="CR6" s="106">
        <f>'Coûts d''exploitation (A)'!CR6</f>
        <v>1990</v>
      </c>
      <c r="CS6" s="106">
        <f>'Coûts d''exploitation (A)'!CS6</f>
        <v>1991</v>
      </c>
      <c r="CT6" s="106">
        <f>'Coûts d''exploitation (A)'!CT6</f>
        <v>1992</v>
      </c>
      <c r="CU6" s="106">
        <f>'Coûts d''exploitation (A)'!CU6</f>
        <v>1993</v>
      </c>
      <c r="CV6" s="106">
        <f>'Coûts d''exploitation (A)'!CV6</f>
        <v>1994</v>
      </c>
      <c r="CW6" s="106">
        <f>'Coûts d''exploitation (A)'!CW6</f>
        <v>1995</v>
      </c>
      <c r="CX6" s="106">
        <f>'Coûts d''exploitation (A)'!CX6</f>
        <v>1996</v>
      </c>
      <c r="CY6" s="106">
        <f>'Coûts d''exploitation (A)'!CY6</f>
        <v>1997</v>
      </c>
      <c r="CZ6" s="106">
        <f>'Coûts d''exploitation (A)'!CZ6</f>
        <v>1998</v>
      </c>
      <c r="DA6" s="106">
        <f>'Coûts d''exploitation (A)'!DA6</f>
        <v>1999</v>
      </c>
      <c r="DB6" s="106">
        <f>'Coûts d''exploitation (A)'!DB6</f>
        <v>2000</v>
      </c>
      <c r="DC6" s="106">
        <f>'Coûts d''exploitation (A)'!DC6</f>
        <v>2001</v>
      </c>
      <c r="DD6" s="106">
        <f>'Coûts d''exploitation (A)'!DD6</f>
        <v>2002</v>
      </c>
      <c r="DE6" s="106">
        <f>'Coûts d''exploitation (A)'!DE6</f>
        <v>2003</v>
      </c>
      <c r="DF6" s="106">
        <f>'Coûts d''exploitation (A)'!DF6</f>
        <v>2004</v>
      </c>
      <c r="DG6" s="106">
        <f>'Coûts d''exploitation (A)'!DG6</f>
        <v>2005</v>
      </c>
      <c r="DH6" s="106">
        <f>'Coûts d''exploitation (A)'!DH6</f>
        <v>2006</v>
      </c>
      <c r="DI6" s="106">
        <f>'Coûts d''exploitation (A)'!DI6</f>
        <v>2007</v>
      </c>
      <c r="DJ6" s="106">
        <f>'Coûts d''exploitation (A)'!DJ6</f>
        <v>2008</v>
      </c>
      <c r="DK6" s="106">
        <f>'Coûts d''exploitation (A)'!DK6</f>
        <v>2009</v>
      </c>
      <c r="DL6" s="106">
        <f>'Coûts d''exploitation (A)'!DL6</f>
        <v>2010</v>
      </c>
      <c r="DM6" s="106">
        <f>'Coûts d''exploitation (A)'!DM6</f>
        <v>2011</v>
      </c>
      <c r="DN6" s="106">
        <f>'Coûts d''exploitation (A)'!DN6</f>
        <v>2012</v>
      </c>
      <c r="DO6" s="106">
        <f>'Coûts d''exploitation (A)'!DO6</f>
        <v>2013</v>
      </c>
      <c r="DP6" s="106">
        <f>'Coûts d''exploitation (A)'!DP6</f>
        <v>2014</v>
      </c>
      <c r="DQ6" s="106">
        <f>'Coûts d''exploitation (A)'!DQ6</f>
        <v>2015</v>
      </c>
      <c r="DR6" s="106">
        <f>'Coûts d''exploitation (A)'!DR6</f>
        <v>2016</v>
      </c>
      <c r="DS6" s="106">
        <f>'Coûts d''exploitation (A)'!DS6</f>
        <v>2017</v>
      </c>
      <c r="DT6" s="106">
        <f>'Coûts d''exploitation (A)'!DT6</f>
        <v>2018</v>
      </c>
      <c r="DU6" s="106">
        <f>'Coûts d''exploitation (A)'!DU6</f>
        <v>2019</v>
      </c>
      <c r="DV6" s="106">
        <f>'Coûts d''exploitation (A)'!DV6</f>
        <v>2020</v>
      </c>
      <c r="DW6" s="106">
        <f>'Coûts d''exploitation (A)'!DW6</f>
        <v>2021</v>
      </c>
      <c r="DX6" s="106">
        <f>'Coûts d''exploitation (A)'!DX6</f>
        <v>2022</v>
      </c>
      <c r="DY6" s="106">
        <f>'Coûts d''exploitation (A)'!DY6</f>
        <v>2023</v>
      </c>
      <c r="DZ6" s="106">
        <f>'Coûts d''exploitation (A)'!DZ6</f>
        <v>2024</v>
      </c>
      <c r="EA6" s="106">
        <f>'Coûts d''exploitation (A)'!EA6</f>
        <v>2025</v>
      </c>
      <c r="EB6" s="106">
        <f>'Coûts d''exploitation (A)'!EB6</f>
        <v>2026</v>
      </c>
      <c r="EC6" s="106">
        <f>'Coûts d''exploitation (A)'!EC6</f>
        <v>2027</v>
      </c>
      <c r="ED6" s="106">
        <f>'Coûts d''exploitation (A)'!ED6</f>
        <v>2028</v>
      </c>
      <c r="EE6" s="106">
        <f>'Coûts d''exploitation (A)'!EE6</f>
        <v>2029</v>
      </c>
      <c r="EF6" s="106">
        <f>'Coûts d''exploitation (A)'!EF6</f>
        <v>2030</v>
      </c>
      <c r="EG6" s="106">
        <f>'Coûts d''exploitation (A)'!EG6</f>
        <v>2031</v>
      </c>
      <c r="EH6" s="106">
        <f>'Coûts d''exploitation (A)'!EH6</f>
        <v>2032</v>
      </c>
      <c r="EI6" s="106">
        <f>'Coûts d''exploitation (A)'!EI6</f>
        <v>2033</v>
      </c>
      <c r="EJ6" s="106">
        <f>'Coûts d''exploitation (A)'!EJ6</f>
        <v>2034</v>
      </c>
      <c r="EK6" s="106">
        <f>'Coûts d''exploitation (A)'!EK6</f>
        <v>2035</v>
      </c>
      <c r="EL6" s="106">
        <f>'Coûts d''exploitation (A)'!EL6</f>
        <v>2036</v>
      </c>
      <c r="EM6" s="106">
        <f>'Coûts d''exploitation (A)'!EM6</f>
        <v>2037</v>
      </c>
      <c r="EN6" s="106">
        <f>'Coûts d''exploitation (A)'!EN6</f>
        <v>2038</v>
      </c>
      <c r="EO6" s="106">
        <f>'Coûts d''exploitation (A)'!EO6</f>
        <v>2039</v>
      </c>
      <c r="EP6" s="106">
        <f>'Coûts d''exploitation (A)'!EP6</f>
        <v>2040</v>
      </c>
      <c r="EQ6" s="106">
        <f>'Coûts d''exploitation (A)'!EQ6</f>
        <v>2041</v>
      </c>
      <c r="ER6" s="106">
        <f>'Coûts d''exploitation (A)'!ER6</f>
        <v>2042</v>
      </c>
      <c r="ES6" s="106">
        <f>'Coûts d''exploitation (A)'!ES6</f>
        <v>2043</v>
      </c>
      <c r="ET6" s="106">
        <f>'Coûts d''exploitation (A)'!ET6</f>
        <v>2044</v>
      </c>
      <c r="EU6" s="106">
        <f>'Coûts d''exploitation (A)'!EU6</f>
        <v>2045</v>
      </c>
      <c r="EV6" s="106">
        <f>'Coûts d''exploitation (A)'!EV6</f>
        <v>2046</v>
      </c>
      <c r="EW6" s="106">
        <f>'Coûts d''exploitation (A)'!EW6</f>
        <v>2047</v>
      </c>
      <c r="EX6" s="106">
        <f>'Coûts d''exploitation (A)'!EX6</f>
        <v>2048</v>
      </c>
      <c r="EY6" s="106">
        <f>'Coûts d''exploitation (A)'!EY6</f>
        <v>2049</v>
      </c>
      <c r="EZ6" s="106">
        <f>'Coûts d''exploitation (A)'!EZ6</f>
        <v>2050</v>
      </c>
    </row>
    <row r="7" spans="1:156" s="70" customFormat="1" ht="13.5" x14ac:dyDescent="0.25">
      <c r="A7" s="10"/>
      <c r="D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row>
    <row r="8" spans="1:156" ht="16.5" x14ac:dyDescent="0.25">
      <c r="B8" s="65" t="s">
        <v>128</v>
      </c>
      <c r="C8" s="70"/>
      <c r="D8" s="85"/>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row>
    <row r="9" spans="1:156" ht="13.5" x14ac:dyDescent="0.25">
      <c r="B9" s="21" t="s">
        <v>93</v>
      </c>
      <c r="C9" s="70"/>
      <c r="D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row>
    <row r="10" spans="1:156" x14ac:dyDescent="0.25">
      <c r="C10" s="70"/>
      <c r="D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row>
    <row r="11" spans="1:156" x14ac:dyDescent="0.25">
      <c r="A11" s="10" t="s">
        <v>129</v>
      </c>
      <c r="B11" s="70" t="str">
        <f>'Trésorerie et TRth'!B11</f>
        <v>EBITDA</v>
      </c>
      <c r="D11" s="132">
        <f>SUM(F11:EZ11)</f>
        <v>0</v>
      </c>
      <c r="E11" s="147"/>
      <c r="F11" s="131">
        <f>'Compta (A)'!F33</f>
        <v>0</v>
      </c>
      <c r="G11" s="131">
        <f>'Compta (A)'!G33</f>
        <v>0</v>
      </c>
      <c r="H11" s="131">
        <f>'Compta (A)'!H33</f>
        <v>0</v>
      </c>
      <c r="I11" s="131">
        <f>'Compta (A)'!I33</f>
        <v>0</v>
      </c>
      <c r="J11" s="131">
        <f>'Compta (A)'!J33</f>
        <v>0</v>
      </c>
      <c r="K11" s="131">
        <f>'Compta (A)'!K33</f>
        <v>0</v>
      </c>
      <c r="L11" s="131">
        <f>'Compta (A)'!L33</f>
        <v>0</v>
      </c>
      <c r="M11" s="131">
        <f>'Compta (A)'!M33</f>
        <v>0</v>
      </c>
      <c r="N11" s="131">
        <f>'Compta (A)'!N33</f>
        <v>0</v>
      </c>
      <c r="O11" s="131">
        <f>'Compta (A)'!O33</f>
        <v>0</v>
      </c>
      <c r="P11" s="131">
        <f>'Compta (A)'!P33</f>
        <v>0</v>
      </c>
      <c r="Q11" s="131">
        <f>'Compta (A)'!Q33</f>
        <v>0</v>
      </c>
      <c r="R11" s="131">
        <f>'Compta (A)'!R33</f>
        <v>0</v>
      </c>
      <c r="S11" s="131">
        <f>'Compta (A)'!S33</f>
        <v>0</v>
      </c>
      <c r="T11" s="131">
        <f>'Compta (A)'!T33</f>
        <v>0</v>
      </c>
      <c r="U11" s="131">
        <f>'Compta (A)'!U33</f>
        <v>0</v>
      </c>
      <c r="V11" s="131">
        <f>'Compta (A)'!V33</f>
        <v>0</v>
      </c>
      <c r="W11" s="131">
        <f>'Compta (A)'!W33</f>
        <v>0</v>
      </c>
      <c r="X11" s="131">
        <f>'Compta (A)'!X33</f>
        <v>0</v>
      </c>
      <c r="Y11" s="131">
        <f>'Compta (A)'!Y33</f>
        <v>0</v>
      </c>
      <c r="Z11" s="131">
        <f>'Compta (A)'!Z33</f>
        <v>0</v>
      </c>
      <c r="AA11" s="131">
        <f>'Compta (A)'!AA33</f>
        <v>0</v>
      </c>
      <c r="AB11" s="131">
        <f>'Compta (A)'!AB33</f>
        <v>0</v>
      </c>
      <c r="AC11" s="131">
        <f>'Compta (A)'!AC33</f>
        <v>0</v>
      </c>
      <c r="AD11" s="131">
        <f>'Compta (A)'!AD33</f>
        <v>0</v>
      </c>
      <c r="AE11" s="131">
        <f>'Compta (A)'!AE33</f>
        <v>0</v>
      </c>
      <c r="AF11" s="131">
        <f>'Compta (A)'!AF33</f>
        <v>0</v>
      </c>
      <c r="AG11" s="131">
        <f>'Compta (A)'!AG33</f>
        <v>0</v>
      </c>
      <c r="AH11" s="131">
        <f>'Compta (A)'!AH33</f>
        <v>0</v>
      </c>
      <c r="AI11" s="131">
        <f>'Compta (A)'!AI33</f>
        <v>0</v>
      </c>
      <c r="AJ11" s="131">
        <f>'Compta (A)'!AJ33</f>
        <v>0</v>
      </c>
      <c r="AK11" s="131">
        <f>'Compta (A)'!AK33</f>
        <v>0</v>
      </c>
      <c r="AL11" s="131">
        <f>'Compta (A)'!AL33</f>
        <v>0</v>
      </c>
      <c r="AM11" s="131">
        <f>'Compta (A)'!AM33</f>
        <v>0</v>
      </c>
      <c r="AN11" s="131">
        <f>'Compta (A)'!AN33</f>
        <v>0</v>
      </c>
      <c r="AO11" s="131">
        <f>'Compta (A)'!AO33</f>
        <v>0</v>
      </c>
      <c r="AP11" s="131">
        <f>'Compta (A)'!AP33</f>
        <v>0</v>
      </c>
      <c r="AQ11" s="131">
        <f>'Compta (A)'!AQ33</f>
        <v>0</v>
      </c>
      <c r="AR11" s="131">
        <f>'Compta (A)'!AR33</f>
        <v>0</v>
      </c>
      <c r="AS11" s="131">
        <f>'Compta (A)'!AS33</f>
        <v>0</v>
      </c>
      <c r="AT11" s="131">
        <f>'Compta (A)'!AT33</f>
        <v>0</v>
      </c>
      <c r="AU11" s="131">
        <f>'Compta (A)'!AU33</f>
        <v>0</v>
      </c>
      <c r="AV11" s="131">
        <f>'Compta (A)'!AV33</f>
        <v>0</v>
      </c>
      <c r="AW11" s="131">
        <f>'Compta (A)'!AW33</f>
        <v>0</v>
      </c>
      <c r="AX11" s="131">
        <f>'Compta (A)'!AX33</f>
        <v>0</v>
      </c>
      <c r="AY11" s="131">
        <f>'Compta (A)'!AY33</f>
        <v>0</v>
      </c>
      <c r="AZ11" s="131">
        <f>'Compta (A)'!AZ33</f>
        <v>0</v>
      </c>
      <c r="BA11" s="131">
        <f>'Compta (A)'!BA33</f>
        <v>0</v>
      </c>
      <c r="BB11" s="131">
        <f>'Compta (A)'!BB33</f>
        <v>0</v>
      </c>
      <c r="BC11" s="131">
        <f>'Compta (A)'!BC33</f>
        <v>0</v>
      </c>
      <c r="BD11" s="131">
        <f>'Compta (A)'!BD33</f>
        <v>0</v>
      </c>
      <c r="BE11" s="131">
        <f>'Compta (A)'!BE33</f>
        <v>0</v>
      </c>
      <c r="BF11" s="131">
        <f>'Compta (A)'!BF33</f>
        <v>0</v>
      </c>
      <c r="BG11" s="131">
        <f>'Compta (A)'!BG33</f>
        <v>0</v>
      </c>
      <c r="BH11" s="131">
        <f>'Compta (A)'!BH33</f>
        <v>0</v>
      </c>
      <c r="BI11" s="131">
        <f>'Compta (A)'!BI33</f>
        <v>0</v>
      </c>
      <c r="BJ11" s="131">
        <f>'Compta (A)'!BJ33</f>
        <v>0</v>
      </c>
      <c r="BK11" s="131">
        <f>'Compta (A)'!BK33</f>
        <v>0</v>
      </c>
      <c r="BL11" s="131">
        <f>'Compta (A)'!BL33</f>
        <v>0</v>
      </c>
      <c r="BM11" s="131">
        <f>'Compta (A)'!BM33</f>
        <v>0</v>
      </c>
      <c r="BN11" s="131">
        <f>'Compta (A)'!BN33</f>
        <v>0</v>
      </c>
      <c r="BO11" s="131">
        <f>'Compta (A)'!BO33</f>
        <v>0</v>
      </c>
      <c r="BP11" s="131">
        <f>'Compta (A)'!BP33</f>
        <v>0</v>
      </c>
      <c r="BQ11" s="131">
        <f>'Compta (A)'!BQ33</f>
        <v>0</v>
      </c>
      <c r="BR11" s="131">
        <f>'Compta (A)'!BR33</f>
        <v>0</v>
      </c>
      <c r="BS11" s="131">
        <f>'Compta (A)'!BS33</f>
        <v>0</v>
      </c>
      <c r="BT11" s="131">
        <f>'Compta (A)'!BT33</f>
        <v>0</v>
      </c>
      <c r="BU11" s="131">
        <f>'Compta (A)'!BU33</f>
        <v>0</v>
      </c>
      <c r="BV11" s="131">
        <f>'Compta (A)'!BV33</f>
        <v>0</v>
      </c>
      <c r="BW11" s="131">
        <f>'Compta (A)'!BW33</f>
        <v>0</v>
      </c>
      <c r="BX11" s="131">
        <f>'Compta (A)'!BX33</f>
        <v>0</v>
      </c>
      <c r="BY11" s="131">
        <f>'Compta (A)'!BY33</f>
        <v>0</v>
      </c>
      <c r="BZ11" s="131">
        <f>'Compta (A)'!BZ33</f>
        <v>0</v>
      </c>
      <c r="CA11" s="131">
        <f>'Compta (A)'!CA33</f>
        <v>0</v>
      </c>
      <c r="CB11" s="131">
        <f>'Compta (A)'!CB33</f>
        <v>0</v>
      </c>
      <c r="CC11" s="131">
        <f>'Compta (A)'!CC33</f>
        <v>0</v>
      </c>
      <c r="CD11" s="131">
        <f>'Compta (A)'!CD33</f>
        <v>0</v>
      </c>
      <c r="CE11" s="131">
        <f>'Compta (A)'!CE33</f>
        <v>0</v>
      </c>
      <c r="CF11" s="131">
        <f>'Compta (A)'!CF33</f>
        <v>0</v>
      </c>
      <c r="CG11" s="131">
        <f>'Compta (A)'!CG33</f>
        <v>0</v>
      </c>
      <c r="CH11" s="131">
        <f>'Compta (A)'!CH33</f>
        <v>0</v>
      </c>
      <c r="CI11" s="131">
        <f>'Compta (A)'!CI33</f>
        <v>0</v>
      </c>
      <c r="CJ11" s="131">
        <f>'Compta (A)'!CJ33</f>
        <v>0</v>
      </c>
      <c r="CK11" s="131">
        <f>'Compta (A)'!CK33</f>
        <v>0</v>
      </c>
      <c r="CL11" s="131">
        <f>'Compta (A)'!CL33</f>
        <v>0</v>
      </c>
      <c r="CM11" s="131">
        <f>'Compta (A)'!CM33</f>
        <v>0</v>
      </c>
      <c r="CN11" s="131">
        <f>'Compta (A)'!CN33</f>
        <v>0</v>
      </c>
      <c r="CO11" s="131">
        <f>'Compta (A)'!CO33</f>
        <v>0</v>
      </c>
      <c r="CP11" s="131">
        <f>'Compta (A)'!CP33</f>
        <v>0</v>
      </c>
      <c r="CQ11" s="131">
        <f>'Compta (A)'!CQ33</f>
        <v>0</v>
      </c>
      <c r="CR11" s="131">
        <f>'Compta (A)'!CR33</f>
        <v>0</v>
      </c>
      <c r="CS11" s="131">
        <f>'Compta (A)'!CS33</f>
        <v>0</v>
      </c>
      <c r="CT11" s="131">
        <f>'Compta (A)'!CT33</f>
        <v>0</v>
      </c>
      <c r="CU11" s="131">
        <f>'Compta (A)'!CU33</f>
        <v>0</v>
      </c>
      <c r="CV11" s="131">
        <f>'Compta (A)'!CV33</f>
        <v>0</v>
      </c>
      <c r="CW11" s="131">
        <f>'Compta (A)'!CW33</f>
        <v>0</v>
      </c>
      <c r="CX11" s="131">
        <f>'Compta (A)'!CX33</f>
        <v>0</v>
      </c>
      <c r="CY11" s="131">
        <f>'Compta (A)'!CY33</f>
        <v>0</v>
      </c>
      <c r="CZ11" s="131">
        <f>'Compta (A)'!CZ33</f>
        <v>0</v>
      </c>
      <c r="DA11" s="131">
        <f>'Compta (A)'!DA33</f>
        <v>0</v>
      </c>
      <c r="DB11" s="131">
        <f>'Compta (A)'!DB33</f>
        <v>0</v>
      </c>
      <c r="DC11" s="131">
        <f>'Compta (A)'!DC33</f>
        <v>0</v>
      </c>
      <c r="DD11" s="131">
        <f>'Compta (A)'!DD33</f>
        <v>0</v>
      </c>
      <c r="DE11" s="131">
        <f>'Compta (A)'!DE33</f>
        <v>0</v>
      </c>
      <c r="DF11" s="131">
        <f>'Compta (A)'!DF33</f>
        <v>0</v>
      </c>
      <c r="DG11" s="131">
        <f>'Compta (A)'!DG33</f>
        <v>0</v>
      </c>
      <c r="DH11" s="131">
        <f>'Compta (A)'!DH33</f>
        <v>0</v>
      </c>
      <c r="DI11" s="131">
        <f>'Compta (A)'!DI33</f>
        <v>0</v>
      </c>
      <c r="DJ11" s="131">
        <f>'Compta (A)'!DJ33</f>
        <v>0</v>
      </c>
      <c r="DK11" s="131">
        <f>'Compta (A)'!DK33</f>
        <v>0</v>
      </c>
      <c r="DL11" s="131">
        <f>'Compta (A)'!DL33</f>
        <v>0</v>
      </c>
      <c r="DM11" s="131">
        <f>'Compta (A)'!DM33</f>
        <v>0</v>
      </c>
      <c r="DN11" s="131">
        <f>'Compta (A)'!DN33</f>
        <v>0</v>
      </c>
      <c r="DO11" s="131">
        <f>'Compta (A)'!DO33</f>
        <v>0</v>
      </c>
      <c r="DP11" s="131">
        <f>'Compta (A)'!DP33</f>
        <v>0</v>
      </c>
      <c r="DQ11" s="131">
        <f>'Compta (A)'!DQ33</f>
        <v>0</v>
      </c>
      <c r="DR11" s="131">
        <f>'Compta (A)'!DR33</f>
        <v>0</v>
      </c>
      <c r="DS11" s="131">
        <f>'Compta (A)'!DS33</f>
        <v>0</v>
      </c>
      <c r="DT11" s="131">
        <f>'Compta (A)'!DT33</f>
        <v>0</v>
      </c>
      <c r="DU11" s="131">
        <f>'Compta (A)'!DU33</f>
        <v>0</v>
      </c>
      <c r="DV11" s="131">
        <f>'Compta (A)'!DV33</f>
        <v>0</v>
      </c>
      <c r="DW11" s="131">
        <f>'Compta (A)'!DW33</f>
        <v>0</v>
      </c>
      <c r="DX11" s="131">
        <f>'Compta (A)'!DX33</f>
        <v>0</v>
      </c>
      <c r="DY11" s="131">
        <f>'Compta (A)'!DY33</f>
        <v>0</v>
      </c>
      <c r="DZ11" s="131">
        <f>'Compta (A)'!DZ33</f>
        <v>0</v>
      </c>
      <c r="EA11" s="131">
        <f>'Compta (A)'!EA33</f>
        <v>0</v>
      </c>
      <c r="EB11" s="131">
        <f>'Compta (A)'!EB33</f>
        <v>0</v>
      </c>
      <c r="EC11" s="131">
        <f>'Compta (A)'!EC33</f>
        <v>0</v>
      </c>
      <c r="ED11" s="131">
        <f>'Compta (A)'!ED33</f>
        <v>0</v>
      </c>
      <c r="EE11" s="131">
        <f>'Compta (A)'!EE33</f>
        <v>0</v>
      </c>
      <c r="EF11" s="131">
        <f>'Compta (A)'!EF33</f>
        <v>0</v>
      </c>
      <c r="EG11" s="131">
        <f>'Compta (A)'!EG33</f>
        <v>0</v>
      </c>
      <c r="EH11" s="131">
        <f>'Compta (A)'!EH33</f>
        <v>0</v>
      </c>
      <c r="EI11" s="131">
        <f>'Compta (A)'!EI33</f>
        <v>0</v>
      </c>
      <c r="EJ11" s="131">
        <f>'Compta (A)'!EJ33</f>
        <v>0</v>
      </c>
      <c r="EK11" s="131">
        <f>'Compta (A)'!EK33</f>
        <v>0</v>
      </c>
      <c r="EL11" s="131">
        <f>'Compta (A)'!EL33</f>
        <v>0</v>
      </c>
      <c r="EM11" s="131">
        <f>'Compta (A)'!EM33</f>
        <v>0</v>
      </c>
      <c r="EN11" s="131">
        <f>'Compta (A)'!EN33</f>
        <v>0</v>
      </c>
      <c r="EO11" s="131">
        <f>'Compta (A)'!EO33</f>
        <v>0</v>
      </c>
      <c r="EP11" s="131">
        <f>'Compta (A)'!EP33</f>
        <v>0</v>
      </c>
      <c r="EQ11" s="131">
        <f>'Compta (A)'!EQ33</f>
        <v>0</v>
      </c>
      <c r="ER11" s="131">
        <f>'Compta (A)'!ER33</f>
        <v>0</v>
      </c>
      <c r="ES11" s="131">
        <f>'Compta (A)'!ES33</f>
        <v>0</v>
      </c>
      <c r="ET11" s="131">
        <f>'Compta (A)'!ET33</f>
        <v>0</v>
      </c>
      <c r="EU11" s="131">
        <f>'Compta (A)'!EU33</f>
        <v>0</v>
      </c>
      <c r="EV11" s="131">
        <f>'Compta (A)'!EV33</f>
        <v>0</v>
      </c>
      <c r="EW11" s="131">
        <f>'Compta (A)'!EW33</f>
        <v>0</v>
      </c>
      <c r="EX11" s="131">
        <f>'Compta (A)'!EX33</f>
        <v>0</v>
      </c>
      <c r="EY11" s="131">
        <f>'Compta (A)'!EY33</f>
        <v>0</v>
      </c>
      <c r="EZ11" s="131">
        <f>'Compta (A)'!EZ33</f>
        <v>0</v>
      </c>
    </row>
    <row r="12" spans="1:156" s="70" customFormat="1" ht="13.5" x14ac:dyDescent="0.25">
      <c r="A12" s="10"/>
      <c r="D12" s="148"/>
      <c r="E12" s="147"/>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row>
    <row r="13" spans="1:156" x14ac:dyDescent="0.25">
      <c r="A13" s="10" t="s">
        <v>129</v>
      </c>
      <c r="B13" s="70" t="str">
        <f>'Trésorerie et TRth'!B13</f>
        <v>Impôts sur les sociétés</v>
      </c>
      <c r="D13" s="132">
        <f t="shared" ref="D13:D20" si="0">SUM(F13:EZ13)</f>
        <v>0</v>
      </c>
      <c r="E13" s="147"/>
      <c r="F13" s="133">
        <f>SUMIF(Général!$CP$11:$EZ$11,F$6,'Trésorerie et TRth'!$F13:$EZ13)</f>
        <v>0</v>
      </c>
      <c r="G13" s="133">
        <f>SUMIF(Général!$CP$11:$EZ$11,G$6,'Trésorerie et TRth'!$F13:$EZ13)</f>
        <v>0</v>
      </c>
      <c r="H13" s="133">
        <f>SUMIF(Général!$CP$11:$EZ$11,H$6,'Trésorerie et TRth'!$F13:$EZ13)</f>
        <v>0</v>
      </c>
      <c r="I13" s="133">
        <f>SUMIF(Général!$CP$11:$EZ$11,I$6,'Trésorerie et TRth'!$F13:$EZ13)</f>
        <v>0</v>
      </c>
      <c r="J13" s="133">
        <f>SUMIF(Général!$CP$11:$EZ$11,J$6,'Trésorerie et TRth'!$F13:$EZ13)</f>
        <v>0</v>
      </c>
      <c r="K13" s="133">
        <f>SUMIF(Général!$CP$11:$EZ$11,K$6,'Trésorerie et TRth'!$F13:$EZ13)</f>
        <v>0</v>
      </c>
      <c r="L13" s="133">
        <f>SUMIF(Général!$CP$11:$EZ$11,L$6,'Trésorerie et TRth'!$F13:$EZ13)</f>
        <v>0</v>
      </c>
      <c r="M13" s="133">
        <f>SUMIF(Général!$CP$11:$EZ$11,M$6,'Trésorerie et TRth'!$F13:$EZ13)</f>
        <v>0</v>
      </c>
      <c r="N13" s="133">
        <f>SUMIF(Général!$CP$11:$EZ$11,N$6,'Trésorerie et TRth'!$F13:$EZ13)</f>
        <v>0</v>
      </c>
      <c r="O13" s="133">
        <f>SUMIF(Général!$CP$11:$EZ$11,O$6,'Trésorerie et TRth'!$F13:$EZ13)</f>
        <v>0</v>
      </c>
      <c r="P13" s="133">
        <f>SUMIF(Général!$CP$11:$EZ$11,P$6,'Trésorerie et TRth'!$F13:$EZ13)</f>
        <v>0</v>
      </c>
      <c r="Q13" s="133">
        <f>SUMIF(Général!$CP$11:$EZ$11,Q$6,'Trésorerie et TRth'!$F13:$EZ13)</f>
        <v>0</v>
      </c>
      <c r="R13" s="133">
        <f>SUMIF(Général!$CP$11:$EZ$11,R$6,'Trésorerie et TRth'!$F13:$EZ13)</f>
        <v>0</v>
      </c>
      <c r="S13" s="133">
        <f>SUMIF(Général!$CP$11:$EZ$11,S$6,'Trésorerie et TRth'!$F13:$EZ13)</f>
        <v>0</v>
      </c>
      <c r="T13" s="133">
        <f>SUMIF(Général!$CP$11:$EZ$11,T$6,'Trésorerie et TRth'!$F13:$EZ13)</f>
        <v>0</v>
      </c>
      <c r="U13" s="133">
        <f>SUMIF(Général!$CP$11:$EZ$11,U$6,'Trésorerie et TRth'!$F13:$EZ13)</f>
        <v>0</v>
      </c>
      <c r="V13" s="133">
        <f>SUMIF(Général!$CP$11:$EZ$11,V$6,'Trésorerie et TRth'!$F13:$EZ13)</f>
        <v>0</v>
      </c>
      <c r="W13" s="133">
        <f>SUMIF(Général!$CP$11:$EZ$11,W$6,'Trésorerie et TRth'!$F13:$EZ13)</f>
        <v>0</v>
      </c>
      <c r="X13" s="133">
        <f>SUMIF(Général!$CP$11:$EZ$11,X$6,'Trésorerie et TRth'!$F13:$EZ13)</f>
        <v>0</v>
      </c>
      <c r="Y13" s="133">
        <f>SUMIF(Général!$CP$11:$EZ$11,Y$6,'Trésorerie et TRth'!$F13:$EZ13)</f>
        <v>0</v>
      </c>
      <c r="Z13" s="133">
        <f>SUMIF(Général!$CP$11:$EZ$11,Z$6,'Trésorerie et TRth'!$F13:$EZ13)</f>
        <v>0</v>
      </c>
      <c r="AA13" s="133">
        <f>SUMIF(Général!$CP$11:$EZ$11,AA$6,'Trésorerie et TRth'!$F13:$EZ13)</f>
        <v>0</v>
      </c>
      <c r="AB13" s="133">
        <f>SUMIF(Général!$CP$11:$EZ$11,AB$6,'Trésorerie et TRth'!$F13:$EZ13)</f>
        <v>0</v>
      </c>
      <c r="AC13" s="133">
        <f>SUMIF(Général!$CP$11:$EZ$11,AC$6,'Trésorerie et TRth'!$F13:$EZ13)</f>
        <v>0</v>
      </c>
      <c r="AD13" s="133">
        <f>SUMIF(Général!$CP$11:$EZ$11,AD$6,'Trésorerie et TRth'!$F13:$EZ13)</f>
        <v>0</v>
      </c>
      <c r="AE13" s="133">
        <f>SUMIF(Général!$CP$11:$EZ$11,AE$6,'Trésorerie et TRth'!$F13:$EZ13)</f>
        <v>0</v>
      </c>
      <c r="AF13" s="133">
        <f>SUMIF(Général!$CP$11:$EZ$11,AF$6,'Trésorerie et TRth'!$F13:$EZ13)</f>
        <v>0</v>
      </c>
      <c r="AG13" s="133">
        <f>SUMIF(Général!$CP$11:$EZ$11,AG$6,'Trésorerie et TRth'!$F13:$EZ13)</f>
        <v>0</v>
      </c>
      <c r="AH13" s="133">
        <f>SUMIF(Général!$CP$11:$EZ$11,AH$6,'Trésorerie et TRth'!$F13:$EZ13)</f>
        <v>0</v>
      </c>
      <c r="AI13" s="133">
        <f>SUMIF(Général!$CP$11:$EZ$11,AI$6,'Trésorerie et TRth'!$F13:$EZ13)</f>
        <v>0</v>
      </c>
      <c r="AJ13" s="133">
        <f>SUMIF(Général!$CP$11:$EZ$11,AJ$6,'Trésorerie et TRth'!$F13:$EZ13)</f>
        <v>0</v>
      </c>
      <c r="AK13" s="133">
        <f>SUMIF(Général!$CP$11:$EZ$11,AK$6,'Trésorerie et TRth'!$F13:$EZ13)</f>
        <v>0</v>
      </c>
      <c r="AL13" s="133">
        <f>SUMIF(Général!$CP$11:$EZ$11,AL$6,'Trésorerie et TRth'!$F13:$EZ13)</f>
        <v>0</v>
      </c>
      <c r="AM13" s="133">
        <f>SUMIF(Général!$CP$11:$EZ$11,AM$6,'Trésorerie et TRth'!$F13:$EZ13)</f>
        <v>0</v>
      </c>
      <c r="AN13" s="133">
        <f>SUMIF(Général!$CP$11:$EZ$11,AN$6,'Trésorerie et TRth'!$F13:$EZ13)</f>
        <v>0</v>
      </c>
      <c r="AO13" s="133">
        <f>SUMIF(Général!$CP$11:$EZ$11,AO$6,'Trésorerie et TRth'!$F13:$EZ13)</f>
        <v>0</v>
      </c>
      <c r="AP13" s="133">
        <f>SUMIF(Général!$CP$11:$EZ$11,AP$6,'Trésorerie et TRth'!$F13:$EZ13)</f>
        <v>0</v>
      </c>
      <c r="AQ13" s="133">
        <f>SUMIF(Général!$CP$11:$EZ$11,AQ$6,'Trésorerie et TRth'!$F13:$EZ13)</f>
        <v>0</v>
      </c>
      <c r="AR13" s="133">
        <f>SUMIF(Général!$CP$11:$EZ$11,AR$6,'Trésorerie et TRth'!$F13:$EZ13)</f>
        <v>0</v>
      </c>
      <c r="AS13" s="133">
        <f>SUMIF(Général!$CP$11:$EZ$11,AS$6,'Trésorerie et TRth'!$F13:$EZ13)</f>
        <v>0</v>
      </c>
      <c r="AT13" s="133">
        <f>SUMIF(Général!$CP$11:$EZ$11,AT$6,'Trésorerie et TRth'!$F13:$EZ13)</f>
        <v>0</v>
      </c>
      <c r="AU13" s="133">
        <f>SUMIF(Général!$CP$11:$EZ$11,AU$6,'Trésorerie et TRth'!$F13:$EZ13)</f>
        <v>0</v>
      </c>
      <c r="AV13" s="133">
        <f>SUMIF(Général!$CP$11:$EZ$11,AV$6,'Trésorerie et TRth'!$F13:$EZ13)</f>
        <v>0</v>
      </c>
      <c r="AW13" s="133">
        <f>SUMIF(Général!$CP$11:$EZ$11,AW$6,'Trésorerie et TRth'!$F13:$EZ13)</f>
        <v>0</v>
      </c>
      <c r="AX13" s="133">
        <f>SUMIF(Général!$CP$11:$EZ$11,AX$6,'Trésorerie et TRth'!$F13:$EZ13)</f>
        <v>0</v>
      </c>
      <c r="AY13" s="133">
        <f>SUMIF(Général!$CP$11:$EZ$11,AY$6,'Trésorerie et TRth'!$F13:$EZ13)</f>
        <v>0</v>
      </c>
      <c r="AZ13" s="133">
        <f>SUMIF(Général!$CP$11:$EZ$11,AZ$6,'Trésorerie et TRth'!$F13:$EZ13)</f>
        <v>0</v>
      </c>
      <c r="BA13" s="133">
        <f>SUMIF(Général!$CP$11:$EZ$11,BA$6,'Trésorerie et TRth'!$F13:$EZ13)</f>
        <v>0</v>
      </c>
      <c r="BB13" s="133">
        <f>SUMIF(Général!$CP$11:$EZ$11,BB$6,'Trésorerie et TRth'!$F13:$EZ13)</f>
        <v>0</v>
      </c>
      <c r="BC13" s="133">
        <f>SUMIF(Général!$CP$11:$EZ$11,BC$6,'Trésorerie et TRth'!$F13:$EZ13)</f>
        <v>0</v>
      </c>
      <c r="BD13" s="133">
        <f>SUMIF(Général!$CP$11:$EZ$11,BD$6,'Trésorerie et TRth'!$F13:$EZ13)</f>
        <v>0</v>
      </c>
      <c r="BE13" s="133">
        <f>SUMIF(Général!$CP$11:$EZ$11,BE$6,'Trésorerie et TRth'!$F13:$EZ13)</f>
        <v>0</v>
      </c>
      <c r="BF13" s="133">
        <f>SUMIF(Général!$CP$11:$EZ$11,BF$6,'Trésorerie et TRth'!$F13:$EZ13)</f>
        <v>0</v>
      </c>
      <c r="BG13" s="133">
        <f>SUMIF(Général!$CP$11:$EZ$11,BG$6,'Trésorerie et TRth'!$F13:$EZ13)</f>
        <v>0</v>
      </c>
      <c r="BH13" s="133">
        <f>SUMIF(Général!$CP$11:$EZ$11,BH$6,'Trésorerie et TRth'!$F13:$EZ13)</f>
        <v>0</v>
      </c>
      <c r="BI13" s="133">
        <f>SUMIF(Général!$CP$11:$EZ$11,BI$6,'Trésorerie et TRth'!$F13:$EZ13)</f>
        <v>0</v>
      </c>
      <c r="BJ13" s="133">
        <f>SUMIF(Général!$CP$11:$EZ$11,BJ$6,'Trésorerie et TRth'!$F13:$EZ13)</f>
        <v>0</v>
      </c>
      <c r="BK13" s="133">
        <f>SUMIF(Général!$CP$11:$EZ$11,BK$6,'Trésorerie et TRth'!$F13:$EZ13)</f>
        <v>0</v>
      </c>
      <c r="BL13" s="133">
        <f>SUMIF(Général!$CP$11:$EZ$11,BL$6,'Trésorerie et TRth'!$F13:$EZ13)</f>
        <v>0</v>
      </c>
      <c r="BM13" s="133">
        <f>SUMIF(Général!$CP$11:$EZ$11,BM$6,'Trésorerie et TRth'!$F13:$EZ13)</f>
        <v>0</v>
      </c>
      <c r="BN13" s="133">
        <f>SUMIF(Général!$CP$11:$EZ$11,BN$6,'Trésorerie et TRth'!$F13:$EZ13)</f>
        <v>0</v>
      </c>
      <c r="BO13" s="133">
        <f>SUMIF(Général!$CP$11:$EZ$11,BO$6,'Trésorerie et TRth'!$F13:$EZ13)</f>
        <v>0</v>
      </c>
      <c r="BP13" s="133">
        <f>SUMIF(Général!$CP$11:$EZ$11,BP$6,'Trésorerie et TRth'!$F13:$EZ13)</f>
        <v>0</v>
      </c>
      <c r="BQ13" s="133">
        <f>SUMIF(Général!$CP$11:$EZ$11,BQ$6,'Trésorerie et TRth'!$F13:$EZ13)</f>
        <v>0</v>
      </c>
      <c r="BR13" s="133">
        <f>SUMIF(Général!$CP$11:$EZ$11,BR$6,'Trésorerie et TRth'!$F13:$EZ13)</f>
        <v>0</v>
      </c>
      <c r="BS13" s="133">
        <f>SUMIF(Général!$CP$11:$EZ$11,BS$6,'Trésorerie et TRth'!$F13:$EZ13)</f>
        <v>0</v>
      </c>
      <c r="BT13" s="133">
        <f>SUMIF(Général!$CP$11:$EZ$11,BT$6,'Trésorerie et TRth'!$F13:$EZ13)</f>
        <v>0</v>
      </c>
      <c r="BU13" s="133">
        <f>SUMIF(Général!$CP$11:$EZ$11,BU$6,'Trésorerie et TRth'!$F13:$EZ13)</f>
        <v>0</v>
      </c>
      <c r="BV13" s="133">
        <f>SUMIF(Général!$CP$11:$EZ$11,BV$6,'Trésorerie et TRth'!$F13:$EZ13)</f>
        <v>0</v>
      </c>
      <c r="BW13" s="133">
        <f>SUMIF(Général!$CP$11:$EZ$11,BW$6,'Trésorerie et TRth'!$F13:$EZ13)</f>
        <v>0</v>
      </c>
      <c r="BX13" s="133">
        <f>SUMIF(Général!$CP$11:$EZ$11,BX$6,'Trésorerie et TRth'!$F13:$EZ13)</f>
        <v>0</v>
      </c>
      <c r="BY13" s="133">
        <f>SUMIF(Général!$CP$11:$EZ$11,BY$6,'Trésorerie et TRth'!$F13:$EZ13)</f>
        <v>0</v>
      </c>
      <c r="BZ13" s="133">
        <f>SUMIF(Général!$CP$11:$EZ$11,BZ$6,'Trésorerie et TRth'!$F13:$EZ13)</f>
        <v>0</v>
      </c>
      <c r="CA13" s="133">
        <f>SUMIF(Général!$CP$11:$EZ$11,CA$6,'Trésorerie et TRth'!$F13:$EZ13)</f>
        <v>0</v>
      </c>
      <c r="CB13" s="133">
        <f>SUMIF(Général!$CP$11:$EZ$11,CB$6,'Trésorerie et TRth'!$F13:$EZ13)</f>
        <v>0</v>
      </c>
      <c r="CC13" s="133">
        <f>SUMIF(Général!$CP$11:$EZ$11,CC$6,'Trésorerie et TRth'!$F13:$EZ13)</f>
        <v>0</v>
      </c>
      <c r="CD13" s="133">
        <f>SUMIF(Général!$CP$11:$EZ$11,CD$6,'Trésorerie et TRth'!$F13:$EZ13)</f>
        <v>0</v>
      </c>
      <c r="CE13" s="133">
        <f>SUMIF(Général!$CP$11:$EZ$11,CE$6,'Trésorerie et TRth'!$F13:$EZ13)</f>
        <v>0</v>
      </c>
      <c r="CF13" s="133">
        <f>SUMIF(Général!$CP$11:$EZ$11,CF$6,'Trésorerie et TRth'!$F13:$EZ13)</f>
        <v>0</v>
      </c>
      <c r="CG13" s="133">
        <f>SUMIF(Général!$CP$11:$EZ$11,CG$6,'Trésorerie et TRth'!$F13:$EZ13)</f>
        <v>0</v>
      </c>
      <c r="CH13" s="133">
        <f>SUMIF(Général!$CP$11:$EZ$11,CH$6,'Trésorerie et TRth'!$F13:$EZ13)</f>
        <v>0</v>
      </c>
      <c r="CI13" s="133">
        <f>SUMIF(Général!$CP$11:$EZ$11,CI$6,'Trésorerie et TRth'!$F13:$EZ13)</f>
        <v>0</v>
      </c>
      <c r="CJ13" s="133">
        <f>SUMIF(Général!$CP$11:$EZ$11,CJ$6,'Trésorerie et TRth'!$F13:$EZ13)</f>
        <v>0</v>
      </c>
      <c r="CK13" s="133">
        <f>SUMIF(Général!$CP$11:$EZ$11,CK$6,'Trésorerie et TRth'!$F13:$EZ13)</f>
        <v>0</v>
      </c>
      <c r="CL13" s="133">
        <f>SUMIF(Général!$CP$11:$EZ$11,CL$6,'Trésorerie et TRth'!$F13:$EZ13)</f>
        <v>0</v>
      </c>
      <c r="CM13" s="133">
        <f>SUMIF(Général!$CP$11:$EZ$11,CM$6,'Trésorerie et TRth'!$F13:$EZ13)</f>
        <v>0</v>
      </c>
      <c r="CN13" s="133">
        <f>SUMIF(Général!$CP$11:$EZ$11,CN$6,'Trésorerie et TRth'!$F13:$EZ13)</f>
        <v>0</v>
      </c>
      <c r="CO13" s="133">
        <f>SUMIF(Général!$CP$11:$EZ$11,CO$6,'Trésorerie et TRth'!$F13:$EZ13)</f>
        <v>0</v>
      </c>
      <c r="CP13" s="133">
        <f>SUMIF(Général!$CP$11:$EZ$11,CP$6,'Trésorerie et TRth'!$F13:$EZ13)</f>
        <v>0</v>
      </c>
      <c r="CQ13" s="133">
        <f>SUMIF(Général!$CP$11:$EZ$11,CQ$6,'Trésorerie et TRth'!$F13:$EZ13)</f>
        <v>0</v>
      </c>
      <c r="CR13" s="133">
        <f>SUMIF(Général!$CP$11:$EZ$11,CR$6,'Trésorerie et TRth'!$F13:$EZ13)</f>
        <v>0</v>
      </c>
      <c r="CS13" s="133">
        <f>SUMIF(Général!$CP$11:$EZ$11,CS$6,'Trésorerie et TRth'!$F13:$EZ13)</f>
        <v>0</v>
      </c>
      <c r="CT13" s="133">
        <f>SUMIF(Général!$CP$11:$EZ$11,CT$6,'Trésorerie et TRth'!$F13:$EZ13)</f>
        <v>0</v>
      </c>
      <c r="CU13" s="133">
        <f>SUMIF(Général!$CP$11:$EZ$11,CU$6,'Trésorerie et TRth'!$F13:$EZ13)</f>
        <v>0</v>
      </c>
      <c r="CV13" s="133">
        <f>SUMIF(Général!$CP$11:$EZ$11,CV$6,'Trésorerie et TRth'!$F13:$EZ13)</f>
        <v>0</v>
      </c>
      <c r="CW13" s="133">
        <f>SUMIF(Général!$CP$11:$EZ$11,CW$6,'Trésorerie et TRth'!$F13:$EZ13)</f>
        <v>0</v>
      </c>
      <c r="CX13" s="133">
        <f>SUMIF(Général!$CP$11:$EZ$11,CX$6,'Trésorerie et TRth'!$F13:$EZ13)</f>
        <v>0</v>
      </c>
      <c r="CY13" s="133">
        <f>SUMIF(Général!$CP$11:$EZ$11,CY$6,'Trésorerie et TRth'!$F13:$EZ13)</f>
        <v>0</v>
      </c>
      <c r="CZ13" s="133">
        <f>SUMIF(Général!$CP$11:$EZ$11,CZ$6,'Trésorerie et TRth'!$F13:$EZ13)</f>
        <v>0</v>
      </c>
      <c r="DA13" s="133">
        <f>SUMIF(Général!$CP$11:$EZ$11,DA$6,'Trésorerie et TRth'!$F13:$EZ13)</f>
        <v>0</v>
      </c>
      <c r="DB13" s="133">
        <f>SUMIF(Général!$CP$11:$EZ$11,DB$6,'Trésorerie et TRth'!$F13:$EZ13)</f>
        <v>0</v>
      </c>
      <c r="DC13" s="133">
        <f>SUMIF(Général!$CP$11:$EZ$11,DC$6,'Trésorerie et TRth'!$F13:$EZ13)</f>
        <v>0</v>
      </c>
      <c r="DD13" s="133">
        <f>SUMIF(Général!$CP$11:$EZ$11,DD$6,'Trésorerie et TRth'!$F13:$EZ13)</f>
        <v>0</v>
      </c>
      <c r="DE13" s="133">
        <f>SUMIF(Général!$CP$11:$EZ$11,DE$6,'Trésorerie et TRth'!$F13:$EZ13)</f>
        <v>0</v>
      </c>
      <c r="DF13" s="133">
        <f>SUMIF(Général!$CP$11:$EZ$11,DF$6,'Trésorerie et TRth'!$F13:$EZ13)</f>
        <v>0</v>
      </c>
      <c r="DG13" s="133">
        <f>SUMIF(Général!$CP$11:$EZ$11,DG$6,'Trésorerie et TRth'!$F13:$EZ13)</f>
        <v>0</v>
      </c>
      <c r="DH13" s="133">
        <f>SUMIF(Général!$CP$11:$EZ$11,DH$6,'Trésorerie et TRth'!$F13:$EZ13)</f>
        <v>0</v>
      </c>
      <c r="DI13" s="133">
        <f>SUMIF(Général!$CP$11:$EZ$11,DI$6,'Trésorerie et TRth'!$F13:$EZ13)</f>
        <v>0</v>
      </c>
      <c r="DJ13" s="133">
        <f>SUMIF(Général!$CP$11:$EZ$11,DJ$6,'Trésorerie et TRth'!$F13:$EZ13)</f>
        <v>0</v>
      </c>
      <c r="DK13" s="133">
        <f>SUMIF(Général!$CP$11:$EZ$11,DK$6,'Trésorerie et TRth'!$F13:$EZ13)</f>
        <v>0</v>
      </c>
      <c r="DL13" s="133">
        <f>SUMIF(Général!$CP$11:$EZ$11,DL$6,'Trésorerie et TRth'!$F13:$EZ13)</f>
        <v>0</v>
      </c>
      <c r="DM13" s="133">
        <f>SUMIF(Général!$CP$11:$EZ$11,DM$6,'Trésorerie et TRth'!$F13:$EZ13)</f>
        <v>0</v>
      </c>
      <c r="DN13" s="133">
        <f>SUMIF(Général!$CP$11:$EZ$11,DN$6,'Trésorerie et TRth'!$F13:$EZ13)</f>
        <v>0</v>
      </c>
      <c r="DO13" s="133">
        <f>SUMIF(Général!$CP$11:$EZ$11,DO$6,'Trésorerie et TRth'!$F13:$EZ13)</f>
        <v>0</v>
      </c>
      <c r="DP13" s="133">
        <f>SUMIF(Général!$CP$11:$EZ$11,DP$6,'Trésorerie et TRth'!$F13:$EZ13)</f>
        <v>0</v>
      </c>
      <c r="DQ13" s="133">
        <f>SUMIF(Général!$CP$11:$EZ$11,DQ$6,'Trésorerie et TRth'!$F13:$EZ13)</f>
        <v>0</v>
      </c>
      <c r="DR13" s="133">
        <f>SUMIF(Général!$CP$11:$EZ$11,DR$6,'Trésorerie et TRth'!$F13:$EZ13)</f>
        <v>0</v>
      </c>
      <c r="DS13" s="133">
        <f>SUMIF(Général!$CP$11:$EZ$11,DS$6,'Trésorerie et TRth'!$F13:$EZ13)</f>
        <v>0</v>
      </c>
      <c r="DT13" s="133">
        <f>SUMIF(Général!$CP$11:$EZ$11,DT$6,'Trésorerie et TRth'!$F13:$EZ13)</f>
        <v>0</v>
      </c>
      <c r="DU13" s="133">
        <f>SUMIF(Général!$CP$11:$EZ$11,DU$6,'Trésorerie et TRth'!$F13:$EZ13)</f>
        <v>0</v>
      </c>
      <c r="DV13" s="133">
        <f>SUMIF(Général!$CP$11:$EZ$11,DV$6,'Trésorerie et TRth'!$F13:$EZ13)</f>
        <v>0</v>
      </c>
      <c r="DW13" s="133">
        <f>SUMIF(Général!$CP$11:$EZ$11,DW$6,'Trésorerie et TRth'!$F13:$EZ13)</f>
        <v>0</v>
      </c>
      <c r="DX13" s="133">
        <f>SUMIF(Général!$CP$11:$EZ$11,DX$6,'Trésorerie et TRth'!$F13:$EZ13)</f>
        <v>0</v>
      </c>
      <c r="DY13" s="133">
        <f>SUMIF(Général!$CP$11:$EZ$11,DY$6,'Trésorerie et TRth'!$F13:$EZ13)</f>
        <v>0</v>
      </c>
      <c r="DZ13" s="133">
        <f>SUMIF(Général!$CP$11:$EZ$11,DZ$6,'Trésorerie et TRth'!$F13:$EZ13)</f>
        <v>0</v>
      </c>
      <c r="EA13" s="133">
        <f>SUMIF(Général!$CP$11:$EZ$11,EA$6,'Trésorerie et TRth'!$F13:$EZ13)</f>
        <v>0</v>
      </c>
      <c r="EB13" s="133">
        <f>SUMIF(Général!$CP$11:$EZ$11,EB$6,'Trésorerie et TRth'!$F13:$EZ13)</f>
        <v>0</v>
      </c>
      <c r="EC13" s="133">
        <f>SUMIF(Général!$CP$11:$EZ$11,EC$6,'Trésorerie et TRth'!$F13:$EZ13)</f>
        <v>0</v>
      </c>
      <c r="ED13" s="133">
        <f>SUMIF(Général!$CP$11:$EZ$11,ED$6,'Trésorerie et TRth'!$F13:$EZ13)</f>
        <v>0</v>
      </c>
      <c r="EE13" s="133">
        <f>SUMIF(Général!$CP$11:$EZ$11,EE$6,'Trésorerie et TRth'!$F13:$EZ13)</f>
        <v>0</v>
      </c>
      <c r="EF13" s="133">
        <f>SUMIF(Général!$CP$11:$EZ$11,EF$6,'Trésorerie et TRth'!$F13:$EZ13)</f>
        <v>0</v>
      </c>
      <c r="EG13" s="133">
        <f>SUMIF(Général!$CP$11:$EZ$11,EG$6,'Trésorerie et TRth'!$F13:$EZ13)</f>
        <v>0</v>
      </c>
      <c r="EH13" s="133">
        <f>SUMIF(Général!$CP$11:$EZ$11,EH$6,'Trésorerie et TRth'!$F13:$EZ13)</f>
        <v>0</v>
      </c>
      <c r="EI13" s="133">
        <f>SUMIF(Général!$CP$11:$EZ$11,EI$6,'Trésorerie et TRth'!$F13:$EZ13)</f>
        <v>0</v>
      </c>
      <c r="EJ13" s="133">
        <f>SUMIF(Général!$CP$11:$EZ$11,EJ$6,'Trésorerie et TRth'!$F13:$EZ13)</f>
        <v>0</v>
      </c>
      <c r="EK13" s="133">
        <f>SUMIF(Général!$CP$11:$EZ$11,EK$6,'Trésorerie et TRth'!$F13:$EZ13)</f>
        <v>0</v>
      </c>
      <c r="EL13" s="133">
        <f>SUMIF(Général!$CP$11:$EZ$11,EL$6,'Trésorerie et TRth'!$F13:$EZ13)</f>
        <v>0</v>
      </c>
      <c r="EM13" s="133">
        <f>SUMIF(Général!$CP$11:$EZ$11,EM$6,'Trésorerie et TRth'!$F13:$EZ13)</f>
        <v>0</v>
      </c>
      <c r="EN13" s="133">
        <f>SUMIF(Général!$CP$11:$EZ$11,EN$6,'Trésorerie et TRth'!$F13:$EZ13)</f>
        <v>0</v>
      </c>
      <c r="EO13" s="133">
        <f>SUMIF(Général!$CP$11:$EZ$11,EO$6,'Trésorerie et TRth'!$F13:$EZ13)</f>
        <v>0</v>
      </c>
      <c r="EP13" s="133">
        <f>SUMIF(Général!$CP$11:$EZ$11,EP$6,'Trésorerie et TRth'!$F13:$EZ13)</f>
        <v>0</v>
      </c>
      <c r="EQ13" s="133">
        <f>SUMIF(Général!$CP$11:$EZ$11,EQ$6,'Trésorerie et TRth'!$F13:$EZ13)</f>
        <v>0</v>
      </c>
      <c r="ER13" s="133">
        <f>SUMIF(Général!$CP$11:$EZ$11,ER$6,'Trésorerie et TRth'!$F13:$EZ13)</f>
        <v>0</v>
      </c>
      <c r="ES13" s="133">
        <f>SUMIF(Général!$CP$11:$EZ$11,ES$6,'Trésorerie et TRth'!$F13:$EZ13)</f>
        <v>0</v>
      </c>
      <c r="ET13" s="133">
        <f>SUMIF(Général!$CP$11:$EZ$11,ET$6,'Trésorerie et TRth'!$F13:$EZ13)</f>
        <v>0</v>
      </c>
      <c r="EU13" s="133">
        <f>SUMIF(Général!$CP$11:$EZ$11,EU$6,'Trésorerie et TRth'!$F13:$EZ13)</f>
        <v>0</v>
      </c>
      <c r="EV13" s="133">
        <f>SUMIF(Général!$CP$11:$EZ$11,EV$6,'Trésorerie et TRth'!$F13:$EZ13)</f>
        <v>0</v>
      </c>
      <c r="EW13" s="133">
        <f>SUMIF(Général!$CP$11:$EZ$11,EW$6,'Trésorerie et TRth'!$F13:$EZ13)</f>
        <v>0</v>
      </c>
      <c r="EX13" s="133">
        <f>SUMIF(Général!$CP$11:$EZ$11,EX$6,'Trésorerie et TRth'!$F13:$EZ13)</f>
        <v>0</v>
      </c>
      <c r="EY13" s="133">
        <f>SUMIF(Général!$CP$11:$EZ$11,EY$6,'Trésorerie et TRth'!$F13:$EZ13)</f>
        <v>0</v>
      </c>
      <c r="EZ13" s="133">
        <f>SUMIF(Général!$CP$11:$EZ$11,EZ$6,'Trésorerie et TRth'!$F13:$EZ13)</f>
        <v>0</v>
      </c>
    </row>
    <row r="14" spans="1:156" x14ac:dyDescent="0.25">
      <c r="A14" s="10" t="s">
        <v>129</v>
      </c>
      <c r="B14" s="70" t="str">
        <f>'Trésorerie et TRth'!B14</f>
        <v>Dotation/Reprise du Compte de Réserve pour la Maintenance</v>
      </c>
      <c r="D14" s="132">
        <f t="shared" si="0"/>
        <v>0</v>
      </c>
      <c r="E14" s="147"/>
      <c r="F14" s="133">
        <f>SUMIF(Général!$CP$11:$EZ$11,F$6,'Trésorerie et TRth'!$F14:$EZ14)</f>
        <v>0</v>
      </c>
      <c r="G14" s="133">
        <f>SUMIF(Général!$CP$11:$EZ$11,G$6,'Trésorerie et TRth'!$F14:$EZ14)</f>
        <v>0</v>
      </c>
      <c r="H14" s="133">
        <f>SUMIF(Général!$CP$11:$EZ$11,H$6,'Trésorerie et TRth'!$F14:$EZ14)</f>
        <v>0</v>
      </c>
      <c r="I14" s="133">
        <f>SUMIF(Général!$CP$11:$EZ$11,I$6,'Trésorerie et TRth'!$F14:$EZ14)</f>
        <v>0</v>
      </c>
      <c r="J14" s="133">
        <f>SUMIF(Général!$CP$11:$EZ$11,J$6,'Trésorerie et TRth'!$F14:$EZ14)</f>
        <v>0</v>
      </c>
      <c r="K14" s="133">
        <f>SUMIF(Général!$CP$11:$EZ$11,K$6,'Trésorerie et TRth'!$F14:$EZ14)</f>
        <v>0</v>
      </c>
      <c r="L14" s="133">
        <f>SUMIF(Général!$CP$11:$EZ$11,L$6,'Trésorerie et TRth'!$F14:$EZ14)</f>
        <v>0</v>
      </c>
      <c r="M14" s="133">
        <f>SUMIF(Général!$CP$11:$EZ$11,M$6,'Trésorerie et TRth'!$F14:$EZ14)</f>
        <v>0</v>
      </c>
      <c r="N14" s="133">
        <f>SUMIF(Général!$CP$11:$EZ$11,N$6,'Trésorerie et TRth'!$F14:$EZ14)</f>
        <v>0</v>
      </c>
      <c r="O14" s="133">
        <f>SUMIF(Général!$CP$11:$EZ$11,O$6,'Trésorerie et TRth'!$F14:$EZ14)</f>
        <v>0</v>
      </c>
      <c r="P14" s="133">
        <f>SUMIF(Général!$CP$11:$EZ$11,P$6,'Trésorerie et TRth'!$F14:$EZ14)</f>
        <v>0</v>
      </c>
      <c r="Q14" s="133">
        <f>SUMIF(Général!$CP$11:$EZ$11,Q$6,'Trésorerie et TRth'!$F14:$EZ14)</f>
        <v>0</v>
      </c>
      <c r="R14" s="133">
        <f>SUMIF(Général!$CP$11:$EZ$11,R$6,'Trésorerie et TRth'!$F14:$EZ14)</f>
        <v>0</v>
      </c>
      <c r="S14" s="133">
        <f>SUMIF(Général!$CP$11:$EZ$11,S$6,'Trésorerie et TRth'!$F14:$EZ14)</f>
        <v>0</v>
      </c>
      <c r="T14" s="133">
        <f>SUMIF(Général!$CP$11:$EZ$11,T$6,'Trésorerie et TRth'!$F14:$EZ14)</f>
        <v>0</v>
      </c>
      <c r="U14" s="133">
        <f>SUMIF(Général!$CP$11:$EZ$11,U$6,'Trésorerie et TRth'!$F14:$EZ14)</f>
        <v>0</v>
      </c>
      <c r="V14" s="133">
        <f>SUMIF(Général!$CP$11:$EZ$11,V$6,'Trésorerie et TRth'!$F14:$EZ14)</f>
        <v>0</v>
      </c>
      <c r="W14" s="133">
        <f>SUMIF(Général!$CP$11:$EZ$11,W$6,'Trésorerie et TRth'!$F14:$EZ14)</f>
        <v>0</v>
      </c>
      <c r="X14" s="133">
        <f>SUMIF(Général!$CP$11:$EZ$11,X$6,'Trésorerie et TRth'!$F14:$EZ14)</f>
        <v>0</v>
      </c>
      <c r="Y14" s="133">
        <f>SUMIF(Général!$CP$11:$EZ$11,Y$6,'Trésorerie et TRth'!$F14:$EZ14)</f>
        <v>0</v>
      </c>
      <c r="Z14" s="133">
        <f>SUMIF(Général!$CP$11:$EZ$11,Z$6,'Trésorerie et TRth'!$F14:$EZ14)</f>
        <v>0</v>
      </c>
      <c r="AA14" s="133">
        <f>SUMIF(Général!$CP$11:$EZ$11,AA$6,'Trésorerie et TRth'!$F14:$EZ14)</f>
        <v>0</v>
      </c>
      <c r="AB14" s="133">
        <f>SUMIF(Général!$CP$11:$EZ$11,AB$6,'Trésorerie et TRth'!$F14:$EZ14)</f>
        <v>0</v>
      </c>
      <c r="AC14" s="133">
        <f>SUMIF(Général!$CP$11:$EZ$11,AC$6,'Trésorerie et TRth'!$F14:$EZ14)</f>
        <v>0</v>
      </c>
      <c r="AD14" s="133">
        <f>SUMIF(Général!$CP$11:$EZ$11,AD$6,'Trésorerie et TRth'!$F14:$EZ14)</f>
        <v>0</v>
      </c>
      <c r="AE14" s="133">
        <f>SUMIF(Général!$CP$11:$EZ$11,AE$6,'Trésorerie et TRth'!$F14:$EZ14)</f>
        <v>0</v>
      </c>
      <c r="AF14" s="133">
        <f>SUMIF(Général!$CP$11:$EZ$11,AF$6,'Trésorerie et TRth'!$F14:$EZ14)</f>
        <v>0</v>
      </c>
      <c r="AG14" s="133">
        <f>SUMIF(Général!$CP$11:$EZ$11,AG$6,'Trésorerie et TRth'!$F14:$EZ14)</f>
        <v>0</v>
      </c>
      <c r="AH14" s="133">
        <f>SUMIF(Général!$CP$11:$EZ$11,AH$6,'Trésorerie et TRth'!$F14:$EZ14)</f>
        <v>0</v>
      </c>
      <c r="AI14" s="133">
        <f>SUMIF(Général!$CP$11:$EZ$11,AI$6,'Trésorerie et TRth'!$F14:$EZ14)</f>
        <v>0</v>
      </c>
      <c r="AJ14" s="133">
        <f>SUMIF(Général!$CP$11:$EZ$11,AJ$6,'Trésorerie et TRth'!$F14:$EZ14)</f>
        <v>0</v>
      </c>
      <c r="AK14" s="133">
        <f>SUMIF(Général!$CP$11:$EZ$11,AK$6,'Trésorerie et TRth'!$F14:$EZ14)</f>
        <v>0</v>
      </c>
      <c r="AL14" s="133">
        <f>SUMIF(Général!$CP$11:$EZ$11,AL$6,'Trésorerie et TRth'!$F14:$EZ14)</f>
        <v>0</v>
      </c>
      <c r="AM14" s="133">
        <f>SUMIF(Général!$CP$11:$EZ$11,AM$6,'Trésorerie et TRth'!$F14:$EZ14)</f>
        <v>0</v>
      </c>
      <c r="AN14" s="133">
        <f>SUMIF(Général!$CP$11:$EZ$11,AN$6,'Trésorerie et TRth'!$F14:$EZ14)</f>
        <v>0</v>
      </c>
      <c r="AO14" s="133">
        <f>SUMIF(Général!$CP$11:$EZ$11,AO$6,'Trésorerie et TRth'!$F14:$EZ14)</f>
        <v>0</v>
      </c>
      <c r="AP14" s="133">
        <f>SUMIF(Général!$CP$11:$EZ$11,AP$6,'Trésorerie et TRth'!$F14:$EZ14)</f>
        <v>0</v>
      </c>
      <c r="AQ14" s="133">
        <f>SUMIF(Général!$CP$11:$EZ$11,AQ$6,'Trésorerie et TRth'!$F14:$EZ14)</f>
        <v>0</v>
      </c>
      <c r="AR14" s="133">
        <f>SUMIF(Général!$CP$11:$EZ$11,AR$6,'Trésorerie et TRth'!$F14:$EZ14)</f>
        <v>0</v>
      </c>
      <c r="AS14" s="133">
        <f>SUMIF(Général!$CP$11:$EZ$11,AS$6,'Trésorerie et TRth'!$F14:$EZ14)</f>
        <v>0</v>
      </c>
      <c r="AT14" s="133">
        <f>SUMIF(Général!$CP$11:$EZ$11,AT$6,'Trésorerie et TRth'!$F14:$EZ14)</f>
        <v>0</v>
      </c>
      <c r="AU14" s="133">
        <f>SUMIF(Général!$CP$11:$EZ$11,AU$6,'Trésorerie et TRth'!$F14:$EZ14)</f>
        <v>0</v>
      </c>
      <c r="AV14" s="133">
        <f>SUMIF(Général!$CP$11:$EZ$11,AV$6,'Trésorerie et TRth'!$F14:$EZ14)</f>
        <v>0</v>
      </c>
      <c r="AW14" s="133">
        <f>SUMIF(Général!$CP$11:$EZ$11,AW$6,'Trésorerie et TRth'!$F14:$EZ14)</f>
        <v>0</v>
      </c>
      <c r="AX14" s="133">
        <f>SUMIF(Général!$CP$11:$EZ$11,AX$6,'Trésorerie et TRth'!$F14:$EZ14)</f>
        <v>0</v>
      </c>
      <c r="AY14" s="133">
        <f>SUMIF(Général!$CP$11:$EZ$11,AY$6,'Trésorerie et TRth'!$F14:$EZ14)</f>
        <v>0</v>
      </c>
      <c r="AZ14" s="133">
        <f>SUMIF(Général!$CP$11:$EZ$11,AZ$6,'Trésorerie et TRth'!$F14:$EZ14)</f>
        <v>0</v>
      </c>
      <c r="BA14" s="133">
        <f>SUMIF(Général!$CP$11:$EZ$11,BA$6,'Trésorerie et TRth'!$F14:$EZ14)</f>
        <v>0</v>
      </c>
      <c r="BB14" s="133">
        <f>SUMIF(Général!$CP$11:$EZ$11,BB$6,'Trésorerie et TRth'!$F14:$EZ14)</f>
        <v>0</v>
      </c>
      <c r="BC14" s="133">
        <f>SUMIF(Général!$CP$11:$EZ$11,BC$6,'Trésorerie et TRth'!$F14:$EZ14)</f>
        <v>0</v>
      </c>
      <c r="BD14" s="133">
        <f>SUMIF(Général!$CP$11:$EZ$11,BD$6,'Trésorerie et TRth'!$F14:$EZ14)</f>
        <v>0</v>
      </c>
      <c r="BE14" s="133">
        <f>SUMIF(Général!$CP$11:$EZ$11,BE$6,'Trésorerie et TRth'!$F14:$EZ14)</f>
        <v>0</v>
      </c>
      <c r="BF14" s="133">
        <f>SUMIF(Général!$CP$11:$EZ$11,BF$6,'Trésorerie et TRth'!$F14:$EZ14)</f>
        <v>0</v>
      </c>
      <c r="BG14" s="133">
        <f>SUMIF(Général!$CP$11:$EZ$11,BG$6,'Trésorerie et TRth'!$F14:$EZ14)</f>
        <v>0</v>
      </c>
      <c r="BH14" s="133">
        <f>SUMIF(Général!$CP$11:$EZ$11,BH$6,'Trésorerie et TRth'!$F14:$EZ14)</f>
        <v>0</v>
      </c>
      <c r="BI14" s="133">
        <f>SUMIF(Général!$CP$11:$EZ$11,BI$6,'Trésorerie et TRth'!$F14:$EZ14)</f>
        <v>0</v>
      </c>
      <c r="BJ14" s="133">
        <f>SUMIF(Général!$CP$11:$EZ$11,BJ$6,'Trésorerie et TRth'!$F14:$EZ14)</f>
        <v>0</v>
      </c>
      <c r="BK14" s="133">
        <f>SUMIF(Général!$CP$11:$EZ$11,BK$6,'Trésorerie et TRth'!$F14:$EZ14)</f>
        <v>0</v>
      </c>
      <c r="BL14" s="133">
        <f>SUMIF(Général!$CP$11:$EZ$11,BL$6,'Trésorerie et TRth'!$F14:$EZ14)</f>
        <v>0</v>
      </c>
      <c r="BM14" s="133">
        <f>SUMIF(Général!$CP$11:$EZ$11,BM$6,'Trésorerie et TRth'!$F14:$EZ14)</f>
        <v>0</v>
      </c>
      <c r="BN14" s="133">
        <f>SUMIF(Général!$CP$11:$EZ$11,BN$6,'Trésorerie et TRth'!$F14:$EZ14)</f>
        <v>0</v>
      </c>
      <c r="BO14" s="133">
        <f>SUMIF(Général!$CP$11:$EZ$11,BO$6,'Trésorerie et TRth'!$F14:$EZ14)</f>
        <v>0</v>
      </c>
      <c r="BP14" s="133">
        <f>SUMIF(Général!$CP$11:$EZ$11,BP$6,'Trésorerie et TRth'!$F14:$EZ14)</f>
        <v>0</v>
      </c>
      <c r="BQ14" s="133">
        <f>SUMIF(Général!$CP$11:$EZ$11,BQ$6,'Trésorerie et TRth'!$F14:$EZ14)</f>
        <v>0</v>
      </c>
      <c r="BR14" s="133">
        <f>SUMIF(Général!$CP$11:$EZ$11,BR$6,'Trésorerie et TRth'!$F14:$EZ14)</f>
        <v>0</v>
      </c>
      <c r="BS14" s="133">
        <f>SUMIF(Général!$CP$11:$EZ$11,BS$6,'Trésorerie et TRth'!$F14:$EZ14)</f>
        <v>0</v>
      </c>
      <c r="BT14" s="133">
        <f>SUMIF(Général!$CP$11:$EZ$11,BT$6,'Trésorerie et TRth'!$F14:$EZ14)</f>
        <v>0</v>
      </c>
      <c r="BU14" s="133">
        <f>SUMIF(Général!$CP$11:$EZ$11,BU$6,'Trésorerie et TRth'!$F14:$EZ14)</f>
        <v>0</v>
      </c>
      <c r="BV14" s="133">
        <f>SUMIF(Général!$CP$11:$EZ$11,BV$6,'Trésorerie et TRth'!$F14:$EZ14)</f>
        <v>0</v>
      </c>
      <c r="BW14" s="133">
        <f>SUMIF(Général!$CP$11:$EZ$11,BW$6,'Trésorerie et TRth'!$F14:$EZ14)</f>
        <v>0</v>
      </c>
      <c r="BX14" s="133">
        <f>SUMIF(Général!$CP$11:$EZ$11,BX$6,'Trésorerie et TRth'!$F14:$EZ14)</f>
        <v>0</v>
      </c>
      <c r="BY14" s="133">
        <f>SUMIF(Général!$CP$11:$EZ$11,BY$6,'Trésorerie et TRth'!$F14:$EZ14)</f>
        <v>0</v>
      </c>
      <c r="BZ14" s="133">
        <f>SUMIF(Général!$CP$11:$EZ$11,BZ$6,'Trésorerie et TRth'!$F14:$EZ14)</f>
        <v>0</v>
      </c>
      <c r="CA14" s="133">
        <f>SUMIF(Général!$CP$11:$EZ$11,CA$6,'Trésorerie et TRth'!$F14:$EZ14)</f>
        <v>0</v>
      </c>
      <c r="CB14" s="133">
        <f>SUMIF(Général!$CP$11:$EZ$11,CB$6,'Trésorerie et TRth'!$F14:$EZ14)</f>
        <v>0</v>
      </c>
      <c r="CC14" s="133">
        <f>SUMIF(Général!$CP$11:$EZ$11,CC$6,'Trésorerie et TRth'!$F14:$EZ14)</f>
        <v>0</v>
      </c>
      <c r="CD14" s="133">
        <f>SUMIF(Général!$CP$11:$EZ$11,CD$6,'Trésorerie et TRth'!$F14:$EZ14)</f>
        <v>0</v>
      </c>
      <c r="CE14" s="133">
        <f>SUMIF(Général!$CP$11:$EZ$11,CE$6,'Trésorerie et TRth'!$F14:$EZ14)</f>
        <v>0</v>
      </c>
      <c r="CF14" s="133">
        <f>SUMIF(Général!$CP$11:$EZ$11,CF$6,'Trésorerie et TRth'!$F14:$EZ14)</f>
        <v>0</v>
      </c>
      <c r="CG14" s="133">
        <f>SUMIF(Général!$CP$11:$EZ$11,CG$6,'Trésorerie et TRth'!$F14:$EZ14)</f>
        <v>0</v>
      </c>
      <c r="CH14" s="133">
        <f>SUMIF(Général!$CP$11:$EZ$11,CH$6,'Trésorerie et TRth'!$F14:$EZ14)</f>
        <v>0</v>
      </c>
      <c r="CI14" s="133">
        <f>SUMIF(Général!$CP$11:$EZ$11,CI$6,'Trésorerie et TRth'!$F14:$EZ14)</f>
        <v>0</v>
      </c>
      <c r="CJ14" s="133">
        <f>SUMIF(Général!$CP$11:$EZ$11,CJ$6,'Trésorerie et TRth'!$F14:$EZ14)</f>
        <v>0</v>
      </c>
      <c r="CK14" s="133">
        <f>SUMIF(Général!$CP$11:$EZ$11,CK$6,'Trésorerie et TRth'!$F14:$EZ14)</f>
        <v>0</v>
      </c>
      <c r="CL14" s="133">
        <f>SUMIF(Général!$CP$11:$EZ$11,CL$6,'Trésorerie et TRth'!$F14:$EZ14)</f>
        <v>0</v>
      </c>
      <c r="CM14" s="133">
        <f>SUMIF(Général!$CP$11:$EZ$11,CM$6,'Trésorerie et TRth'!$F14:$EZ14)</f>
        <v>0</v>
      </c>
      <c r="CN14" s="133">
        <f>SUMIF(Général!$CP$11:$EZ$11,CN$6,'Trésorerie et TRth'!$F14:$EZ14)</f>
        <v>0</v>
      </c>
      <c r="CO14" s="133">
        <f>SUMIF(Général!$CP$11:$EZ$11,CO$6,'Trésorerie et TRth'!$F14:$EZ14)</f>
        <v>0</v>
      </c>
      <c r="CP14" s="133">
        <f>SUMIF(Général!$CP$11:$EZ$11,CP$6,'Trésorerie et TRth'!$F14:$EZ14)</f>
        <v>0</v>
      </c>
      <c r="CQ14" s="133">
        <f>SUMIF(Général!$CP$11:$EZ$11,CQ$6,'Trésorerie et TRth'!$F14:$EZ14)</f>
        <v>0</v>
      </c>
      <c r="CR14" s="133">
        <f>SUMIF(Général!$CP$11:$EZ$11,CR$6,'Trésorerie et TRth'!$F14:$EZ14)</f>
        <v>0</v>
      </c>
      <c r="CS14" s="133">
        <f>SUMIF(Général!$CP$11:$EZ$11,CS$6,'Trésorerie et TRth'!$F14:$EZ14)</f>
        <v>0</v>
      </c>
      <c r="CT14" s="133">
        <f>SUMIF(Général!$CP$11:$EZ$11,CT$6,'Trésorerie et TRth'!$F14:$EZ14)</f>
        <v>0</v>
      </c>
      <c r="CU14" s="133">
        <f>SUMIF(Général!$CP$11:$EZ$11,CU$6,'Trésorerie et TRth'!$F14:$EZ14)</f>
        <v>0</v>
      </c>
      <c r="CV14" s="133">
        <f>SUMIF(Général!$CP$11:$EZ$11,CV$6,'Trésorerie et TRth'!$F14:$EZ14)</f>
        <v>0</v>
      </c>
      <c r="CW14" s="133">
        <f>SUMIF(Général!$CP$11:$EZ$11,CW$6,'Trésorerie et TRth'!$F14:$EZ14)</f>
        <v>0</v>
      </c>
      <c r="CX14" s="133">
        <f>SUMIF(Général!$CP$11:$EZ$11,CX$6,'Trésorerie et TRth'!$F14:$EZ14)</f>
        <v>0</v>
      </c>
      <c r="CY14" s="133">
        <f>SUMIF(Général!$CP$11:$EZ$11,CY$6,'Trésorerie et TRth'!$F14:$EZ14)</f>
        <v>0</v>
      </c>
      <c r="CZ14" s="133">
        <f>SUMIF(Général!$CP$11:$EZ$11,CZ$6,'Trésorerie et TRth'!$F14:$EZ14)</f>
        <v>0</v>
      </c>
      <c r="DA14" s="133">
        <f>SUMIF(Général!$CP$11:$EZ$11,DA$6,'Trésorerie et TRth'!$F14:$EZ14)</f>
        <v>0</v>
      </c>
      <c r="DB14" s="133">
        <f>SUMIF(Général!$CP$11:$EZ$11,DB$6,'Trésorerie et TRth'!$F14:$EZ14)</f>
        <v>0</v>
      </c>
      <c r="DC14" s="133">
        <f>SUMIF(Général!$CP$11:$EZ$11,DC$6,'Trésorerie et TRth'!$F14:$EZ14)</f>
        <v>0</v>
      </c>
      <c r="DD14" s="133">
        <f>SUMIF(Général!$CP$11:$EZ$11,DD$6,'Trésorerie et TRth'!$F14:$EZ14)</f>
        <v>0</v>
      </c>
      <c r="DE14" s="133">
        <f>SUMIF(Général!$CP$11:$EZ$11,DE$6,'Trésorerie et TRth'!$F14:$EZ14)</f>
        <v>0</v>
      </c>
      <c r="DF14" s="133">
        <f>SUMIF(Général!$CP$11:$EZ$11,DF$6,'Trésorerie et TRth'!$F14:$EZ14)</f>
        <v>0</v>
      </c>
      <c r="DG14" s="133">
        <f>SUMIF(Général!$CP$11:$EZ$11,DG$6,'Trésorerie et TRth'!$F14:$EZ14)</f>
        <v>0</v>
      </c>
      <c r="DH14" s="133">
        <f>SUMIF(Général!$CP$11:$EZ$11,DH$6,'Trésorerie et TRth'!$F14:$EZ14)</f>
        <v>0</v>
      </c>
      <c r="DI14" s="133">
        <f>SUMIF(Général!$CP$11:$EZ$11,DI$6,'Trésorerie et TRth'!$F14:$EZ14)</f>
        <v>0</v>
      </c>
      <c r="DJ14" s="133">
        <f>SUMIF(Général!$CP$11:$EZ$11,DJ$6,'Trésorerie et TRth'!$F14:$EZ14)</f>
        <v>0</v>
      </c>
      <c r="DK14" s="133">
        <f>SUMIF(Général!$CP$11:$EZ$11,DK$6,'Trésorerie et TRth'!$F14:$EZ14)</f>
        <v>0</v>
      </c>
      <c r="DL14" s="133">
        <f>SUMIF(Général!$CP$11:$EZ$11,DL$6,'Trésorerie et TRth'!$F14:$EZ14)</f>
        <v>0</v>
      </c>
      <c r="DM14" s="133">
        <f>SUMIF(Général!$CP$11:$EZ$11,DM$6,'Trésorerie et TRth'!$F14:$EZ14)</f>
        <v>0</v>
      </c>
      <c r="DN14" s="133">
        <f>SUMIF(Général!$CP$11:$EZ$11,DN$6,'Trésorerie et TRth'!$F14:$EZ14)</f>
        <v>0</v>
      </c>
      <c r="DO14" s="133">
        <f>SUMIF(Général!$CP$11:$EZ$11,DO$6,'Trésorerie et TRth'!$F14:$EZ14)</f>
        <v>0</v>
      </c>
      <c r="DP14" s="133">
        <f>SUMIF(Général!$CP$11:$EZ$11,DP$6,'Trésorerie et TRth'!$F14:$EZ14)</f>
        <v>0</v>
      </c>
      <c r="DQ14" s="133">
        <f>SUMIF(Général!$CP$11:$EZ$11,DQ$6,'Trésorerie et TRth'!$F14:$EZ14)</f>
        <v>0</v>
      </c>
      <c r="DR14" s="133">
        <f>SUMIF(Général!$CP$11:$EZ$11,DR$6,'Trésorerie et TRth'!$F14:$EZ14)</f>
        <v>0</v>
      </c>
      <c r="DS14" s="133">
        <f>SUMIF(Général!$CP$11:$EZ$11,DS$6,'Trésorerie et TRth'!$F14:$EZ14)</f>
        <v>0</v>
      </c>
      <c r="DT14" s="133">
        <f>SUMIF(Général!$CP$11:$EZ$11,DT$6,'Trésorerie et TRth'!$F14:$EZ14)</f>
        <v>0</v>
      </c>
      <c r="DU14" s="133">
        <f>SUMIF(Général!$CP$11:$EZ$11,DU$6,'Trésorerie et TRth'!$F14:$EZ14)</f>
        <v>0</v>
      </c>
      <c r="DV14" s="133">
        <f>SUMIF(Général!$CP$11:$EZ$11,DV$6,'Trésorerie et TRth'!$F14:$EZ14)</f>
        <v>0</v>
      </c>
      <c r="DW14" s="133">
        <f>SUMIF(Général!$CP$11:$EZ$11,DW$6,'Trésorerie et TRth'!$F14:$EZ14)</f>
        <v>0</v>
      </c>
      <c r="DX14" s="133">
        <f>SUMIF(Général!$CP$11:$EZ$11,DX$6,'Trésorerie et TRth'!$F14:$EZ14)</f>
        <v>0</v>
      </c>
      <c r="DY14" s="133">
        <f>SUMIF(Général!$CP$11:$EZ$11,DY$6,'Trésorerie et TRth'!$F14:$EZ14)</f>
        <v>0</v>
      </c>
      <c r="DZ14" s="133">
        <f>SUMIF(Général!$CP$11:$EZ$11,DZ$6,'Trésorerie et TRth'!$F14:$EZ14)</f>
        <v>0</v>
      </c>
      <c r="EA14" s="133">
        <f>SUMIF(Général!$CP$11:$EZ$11,EA$6,'Trésorerie et TRth'!$F14:$EZ14)</f>
        <v>0</v>
      </c>
      <c r="EB14" s="133">
        <f>SUMIF(Général!$CP$11:$EZ$11,EB$6,'Trésorerie et TRth'!$F14:$EZ14)</f>
        <v>0</v>
      </c>
      <c r="EC14" s="133">
        <f>SUMIF(Général!$CP$11:$EZ$11,EC$6,'Trésorerie et TRth'!$F14:$EZ14)</f>
        <v>0</v>
      </c>
      <c r="ED14" s="133">
        <f>SUMIF(Général!$CP$11:$EZ$11,ED$6,'Trésorerie et TRth'!$F14:$EZ14)</f>
        <v>0</v>
      </c>
      <c r="EE14" s="133">
        <f>SUMIF(Général!$CP$11:$EZ$11,EE$6,'Trésorerie et TRth'!$F14:$EZ14)</f>
        <v>0</v>
      </c>
      <c r="EF14" s="133">
        <f>SUMIF(Général!$CP$11:$EZ$11,EF$6,'Trésorerie et TRth'!$F14:$EZ14)</f>
        <v>0</v>
      </c>
      <c r="EG14" s="133">
        <f>SUMIF(Général!$CP$11:$EZ$11,EG$6,'Trésorerie et TRth'!$F14:$EZ14)</f>
        <v>0</v>
      </c>
      <c r="EH14" s="133">
        <f>SUMIF(Général!$CP$11:$EZ$11,EH$6,'Trésorerie et TRth'!$F14:$EZ14)</f>
        <v>0</v>
      </c>
      <c r="EI14" s="133">
        <f>SUMIF(Général!$CP$11:$EZ$11,EI$6,'Trésorerie et TRth'!$F14:$EZ14)</f>
        <v>0</v>
      </c>
      <c r="EJ14" s="133">
        <f>SUMIF(Général!$CP$11:$EZ$11,EJ$6,'Trésorerie et TRth'!$F14:$EZ14)</f>
        <v>0</v>
      </c>
      <c r="EK14" s="133">
        <f>SUMIF(Général!$CP$11:$EZ$11,EK$6,'Trésorerie et TRth'!$F14:$EZ14)</f>
        <v>0</v>
      </c>
      <c r="EL14" s="133">
        <f>SUMIF(Général!$CP$11:$EZ$11,EL$6,'Trésorerie et TRth'!$F14:$EZ14)</f>
        <v>0</v>
      </c>
      <c r="EM14" s="133">
        <f>SUMIF(Général!$CP$11:$EZ$11,EM$6,'Trésorerie et TRth'!$F14:$EZ14)</f>
        <v>0</v>
      </c>
      <c r="EN14" s="133">
        <f>SUMIF(Général!$CP$11:$EZ$11,EN$6,'Trésorerie et TRth'!$F14:$EZ14)</f>
        <v>0</v>
      </c>
      <c r="EO14" s="133">
        <f>SUMIF(Général!$CP$11:$EZ$11,EO$6,'Trésorerie et TRth'!$F14:$EZ14)</f>
        <v>0</v>
      </c>
      <c r="EP14" s="133">
        <f>SUMIF(Général!$CP$11:$EZ$11,EP$6,'Trésorerie et TRth'!$F14:$EZ14)</f>
        <v>0</v>
      </c>
      <c r="EQ14" s="133">
        <f>SUMIF(Général!$CP$11:$EZ$11,EQ$6,'Trésorerie et TRth'!$F14:$EZ14)</f>
        <v>0</v>
      </c>
      <c r="ER14" s="133">
        <f>SUMIF(Général!$CP$11:$EZ$11,ER$6,'Trésorerie et TRth'!$F14:$EZ14)</f>
        <v>0</v>
      </c>
      <c r="ES14" s="133">
        <f>SUMIF(Général!$CP$11:$EZ$11,ES$6,'Trésorerie et TRth'!$F14:$EZ14)</f>
        <v>0</v>
      </c>
      <c r="ET14" s="133">
        <f>SUMIF(Général!$CP$11:$EZ$11,ET$6,'Trésorerie et TRth'!$F14:$EZ14)</f>
        <v>0</v>
      </c>
      <c r="EU14" s="133">
        <f>SUMIF(Général!$CP$11:$EZ$11,EU$6,'Trésorerie et TRth'!$F14:$EZ14)</f>
        <v>0</v>
      </c>
      <c r="EV14" s="133">
        <f>SUMIF(Général!$CP$11:$EZ$11,EV$6,'Trésorerie et TRth'!$F14:$EZ14)</f>
        <v>0</v>
      </c>
      <c r="EW14" s="133">
        <f>SUMIF(Général!$CP$11:$EZ$11,EW$6,'Trésorerie et TRth'!$F14:$EZ14)</f>
        <v>0</v>
      </c>
      <c r="EX14" s="133">
        <f>SUMIF(Général!$CP$11:$EZ$11,EX$6,'Trésorerie et TRth'!$F14:$EZ14)</f>
        <v>0</v>
      </c>
      <c r="EY14" s="133">
        <f>SUMIF(Général!$CP$11:$EZ$11,EY$6,'Trésorerie et TRth'!$F14:$EZ14)</f>
        <v>0</v>
      </c>
      <c r="EZ14" s="133">
        <f>SUMIF(Général!$CP$11:$EZ$11,EZ$6,'Trésorerie et TRth'!$F14:$EZ14)</f>
        <v>0</v>
      </c>
    </row>
    <row r="15" spans="1:156" x14ac:dyDescent="0.25">
      <c r="B15" s="70" t="str">
        <f>'Trésorerie et TRth'!B15</f>
        <v>Dotation/Reprise autres comptes de réserve</v>
      </c>
      <c r="D15" s="132">
        <f t="shared" si="0"/>
        <v>0</v>
      </c>
      <c r="E15" s="147"/>
      <c r="F15" s="133">
        <f>SUMIF(Général!$CP$11:$EZ$11,F$6,'Trésorerie et TRth'!$F16:$EZ16)</f>
        <v>0</v>
      </c>
      <c r="G15" s="133">
        <f>SUMIF(Général!$CP$11:$EZ$11,G$6,'Trésorerie et TRth'!$F16:$EZ16)</f>
        <v>0</v>
      </c>
      <c r="H15" s="133">
        <f>SUMIF(Général!$CP$11:$EZ$11,H$6,'Trésorerie et TRth'!$F16:$EZ16)</f>
        <v>0</v>
      </c>
      <c r="I15" s="133">
        <f>SUMIF(Général!$CP$11:$EZ$11,I$6,'Trésorerie et TRth'!$F16:$EZ16)</f>
        <v>0</v>
      </c>
      <c r="J15" s="133">
        <f>SUMIF(Général!$CP$11:$EZ$11,J$6,'Trésorerie et TRth'!$F16:$EZ16)</f>
        <v>0</v>
      </c>
      <c r="K15" s="133">
        <f>SUMIF(Général!$CP$11:$EZ$11,K$6,'Trésorerie et TRth'!$F16:$EZ16)</f>
        <v>0</v>
      </c>
      <c r="L15" s="133">
        <f>SUMIF(Général!$CP$11:$EZ$11,L$6,'Trésorerie et TRth'!$F16:$EZ16)</f>
        <v>0</v>
      </c>
      <c r="M15" s="133">
        <f>SUMIF(Général!$CP$11:$EZ$11,M$6,'Trésorerie et TRth'!$F16:$EZ16)</f>
        <v>0</v>
      </c>
      <c r="N15" s="133">
        <f>SUMIF(Général!$CP$11:$EZ$11,N$6,'Trésorerie et TRth'!$F16:$EZ16)</f>
        <v>0</v>
      </c>
      <c r="O15" s="133">
        <f>SUMIF(Général!$CP$11:$EZ$11,O$6,'Trésorerie et TRth'!$F16:$EZ16)</f>
        <v>0</v>
      </c>
      <c r="P15" s="133">
        <f>SUMIF(Général!$CP$11:$EZ$11,P$6,'Trésorerie et TRth'!$F16:$EZ16)</f>
        <v>0</v>
      </c>
      <c r="Q15" s="133">
        <f>SUMIF(Général!$CP$11:$EZ$11,Q$6,'Trésorerie et TRth'!$F16:$EZ16)</f>
        <v>0</v>
      </c>
      <c r="R15" s="133">
        <f>SUMIF(Général!$CP$11:$EZ$11,R$6,'Trésorerie et TRth'!$F16:$EZ16)</f>
        <v>0</v>
      </c>
      <c r="S15" s="133">
        <f>SUMIF(Général!$CP$11:$EZ$11,S$6,'Trésorerie et TRth'!$F16:$EZ16)</f>
        <v>0</v>
      </c>
      <c r="T15" s="133">
        <f>SUMIF(Général!$CP$11:$EZ$11,T$6,'Trésorerie et TRth'!$F16:$EZ16)</f>
        <v>0</v>
      </c>
      <c r="U15" s="133">
        <f>SUMIF(Général!$CP$11:$EZ$11,U$6,'Trésorerie et TRth'!$F16:$EZ16)</f>
        <v>0</v>
      </c>
      <c r="V15" s="133">
        <f>SUMIF(Général!$CP$11:$EZ$11,V$6,'Trésorerie et TRth'!$F16:$EZ16)</f>
        <v>0</v>
      </c>
      <c r="W15" s="133">
        <f>SUMIF(Général!$CP$11:$EZ$11,W$6,'Trésorerie et TRth'!$F16:$EZ16)</f>
        <v>0</v>
      </c>
      <c r="X15" s="133">
        <f>SUMIF(Général!$CP$11:$EZ$11,X$6,'Trésorerie et TRth'!$F16:$EZ16)</f>
        <v>0</v>
      </c>
      <c r="Y15" s="133">
        <f>SUMIF(Général!$CP$11:$EZ$11,Y$6,'Trésorerie et TRth'!$F16:$EZ16)</f>
        <v>0</v>
      </c>
      <c r="Z15" s="133">
        <f>SUMIF(Général!$CP$11:$EZ$11,Z$6,'Trésorerie et TRth'!$F16:$EZ16)</f>
        <v>0</v>
      </c>
      <c r="AA15" s="133">
        <f>SUMIF(Général!$CP$11:$EZ$11,AA$6,'Trésorerie et TRth'!$F16:$EZ16)</f>
        <v>0</v>
      </c>
      <c r="AB15" s="133">
        <f>SUMIF(Général!$CP$11:$EZ$11,AB$6,'Trésorerie et TRth'!$F16:$EZ16)</f>
        <v>0</v>
      </c>
      <c r="AC15" s="133">
        <f>SUMIF(Général!$CP$11:$EZ$11,AC$6,'Trésorerie et TRth'!$F16:$EZ16)</f>
        <v>0</v>
      </c>
      <c r="AD15" s="133">
        <f>SUMIF(Général!$CP$11:$EZ$11,AD$6,'Trésorerie et TRth'!$F16:$EZ16)</f>
        <v>0</v>
      </c>
      <c r="AE15" s="133">
        <f>SUMIF(Général!$CP$11:$EZ$11,AE$6,'Trésorerie et TRth'!$F16:$EZ16)</f>
        <v>0</v>
      </c>
      <c r="AF15" s="133">
        <f>SUMIF(Général!$CP$11:$EZ$11,AF$6,'Trésorerie et TRth'!$F16:$EZ16)</f>
        <v>0</v>
      </c>
      <c r="AG15" s="133">
        <f>SUMIF(Général!$CP$11:$EZ$11,AG$6,'Trésorerie et TRth'!$F16:$EZ16)</f>
        <v>0</v>
      </c>
      <c r="AH15" s="133">
        <f>SUMIF(Général!$CP$11:$EZ$11,AH$6,'Trésorerie et TRth'!$F16:$EZ16)</f>
        <v>0</v>
      </c>
      <c r="AI15" s="133">
        <f>SUMIF(Général!$CP$11:$EZ$11,AI$6,'Trésorerie et TRth'!$F16:$EZ16)</f>
        <v>0</v>
      </c>
      <c r="AJ15" s="133">
        <f>SUMIF(Général!$CP$11:$EZ$11,AJ$6,'Trésorerie et TRth'!$F16:$EZ16)</f>
        <v>0</v>
      </c>
      <c r="AK15" s="133">
        <f>SUMIF(Général!$CP$11:$EZ$11,AK$6,'Trésorerie et TRth'!$F16:$EZ16)</f>
        <v>0</v>
      </c>
      <c r="AL15" s="133">
        <f>SUMIF(Général!$CP$11:$EZ$11,AL$6,'Trésorerie et TRth'!$F16:$EZ16)</f>
        <v>0</v>
      </c>
      <c r="AM15" s="133">
        <f>SUMIF(Général!$CP$11:$EZ$11,AM$6,'Trésorerie et TRth'!$F16:$EZ16)</f>
        <v>0</v>
      </c>
      <c r="AN15" s="133">
        <f>SUMIF(Général!$CP$11:$EZ$11,AN$6,'Trésorerie et TRth'!$F16:$EZ16)</f>
        <v>0</v>
      </c>
      <c r="AO15" s="133">
        <f>SUMIF(Général!$CP$11:$EZ$11,AO$6,'Trésorerie et TRth'!$F16:$EZ16)</f>
        <v>0</v>
      </c>
      <c r="AP15" s="133">
        <f>SUMIF(Général!$CP$11:$EZ$11,AP$6,'Trésorerie et TRth'!$F16:$EZ16)</f>
        <v>0</v>
      </c>
      <c r="AQ15" s="133">
        <f>SUMIF(Général!$CP$11:$EZ$11,AQ$6,'Trésorerie et TRth'!$F16:$EZ16)</f>
        <v>0</v>
      </c>
      <c r="AR15" s="133">
        <f>SUMIF(Général!$CP$11:$EZ$11,AR$6,'Trésorerie et TRth'!$F16:$EZ16)</f>
        <v>0</v>
      </c>
      <c r="AS15" s="133">
        <f>SUMIF(Général!$CP$11:$EZ$11,AS$6,'Trésorerie et TRth'!$F16:$EZ16)</f>
        <v>0</v>
      </c>
      <c r="AT15" s="133">
        <f>SUMIF(Général!$CP$11:$EZ$11,AT$6,'Trésorerie et TRth'!$F16:$EZ16)</f>
        <v>0</v>
      </c>
      <c r="AU15" s="133">
        <f>SUMIF(Général!$CP$11:$EZ$11,AU$6,'Trésorerie et TRth'!$F16:$EZ16)</f>
        <v>0</v>
      </c>
      <c r="AV15" s="133">
        <f>SUMIF(Général!$CP$11:$EZ$11,AV$6,'Trésorerie et TRth'!$F16:$EZ16)</f>
        <v>0</v>
      </c>
      <c r="AW15" s="133">
        <f>SUMIF(Général!$CP$11:$EZ$11,AW$6,'Trésorerie et TRth'!$F16:$EZ16)</f>
        <v>0</v>
      </c>
      <c r="AX15" s="133">
        <f>SUMIF(Général!$CP$11:$EZ$11,AX$6,'Trésorerie et TRth'!$F16:$EZ16)</f>
        <v>0</v>
      </c>
      <c r="AY15" s="133">
        <f>SUMIF(Général!$CP$11:$EZ$11,AY$6,'Trésorerie et TRth'!$F16:$EZ16)</f>
        <v>0</v>
      </c>
      <c r="AZ15" s="133">
        <f>SUMIF(Général!$CP$11:$EZ$11,AZ$6,'Trésorerie et TRth'!$F16:$EZ16)</f>
        <v>0</v>
      </c>
      <c r="BA15" s="133">
        <f>SUMIF(Général!$CP$11:$EZ$11,BA$6,'Trésorerie et TRth'!$F16:$EZ16)</f>
        <v>0</v>
      </c>
      <c r="BB15" s="133">
        <f>SUMIF(Général!$CP$11:$EZ$11,BB$6,'Trésorerie et TRth'!$F16:$EZ16)</f>
        <v>0</v>
      </c>
      <c r="BC15" s="133">
        <f>SUMIF(Général!$CP$11:$EZ$11,BC$6,'Trésorerie et TRth'!$F16:$EZ16)</f>
        <v>0</v>
      </c>
      <c r="BD15" s="133">
        <f>SUMIF(Général!$CP$11:$EZ$11,BD$6,'Trésorerie et TRth'!$F16:$EZ16)</f>
        <v>0</v>
      </c>
      <c r="BE15" s="133">
        <f>SUMIF(Général!$CP$11:$EZ$11,BE$6,'Trésorerie et TRth'!$F16:$EZ16)</f>
        <v>0</v>
      </c>
      <c r="BF15" s="133">
        <f>SUMIF(Général!$CP$11:$EZ$11,BF$6,'Trésorerie et TRth'!$F16:$EZ16)</f>
        <v>0</v>
      </c>
      <c r="BG15" s="133">
        <f>SUMIF(Général!$CP$11:$EZ$11,BG$6,'Trésorerie et TRth'!$F16:$EZ16)</f>
        <v>0</v>
      </c>
      <c r="BH15" s="133">
        <f>SUMIF(Général!$CP$11:$EZ$11,BH$6,'Trésorerie et TRth'!$F16:$EZ16)</f>
        <v>0</v>
      </c>
      <c r="BI15" s="133">
        <f>SUMIF(Général!$CP$11:$EZ$11,BI$6,'Trésorerie et TRth'!$F16:$EZ16)</f>
        <v>0</v>
      </c>
      <c r="BJ15" s="133">
        <f>SUMIF(Général!$CP$11:$EZ$11,BJ$6,'Trésorerie et TRth'!$F16:$EZ16)</f>
        <v>0</v>
      </c>
      <c r="BK15" s="133">
        <f>SUMIF(Général!$CP$11:$EZ$11,BK$6,'Trésorerie et TRth'!$F16:$EZ16)</f>
        <v>0</v>
      </c>
      <c r="BL15" s="133">
        <f>SUMIF(Général!$CP$11:$EZ$11,BL$6,'Trésorerie et TRth'!$F16:$EZ16)</f>
        <v>0</v>
      </c>
      <c r="BM15" s="133">
        <f>SUMIF(Général!$CP$11:$EZ$11,BM$6,'Trésorerie et TRth'!$F16:$EZ16)</f>
        <v>0</v>
      </c>
      <c r="BN15" s="133">
        <f>SUMIF(Général!$CP$11:$EZ$11,BN$6,'Trésorerie et TRth'!$F16:$EZ16)</f>
        <v>0</v>
      </c>
      <c r="BO15" s="133">
        <f>SUMIF(Général!$CP$11:$EZ$11,BO$6,'Trésorerie et TRth'!$F16:$EZ16)</f>
        <v>0</v>
      </c>
      <c r="BP15" s="133">
        <f>SUMIF(Général!$CP$11:$EZ$11,BP$6,'Trésorerie et TRth'!$F16:$EZ16)</f>
        <v>0</v>
      </c>
      <c r="BQ15" s="133">
        <f>SUMIF(Général!$CP$11:$EZ$11,BQ$6,'Trésorerie et TRth'!$F16:$EZ16)</f>
        <v>0</v>
      </c>
      <c r="BR15" s="133">
        <f>SUMIF(Général!$CP$11:$EZ$11,BR$6,'Trésorerie et TRth'!$F16:$EZ16)</f>
        <v>0</v>
      </c>
      <c r="BS15" s="133">
        <f>SUMIF(Général!$CP$11:$EZ$11,BS$6,'Trésorerie et TRth'!$F16:$EZ16)</f>
        <v>0</v>
      </c>
      <c r="BT15" s="133">
        <f>SUMIF(Général!$CP$11:$EZ$11,BT$6,'Trésorerie et TRth'!$F16:$EZ16)</f>
        <v>0</v>
      </c>
      <c r="BU15" s="133">
        <f>SUMIF(Général!$CP$11:$EZ$11,BU$6,'Trésorerie et TRth'!$F16:$EZ16)</f>
        <v>0</v>
      </c>
      <c r="BV15" s="133">
        <f>SUMIF(Général!$CP$11:$EZ$11,BV$6,'Trésorerie et TRth'!$F16:$EZ16)</f>
        <v>0</v>
      </c>
      <c r="BW15" s="133">
        <f>SUMIF(Général!$CP$11:$EZ$11,BW$6,'Trésorerie et TRth'!$F16:$EZ16)</f>
        <v>0</v>
      </c>
      <c r="BX15" s="133">
        <f>SUMIF(Général!$CP$11:$EZ$11,BX$6,'Trésorerie et TRth'!$F16:$EZ16)</f>
        <v>0</v>
      </c>
      <c r="BY15" s="133">
        <f>SUMIF(Général!$CP$11:$EZ$11,BY$6,'Trésorerie et TRth'!$F16:$EZ16)</f>
        <v>0</v>
      </c>
      <c r="BZ15" s="133">
        <f>SUMIF(Général!$CP$11:$EZ$11,BZ$6,'Trésorerie et TRth'!$F16:$EZ16)</f>
        <v>0</v>
      </c>
      <c r="CA15" s="133">
        <f>SUMIF(Général!$CP$11:$EZ$11,CA$6,'Trésorerie et TRth'!$F16:$EZ16)</f>
        <v>0</v>
      </c>
      <c r="CB15" s="133">
        <f>SUMIF(Général!$CP$11:$EZ$11,CB$6,'Trésorerie et TRth'!$F16:$EZ16)</f>
        <v>0</v>
      </c>
      <c r="CC15" s="133">
        <f>SUMIF(Général!$CP$11:$EZ$11,CC$6,'Trésorerie et TRth'!$F16:$EZ16)</f>
        <v>0</v>
      </c>
      <c r="CD15" s="133">
        <f>SUMIF(Général!$CP$11:$EZ$11,CD$6,'Trésorerie et TRth'!$F16:$EZ16)</f>
        <v>0</v>
      </c>
      <c r="CE15" s="133">
        <f>SUMIF(Général!$CP$11:$EZ$11,CE$6,'Trésorerie et TRth'!$F16:$EZ16)</f>
        <v>0</v>
      </c>
      <c r="CF15" s="133">
        <f>SUMIF(Général!$CP$11:$EZ$11,CF$6,'Trésorerie et TRth'!$F16:$EZ16)</f>
        <v>0</v>
      </c>
      <c r="CG15" s="133">
        <f>SUMIF(Général!$CP$11:$EZ$11,CG$6,'Trésorerie et TRth'!$F16:$EZ16)</f>
        <v>0</v>
      </c>
      <c r="CH15" s="133">
        <f>SUMIF(Général!$CP$11:$EZ$11,CH$6,'Trésorerie et TRth'!$F16:$EZ16)</f>
        <v>0</v>
      </c>
      <c r="CI15" s="133">
        <f>SUMIF(Général!$CP$11:$EZ$11,CI$6,'Trésorerie et TRth'!$F16:$EZ16)</f>
        <v>0</v>
      </c>
      <c r="CJ15" s="133">
        <f>SUMIF(Général!$CP$11:$EZ$11,CJ$6,'Trésorerie et TRth'!$F16:$EZ16)</f>
        <v>0</v>
      </c>
      <c r="CK15" s="133">
        <f>SUMIF(Général!$CP$11:$EZ$11,CK$6,'Trésorerie et TRth'!$F16:$EZ16)</f>
        <v>0</v>
      </c>
      <c r="CL15" s="133">
        <f>SUMIF(Général!$CP$11:$EZ$11,CL$6,'Trésorerie et TRth'!$F16:$EZ16)</f>
        <v>0</v>
      </c>
      <c r="CM15" s="133">
        <f>SUMIF(Général!$CP$11:$EZ$11,CM$6,'Trésorerie et TRth'!$F16:$EZ16)</f>
        <v>0</v>
      </c>
      <c r="CN15" s="133">
        <f>SUMIF(Général!$CP$11:$EZ$11,CN$6,'Trésorerie et TRth'!$F16:$EZ16)</f>
        <v>0</v>
      </c>
      <c r="CO15" s="133">
        <f>SUMIF(Général!$CP$11:$EZ$11,CO$6,'Trésorerie et TRth'!$F16:$EZ16)</f>
        <v>0</v>
      </c>
      <c r="CP15" s="133">
        <f>SUMIF(Général!$CP$11:$EZ$11,CP$6,'Trésorerie et TRth'!$F16:$EZ16)</f>
        <v>0</v>
      </c>
      <c r="CQ15" s="133">
        <f>SUMIF(Général!$CP$11:$EZ$11,CQ$6,'Trésorerie et TRth'!$F16:$EZ16)</f>
        <v>0</v>
      </c>
      <c r="CR15" s="133">
        <f>SUMIF(Général!$CP$11:$EZ$11,CR$6,'Trésorerie et TRth'!$F16:$EZ16)</f>
        <v>0</v>
      </c>
      <c r="CS15" s="133">
        <f>SUMIF(Général!$CP$11:$EZ$11,CS$6,'Trésorerie et TRth'!$F16:$EZ16)</f>
        <v>0</v>
      </c>
      <c r="CT15" s="133">
        <f>SUMIF(Général!$CP$11:$EZ$11,CT$6,'Trésorerie et TRth'!$F16:$EZ16)</f>
        <v>0</v>
      </c>
      <c r="CU15" s="133">
        <f>SUMIF(Général!$CP$11:$EZ$11,CU$6,'Trésorerie et TRth'!$F16:$EZ16)</f>
        <v>0</v>
      </c>
      <c r="CV15" s="133">
        <f>SUMIF(Général!$CP$11:$EZ$11,CV$6,'Trésorerie et TRth'!$F16:$EZ16)</f>
        <v>0</v>
      </c>
      <c r="CW15" s="133">
        <f>SUMIF(Général!$CP$11:$EZ$11,CW$6,'Trésorerie et TRth'!$F16:$EZ16)</f>
        <v>0</v>
      </c>
      <c r="CX15" s="133">
        <f>SUMIF(Général!$CP$11:$EZ$11,CX$6,'Trésorerie et TRth'!$F16:$EZ16)</f>
        <v>0</v>
      </c>
      <c r="CY15" s="133">
        <f>SUMIF(Général!$CP$11:$EZ$11,CY$6,'Trésorerie et TRth'!$F16:$EZ16)</f>
        <v>0</v>
      </c>
      <c r="CZ15" s="133">
        <f>SUMIF(Général!$CP$11:$EZ$11,CZ$6,'Trésorerie et TRth'!$F16:$EZ16)</f>
        <v>0</v>
      </c>
      <c r="DA15" s="133">
        <f>SUMIF(Général!$CP$11:$EZ$11,DA$6,'Trésorerie et TRth'!$F16:$EZ16)</f>
        <v>0</v>
      </c>
      <c r="DB15" s="133">
        <f>SUMIF(Général!$CP$11:$EZ$11,DB$6,'Trésorerie et TRth'!$F16:$EZ16)</f>
        <v>0</v>
      </c>
      <c r="DC15" s="133">
        <f>SUMIF(Général!$CP$11:$EZ$11,DC$6,'Trésorerie et TRth'!$F16:$EZ16)</f>
        <v>0</v>
      </c>
      <c r="DD15" s="133">
        <f>SUMIF(Général!$CP$11:$EZ$11,DD$6,'Trésorerie et TRth'!$F16:$EZ16)</f>
        <v>0</v>
      </c>
      <c r="DE15" s="133">
        <f>SUMIF(Général!$CP$11:$EZ$11,DE$6,'Trésorerie et TRth'!$F16:$EZ16)</f>
        <v>0</v>
      </c>
      <c r="DF15" s="133">
        <f>SUMIF(Général!$CP$11:$EZ$11,DF$6,'Trésorerie et TRth'!$F16:$EZ16)</f>
        <v>0</v>
      </c>
      <c r="DG15" s="133">
        <f>SUMIF(Général!$CP$11:$EZ$11,DG$6,'Trésorerie et TRth'!$F16:$EZ16)</f>
        <v>0</v>
      </c>
      <c r="DH15" s="133">
        <f>SUMIF(Général!$CP$11:$EZ$11,DH$6,'Trésorerie et TRth'!$F16:$EZ16)</f>
        <v>0</v>
      </c>
      <c r="DI15" s="133">
        <f>SUMIF(Général!$CP$11:$EZ$11,DI$6,'Trésorerie et TRth'!$F16:$EZ16)</f>
        <v>0</v>
      </c>
      <c r="DJ15" s="133">
        <f>SUMIF(Général!$CP$11:$EZ$11,DJ$6,'Trésorerie et TRth'!$F16:$EZ16)</f>
        <v>0</v>
      </c>
      <c r="DK15" s="133">
        <f>SUMIF(Général!$CP$11:$EZ$11,DK$6,'Trésorerie et TRth'!$F16:$EZ16)</f>
        <v>0</v>
      </c>
      <c r="DL15" s="133">
        <f>SUMIF(Général!$CP$11:$EZ$11,DL$6,'Trésorerie et TRth'!$F16:$EZ16)</f>
        <v>0</v>
      </c>
      <c r="DM15" s="133">
        <f>SUMIF(Général!$CP$11:$EZ$11,DM$6,'Trésorerie et TRth'!$F16:$EZ16)</f>
        <v>0</v>
      </c>
      <c r="DN15" s="133">
        <f>SUMIF(Général!$CP$11:$EZ$11,DN$6,'Trésorerie et TRth'!$F16:$EZ16)</f>
        <v>0</v>
      </c>
      <c r="DO15" s="133">
        <f>SUMIF(Général!$CP$11:$EZ$11,DO$6,'Trésorerie et TRth'!$F16:$EZ16)</f>
        <v>0</v>
      </c>
      <c r="DP15" s="133">
        <f>SUMIF(Général!$CP$11:$EZ$11,DP$6,'Trésorerie et TRth'!$F16:$EZ16)</f>
        <v>0</v>
      </c>
      <c r="DQ15" s="133">
        <f>SUMIF(Général!$CP$11:$EZ$11,DQ$6,'Trésorerie et TRth'!$F16:$EZ16)</f>
        <v>0</v>
      </c>
      <c r="DR15" s="133">
        <f>SUMIF(Général!$CP$11:$EZ$11,DR$6,'Trésorerie et TRth'!$F16:$EZ16)</f>
        <v>0</v>
      </c>
      <c r="DS15" s="133">
        <f>SUMIF(Général!$CP$11:$EZ$11,DS$6,'Trésorerie et TRth'!$F16:$EZ16)</f>
        <v>0</v>
      </c>
      <c r="DT15" s="133">
        <f>SUMIF(Général!$CP$11:$EZ$11,DT$6,'Trésorerie et TRth'!$F16:$EZ16)</f>
        <v>0</v>
      </c>
      <c r="DU15" s="133">
        <f>SUMIF(Général!$CP$11:$EZ$11,DU$6,'Trésorerie et TRth'!$F16:$EZ16)</f>
        <v>0</v>
      </c>
      <c r="DV15" s="133">
        <f>SUMIF(Général!$CP$11:$EZ$11,DV$6,'Trésorerie et TRth'!$F16:$EZ16)</f>
        <v>0</v>
      </c>
      <c r="DW15" s="133">
        <f>SUMIF(Général!$CP$11:$EZ$11,DW$6,'Trésorerie et TRth'!$F16:$EZ16)</f>
        <v>0</v>
      </c>
      <c r="DX15" s="133">
        <f>SUMIF(Général!$CP$11:$EZ$11,DX$6,'Trésorerie et TRth'!$F16:$EZ16)</f>
        <v>0</v>
      </c>
      <c r="DY15" s="133">
        <f>SUMIF(Général!$CP$11:$EZ$11,DY$6,'Trésorerie et TRth'!$F16:$EZ16)</f>
        <v>0</v>
      </c>
      <c r="DZ15" s="133">
        <f>SUMIF(Général!$CP$11:$EZ$11,DZ$6,'Trésorerie et TRth'!$F16:$EZ16)</f>
        <v>0</v>
      </c>
      <c r="EA15" s="133">
        <f>SUMIF(Général!$CP$11:$EZ$11,EA$6,'Trésorerie et TRth'!$F16:$EZ16)</f>
        <v>0</v>
      </c>
      <c r="EB15" s="133">
        <f>SUMIF(Général!$CP$11:$EZ$11,EB$6,'Trésorerie et TRth'!$F16:$EZ16)</f>
        <v>0</v>
      </c>
      <c r="EC15" s="133">
        <f>SUMIF(Général!$CP$11:$EZ$11,EC$6,'Trésorerie et TRth'!$F16:$EZ16)</f>
        <v>0</v>
      </c>
      <c r="ED15" s="133">
        <f>SUMIF(Général!$CP$11:$EZ$11,ED$6,'Trésorerie et TRth'!$F16:$EZ16)</f>
        <v>0</v>
      </c>
      <c r="EE15" s="133">
        <f>SUMIF(Général!$CP$11:$EZ$11,EE$6,'Trésorerie et TRth'!$F16:$EZ16)</f>
        <v>0</v>
      </c>
      <c r="EF15" s="133">
        <f>SUMIF(Général!$CP$11:$EZ$11,EF$6,'Trésorerie et TRth'!$F16:$EZ16)</f>
        <v>0</v>
      </c>
      <c r="EG15" s="133">
        <f>SUMIF(Général!$CP$11:$EZ$11,EG$6,'Trésorerie et TRth'!$F16:$EZ16)</f>
        <v>0</v>
      </c>
      <c r="EH15" s="133">
        <f>SUMIF(Général!$CP$11:$EZ$11,EH$6,'Trésorerie et TRth'!$F16:$EZ16)</f>
        <v>0</v>
      </c>
      <c r="EI15" s="133">
        <f>SUMIF(Général!$CP$11:$EZ$11,EI$6,'Trésorerie et TRth'!$F16:$EZ16)</f>
        <v>0</v>
      </c>
      <c r="EJ15" s="133">
        <f>SUMIF(Général!$CP$11:$EZ$11,EJ$6,'Trésorerie et TRth'!$F16:$EZ16)</f>
        <v>0</v>
      </c>
      <c r="EK15" s="133">
        <f>SUMIF(Général!$CP$11:$EZ$11,EK$6,'Trésorerie et TRth'!$F16:$EZ16)</f>
        <v>0</v>
      </c>
      <c r="EL15" s="133">
        <f>SUMIF(Général!$CP$11:$EZ$11,EL$6,'Trésorerie et TRth'!$F16:$EZ16)</f>
        <v>0</v>
      </c>
      <c r="EM15" s="133">
        <f>SUMIF(Général!$CP$11:$EZ$11,EM$6,'Trésorerie et TRth'!$F16:$EZ16)</f>
        <v>0</v>
      </c>
      <c r="EN15" s="133">
        <f>SUMIF(Général!$CP$11:$EZ$11,EN$6,'Trésorerie et TRth'!$F16:$EZ16)</f>
        <v>0</v>
      </c>
      <c r="EO15" s="133">
        <f>SUMIF(Général!$CP$11:$EZ$11,EO$6,'Trésorerie et TRth'!$F16:$EZ16)</f>
        <v>0</v>
      </c>
      <c r="EP15" s="133">
        <f>SUMIF(Général!$CP$11:$EZ$11,EP$6,'Trésorerie et TRth'!$F16:$EZ16)</f>
        <v>0</v>
      </c>
      <c r="EQ15" s="133">
        <f>SUMIF(Général!$CP$11:$EZ$11,EQ$6,'Trésorerie et TRth'!$F16:$EZ16)</f>
        <v>0</v>
      </c>
      <c r="ER15" s="133">
        <f>SUMIF(Général!$CP$11:$EZ$11,ER$6,'Trésorerie et TRth'!$F16:$EZ16)</f>
        <v>0</v>
      </c>
      <c r="ES15" s="133">
        <f>SUMIF(Général!$CP$11:$EZ$11,ES$6,'Trésorerie et TRth'!$F16:$EZ16)</f>
        <v>0</v>
      </c>
      <c r="ET15" s="133">
        <f>SUMIF(Général!$CP$11:$EZ$11,ET$6,'Trésorerie et TRth'!$F16:$EZ16)</f>
        <v>0</v>
      </c>
      <c r="EU15" s="133">
        <f>SUMIF(Général!$CP$11:$EZ$11,EU$6,'Trésorerie et TRth'!$F16:$EZ16)</f>
        <v>0</v>
      </c>
      <c r="EV15" s="133">
        <f>SUMIF(Général!$CP$11:$EZ$11,EV$6,'Trésorerie et TRth'!$F16:$EZ16)</f>
        <v>0</v>
      </c>
      <c r="EW15" s="133">
        <f>SUMIF(Général!$CP$11:$EZ$11,EW$6,'Trésorerie et TRth'!$F16:$EZ16)</f>
        <v>0</v>
      </c>
      <c r="EX15" s="133">
        <f>SUMIF(Général!$CP$11:$EZ$11,EX$6,'Trésorerie et TRth'!$F16:$EZ16)</f>
        <v>0</v>
      </c>
      <c r="EY15" s="133">
        <f>SUMIF(Général!$CP$11:$EZ$11,EY$6,'Trésorerie et TRth'!$F16:$EZ16)</f>
        <v>0</v>
      </c>
      <c r="EZ15" s="133">
        <f>SUMIF(Général!$CP$11:$EZ$11,EZ$6,'Trésorerie et TRth'!$F16:$EZ16)</f>
        <v>0</v>
      </c>
    </row>
    <row r="16" spans="1:156" x14ac:dyDescent="0.25">
      <c r="B16" s="70" t="str">
        <f>'Trésorerie et TRth'!B16</f>
        <v>Variation du Crédit relais TVA</v>
      </c>
      <c r="D16" s="132">
        <f t="shared" si="0"/>
        <v>0</v>
      </c>
      <c r="E16" s="147"/>
      <c r="F16" s="133">
        <f>SUMIF(Général!$CP$11:$EZ$11,F$6,'Trésorerie et TRth'!$F17:$EZ17)</f>
        <v>0</v>
      </c>
      <c r="G16" s="133">
        <f>SUMIF(Général!$CP$11:$EZ$11,G$6,'Trésorerie et TRth'!$F17:$EZ17)</f>
        <v>0</v>
      </c>
      <c r="H16" s="133">
        <f>SUMIF(Général!$CP$11:$EZ$11,H$6,'Trésorerie et TRth'!$F17:$EZ17)</f>
        <v>0</v>
      </c>
      <c r="I16" s="133">
        <f>SUMIF(Général!$CP$11:$EZ$11,I$6,'Trésorerie et TRth'!$F17:$EZ17)</f>
        <v>0</v>
      </c>
      <c r="J16" s="133">
        <f>SUMIF(Général!$CP$11:$EZ$11,J$6,'Trésorerie et TRth'!$F17:$EZ17)</f>
        <v>0</v>
      </c>
      <c r="K16" s="133">
        <f>SUMIF(Général!$CP$11:$EZ$11,K$6,'Trésorerie et TRth'!$F17:$EZ17)</f>
        <v>0</v>
      </c>
      <c r="L16" s="133">
        <f>SUMIF(Général!$CP$11:$EZ$11,L$6,'Trésorerie et TRth'!$F17:$EZ17)</f>
        <v>0</v>
      </c>
      <c r="M16" s="133">
        <f>SUMIF(Général!$CP$11:$EZ$11,M$6,'Trésorerie et TRth'!$F17:$EZ17)</f>
        <v>0</v>
      </c>
      <c r="N16" s="133">
        <f>SUMIF(Général!$CP$11:$EZ$11,N$6,'Trésorerie et TRth'!$F17:$EZ17)</f>
        <v>0</v>
      </c>
      <c r="O16" s="133">
        <f>SUMIF(Général!$CP$11:$EZ$11,O$6,'Trésorerie et TRth'!$F17:$EZ17)</f>
        <v>0</v>
      </c>
      <c r="P16" s="133">
        <f>SUMIF(Général!$CP$11:$EZ$11,P$6,'Trésorerie et TRth'!$F17:$EZ17)</f>
        <v>0</v>
      </c>
      <c r="Q16" s="133">
        <f>SUMIF(Général!$CP$11:$EZ$11,Q$6,'Trésorerie et TRth'!$F17:$EZ17)</f>
        <v>0</v>
      </c>
      <c r="R16" s="133">
        <f>SUMIF(Général!$CP$11:$EZ$11,R$6,'Trésorerie et TRth'!$F17:$EZ17)</f>
        <v>0</v>
      </c>
      <c r="S16" s="133">
        <f>SUMIF(Général!$CP$11:$EZ$11,S$6,'Trésorerie et TRth'!$F17:$EZ17)</f>
        <v>0</v>
      </c>
      <c r="T16" s="133">
        <f>SUMIF(Général!$CP$11:$EZ$11,T$6,'Trésorerie et TRth'!$F17:$EZ17)</f>
        <v>0</v>
      </c>
      <c r="U16" s="133">
        <f>SUMIF(Général!$CP$11:$EZ$11,U$6,'Trésorerie et TRth'!$F17:$EZ17)</f>
        <v>0</v>
      </c>
      <c r="V16" s="133">
        <f>SUMIF(Général!$CP$11:$EZ$11,V$6,'Trésorerie et TRth'!$F17:$EZ17)</f>
        <v>0</v>
      </c>
      <c r="W16" s="133">
        <f>SUMIF(Général!$CP$11:$EZ$11,W$6,'Trésorerie et TRth'!$F17:$EZ17)</f>
        <v>0</v>
      </c>
      <c r="X16" s="133">
        <f>SUMIF(Général!$CP$11:$EZ$11,X$6,'Trésorerie et TRth'!$F17:$EZ17)</f>
        <v>0</v>
      </c>
      <c r="Y16" s="133">
        <f>SUMIF(Général!$CP$11:$EZ$11,Y$6,'Trésorerie et TRth'!$F17:$EZ17)</f>
        <v>0</v>
      </c>
      <c r="Z16" s="133">
        <f>SUMIF(Général!$CP$11:$EZ$11,Z$6,'Trésorerie et TRth'!$F17:$EZ17)</f>
        <v>0</v>
      </c>
      <c r="AA16" s="133">
        <f>SUMIF(Général!$CP$11:$EZ$11,AA$6,'Trésorerie et TRth'!$F17:$EZ17)</f>
        <v>0</v>
      </c>
      <c r="AB16" s="133">
        <f>SUMIF(Général!$CP$11:$EZ$11,AB$6,'Trésorerie et TRth'!$F17:$EZ17)</f>
        <v>0</v>
      </c>
      <c r="AC16" s="133">
        <f>SUMIF(Général!$CP$11:$EZ$11,AC$6,'Trésorerie et TRth'!$F17:$EZ17)</f>
        <v>0</v>
      </c>
      <c r="AD16" s="133">
        <f>SUMIF(Général!$CP$11:$EZ$11,AD$6,'Trésorerie et TRth'!$F17:$EZ17)</f>
        <v>0</v>
      </c>
      <c r="AE16" s="133">
        <f>SUMIF(Général!$CP$11:$EZ$11,AE$6,'Trésorerie et TRth'!$F17:$EZ17)</f>
        <v>0</v>
      </c>
      <c r="AF16" s="133">
        <f>SUMIF(Général!$CP$11:$EZ$11,AF$6,'Trésorerie et TRth'!$F17:$EZ17)</f>
        <v>0</v>
      </c>
      <c r="AG16" s="133">
        <f>SUMIF(Général!$CP$11:$EZ$11,AG$6,'Trésorerie et TRth'!$F17:$EZ17)</f>
        <v>0</v>
      </c>
      <c r="AH16" s="133">
        <f>SUMIF(Général!$CP$11:$EZ$11,AH$6,'Trésorerie et TRth'!$F17:$EZ17)</f>
        <v>0</v>
      </c>
      <c r="AI16" s="133">
        <f>SUMIF(Général!$CP$11:$EZ$11,AI$6,'Trésorerie et TRth'!$F17:$EZ17)</f>
        <v>0</v>
      </c>
      <c r="AJ16" s="133">
        <f>SUMIF(Général!$CP$11:$EZ$11,AJ$6,'Trésorerie et TRth'!$F17:$EZ17)</f>
        <v>0</v>
      </c>
      <c r="AK16" s="133">
        <f>SUMIF(Général!$CP$11:$EZ$11,AK$6,'Trésorerie et TRth'!$F17:$EZ17)</f>
        <v>0</v>
      </c>
      <c r="AL16" s="133">
        <f>SUMIF(Général!$CP$11:$EZ$11,AL$6,'Trésorerie et TRth'!$F17:$EZ17)</f>
        <v>0</v>
      </c>
      <c r="AM16" s="133">
        <f>SUMIF(Général!$CP$11:$EZ$11,AM$6,'Trésorerie et TRth'!$F17:$EZ17)</f>
        <v>0</v>
      </c>
      <c r="AN16" s="133">
        <f>SUMIF(Général!$CP$11:$EZ$11,AN$6,'Trésorerie et TRth'!$F17:$EZ17)</f>
        <v>0</v>
      </c>
      <c r="AO16" s="133">
        <f>SUMIF(Général!$CP$11:$EZ$11,AO$6,'Trésorerie et TRth'!$F17:$EZ17)</f>
        <v>0</v>
      </c>
      <c r="AP16" s="133">
        <f>SUMIF(Général!$CP$11:$EZ$11,AP$6,'Trésorerie et TRth'!$F17:$EZ17)</f>
        <v>0</v>
      </c>
      <c r="AQ16" s="133">
        <f>SUMIF(Général!$CP$11:$EZ$11,AQ$6,'Trésorerie et TRth'!$F17:$EZ17)</f>
        <v>0</v>
      </c>
      <c r="AR16" s="133">
        <f>SUMIF(Général!$CP$11:$EZ$11,AR$6,'Trésorerie et TRth'!$F17:$EZ17)</f>
        <v>0</v>
      </c>
      <c r="AS16" s="133">
        <f>SUMIF(Général!$CP$11:$EZ$11,AS$6,'Trésorerie et TRth'!$F17:$EZ17)</f>
        <v>0</v>
      </c>
      <c r="AT16" s="133">
        <f>SUMIF(Général!$CP$11:$EZ$11,AT$6,'Trésorerie et TRth'!$F17:$EZ17)</f>
        <v>0</v>
      </c>
      <c r="AU16" s="133">
        <f>SUMIF(Général!$CP$11:$EZ$11,AU$6,'Trésorerie et TRth'!$F17:$EZ17)</f>
        <v>0</v>
      </c>
      <c r="AV16" s="133">
        <f>SUMIF(Général!$CP$11:$EZ$11,AV$6,'Trésorerie et TRth'!$F17:$EZ17)</f>
        <v>0</v>
      </c>
      <c r="AW16" s="133">
        <f>SUMIF(Général!$CP$11:$EZ$11,AW$6,'Trésorerie et TRth'!$F17:$EZ17)</f>
        <v>0</v>
      </c>
      <c r="AX16" s="133">
        <f>SUMIF(Général!$CP$11:$EZ$11,AX$6,'Trésorerie et TRth'!$F17:$EZ17)</f>
        <v>0</v>
      </c>
      <c r="AY16" s="133">
        <f>SUMIF(Général!$CP$11:$EZ$11,AY$6,'Trésorerie et TRth'!$F17:$EZ17)</f>
        <v>0</v>
      </c>
      <c r="AZ16" s="133">
        <f>SUMIF(Général!$CP$11:$EZ$11,AZ$6,'Trésorerie et TRth'!$F17:$EZ17)</f>
        <v>0</v>
      </c>
      <c r="BA16" s="133">
        <f>SUMIF(Général!$CP$11:$EZ$11,BA$6,'Trésorerie et TRth'!$F17:$EZ17)</f>
        <v>0</v>
      </c>
      <c r="BB16" s="133">
        <f>SUMIF(Général!$CP$11:$EZ$11,BB$6,'Trésorerie et TRth'!$F17:$EZ17)</f>
        <v>0</v>
      </c>
      <c r="BC16" s="133">
        <f>SUMIF(Général!$CP$11:$EZ$11,BC$6,'Trésorerie et TRth'!$F17:$EZ17)</f>
        <v>0</v>
      </c>
      <c r="BD16" s="133">
        <f>SUMIF(Général!$CP$11:$EZ$11,BD$6,'Trésorerie et TRth'!$F17:$EZ17)</f>
        <v>0</v>
      </c>
      <c r="BE16" s="133">
        <f>SUMIF(Général!$CP$11:$EZ$11,BE$6,'Trésorerie et TRth'!$F17:$EZ17)</f>
        <v>0</v>
      </c>
      <c r="BF16" s="133">
        <f>SUMIF(Général!$CP$11:$EZ$11,BF$6,'Trésorerie et TRth'!$F17:$EZ17)</f>
        <v>0</v>
      </c>
      <c r="BG16" s="133">
        <f>SUMIF(Général!$CP$11:$EZ$11,BG$6,'Trésorerie et TRth'!$F17:$EZ17)</f>
        <v>0</v>
      </c>
      <c r="BH16" s="133">
        <f>SUMIF(Général!$CP$11:$EZ$11,BH$6,'Trésorerie et TRth'!$F17:$EZ17)</f>
        <v>0</v>
      </c>
      <c r="BI16" s="133">
        <f>SUMIF(Général!$CP$11:$EZ$11,BI$6,'Trésorerie et TRth'!$F17:$EZ17)</f>
        <v>0</v>
      </c>
      <c r="BJ16" s="133">
        <f>SUMIF(Général!$CP$11:$EZ$11,BJ$6,'Trésorerie et TRth'!$F17:$EZ17)</f>
        <v>0</v>
      </c>
      <c r="BK16" s="133">
        <f>SUMIF(Général!$CP$11:$EZ$11,BK$6,'Trésorerie et TRth'!$F17:$EZ17)</f>
        <v>0</v>
      </c>
      <c r="BL16" s="133">
        <f>SUMIF(Général!$CP$11:$EZ$11,BL$6,'Trésorerie et TRth'!$F17:$EZ17)</f>
        <v>0</v>
      </c>
      <c r="BM16" s="133">
        <f>SUMIF(Général!$CP$11:$EZ$11,BM$6,'Trésorerie et TRth'!$F17:$EZ17)</f>
        <v>0</v>
      </c>
      <c r="BN16" s="133">
        <f>SUMIF(Général!$CP$11:$EZ$11,BN$6,'Trésorerie et TRth'!$F17:$EZ17)</f>
        <v>0</v>
      </c>
      <c r="BO16" s="133">
        <f>SUMIF(Général!$CP$11:$EZ$11,BO$6,'Trésorerie et TRth'!$F17:$EZ17)</f>
        <v>0</v>
      </c>
      <c r="BP16" s="133">
        <f>SUMIF(Général!$CP$11:$EZ$11,BP$6,'Trésorerie et TRth'!$F17:$EZ17)</f>
        <v>0</v>
      </c>
      <c r="BQ16" s="133">
        <f>SUMIF(Général!$CP$11:$EZ$11,BQ$6,'Trésorerie et TRth'!$F17:$EZ17)</f>
        <v>0</v>
      </c>
      <c r="BR16" s="133">
        <f>SUMIF(Général!$CP$11:$EZ$11,BR$6,'Trésorerie et TRth'!$F17:$EZ17)</f>
        <v>0</v>
      </c>
      <c r="BS16" s="133">
        <f>SUMIF(Général!$CP$11:$EZ$11,BS$6,'Trésorerie et TRth'!$F17:$EZ17)</f>
        <v>0</v>
      </c>
      <c r="BT16" s="133">
        <f>SUMIF(Général!$CP$11:$EZ$11,BT$6,'Trésorerie et TRth'!$F17:$EZ17)</f>
        <v>0</v>
      </c>
      <c r="BU16" s="133">
        <f>SUMIF(Général!$CP$11:$EZ$11,BU$6,'Trésorerie et TRth'!$F17:$EZ17)</f>
        <v>0</v>
      </c>
      <c r="BV16" s="133">
        <f>SUMIF(Général!$CP$11:$EZ$11,BV$6,'Trésorerie et TRth'!$F17:$EZ17)</f>
        <v>0</v>
      </c>
      <c r="BW16" s="133">
        <f>SUMIF(Général!$CP$11:$EZ$11,BW$6,'Trésorerie et TRth'!$F17:$EZ17)</f>
        <v>0</v>
      </c>
      <c r="BX16" s="133">
        <f>SUMIF(Général!$CP$11:$EZ$11,BX$6,'Trésorerie et TRth'!$F17:$EZ17)</f>
        <v>0</v>
      </c>
      <c r="BY16" s="133">
        <f>SUMIF(Général!$CP$11:$EZ$11,BY$6,'Trésorerie et TRth'!$F17:$EZ17)</f>
        <v>0</v>
      </c>
      <c r="BZ16" s="133">
        <f>SUMIF(Général!$CP$11:$EZ$11,BZ$6,'Trésorerie et TRth'!$F17:$EZ17)</f>
        <v>0</v>
      </c>
      <c r="CA16" s="133">
        <f>SUMIF(Général!$CP$11:$EZ$11,CA$6,'Trésorerie et TRth'!$F17:$EZ17)</f>
        <v>0</v>
      </c>
      <c r="CB16" s="133">
        <f>SUMIF(Général!$CP$11:$EZ$11,CB$6,'Trésorerie et TRth'!$F17:$EZ17)</f>
        <v>0</v>
      </c>
      <c r="CC16" s="133">
        <f>SUMIF(Général!$CP$11:$EZ$11,CC$6,'Trésorerie et TRth'!$F17:$EZ17)</f>
        <v>0</v>
      </c>
      <c r="CD16" s="133">
        <f>SUMIF(Général!$CP$11:$EZ$11,CD$6,'Trésorerie et TRth'!$F17:$EZ17)</f>
        <v>0</v>
      </c>
      <c r="CE16" s="133">
        <f>SUMIF(Général!$CP$11:$EZ$11,CE$6,'Trésorerie et TRth'!$F17:$EZ17)</f>
        <v>0</v>
      </c>
      <c r="CF16" s="133">
        <f>SUMIF(Général!$CP$11:$EZ$11,CF$6,'Trésorerie et TRth'!$F17:$EZ17)</f>
        <v>0</v>
      </c>
      <c r="CG16" s="133">
        <f>SUMIF(Général!$CP$11:$EZ$11,CG$6,'Trésorerie et TRth'!$F17:$EZ17)</f>
        <v>0</v>
      </c>
      <c r="CH16" s="133">
        <f>SUMIF(Général!$CP$11:$EZ$11,CH$6,'Trésorerie et TRth'!$F17:$EZ17)</f>
        <v>0</v>
      </c>
      <c r="CI16" s="133">
        <f>SUMIF(Général!$CP$11:$EZ$11,CI$6,'Trésorerie et TRth'!$F17:$EZ17)</f>
        <v>0</v>
      </c>
      <c r="CJ16" s="133">
        <f>SUMIF(Général!$CP$11:$EZ$11,CJ$6,'Trésorerie et TRth'!$F17:$EZ17)</f>
        <v>0</v>
      </c>
      <c r="CK16" s="133">
        <f>SUMIF(Général!$CP$11:$EZ$11,CK$6,'Trésorerie et TRth'!$F17:$EZ17)</f>
        <v>0</v>
      </c>
      <c r="CL16" s="133">
        <f>SUMIF(Général!$CP$11:$EZ$11,CL$6,'Trésorerie et TRth'!$F17:$EZ17)</f>
        <v>0</v>
      </c>
      <c r="CM16" s="133">
        <f>SUMIF(Général!$CP$11:$EZ$11,CM$6,'Trésorerie et TRth'!$F17:$EZ17)</f>
        <v>0</v>
      </c>
      <c r="CN16" s="133">
        <f>SUMIF(Général!$CP$11:$EZ$11,CN$6,'Trésorerie et TRth'!$F17:$EZ17)</f>
        <v>0</v>
      </c>
      <c r="CO16" s="133">
        <f>SUMIF(Général!$CP$11:$EZ$11,CO$6,'Trésorerie et TRth'!$F17:$EZ17)</f>
        <v>0</v>
      </c>
      <c r="CP16" s="133">
        <f>SUMIF(Général!$CP$11:$EZ$11,CP$6,'Trésorerie et TRth'!$F17:$EZ17)</f>
        <v>0</v>
      </c>
      <c r="CQ16" s="133">
        <f>SUMIF(Général!$CP$11:$EZ$11,CQ$6,'Trésorerie et TRth'!$F17:$EZ17)</f>
        <v>0</v>
      </c>
      <c r="CR16" s="133">
        <f>SUMIF(Général!$CP$11:$EZ$11,CR$6,'Trésorerie et TRth'!$F17:$EZ17)</f>
        <v>0</v>
      </c>
      <c r="CS16" s="133">
        <f>SUMIF(Général!$CP$11:$EZ$11,CS$6,'Trésorerie et TRth'!$F17:$EZ17)</f>
        <v>0</v>
      </c>
      <c r="CT16" s="133">
        <f>SUMIF(Général!$CP$11:$EZ$11,CT$6,'Trésorerie et TRth'!$F17:$EZ17)</f>
        <v>0</v>
      </c>
      <c r="CU16" s="133">
        <f>SUMIF(Général!$CP$11:$EZ$11,CU$6,'Trésorerie et TRth'!$F17:$EZ17)</f>
        <v>0</v>
      </c>
      <c r="CV16" s="133">
        <f>SUMIF(Général!$CP$11:$EZ$11,CV$6,'Trésorerie et TRth'!$F17:$EZ17)</f>
        <v>0</v>
      </c>
      <c r="CW16" s="133">
        <f>SUMIF(Général!$CP$11:$EZ$11,CW$6,'Trésorerie et TRth'!$F17:$EZ17)</f>
        <v>0</v>
      </c>
      <c r="CX16" s="133">
        <f>SUMIF(Général!$CP$11:$EZ$11,CX$6,'Trésorerie et TRth'!$F17:$EZ17)</f>
        <v>0</v>
      </c>
      <c r="CY16" s="133">
        <f>SUMIF(Général!$CP$11:$EZ$11,CY$6,'Trésorerie et TRth'!$F17:$EZ17)</f>
        <v>0</v>
      </c>
      <c r="CZ16" s="133">
        <f>SUMIF(Général!$CP$11:$EZ$11,CZ$6,'Trésorerie et TRth'!$F17:$EZ17)</f>
        <v>0</v>
      </c>
      <c r="DA16" s="133">
        <f>SUMIF(Général!$CP$11:$EZ$11,DA$6,'Trésorerie et TRth'!$F17:$EZ17)</f>
        <v>0</v>
      </c>
      <c r="DB16" s="133">
        <f>SUMIF(Général!$CP$11:$EZ$11,DB$6,'Trésorerie et TRth'!$F17:$EZ17)</f>
        <v>0</v>
      </c>
      <c r="DC16" s="133">
        <f>SUMIF(Général!$CP$11:$EZ$11,DC$6,'Trésorerie et TRth'!$F17:$EZ17)</f>
        <v>0</v>
      </c>
      <c r="DD16" s="133">
        <f>SUMIF(Général!$CP$11:$EZ$11,DD$6,'Trésorerie et TRth'!$F17:$EZ17)</f>
        <v>0</v>
      </c>
      <c r="DE16" s="133">
        <f>SUMIF(Général!$CP$11:$EZ$11,DE$6,'Trésorerie et TRth'!$F17:$EZ17)</f>
        <v>0</v>
      </c>
      <c r="DF16" s="133">
        <f>SUMIF(Général!$CP$11:$EZ$11,DF$6,'Trésorerie et TRth'!$F17:$EZ17)</f>
        <v>0</v>
      </c>
      <c r="DG16" s="133">
        <f>SUMIF(Général!$CP$11:$EZ$11,DG$6,'Trésorerie et TRth'!$F17:$EZ17)</f>
        <v>0</v>
      </c>
      <c r="DH16" s="133">
        <f>SUMIF(Général!$CP$11:$EZ$11,DH$6,'Trésorerie et TRth'!$F17:$EZ17)</f>
        <v>0</v>
      </c>
      <c r="DI16" s="133">
        <f>SUMIF(Général!$CP$11:$EZ$11,DI$6,'Trésorerie et TRth'!$F17:$EZ17)</f>
        <v>0</v>
      </c>
      <c r="DJ16" s="133">
        <f>SUMIF(Général!$CP$11:$EZ$11,DJ$6,'Trésorerie et TRth'!$F17:$EZ17)</f>
        <v>0</v>
      </c>
      <c r="DK16" s="133">
        <f>SUMIF(Général!$CP$11:$EZ$11,DK$6,'Trésorerie et TRth'!$F17:$EZ17)</f>
        <v>0</v>
      </c>
      <c r="DL16" s="133">
        <f>SUMIF(Général!$CP$11:$EZ$11,DL$6,'Trésorerie et TRth'!$F17:$EZ17)</f>
        <v>0</v>
      </c>
      <c r="DM16" s="133">
        <f>SUMIF(Général!$CP$11:$EZ$11,DM$6,'Trésorerie et TRth'!$F17:$EZ17)</f>
        <v>0</v>
      </c>
      <c r="DN16" s="133">
        <f>SUMIF(Général!$CP$11:$EZ$11,DN$6,'Trésorerie et TRth'!$F17:$EZ17)</f>
        <v>0</v>
      </c>
      <c r="DO16" s="133">
        <f>SUMIF(Général!$CP$11:$EZ$11,DO$6,'Trésorerie et TRth'!$F17:$EZ17)</f>
        <v>0</v>
      </c>
      <c r="DP16" s="133">
        <f>SUMIF(Général!$CP$11:$EZ$11,DP$6,'Trésorerie et TRth'!$F17:$EZ17)</f>
        <v>0</v>
      </c>
      <c r="DQ16" s="133">
        <f>SUMIF(Général!$CP$11:$EZ$11,DQ$6,'Trésorerie et TRth'!$F17:$EZ17)</f>
        <v>0</v>
      </c>
      <c r="DR16" s="133">
        <f>SUMIF(Général!$CP$11:$EZ$11,DR$6,'Trésorerie et TRth'!$F17:$EZ17)</f>
        <v>0</v>
      </c>
      <c r="DS16" s="133">
        <f>SUMIF(Général!$CP$11:$EZ$11,DS$6,'Trésorerie et TRth'!$F17:$EZ17)</f>
        <v>0</v>
      </c>
      <c r="DT16" s="133">
        <f>SUMIF(Général!$CP$11:$EZ$11,DT$6,'Trésorerie et TRth'!$F17:$EZ17)</f>
        <v>0</v>
      </c>
      <c r="DU16" s="133">
        <f>SUMIF(Général!$CP$11:$EZ$11,DU$6,'Trésorerie et TRth'!$F17:$EZ17)</f>
        <v>0</v>
      </c>
      <c r="DV16" s="133">
        <f>SUMIF(Général!$CP$11:$EZ$11,DV$6,'Trésorerie et TRth'!$F17:$EZ17)</f>
        <v>0</v>
      </c>
      <c r="DW16" s="133">
        <f>SUMIF(Général!$CP$11:$EZ$11,DW$6,'Trésorerie et TRth'!$F17:$EZ17)</f>
        <v>0</v>
      </c>
      <c r="DX16" s="133">
        <f>SUMIF(Général!$CP$11:$EZ$11,DX$6,'Trésorerie et TRth'!$F17:$EZ17)</f>
        <v>0</v>
      </c>
      <c r="DY16" s="133">
        <f>SUMIF(Général!$CP$11:$EZ$11,DY$6,'Trésorerie et TRth'!$F17:$EZ17)</f>
        <v>0</v>
      </c>
      <c r="DZ16" s="133">
        <f>SUMIF(Général!$CP$11:$EZ$11,DZ$6,'Trésorerie et TRth'!$F17:$EZ17)</f>
        <v>0</v>
      </c>
      <c r="EA16" s="133">
        <f>SUMIF(Général!$CP$11:$EZ$11,EA$6,'Trésorerie et TRth'!$F17:$EZ17)</f>
        <v>0</v>
      </c>
      <c r="EB16" s="133">
        <f>SUMIF(Général!$CP$11:$EZ$11,EB$6,'Trésorerie et TRth'!$F17:$EZ17)</f>
        <v>0</v>
      </c>
      <c r="EC16" s="133">
        <f>SUMIF(Général!$CP$11:$EZ$11,EC$6,'Trésorerie et TRth'!$F17:$EZ17)</f>
        <v>0</v>
      </c>
      <c r="ED16" s="133">
        <f>SUMIF(Général!$CP$11:$EZ$11,ED$6,'Trésorerie et TRth'!$F17:$EZ17)</f>
        <v>0</v>
      </c>
      <c r="EE16" s="133">
        <f>SUMIF(Général!$CP$11:$EZ$11,EE$6,'Trésorerie et TRth'!$F17:$EZ17)</f>
        <v>0</v>
      </c>
      <c r="EF16" s="133">
        <f>SUMIF(Général!$CP$11:$EZ$11,EF$6,'Trésorerie et TRth'!$F17:$EZ17)</f>
        <v>0</v>
      </c>
      <c r="EG16" s="133">
        <f>SUMIF(Général!$CP$11:$EZ$11,EG$6,'Trésorerie et TRth'!$F17:$EZ17)</f>
        <v>0</v>
      </c>
      <c r="EH16" s="133">
        <f>SUMIF(Général!$CP$11:$EZ$11,EH$6,'Trésorerie et TRth'!$F17:$EZ17)</f>
        <v>0</v>
      </c>
      <c r="EI16" s="133">
        <f>SUMIF(Général!$CP$11:$EZ$11,EI$6,'Trésorerie et TRth'!$F17:$EZ17)</f>
        <v>0</v>
      </c>
      <c r="EJ16" s="133">
        <f>SUMIF(Général!$CP$11:$EZ$11,EJ$6,'Trésorerie et TRth'!$F17:$EZ17)</f>
        <v>0</v>
      </c>
      <c r="EK16" s="133">
        <f>SUMIF(Général!$CP$11:$EZ$11,EK$6,'Trésorerie et TRth'!$F17:$EZ17)</f>
        <v>0</v>
      </c>
      <c r="EL16" s="133">
        <f>SUMIF(Général!$CP$11:$EZ$11,EL$6,'Trésorerie et TRth'!$F17:$EZ17)</f>
        <v>0</v>
      </c>
      <c r="EM16" s="133">
        <f>SUMIF(Général!$CP$11:$EZ$11,EM$6,'Trésorerie et TRth'!$F17:$EZ17)</f>
        <v>0</v>
      </c>
      <c r="EN16" s="133">
        <f>SUMIF(Général!$CP$11:$EZ$11,EN$6,'Trésorerie et TRth'!$F17:$EZ17)</f>
        <v>0</v>
      </c>
      <c r="EO16" s="133">
        <f>SUMIF(Général!$CP$11:$EZ$11,EO$6,'Trésorerie et TRth'!$F17:$EZ17)</f>
        <v>0</v>
      </c>
      <c r="EP16" s="133">
        <f>SUMIF(Général!$CP$11:$EZ$11,EP$6,'Trésorerie et TRth'!$F17:$EZ17)</f>
        <v>0</v>
      </c>
      <c r="EQ16" s="133">
        <f>SUMIF(Général!$CP$11:$EZ$11,EQ$6,'Trésorerie et TRth'!$F17:$EZ17)</f>
        <v>0</v>
      </c>
      <c r="ER16" s="133">
        <f>SUMIF(Général!$CP$11:$EZ$11,ER$6,'Trésorerie et TRth'!$F17:$EZ17)</f>
        <v>0</v>
      </c>
      <c r="ES16" s="133">
        <f>SUMIF(Général!$CP$11:$EZ$11,ES$6,'Trésorerie et TRth'!$F17:$EZ17)</f>
        <v>0</v>
      </c>
      <c r="ET16" s="133">
        <f>SUMIF(Général!$CP$11:$EZ$11,ET$6,'Trésorerie et TRth'!$F17:$EZ17)</f>
        <v>0</v>
      </c>
      <c r="EU16" s="133">
        <f>SUMIF(Général!$CP$11:$EZ$11,EU$6,'Trésorerie et TRth'!$F17:$EZ17)</f>
        <v>0</v>
      </c>
      <c r="EV16" s="133">
        <f>SUMIF(Général!$CP$11:$EZ$11,EV$6,'Trésorerie et TRth'!$F17:$EZ17)</f>
        <v>0</v>
      </c>
      <c r="EW16" s="133">
        <f>SUMIF(Général!$CP$11:$EZ$11,EW$6,'Trésorerie et TRth'!$F17:$EZ17)</f>
        <v>0</v>
      </c>
      <c r="EX16" s="133">
        <f>SUMIF(Général!$CP$11:$EZ$11,EX$6,'Trésorerie et TRth'!$F17:$EZ17)</f>
        <v>0</v>
      </c>
      <c r="EY16" s="133">
        <f>SUMIF(Général!$CP$11:$EZ$11,EY$6,'Trésorerie et TRth'!$F17:$EZ17)</f>
        <v>0</v>
      </c>
      <c r="EZ16" s="133">
        <f>SUMIF(Général!$CP$11:$EZ$11,EZ$6,'Trésorerie et TRth'!$F17:$EZ17)</f>
        <v>0</v>
      </c>
    </row>
    <row r="17" spans="1:156" x14ac:dyDescent="0.25">
      <c r="B17" s="70" t="str">
        <f>'Trésorerie et TRth'!B17</f>
        <v>TVA payée / reversée</v>
      </c>
      <c r="D17" s="132">
        <f t="shared" si="0"/>
        <v>0</v>
      </c>
      <c r="E17" s="147"/>
      <c r="F17" s="133">
        <f>SUMIF(Général!$CP$11:$EZ$11,F$6,'Trésorerie et TRth'!$F17:$EZ17)</f>
        <v>0</v>
      </c>
      <c r="G17" s="133">
        <f>SUMIF(Général!$CP$11:$EZ$11,G$6,'Trésorerie et TRth'!$F17:$EZ17)</f>
        <v>0</v>
      </c>
      <c r="H17" s="133">
        <f>SUMIF(Général!$CP$11:$EZ$11,H$6,'Trésorerie et TRth'!$F17:$EZ17)</f>
        <v>0</v>
      </c>
      <c r="I17" s="133">
        <f>SUMIF(Général!$CP$11:$EZ$11,I$6,'Trésorerie et TRth'!$F17:$EZ17)</f>
        <v>0</v>
      </c>
      <c r="J17" s="133">
        <f>SUMIF(Général!$CP$11:$EZ$11,J$6,'Trésorerie et TRth'!$F17:$EZ17)</f>
        <v>0</v>
      </c>
      <c r="K17" s="133">
        <f>SUMIF(Général!$CP$11:$EZ$11,K$6,'Trésorerie et TRth'!$F17:$EZ17)</f>
        <v>0</v>
      </c>
      <c r="L17" s="133">
        <f>SUMIF(Général!$CP$11:$EZ$11,L$6,'Trésorerie et TRth'!$F17:$EZ17)</f>
        <v>0</v>
      </c>
      <c r="M17" s="133">
        <f>SUMIF(Général!$CP$11:$EZ$11,M$6,'Trésorerie et TRth'!$F17:$EZ17)</f>
        <v>0</v>
      </c>
      <c r="N17" s="133">
        <f>SUMIF(Général!$CP$11:$EZ$11,N$6,'Trésorerie et TRth'!$F17:$EZ17)</f>
        <v>0</v>
      </c>
      <c r="O17" s="133">
        <f>SUMIF(Général!$CP$11:$EZ$11,O$6,'Trésorerie et TRth'!$F17:$EZ17)</f>
        <v>0</v>
      </c>
      <c r="P17" s="133">
        <f>SUMIF(Général!$CP$11:$EZ$11,P$6,'Trésorerie et TRth'!$F17:$EZ17)</f>
        <v>0</v>
      </c>
      <c r="Q17" s="133">
        <f>SUMIF(Général!$CP$11:$EZ$11,Q$6,'Trésorerie et TRth'!$F17:$EZ17)</f>
        <v>0</v>
      </c>
      <c r="R17" s="133">
        <f>SUMIF(Général!$CP$11:$EZ$11,R$6,'Trésorerie et TRth'!$F17:$EZ17)</f>
        <v>0</v>
      </c>
      <c r="S17" s="133">
        <f>SUMIF(Général!$CP$11:$EZ$11,S$6,'Trésorerie et TRth'!$F17:$EZ17)</f>
        <v>0</v>
      </c>
      <c r="T17" s="133">
        <f>SUMIF(Général!$CP$11:$EZ$11,T$6,'Trésorerie et TRth'!$F17:$EZ17)</f>
        <v>0</v>
      </c>
      <c r="U17" s="133">
        <f>SUMIF(Général!$CP$11:$EZ$11,U$6,'Trésorerie et TRth'!$F17:$EZ17)</f>
        <v>0</v>
      </c>
      <c r="V17" s="133">
        <f>SUMIF(Général!$CP$11:$EZ$11,V$6,'Trésorerie et TRth'!$F17:$EZ17)</f>
        <v>0</v>
      </c>
      <c r="W17" s="133">
        <f>SUMIF(Général!$CP$11:$EZ$11,W$6,'Trésorerie et TRth'!$F17:$EZ17)</f>
        <v>0</v>
      </c>
      <c r="X17" s="133">
        <f>SUMIF(Général!$CP$11:$EZ$11,X$6,'Trésorerie et TRth'!$F17:$EZ17)</f>
        <v>0</v>
      </c>
      <c r="Y17" s="133">
        <f>SUMIF(Général!$CP$11:$EZ$11,Y$6,'Trésorerie et TRth'!$F17:$EZ17)</f>
        <v>0</v>
      </c>
      <c r="Z17" s="133">
        <f>SUMIF(Général!$CP$11:$EZ$11,Z$6,'Trésorerie et TRth'!$F17:$EZ17)</f>
        <v>0</v>
      </c>
      <c r="AA17" s="133">
        <f>SUMIF(Général!$CP$11:$EZ$11,AA$6,'Trésorerie et TRth'!$F17:$EZ17)</f>
        <v>0</v>
      </c>
      <c r="AB17" s="133">
        <f>SUMIF(Général!$CP$11:$EZ$11,AB$6,'Trésorerie et TRth'!$F17:$EZ17)</f>
        <v>0</v>
      </c>
      <c r="AC17" s="133">
        <f>SUMIF(Général!$CP$11:$EZ$11,AC$6,'Trésorerie et TRth'!$F17:$EZ17)</f>
        <v>0</v>
      </c>
      <c r="AD17" s="133">
        <f>SUMIF(Général!$CP$11:$EZ$11,AD$6,'Trésorerie et TRth'!$F17:$EZ17)</f>
        <v>0</v>
      </c>
      <c r="AE17" s="133">
        <f>SUMIF(Général!$CP$11:$EZ$11,AE$6,'Trésorerie et TRth'!$F17:$EZ17)</f>
        <v>0</v>
      </c>
      <c r="AF17" s="133">
        <f>SUMIF(Général!$CP$11:$EZ$11,AF$6,'Trésorerie et TRth'!$F17:$EZ17)</f>
        <v>0</v>
      </c>
      <c r="AG17" s="133">
        <f>SUMIF(Général!$CP$11:$EZ$11,AG$6,'Trésorerie et TRth'!$F17:$EZ17)</f>
        <v>0</v>
      </c>
      <c r="AH17" s="133">
        <f>SUMIF(Général!$CP$11:$EZ$11,AH$6,'Trésorerie et TRth'!$F17:$EZ17)</f>
        <v>0</v>
      </c>
      <c r="AI17" s="133">
        <f>SUMIF(Général!$CP$11:$EZ$11,AI$6,'Trésorerie et TRth'!$F17:$EZ17)</f>
        <v>0</v>
      </c>
      <c r="AJ17" s="133">
        <f>SUMIF(Général!$CP$11:$EZ$11,AJ$6,'Trésorerie et TRth'!$F17:$EZ17)</f>
        <v>0</v>
      </c>
      <c r="AK17" s="133">
        <f>SUMIF(Général!$CP$11:$EZ$11,AK$6,'Trésorerie et TRth'!$F17:$EZ17)</f>
        <v>0</v>
      </c>
      <c r="AL17" s="133">
        <f>SUMIF(Général!$CP$11:$EZ$11,AL$6,'Trésorerie et TRth'!$F17:$EZ17)</f>
        <v>0</v>
      </c>
      <c r="AM17" s="133">
        <f>SUMIF(Général!$CP$11:$EZ$11,AM$6,'Trésorerie et TRth'!$F17:$EZ17)</f>
        <v>0</v>
      </c>
      <c r="AN17" s="133">
        <f>SUMIF(Général!$CP$11:$EZ$11,AN$6,'Trésorerie et TRth'!$F17:$EZ17)</f>
        <v>0</v>
      </c>
      <c r="AO17" s="133">
        <f>SUMIF(Général!$CP$11:$EZ$11,AO$6,'Trésorerie et TRth'!$F17:$EZ17)</f>
        <v>0</v>
      </c>
      <c r="AP17" s="133">
        <f>SUMIF(Général!$CP$11:$EZ$11,AP$6,'Trésorerie et TRth'!$F17:$EZ17)</f>
        <v>0</v>
      </c>
      <c r="AQ17" s="133">
        <f>SUMIF(Général!$CP$11:$EZ$11,AQ$6,'Trésorerie et TRth'!$F17:$EZ17)</f>
        <v>0</v>
      </c>
      <c r="AR17" s="133">
        <f>SUMIF(Général!$CP$11:$EZ$11,AR$6,'Trésorerie et TRth'!$F17:$EZ17)</f>
        <v>0</v>
      </c>
      <c r="AS17" s="133">
        <f>SUMIF(Général!$CP$11:$EZ$11,AS$6,'Trésorerie et TRth'!$F17:$EZ17)</f>
        <v>0</v>
      </c>
      <c r="AT17" s="133">
        <f>SUMIF(Général!$CP$11:$EZ$11,AT$6,'Trésorerie et TRth'!$F17:$EZ17)</f>
        <v>0</v>
      </c>
      <c r="AU17" s="133">
        <f>SUMIF(Général!$CP$11:$EZ$11,AU$6,'Trésorerie et TRth'!$F17:$EZ17)</f>
        <v>0</v>
      </c>
      <c r="AV17" s="133">
        <f>SUMIF(Général!$CP$11:$EZ$11,AV$6,'Trésorerie et TRth'!$F17:$EZ17)</f>
        <v>0</v>
      </c>
      <c r="AW17" s="133">
        <f>SUMIF(Général!$CP$11:$EZ$11,AW$6,'Trésorerie et TRth'!$F17:$EZ17)</f>
        <v>0</v>
      </c>
      <c r="AX17" s="133">
        <f>SUMIF(Général!$CP$11:$EZ$11,AX$6,'Trésorerie et TRth'!$F17:$EZ17)</f>
        <v>0</v>
      </c>
      <c r="AY17" s="133">
        <f>SUMIF(Général!$CP$11:$EZ$11,AY$6,'Trésorerie et TRth'!$F17:$EZ17)</f>
        <v>0</v>
      </c>
      <c r="AZ17" s="133">
        <f>SUMIF(Général!$CP$11:$EZ$11,AZ$6,'Trésorerie et TRth'!$F17:$EZ17)</f>
        <v>0</v>
      </c>
      <c r="BA17" s="133">
        <f>SUMIF(Général!$CP$11:$EZ$11,BA$6,'Trésorerie et TRth'!$F17:$EZ17)</f>
        <v>0</v>
      </c>
      <c r="BB17" s="133">
        <f>SUMIF(Général!$CP$11:$EZ$11,BB$6,'Trésorerie et TRth'!$F17:$EZ17)</f>
        <v>0</v>
      </c>
      <c r="BC17" s="133">
        <f>SUMIF(Général!$CP$11:$EZ$11,BC$6,'Trésorerie et TRth'!$F17:$EZ17)</f>
        <v>0</v>
      </c>
      <c r="BD17" s="133">
        <f>SUMIF(Général!$CP$11:$EZ$11,BD$6,'Trésorerie et TRth'!$F17:$EZ17)</f>
        <v>0</v>
      </c>
      <c r="BE17" s="133">
        <f>SUMIF(Général!$CP$11:$EZ$11,BE$6,'Trésorerie et TRth'!$F17:$EZ17)</f>
        <v>0</v>
      </c>
      <c r="BF17" s="133">
        <f>SUMIF(Général!$CP$11:$EZ$11,BF$6,'Trésorerie et TRth'!$F17:$EZ17)</f>
        <v>0</v>
      </c>
      <c r="BG17" s="133">
        <f>SUMIF(Général!$CP$11:$EZ$11,BG$6,'Trésorerie et TRth'!$F17:$EZ17)</f>
        <v>0</v>
      </c>
      <c r="BH17" s="133">
        <f>SUMIF(Général!$CP$11:$EZ$11,BH$6,'Trésorerie et TRth'!$F17:$EZ17)</f>
        <v>0</v>
      </c>
      <c r="BI17" s="133">
        <f>SUMIF(Général!$CP$11:$EZ$11,BI$6,'Trésorerie et TRth'!$F17:$EZ17)</f>
        <v>0</v>
      </c>
      <c r="BJ17" s="133">
        <f>SUMIF(Général!$CP$11:$EZ$11,BJ$6,'Trésorerie et TRth'!$F17:$EZ17)</f>
        <v>0</v>
      </c>
      <c r="BK17" s="133">
        <f>SUMIF(Général!$CP$11:$EZ$11,BK$6,'Trésorerie et TRth'!$F17:$EZ17)</f>
        <v>0</v>
      </c>
      <c r="BL17" s="133">
        <f>SUMIF(Général!$CP$11:$EZ$11,BL$6,'Trésorerie et TRth'!$F17:$EZ17)</f>
        <v>0</v>
      </c>
      <c r="BM17" s="133">
        <f>SUMIF(Général!$CP$11:$EZ$11,BM$6,'Trésorerie et TRth'!$F17:$EZ17)</f>
        <v>0</v>
      </c>
      <c r="BN17" s="133">
        <f>SUMIF(Général!$CP$11:$EZ$11,BN$6,'Trésorerie et TRth'!$F17:$EZ17)</f>
        <v>0</v>
      </c>
      <c r="BO17" s="133">
        <f>SUMIF(Général!$CP$11:$EZ$11,BO$6,'Trésorerie et TRth'!$F17:$EZ17)</f>
        <v>0</v>
      </c>
      <c r="BP17" s="133">
        <f>SUMIF(Général!$CP$11:$EZ$11,BP$6,'Trésorerie et TRth'!$F17:$EZ17)</f>
        <v>0</v>
      </c>
      <c r="BQ17" s="133">
        <f>SUMIF(Général!$CP$11:$EZ$11,BQ$6,'Trésorerie et TRth'!$F17:$EZ17)</f>
        <v>0</v>
      </c>
      <c r="BR17" s="133">
        <f>SUMIF(Général!$CP$11:$EZ$11,BR$6,'Trésorerie et TRth'!$F17:$EZ17)</f>
        <v>0</v>
      </c>
      <c r="BS17" s="133">
        <f>SUMIF(Général!$CP$11:$EZ$11,BS$6,'Trésorerie et TRth'!$F17:$EZ17)</f>
        <v>0</v>
      </c>
      <c r="BT17" s="133">
        <f>SUMIF(Général!$CP$11:$EZ$11,BT$6,'Trésorerie et TRth'!$F17:$EZ17)</f>
        <v>0</v>
      </c>
      <c r="BU17" s="133">
        <f>SUMIF(Général!$CP$11:$EZ$11,BU$6,'Trésorerie et TRth'!$F17:$EZ17)</f>
        <v>0</v>
      </c>
      <c r="BV17" s="133">
        <f>SUMIF(Général!$CP$11:$EZ$11,BV$6,'Trésorerie et TRth'!$F17:$EZ17)</f>
        <v>0</v>
      </c>
      <c r="BW17" s="133">
        <f>SUMIF(Général!$CP$11:$EZ$11,BW$6,'Trésorerie et TRth'!$F17:$EZ17)</f>
        <v>0</v>
      </c>
      <c r="BX17" s="133">
        <f>SUMIF(Général!$CP$11:$EZ$11,BX$6,'Trésorerie et TRth'!$F17:$EZ17)</f>
        <v>0</v>
      </c>
      <c r="BY17" s="133">
        <f>SUMIF(Général!$CP$11:$EZ$11,BY$6,'Trésorerie et TRth'!$F17:$EZ17)</f>
        <v>0</v>
      </c>
      <c r="BZ17" s="133">
        <f>SUMIF(Général!$CP$11:$EZ$11,BZ$6,'Trésorerie et TRth'!$F17:$EZ17)</f>
        <v>0</v>
      </c>
      <c r="CA17" s="133">
        <f>SUMIF(Général!$CP$11:$EZ$11,CA$6,'Trésorerie et TRth'!$F17:$EZ17)</f>
        <v>0</v>
      </c>
      <c r="CB17" s="133">
        <f>SUMIF(Général!$CP$11:$EZ$11,CB$6,'Trésorerie et TRth'!$F17:$EZ17)</f>
        <v>0</v>
      </c>
      <c r="CC17" s="133">
        <f>SUMIF(Général!$CP$11:$EZ$11,CC$6,'Trésorerie et TRth'!$F17:$EZ17)</f>
        <v>0</v>
      </c>
      <c r="CD17" s="133">
        <f>SUMIF(Général!$CP$11:$EZ$11,CD$6,'Trésorerie et TRth'!$F17:$EZ17)</f>
        <v>0</v>
      </c>
      <c r="CE17" s="133">
        <f>SUMIF(Général!$CP$11:$EZ$11,CE$6,'Trésorerie et TRth'!$F17:$EZ17)</f>
        <v>0</v>
      </c>
      <c r="CF17" s="133">
        <f>SUMIF(Général!$CP$11:$EZ$11,CF$6,'Trésorerie et TRth'!$F17:$EZ17)</f>
        <v>0</v>
      </c>
      <c r="CG17" s="133">
        <f>SUMIF(Général!$CP$11:$EZ$11,CG$6,'Trésorerie et TRth'!$F17:$EZ17)</f>
        <v>0</v>
      </c>
      <c r="CH17" s="133">
        <f>SUMIF(Général!$CP$11:$EZ$11,CH$6,'Trésorerie et TRth'!$F17:$EZ17)</f>
        <v>0</v>
      </c>
      <c r="CI17" s="133">
        <f>SUMIF(Général!$CP$11:$EZ$11,CI$6,'Trésorerie et TRth'!$F17:$EZ17)</f>
        <v>0</v>
      </c>
      <c r="CJ17" s="133">
        <f>SUMIF(Général!$CP$11:$EZ$11,CJ$6,'Trésorerie et TRth'!$F17:$EZ17)</f>
        <v>0</v>
      </c>
      <c r="CK17" s="133">
        <f>SUMIF(Général!$CP$11:$EZ$11,CK$6,'Trésorerie et TRth'!$F17:$EZ17)</f>
        <v>0</v>
      </c>
      <c r="CL17" s="133">
        <f>SUMIF(Général!$CP$11:$EZ$11,CL$6,'Trésorerie et TRth'!$F17:$EZ17)</f>
        <v>0</v>
      </c>
      <c r="CM17" s="133">
        <f>SUMIF(Général!$CP$11:$EZ$11,CM$6,'Trésorerie et TRth'!$F17:$EZ17)</f>
        <v>0</v>
      </c>
      <c r="CN17" s="133">
        <f>SUMIF(Général!$CP$11:$EZ$11,CN$6,'Trésorerie et TRth'!$F17:$EZ17)</f>
        <v>0</v>
      </c>
      <c r="CO17" s="133">
        <f>SUMIF(Général!$CP$11:$EZ$11,CO$6,'Trésorerie et TRth'!$F17:$EZ17)</f>
        <v>0</v>
      </c>
      <c r="CP17" s="133">
        <f>SUMIF(Général!$CP$11:$EZ$11,CP$6,'Trésorerie et TRth'!$F17:$EZ17)</f>
        <v>0</v>
      </c>
      <c r="CQ17" s="133">
        <f>SUMIF(Général!$CP$11:$EZ$11,CQ$6,'Trésorerie et TRth'!$F17:$EZ17)</f>
        <v>0</v>
      </c>
      <c r="CR17" s="133">
        <f>SUMIF(Général!$CP$11:$EZ$11,CR$6,'Trésorerie et TRth'!$F17:$EZ17)</f>
        <v>0</v>
      </c>
      <c r="CS17" s="133">
        <f>SUMIF(Général!$CP$11:$EZ$11,CS$6,'Trésorerie et TRth'!$F17:$EZ17)</f>
        <v>0</v>
      </c>
      <c r="CT17" s="133">
        <f>SUMIF(Général!$CP$11:$EZ$11,CT$6,'Trésorerie et TRth'!$F17:$EZ17)</f>
        <v>0</v>
      </c>
      <c r="CU17" s="133">
        <f>SUMIF(Général!$CP$11:$EZ$11,CU$6,'Trésorerie et TRth'!$F17:$EZ17)</f>
        <v>0</v>
      </c>
      <c r="CV17" s="133">
        <f>SUMIF(Général!$CP$11:$EZ$11,CV$6,'Trésorerie et TRth'!$F17:$EZ17)</f>
        <v>0</v>
      </c>
      <c r="CW17" s="133">
        <f>SUMIF(Général!$CP$11:$EZ$11,CW$6,'Trésorerie et TRth'!$F17:$EZ17)</f>
        <v>0</v>
      </c>
      <c r="CX17" s="133">
        <f>SUMIF(Général!$CP$11:$EZ$11,CX$6,'Trésorerie et TRth'!$F17:$EZ17)</f>
        <v>0</v>
      </c>
      <c r="CY17" s="133">
        <f>SUMIF(Général!$CP$11:$EZ$11,CY$6,'Trésorerie et TRth'!$F17:$EZ17)</f>
        <v>0</v>
      </c>
      <c r="CZ17" s="133">
        <f>SUMIF(Général!$CP$11:$EZ$11,CZ$6,'Trésorerie et TRth'!$F17:$EZ17)</f>
        <v>0</v>
      </c>
      <c r="DA17" s="133">
        <f>SUMIF(Général!$CP$11:$EZ$11,DA$6,'Trésorerie et TRth'!$F17:$EZ17)</f>
        <v>0</v>
      </c>
      <c r="DB17" s="133">
        <f>SUMIF(Général!$CP$11:$EZ$11,DB$6,'Trésorerie et TRth'!$F17:$EZ17)</f>
        <v>0</v>
      </c>
      <c r="DC17" s="133">
        <f>SUMIF(Général!$CP$11:$EZ$11,DC$6,'Trésorerie et TRth'!$F17:$EZ17)</f>
        <v>0</v>
      </c>
      <c r="DD17" s="133">
        <f>SUMIF(Général!$CP$11:$EZ$11,DD$6,'Trésorerie et TRth'!$F17:$EZ17)</f>
        <v>0</v>
      </c>
      <c r="DE17" s="133">
        <f>SUMIF(Général!$CP$11:$EZ$11,DE$6,'Trésorerie et TRth'!$F17:$EZ17)</f>
        <v>0</v>
      </c>
      <c r="DF17" s="133">
        <f>SUMIF(Général!$CP$11:$EZ$11,DF$6,'Trésorerie et TRth'!$F17:$EZ17)</f>
        <v>0</v>
      </c>
      <c r="DG17" s="133">
        <f>SUMIF(Général!$CP$11:$EZ$11,DG$6,'Trésorerie et TRth'!$F17:$EZ17)</f>
        <v>0</v>
      </c>
      <c r="DH17" s="133">
        <f>SUMIF(Général!$CP$11:$EZ$11,DH$6,'Trésorerie et TRth'!$F17:$EZ17)</f>
        <v>0</v>
      </c>
      <c r="DI17" s="133">
        <f>SUMIF(Général!$CP$11:$EZ$11,DI$6,'Trésorerie et TRth'!$F17:$EZ17)</f>
        <v>0</v>
      </c>
      <c r="DJ17" s="133">
        <f>SUMIF(Général!$CP$11:$EZ$11,DJ$6,'Trésorerie et TRth'!$F17:$EZ17)</f>
        <v>0</v>
      </c>
      <c r="DK17" s="133">
        <f>SUMIF(Général!$CP$11:$EZ$11,DK$6,'Trésorerie et TRth'!$F17:$EZ17)</f>
        <v>0</v>
      </c>
      <c r="DL17" s="133">
        <f>SUMIF(Général!$CP$11:$EZ$11,DL$6,'Trésorerie et TRth'!$F17:$EZ17)</f>
        <v>0</v>
      </c>
      <c r="DM17" s="133">
        <f>SUMIF(Général!$CP$11:$EZ$11,DM$6,'Trésorerie et TRth'!$F17:$EZ17)</f>
        <v>0</v>
      </c>
      <c r="DN17" s="133">
        <f>SUMIF(Général!$CP$11:$EZ$11,DN$6,'Trésorerie et TRth'!$F17:$EZ17)</f>
        <v>0</v>
      </c>
      <c r="DO17" s="133">
        <f>SUMIF(Général!$CP$11:$EZ$11,DO$6,'Trésorerie et TRth'!$F17:$EZ17)</f>
        <v>0</v>
      </c>
      <c r="DP17" s="133">
        <f>SUMIF(Général!$CP$11:$EZ$11,DP$6,'Trésorerie et TRth'!$F17:$EZ17)</f>
        <v>0</v>
      </c>
      <c r="DQ17" s="133">
        <f>SUMIF(Général!$CP$11:$EZ$11,DQ$6,'Trésorerie et TRth'!$F17:$EZ17)</f>
        <v>0</v>
      </c>
      <c r="DR17" s="133">
        <f>SUMIF(Général!$CP$11:$EZ$11,DR$6,'Trésorerie et TRth'!$F17:$EZ17)</f>
        <v>0</v>
      </c>
      <c r="DS17" s="133">
        <f>SUMIF(Général!$CP$11:$EZ$11,DS$6,'Trésorerie et TRth'!$F17:$EZ17)</f>
        <v>0</v>
      </c>
      <c r="DT17" s="133">
        <f>SUMIF(Général!$CP$11:$EZ$11,DT$6,'Trésorerie et TRth'!$F17:$EZ17)</f>
        <v>0</v>
      </c>
      <c r="DU17" s="133">
        <f>SUMIF(Général!$CP$11:$EZ$11,DU$6,'Trésorerie et TRth'!$F17:$EZ17)</f>
        <v>0</v>
      </c>
      <c r="DV17" s="133">
        <f>SUMIF(Général!$CP$11:$EZ$11,DV$6,'Trésorerie et TRth'!$F17:$EZ17)</f>
        <v>0</v>
      </c>
      <c r="DW17" s="133">
        <f>SUMIF(Général!$CP$11:$EZ$11,DW$6,'Trésorerie et TRth'!$F17:$EZ17)</f>
        <v>0</v>
      </c>
      <c r="DX17" s="133">
        <f>SUMIF(Général!$CP$11:$EZ$11,DX$6,'Trésorerie et TRth'!$F17:$EZ17)</f>
        <v>0</v>
      </c>
      <c r="DY17" s="133">
        <f>SUMIF(Général!$CP$11:$EZ$11,DY$6,'Trésorerie et TRth'!$F17:$EZ17)</f>
        <v>0</v>
      </c>
      <c r="DZ17" s="133">
        <f>SUMIF(Général!$CP$11:$EZ$11,DZ$6,'Trésorerie et TRth'!$F17:$EZ17)</f>
        <v>0</v>
      </c>
      <c r="EA17" s="133">
        <f>SUMIF(Général!$CP$11:$EZ$11,EA$6,'Trésorerie et TRth'!$F17:$EZ17)</f>
        <v>0</v>
      </c>
      <c r="EB17" s="133">
        <f>SUMIF(Général!$CP$11:$EZ$11,EB$6,'Trésorerie et TRth'!$F17:$EZ17)</f>
        <v>0</v>
      </c>
      <c r="EC17" s="133">
        <f>SUMIF(Général!$CP$11:$EZ$11,EC$6,'Trésorerie et TRth'!$F17:$EZ17)</f>
        <v>0</v>
      </c>
      <c r="ED17" s="133">
        <f>SUMIF(Général!$CP$11:$EZ$11,ED$6,'Trésorerie et TRth'!$F17:$EZ17)</f>
        <v>0</v>
      </c>
      <c r="EE17" s="133">
        <f>SUMIF(Général!$CP$11:$EZ$11,EE$6,'Trésorerie et TRth'!$F17:$EZ17)</f>
        <v>0</v>
      </c>
      <c r="EF17" s="133">
        <f>SUMIF(Général!$CP$11:$EZ$11,EF$6,'Trésorerie et TRth'!$F17:$EZ17)</f>
        <v>0</v>
      </c>
      <c r="EG17" s="133">
        <f>SUMIF(Général!$CP$11:$EZ$11,EG$6,'Trésorerie et TRth'!$F17:$EZ17)</f>
        <v>0</v>
      </c>
      <c r="EH17" s="133">
        <f>SUMIF(Général!$CP$11:$EZ$11,EH$6,'Trésorerie et TRth'!$F17:$EZ17)</f>
        <v>0</v>
      </c>
      <c r="EI17" s="133">
        <f>SUMIF(Général!$CP$11:$EZ$11,EI$6,'Trésorerie et TRth'!$F17:$EZ17)</f>
        <v>0</v>
      </c>
      <c r="EJ17" s="133">
        <f>SUMIF(Général!$CP$11:$EZ$11,EJ$6,'Trésorerie et TRth'!$F17:$EZ17)</f>
        <v>0</v>
      </c>
      <c r="EK17" s="133">
        <f>SUMIF(Général!$CP$11:$EZ$11,EK$6,'Trésorerie et TRth'!$F17:$EZ17)</f>
        <v>0</v>
      </c>
      <c r="EL17" s="133">
        <f>SUMIF(Général!$CP$11:$EZ$11,EL$6,'Trésorerie et TRth'!$F17:$EZ17)</f>
        <v>0</v>
      </c>
      <c r="EM17" s="133">
        <f>SUMIF(Général!$CP$11:$EZ$11,EM$6,'Trésorerie et TRth'!$F17:$EZ17)</f>
        <v>0</v>
      </c>
      <c r="EN17" s="133">
        <f>SUMIF(Général!$CP$11:$EZ$11,EN$6,'Trésorerie et TRth'!$F17:$EZ17)</f>
        <v>0</v>
      </c>
      <c r="EO17" s="133">
        <f>SUMIF(Général!$CP$11:$EZ$11,EO$6,'Trésorerie et TRth'!$F17:$EZ17)</f>
        <v>0</v>
      </c>
      <c r="EP17" s="133">
        <f>SUMIF(Général!$CP$11:$EZ$11,EP$6,'Trésorerie et TRth'!$F17:$EZ17)</f>
        <v>0</v>
      </c>
      <c r="EQ17" s="133">
        <f>SUMIF(Général!$CP$11:$EZ$11,EQ$6,'Trésorerie et TRth'!$F17:$EZ17)</f>
        <v>0</v>
      </c>
      <c r="ER17" s="133">
        <f>SUMIF(Général!$CP$11:$EZ$11,ER$6,'Trésorerie et TRth'!$F17:$EZ17)</f>
        <v>0</v>
      </c>
      <c r="ES17" s="133">
        <f>SUMIF(Général!$CP$11:$EZ$11,ES$6,'Trésorerie et TRth'!$F17:$EZ17)</f>
        <v>0</v>
      </c>
      <c r="ET17" s="133">
        <f>SUMIF(Général!$CP$11:$EZ$11,ET$6,'Trésorerie et TRth'!$F17:$EZ17)</f>
        <v>0</v>
      </c>
      <c r="EU17" s="133">
        <f>SUMIF(Général!$CP$11:$EZ$11,EU$6,'Trésorerie et TRth'!$F17:$EZ17)</f>
        <v>0</v>
      </c>
      <c r="EV17" s="133">
        <f>SUMIF(Général!$CP$11:$EZ$11,EV$6,'Trésorerie et TRth'!$F17:$EZ17)</f>
        <v>0</v>
      </c>
      <c r="EW17" s="133">
        <f>SUMIF(Général!$CP$11:$EZ$11,EW$6,'Trésorerie et TRth'!$F17:$EZ17)</f>
        <v>0</v>
      </c>
      <c r="EX17" s="133">
        <f>SUMIF(Général!$CP$11:$EZ$11,EX$6,'Trésorerie et TRth'!$F17:$EZ17)</f>
        <v>0</v>
      </c>
      <c r="EY17" s="133">
        <f>SUMIF(Général!$CP$11:$EZ$11,EY$6,'Trésorerie et TRth'!$F17:$EZ17)</f>
        <v>0</v>
      </c>
      <c r="EZ17" s="133">
        <f>SUMIF(Général!$CP$11:$EZ$11,EZ$6,'Trésorerie et TRth'!$F17:$EZ17)</f>
        <v>0</v>
      </c>
    </row>
    <row r="18" spans="1:156" x14ac:dyDescent="0.25">
      <c r="B18" s="70" t="str">
        <f>'Trésorerie et TRth'!B18</f>
        <v>TVA collectée / récupérée</v>
      </c>
      <c r="D18" s="132">
        <f t="shared" si="0"/>
        <v>0</v>
      </c>
      <c r="E18" s="147"/>
      <c r="F18" s="133">
        <f>SUMIF(Général!$CP$11:$EZ$11,F$6,'Trésorerie et TRth'!$F18:$EZ18)</f>
        <v>0</v>
      </c>
      <c r="G18" s="133">
        <f>SUMIF(Général!$CP$11:$EZ$11,G$6,'Trésorerie et TRth'!$F18:$EZ18)</f>
        <v>0</v>
      </c>
      <c r="H18" s="133">
        <f>SUMIF(Général!$CP$11:$EZ$11,H$6,'Trésorerie et TRth'!$F18:$EZ18)</f>
        <v>0</v>
      </c>
      <c r="I18" s="133">
        <f>SUMIF(Général!$CP$11:$EZ$11,I$6,'Trésorerie et TRth'!$F18:$EZ18)</f>
        <v>0</v>
      </c>
      <c r="J18" s="133">
        <f>SUMIF(Général!$CP$11:$EZ$11,J$6,'Trésorerie et TRth'!$F18:$EZ18)</f>
        <v>0</v>
      </c>
      <c r="K18" s="133">
        <f>SUMIF(Général!$CP$11:$EZ$11,K$6,'Trésorerie et TRth'!$F18:$EZ18)</f>
        <v>0</v>
      </c>
      <c r="L18" s="133">
        <f>SUMIF(Général!$CP$11:$EZ$11,L$6,'Trésorerie et TRth'!$F18:$EZ18)</f>
        <v>0</v>
      </c>
      <c r="M18" s="133">
        <f>SUMIF(Général!$CP$11:$EZ$11,M$6,'Trésorerie et TRth'!$F18:$EZ18)</f>
        <v>0</v>
      </c>
      <c r="N18" s="133">
        <f>SUMIF(Général!$CP$11:$EZ$11,N$6,'Trésorerie et TRth'!$F18:$EZ18)</f>
        <v>0</v>
      </c>
      <c r="O18" s="133">
        <f>SUMIF(Général!$CP$11:$EZ$11,O$6,'Trésorerie et TRth'!$F18:$EZ18)</f>
        <v>0</v>
      </c>
      <c r="P18" s="133">
        <f>SUMIF(Général!$CP$11:$EZ$11,P$6,'Trésorerie et TRth'!$F18:$EZ18)</f>
        <v>0</v>
      </c>
      <c r="Q18" s="133">
        <f>SUMIF(Général!$CP$11:$EZ$11,Q$6,'Trésorerie et TRth'!$F18:$EZ18)</f>
        <v>0</v>
      </c>
      <c r="R18" s="133">
        <f>SUMIF(Général!$CP$11:$EZ$11,R$6,'Trésorerie et TRth'!$F18:$EZ18)</f>
        <v>0</v>
      </c>
      <c r="S18" s="133">
        <f>SUMIF(Général!$CP$11:$EZ$11,S$6,'Trésorerie et TRth'!$F18:$EZ18)</f>
        <v>0</v>
      </c>
      <c r="T18" s="133">
        <f>SUMIF(Général!$CP$11:$EZ$11,T$6,'Trésorerie et TRth'!$F18:$EZ18)</f>
        <v>0</v>
      </c>
      <c r="U18" s="133">
        <f>SUMIF(Général!$CP$11:$EZ$11,U$6,'Trésorerie et TRth'!$F18:$EZ18)</f>
        <v>0</v>
      </c>
      <c r="V18" s="133">
        <f>SUMIF(Général!$CP$11:$EZ$11,V$6,'Trésorerie et TRth'!$F18:$EZ18)</f>
        <v>0</v>
      </c>
      <c r="W18" s="133">
        <f>SUMIF(Général!$CP$11:$EZ$11,W$6,'Trésorerie et TRth'!$F18:$EZ18)</f>
        <v>0</v>
      </c>
      <c r="X18" s="133">
        <f>SUMIF(Général!$CP$11:$EZ$11,X$6,'Trésorerie et TRth'!$F18:$EZ18)</f>
        <v>0</v>
      </c>
      <c r="Y18" s="133">
        <f>SUMIF(Général!$CP$11:$EZ$11,Y$6,'Trésorerie et TRth'!$F18:$EZ18)</f>
        <v>0</v>
      </c>
      <c r="Z18" s="133">
        <f>SUMIF(Général!$CP$11:$EZ$11,Z$6,'Trésorerie et TRth'!$F18:$EZ18)</f>
        <v>0</v>
      </c>
      <c r="AA18" s="133">
        <f>SUMIF(Général!$CP$11:$EZ$11,AA$6,'Trésorerie et TRth'!$F18:$EZ18)</f>
        <v>0</v>
      </c>
      <c r="AB18" s="133">
        <f>SUMIF(Général!$CP$11:$EZ$11,AB$6,'Trésorerie et TRth'!$F18:$EZ18)</f>
        <v>0</v>
      </c>
      <c r="AC18" s="133">
        <f>SUMIF(Général!$CP$11:$EZ$11,AC$6,'Trésorerie et TRth'!$F18:$EZ18)</f>
        <v>0</v>
      </c>
      <c r="AD18" s="133">
        <f>SUMIF(Général!$CP$11:$EZ$11,AD$6,'Trésorerie et TRth'!$F18:$EZ18)</f>
        <v>0</v>
      </c>
      <c r="AE18" s="133">
        <f>SUMIF(Général!$CP$11:$EZ$11,AE$6,'Trésorerie et TRth'!$F18:$EZ18)</f>
        <v>0</v>
      </c>
      <c r="AF18" s="133">
        <f>SUMIF(Général!$CP$11:$EZ$11,AF$6,'Trésorerie et TRth'!$F18:$EZ18)</f>
        <v>0</v>
      </c>
      <c r="AG18" s="133">
        <f>SUMIF(Général!$CP$11:$EZ$11,AG$6,'Trésorerie et TRth'!$F18:$EZ18)</f>
        <v>0</v>
      </c>
      <c r="AH18" s="133">
        <f>SUMIF(Général!$CP$11:$EZ$11,AH$6,'Trésorerie et TRth'!$F18:$EZ18)</f>
        <v>0</v>
      </c>
      <c r="AI18" s="133">
        <f>SUMIF(Général!$CP$11:$EZ$11,AI$6,'Trésorerie et TRth'!$F18:$EZ18)</f>
        <v>0</v>
      </c>
      <c r="AJ18" s="133">
        <f>SUMIF(Général!$CP$11:$EZ$11,AJ$6,'Trésorerie et TRth'!$F18:$EZ18)</f>
        <v>0</v>
      </c>
      <c r="AK18" s="133">
        <f>SUMIF(Général!$CP$11:$EZ$11,AK$6,'Trésorerie et TRth'!$F18:$EZ18)</f>
        <v>0</v>
      </c>
      <c r="AL18" s="133">
        <f>SUMIF(Général!$CP$11:$EZ$11,AL$6,'Trésorerie et TRth'!$F18:$EZ18)</f>
        <v>0</v>
      </c>
      <c r="AM18" s="133">
        <f>SUMIF(Général!$CP$11:$EZ$11,AM$6,'Trésorerie et TRth'!$F18:$EZ18)</f>
        <v>0</v>
      </c>
      <c r="AN18" s="133">
        <f>SUMIF(Général!$CP$11:$EZ$11,AN$6,'Trésorerie et TRth'!$F18:$EZ18)</f>
        <v>0</v>
      </c>
      <c r="AO18" s="133">
        <f>SUMIF(Général!$CP$11:$EZ$11,AO$6,'Trésorerie et TRth'!$F18:$EZ18)</f>
        <v>0</v>
      </c>
      <c r="AP18" s="133">
        <f>SUMIF(Général!$CP$11:$EZ$11,AP$6,'Trésorerie et TRth'!$F18:$EZ18)</f>
        <v>0</v>
      </c>
      <c r="AQ18" s="133">
        <f>SUMIF(Général!$CP$11:$EZ$11,AQ$6,'Trésorerie et TRth'!$F18:$EZ18)</f>
        <v>0</v>
      </c>
      <c r="AR18" s="133">
        <f>SUMIF(Général!$CP$11:$EZ$11,AR$6,'Trésorerie et TRth'!$F18:$EZ18)</f>
        <v>0</v>
      </c>
      <c r="AS18" s="133">
        <f>SUMIF(Général!$CP$11:$EZ$11,AS$6,'Trésorerie et TRth'!$F18:$EZ18)</f>
        <v>0</v>
      </c>
      <c r="AT18" s="133">
        <f>SUMIF(Général!$CP$11:$EZ$11,AT$6,'Trésorerie et TRth'!$F18:$EZ18)</f>
        <v>0</v>
      </c>
      <c r="AU18" s="133">
        <f>SUMIF(Général!$CP$11:$EZ$11,AU$6,'Trésorerie et TRth'!$F18:$EZ18)</f>
        <v>0</v>
      </c>
      <c r="AV18" s="133">
        <f>SUMIF(Général!$CP$11:$EZ$11,AV$6,'Trésorerie et TRth'!$F18:$EZ18)</f>
        <v>0</v>
      </c>
      <c r="AW18" s="133">
        <f>SUMIF(Général!$CP$11:$EZ$11,AW$6,'Trésorerie et TRth'!$F18:$EZ18)</f>
        <v>0</v>
      </c>
      <c r="AX18" s="133">
        <f>SUMIF(Général!$CP$11:$EZ$11,AX$6,'Trésorerie et TRth'!$F18:$EZ18)</f>
        <v>0</v>
      </c>
      <c r="AY18" s="133">
        <f>SUMIF(Général!$CP$11:$EZ$11,AY$6,'Trésorerie et TRth'!$F18:$EZ18)</f>
        <v>0</v>
      </c>
      <c r="AZ18" s="133">
        <f>SUMIF(Général!$CP$11:$EZ$11,AZ$6,'Trésorerie et TRth'!$F18:$EZ18)</f>
        <v>0</v>
      </c>
      <c r="BA18" s="133">
        <f>SUMIF(Général!$CP$11:$EZ$11,BA$6,'Trésorerie et TRth'!$F18:$EZ18)</f>
        <v>0</v>
      </c>
      <c r="BB18" s="133">
        <f>SUMIF(Général!$CP$11:$EZ$11,BB$6,'Trésorerie et TRth'!$F18:$EZ18)</f>
        <v>0</v>
      </c>
      <c r="BC18" s="133">
        <f>SUMIF(Général!$CP$11:$EZ$11,BC$6,'Trésorerie et TRth'!$F18:$EZ18)</f>
        <v>0</v>
      </c>
      <c r="BD18" s="133">
        <f>SUMIF(Général!$CP$11:$EZ$11,BD$6,'Trésorerie et TRth'!$F18:$EZ18)</f>
        <v>0</v>
      </c>
      <c r="BE18" s="133">
        <f>SUMIF(Général!$CP$11:$EZ$11,BE$6,'Trésorerie et TRth'!$F18:$EZ18)</f>
        <v>0</v>
      </c>
      <c r="BF18" s="133">
        <f>SUMIF(Général!$CP$11:$EZ$11,BF$6,'Trésorerie et TRth'!$F18:$EZ18)</f>
        <v>0</v>
      </c>
      <c r="BG18" s="133">
        <f>SUMIF(Général!$CP$11:$EZ$11,BG$6,'Trésorerie et TRth'!$F18:$EZ18)</f>
        <v>0</v>
      </c>
      <c r="BH18" s="133">
        <f>SUMIF(Général!$CP$11:$EZ$11,BH$6,'Trésorerie et TRth'!$F18:$EZ18)</f>
        <v>0</v>
      </c>
      <c r="BI18" s="133">
        <f>SUMIF(Général!$CP$11:$EZ$11,BI$6,'Trésorerie et TRth'!$F18:$EZ18)</f>
        <v>0</v>
      </c>
      <c r="BJ18" s="133">
        <f>SUMIF(Général!$CP$11:$EZ$11,BJ$6,'Trésorerie et TRth'!$F18:$EZ18)</f>
        <v>0</v>
      </c>
      <c r="BK18" s="133">
        <f>SUMIF(Général!$CP$11:$EZ$11,BK$6,'Trésorerie et TRth'!$F18:$EZ18)</f>
        <v>0</v>
      </c>
      <c r="BL18" s="133">
        <f>SUMIF(Général!$CP$11:$EZ$11,BL$6,'Trésorerie et TRth'!$F18:$EZ18)</f>
        <v>0</v>
      </c>
      <c r="BM18" s="133">
        <f>SUMIF(Général!$CP$11:$EZ$11,BM$6,'Trésorerie et TRth'!$F18:$EZ18)</f>
        <v>0</v>
      </c>
      <c r="BN18" s="133">
        <f>SUMIF(Général!$CP$11:$EZ$11,BN$6,'Trésorerie et TRth'!$F18:$EZ18)</f>
        <v>0</v>
      </c>
      <c r="BO18" s="133">
        <f>SUMIF(Général!$CP$11:$EZ$11,BO$6,'Trésorerie et TRth'!$F18:$EZ18)</f>
        <v>0</v>
      </c>
      <c r="BP18" s="133">
        <f>SUMIF(Général!$CP$11:$EZ$11,BP$6,'Trésorerie et TRth'!$F18:$EZ18)</f>
        <v>0</v>
      </c>
      <c r="BQ18" s="133">
        <f>SUMIF(Général!$CP$11:$EZ$11,BQ$6,'Trésorerie et TRth'!$F18:$EZ18)</f>
        <v>0</v>
      </c>
      <c r="BR18" s="133">
        <f>SUMIF(Général!$CP$11:$EZ$11,BR$6,'Trésorerie et TRth'!$F18:$EZ18)</f>
        <v>0</v>
      </c>
      <c r="BS18" s="133">
        <f>SUMIF(Général!$CP$11:$EZ$11,BS$6,'Trésorerie et TRth'!$F18:$EZ18)</f>
        <v>0</v>
      </c>
      <c r="BT18" s="133">
        <f>SUMIF(Général!$CP$11:$EZ$11,BT$6,'Trésorerie et TRth'!$F18:$EZ18)</f>
        <v>0</v>
      </c>
      <c r="BU18" s="133">
        <f>SUMIF(Général!$CP$11:$EZ$11,BU$6,'Trésorerie et TRth'!$F18:$EZ18)</f>
        <v>0</v>
      </c>
      <c r="BV18" s="133">
        <f>SUMIF(Général!$CP$11:$EZ$11,BV$6,'Trésorerie et TRth'!$F18:$EZ18)</f>
        <v>0</v>
      </c>
      <c r="BW18" s="133">
        <f>SUMIF(Général!$CP$11:$EZ$11,BW$6,'Trésorerie et TRth'!$F18:$EZ18)</f>
        <v>0</v>
      </c>
      <c r="BX18" s="133">
        <f>SUMIF(Général!$CP$11:$EZ$11,BX$6,'Trésorerie et TRth'!$F18:$EZ18)</f>
        <v>0</v>
      </c>
      <c r="BY18" s="133">
        <f>SUMIF(Général!$CP$11:$EZ$11,BY$6,'Trésorerie et TRth'!$F18:$EZ18)</f>
        <v>0</v>
      </c>
      <c r="BZ18" s="133">
        <f>SUMIF(Général!$CP$11:$EZ$11,BZ$6,'Trésorerie et TRth'!$F18:$EZ18)</f>
        <v>0</v>
      </c>
      <c r="CA18" s="133">
        <f>SUMIF(Général!$CP$11:$EZ$11,CA$6,'Trésorerie et TRth'!$F18:$EZ18)</f>
        <v>0</v>
      </c>
      <c r="CB18" s="133">
        <f>SUMIF(Général!$CP$11:$EZ$11,CB$6,'Trésorerie et TRth'!$F18:$EZ18)</f>
        <v>0</v>
      </c>
      <c r="CC18" s="133">
        <f>SUMIF(Général!$CP$11:$EZ$11,CC$6,'Trésorerie et TRth'!$F18:$EZ18)</f>
        <v>0</v>
      </c>
      <c r="CD18" s="133">
        <f>SUMIF(Général!$CP$11:$EZ$11,CD$6,'Trésorerie et TRth'!$F18:$EZ18)</f>
        <v>0</v>
      </c>
      <c r="CE18" s="133">
        <f>SUMIF(Général!$CP$11:$EZ$11,CE$6,'Trésorerie et TRth'!$F18:$EZ18)</f>
        <v>0</v>
      </c>
      <c r="CF18" s="133">
        <f>SUMIF(Général!$CP$11:$EZ$11,CF$6,'Trésorerie et TRth'!$F18:$EZ18)</f>
        <v>0</v>
      </c>
      <c r="CG18" s="133">
        <f>SUMIF(Général!$CP$11:$EZ$11,CG$6,'Trésorerie et TRth'!$F18:$EZ18)</f>
        <v>0</v>
      </c>
      <c r="CH18" s="133">
        <f>SUMIF(Général!$CP$11:$EZ$11,CH$6,'Trésorerie et TRth'!$F18:$EZ18)</f>
        <v>0</v>
      </c>
      <c r="CI18" s="133">
        <f>SUMIF(Général!$CP$11:$EZ$11,CI$6,'Trésorerie et TRth'!$F18:$EZ18)</f>
        <v>0</v>
      </c>
      <c r="CJ18" s="133">
        <f>SUMIF(Général!$CP$11:$EZ$11,CJ$6,'Trésorerie et TRth'!$F18:$EZ18)</f>
        <v>0</v>
      </c>
      <c r="CK18" s="133">
        <f>SUMIF(Général!$CP$11:$EZ$11,CK$6,'Trésorerie et TRth'!$F18:$EZ18)</f>
        <v>0</v>
      </c>
      <c r="CL18" s="133">
        <f>SUMIF(Général!$CP$11:$EZ$11,CL$6,'Trésorerie et TRth'!$F18:$EZ18)</f>
        <v>0</v>
      </c>
      <c r="CM18" s="133">
        <f>SUMIF(Général!$CP$11:$EZ$11,CM$6,'Trésorerie et TRth'!$F18:$EZ18)</f>
        <v>0</v>
      </c>
      <c r="CN18" s="133">
        <f>SUMIF(Général!$CP$11:$EZ$11,CN$6,'Trésorerie et TRth'!$F18:$EZ18)</f>
        <v>0</v>
      </c>
      <c r="CO18" s="133">
        <f>SUMIF(Général!$CP$11:$EZ$11,CO$6,'Trésorerie et TRth'!$F18:$EZ18)</f>
        <v>0</v>
      </c>
      <c r="CP18" s="133">
        <f>SUMIF(Général!$CP$11:$EZ$11,CP$6,'Trésorerie et TRth'!$F18:$EZ18)</f>
        <v>0</v>
      </c>
      <c r="CQ18" s="133">
        <f>SUMIF(Général!$CP$11:$EZ$11,CQ$6,'Trésorerie et TRth'!$F18:$EZ18)</f>
        <v>0</v>
      </c>
      <c r="CR18" s="133">
        <f>SUMIF(Général!$CP$11:$EZ$11,CR$6,'Trésorerie et TRth'!$F18:$EZ18)</f>
        <v>0</v>
      </c>
      <c r="CS18" s="133">
        <f>SUMIF(Général!$CP$11:$EZ$11,CS$6,'Trésorerie et TRth'!$F18:$EZ18)</f>
        <v>0</v>
      </c>
      <c r="CT18" s="133">
        <f>SUMIF(Général!$CP$11:$EZ$11,CT$6,'Trésorerie et TRth'!$F18:$EZ18)</f>
        <v>0</v>
      </c>
      <c r="CU18" s="133">
        <f>SUMIF(Général!$CP$11:$EZ$11,CU$6,'Trésorerie et TRth'!$F18:$EZ18)</f>
        <v>0</v>
      </c>
      <c r="CV18" s="133">
        <f>SUMIF(Général!$CP$11:$EZ$11,CV$6,'Trésorerie et TRth'!$F18:$EZ18)</f>
        <v>0</v>
      </c>
      <c r="CW18" s="133">
        <f>SUMIF(Général!$CP$11:$EZ$11,CW$6,'Trésorerie et TRth'!$F18:$EZ18)</f>
        <v>0</v>
      </c>
      <c r="CX18" s="133">
        <f>SUMIF(Général!$CP$11:$EZ$11,CX$6,'Trésorerie et TRth'!$F18:$EZ18)</f>
        <v>0</v>
      </c>
      <c r="CY18" s="133">
        <f>SUMIF(Général!$CP$11:$EZ$11,CY$6,'Trésorerie et TRth'!$F18:$EZ18)</f>
        <v>0</v>
      </c>
      <c r="CZ18" s="133">
        <f>SUMIF(Général!$CP$11:$EZ$11,CZ$6,'Trésorerie et TRth'!$F18:$EZ18)</f>
        <v>0</v>
      </c>
      <c r="DA18" s="133">
        <f>SUMIF(Général!$CP$11:$EZ$11,DA$6,'Trésorerie et TRth'!$F18:$EZ18)</f>
        <v>0</v>
      </c>
      <c r="DB18" s="133">
        <f>SUMIF(Général!$CP$11:$EZ$11,DB$6,'Trésorerie et TRth'!$F18:$EZ18)</f>
        <v>0</v>
      </c>
      <c r="DC18" s="133">
        <f>SUMIF(Général!$CP$11:$EZ$11,DC$6,'Trésorerie et TRth'!$F18:$EZ18)</f>
        <v>0</v>
      </c>
      <c r="DD18" s="133">
        <f>SUMIF(Général!$CP$11:$EZ$11,DD$6,'Trésorerie et TRth'!$F18:$EZ18)</f>
        <v>0</v>
      </c>
      <c r="DE18" s="133">
        <f>SUMIF(Général!$CP$11:$EZ$11,DE$6,'Trésorerie et TRth'!$F18:$EZ18)</f>
        <v>0</v>
      </c>
      <c r="DF18" s="133">
        <f>SUMIF(Général!$CP$11:$EZ$11,DF$6,'Trésorerie et TRth'!$F18:$EZ18)</f>
        <v>0</v>
      </c>
      <c r="DG18" s="133">
        <f>SUMIF(Général!$CP$11:$EZ$11,DG$6,'Trésorerie et TRth'!$F18:$EZ18)</f>
        <v>0</v>
      </c>
      <c r="DH18" s="133">
        <f>SUMIF(Général!$CP$11:$EZ$11,DH$6,'Trésorerie et TRth'!$F18:$EZ18)</f>
        <v>0</v>
      </c>
      <c r="DI18" s="133">
        <f>SUMIF(Général!$CP$11:$EZ$11,DI$6,'Trésorerie et TRth'!$F18:$EZ18)</f>
        <v>0</v>
      </c>
      <c r="DJ18" s="133">
        <f>SUMIF(Général!$CP$11:$EZ$11,DJ$6,'Trésorerie et TRth'!$F18:$EZ18)</f>
        <v>0</v>
      </c>
      <c r="DK18" s="133">
        <f>SUMIF(Général!$CP$11:$EZ$11,DK$6,'Trésorerie et TRth'!$F18:$EZ18)</f>
        <v>0</v>
      </c>
      <c r="DL18" s="133">
        <f>SUMIF(Général!$CP$11:$EZ$11,DL$6,'Trésorerie et TRth'!$F18:$EZ18)</f>
        <v>0</v>
      </c>
      <c r="DM18" s="133">
        <f>SUMIF(Général!$CP$11:$EZ$11,DM$6,'Trésorerie et TRth'!$F18:$EZ18)</f>
        <v>0</v>
      </c>
      <c r="DN18" s="133">
        <f>SUMIF(Général!$CP$11:$EZ$11,DN$6,'Trésorerie et TRth'!$F18:$EZ18)</f>
        <v>0</v>
      </c>
      <c r="DO18" s="133">
        <f>SUMIF(Général!$CP$11:$EZ$11,DO$6,'Trésorerie et TRth'!$F18:$EZ18)</f>
        <v>0</v>
      </c>
      <c r="DP18" s="133">
        <f>SUMIF(Général!$CP$11:$EZ$11,DP$6,'Trésorerie et TRth'!$F18:$EZ18)</f>
        <v>0</v>
      </c>
      <c r="DQ18" s="133">
        <f>SUMIF(Général!$CP$11:$EZ$11,DQ$6,'Trésorerie et TRth'!$F18:$EZ18)</f>
        <v>0</v>
      </c>
      <c r="DR18" s="133">
        <f>SUMIF(Général!$CP$11:$EZ$11,DR$6,'Trésorerie et TRth'!$F18:$EZ18)</f>
        <v>0</v>
      </c>
      <c r="DS18" s="133">
        <f>SUMIF(Général!$CP$11:$EZ$11,DS$6,'Trésorerie et TRth'!$F18:$EZ18)</f>
        <v>0</v>
      </c>
      <c r="DT18" s="133">
        <f>SUMIF(Général!$CP$11:$EZ$11,DT$6,'Trésorerie et TRth'!$F18:$EZ18)</f>
        <v>0</v>
      </c>
      <c r="DU18" s="133">
        <f>SUMIF(Général!$CP$11:$EZ$11,DU$6,'Trésorerie et TRth'!$F18:$EZ18)</f>
        <v>0</v>
      </c>
      <c r="DV18" s="133">
        <f>SUMIF(Général!$CP$11:$EZ$11,DV$6,'Trésorerie et TRth'!$F18:$EZ18)</f>
        <v>0</v>
      </c>
      <c r="DW18" s="133">
        <f>SUMIF(Général!$CP$11:$EZ$11,DW$6,'Trésorerie et TRth'!$F18:$EZ18)</f>
        <v>0</v>
      </c>
      <c r="DX18" s="133">
        <f>SUMIF(Général!$CP$11:$EZ$11,DX$6,'Trésorerie et TRth'!$F18:$EZ18)</f>
        <v>0</v>
      </c>
      <c r="DY18" s="133">
        <f>SUMIF(Général!$CP$11:$EZ$11,DY$6,'Trésorerie et TRth'!$F18:$EZ18)</f>
        <v>0</v>
      </c>
      <c r="DZ18" s="133">
        <f>SUMIF(Général!$CP$11:$EZ$11,DZ$6,'Trésorerie et TRth'!$F18:$EZ18)</f>
        <v>0</v>
      </c>
      <c r="EA18" s="133">
        <f>SUMIF(Général!$CP$11:$EZ$11,EA$6,'Trésorerie et TRth'!$F18:$EZ18)</f>
        <v>0</v>
      </c>
      <c r="EB18" s="133">
        <f>SUMIF(Général!$CP$11:$EZ$11,EB$6,'Trésorerie et TRth'!$F18:$EZ18)</f>
        <v>0</v>
      </c>
      <c r="EC18" s="133">
        <f>SUMIF(Général!$CP$11:$EZ$11,EC$6,'Trésorerie et TRth'!$F18:$EZ18)</f>
        <v>0</v>
      </c>
      <c r="ED18" s="133">
        <f>SUMIF(Général!$CP$11:$EZ$11,ED$6,'Trésorerie et TRth'!$F18:$EZ18)</f>
        <v>0</v>
      </c>
      <c r="EE18" s="133">
        <f>SUMIF(Général!$CP$11:$EZ$11,EE$6,'Trésorerie et TRth'!$F18:$EZ18)</f>
        <v>0</v>
      </c>
      <c r="EF18" s="133">
        <f>SUMIF(Général!$CP$11:$EZ$11,EF$6,'Trésorerie et TRth'!$F18:$EZ18)</f>
        <v>0</v>
      </c>
      <c r="EG18" s="133">
        <f>SUMIF(Général!$CP$11:$EZ$11,EG$6,'Trésorerie et TRth'!$F18:$EZ18)</f>
        <v>0</v>
      </c>
      <c r="EH18" s="133">
        <f>SUMIF(Général!$CP$11:$EZ$11,EH$6,'Trésorerie et TRth'!$F18:$EZ18)</f>
        <v>0</v>
      </c>
      <c r="EI18" s="133">
        <f>SUMIF(Général!$CP$11:$EZ$11,EI$6,'Trésorerie et TRth'!$F18:$EZ18)</f>
        <v>0</v>
      </c>
      <c r="EJ18" s="133">
        <f>SUMIF(Général!$CP$11:$EZ$11,EJ$6,'Trésorerie et TRth'!$F18:$EZ18)</f>
        <v>0</v>
      </c>
      <c r="EK18" s="133">
        <f>SUMIF(Général!$CP$11:$EZ$11,EK$6,'Trésorerie et TRth'!$F18:$EZ18)</f>
        <v>0</v>
      </c>
      <c r="EL18" s="133">
        <f>SUMIF(Général!$CP$11:$EZ$11,EL$6,'Trésorerie et TRth'!$F18:$EZ18)</f>
        <v>0</v>
      </c>
      <c r="EM18" s="133">
        <f>SUMIF(Général!$CP$11:$EZ$11,EM$6,'Trésorerie et TRth'!$F18:$EZ18)</f>
        <v>0</v>
      </c>
      <c r="EN18" s="133">
        <f>SUMIF(Général!$CP$11:$EZ$11,EN$6,'Trésorerie et TRth'!$F18:$EZ18)</f>
        <v>0</v>
      </c>
      <c r="EO18" s="133">
        <f>SUMIF(Général!$CP$11:$EZ$11,EO$6,'Trésorerie et TRth'!$F18:$EZ18)</f>
        <v>0</v>
      </c>
      <c r="EP18" s="133">
        <f>SUMIF(Général!$CP$11:$EZ$11,EP$6,'Trésorerie et TRth'!$F18:$EZ18)</f>
        <v>0</v>
      </c>
      <c r="EQ18" s="133">
        <f>SUMIF(Général!$CP$11:$EZ$11,EQ$6,'Trésorerie et TRth'!$F18:$EZ18)</f>
        <v>0</v>
      </c>
      <c r="ER18" s="133">
        <f>SUMIF(Général!$CP$11:$EZ$11,ER$6,'Trésorerie et TRth'!$F18:$EZ18)</f>
        <v>0</v>
      </c>
      <c r="ES18" s="133">
        <f>SUMIF(Général!$CP$11:$EZ$11,ES$6,'Trésorerie et TRth'!$F18:$EZ18)</f>
        <v>0</v>
      </c>
      <c r="ET18" s="133">
        <f>SUMIF(Général!$CP$11:$EZ$11,ET$6,'Trésorerie et TRth'!$F18:$EZ18)</f>
        <v>0</v>
      </c>
      <c r="EU18" s="133">
        <f>SUMIF(Général!$CP$11:$EZ$11,EU$6,'Trésorerie et TRth'!$F18:$EZ18)</f>
        <v>0</v>
      </c>
      <c r="EV18" s="133">
        <f>SUMIF(Général!$CP$11:$EZ$11,EV$6,'Trésorerie et TRth'!$F18:$EZ18)</f>
        <v>0</v>
      </c>
      <c r="EW18" s="133">
        <f>SUMIF(Général!$CP$11:$EZ$11,EW$6,'Trésorerie et TRth'!$F18:$EZ18)</f>
        <v>0</v>
      </c>
      <c r="EX18" s="133">
        <f>SUMIF(Général!$CP$11:$EZ$11,EX$6,'Trésorerie et TRth'!$F18:$EZ18)</f>
        <v>0</v>
      </c>
      <c r="EY18" s="133">
        <f>SUMIF(Général!$CP$11:$EZ$11,EY$6,'Trésorerie et TRth'!$F18:$EZ18)</f>
        <v>0</v>
      </c>
      <c r="EZ18" s="133">
        <f>SUMIF(Général!$CP$11:$EZ$11,EZ$6,'Trésorerie et TRth'!$F18:$EZ18)</f>
        <v>0</v>
      </c>
    </row>
    <row r="19" spans="1:156" x14ac:dyDescent="0.25">
      <c r="B19" s="70" t="str">
        <f>'Trésorerie et TRth'!B19</f>
        <v>Variation de BFR hors TVA</v>
      </c>
      <c r="D19" s="132">
        <f t="shared" si="0"/>
        <v>0</v>
      </c>
      <c r="E19" s="147"/>
      <c r="F19" s="133">
        <f>SUMIF(Général!$CP$11:$EZ$11,F$6,'Trésorerie et TRth'!$F19:$EZ19)</f>
        <v>0</v>
      </c>
      <c r="G19" s="133">
        <f>SUMIF(Général!$CP$11:$EZ$11,G$6,'Trésorerie et TRth'!$F19:$EZ19)</f>
        <v>0</v>
      </c>
      <c r="H19" s="133">
        <f>SUMIF(Général!$CP$11:$EZ$11,H$6,'Trésorerie et TRth'!$F19:$EZ19)</f>
        <v>0</v>
      </c>
      <c r="I19" s="133">
        <f>SUMIF(Général!$CP$11:$EZ$11,I$6,'Trésorerie et TRth'!$F19:$EZ19)</f>
        <v>0</v>
      </c>
      <c r="J19" s="133">
        <f>SUMIF(Général!$CP$11:$EZ$11,J$6,'Trésorerie et TRth'!$F19:$EZ19)</f>
        <v>0</v>
      </c>
      <c r="K19" s="133">
        <f>SUMIF(Général!$CP$11:$EZ$11,K$6,'Trésorerie et TRth'!$F19:$EZ19)</f>
        <v>0</v>
      </c>
      <c r="L19" s="133">
        <f>SUMIF(Général!$CP$11:$EZ$11,L$6,'Trésorerie et TRth'!$F19:$EZ19)</f>
        <v>0</v>
      </c>
      <c r="M19" s="133">
        <f>SUMIF(Général!$CP$11:$EZ$11,M$6,'Trésorerie et TRth'!$F19:$EZ19)</f>
        <v>0</v>
      </c>
      <c r="N19" s="133">
        <f>SUMIF(Général!$CP$11:$EZ$11,N$6,'Trésorerie et TRth'!$F19:$EZ19)</f>
        <v>0</v>
      </c>
      <c r="O19" s="133">
        <f>SUMIF(Général!$CP$11:$EZ$11,O$6,'Trésorerie et TRth'!$F19:$EZ19)</f>
        <v>0</v>
      </c>
      <c r="P19" s="133">
        <f>SUMIF(Général!$CP$11:$EZ$11,P$6,'Trésorerie et TRth'!$F19:$EZ19)</f>
        <v>0</v>
      </c>
      <c r="Q19" s="133">
        <f>SUMIF(Général!$CP$11:$EZ$11,Q$6,'Trésorerie et TRth'!$F19:$EZ19)</f>
        <v>0</v>
      </c>
      <c r="R19" s="133">
        <f>SUMIF(Général!$CP$11:$EZ$11,R$6,'Trésorerie et TRth'!$F19:$EZ19)</f>
        <v>0</v>
      </c>
      <c r="S19" s="133">
        <f>SUMIF(Général!$CP$11:$EZ$11,S$6,'Trésorerie et TRth'!$F19:$EZ19)</f>
        <v>0</v>
      </c>
      <c r="T19" s="133">
        <f>SUMIF(Général!$CP$11:$EZ$11,T$6,'Trésorerie et TRth'!$F19:$EZ19)</f>
        <v>0</v>
      </c>
      <c r="U19" s="133">
        <f>SUMIF(Général!$CP$11:$EZ$11,U$6,'Trésorerie et TRth'!$F19:$EZ19)</f>
        <v>0</v>
      </c>
      <c r="V19" s="133">
        <f>SUMIF(Général!$CP$11:$EZ$11,V$6,'Trésorerie et TRth'!$F19:$EZ19)</f>
        <v>0</v>
      </c>
      <c r="W19" s="133">
        <f>SUMIF(Général!$CP$11:$EZ$11,W$6,'Trésorerie et TRth'!$F19:$EZ19)</f>
        <v>0</v>
      </c>
      <c r="X19" s="133">
        <f>SUMIF(Général!$CP$11:$EZ$11,X$6,'Trésorerie et TRth'!$F19:$EZ19)</f>
        <v>0</v>
      </c>
      <c r="Y19" s="133">
        <f>SUMIF(Général!$CP$11:$EZ$11,Y$6,'Trésorerie et TRth'!$F19:$EZ19)</f>
        <v>0</v>
      </c>
      <c r="Z19" s="133">
        <f>SUMIF(Général!$CP$11:$EZ$11,Z$6,'Trésorerie et TRth'!$F19:$EZ19)</f>
        <v>0</v>
      </c>
      <c r="AA19" s="133">
        <f>SUMIF(Général!$CP$11:$EZ$11,AA$6,'Trésorerie et TRth'!$F19:$EZ19)</f>
        <v>0</v>
      </c>
      <c r="AB19" s="133">
        <f>SUMIF(Général!$CP$11:$EZ$11,AB$6,'Trésorerie et TRth'!$F19:$EZ19)</f>
        <v>0</v>
      </c>
      <c r="AC19" s="133">
        <f>SUMIF(Général!$CP$11:$EZ$11,AC$6,'Trésorerie et TRth'!$F19:$EZ19)</f>
        <v>0</v>
      </c>
      <c r="AD19" s="133">
        <f>SUMIF(Général!$CP$11:$EZ$11,AD$6,'Trésorerie et TRth'!$F19:$EZ19)</f>
        <v>0</v>
      </c>
      <c r="AE19" s="133">
        <f>SUMIF(Général!$CP$11:$EZ$11,AE$6,'Trésorerie et TRth'!$F19:$EZ19)</f>
        <v>0</v>
      </c>
      <c r="AF19" s="133">
        <f>SUMIF(Général!$CP$11:$EZ$11,AF$6,'Trésorerie et TRth'!$F19:$EZ19)</f>
        <v>0</v>
      </c>
      <c r="AG19" s="133">
        <f>SUMIF(Général!$CP$11:$EZ$11,AG$6,'Trésorerie et TRth'!$F19:$EZ19)</f>
        <v>0</v>
      </c>
      <c r="AH19" s="133">
        <f>SUMIF(Général!$CP$11:$EZ$11,AH$6,'Trésorerie et TRth'!$F19:$EZ19)</f>
        <v>0</v>
      </c>
      <c r="AI19" s="133">
        <f>SUMIF(Général!$CP$11:$EZ$11,AI$6,'Trésorerie et TRth'!$F19:$EZ19)</f>
        <v>0</v>
      </c>
      <c r="AJ19" s="133">
        <f>SUMIF(Général!$CP$11:$EZ$11,AJ$6,'Trésorerie et TRth'!$F19:$EZ19)</f>
        <v>0</v>
      </c>
      <c r="AK19" s="133">
        <f>SUMIF(Général!$CP$11:$EZ$11,AK$6,'Trésorerie et TRth'!$F19:$EZ19)</f>
        <v>0</v>
      </c>
      <c r="AL19" s="133">
        <f>SUMIF(Général!$CP$11:$EZ$11,AL$6,'Trésorerie et TRth'!$F19:$EZ19)</f>
        <v>0</v>
      </c>
      <c r="AM19" s="133">
        <f>SUMIF(Général!$CP$11:$EZ$11,AM$6,'Trésorerie et TRth'!$F19:$EZ19)</f>
        <v>0</v>
      </c>
      <c r="AN19" s="133">
        <f>SUMIF(Général!$CP$11:$EZ$11,AN$6,'Trésorerie et TRth'!$F19:$EZ19)</f>
        <v>0</v>
      </c>
      <c r="AO19" s="133">
        <f>SUMIF(Général!$CP$11:$EZ$11,AO$6,'Trésorerie et TRth'!$F19:$EZ19)</f>
        <v>0</v>
      </c>
      <c r="AP19" s="133">
        <f>SUMIF(Général!$CP$11:$EZ$11,AP$6,'Trésorerie et TRth'!$F19:$EZ19)</f>
        <v>0</v>
      </c>
      <c r="AQ19" s="133">
        <f>SUMIF(Général!$CP$11:$EZ$11,AQ$6,'Trésorerie et TRth'!$F19:$EZ19)</f>
        <v>0</v>
      </c>
      <c r="AR19" s="133">
        <f>SUMIF(Général!$CP$11:$EZ$11,AR$6,'Trésorerie et TRth'!$F19:$EZ19)</f>
        <v>0</v>
      </c>
      <c r="AS19" s="133">
        <f>SUMIF(Général!$CP$11:$EZ$11,AS$6,'Trésorerie et TRth'!$F19:$EZ19)</f>
        <v>0</v>
      </c>
      <c r="AT19" s="133">
        <f>SUMIF(Général!$CP$11:$EZ$11,AT$6,'Trésorerie et TRth'!$F19:$EZ19)</f>
        <v>0</v>
      </c>
      <c r="AU19" s="133">
        <f>SUMIF(Général!$CP$11:$EZ$11,AU$6,'Trésorerie et TRth'!$F19:$EZ19)</f>
        <v>0</v>
      </c>
      <c r="AV19" s="133">
        <f>SUMIF(Général!$CP$11:$EZ$11,AV$6,'Trésorerie et TRth'!$F19:$EZ19)</f>
        <v>0</v>
      </c>
      <c r="AW19" s="133">
        <f>SUMIF(Général!$CP$11:$EZ$11,AW$6,'Trésorerie et TRth'!$F19:$EZ19)</f>
        <v>0</v>
      </c>
      <c r="AX19" s="133">
        <f>SUMIF(Général!$CP$11:$EZ$11,AX$6,'Trésorerie et TRth'!$F19:$EZ19)</f>
        <v>0</v>
      </c>
      <c r="AY19" s="133">
        <f>SUMIF(Général!$CP$11:$EZ$11,AY$6,'Trésorerie et TRth'!$F19:$EZ19)</f>
        <v>0</v>
      </c>
      <c r="AZ19" s="133">
        <f>SUMIF(Général!$CP$11:$EZ$11,AZ$6,'Trésorerie et TRth'!$F19:$EZ19)</f>
        <v>0</v>
      </c>
      <c r="BA19" s="133">
        <f>SUMIF(Général!$CP$11:$EZ$11,BA$6,'Trésorerie et TRth'!$F19:$EZ19)</f>
        <v>0</v>
      </c>
      <c r="BB19" s="133">
        <f>SUMIF(Général!$CP$11:$EZ$11,BB$6,'Trésorerie et TRth'!$F19:$EZ19)</f>
        <v>0</v>
      </c>
      <c r="BC19" s="133">
        <f>SUMIF(Général!$CP$11:$EZ$11,BC$6,'Trésorerie et TRth'!$F19:$EZ19)</f>
        <v>0</v>
      </c>
      <c r="BD19" s="133">
        <f>SUMIF(Général!$CP$11:$EZ$11,BD$6,'Trésorerie et TRth'!$F19:$EZ19)</f>
        <v>0</v>
      </c>
      <c r="BE19" s="133">
        <f>SUMIF(Général!$CP$11:$EZ$11,BE$6,'Trésorerie et TRth'!$F19:$EZ19)</f>
        <v>0</v>
      </c>
      <c r="BF19" s="133">
        <f>SUMIF(Général!$CP$11:$EZ$11,BF$6,'Trésorerie et TRth'!$F19:$EZ19)</f>
        <v>0</v>
      </c>
      <c r="BG19" s="133">
        <f>SUMIF(Général!$CP$11:$EZ$11,BG$6,'Trésorerie et TRth'!$F19:$EZ19)</f>
        <v>0</v>
      </c>
      <c r="BH19" s="133">
        <f>SUMIF(Général!$CP$11:$EZ$11,BH$6,'Trésorerie et TRth'!$F19:$EZ19)</f>
        <v>0</v>
      </c>
      <c r="BI19" s="133">
        <f>SUMIF(Général!$CP$11:$EZ$11,BI$6,'Trésorerie et TRth'!$F19:$EZ19)</f>
        <v>0</v>
      </c>
      <c r="BJ19" s="133">
        <f>SUMIF(Général!$CP$11:$EZ$11,BJ$6,'Trésorerie et TRth'!$F19:$EZ19)</f>
        <v>0</v>
      </c>
      <c r="BK19" s="133">
        <f>SUMIF(Général!$CP$11:$EZ$11,BK$6,'Trésorerie et TRth'!$F19:$EZ19)</f>
        <v>0</v>
      </c>
      <c r="BL19" s="133">
        <f>SUMIF(Général!$CP$11:$EZ$11,BL$6,'Trésorerie et TRth'!$F19:$EZ19)</f>
        <v>0</v>
      </c>
      <c r="BM19" s="133">
        <f>SUMIF(Général!$CP$11:$EZ$11,BM$6,'Trésorerie et TRth'!$F19:$EZ19)</f>
        <v>0</v>
      </c>
      <c r="BN19" s="133">
        <f>SUMIF(Général!$CP$11:$EZ$11,BN$6,'Trésorerie et TRth'!$F19:$EZ19)</f>
        <v>0</v>
      </c>
      <c r="BO19" s="133">
        <f>SUMIF(Général!$CP$11:$EZ$11,BO$6,'Trésorerie et TRth'!$F19:$EZ19)</f>
        <v>0</v>
      </c>
      <c r="BP19" s="133">
        <f>SUMIF(Général!$CP$11:$EZ$11,BP$6,'Trésorerie et TRth'!$F19:$EZ19)</f>
        <v>0</v>
      </c>
      <c r="BQ19" s="133">
        <f>SUMIF(Général!$CP$11:$EZ$11,BQ$6,'Trésorerie et TRth'!$F19:$EZ19)</f>
        <v>0</v>
      </c>
      <c r="BR19" s="133">
        <f>SUMIF(Général!$CP$11:$EZ$11,BR$6,'Trésorerie et TRth'!$F19:$EZ19)</f>
        <v>0</v>
      </c>
      <c r="BS19" s="133">
        <f>SUMIF(Général!$CP$11:$EZ$11,BS$6,'Trésorerie et TRth'!$F19:$EZ19)</f>
        <v>0</v>
      </c>
      <c r="BT19" s="133">
        <f>SUMIF(Général!$CP$11:$EZ$11,BT$6,'Trésorerie et TRth'!$F19:$EZ19)</f>
        <v>0</v>
      </c>
      <c r="BU19" s="133">
        <f>SUMIF(Général!$CP$11:$EZ$11,BU$6,'Trésorerie et TRth'!$F19:$EZ19)</f>
        <v>0</v>
      </c>
      <c r="BV19" s="133">
        <f>SUMIF(Général!$CP$11:$EZ$11,BV$6,'Trésorerie et TRth'!$F19:$EZ19)</f>
        <v>0</v>
      </c>
      <c r="BW19" s="133">
        <f>SUMIF(Général!$CP$11:$EZ$11,BW$6,'Trésorerie et TRth'!$F19:$EZ19)</f>
        <v>0</v>
      </c>
      <c r="BX19" s="133">
        <f>SUMIF(Général!$CP$11:$EZ$11,BX$6,'Trésorerie et TRth'!$F19:$EZ19)</f>
        <v>0</v>
      </c>
      <c r="BY19" s="133">
        <f>SUMIF(Général!$CP$11:$EZ$11,BY$6,'Trésorerie et TRth'!$F19:$EZ19)</f>
        <v>0</v>
      </c>
      <c r="BZ19" s="133">
        <f>SUMIF(Général!$CP$11:$EZ$11,BZ$6,'Trésorerie et TRth'!$F19:$EZ19)</f>
        <v>0</v>
      </c>
      <c r="CA19" s="133">
        <f>SUMIF(Général!$CP$11:$EZ$11,CA$6,'Trésorerie et TRth'!$F19:$EZ19)</f>
        <v>0</v>
      </c>
      <c r="CB19" s="133">
        <f>SUMIF(Général!$CP$11:$EZ$11,CB$6,'Trésorerie et TRth'!$F19:$EZ19)</f>
        <v>0</v>
      </c>
      <c r="CC19" s="133">
        <f>SUMIF(Général!$CP$11:$EZ$11,CC$6,'Trésorerie et TRth'!$F19:$EZ19)</f>
        <v>0</v>
      </c>
      <c r="CD19" s="133">
        <f>SUMIF(Général!$CP$11:$EZ$11,CD$6,'Trésorerie et TRth'!$F19:$EZ19)</f>
        <v>0</v>
      </c>
      <c r="CE19" s="133">
        <f>SUMIF(Général!$CP$11:$EZ$11,CE$6,'Trésorerie et TRth'!$F19:$EZ19)</f>
        <v>0</v>
      </c>
      <c r="CF19" s="133">
        <f>SUMIF(Général!$CP$11:$EZ$11,CF$6,'Trésorerie et TRth'!$F19:$EZ19)</f>
        <v>0</v>
      </c>
      <c r="CG19" s="133">
        <f>SUMIF(Général!$CP$11:$EZ$11,CG$6,'Trésorerie et TRth'!$F19:$EZ19)</f>
        <v>0</v>
      </c>
      <c r="CH19" s="133">
        <f>SUMIF(Général!$CP$11:$EZ$11,CH$6,'Trésorerie et TRth'!$F19:$EZ19)</f>
        <v>0</v>
      </c>
      <c r="CI19" s="133">
        <f>SUMIF(Général!$CP$11:$EZ$11,CI$6,'Trésorerie et TRth'!$F19:$EZ19)</f>
        <v>0</v>
      </c>
      <c r="CJ19" s="133">
        <f>SUMIF(Général!$CP$11:$EZ$11,CJ$6,'Trésorerie et TRth'!$F19:$EZ19)</f>
        <v>0</v>
      </c>
      <c r="CK19" s="133">
        <f>SUMIF(Général!$CP$11:$EZ$11,CK$6,'Trésorerie et TRth'!$F19:$EZ19)</f>
        <v>0</v>
      </c>
      <c r="CL19" s="133">
        <f>SUMIF(Général!$CP$11:$EZ$11,CL$6,'Trésorerie et TRth'!$F19:$EZ19)</f>
        <v>0</v>
      </c>
      <c r="CM19" s="133">
        <f>SUMIF(Général!$CP$11:$EZ$11,CM$6,'Trésorerie et TRth'!$F19:$EZ19)</f>
        <v>0</v>
      </c>
      <c r="CN19" s="133">
        <f>SUMIF(Général!$CP$11:$EZ$11,CN$6,'Trésorerie et TRth'!$F19:$EZ19)</f>
        <v>0</v>
      </c>
      <c r="CO19" s="133">
        <f>SUMIF(Général!$CP$11:$EZ$11,CO$6,'Trésorerie et TRth'!$F19:$EZ19)</f>
        <v>0</v>
      </c>
      <c r="CP19" s="133">
        <f>SUMIF(Général!$CP$11:$EZ$11,CP$6,'Trésorerie et TRth'!$F19:$EZ19)</f>
        <v>0</v>
      </c>
      <c r="CQ19" s="133">
        <f>SUMIF(Général!$CP$11:$EZ$11,CQ$6,'Trésorerie et TRth'!$F19:$EZ19)</f>
        <v>0</v>
      </c>
      <c r="CR19" s="133">
        <f>SUMIF(Général!$CP$11:$EZ$11,CR$6,'Trésorerie et TRth'!$F19:$EZ19)</f>
        <v>0</v>
      </c>
      <c r="CS19" s="133">
        <f>SUMIF(Général!$CP$11:$EZ$11,CS$6,'Trésorerie et TRth'!$F19:$EZ19)</f>
        <v>0</v>
      </c>
      <c r="CT19" s="133">
        <f>SUMIF(Général!$CP$11:$EZ$11,CT$6,'Trésorerie et TRth'!$F19:$EZ19)</f>
        <v>0</v>
      </c>
      <c r="CU19" s="133">
        <f>SUMIF(Général!$CP$11:$EZ$11,CU$6,'Trésorerie et TRth'!$F19:$EZ19)</f>
        <v>0</v>
      </c>
      <c r="CV19" s="133">
        <f>SUMIF(Général!$CP$11:$EZ$11,CV$6,'Trésorerie et TRth'!$F19:$EZ19)</f>
        <v>0</v>
      </c>
      <c r="CW19" s="133">
        <f>SUMIF(Général!$CP$11:$EZ$11,CW$6,'Trésorerie et TRth'!$F19:$EZ19)</f>
        <v>0</v>
      </c>
      <c r="CX19" s="133">
        <f>SUMIF(Général!$CP$11:$EZ$11,CX$6,'Trésorerie et TRth'!$F19:$EZ19)</f>
        <v>0</v>
      </c>
      <c r="CY19" s="133">
        <f>SUMIF(Général!$CP$11:$EZ$11,CY$6,'Trésorerie et TRth'!$F19:$EZ19)</f>
        <v>0</v>
      </c>
      <c r="CZ19" s="133">
        <f>SUMIF(Général!$CP$11:$EZ$11,CZ$6,'Trésorerie et TRth'!$F19:$EZ19)</f>
        <v>0</v>
      </c>
      <c r="DA19" s="133">
        <f>SUMIF(Général!$CP$11:$EZ$11,DA$6,'Trésorerie et TRth'!$F19:$EZ19)</f>
        <v>0</v>
      </c>
      <c r="DB19" s="133">
        <f>SUMIF(Général!$CP$11:$EZ$11,DB$6,'Trésorerie et TRth'!$F19:$EZ19)</f>
        <v>0</v>
      </c>
      <c r="DC19" s="133">
        <f>SUMIF(Général!$CP$11:$EZ$11,DC$6,'Trésorerie et TRth'!$F19:$EZ19)</f>
        <v>0</v>
      </c>
      <c r="DD19" s="133">
        <f>SUMIF(Général!$CP$11:$EZ$11,DD$6,'Trésorerie et TRth'!$F19:$EZ19)</f>
        <v>0</v>
      </c>
      <c r="DE19" s="133">
        <f>SUMIF(Général!$CP$11:$EZ$11,DE$6,'Trésorerie et TRth'!$F19:$EZ19)</f>
        <v>0</v>
      </c>
      <c r="DF19" s="133">
        <f>SUMIF(Général!$CP$11:$EZ$11,DF$6,'Trésorerie et TRth'!$F19:$EZ19)</f>
        <v>0</v>
      </c>
      <c r="DG19" s="133">
        <f>SUMIF(Général!$CP$11:$EZ$11,DG$6,'Trésorerie et TRth'!$F19:$EZ19)</f>
        <v>0</v>
      </c>
      <c r="DH19" s="133">
        <f>SUMIF(Général!$CP$11:$EZ$11,DH$6,'Trésorerie et TRth'!$F19:$EZ19)</f>
        <v>0</v>
      </c>
      <c r="DI19" s="133">
        <f>SUMIF(Général!$CP$11:$EZ$11,DI$6,'Trésorerie et TRth'!$F19:$EZ19)</f>
        <v>0</v>
      </c>
      <c r="DJ19" s="133">
        <f>SUMIF(Général!$CP$11:$EZ$11,DJ$6,'Trésorerie et TRth'!$F19:$EZ19)</f>
        <v>0</v>
      </c>
      <c r="DK19" s="133">
        <f>SUMIF(Général!$CP$11:$EZ$11,DK$6,'Trésorerie et TRth'!$F19:$EZ19)</f>
        <v>0</v>
      </c>
      <c r="DL19" s="133">
        <f>SUMIF(Général!$CP$11:$EZ$11,DL$6,'Trésorerie et TRth'!$F19:$EZ19)</f>
        <v>0</v>
      </c>
      <c r="DM19" s="133">
        <f>SUMIF(Général!$CP$11:$EZ$11,DM$6,'Trésorerie et TRth'!$F19:$EZ19)</f>
        <v>0</v>
      </c>
      <c r="DN19" s="133">
        <f>SUMIF(Général!$CP$11:$EZ$11,DN$6,'Trésorerie et TRth'!$F19:$EZ19)</f>
        <v>0</v>
      </c>
      <c r="DO19" s="133">
        <f>SUMIF(Général!$CP$11:$EZ$11,DO$6,'Trésorerie et TRth'!$F19:$EZ19)</f>
        <v>0</v>
      </c>
      <c r="DP19" s="133">
        <f>SUMIF(Général!$CP$11:$EZ$11,DP$6,'Trésorerie et TRth'!$F19:$EZ19)</f>
        <v>0</v>
      </c>
      <c r="DQ19" s="133">
        <f>SUMIF(Général!$CP$11:$EZ$11,DQ$6,'Trésorerie et TRth'!$F19:$EZ19)</f>
        <v>0</v>
      </c>
      <c r="DR19" s="133">
        <f>SUMIF(Général!$CP$11:$EZ$11,DR$6,'Trésorerie et TRth'!$F19:$EZ19)</f>
        <v>0</v>
      </c>
      <c r="DS19" s="133">
        <f>SUMIF(Général!$CP$11:$EZ$11,DS$6,'Trésorerie et TRth'!$F19:$EZ19)</f>
        <v>0</v>
      </c>
      <c r="DT19" s="133">
        <f>SUMIF(Général!$CP$11:$EZ$11,DT$6,'Trésorerie et TRth'!$F19:$EZ19)</f>
        <v>0</v>
      </c>
      <c r="DU19" s="133">
        <f>SUMIF(Général!$CP$11:$EZ$11,DU$6,'Trésorerie et TRth'!$F19:$EZ19)</f>
        <v>0</v>
      </c>
      <c r="DV19" s="133">
        <f>SUMIF(Général!$CP$11:$EZ$11,DV$6,'Trésorerie et TRth'!$F19:$EZ19)</f>
        <v>0</v>
      </c>
      <c r="DW19" s="133">
        <f>SUMIF(Général!$CP$11:$EZ$11,DW$6,'Trésorerie et TRth'!$F19:$EZ19)</f>
        <v>0</v>
      </c>
      <c r="DX19" s="133">
        <f>SUMIF(Général!$CP$11:$EZ$11,DX$6,'Trésorerie et TRth'!$F19:$EZ19)</f>
        <v>0</v>
      </c>
      <c r="DY19" s="133">
        <f>SUMIF(Général!$CP$11:$EZ$11,DY$6,'Trésorerie et TRth'!$F19:$EZ19)</f>
        <v>0</v>
      </c>
      <c r="DZ19" s="133">
        <f>SUMIF(Général!$CP$11:$EZ$11,DZ$6,'Trésorerie et TRth'!$F19:$EZ19)</f>
        <v>0</v>
      </c>
      <c r="EA19" s="133">
        <f>SUMIF(Général!$CP$11:$EZ$11,EA$6,'Trésorerie et TRth'!$F19:$EZ19)</f>
        <v>0</v>
      </c>
      <c r="EB19" s="133">
        <f>SUMIF(Général!$CP$11:$EZ$11,EB$6,'Trésorerie et TRth'!$F19:$EZ19)</f>
        <v>0</v>
      </c>
      <c r="EC19" s="133">
        <f>SUMIF(Général!$CP$11:$EZ$11,EC$6,'Trésorerie et TRth'!$F19:$EZ19)</f>
        <v>0</v>
      </c>
      <c r="ED19" s="133">
        <f>SUMIF(Général!$CP$11:$EZ$11,ED$6,'Trésorerie et TRth'!$F19:$EZ19)</f>
        <v>0</v>
      </c>
      <c r="EE19" s="133">
        <f>SUMIF(Général!$CP$11:$EZ$11,EE$6,'Trésorerie et TRth'!$F19:$EZ19)</f>
        <v>0</v>
      </c>
      <c r="EF19" s="133">
        <f>SUMIF(Général!$CP$11:$EZ$11,EF$6,'Trésorerie et TRth'!$F19:$EZ19)</f>
        <v>0</v>
      </c>
      <c r="EG19" s="133">
        <f>SUMIF(Général!$CP$11:$EZ$11,EG$6,'Trésorerie et TRth'!$F19:$EZ19)</f>
        <v>0</v>
      </c>
      <c r="EH19" s="133">
        <f>SUMIF(Général!$CP$11:$EZ$11,EH$6,'Trésorerie et TRth'!$F19:$EZ19)</f>
        <v>0</v>
      </c>
      <c r="EI19" s="133">
        <f>SUMIF(Général!$CP$11:$EZ$11,EI$6,'Trésorerie et TRth'!$F19:$EZ19)</f>
        <v>0</v>
      </c>
      <c r="EJ19" s="133">
        <f>SUMIF(Général!$CP$11:$EZ$11,EJ$6,'Trésorerie et TRth'!$F19:$EZ19)</f>
        <v>0</v>
      </c>
      <c r="EK19" s="133">
        <f>SUMIF(Général!$CP$11:$EZ$11,EK$6,'Trésorerie et TRth'!$F19:$EZ19)</f>
        <v>0</v>
      </c>
      <c r="EL19" s="133">
        <f>SUMIF(Général!$CP$11:$EZ$11,EL$6,'Trésorerie et TRth'!$F19:$EZ19)</f>
        <v>0</v>
      </c>
      <c r="EM19" s="133">
        <f>SUMIF(Général!$CP$11:$EZ$11,EM$6,'Trésorerie et TRth'!$F19:$EZ19)</f>
        <v>0</v>
      </c>
      <c r="EN19" s="133">
        <f>SUMIF(Général!$CP$11:$EZ$11,EN$6,'Trésorerie et TRth'!$F19:$EZ19)</f>
        <v>0</v>
      </c>
      <c r="EO19" s="133">
        <f>SUMIF(Général!$CP$11:$EZ$11,EO$6,'Trésorerie et TRth'!$F19:$EZ19)</f>
        <v>0</v>
      </c>
      <c r="EP19" s="133">
        <f>SUMIF(Général!$CP$11:$EZ$11,EP$6,'Trésorerie et TRth'!$F19:$EZ19)</f>
        <v>0</v>
      </c>
      <c r="EQ19" s="133">
        <f>SUMIF(Général!$CP$11:$EZ$11,EQ$6,'Trésorerie et TRth'!$F19:$EZ19)</f>
        <v>0</v>
      </c>
      <c r="ER19" s="133">
        <f>SUMIF(Général!$CP$11:$EZ$11,ER$6,'Trésorerie et TRth'!$F19:$EZ19)</f>
        <v>0</v>
      </c>
      <c r="ES19" s="133">
        <f>SUMIF(Général!$CP$11:$EZ$11,ES$6,'Trésorerie et TRth'!$F19:$EZ19)</f>
        <v>0</v>
      </c>
      <c r="ET19" s="133">
        <f>SUMIF(Général!$CP$11:$EZ$11,ET$6,'Trésorerie et TRth'!$F19:$EZ19)</f>
        <v>0</v>
      </c>
      <c r="EU19" s="133">
        <f>SUMIF(Général!$CP$11:$EZ$11,EU$6,'Trésorerie et TRth'!$F19:$EZ19)</f>
        <v>0</v>
      </c>
      <c r="EV19" s="133">
        <f>SUMIF(Général!$CP$11:$EZ$11,EV$6,'Trésorerie et TRth'!$F19:$EZ19)</f>
        <v>0</v>
      </c>
      <c r="EW19" s="133">
        <f>SUMIF(Général!$CP$11:$EZ$11,EW$6,'Trésorerie et TRth'!$F19:$EZ19)</f>
        <v>0</v>
      </c>
      <c r="EX19" s="133">
        <f>SUMIF(Général!$CP$11:$EZ$11,EX$6,'Trésorerie et TRth'!$F19:$EZ19)</f>
        <v>0</v>
      </c>
      <c r="EY19" s="133">
        <f>SUMIF(Général!$CP$11:$EZ$11,EY$6,'Trésorerie et TRth'!$F19:$EZ19)</f>
        <v>0</v>
      </c>
      <c r="EZ19" s="133">
        <f>SUMIF(Général!$CP$11:$EZ$11,EZ$6,'Trésorerie et TRth'!$F19:$EZ19)</f>
        <v>0</v>
      </c>
    </row>
    <row r="20" spans="1:156" x14ac:dyDescent="0.25">
      <c r="B20" s="70" t="str">
        <f>'Trésorerie et TRth'!B20</f>
        <v>Frais de pré-opération</v>
      </c>
      <c r="D20" s="132">
        <f t="shared" si="0"/>
        <v>0</v>
      </c>
      <c r="E20" s="147"/>
      <c r="F20" s="133">
        <f>SUMIF(Général!$CP$11:$EZ$11,F$6,'Trésorerie et TRth'!$F20:$EZ20)</f>
        <v>0</v>
      </c>
      <c r="G20" s="133">
        <f>SUMIF(Général!$CP$11:$EZ$11,G$6,'Trésorerie et TRth'!$F20:$EZ20)</f>
        <v>0</v>
      </c>
      <c r="H20" s="133">
        <f>SUMIF(Général!$CP$11:$EZ$11,H$6,'Trésorerie et TRth'!$F20:$EZ20)</f>
        <v>0</v>
      </c>
      <c r="I20" s="133">
        <f>SUMIF(Général!$CP$11:$EZ$11,I$6,'Trésorerie et TRth'!$F20:$EZ20)</f>
        <v>0</v>
      </c>
      <c r="J20" s="133">
        <f>SUMIF(Général!$CP$11:$EZ$11,J$6,'Trésorerie et TRth'!$F20:$EZ20)</f>
        <v>0</v>
      </c>
      <c r="K20" s="133">
        <f>SUMIF(Général!$CP$11:$EZ$11,K$6,'Trésorerie et TRth'!$F20:$EZ20)</f>
        <v>0</v>
      </c>
      <c r="L20" s="133">
        <f>SUMIF(Général!$CP$11:$EZ$11,L$6,'Trésorerie et TRth'!$F20:$EZ20)</f>
        <v>0</v>
      </c>
      <c r="M20" s="133">
        <f>SUMIF(Général!$CP$11:$EZ$11,M$6,'Trésorerie et TRth'!$F20:$EZ20)</f>
        <v>0</v>
      </c>
      <c r="N20" s="133">
        <f>SUMIF(Général!$CP$11:$EZ$11,N$6,'Trésorerie et TRth'!$F20:$EZ20)</f>
        <v>0</v>
      </c>
      <c r="O20" s="133">
        <f>SUMIF(Général!$CP$11:$EZ$11,O$6,'Trésorerie et TRth'!$F20:$EZ20)</f>
        <v>0</v>
      </c>
      <c r="P20" s="133">
        <f>SUMIF(Général!$CP$11:$EZ$11,P$6,'Trésorerie et TRth'!$F20:$EZ20)</f>
        <v>0</v>
      </c>
      <c r="Q20" s="133">
        <f>SUMIF(Général!$CP$11:$EZ$11,Q$6,'Trésorerie et TRth'!$F20:$EZ20)</f>
        <v>0</v>
      </c>
      <c r="R20" s="133">
        <f>SUMIF(Général!$CP$11:$EZ$11,R$6,'Trésorerie et TRth'!$F20:$EZ20)</f>
        <v>0</v>
      </c>
      <c r="S20" s="133">
        <f>SUMIF(Général!$CP$11:$EZ$11,S$6,'Trésorerie et TRth'!$F20:$EZ20)</f>
        <v>0</v>
      </c>
      <c r="T20" s="133">
        <f>SUMIF(Général!$CP$11:$EZ$11,T$6,'Trésorerie et TRth'!$F20:$EZ20)</f>
        <v>0</v>
      </c>
      <c r="U20" s="133">
        <f>SUMIF(Général!$CP$11:$EZ$11,U$6,'Trésorerie et TRth'!$F20:$EZ20)</f>
        <v>0</v>
      </c>
      <c r="V20" s="133">
        <f>SUMIF(Général!$CP$11:$EZ$11,V$6,'Trésorerie et TRth'!$F20:$EZ20)</f>
        <v>0</v>
      </c>
      <c r="W20" s="133">
        <f>SUMIF(Général!$CP$11:$EZ$11,W$6,'Trésorerie et TRth'!$F20:$EZ20)</f>
        <v>0</v>
      </c>
      <c r="X20" s="133">
        <f>SUMIF(Général!$CP$11:$EZ$11,X$6,'Trésorerie et TRth'!$F20:$EZ20)</f>
        <v>0</v>
      </c>
      <c r="Y20" s="133">
        <f>SUMIF(Général!$CP$11:$EZ$11,Y$6,'Trésorerie et TRth'!$F20:$EZ20)</f>
        <v>0</v>
      </c>
      <c r="Z20" s="133">
        <f>SUMIF(Général!$CP$11:$EZ$11,Z$6,'Trésorerie et TRth'!$F20:$EZ20)</f>
        <v>0</v>
      </c>
      <c r="AA20" s="133">
        <f>SUMIF(Général!$CP$11:$EZ$11,AA$6,'Trésorerie et TRth'!$F20:$EZ20)</f>
        <v>0</v>
      </c>
      <c r="AB20" s="133">
        <f>SUMIF(Général!$CP$11:$EZ$11,AB$6,'Trésorerie et TRth'!$F20:$EZ20)</f>
        <v>0</v>
      </c>
      <c r="AC20" s="133">
        <f>SUMIF(Général!$CP$11:$EZ$11,AC$6,'Trésorerie et TRth'!$F20:$EZ20)</f>
        <v>0</v>
      </c>
      <c r="AD20" s="133">
        <f>SUMIF(Général!$CP$11:$EZ$11,AD$6,'Trésorerie et TRth'!$F20:$EZ20)</f>
        <v>0</v>
      </c>
      <c r="AE20" s="133">
        <f>SUMIF(Général!$CP$11:$EZ$11,AE$6,'Trésorerie et TRth'!$F20:$EZ20)</f>
        <v>0</v>
      </c>
      <c r="AF20" s="133">
        <f>SUMIF(Général!$CP$11:$EZ$11,AF$6,'Trésorerie et TRth'!$F20:$EZ20)</f>
        <v>0</v>
      </c>
      <c r="AG20" s="133">
        <f>SUMIF(Général!$CP$11:$EZ$11,AG$6,'Trésorerie et TRth'!$F20:$EZ20)</f>
        <v>0</v>
      </c>
      <c r="AH20" s="133">
        <f>SUMIF(Général!$CP$11:$EZ$11,AH$6,'Trésorerie et TRth'!$F20:$EZ20)</f>
        <v>0</v>
      </c>
      <c r="AI20" s="133">
        <f>SUMIF(Général!$CP$11:$EZ$11,AI$6,'Trésorerie et TRth'!$F20:$EZ20)</f>
        <v>0</v>
      </c>
      <c r="AJ20" s="133">
        <f>SUMIF(Général!$CP$11:$EZ$11,AJ$6,'Trésorerie et TRth'!$F20:$EZ20)</f>
        <v>0</v>
      </c>
      <c r="AK20" s="133">
        <f>SUMIF(Général!$CP$11:$EZ$11,AK$6,'Trésorerie et TRth'!$F20:$EZ20)</f>
        <v>0</v>
      </c>
      <c r="AL20" s="133">
        <f>SUMIF(Général!$CP$11:$EZ$11,AL$6,'Trésorerie et TRth'!$F20:$EZ20)</f>
        <v>0</v>
      </c>
      <c r="AM20" s="133">
        <f>SUMIF(Général!$CP$11:$EZ$11,AM$6,'Trésorerie et TRth'!$F20:$EZ20)</f>
        <v>0</v>
      </c>
      <c r="AN20" s="133">
        <f>SUMIF(Général!$CP$11:$EZ$11,AN$6,'Trésorerie et TRth'!$F20:$EZ20)</f>
        <v>0</v>
      </c>
      <c r="AO20" s="133">
        <f>SUMIF(Général!$CP$11:$EZ$11,AO$6,'Trésorerie et TRth'!$F20:$EZ20)</f>
        <v>0</v>
      </c>
      <c r="AP20" s="133">
        <f>SUMIF(Général!$CP$11:$EZ$11,AP$6,'Trésorerie et TRth'!$F20:$EZ20)</f>
        <v>0</v>
      </c>
      <c r="AQ20" s="133">
        <f>SUMIF(Général!$CP$11:$EZ$11,AQ$6,'Trésorerie et TRth'!$F20:$EZ20)</f>
        <v>0</v>
      </c>
      <c r="AR20" s="133">
        <f>SUMIF(Général!$CP$11:$EZ$11,AR$6,'Trésorerie et TRth'!$F20:$EZ20)</f>
        <v>0</v>
      </c>
      <c r="AS20" s="133">
        <f>SUMIF(Général!$CP$11:$EZ$11,AS$6,'Trésorerie et TRth'!$F20:$EZ20)</f>
        <v>0</v>
      </c>
      <c r="AT20" s="133">
        <f>SUMIF(Général!$CP$11:$EZ$11,AT$6,'Trésorerie et TRth'!$F20:$EZ20)</f>
        <v>0</v>
      </c>
      <c r="AU20" s="133">
        <f>SUMIF(Général!$CP$11:$EZ$11,AU$6,'Trésorerie et TRth'!$F20:$EZ20)</f>
        <v>0</v>
      </c>
      <c r="AV20" s="133">
        <f>SUMIF(Général!$CP$11:$EZ$11,AV$6,'Trésorerie et TRth'!$F20:$EZ20)</f>
        <v>0</v>
      </c>
      <c r="AW20" s="133">
        <f>SUMIF(Général!$CP$11:$EZ$11,AW$6,'Trésorerie et TRth'!$F20:$EZ20)</f>
        <v>0</v>
      </c>
      <c r="AX20" s="133">
        <f>SUMIF(Général!$CP$11:$EZ$11,AX$6,'Trésorerie et TRth'!$F20:$EZ20)</f>
        <v>0</v>
      </c>
      <c r="AY20" s="133">
        <f>SUMIF(Général!$CP$11:$EZ$11,AY$6,'Trésorerie et TRth'!$F20:$EZ20)</f>
        <v>0</v>
      </c>
      <c r="AZ20" s="133">
        <f>SUMIF(Général!$CP$11:$EZ$11,AZ$6,'Trésorerie et TRth'!$F20:$EZ20)</f>
        <v>0</v>
      </c>
      <c r="BA20" s="133">
        <f>SUMIF(Général!$CP$11:$EZ$11,BA$6,'Trésorerie et TRth'!$F20:$EZ20)</f>
        <v>0</v>
      </c>
      <c r="BB20" s="133">
        <f>SUMIF(Général!$CP$11:$EZ$11,BB$6,'Trésorerie et TRth'!$F20:$EZ20)</f>
        <v>0</v>
      </c>
      <c r="BC20" s="133">
        <f>SUMIF(Général!$CP$11:$EZ$11,BC$6,'Trésorerie et TRth'!$F20:$EZ20)</f>
        <v>0</v>
      </c>
      <c r="BD20" s="133">
        <f>SUMIF(Général!$CP$11:$EZ$11,BD$6,'Trésorerie et TRth'!$F20:$EZ20)</f>
        <v>0</v>
      </c>
      <c r="BE20" s="133">
        <f>SUMIF(Général!$CP$11:$EZ$11,BE$6,'Trésorerie et TRth'!$F20:$EZ20)</f>
        <v>0</v>
      </c>
      <c r="BF20" s="133">
        <f>SUMIF(Général!$CP$11:$EZ$11,BF$6,'Trésorerie et TRth'!$F20:$EZ20)</f>
        <v>0</v>
      </c>
      <c r="BG20" s="133">
        <f>SUMIF(Général!$CP$11:$EZ$11,BG$6,'Trésorerie et TRth'!$F20:$EZ20)</f>
        <v>0</v>
      </c>
      <c r="BH20" s="133">
        <f>SUMIF(Général!$CP$11:$EZ$11,BH$6,'Trésorerie et TRth'!$F20:$EZ20)</f>
        <v>0</v>
      </c>
      <c r="BI20" s="133">
        <f>SUMIF(Général!$CP$11:$EZ$11,BI$6,'Trésorerie et TRth'!$F20:$EZ20)</f>
        <v>0</v>
      </c>
      <c r="BJ20" s="133">
        <f>SUMIF(Général!$CP$11:$EZ$11,BJ$6,'Trésorerie et TRth'!$F20:$EZ20)</f>
        <v>0</v>
      </c>
      <c r="BK20" s="133">
        <f>SUMIF(Général!$CP$11:$EZ$11,BK$6,'Trésorerie et TRth'!$F20:$EZ20)</f>
        <v>0</v>
      </c>
      <c r="BL20" s="133">
        <f>SUMIF(Général!$CP$11:$EZ$11,BL$6,'Trésorerie et TRth'!$F20:$EZ20)</f>
        <v>0</v>
      </c>
      <c r="BM20" s="133">
        <f>SUMIF(Général!$CP$11:$EZ$11,BM$6,'Trésorerie et TRth'!$F20:$EZ20)</f>
        <v>0</v>
      </c>
      <c r="BN20" s="133">
        <f>SUMIF(Général!$CP$11:$EZ$11,BN$6,'Trésorerie et TRth'!$F20:$EZ20)</f>
        <v>0</v>
      </c>
      <c r="BO20" s="133">
        <f>SUMIF(Général!$CP$11:$EZ$11,BO$6,'Trésorerie et TRth'!$F20:$EZ20)</f>
        <v>0</v>
      </c>
      <c r="BP20" s="133">
        <f>SUMIF(Général!$CP$11:$EZ$11,BP$6,'Trésorerie et TRth'!$F20:$EZ20)</f>
        <v>0</v>
      </c>
      <c r="BQ20" s="133">
        <f>SUMIF(Général!$CP$11:$EZ$11,BQ$6,'Trésorerie et TRth'!$F20:$EZ20)</f>
        <v>0</v>
      </c>
      <c r="BR20" s="133">
        <f>SUMIF(Général!$CP$11:$EZ$11,BR$6,'Trésorerie et TRth'!$F20:$EZ20)</f>
        <v>0</v>
      </c>
      <c r="BS20" s="133">
        <f>SUMIF(Général!$CP$11:$EZ$11,BS$6,'Trésorerie et TRth'!$F20:$EZ20)</f>
        <v>0</v>
      </c>
      <c r="BT20" s="133">
        <f>SUMIF(Général!$CP$11:$EZ$11,BT$6,'Trésorerie et TRth'!$F20:$EZ20)</f>
        <v>0</v>
      </c>
      <c r="BU20" s="133">
        <f>SUMIF(Général!$CP$11:$EZ$11,BU$6,'Trésorerie et TRth'!$F20:$EZ20)</f>
        <v>0</v>
      </c>
      <c r="BV20" s="133">
        <f>SUMIF(Général!$CP$11:$EZ$11,BV$6,'Trésorerie et TRth'!$F20:$EZ20)</f>
        <v>0</v>
      </c>
      <c r="BW20" s="133">
        <f>SUMIF(Général!$CP$11:$EZ$11,BW$6,'Trésorerie et TRth'!$F20:$EZ20)</f>
        <v>0</v>
      </c>
      <c r="BX20" s="133">
        <f>SUMIF(Général!$CP$11:$EZ$11,BX$6,'Trésorerie et TRth'!$F20:$EZ20)</f>
        <v>0</v>
      </c>
      <c r="BY20" s="133">
        <f>SUMIF(Général!$CP$11:$EZ$11,BY$6,'Trésorerie et TRth'!$F20:$EZ20)</f>
        <v>0</v>
      </c>
      <c r="BZ20" s="133">
        <f>SUMIF(Général!$CP$11:$EZ$11,BZ$6,'Trésorerie et TRth'!$F20:$EZ20)</f>
        <v>0</v>
      </c>
      <c r="CA20" s="133">
        <f>SUMIF(Général!$CP$11:$EZ$11,CA$6,'Trésorerie et TRth'!$F20:$EZ20)</f>
        <v>0</v>
      </c>
      <c r="CB20" s="133">
        <f>SUMIF(Général!$CP$11:$EZ$11,CB$6,'Trésorerie et TRth'!$F20:$EZ20)</f>
        <v>0</v>
      </c>
      <c r="CC20" s="133">
        <f>SUMIF(Général!$CP$11:$EZ$11,CC$6,'Trésorerie et TRth'!$F20:$EZ20)</f>
        <v>0</v>
      </c>
      <c r="CD20" s="133">
        <f>SUMIF(Général!$CP$11:$EZ$11,CD$6,'Trésorerie et TRth'!$F20:$EZ20)</f>
        <v>0</v>
      </c>
      <c r="CE20" s="133">
        <f>SUMIF(Général!$CP$11:$EZ$11,CE$6,'Trésorerie et TRth'!$F20:$EZ20)</f>
        <v>0</v>
      </c>
      <c r="CF20" s="133">
        <f>SUMIF(Général!$CP$11:$EZ$11,CF$6,'Trésorerie et TRth'!$F20:$EZ20)</f>
        <v>0</v>
      </c>
      <c r="CG20" s="133">
        <f>SUMIF(Général!$CP$11:$EZ$11,CG$6,'Trésorerie et TRth'!$F20:$EZ20)</f>
        <v>0</v>
      </c>
      <c r="CH20" s="133">
        <f>SUMIF(Général!$CP$11:$EZ$11,CH$6,'Trésorerie et TRth'!$F20:$EZ20)</f>
        <v>0</v>
      </c>
      <c r="CI20" s="133">
        <f>SUMIF(Général!$CP$11:$EZ$11,CI$6,'Trésorerie et TRth'!$F20:$EZ20)</f>
        <v>0</v>
      </c>
      <c r="CJ20" s="133">
        <f>SUMIF(Général!$CP$11:$EZ$11,CJ$6,'Trésorerie et TRth'!$F20:$EZ20)</f>
        <v>0</v>
      </c>
      <c r="CK20" s="133">
        <f>SUMIF(Général!$CP$11:$EZ$11,CK$6,'Trésorerie et TRth'!$F20:$EZ20)</f>
        <v>0</v>
      </c>
      <c r="CL20" s="133">
        <f>SUMIF(Général!$CP$11:$EZ$11,CL$6,'Trésorerie et TRth'!$F20:$EZ20)</f>
        <v>0</v>
      </c>
      <c r="CM20" s="133">
        <f>SUMIF(Général!$CP$11:$EZ$11,CM$6,'Trésorerie et TRth'!$F20:$EZ20)</f>
        <v>0</v>
      </c>
      <c r="CN20" s="133">
        <f>SUMIF(Général!$CP$11:$EZ$11,CN$6,'Trésorerie et TRth'!$F20:$EZ20)</f>
        <v>0</v>
      </c>
      <c r="CO20" s="133">
        <f>SUMIF(Général!$CP$11:$EZ$11,CO$6,'Trésorerie et TRth'!$F20:$EZ20)</f>
        <v>0</v>
      </c>
      <c r="CP20" s="133">
        <f>SUMIF(Général!$CP$11:$EZ$11,CP$6,'Trésorerie et TRth'!$F20:$EZ20)</f>
        <v>0</v>
      </c>
      <c r="CQ20" s="133">
        <f>SUMIF(Général!$CP$11:$EZ$11,CQ$6,'Trésorerie et TRth'!$F20:$EZ20)</f>
        <v>0</v>
      </c>
      <c r="CR20" s="133">
        <f>SUMIF(Général!$CP$11:$EZ$11,CR$6,'Trésorerie et TRth'!$F20:$EZ20)</f>
        <v>0</v>
      </c>
      <c r="CS20" s="133">
        <f>SUMIF(Général!$CP$11:$EZ$11,CS$6,'Trésorerie et TRth'!$F20:$EZ20)</f>
        <v>0</v>
      </c>
      <c r="CT20" s="133">
        <f>SUMIF(Général!$CP$11:$EZ$11,CT$6,'Trésorerie et TRth'!$F20:$EZ20)</f>
        <v>0</v>
      </c>
      <c r="CU20" s="133">
        <f>SUMIF(Général!$CP$11:$EZ$11,CU$6,'Trésorerie et TRth'!$F20:$EZ20)</f>
        <v>0</v>
      </c>
      <c r="CV20" s="133">
        <f>SUMIF(Général!$CP$11:$EZ$11,CV$6,'Trésorerie et TRth'!$F20:$EZ20)</f>
        <v>0</v>
      </c>
      <c r="CW20" s="133">
        <f>SUMIF(Général!$CP$11:$EZ$11,CW$6,'Trésorerie et TRth'!$F20:$EZ20)</f>
        <v>0</v>
      </c>
      <c r="CX20" s="133">
        <f>SUMIF(Général!$CP$11:$EZ$11,CX$6,'Trésorerie et TRth'!$F20:$EZ20)</f>
        <v>0</v>
      </c>
      <c r="CY20" s="133">
        <f>SUMIF(Général!$CP$11:$EZ$11,CY$6,'Trésorerie et TRth'!$F20:$EZ20)</f>
        <v>0</v>
      </c>
      <c r="CZ20" s="133">
        <f>SUMIF(Général!$CP$11:$EZ$11,CZ$6,'Trésorerie et TRth'!$F20:$EZ20)</f>
        <v>0</v>
      </c>
      <c r="DA20" s="133">
        <f>SUMIF(Général!$CP$11:$EZ$11,DA$6,'Trésorerie et TRth'!$F20:$EZ20)</f>
        <v>0</v>
      </c>
      <c r="DB20" s="133">
        <f>SUMIF(Général!$CP$11:$EZ$11,DB$6,'Trésorerie et TRth'!$F20:$EZ20)</f>
        <v>0</v>
      </c>
      <c r="DC20" s="133">
        <f>SUMIF(Général!$CP$11:$EZ$11,DC$6,'Trésorerie et TRth'!$F20:$EZ20)</f>
        <v>0</v>
      </c>
      <c r="DD20" s="133">
        <f>SUMIF(Général!$CP$11:$EZ$11,DD$6,'Trésorerie et TRth'!$F20:$EZ20)</f>
        <v>0</v>
      </c>
      <c r="DE20" s="133">
        <f>SUMIF(Général!$CP$11:$EZ$11,DE$6,'Trésorerie et TRth'!$F20:$EZ20)</f>
        <v>0</v>
      </c>
      <c r="DF20" s="133">
        <f>SUMIF(Général!$CP$11:$EZ$11,DF$6,'Trésorerie et TRth'!$F20:$EZ20)</f>
        <v>0</v>
      </c>
      <c r="DG20" s="133">
        <f>SUMIF(Général!$CP$11:$EZ$11,DG$6,'Trésorerie et TRth'!$F20:$EZ20)</f>
        <v>0</v>
      </c>
      <c r="DH20" s="133">
        <f>SUMIF(Général!$CP$11:$EZ$11,DH$6,'Trésorerie et TRth'!$F20:$EZ20)</f>
        <v>0</v>
      </c>
      <c r="DI20" s="133">
        <f>SUMIF(Général!$CP$11:$EZ$11,DI$6,'Trésorerie et TRth'!$F20:$EZ20)</f>
        <v>0</v>
      </c>
      <c r="DJ20" s="133">
        <f>SUMIF(Général!$CP$11:$EZ$11,DJ$6,'Trésorerie et TRth'!$F20:$EZ20)</f>
        <v>0</v>
      </c>
      <c r="DK20" s="133">
        <f>SUMIF(Général!$CP$11:$EZ$11,DK$6,'Trésorerie et TRth'!$F20:$EZ20)</f>
        <v>0</v>
      </c>
      <c r="DL20" s="133">
        <f>SUMIF(Général!$CP$11:$EZ$11,DL$6,'Trésorerie et TRth'!$F20:$EZ20)</f>
        <v>0</v>
      </c>
      <c r="DM20" s="133">
        <f>SUMIF(Général!$CP$11:$EZ$11,DM$6,'Trésorerie et TRth'!$F20:$EZ20)</f>
        <v>0</v>
      </c>
      <c r="DN20" s="133">
        <f>SUMIF(Général!$CP$11:$EZ$11,DN$6,'Trésorerie et TRth'!$F20:$EZ20)</f>
        <v>0</v>
      </c>
      <c r="DO20" s="133">
        <f>SUMIF(Général!$CP$11:$EZ$11,DO$6,'Trésorerie et TRth'!$F20:$EZ20)</f>
        <v>0</v>
      </c>
      <c r="DP20" s="133">
        <f>SUMIF(Général!$CP$11:$EZ$11,DP$6,'Trésorerie et TRth'!$F20:$EZ20)</f>
        <v>0</v>
      </c>
      <c r="DQ20" s="133">
        <f>SUMIF(Général!$CP$11:$EZ$11,DQ$6,'Trésorerie et TRth'!$F20:$EZ20)</f>
        <v>0</v>
      </c>
      <c r="DR20" s="133">
        <f>SUMIF(Général!$CP$11:$EZ$11,DR$6,'Trésorerie et TRth'!$F20:$EZ20)</f>
        <v>0</v>
      </c>
      <c r="DS20" s="133">
        <f>SUMIF(Général!$CP$11:$EZ$11,DS$6,'Trésorerie et TRth'!$F20:$EZ20)</f>
        <v>0</v>
      </c>
      <c r="DT20" s="133">
        <f>SUMIF(Général!$CP$11:$EZ$11,DT$6,'Trésorerie et TRth'!$F20:$EZ20)</f>
        <v>0</v>
      </c>
      <c r="DU20" s="133">
        <f>SUMIF(Général!$CP$11:$EZ$11,DU$6,'Trésorerie et TRth'!$F20:$EZ20)</f>
        <v>0</v>
      </c>
      <c r="DV20" s="133">
        <f>SUMIF(Général!$CP$11:$EZ$11,DV$6,'Trésorerie et TRth'!$F20:$EZ20)</f>
        <v>0</v>
      </c>
      <c r="DW20" s="133">
        <f>SUMIF(Général!$CP$11:$EZ$11,DW$6,'Trésorerie et TRth'!$F20:$EZ20)</f>
        <v>0</v>
      </c>
      <c r="DX20" s="133">
        <f>SUMIF(Général!$CP$11:$EZ$11,DX$6,'Trésorerie et TRth'!$F20:$EZ20)</f>
        <v>0</v>
      </c>
      <c r="DY20" s="133">
        <f>SUMIF(Général!$CP$11:$EZ$11,DY$6,'Trésorerie et TRth'!$F20:$EZ20)</f>
        <v>0</v>
      </c>
      <c r="DZ20" s="133">
        <f>SUMIF(Général!$CP$11:$EZ$11,DZ$6,'Trésorerie et TRth'!$F20:$EZ20)</f>
        <v>0</v>
      </c>
      <c r="EA20" s="133">
        <f>SUMIF(Général!$CP$11:$EZ$11,EA$6,'Trésorerie et TRth'!$F20:$EZ20)</f>
        <v>0</v>
      </c>
      <c r="EB20" s="133">
        <f>SUMIF(Général!$CP$11:$EZ$11,EB$6,'Trésorerie et TRth'!$F20:$EZ20)</f>
        <v>0</v>
      </c>
      <c r="EC20" s="133">
        <f>SUMIF(Général!$CP$11:$EZ$11,EC$6,'Trésorerie et TRth'!$F20:$EZ20)</f>
        <v>0</v>
      </c>
      <c r="ED20" s="133">
        <f>SUMIF(Général!$CP$11:$EZ$11,ED$6,'Trésorerie et TRth'!$F20:$EZ20)</f>
        <v>0</v>
      </c>
      <c r="EE20" s="133">
        <f>SUMIF(Général!$CP$11:$EZ$11,EE$6,'Trésorerie et TRth'!$F20:$EZ20)</f>
        <v>0</v>
      </c>
      <c r="EF20" s="133">
        <f>SUMIF(Général!$CP$11:$EZ$11,EF$6,'Trésorerie et TRth'!$F20:$EZ20)</f>
        <v>0</v>
      </c>
      <c r="EG20" s="133">
        <f>SUMIF(Général!$CP$11:$EZ$11,EG$6,'Trésorerie et TRth'!$F20:$EZ20)</f>
        <v>0</v>
      </c>
      <c r="EH20" s="133">
        <f>SUMIF(Général!$CP$11:$EZ$11,EH$6,'Trésorerie et TRth'!$F20:$EZ20)</f>
        <v>0</v>
      </c>
      <c r="EI20" s="133">
        <f>SUMIF(Général!$CP$11:$EZ$11,EI$6,'Trésorerie et TRth'!$F20:$EZ20)</f>
        <v>0</v>
      </c>
      <c r="EJ20" s="133">
        <f>SUMIF(Général!$CP$11:$EZ$11,EJ$6,'Trésorerie et TRth'!$F20:$EZ20)</f>
        <v>0</v>
      </c>
      <c r="EK20" s="133">
        <f>SUMIF(Général!$CP$11:$EZ$11,EK$6,'Trésorerie et TRth'!$F20:$EZ20)</f>
        <v>0</v>
      </c>
      <c r="EL20" s="133">
        <f>SUMIF(Général!$CP$11:$EZ$11,EL$6,'Trésorerie et TRth'!$F20:$EZ20)</f>
        <v>0</v>
      </c>
      <c r="EM20" s="133">
        <f>SUMIF(Général!$CP$11:$EZ$11,EM$6,'Trésorerie et TRth'!$F20:$EZ20)</f>
        <v>0</v>
      </c>
      <c r="EN20" s="133">
        <f>SUMIF(Général!$CP$11:$EZ$11,EN$6,'Trésorerie et TRth'!$F20:$EZ20)</f>
        <v>0</v>
      </c>
      <c r="EO20" s="133">
        <f>SUMIF(Général!$CP$11:$EZ$11,EO$6,'Trésorerie et TRth'!$F20:$EZ20)</f>
        <v>0</v>
      </c>
      <c r="EP20" s="133">
        <f>SUMIF(Général!$CP$11:$EZ$11,EP$6,'Trésorerie et TRth'!$F20:$EZ20)</f>
        <v>0</v>
      </c>
      <c r="EQ20" s="133">
        <f>SUMIF(Général!$CP$11:$EZ$11,EQ$6,'Trésorerie et TRth'!$F20:$EZ20)</f>
        <v>0</v>
      </c>
      <c r="ER20" s="133">
        <f>SUMIF(Général!$CP$11:$EZ$11,ER$6,'Trésorerie et TRth'!$F20:$EZ20)</f>
        <v>0</v>
      </c>
      <c r="ES20" s="133">
        <f>SUMIF(Général!$CP$11:$EZ$11,ES$6,'Trésorerie et TRth'!$F20:$EZ20)</f>
        <v>0</v>
      </c>
      <c r="ET20" s="133">
        <f>SUMIF(Général!$CP$11:$EZ$11,ET$6,'Trésorerie et TRth'!$F20:$EZ20)</f>
        <v>0</v>
      </c>
      <c r="EU20" s="133">
        <f>SUMIF(Général!$CP$11:$EZ$11,EU$6,'Trésorerie et TRth'!$F20:$EZ20)</f>
        <v>0</v>
      </c>
      <c r="EV20" s="133">
        <f>SUMIF(Général!$CP$11:$EZ$11,EV$6,'Trésorerie et TRth'!$F20:$EZ20)</f>
        <v>0</v>
      </c>
      <c r="EW20" s="133">
        <f>SUMIF(Général!$CP$11:$EZ$11,EW$6,'Trésorerie et TRth'!$F20:$EZ20)</f>
        <v>0</v>
      </c>
      <c r="EX20" s="133">
        <f>SUMIF(Général!$CP$11:$EZ$11,EX$6,'Trésorerie et TRth'!$F20:$EZ20)</f>
        <v>0</v>
      </c>
      <c r="EY20" s="133">
        <f>SUMIF(Général!$CP$11:$EZ$11,EY$6,'Trésorerie et TRth'!$F20:$EZ20)</f>
        <v>0</v>
      </c>
      <c r="EZ20" s="133">
        <f>SUMIF(Général!$CP$11:$EZ$11,EZ$6,'Trésorerie et TRth'!$F20:$EZ20)</f>
        <v>0</v>
      </c>
    </row>
    <row r="21" spans="1:156" s="70" customFormat="1" ht="13.5" x14ac:dyDescent="0.25">
      <c r="A21" s="10"/>
      <c r="D21" s="148"/>
      <c r="E21" s="147"/>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row>
    <row r="22" spans="1:156" x14ac:dyDescent="0.25">
      <c r="B22" s="69" t="str">
        <f>'Trésorerie et TRth'!B22</f>
        <v>Flux net de trésorerie liés à l'exploitation</v>
      </c>
      <c r="C22" s="70"/>
      <c r="D22" s="132">
        <f>SUM(F22:EZ22)</f>
        <v>0</v>
      </c>
      <c r="E22" s="147"/>
      <c r="F22" s="131">
        <f t="shared" ref="F22:AK22" si="1">SUM(F11,F13:F20)</f>
        <v>0</v>
      </c>
      <c r="G22" s="131">
        <f t="shared" si="1"/>
        <v>0</v>
      </c>
      <c r="H22" s="131">
        <f t="shared" si="1"/>
        <v>0</v>
      </c>
      <c r="I22" s="131">
        <f t="shared" si="1"/>
        <v>0</v>
      </c>
      <c r="J22" s="131">
        <f t="shared" si="1"/>
        <v>0</v>
      </c>
      <c r="K22" s="131">
        <f t="shared" si="1"/>
        <v>0</v>
      </c>
      <c r="L22" s="131">
        <f t="shared" si="1"/>
        <v>0</v>
      </c>
      <c r="M22" s="131">
        <f t="shared" si="1"/>
        <v>0</v>
      </c>
      <c r="N22" s="131">
        <f t="shared" si="1"/>
        <v>0</v>
      </c>
      <c r="O22" s="131">
        <f t="shared" si="1"/>
        <v>0</v>
      </c>
      <c r="P22" s="131">
        <f t="shared" si="1"/>
        <v>0</v>
      </c>
      <c r="Q22" s="131">
        <f t="shared" si="1"/>
        <v>0</v>
      </c>
      <c r="R22" s="131">
        <f t="shared" si="1"/>
        <v>0</v>
      </c>
      <c r="S22" s="131">
        <f t="shared" si="1"/>
        <v>0</v>
      </c>
      <c r="T22" s="131">
        <f t="shared" si="1"/>
        <v>0</v>
      </c>
      <c r="U22" s="131">
        <f t="shared" si="1"/>
        <v>0</v>
      </c>
      <c r="V22" s="131">
        <f t="shared" si="1"/>
        <v>0</v>
      </c>
      <c r="W22" s="131">
        <f t="shared" si="1"/>
        <v>0</v>
      </c>
      <c r="X22" s="131">
        <f t="shared" si="1"/>
        <v>0</v>
      </c>
      <c r="Y22" s="131">
        <f t="shared" si="1"/>
        <v>0</v>
      </c>
      <c r="Z22" s="131">
        <f t="shared" si="1"/>
        <v>0</v>
      </c>
      <c r="AA22" s="131">
        <f t="shared" si="1"/>
        <v>0</v>
      </c>
      <c r="AB22" s="131">
        <f t="shared" si="1"/>
        <v>0</v>
      </c>
      <c r="AC22" s="131">
        <f t="shared" si="1"/>
        <v>0</v>
      </c>
      <c r="AD22" s="131">
        <f t="shared" si="1"/>
        <v>0</v>
      </c>
      <c r="AE22" s="131">
        <f t="shared" si="1"/>
        <v>0</v>
      </c>
      <c r="AF22" s="131">
        <f t="shared" si="1"/>
        <v>0</v>
      </c>
      <c r="AG22" s="131">
        <f t="shared" si="1"/>
        <v>0</v>
      </c>
      <c r="AH22" s="131">
        <f t="shared" si="1"/>
        <v>0</v>
      </c>
      <c r="AI22" s="131">
        <f t="shared" si="1"/>
        <v>0</v>
      </c>
      <c r="AJ22" s="131">
        <f t="shared" si="1"/>
        <v>0</v>
      </c>
      <c r="AK22" s="131">
        <f t="shared" si="1"/>
        <v>0</v>
      </c>
      <c r="AL22" s="131">
        <f t="shared" ref="AL22:BQ22" si="2">SUM(AL11,AL13:AL20)</f>
        <v>0</v>
      </c>
      <c r="AM22" s="131">
        <f t="shared" si="2"/>
        <v>0</v>
      </c>
      <c r="AN22" s="131">
        <f t="shared" si="2"/>
        <v>0</v>
      </c>
      <c r="AO22" s="131">
        <f t="shared" si="2"/>
        <v>0</v>
      </c>
      <c r="AP22" s="131">
        <f t="shared" si="2"/>
        <v>0</v>
      </c>
      <c r="AQ22" s="131">
        <f t="shared" si="2"/>
        <v>0</v>
      </c>
      <c r="AR22" s="131">
        <f t="shared" si="2"/>
        <v>0</v>
      </c>
      <c r="AS22" s="131">
        <f t="shared" si="2"/>
        <v>0</v>
      </c>
      <c r="AT22" s="131">
        <f t="shared" si="2"/>
        <v>0</v>
      </c>
      <c r="AU22" s="131">
        <f t="shared" si="2"/>
        <v>0</v>
      </c>
      <c r="AV22" s="131">
        <f t="shared" si="2"/>
        <v>0</v>
      </c>
      <c r="AW22" s="131">
        <f t="shared" si="2"/>
        <v>0</v>
      </c>
      <c r="AX22" s="131">
        <f t="shared" si="2"/>
        <v>0</v>
      </c>
      <c r="AY22" s="131">
        <f t="shared" si="2"/>
        <v>0</v>
      </c>
      <c r="AZ22" s="131">
        <f t="shared" si="2"/>
        <v>0</v>
      </c>
      <c r="BA22" s="131">
        <f t="shared" si="2"/>
        <v>0</v>
      </c>
      <c r="BB22" s="131">
        <f t="shared" si="2"/>
        <v>0</v>
      </c>
      <c r="BC22" s="131">
        <f t="shared" si="2"/>
        <v>0</v>
      </c>
      <c r="BD22" s="131">
        <f t="shared" si="2"/>
        <v>0</v>
      </c>
      <c r="BE22" s="131">
        <f t="shared" si="2"/>
        <v>0</v>
      </c>
      <c r="BF22" s="131">
        <f t="shared" si="2"/>
        <v>0</v>
      </c>
      <c r="BG22" s="131">
        <f t="shared" si="2"/>
        <v>0</v>
      </c>
      <c r="BH22" s="131">
        <f t="shared" si="2"/>
        <v>0</v>
      </c>
      <c r="BI22" s="131">
        <f t="shared" si="2"/>
        <v>0</v>
      </c>
      <c r="BJ22" s="131">
        <f t="shared" si="2"/>
        <v>0</v>
      </c>
      <c r="BK22" s="131">
        <f t="shared" si="2"/>
        <v>0</v>
      </c>
      <c r="BL22" s="131">
        <f t="shared" si="2"/>
        <v>0</v>
      </c>
      <c r="BM22" s="131">
        <f t="shared" si="2"/>
        <v>0</v>
      </c>
      <c r="BN22" s="131">
        <f t="shared" si="2"/>
        <v>0</v>
      </c>
      <c r="BO22" s="131">
        <f t="shared" si="2"/>
        <v>0</v>
      </c>
      <c r="BP22" s="131">
        <f t="shared" si="2"/>
        <v>0</v>
      </c>
      <c r="BQ22" s="131">
        <f t="shared" si="2"/>
        <v>0</v>
      </c>
      <c r="BR22" s="131">
        <f t="shared" ref="BR22:CW22" si="3">SUM(BR11,BR13:BR20)</f>
        <v>0</v>
      </c>
      <c r="BS22" s="131">
        <f t="shared" si="3"/>
        <v>0</v>
      </c>
      <c r="BT22" s="131">
        <f t="shared" si="3"/>
        <v>0</v>
      </c>
      <c r="BU22" s="131">
        <f t="shared" si="3"/>
        <v>0</v>
      </c>
      <c r="BV22" s="131">
        <f t="shared" si="3"/>
        <v>0</v>
      </c>
      <c r="BW22" s="131">
        <f t="shared" si="3"/>
        <v>0</v>
      </c>
      <c r="BX22" s="131">
        <f t="shared" si="3"/>
        <v>0</v>
      </c>
      <c r="BY22" s="131">
        <f t="shared" si="3"/>
        <v>0</v>
      </c>
      <c r="BZ22" s="131">
        <f t="shared" si="3"/>
        <v>0</v>
      </c>
      <c r="CA22" s="131">
        <f t="shared" si="3"/>
        <v>0</v>
      </c>
      <c r="CB22" s="131">
        <f t="shared" si="3"/>
        <v>0</v>
      </c>
      <c r="CC22" s="131">
        <f t="shared" si="3"/>
        <v>0</v>
      </c>
      <c r="CD22" s="131">
        <f t="shared" si="3"/>
        <v>0</v>
      </c>
      <c r="CE22" s="131">
        <f t="shared" si="3"/>
        <v>0</v>
      </c>
      <c r="CF22" s="131">
        <f t="shared" si="3"/>
        <v>0</v>
      </c>
      <c r="CG22" s="131">
        <f t="shared" si="3"/>
        <v>0</v>
      </c>
      <c r="CH22" s="131">
        <f t="shared" si="3"/>
        <v>0</v>
      </c>
      <c r="CI22" s="131">
        <f t="shared" si="3"/>
        <v>0</v>
      </c>
      <c r="CJ22" s="131">
        <f t="shared" si="3"/>
        <v>0</v>
      </c>
      <c r="CK22" s="131">
        <f t="shared" si="3"/>
        <v>0</v>
      </c>
      <c r="CL22" s="131">
        <f t="shared" si="3"/>
        <v>0</v>
      </c>
      <c r="CM22" s="131">
        <f t="shared" si="3"/>
        <v>0</v>
      </c>
      <c r="CN22" s="131">
        <f t="shared" si="3"/>
        <v>0</v>
      </c>
      <c r="CO22" s="131">
        <f t="shared" si="3"/>
        <v>0</v>
      </c>
      <c r="CP22" s="131">
        <f t="shared" si="3"/>
        <v>0</v>
      </c>
      <c r="CQ22" s="131">
        <f t="shared" si="3"/>
        <v>0</v>
      </c>
      <c r="CR22" s="131">
        <f t="shared" si="3"/>
        <v>0</v>
      </c>
      <c r="CS22" s="131">
        <f t="shared" si="3"/>
        <v>0</v>
      </c>
      <c r="CT22" s="131">
        <f t="shared" si="3"/>
        <v>0</v>
      </c>
      <c r="CU22" s="131">
        <f t="shared" si="3"/>
        <v>0</v>
      </c>
      <c r="CV22" s="131">
        <f t="shared" si="3"/>
        <v>0</v>
      </c>
      <c r="CW22" s="131">
        <f t="shared" si="3"/>
        <v>0</v>
      </c>
      <c r="CX22" s="131">
        <f t="shared" ref="CX22:EC22" si="4">SUM(CX11,CX13:CX20)</f>
        <v>0</v>
      </c>
      <c r="CY22" s="131">
        <f t="shared" si="4"/>
        <v>0</v>
      </c>
      <c r="CZ22" s="131">
        <f t="shared" si="4"/>
        <v>0</v>
      </c>
      <c r="DA22" s="131">
        <f t="shared" si="4"/>
        <v>0</v>
      </c>
      <c r="DB22" s="131">
        <f t="shared" si="4"/>
        <v>0</v>
      </c>
      <c r="DC22" s="131">
        <f t="shared" si="4"/>
        <v>0</v>
      </c>
      <c r="DD22" s="131">
        <f t="shared" si="4"/>
        <v>0</v>
      </c>
      <c r="DE22" s="131">
        <f t="shared" si="4"/>
        <v>0</v>
      </c>
      <c r="DF22" s="131">
        <f t="shared" si="4"/>
        <v>0</v>
      </c>
      <c r="DG22" s="131">
        <f t="shared" si="4"/>
        <v>0</v>
      </c>
      <c r="DH22" s="131">
        <f t="shared" si="4"/>
        <v>0</v>
      </c>
      <c r="DI22" s="131">
        <f t="shared" si="4"/>
        <v>0</v>
      </c>
      <c r="DJ22" s="131">
        <f t="shared" si="4"/>
        <v>0</v>
      </c>
      <c r="DK22" s="131">
        <f t="shared" si="4"/>
        <v>0</v>
      </c>
      <c r="DL22" s="131">
        <f t="shared" si="4"/>
        <v>0</v>
      </c>
      <c r="DM22" s="131">
        <f t="shared" si="4"/>
        <v>0</v>
      </c>
      <c r="DN22" s="131">
        <f t="shared" si="4"/>
        <v>0</v>
      </c>
      <c r="DO22" s="131">
        <f t="shared" si="4"/>
        <v>0</v>
      </c>
      <c r="DP22" s="131">
        <f t="shared" si="4"/>
        <v>0</v>
      </c>
      <c r="DQ22" s="131">
        <f t="shared" si="4"/>
        <v>0</v>
      </c>
      <c r="DR22" s="131">
        <f t="shared" si="4"/>
        <v>0</v>
      </c>
      <c r="DS22" s="131">
        <f t="shared" si="4"/>
        <v>0</v>
      </c>
      <c r="DT22" s="131">
        <f t="shared" si="4"/>
        <v>0</v>
      </c>
      <c r="DU22" s="131">
        <f t="shared" si="4"/>
        <v>0</v>
      </c>
      <c r="DV22" s="131">
        <f t="shared" si="4"/>
        <v>0</v>
      </c>
      <c r="DW22" s="131">
        <f t="shared" si="4"/>
        <v>0</v>
      </c>
      <c r="DX22" s="131">
        <f t="shared" si="4"/>
        <v>0</v>
      </c>
      <c r="DY22" s="131">
        <f t="shared" si="4"/>
        <v>0</v>
      </c>
      <c r="DZ22" s="131">
        <f t="shared" si="4"/>
        <v>0</v>
      </c>
      <c r="EA22" s="131">
        <f t="shared" si="4"/>
        <v>0</v>
      </c>
      <c r="EB22" s="131">
        <f t="shared" si="4"/>
        <v>0</v>
      </c>
      <c r="EC22" s="131">
        <f t="shared" si="4"/>
        <v>0</v>
      </c>
      <c r="ED22" s="131">
        <f t="shared" ref="ED22:EZ22" si="5">SUM(ED11,ED13:ED20)</f>
        <v>0</v>
      </c>
      <c r="EE22" s="131">
        <f t="shared" si="5"/>
        <v>0</v>
      </c>
      <c r="EF22" s="131">
        <f t="shared" si="5"/>
        <v>0</v>
      </c>
      <c r="EG22" s="131">
        <f t="shared" si="5"/>
        <v>0</v>
      </c>
      <c r="EH22" s="131">
        <f t="shared" si="5"/>
        <v>0</v>
      </c>
      <c r="EI22" s="131">
        <f t="shared" si="5"/>
        <v>0</v>
      </c>
      <c r="EJ22" s="131">
        <f t="shared" si="5"/>
        <v>0</v>
      </c>
      <c r="EK22" s="131">
        <f t="shared" si="5"/>
        <v>0</v>
      </c>
      <c r="EL22" s="131">
        <f t="shared" si="5"/>
        <v>0</v>
      </c>
      <c r="EM22" s="131">
        <f t="shared" si="5"/>
        <v>0</v>
      </c>
      <c r="EN22" s="131">
        <f t="shared" si="5"/>
        <v>0</v>
      </c>
      <c r="EO22" s="131">
        <f t="shared" si="5"/>
        <v>0</v>
      </c>
      <c r="EP22" s="131">
        <f t="shared" si="5"/>
        <v>0</v>
      </c>
      <c r="EQ22" s="131">
        <f t="shared" si="5"/>
        <v>0</v>
      </c>
      <c r="ER22" s="131">
        <f t="shared" si="5"/>
        <v>0</v>
      </c>
      <c r="ES22" s="131">
        <f t="shared" si="5"/>
        <v>0</v>
      </c>
      <c r="ET22" s="131">
        <f t="shared" si="5"/>
        <v>0</v>
      </c>
      <c r="EU22" s="131">
        <f t="shared" si="5"/>
        <v>0</v>
      </c>
      <c r="EV22" s="131">
        <f t="shared" si="5"/>
        <v>0</v>
      </c>
      <c r="EW22" s="131">
        <f t="shared" si="5"/>
        <v>0</v>
      </c>
      <c r="EX22" s="131">
        <f t="shared" si="5"/>
        <v>0</v>
      </c>
      <c r="EY22" s="131">
        <f t="shared" si="5"/>
        <v>0</v>
      </c>
      <c r="EZ22" s="131">
        <f t="shared" si="5"/>
        <v>0</v>
      </c>
    </row>
    <row r="23" spans="1:156" x14ac:dyDescent="0.25">
      <c r="C23" s="70"/>
      <c r="D23" s="148"/>
      <c r="E23" s="147"/>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row>
    <row r="24" spans="1:156" ht="13.5" x14ac:dyDescent="0.25">
      <c r="B24" s="70" t="str">
        <f>'Trésorerie et TRth'!B24</f>
        <v>Coûts de développement et de fonctionnement de l’Exploitant</v>
      </c>
      <c r="C24" s="70"/>
      <c r="D24" s="132">
        <f t="shared" ref="D24:D31" si="6">SUM(F24:EZ24)</f>
        <v>0</v>
      </c>
      <c r="E24" s="147"/>
      <c r="F24" s="133">
        <f>SUMIF(Général!$CP$11:$EZ$11,F$6,'Trésorerie et TRth'!$F24:$EZ24)</f>
        <v>0</v>
      </c>
      <c r="G24" s="133">
        <f>SUMIF(Général!$CP$11:$EZ$11,G$6,'Trésorerie et TRth'!$F24:$EZ24)</f>
        <v>0</v>
      </c>
      <c r="H24" s="133">
        <f>SUMIF(Général!$CP$11:$EZ$11,H$6,'Trésorerie et TRth'!$F24:$EZ24)</f>
        <v>0</v>
      </c>
      <c r="I24" s="133">
        <f>SUMIF(Général!$CP$11:$EZ$11,I$6,'Trésorerie et TRth'!$F24:$EZ24)</f>
        <v>0</v>
      </c>
      <c r="J24" s="133">
        <f>SUMIF(Général!$CP$11:$EZ$11,J$6,'Trésorerie et TRth'!$F24:$EZ24)</f>
        <v>0</v>
      </c>
      <c r="K24" s="133">
        <f>SUMIF(Général!$CP$11:$EZ$11,K$6,'Trésorerie et TRth'!$F24:$EZ24)</f>
        <v>0</v>
      </c>
      <c r="L24" s="133">
        <f>SUMIF(Général!$CP$11:$EZ$11,L$6,'Trésorerie et TRth'!$F24:$EZ24)</f>
        <v>0</v>
      </c>
      <c r="M24" s="133">
        <f>SUMIF(Général!$CP$11:$EZ$11,M$6,'Trésorerie et TRth'!$F24:$EZ24)</f>
        <v>0</v>
      </c>
      <c r="N24" s="133">
        <f>SUMIF(Général!$CP$11:$EZ$11,N$6,'Trésorerie et TRth'!$F24:$EZ24)</f>
        <v>0</v>
      </c>
      <c r="O24" s="133">
        <f>SUMIF(Général!$CP$11:$EZ$11,O$6,'Trésorerie et TRth'!$F24:$EZ24)</f>
        <v>0</v>
      </c>
      <c r="P24" s="133">
        <f>SUMIF(Général!$CP$11:$EZ$11,P$6,'Trésorerie et TRth'!$F24:$EZ24)</f>
        <v>0</v>
      </c>
      <c r="Q24" s="133">
        <f>SUMIF(Général!$CP$11:$EZ$11,Q$6,'Trésorerie et TRth'!$F24:$EZ24)</f>
        <v>0</v>
      </c>
      <c r="R24" s="133">
        <f>SUMIF(Général!$CP$11:$EZ$11,R$6,'Trésorerie et TRth'!$F24:$EZ24)</f>
        <v>0</v>
      </c>
      <c r="S24" s="133">
        <f>SUMIF(Général!$CP$11:$EZ$11,S$6,'Trésorerie et TRth'!$F24:$EZ24)</f>
        <v>0</v>
      </c>
      <c r="T24" s="133">
        <f>SUMIF(Général!$CP$11:$EZ$11,T$6,'Trésorerie et TRth'!$F24:$EZ24)</f>
        <v>0</v>
      </c>
      <c r="U24" s="133">
        <f>SUMIF(Général!$CP$11:$EZ$11,U$6,'Trésorerie et TRth'!$F24:$EZ24)</f>
        <v>0</v>
      </c>
      <c r="V24" s="133">
        <f>SUMIF(Général!$CP$11:$EZ$11,V$6,'Trésorerie et TRth'!$F24:$EZ24)</f>
        <v>0</v>
      </c>
      <c r="W24" s="133">
        <f>SUMIF(Général!$CP$11:$EZ$11,W$6,'Trésorerie et TRth'!$F24:$EZ24)</f>
        <v>0</v>
      </c>
      <c r="X24" s="133">
        <f>SUMIF(Général!$CP$11:$EZ$11,X$6,'Trésorerie et TRth'!$F24:$EZ24)</f>
        <v>0</v>
      </c>
      <c r="Y24" s="133">
        <f>SUMIF(Général!$CP$11:$EZ$11,Y$6,'Trésorerie et TRth'!$F24:$EZ24)</f>
        <v>0</v>
      </c>
      <c r="Z24" s="133">
        <f>SUMIF(Général!$CP$11:$EZ$11,Z$6,'Trésorerie et TRth'!$F24:$EZ24)</f>
        <v>0</v>
      </c>
      <c r="AA24" s="133">
        <f>SUMIF(Général!$CP$11:$EZ$11,AA$6,'Trésorerie et TRth'!$F24:$EZ24)</f>
        <v>0</v>
      </c>
      <c r="AB24" s="133">
        <f>SUMIF(Général!$CP$11:$EZ$11,AB$6,'Trésorerie et TRth'!$F24:$EZ24)</f>
        <v>0</v>
      </c>
      <c r="AC24" s="133">
        <f>SUMIF(Général!$CP$11:$EZ$11,AC$6,'Trésorerie et TRth'!$F24:$EZ24)</f>
        <v>0</v>
      </c>
      <c r="AD24" s="133">
        <f>SUMIF(Général!$CP$11:$EZ$11,AD$6,'Trésorerie et TRth'!$F24:$EZ24)</f>
        <v>0</v>
      </c>
      <c r="AE24" s="133">
        <f>SUMIF(Général!$CP$11:$EZ$11,AE$6,'Trésorerie et TRth'!$F24:$EZ24)</f>
        <v>0</v>
      </c>
      <c r="AF24" s="133">
        <f>SUMIF(Général!$CP$11:$EZ$11,AF$6,'Trésorerie et TRth'!$F24:$EZ24)</f>
        <v>0</v>
      </c>
      <c r="AG24" s="133">
        <f>SUMIF(Général!$CP$11:$EZ$11,AG$6,'Trésorerie et TRth'!$F24:$EZ24)</f>
        <v>0</v>
      </c>
      <c r="AH24" s="133">
        <f>SUMIF(Général!$CP$11:$EZ$11,AH$6,'Trésorerie et TRth'!$F24:$EZ24)</f>
        <v>0</v>
      </c>
      <c r="AI24" s="133">
        <f>SUMIF(Général!$CP$11:$EZ$11,AI$6,'Trésorerie et TRth'!$F24:$EZ24)</f>
        <v>0</v>
      </c>
      <c r="AJ24" s="133">
        <f>SUMIF(Général!$CP$11:$EZ$11,AJ$6,'Trésorerie et TRth'!$F24:$EZ24)</f>
        <v>0</v>
      </c>
      <c r="AK24" s="133">
        <f>SUMIF(Général!$CP$11:$EZ$11,AK$6,'Trésorerie et TRth'!$F24:$EZ24)</f>
        <v>0</v>
      </c>
      <c r="AL24" s="133">
        <f>SUMIF(Général!$CP$11:$EZ$11,AL$6,'Trésorerie et TRth'!$F24:$EZ24)</f>
        <v>0</v>
      </c>
      <c r="AM24" s="133">
        <f>SUMIF(Général!$CP$11:$EZ$11,AM$6,'Trésorerie et TRth'!$F24:$EZ24)</f>
        <v>0</v>
      </c>
      <c r="AN24" s="133">
        <f>SUMIF(Général!$CP$11:$EZ$11,AN$6,'Trésorerie et TRth'!$F24:$EZ24)</f>
        <v>0</v>
      </c>
      <c r="AO24" s="133">
        <f>SUMIF(Général!$CP$11:$EZ$11,AO$6,'Trésorerie et TRth'!$F24:$EZ24)</f>
        <v>0</v>
      </c>
      <c r="AP24" s="133">
        <f>SUMIF(Général!$CP$11:$EZ$11,AP$6,'Trésorerie et TRth'!$F24:$EZ24)</f>
        <v>0</v>
      </c>
      <c r="AQ24" s="133">
        <f>SUMIF(Général!$CP$11:$EZ$11,AQ$6,'Trésorerie et TRth'!$F24:$EZ24)</f>
        <v>0</v>
      </c>
      <c r="AR24" s="133">
        <f>SUMIF(Général!$CP$11:$EZ$11,AR$6,'Trésorerie et TRth'!$F24:$EZ24)</f>
        <v>0</v>
      </c>
      <c r="AS24" s="133">
        <f>SUMIF(Général!$CP$11:$EZ$11,AS$6,'Trésorerie et TRth'!$F24:$EZ24)</f>
        <v>0</v>
      </c>
      <c r="AT24" s="133">
        <f>SUMIF(Général!$CP$11:$EZ$11,AT$6,'Trésorerie et TRth'!$F24:$EZ24)</f>
        <v>0</v>
      </c>
      <c r="AU24" s="133">
        <f>SUMIF(Général!$CP$11:$EZ$11,AU$6,'Trésorerie et TRth'!$F24:$EZ24)</f>
        <v>0</v>
      </c>
      <c r="AV24" s="133">
        <f>SUMIF(Général!$CP$11:$EZ$11,AV$6,'Trésorerie et TRth'!$F24:$EZ24)</f>
        <v>0</v>
      </c>
      <c r="AW24" s="133">
        <f>SUMIF(Général!$CP$11:$EZ$11,AW$6,'Trésorerie et TRth'!$F24:$EZ24)</f>
        <v>0</v>
      </c>
      <c r="AX24" s="133">
        <f>SUMIF(Général!$CP$11:$EZ$11,AX$6,'Trésorerie et TRth'!$F24:$EZ24)</f>
        <v>0</v>
      </c>
      <c r="AY24" s="133">
        <f>SUMIF(Général!$CP$11:$EZ$11,AY$6,'Trésorerie et TRth'!$F24:$EZ24)</f>
        <v>0</v>
      </c>
      <c r="AZ24" s="133">
        <f>SUMIF(Général!$CP$11:$EZ$11,AZ$6,'Trésorerie et TRth'!$F24:$EZ24)</f>
        <v>0</v>
      </c>
      <c r="BA24" s="133">
        <f>SUMIF(Général!$CP$11:$EZ$11,BA$6,'Trésorerie et TRth'!$F24:$EZ24)</f>
        <v>0</v>
      </c>
      <c r="BB24" s="133">
        <f>SUMIF(Général!$CP$11:$EZ$11,BB$6,'Trésorerie et TRth'!$F24:$EZ24)</f>
        <v>0</v>
      </c>
      <c r="BC24" s="133">
        <f>SUMIF(Général!$CP$11:$EZ$11,BC$6,'Trésorerie et TRth'!$F24:$EZ24)</f>
        <v>0</v>
      </c>
      <c r="BD24" s="133">
        <f>SUMIF(Général!$CP$11:$EZ$11,BD$6,'Trésorerie et TRth'!$F24:$EZ24)</f>
        <v>0</v>
      </c>
      <c r="BE24" s="133">
        <f>SUMIF(Général!$CP$11:$EZ$11,BE$6,'Trésorerie et TRth'!$F24:$EZ24)</f>
        <v>0</v>
      </c>
      <c r="BF24" s="133">
        <f>SUMIF(Général!$CP$11:$EZ$11,BF$6,'Trésorerie et TRth'!$F24:$EZ24)</f>
        <v>0</v>
      </c>
      <c r="BG24" s="133">
        <f>SUMIF(Général!$CP$11:$EZ$11,BG$6,'Trésorerie et TRth'!$F24:$EZ24)</f>
        <v>0</v>
      </c>
      <c r="BH24" s="133">
        <f>SUMIF(Général!$CP$11:$EZ$11,BH$6,'Trésorerie et TRth'!$F24:$EZ24)</f>
        <v>0</v>
      </c>
      <c r="BI24" s="133">
        <f>SUMIF(Général!$CP$11:$EZ$11,BI$6,'Trésorerie et TRth'!$F24:$EZ24)</f>
        <v>0</v>
      </c>
      <c r="BJ24" s="133">
        <f>SUMIF(Général!$CP$11:$EZ$11,BJ$6,'Trésorerie et TRth'!$F24:$EZ24)</f>
        <v>0</v>
      </c>
      <c r="BK24" s="133">
        <f>SUMIF(Général!$CP$11:$EZ$11,BK$6,'Trésorerie et TRth'!$F24:$EZ24)</f>
        <v>0</v>
      </c>
      <c r="BL24" s="133">
        <f>SUMIF(Général!$CP$11:$EZ$11,BL$6,'Trésorerie et TRth'!$F24:$EZ24)</f>
        <v>0</v>
      </c>
      <c r="BM24" s="133">
        <f>SUMIF(Général!$CP$11:$EZ$11,BM$6,'Trésorerie et TRth'!$F24:$EZ24)</f>
        <v>0</v>
      </c>
      <c r="BN24" s="133">
        <f>SUMIF(Général!$CP$11:$EZ$11,BN$6,'Trésorerie et TRth'!$F24:$EZ24)</f>
        <v>0</v>
      </c>
      <c r="BO24" s="133">
        <f>SUMIF(Général!$CP$11:$EZ$11,BO$6,'Trésorerie et TRth'!$F24:$EZ24)</f>
        <v>0</v>
      </c>
      <c r="BP24" s="133">
        <f>SUMIF(Général!$CP$11:$EZ$11,BP$6,'Trésorerie et TRth'!$F24:$EZ24)</f>
        <v>0</v>
      </c>
      <c r="BQ24" s="133">
        <f>SUMIF(Général!$CP$11:$EZ$11,BQ$6,'Trésorerie et TRth'!$F24:$EZ24)</f>
        <v>0</v>
      </c>
      <c r="BR24" s="133">
        <f>SUMIF(Général!$CP$11:$EZ$11,BR$6,'Trésorerie et TRth'!$F24:$EZ24)</f>
        <v>0</v>
      </c>
      <c r="BS24" s="133">
        <f>SUMIF(Général!$CP$11:$EZ$11,BS$6,'Trésorerie et TRth'!$F24:$EZ24)</f>
        <v>0</v>
      </c>
      <c r="BT24" s="133">
        <f>SUMIF(Général!$CP$11:$EZ$11,BT$6,'Trésorerie et TRth'!$F24:$EZ24)</f>
        <v>0</v>
      </c>
      <c r="BU24" s="133">
        <f>SUMIF(Général!$CP$11:$EZ$11,BU$6,'Trésorerie et TRth'!$F24:$EZ24)</f>
        <v>0</v>
      </c>
      <c r="BV24" s="133">
        <f>SUMIF(Général!$CP$11:$EZ$11,BV$6,'Trésorerie et TRth'!$F24:$EZ24)</f>
        <v>0</v>
      </c>
      <c r="BW24" s="133">
        <f>SUMIF(Général!$CP$11:$EZ$11,BW$6,'Trésorerie et TRth'!$F24:$EZ24)</f>
        <v>0</v>
      </c>
      <c r="BX24" s="133">
        <f>SUMIF(Général!$CP$11:$EZ$11,BX$6,'Trésorerie et TRth'!$F24:$EZ24)</f>
        <v>0</v>
      </c>
      <c r="BY24" s="133">
        <f>SUMIF(Général!$CP$11:$EZ$11,BY$6,'Trésorerie et TRth'!$F24:$EZ24)</f>
        <v>0</v>
      </c>
      <c r="BZ24" s="133">
        <f>SUMIF(Général!$CP$11:$EZ$11,BZ$6,'Trésorerie et TRth'!$F24:$EZ24)</f>
        <v>0</v>
      </c>
      <c r="CA24" s="133">
        <f>SUMIF(Général!$CP$11:$EZ$11,CA$6,'Trésorerie et TRth'!$F24:$EZ24)</f>
        <v>0</v>
      </c>
      <c r="CB24" s="133">
        <f>SUMIF(Général!$CP$11:$EZ$11,CB$6,'Trésorerie et TRth'!$F24:$EZ24)</f>
        <v>0</v>
      </c>
      <c r="CC24" s="133">
        <f>SUMIF(Général!$CP$11:$EZ$11,CC$6,'Trésorerie et TRth'!$F24:$EZ24)</f>
        <v>0</v>
      </c>
      <c r="CD24" s="133">
        <f>SUMIF(Général!$CP$11:$EZ$11,CD$6,'Trésorerie et TRth'!$F24:$EZ24)</f>
        <v>0</v>
      </c>
      <c r="CE24" s="133">
        <f>SUMIF(Général!$CP$11:$EZ$11,CE$6,'Trésorerie et TRth'!$F24:$EZ24)</f>
        <v>0</v>
      </c>
      <c r="CF24" s="133">
        <f>SUMIF(Général!$CP$11:$EZ$11,CF$6,'Trésorerie et TRth'!$F24:$EZ24)</f>
        <v>0</v>
      </c>
      <c r="CG24" s="133">
        <f>SUMIF(Général!$CP$11:$EZ$11,CG$6,'Trésorerie et TRth'!$F24:$EZ24)</f>
        <v>0</v>
      </c>
      <c r="CH24" s="133">
        <f>SUMIF(Général!$CP$11:$EZ$11,CH$6,'Trésorerie et TRth'!$F24:$EZ24)</f>
        <v>0</v>
      </c>
      <c r="CI24" s="133">
        <f>SUMIF(Général!$CP$11:$EZ$11,CI$6,'Trésorerie et TRth'!$F24:$EZ24)</f>
        <v>0</v>
      </c>
      <c r="CJ24" s="133">
        <f>SUMIF(Général!$CP$11:$EZ$11,CJ$6,'Trésorerie et TRth'!$F24:$EZ24)</f>
        <v>0</v>
      </c>
      <c r="CK24" s="133">
        <f>SUMIF(Général!$CP$11:$EZ$11,CK$6,'Trésorerie et TRth'!$F24:$EZ24)</f>
        <v>0</v>
      </c>
      <c r="CL24" s="133">
        <f>SUMIF(Général!$CP$11:$EZ$11,CL$6,'Trésorerie et TRth'!$F24:$EZ24)</f>
        <v>0</v>
      </c>
      <c r="CM24" s="133">
        <f>SUMIF(Général!$CP$11:$EZ$11,CM$6,'Trésorerie et TRth'!$F24:$EZ24)</f>
        <v>0</v>
      </c>
      <c r="CN24" s="133">
        <f>SUMIF(Général!$CP$11:$EZ$11,CN$6,'Trésorerie et TRth'!$F24:$EZ24)</f>
        <v>0</v>
      </c>
      <c r="CO24" s="133">
        <f>SUMIF(Général!$CP$11:$EZ$11,CO$6,'Trésorerie et TRth'!$F24:$EZ24)</f>
        <v>0</v>
      </c>
      <c r="CP24" s="133">
        <f>SUMIF(Général!$CP$11:$EZ$11,CP$6,'Trésorerie et TRth'!$F24:$EZ24)</f>
        <v>0</v>
      </c>
      <c r="CQ24" s="133">
        <f>SUMIF(Général!$CP$11:$EZ$11,CQ$6,'Trésorerie et TRth'!$F24:$EZ24)</f>
        <v>0</v>
      </c>
      <c r="CR24" s="133">
        <f>SUMIF(Général!$CP$11:$EZ$11,CR$6,'Trésorerie et TRth'!$F24:$EZ24)</f>
        <v>0</v>
      </c>
      <c r="CS24" s="133">
        <f>SUMIF(Général!$CP$11:$EZ$11,CS$6,'Trésorerie et TRth'!$F24:$EZ24)</f>
        <v>0</v>
      </c>
      <c r="CT24" s="133">
        <f>SUMIF(Général!$CP$11:$EZ$11,CT$6,'Trésorerie et TRth'!$F24:$EZ24)</f>
        <v>0</v>
      </c>
      <c r="CU24" s="133">
        <f>SUMIF(Général!$CP$11:$EZ$11,CU$6,'Trésorerie et TRth'!$F24:$EZ24)</f>
        <v>0</v>
      </c>
      <c r="CV24" s="133">
        <f>SUMIF(Général!$CP$11:$EZ$11,CV$6,'Trésorerie et TRth'!$F24:$EZ24)</f>
        <v>0</v>
      </c>
      <c r="CW24" s="133">
        <f>SUMIF(Général!$CP$11:$EZ$11,CW$6,'Trésorerie et TRth'!$F24:$EZ24)</f>
        <v>0</v>
      </c>
      <c r="CX24" s="133">
        <f>SUMIF(Général!$CP$11:$EZ$11,CX$6,'Trésorerie et TRth'!$F24:$EZ24)</f>
        <v>0</v>
      </c>
      <c r="CY24" s="133">
        <f>SUMIF(Général!$CP$11:$EZ$11,CY$6,'Trésorerie et TRth'!$F24:$EZ24)</f>
        <v>0</v>
      </c>
      <c r="CZ24" s="133">
        <f>SUMIF(Général!$CP$11:$EZ$11,CZ$6,'Trésorerie et TRth'!$F24:$EZ24)</f>
        <v>0</v>
      </c>
      <c r="DA24" s="133">
        <f>SUMIF(Général!$CP$11:$EZ$11,DA$6,'Trésorerie et TRth'!$F24:$EZ24)</f>
        <v>0</v>
      </c>
      <c r="DB24" s="133">
        <f>SUMIF(Général!$CP$11:$EZ$11,DB$6,'Trésorerie et TRth'!$F24:$EZ24)</f>
        <v>0</v>
      </c>
      <c r="DC24" s="133">
        <f>SUMIF(Général!$CP$11:$EZ$11,DC$6,'Trésorerie et TRth'!$F24:$EZ24)</f>
        <v>0</v>
      </c>
      <c r="DD24" s="133">
        <f>SUMIF(Général!$CP$11:$EZ$11,DD$6,'Trésorerie et TRth'!$F24:$EZ24)</f>
        <v>0</v>
      </c>
      <c r="DE24" s="133">
        <f>SUMIF(Général!$CP$11:$EZ$11,DE$6,'Trésorerie et TRth'!$F24:$EZ24)</f>
        <v>0</v>
      </c>
      <c r="DF24" s="133">
        <f>SUMIF(Général!$CP$11:$EZ$11,DF$6,'Trésorerie et TRth'!$F24:$EZ24)</f>
        <v>0</v>
      </c>
      <c r="DG24" s="133">
        <f>SUMIF(Général!$CP$11:$EZ$11,DG$6,'Trésorerie et TRth'!$F24:$EZ24)</f>
        <v>0</v>
      </c>
      <c r="DH24" s="133">
        <f>SUMIF(Général!$CP$11:$EZ$11,DH$6,'Trésorerie et TRth'!$F24:$EZ24)</f>
        <v>0</v>
      </c>
      <c r="DI24" s="133">
        <f>SUMIF(Général!$CP$11:$EZ$11,DI$6,'Trésorerie et TRth'!$F24:$EZ24)</f>
        <v>0</v>
      </c>
      <c r="DJ24" s="133">
        <f>SUMIF(Général!$CP$11:$EZ$11,DJ$6,'Trésorerie et TRth'!$F24:$EZ24)</f>
        <v>0</v>
      </c>
      <c r="DK24" s="133">
        <f>SUMIF(Général!$CP$11:$EZ$11,DK$6,'Trésorerie et TRth'!$F24:$EZ24)</f>
        <v>0</v>
      </c>
      <c r="DL24" s="133">
        <f>SUMIF(Général!$CP$11:$EZ$11,DL$6,'Trésorerie et TRth'!$F24:$EZ24)</f>
        <v>0</v>
      </c>
      <c r="DM24" s="133">
        <f>SUMIF(Général!$CP$11:$EZ$11,DM$6,'Trésorerie et TRth'!$F24:$EZ24)</f>
        <v>0</v>
      </c>
      <c r="DN24" s="133">
        <f>SUMIF(Général!$CP$11:$EZ$11,DN$6,'Trésorerie et TRth'!$F24:$EZ24)</f>
        <v>0</v>
      </c>
      <c r="DO24" s="133">
        <f>SUMIF(Général!$CP$11:$EZ$11,DO$6,'Trésorerie et TRth'!$F24:$EZ24)</f>
        <v>0</v>
      </c>
      <c r="DP24" s="133">
        <f>SUMIF(Général!$CP$11:$EZ$11,DP$6,'Trésorerie et TRth'!$F24:$EZ24)</f>
        <v>0</v>
      </c>
      <c r="DQ24" s="133">
        <f>SUMIF(Général!$CP$11:$EZ$11,DQ$6,'Trésorerie et TRth'!$F24:$EZ24)</f>
        <v>0</v>
      </c>
      <c r="DR24" s="133">
        <f>SUMIF(Général!$CP$11:$EZ$11,DR$6,'Trésorerie et TRth'!$F24:$EZ24)</f>
        <v>0</v>
      </c>
      <c r="DS24" s="133">
        <f>SUMIF(Général!$CP$11:$EZ$11,DS$6,'Trésorerie et TRth'!$F24:$EZ24)</f>
        <v>0</v>
      </c>
      <c r="DT24" s="133">
        <f>SUMIF(Général!$CP$11:$EZ$11,DT$6,'Trésorerie et TRth'!$F24:$EZ24)</f>
        <v>0</v>
      </c>
      <c r="DU24" s="133">
        <f>SUMIF(Général!$CP$11:$EZ$11,DU$6,'Trésorerie et TRth'!$F24:$EZ24)</f>
        <v>0</v>
      </c>
      <c r="DV24" s="133">
        <f>SUMIF(Général!$CP$11:$EZ$11,DV$6,'Trésorerie et TRth'!$F24:$EZ24)</f>
        <v>0</v>
      </c>
      <c r="DW24" s="133">
        <f>SUMIF(Général!$CP$11:$EZ$11,DW$6,'Trésorerie et TRth'!$F24:$EZ24)</f>
        <v>0</v>
      </c>
      <c r="DX24" s="133">
        <f>SUMIF(Général!$CP$11:$EZ$11,DX$6,'Trésorerie et TRth'!$F24:$EZ24)</f>
        <v>0</v>
      </c>
      <c r="DY24" s="133">
        <f>SUMIF(Général!$CP$11:$EZ$11,DY$6,'Trésorerie et TRth'!$F24:$EZ24)</f>
        <v>0</v>
      </c>
      <c r="DZ24" s="133">
        <f>SUMIF(Général!$CP$11:$EZ$11,DZ$6,'Trésorerie et TRth'!$F24:$EZ24)</f>
        <v>0</v>
      </c>
      <c r="EA24" s="133">
        <f>SUMIF(Général!$CP$11:$EZ$11,EA$6,'Trésorerie et TRth'!$F24:$EZ24)</f>
        <v>0</v>
      </c>
      <c r="EB24" s="133">
        <f>SUMIF(Général!$CP$11:$EZ$11,EB$6,'Trésorerie et TRth'!$F24:$EZ24)</f>
        <v>0</v>
      </c>
      <c r="EC24" s="133">
        <f>SUMIF(Général!$CP$11:$EZ$11,EC$6,'Trésorerie et TRth'!$F24:$EZ24)</f>
        <v>0</v>
      </c>
      <c r="ED24" s="133">
        <f>SUMIF(Général!$CP$11:$EZ$11,ED$6,'Trésorerie et TRth'!$F24:$EZ24)</f>
        <v>0</v>
      </c>
      <c r="EE24" s="133">
        <f>SUMIF(Général!$CP$11:$EZ$11,EE$6,'Trésorerie et TRth'!$F24:$EZ24)</f>
        <v>0</v>
      </c>
      <c r="EF24" s="133">
        <f>SUMIF(Général!$CP$11:$EZ$11,EF$6,'Trésorerie et TRth'!$F24:$EZ24)</f>
        <v>0</v>
      </c>
      <c r="EG24" s="133">
        <f>SUMIF(Général!$CP$11:$EZ$11,EG$6,'Trésorerie et TRth'!$F24:$EZ24)</f>
        <v>0</v>
      </c>
      <c r="EH24" s="133">
        <f>SUMIF(Général!$CP$11:$EZ$11,EH$6,'Trésorerie et TRth'!$F24:$EZ24)</f>
        <v>0</v>
      </c>
      <c r="EI24" s="133">
        <f>SUMIF(Général!$CP$11:$EZ$11,EI$6,'Trésorerie et TRth'!$F24:$EZ24)</f>
        <v>0</v>
      </c>
      <c r="EJ24" s="133">
        <f>SUMIF(Général!$CP$11:$EZ$11,EJ$6,'Trésorerie et TRth'!$F24:$EZ24)</f>
        <v>0</v>
      </c>
      <c r="EK24" s="133">
        <f>SUMIF(Général!$CP$11:$EZ$11,EK$6,'Trésorerie et TRth'!$F24:$EZ24)</f>
        <v>0</v>
      </c>
      <c r="EL24" s="133">
        <f>SUMIF(Général!$CP$11:$EZ$11,EL$6,'Trésorerie et TRth'!$F24:$EZ24)</f>
        <v>0</v>
      </c>
      <c r="EM24" s="133">
        <f>SUMIF(Général!$CP$11:$EZ$11,EM$6,'Trésorerie et TRth'!$F24:$EZ24)</f>
        <v>0</v>
      </c>
      <c r="EN24" s="133">
        <f>SUMIF(Général!$CP$11:$EZ$11,EN$6,'Trésorerie et TRth'!$F24:$EZ24)</f>
        <v>0</v>
      </c>
      <c r="EO24" s="133">
        <f>SUMIF(Général!$CP$11:$EZ$11,EO$6,'Trésorerie et TRth'!$F24:$EZ24)</f>
        <v>0</v>
      </c>
      <c r="EP24" s="133">
        <f>SUMIF(Général!$CP$11:$EZ$11,EP$6,'Trésorerie et TRth'!$F24:$EZ24)</f>
        <v>0</v>
      </c>
      <c r="EQ24" s="133">
        <f>SUMIF(Général!$CP$11:$EZ$11,EQ$6,'Trésorerie et TRth'!$F24:$EZ24)</f>
        <v>0</v>
      </c>
      <c r="ER24" s="133">
        <f>SUMIF(Général!$CP$11:$EZ$11,ER$6,'Trésorerie et TRth'!$F24:$EZ24)</f>
        <v>0</v>
      </c>
      <c r="ES24" s="133">
        <f>SUMIF(Général!$CP$11:$EZ$11,ES$6,'Trésorerie et TRth'!$F24:$EZ24)</f>
        <v>0</v>
      </c>
      <c r="ET24" s="133">
        <f>SUMIF(Général!$CP$11:$EZ$11,ET$6,'Trésorerie et TRth'!$F24:$EZ24)</f>
        <v>0</v>
      </c>
      <c r="EU24" s="133">
        <f>SUMIF(Général!$CP$11:$EZ$11,EU$6,'Trésorerie et TRth'!$F24:$EZ24)</f>
        <v>0</v>
      </c>
      <c r="EV24" s="133">
        <f>SUMIF(Général!$CP$11:$EZ$11,EV$6,'Trésorerie et TRth'!$F24:$EZ24)</f>
        <v>0</v>
      </c>
      <c r="EW24" s="133">
        <f>SUMIF(Général!$CP$11:$EZ$11,EW$6,'Trésorerie et TRth'!$F24:$EZ24)</f>
        <v>0</v>
      </c>
      <c r="EX24" s="133">
        <f>SUMIF(Général!$CP$11:$EZ$11,EX$6,'Trésorerie et TRth'!$F24:$EZ24)</f>
        <v>0</v>
      </c>
      <c r="EY24" s="133">
        <f>SUMIF(Général!$CP$11:$EZ$11,EY$6,'Trésorerie et TRth'!$F24:$EZ24)</f>
        <v>0</v>
      </c>
      <c r="EZ24" s="133">
        <f>SUMIF(Général!$CP$11:$EZ$11,EZ$6,'Trésorerie et TRth'!$F24:$EZ24)</f>
        <v>0</v>
      </c>
    </row>
    <row r="25" spans="1:156" ht="13.5" x14ac:dyDescent="0.25">
      <c r="B25" s="70" t="str">
        <f>'Trésorerie et TRth'!B25</f>
        <v>TVA non récupérable</v>
      </c>
      <c r="C25" s="70"/>
      <c r="D25" s="132">
        <f t="shared" si="6"/>
        <v>0</v>
      </c>
      <c r="E25" s="147"/>
      <c r="F25" s="133">
        <f>SUMIF(Général!$CP$11:$EZ$11,F$6,'Trésorerie et TRth'!$F25:$EZ25)</f>
        <v>0</v>
      </c>
      <c r="G25" s="133">
        <f>SUMIF(Général!$CP$11:$EZ$11,G$6,'Trésorerie et TRth'!$F25:$EZ25)</f>
        <v>0</v>
      </c>
      <c r="H25" s="133">
        <f>SUMIF(Général!$CP$11:$EZ$11,H$6,'Trésorerie et TRth'!$F25:$EZ25)</f>
        <v>0</v>
      </c>
      <c r="I25" s="133">
        <f>SUMIF(Général!$CP$11:$EZ$11,I$6,'Trésorerie et TRth'!$F25:$EZ25)</f>
        <v>0</v>
      </c>
      <c r="J25" s="133">
        <f>SUMIF(Général!$CP$11:$EZ$11,J$6,'Trésorerie et TRth'!$F25:$EZ25)</f>
        <v>0</v>
      </c>
      <c r="K25" s="133">
        <f>SUMIF(Général!$CP$11:$EZ$11,K$6,'Trésorerie et TRth'!$F25:$EZ25)</f>
        <v>0</v>
      </c>
      <c r="L25" s="133">
        <f>SUMIF(Général!$CP$11:$EZ$11,L$6,'Trésorerie et TRth'!$F25:$EZ25)</f>
        <v>0</v>
      </c>
      <c r="M25" s="133">
        <f>SUMIF(Général!$CP$11:$EZ$11,M$6,'Trésorerie et TRth'!$F25:$EZ25)</f>
        <v>0</v>
      </c>
      <c r="N25" s="133">
        <f>SUMIF(Général!$CP$11:$EZ$11,N$6,'Trésorerie et TRth'!$F25:$EZ25)</f>
        <v>0</v>
      </c>
      <c r="O25" s="133">
        <f>SUMIF(Général!$CP$11:$EZ$11,O$6,'Trésorerie et TRth'!$F25:$EZ25)</f>
        <v>0</v>
      </c>
      <c r="P25" s="133">
        <f>SUMIF(Général!$CP$11:$EZ$11,P$6,'Trésorerie et TRth'!$F25:$EZ25)</f>
        <v>0</v>
      </c>
      <c r="Q25" s="133">
        <f>SUMIF(Général!$CP$11:$EZ$11,Q$6,'Trésorerie et TRth'!$F25:$EZ25)</f>
        <v>0</v>
      </c>
      <c r="R25" s="133">
        <f>SUMIF(Général!$CP$11:$EZ$11,R$6,'Trésorerie et TRth'!$F25:$EZ25)</f>
        <v>0</v>
      </c>
      <c r="S25" s="133">
        <f>SUMIF(Général!$CP$11:$EZ$11,S$6,'Trésorerie et TRth'!$F25:$EZ25)</f>
        <v>0</v>
      </c>
      <c r="T25" s="133">
        <f>SUMIF(Général!$CP$11:$EZ$11,T$6,'Trésorerie et TRth'!$F25:$EZ25)</f>
        <v>0</v>
      </c>
      <c r="U25" s="133">
        <f>SUMIF(Général!$CP$11:$EZ$11,U$6,'Trésorerie et TRth'!$F25:$EZ25)</f>
        <v>0</v>
      </c>
      <c r="V25" s="133">
        <f>SUMIF(Général!$CP$11:$EZ$11,V$6,'Trésorerie et TRth'!$F25:$EZ25)</f>
        <v>0</v>
      </c>
      <c r="W25" s="133">
        <f>SUMIF(Général!$CP$11:$EZ$11,W$6,'Trésorerie et TRth'!$F25:$EZ25)</f>
        <v>0</v>
      </c>
      <c r="X25" s="133">
        <f>SUMIF(Général!$CP$11:$EZ$11,X$6,'Trésorerie et TRth'!$F25:$EZ25)</f>
        <v>0</v>
      </c>
      <c r="Y25" s="133">
        <f>SUMIF(Général!$CP$11:$EZ$11,Y$6,'Trésorerie et TRth'!$F25:$EZ25)</f>
        <v>0</v>
      </c>
      <c r="Z25" s="133">
        <f>SUMIF(Général!$CP$11:$EZ$11,Z$6,'Trésorerie et TRth'!$F25:$EZ25)</f>
        <v>0</v>
      </c>
      <c r="AA25" s="133">
        <f>SUMIF(Général!$CP$11:$EZ$11,AA$6,'Trésorerie et TRth'!$F25:$EZ25)</f>
        <v>0</v>
      </c>
      <c r="AB25" s="133">
        <f>SUMIF(Général!$CP$11:$EZ$11,AB$6,'Trésorerie et TRth'!$F25:$EZ25)</f>
        <v>0</v>
      </c>
      <c r="AC25" s="133">
        <f>SUMIF(Général!$CP$11:$EZ$11,AC$6,'Trésorerie et TRth'!$F25:$EZ25)</f>
        <v>0</v>
      </c>
      <c r="AD25" s="133">
        <f>SUMIF(Général!$CP$11:$EZ$11,AD$6,'Trésorerie et TRth'!$F25:$EZ25)</f>
        <v>0</v>
      </c>
      <c r="AE25" s="133">
        <f>SUMIF(Général!$CP$11:$EZ$11,AE$6,'Trésorerie et TRth'!$F25:$EZ25)</f>
        <v>0</v>
      </c>
      <c r="AF25" s="133">
        <f>SUMIF(Général!$CP$11:$EZ$11,AF$6,'Trésorerie et TRth'!$F25:$EZ25)</f>
        <v>0</v>
      </c>
      <c r="AG25" s="133">
        <f>SUMIF(Général!$CP$11:$EZ$11,AG$6,'Trésorerie et TRth'!$F25:$EZ25)</f>
        <v>0</v>
      </c>
      <c r="AH25" s="133">
        <f>SUMIF(Général!$CP$11:$EZ$11,AH$6,'Trésorerie et TRth'!$F25:$EZ25)</f>
        <v>0</v>
      </c>
      <c r="AI25" s="133">
        <f>SUMIF(Général!$CP$11:$EZ$11,AI$6,'Trésorerie et TRth'!$F25:$EZ25)</f>
        <v>0</v>
      </c>
      <c r="AJ25" s="133">
        <f>SUMIF(Général!$CP$11:$EZ$11,AJ$6,'Trésorerie et TRth'!$F25:$EZ25)</f>
        <v>0</v>
      </c>
      <c r="AK25" s="133">
        <f>SUMIF(Général!$CP$11:$EZ$11,AK$6,'Trésorerie et TRth'!$F25:$EZ25)</f>
        <v>0</v>
      </c>
      <c r="AL25" s="133">
        <f>SUMIF(Général!$CP$11:$EZ$11,AL$6,'Trésorerie et TRth'!$F25:$EZ25)</f>
        <v>0</v>
      </c>
      <c r="AM25" s="133">
        <f>SUMIF(Général!$CP$11:$EZ$11,AM$6,'Trésorerie et TRth'!$F25:$EZ25)</f>
        <v>0</v>
      </c>
      <c r="AN25" s="133">
        <f>SUMIF(Général!$CP$11:$EZ$11,AN$6,'Trésorerie et TRth'!$F25:$EZ25)</f>
        <v>0</v>
      </c>
      <c r="AO25" s="133">
        <f>SUMIF(Général!$CP$11:$EZ$11,AO$6,'Trésorerie et TRth'!$F25:$EZ25)</f>
        <v>0</v>
      </c>
      <c r="AP25" s="133">
        <f>SUMIF(Général!$CP$11:$EZ$11,AP$6,'Trésorerie et TRth'!$F25:$EZ25)</f>
        <v>0</v>
      </c>
      <c r="AQ25" s="133">
        <f>SUMIF(Général!$CP$11:$EZ$11,AQ$6,'Trésorerie et TRth'!$F25:$EZ25)</f>
        <v>0</v>
      </c>
      <c r="AR25" s="133">
        <f>SUMIF(Général!$CP$11:$EZ$11,AR$6,'Trésorerie et TRth'!$F25:$EZ25)</f>
        <v>0</v>
      </c>
      <c r="AS25" s="133">
        <f>SUMIF(Général!$CP$11:$EZ$11,AS$6,'Trésorerie et TRth'!$F25:$EZ25)</f>
        <v>0</v>
      </c>
      <c r="AT25" s="133">
        <f>SUMIF(Général!$CP$11:$EZ$11,AT$6,'Trésorerie et TRth'!$F25:$EZ25)</f>
        <v>0</v>
      </c>
      <c r="AU25" s="133">
        <f>SUMIF(Général!$CP$11:$EZ$11,AU$6,'Trésorerie et TRth'!$F25:$EZ25)</f>
        <v>0</v>
      </c>
      <c r="AV25" s="133">
        <f>SUMIF(Général!$CP$11:$EZ$11,AV$6,'Trésorerie et TRth'!$F25:$EZ25)</f>
        <v>0</v>
      </c>
      <c r="AW25" s="133">
        <f>SUMIF(Général!$CP$11:$EZ$11,AW$6,'Trésorerie et TRth'!$F25:$EZ25)</f>
        <v>0</v>
      </c>
      <c r="AX25" s="133">
        <f>SUMIF(Général!$CP$11:$EZ$11,AX$6,'Trésorerie et TRth'!$F25:$EZ25)</f>
        <v>0</v>
      </c>
      <c r="AY25" s="133">
        <f>SUMIF(Général!$CP$11:$EZ$11,AY$6,'Trésorerie et TRth'!$F25:$EZ25)</f>
        <v>0</v>
      </c>
      <c r="AZ25" s="133">
        <f>SUMIF(Général!$CP$11:$EZ$11,AZ$6,'Trésorerie et TRth'!$F25:$EZ25)</f>
        <v>0</v>
      </c>
      <c r="BA25" s="133">
        <f>SUMIF(Général!$CP$11:$EZ$11,BA$6,'Trésorerie et TRth'!$F25:$EZ25)</f>
        <v>0</v>
      </c>
      <c r="BB25" s="133">
        <f>SUMIF(Général!$CP$11:$EZ$11,BB$6,'Trésorerie et TRth'!$F25:$EZ25)</f>
        <v>0</v>
      </c>
      <c r="BC25" s="133">
        <f>SUMIF(Général!$CP$11:$EZ$11,BC$6,'Trésorerie et TRth'!$F25:$EZ25)</f>
        <v>0</v>
      </c>
      <c r="BD25" s="133">
        <f>SUMIF(Général!$CP$11:$EZ$11,BD$6,'Trésorerie et TRth'!$F25:$EZ25)</f>
        <v>0</v>
      </c>
      <c r="BE25" s="133">
        <f>SUMIF(Général!$CP$11:$EZ$11,BE$6,'Trésorerie et TRth'!$F25:$EZ25)</f>
        <v>0</v>
      </c>
      <c r="BF25" s="133">
        <f>SUMIF(Général!$CP$11:$EZ$11,BF$6,'Trésorerie et TRth'!$F25:$EZ25)</f>
        <v>0</v>
      </c>
      <c r="BG25" s="133">
        <f>SUMIF(Général!$CP$11:$EZ$11,BG$6,'Trésorerie et TRth'!$F25:$EZ25)</f>
        <v>0</v>
      </c>
      <c r="BH25" s="133">
        <f>SUMIF(Général!$CP$11:$EZ$11,BH$6,'Trésorerie et TRth'!$F25:$EZ25)</f>
        <v>0</v>
      </c>
      <c r="BI25" s="133">
        <f>SUMIF(Général!$CP$11:$EZ$11,BI$6,'Trésorerie et TRth'!$F25:$EZ25)</f>
        <v>0</v>
      </c>
      <c r="BJ25" s="133">
        <f>SUMIF(Général!$CP$11:$EZ$11,BJ$6,'Trésorerie et TRth'!$F25:$EZ25)</f>
        <v>0</v>
      </c>
      <c r="BK25" s="133">
        <f>SUMIF(Général!$CP$11:$EZ$11,BK$6,'Trésorerie et TRth'!$F25:$EZ25)</f>
        <v>0</v>
      </c>
      <c r="BL25" s="133">
        <f>SUMIF(Général!$CP$11:$EZ$11,BL$6,'Trésorerie et TRth'!$F25:$EZ25)</f>
        <v>0</v>
      </c>
      <c r="BM25" s="133">
        <f>SUMIF(Général!$CP$11:$EZ$11,BM$6,'Trésorerie et TRth'!$F25:$EZ25)</f>
        <v>0</v>
      </c>
      <c r="BN25" s="133">
        <f>SUMIF(Général!$CP$11:$EZ$11,BN$6,'Trésorerie et TRth'!$F25:$EZ25)</f>
        <v>0</v>
      </c>
      <c r="BO25" s="133">
        <f>SUMIF(Général!$CP$11:$EZ$11,BO$6,'Trésorerie et TRth'!$F25:$EZ25)</f>
        <v>0</v>
      </c>
      <c r="BP25" s="133">
        <f>SUMIF(Général!$CP$11:$EZ$11,BP$6,'Trésorerie et TRth'!$F25:$EZ25)</f>
        <v>0</v>
      </c>
      <c r="BQ25" s="133">
        <f>SUMIF(Général!$CP$11:$EZ$11,BQ$6,'Trésorerie et TRth'!$F25:$EZ25)</f>
        <v>0</v>
      </c>
      <c r="BR25" s="133">
        <f>SUMIF(Général!$CP$11:$EZ$11,BR$6,'Trésorerie et TRth'!$F25:$EZ25)</f>
        <v>0</v>
      </c>
      <c r="BS25" s="133">
        <f>SUMIF(Général!$CP$11:$EZ$11,BS$6,'Trésorerie et TRth'!$F25:$EZ25)</f>
        <v>0</v>
      </c>
      <c r="BT25" s="133">
        <f>SUMIF(Général!$CP$11:$EZ$11,BT$6,'Trésorerie et TRth'!$F25:$EZ25)</f>
        <v>0</v>
      </c>
      <c r="BU25" s="133">
        <f>SUMIF(Général!$CP$11:$EZ$11,BU$6,'Trésorerie et TRth'!$F25:$EZ25)</f>
        <v>0</v>
      </c>
      <c r="BV25" s="133">
        <f>SUMIF(Général!$CP$11:$EZ$11,BV$6,'Trésorerie et TRth'!$F25:$EZ25)</f>
        <v>0</v>
      </c>
      <c r="BW25" s="133">
        <f>SUMIF(Général!$CP$11:$EZ$11,BW$6,'Trésorerie et TRth'!$F25:$EZ25)</f>
        <v>0</v>
      </c>
      <c r="BX25" s="133">
        <f>SUMIF(Général!$CP$11:$EZ$11,BX$6,'Trésorerie et TRth'!$F25:$EZ25)</f>
        <v>0</v>
      </c>
      <c r="BY25" s="133">
        <f>SUMIF(Général!$CP$11:$EZ$11,BY$6,'Trésorerie et TRth'!$F25:$EZ25)</f>
        <v>0</v>
      </c>
      <c r="BZ25" s="133">
        <f>SUMIF(Général!$CP$11:$EZ$11,BZ$6,'Trésorerie et TRth'!$F25:$EZ25)</f>
        <v>0</v>
      </c>
      <c r="CA25" s="133">
        <f>SUMIF(Général!$CP$11:$EZ$11,CA$6,'Trésorerie et TRth'!$F25:$EZ25)</f>
        <v>0</v>
      </c>
      <c r="CB25" s="133">
        <f>SUMIF(Général!$CP$11:$EZ$11,CB$6,'Trésorerie et TRth'!$F25:$EZ25)</f>
        <v>0</v>
      </c>
      <c r="CC25" s="133">
        <f>SUMIF(Général!$CP$11:$EZ$11,CC$6,'Trésorerie et TRth'!$F25:$EZ25)</f>
        <v>0</v>
      </c>
      <c r="CD25" s="133">
        <f>SUMIF(Général!$CP$11:$EZ$11,CD$6,'Trésorerie et TRth'!$F25:$EZ25)</f>
        <v>0</v>
      </c>
      <c r="CE25" s="133">
        <f>SUMIF(Général!$CP$11:$EZ$11,CE$6,'Trésorerie et TRth'!$F25:$EZ25)</f>
        <v>0</v>
      </c>
      <c r="CF25" s="133">
        <f>SUMIF(Général!$CP$11:$EZ$11,CF$6,'Trésorerie et TRth'!$F25:$EZ25)</f>
        <v>0</v>
      </c>
      <c r="CG25" s="133">
        <f>SUMIF(Général!$CP$11:$EZ$11,CG$6,'Trésorerie et TRth'!$F25:$EZ25)</f>
        <v>0</v>
      </c>
      <c r="CH25" s="133">
        <f>SUMIF(Général!$CP$11:$EZ$11,CH$6,'Trésorerie et TRth'!$F25:$EZ25)</f>
        <v>0</v>
      </c>
      <c r="CI25" s="133">
        <f>SUMIF(Général!$CP$11:$EZ$11,CI$6,'Trésorerie et TRth'!$F25:$EZ25)</f>
        <v>0</v>
      </c>
      <c r="CJ25" s="133">
        <f>SUMIF(Général!$CP$11:$EZ$11,CJ$6,'Trésorerie et TRth'!$F25:$EZ25)</f>
        <v>0</v>
      </c>
      <c r="CK25" s="133">
        <f>SUMIF(Général!$CP$11:$EZ$11,CK$6,'Trésorerie et TRth'!$F25:$EZ25)</f>
        <v>0</v>
      </c>
      <c r="CL25" s="133">
        <f>SUMIF(Général!$CP$11:$EZ$11,CL$6,'Trésorerie et TRth'!$F25:$EZ25)</f>
        <v>0</v>
      </c>
      <c r="CM25" s="133">
        <f>SUMIF(Général!$CP$11:$EZ$11,CM$6,'Trésorerie et TRth'!$F25:$EZ25)</f>
        <v>0</v>
      </c>
      <c r="CN25" s="133">
        <f>SUMIF(Général!$CP$11:$EZ$11,CN$6,'Trésorerie et TRth'!$F25:$EZ25)</f>
        <v>0</v>
      </c>
      <c r="CO25" s="133">
        <f>SUMIF(Général!$CP$11:$EZ$11,CO$6,'Trésorerie et TRth'!$F25:$EZ25)</f>
        <v>0</v>
      </c>
      <c r="CP25" s="133">
        <f>SUMIF(Général!$CP$11:$EZ$11,CP$6,'Trésorerie et TRth'!$F25:$EZ25)</f>
        <v>0</v>
      </c>
      <c r="CQ25" s="133">
        <f>SUMIF(Général!$CP$11:$EZ$11,CQ$6,'Trésorerie et TRth'!$F25:$EZ25)</f>
        <v>0</v>
      </c>
      <c r="CR25" s="133">
        <f>SUMIF(Général!$CP$11:$EZ$11,CR$6,'Trésorerie et TRth'!$F25:$EZ25)</f>
        <v>0</v>
      </c>
      <c r="CS25" s="133">
        <f>SUMIF(Général!$CP$11:$EZ$11,CS$6,'Trésorerie et TRth'!$F25:$EZ25)</f>
        <v>0</v>
      </c>
      <c r="CT25" s="133">
        <f>SUMIF(Général!$CP$11:$EZ$11,CT$6,'Trésorerie et TRth'!$F25:$EZ25)</f>
        <v>0</v>
      </c>
      <c r="CU25" s="133">
        <f>SUMIF(Général!$CP$11:$EZ$11,CU$6,'Trésorerie et TRth'!$F25:$EZ25)</f>
        <v>0</v>
      </c>
      <c r="CV25" s="133">
        <f>SUMIF(Général!$CP$11:$EZ$11,CV$6,'Trésorerie et TRth'!$F25:$EZ25)</f>
        <v>0</v>
      </c>
      <c r="CW25" s="133">
        <f>SUMIF(Général!$CP$11:$EZ$11,CW$6,'Trésorerie et TRth'!$F25:$EZ25)</f>
        <v>0</v>
      </c>
      <c r="CX25" s="133">
        <f>SUMIF(Général!$CP$11:$EZ$11,CX$6,'Trésorerie et TRth'!$F25:$EZ25)</f>
        <v>0</v>
      </c>
      <c r="CY25" s="133">
        <f>SUMIF(Général!$CP$11:$EZ$11,CY$6,'Trésorerie et TRth'!$F25:$EZ25)</f>
        <v>0</v>
      </c>
      <c r="CZ25" s="133">
        <f>SUMIF(Général!$CP$11:$EZ$11,CZ$6,'Trésorerie et TRth'!$F25:$EZ25)</f>
        <v>0</v>
      </c>
      <c r="DA25" s="133">
        <f>SUMIF(Général!$CP$11:$EZ$11,DA$6,'Trésorerie et TRth'!$F25:$EZ25)</f>
        <v>0</v>
      </c>
      <c r="DB25" s="133">
        <f>SUMIF(Général!$CP$11:$EZ$11,DB$6,'Trésorerie et TRth'!$F25:$EZ25)</f>
        <v>0</v>
      </c>
      <c r="DC25" s="133">
        <f>SUMIF(Général!$CP$11:$EZ$11,DC$6,'Trésorerie et TRth'!$F25:$EZ25)</f>
        <v>0</v>
      </c>
      <c r="DD25" s="133">
        <f>SUMIF(Général!$CP$11:$EZ$11,DD$6,'Trésorerie et TRth'!$F25:$EZ25)</f>
        <v>0</v>
      </c>
      <c r="DE25" s="133">
        <f>SUMIF(Général!$CP$11:$EZ$11,DE$6,'Trésorerie et TRth'!$F25:$EZ25)</f>
        <v>0</v>
      </c>
      <c r="DF25" s="133">
        <f>SUMIF(Général!$CP$11:$EZ$11,DF$6,'Trésorerie et TRth'!$F25:$EZ25)</f>
        <v>0</v>
      </c>
      <c r="DG25" s="133">
        <f>SUMIF(Général!$CP$11:$EZ$11,DG$6,'Trésorerie et TRth'!$F25:$EZ25)</f>
        <v>0</v>
      </c>
      <c r="DH25" s="133">
        <f>SUMIF(Général!$CP$11:$EZ$11,DH$6,'Trésorerie et TRth'!$F25:$EZ25)</f>
        <v>0</v>
      </c>
      <c r="DI25" s="133">
        <f>SUMIF(Général!$CP$11:$EZ$11,DI$6,'Trésorerie et TRth'!$F25:$EZ25)</f>
        <v>0</v>
      </c>
      <c r="DJ25" s="133">
        <f>SUMIF(Général!$CP$11:$EZ$11,DJ$6,'Trésorerie et TRth'!$F25:$EZ25)</f>
        <v>0</v>
      </c>
      <c r="DK25" s="133">
        <f>SUMIF(Général!$CP$11:$EZ$11,DK$6,'Trésorerie et TRth'!$F25:$EZ25)</f>
        <v>0</v>
      </c>
      <c r="DL25" s="133">
        <f>SUMIF(Général!$CP$11:$EZ$11,DL$6,'Trésorerie et TRth'!$F25:$EZ25)</f>
        <v>0</v>
      </c>
      <c r="DM25" s="133">
        <f>SUMIF(Général!$CP$11:$EZ$11,DM$6,'Trésorerie et TRth'!$F25:$EZ25)</f>
        <v>0</v>
      </c>
      <c r="DN25" s="133">
        <f>SUMIF(Général!$CP$11:$EZ$11,DN$6,'Trésorerie et TRth'!$F25:$EZ25)</f>
        <v>0</v>
      </c>
      <c r="DO25" s="133">
        <f>SUMIF(Général!$CP$11:$EZ$11,DO$6,'Trésorerie et TRth'!$F25:$EZ25)</f>
        <v>0</v>
      </c>
      <c r="DP25" s="133">
        <f>SUMIF(Général!$CP$11:$EZ$11,DP$6,'Trésorerie et TRth'!$F25:$EZ25)</f>
        <v>0</v>
      </c>
      <c r="DQ25" s="133">
        <f>SUMIF(Général!$CP$11:$EZ$11,DQ$6,'Trésorerie et TRth'!$F25:$EZ25)</f>
        <v>0</v>
      </c>
      <c r="DR25" s="133">
        <f>SUMIF(Général!$CP$11:$EZ$11,DR$6,'Trésorerie et TRth'!$F25:$EZ25)</f>
        <v>0</v>
      </c>
      <c r="DS25" s="133">
        <f>SUMIF(Général!$CP$11:$EZ$11,DS$6,'Trésorerie et TRth'!$F25:$EZ25)</f>
        <v>0</v>
      </c>
      <c r="DT25" s="133">
        <f>SUMIF(Général!$CP$11:$EZ$11,DT$6,'Trésorerie et TRth'!$F25:$EZ25)</f>
        <v>0</v>
      </c>
      <c r="DU25" s="133">
        <f>SUMIF(Général!$CP$11:$EZ$11,DU$6,'Trésorerie et TRth'!$F25:$EZ25)</f>
        <v>0</v>
      </c>
      <c r="DV25" s="133">
        <f>SUMIF(Général!$CP$11:$EZ$11,DV$6,'Trésorerie et TRth'!$F25:$EZ25)</f>
        <v>0</v>
      </c>
      <c r="DW25" s="133">
        <f>SUMIF(Général!$CP$11:$EZ$11,DW$6,'Trésorerie et TRth'!$F25:$EZ25)</f>
        <v>0</v>
      </c>
      <c r="DX25" s="133">
        <f>SUMIF(Général!$CP$11:$EZ$11,DX$6,'Trésorerie et TRth'!$F25:$EZ25)</f>
        <v>0</v>
      </c>
      <c r="DY25" s="133">
        <f>SUMIF(Général!$CP$11:$EZ$11,DY$6,'Trésorerie et TRth'!$F25:$EZ25)</f>
        <v>0</v>
      </c>
      <c r="DZ25" s="133">
        <f>SUMIF(Général!$CP$11:$EZ$11,DZ$6,'Trésorerie et TRth'!$F25:$EZ25)</f>
        <v>0</v>
      </c>
      <c r="EA25" s="133">
        <f>SUMIF(Général!$CP$11:$EZ$11,EA$6,'Trésorerie et TRth'!$F25:$EZ25)</f>
        <v>0</v>
      </c>
      <c r="EB25" s="133">
        <f>SUMIF(Général!$CP$11:$EZ$11,EB$6,'Trésorerie et TRth'!$F25:$EZ25)</f>
        <v>0</v>
      </c>
      <c r="EC25" s="133">
        <f>SUMIF(Général!$CP$11:$EZ$11,EC$6,'Trésorerie et TRth'!$F25:$EZ25)</f>
        <v>0</v>
      </c>
      <c r="ED25" s="133">
        <f>SUMIF(Général!$CP$11:$EZ$11,ED$6,'Trésorerie et TRth'!$F25:$EZ25)</f>
        <v>0</v>
      </c>
      <c r="EE25" s="133">
        <f>SUMIF(Général!$CP$11:$EZ$11,EE$6,'Trésorerie et TRth'!$F25:$EZ25)</f>
        <v>0</v>
      </c>
      <c r="EF25" s="133">
        <f>SUMIF(Général!$CP$11:$EZ$11,EF$6,'Trésorerie et TRth'!$F25:$EZ25)</f>
        <v>0</v>
      </c>
      <c r="EG25" s="133">
        <f>SUMIF(Général!$CP$11:$EZ$11,EG$6,'Trésorerie et TRth'!$F25:$EZ25)</f>
        <v>0</v>
      </c>
      <c r="EH25" s="133">
        <f>SUMIF(Général!$CP$11:$EZ$11,EH$6,'Trésorerie et TRth'!$F25:$EZ25)</f>
        <v>0</v>
      </c>
      <c r="EI25" s="133">
        <f>SUMIF(Général!$CP$11:$EZ$11,EI$6,'Trésorerie et TRth'!$F25:$EZ25)</f>
        <v>0</v>
      </c>
      <c r="EJ25" s="133">
        <f>SUMIF(Général!$CP$11:$EZ$11,EJ$6,'Trésorerie et TRth'!$F25:$EZ25)</f>
        <v>0</v>
      </c>
      <c r="EK25" s="133">
        <f>SUMIF(Général!$CP$11:$EZ$11,EK$6,'Trésorerie et TRth'!$F25:$EZ25)</f>
        <v>0</v>
      </c>
      <c r="EL25" s="133">
        <f>SUMIF(Général!$CP$11:$EZ$11,EL$6,'Trésorerie et TRth'!$F25:$EZ25)</f>
        <v>0</v>
      </c>
      <c r="EM25" s="133">
        <f>SUMIF(Général!$CP$11:$EZ$11,EM$6,'Trésorerie et TRth'!$F25:$EZ25)</f>
        <v>0</v>
      </c>
      <c r="EN25" s="133">
        <f>SUMIF(Général!$CP$11:$EZ$11,EN$6,'Trésorerie et TRth'!$F25:$EZ25)</f>
        <v>0</v>
      </c>
      <c r="EO25" s="133">
        <f>SUMIF(Général!$CP$11:$EZ$11,EO$6,'Trésorerie et TRth'!$F25:$EZ25)</f>
        <v>0</v>
      </c>
      <c r="EP25" s="133">
        <f>SUMIF(Général!$CP$11:$EZ$11,EP$6,'Trésorerie et TRth'!$F25:$EZ25)</f>
        <v>0</v>
      </c>
      <c r="EQ25" s="133">
        <f>SUMIF(Général!$CP$11:$EZ$11,EQ$6,'Trésorerie et TRth'!$F25:$EZ25)</f>
        <v>0</v>
      </c>
      <c r="ER25" s="133">
        <f>SUMIF(Général!$CP$11:$EZ$11,ER$6,'Trésorerie et TRth'!$F25:$EZ25)</f>
        <v>0</v>
      </c>
      <c r="ES25" s="133">
        <f>SUMIF(Général!$CP$11:$EZ$11,ES$6,'Trésorerie et TRth'!$F25:$EZ25)</f>
        <v>0</v>
      </c>
      <c r="ET25" s="133">
        <f>SUMIF(Général!$CP$11:$EZ$11,ET$6,'Trésorerie et TRth'!$F25:$EZ25)</f>
        <v>0</v>
      </c>
      <c r="EU25" s="133">
        <f>SUMIF(Général!$CP$11:$EZ$11,EU$6,'Trésorerie et TRth'!$F25:$EZ25)</f>
        <v>0</v>
      </c>
      <c r="EV25" s="133">
        <f>SUMIF(Général!$CP$11:$EZ$11,EV$6,'Trésorerie et TRth'!$F25:$EZ25)</f>
        <v>0</v>
      </c>
      <c r="EW25" s="133">
        <f>SUMIF(Général!$CP$11:$EZ$11,EW$6,'Trésorerie et TRth'!$F25:$EZ25)</f>
        <v>0</v>
      </c>
      <c r="EX25" s="133">
        <f>SUMIF(Général!$CP$11:$EZ$11,EX$6,'Trésorerie et TRth'!$F25:$EZ25)</f>
        <v>0</v>
      </c>
      <c r="EY25" s="133">
        <f>SUMIF(Général!$CP$11:$EZ$11,EY$6,'Trésorerie et TRth'!$F25:$EZ25)</f>
        <v>0</v>
      </c>
      <c r="EZ25" s="133">
        <f>SUMIF(Général!$CP$11:$EZ$11,EZ$6,'Trésorerie et TRth'!$F25:$EZ25)</f>
        <v>0</v>
      </c>
    </row>
    <row r="26" spans="1:156" ht="13.5" x14ac:dyDescent="0.25">
      <c r="B26" s="70" t="str">
        <f>'Trésorerie et TRth'!B26</f>
        <v>Intérêts sur trésorerie</v>
      </c>
      <c r="C26" s="70"/>
      <c r="D26" s="132">
        <f t="shared" si="6"/>
        <v>0</v>
      </c>
      <c r="E26" s="147"/>
      <c r="F26" s="133">
        <f>SUMIF(Général!$CP$11:$EZ$11,F$6,'Trésorerie et TRth'!$F26:$EZ26)</f>
        <v>0</v>
      </c>
      <c r="G26" s="133">
        <f>SUMIF(Général!$CP$11:$EZ$11,G$6,'Trésorerie et TRth'!$F26:$EZ26)</f>
        <v>0</v>
      </c>
      <c r="H26" s="133">
        <f>SUMIF(Général!$CP$11:$EZ$11,H$6,'Trésorerie et TRth'!$F26:$EZ26)</f>
        <v>0</v>
      </c>
      <c r="I26" s="133">
        <f>SUMIF(Général!$CP$11:$EZ$11,I$6,'Trésorerie et TRth'!$F26:$EZ26)</f>
        <v>0</v>
      </c>
      <c r="J26" s="133">
        <f>SUMIF(Général!$CP$11:$EZ$11,J$6,'Trésorerie et TRth'!$F26:$EZ26)</f>
        <v>0</v>
      </c>
      <c r="K26" s="133">
        <f>SUMIF(Général!$CP$11:$EZ$11,K$6,'Trésorerie et TRth'!$F26:$EZ26)</f>
        <v>0</v>
      </c>
      <c r="L26" s="133">
        <f>SUMIF(Général!$CP$11:$EZ$11,L$6,'Trésorerie et TRth'!$F26:$EZ26)</f>
        <v>0</v>
      </c>
      <c r="M26" s="133">
        <f>SUMIF(Général!$CP$11:$EZ$11,M$6,'Trésorerie et TRth'!$F26:$EZ26)</f>
        <v>0</v>
      </c>
      <c r="N26" s="133">
        <f>SUMIF(Général!$CP$11:$EZ$11,N$6,'Trésorerie et TRth'!$F26:$EZ26)</f>
        <v>0</v>
      </c>
      <c r="O26" s="133">
        <f>SUMIF(Général!$CP$11:$EZ$11,O$6,'Trésorerie et TRth'!$F26:$EZ26)</f>
        <v>0</v>
      </c>
      <c r="P26" s="133">
        <f>SUMIF(Général!$CP$11:$EZ$11,P$6,'Trésorerie et TRth'!$F26:$EZ26)</f>
        <v>0</v>
      </c>
      <c r="Q26" s="133">
        <f>SUMIF(Général!$CP$11:$EZ$11,Q$6,'Trésorerie et TRth'!$F26:$EZ26)</f>
        <v>0</v>
      </c>
      <c r="R26" s="133">
        <f>SUMIF(Général!$CP$11:$EZ$11,R$6,'Trésorerie et TRth'!$F26:$EZ26)</f>
        <v>0</v>
      </c>
      <c r="S26" s="133">
        <f>SUMIF(Général!$CP$11:$EZ$11,S$6,'Trésorerie et TRth'!$F26:$EZ26)</f>
        <v>0</v>
      </c>
      <c r="T26" s="133">
        <f>SUMIF(Général!$CP$11:$EZ$11,T$6,'Trésorerie et TRth'!$F26:$EZ26)</f>
        <v>0</v>
      </c>
      <c r="U26" s="133">
        <f>SUMIF(Général!$CP$11:$EZ$11,U$6,'Trésorerie et TRth'!$F26:$EZ26)</f>
        <v>0</v>
      </c>
      <c r="V26" s="133">
        <f>SUMIF(Général!$CP$11:$EZ$11,V$6,'Trésorerie et TRth'!$F26:$EZ26)</f>
        <v>0</v>
      </c>
      <c r="W26" s="133">
        <f>SUMIF(Général!$CP$11:$EZ$11,W$6,'Trésorerie et TRth'!$F26:$EZ26)</f>
        <v>0</v>
      </c>
      <c r="X26" s="133">
        <f>SUMIF(Général!$CP$11:$EZ$11,X$6,'Trésorerie et TRth'!$F26:$EZ26)</f>
        <v>0</v>
      </c>
      <c r="Y26" s="133">
        <f>SUMIF(Général!$CP$11:$EZ$11,Y$6,'Trésorerie et TRth'!$F26:$EZ26)</f>
        <v>0</v>
      </c>
      <c r="Z26" s="133">
        <f>SUMIF(Général!$CP$11:$EZ$11,Z$6,'Trésorerie et TRth'!$F26:$EZ26)</f>
        <v>0</v>
      </c>
      <c r="AA26" s="133">
        <f>SUMIF(Général!$CP$11:$EZ$11,AA$6,'Trésorerie et TRth'!$F26:$EZ26)</f>
        <v>0</v>
      </c>
      <c r="AB26" s="133">
        <f>SUMIF(Général!$CP$11:$EZ$11,AB$6,'Trésorerie et TRth'!$F26:$EZ26)</f>
        <v>0</v>
      </c>
      <c r="AC26" s="133">
        <f>SUMIF(Général!$CP$11:$EZ$11,AC$6,'Trésorerie et TRth'!$F26:$EZ26)</f>
        <v>0</v>
      </c>
      <c r="AD26" s="133">
        <f>SUMIF(Général!$CP$11:$EZ$11,AD$6,'Trésorerie et TRth'!$F26:$EZ26)</f>
        <v>0</v>
      </c>
      <c r="AE26" s="133">
        <f>SUMIF(Général!$CP$11:$EZ$11,AE$6,'Trésorerie et TRth'!$F26:$EZ26)</f>
        <v>0</v>
      </c>
      <c r="AF26" s="133">
        <f>SUMIF(Général!$CP$11:$EZ$11,AF$6,'Trésorerie et TRth'!$F26:$EZ26)</f>
        <v>0</v>
      </c>
      <c r="AG26" s="133">
        <f>SUMIF(Général!$CP$11:$EZ$11,AG$6,'Trésorerie et TRth'!$F26:$EZ26)</f>
        <v>0</v>
      </c>
      <c r="AH26" s="133">
        <f>SUMIF(Général!$CP$11:$EZ$11,AH$6,'Trésorerie et TRth'!$F26:$EZ26)</f>
        <v>0</v>
      </c>
      <c r="AI26" s="133">
        <f>SUMIF(Général!$CP$11:$EZ$11,AI$6,'Trésorerie et TRth'!$F26:$EZ26)</f>
        <v>0</v>
      </c>
      <c r="AJ26" s="133">
        <f>SUMIF(Général!$CP$11:$EZ$11,AJ$6,'Trésorerie et TRth'!$F26:$EZ26)</f>
        <v>0</v>
      </c>
      <c r="AK26" s="133">
        <f>SUMIF(Général!$CP$11:$EZ$11,AK$6,'Trésorerie et TRth'!$F26:$EZ26)</f>
        <v>0</v>
      </c>
      <c r="AL26" s="133">
        <f>SUMIF(Général!$CP$11:$EZ$11,AL$6,'Trésorerie et TRth'!$F26:$EZ26)</f>
        <v>0</v>
      </c>
      <c r="AM26" s="133">
        <f>SUMIF(Général!$CP$11:$EZ$11,AM$6,'Trésorerie et TRth'!$F26:$EZ26)</f>
        <v>0</v>
      </c>
      <c r="AN26" s="133">
        <f>SUMIF(Général!$CP$11:$EZ$11,AN$6,'Trésorerie et TRth'!$F26:$EZ26)</f>
        <v>0</v>
      </c>
      <c r="AO26" s="133">
        <f>SUMIF(Général!$CP$11:$EZ$11,AO$6,'Trésorerie et TRth'!$F26:$EZ26)</f>
        <v>0</v>
      </c>
      <c r="AP26" s="133">
        <f>SUMIF(Général!$CP$11:$EZ$11,AP$6,'Trésorerie et TRth'!$F26:$EZ26)</f>
        <v>0</v>
      </c>
      <c r="AQ26" s="133">
        <f>SUMIF(Général!$CP$11:$EZ$11,AQ$6,'Trésorerie et TRth'!$F26:$EZ26)</f>
        <v>0</v>
      </c>
      <c r="AR26" s="133">
        <f>SUMIF(Général!$CP$11:$EZ$11,AR$6,'Trésorerie et TRth'!$F26:$EZ26)</f>
        <v>0</v>
      </c>
      <c r="AS26" s="133">
        <f>SUMIF(Général!$CP$11:$EZ$11,AS$6,'Trésorerie et TRth'!$F26:$EZ26)</f>
        <v>0</v>
      </c>
      <c r="AT26" s="133">
        <f>SUMIF(Général!$CP$11:$EZ$11,AT$6,'Trésorerie et TRth'!$F26:$EZ26)</f>
        <v>0</v>
      </c>
      <c r="AU26" s="133">
        <f>SUMIF(Général!$CP$11:$EZ$11,AU$6,'Trésorerie et TRth'!$F26:$EZ26)</f>
        <v>0</v>
      </c>
      <c r="AV26" s="133">
        <f>SUMIF(Général!$CP$11:$EZ$11,AV$6,'Trésorerie et TRth'!$F26:$EZ26)</f>
        <v>0</v>
      </c>
      <c r="AW26" s="133">
        <f>SUMIF(Général!$CP$11:$EZ$11,AW$6,'Trésorerie et TRth'!$F26:$EZ26)</f>
        <v>0</v>
      </c>
      <c r="AX26" s="133">
        <f>SUMIF(Général!$CP$11:$EZ$11,AX$6,'Trésorerie et TRth'!$F26:$EZ26)</f>
        <v>0</v>
      </c>
      <c r="AY26" s="133">
        <f>SUMIF(Général!$CP$11:$EZ$11,AY$6,'Trésorerie et TRth'!$F26:$EZ26)</f>
        <v>0</v>
      </c>
      <c r="AZ26" s="133">
        <f>SUMIF(Général!$CP$11:$EZ$11,AZ$6,'Trésorerie et TRth'!$F26:$EZ26)</f>
        <v>0</v>
      </c>
      <c r="BA26" s="133">
        <f>SUMIF(Général!$CP$11:$EZ$11,BA$6,'Trésorerie et TRth'!$F26:$EZ26)</f>
        <v>0</v>
      </c>
      <c r="BB26" s="133">
        <f>SUMIF(Général!$CP$11:$EZ$11,BB$6,'Trésorerie et TRth'!$F26:$EZ26)</f>
        <v>0</v>
      </c>
      <c r="BC26" s="133">
        <f>SUMIF(Général!$CP$11:$EZ$11,BC$6,'Trésorerie et TRth'!$F26:$EZ26)</f>
        <v>0</v>
      </c>
      <c r="BD26" s="133">
        <f>SUMIF(Général!$CP$11:$EZ$11,BD$6,'Trésorerie et TRth'!$F26:$EZ26)</f>
        <v>0</v>
      </c>
      <c r="BE26" s="133">
        <f>SUMIF(Général!$CP$11:$EZ$11,BE$6,'Trésorerie et TRth'!$F26:$EZ26)</f>
        <v>0</v>
      </c>
      <c r="BF26" s="133">
        <f>SUMIF(Général!$CP$11:$EZ$11,BF$6,'Trésorerie et TRth'!$F26:$EZ26)</f>
        <v>0</v>
      </c>
      <c r="BG26" s="133">
        <f>SUMIF(Général!$CP$11:$EZ$11,BG$6,'Trésorerie et TRth'!$F26:$EZ26)</f>
        <v>0</v>
      </c>
      <c r="BH26" s="133">
        <f>SUMIF(Général!$CP$11:$EZ$11,BH$6,'Trésorerie et TRth'!$F26:$EZ26)</f>
        <v>0</v>
      </c>
      <c r="BI26" s="133">
        <f>SUMIF(Général!$CP$11:$EZ$11,BI$6,'Trésorerie et TRth'!$F26:$EZ26)</f>
        <v>0</v>
      </c>
      <c r="BJ26" s="133">
        <f>SUMIF(Général!$CP$11:$EZ$11,BJ$6,'Trésorerie et TRth'!$F26:$EZ26)</f>
        <v>0</v>
      </c>
      <c r="BK26" s="133">
        <f>SUMIF(Général!$CP$11:$EZ$11,BK$6,'Trésorerie et TRth'!$F26:$EZ26)</f>
        <v>0</v>
      </c>
      <c r="BL26" s="133">
        <f>SUMIF(Général!$CP$11:$EZ$11,BL$6,'Trésorerie et TRth'!$F26:$EZ26)</f>
        <v>0</v>
      </c>
      <c r="BM26" s="133">
        <f>SUMIF(Général!$CP$11:$EZ$11,BM$6,'Trésorerie et TRth'!$F26:$EZ26)</f>
        <v>0</v>
      </c>
      <c r="BN26" s="133">
        <f>SUMIF(Général!$CP$11:$EZ$11,BN$6,'Trésorerie et TRth'!$F26:$EZ26)</f>
        <v>0</v>
      </c>
      <c r="BO26" s="133">
        <f>SUMIF(Général!$CP$11:$EZ$11,BO$6,'Trésorerie et TRth'!$F26:$EZ26)</f>
        <v>0</v>
      </c>
      <c r="BP26" s="133">
        <f>SUMIF(Général!$CP$11:$EZ$11,BP$6,'Trésorerie et TRth'!$F26:$EZ26)</f>
        <v>0</v>
      </c>
      <c r="BQ26" s="133">
        <f>SUMIF(Général!$CP$11:$EZ$11,BQ$6,'Trésorerie et TRth'!$F26:$EZ26)</f>
        <v>0</v>
      </c>
      <c r="BR26" s="133">
        <f>SUMIF(Général!$CP$11:$EZ$11,BR$6,'Trésorerie et TRth'!$F26:$EZ26)</f>
        <v>0</v>
      </c>
      <c r="BS26" s="133">
        <f>SUMIF(Général!$CP$11:$EZ$11,BS$6,'Trésorerie et TRth'!$F26:$EZ26)</f>
        <v>0</v>
      </c>
      <c r="BT26" s="133">
        <f>SUMIF(Général!$CP$11:$EZ$11,BT$6,'Trésorerie et TRth'!$F26:$EZ26)</f>
        <v>0</v>
      </c>
      <c r="BU26" s="133">
        <f>SUMIF(Général!$CP$11:$EZ$11,BU$6,'Trésorerie et TRth'!$F26:$EZ26)</f>
        <v>0</v>
      </c>
      <c r="BV26" s="133">
        <f>SUMIF(Général!$CP$11:$EZ$11,BV$6,'Trésorerie et TRth'!$F26:$EZ26)</f>
        <v>0</v>
      </c>
      <c r="BW26" s="133">
        <f>SUMIF(Général!$CP$11:$EZ$11,BW$6,'Trésorerie et TRth'!$F26:$EZ26)</f>
        <v>0</v>
      </c>
      <c r="BX26" s="133">
        <f>SUMIF(Général!$CP$11:$EZ$11,BX$6,'Trésorerie et TRth'!$F26:$EZ26)</f>
        <v>0</v>
      </c>
      <c r="BY26" s="133">
        <f>SUMIF(Général!$CP$11:$EZ$11,BY$6,'Trésorerie et TRth'!$F26:$EZ26)</f>
        <v>0</v>
      </c>
      <c r="BZ26" s="133">
        <f>SUMIF(Général!$CP$11:$EZ$11,BZ$6,'Trésorerie et TRth'!$F26:$EZ26)</f>
        <v>0</v>
      </c>
      <c r="CA26" s="133">
        <f>SUMIF(Général!$CP$11:$EZ$11,CA$6,'Trésorerie et TRth'!$F26:$EZ26)</f>
        <v>0</v>
      </c>
      <c r="CB26" s="133">
        <f>SUMIF(Général!$CP$11:$EZ$11,CB$6,'Trésorerie et TRth'!$F26:$EZ26)</f>
        <v>0</v>
      </c>
      <c r="CC26" s="133">
        <f>SUMIF(Général!$CP$11:$EZ$11,CC$6,'Trésorerie et TRth'!$F26:$EZ26)</f>
        <v>0</v>
      </c>
      <c r="CD26" s="133">
        <f>SUMIF(Général!$CP$11:$EZ$11,CD$6,'Trésorerie et TRth'!$F26:$EZ26)</f>
        <v>0</v>
      </c>
      <c r="CE26" s="133">
        <f>SUMIF(Général!$CP$11:$EZ$11,CE$6,'Trésorerie et TRth'!$F26:$EZ26)</f>
        <v>0</v>
      </c>
      <c r="CF26" s="133">
        <f>SUMIF(Général!$CP$11:$EZ$11,CF$6,'Trésorerie et TRth'!$F26:$EZ26)</f>
        <v>0</v>
      </c>
      <c r="CG26" s="133">
        <f>SUMIF(Général!$CP$11:$EZ$11,CG$6,'Trésorerie et TRth'!$F26:$EZ26)</f>
        <v>0</v>
      </c>
      <c r="CH26" s="133">
        <f>SUMIF(Général!$CP$11:$EZ$11,CH$6,'Trésorerie et TRth'!$F26:$EZ26)</f>
        <v>0</v>
      </c>
      <c r="CI26" s="133">
        <f>SUMIF(Général!$CP$11:$EZ$11,CI$6,'Trésorerie et TRth'!$F26:$EZ26)</f>
        <v>0</v>
      </c>
      <c r="CJ26" s="133">
        <f>SUMIF(Général!$CP$11:$EZ$11,CJ$6,'Trésorerie et TRth'!$F26:$EZ26)</f>
        <v>0</v>
      </c>
      <c r="CK26" s="133">
        <f>SUMIF(Général!$CP$11:$EZ$11,CK$6,'Trésorerie et TRth'!$F26:$EZ26)</f>
        <v>0</v>
      </c>
      <c r="CL26" s="133">
        <f>SUMIF(Général!$CP$11:$EZ$11,CL$6,'Trésorerie et TRth'!$F26:$EZ26)</f>
        <v>0</v>
      </c>
      <c r="CM26" s="133">
        <f>SUMIF(Général!$CP$11:$EZ$11,CM$6,'Trésorerie et TRth'!$F26:$EZ26)</f>
        <v>0</v>
      </c>
      <c r="CN26" s="133">
        <f>SUMIF(Général!$CP$11:$EZ$11,CN$6,'Trésorerie et TRth'!$F26:$EZ26)</f>
        <v>0</v>
      </c>
      <c r="CO26" s="133">
        <f>SUMIF(Général!$CP$11:$EZ$11,CO$6,'Trésorerie et TRth'!$F26:$EZ26)</f>
        <v>0</v>
      </c>
      <c r="CP26" s="133">
        <f>SUMIF(Général!$CP$11:$EZ$11,CP$6,'Trésorerie et TRth'!$F26:$EZ26)</f>
        <v>0</v>
      </c>
      <c r="CQ26" s="133">
        <f>SUMIF(Général!$CP$11:$EZ$11,CQ$6,'Trésorerie et TRth'!$F26:$EZ26)</f>
        <v>0</v>
      </c>
      <c r="CR26" s="133">
        <f>SUMIF(Général!$CP$11:$EZ$11,CR$6,'Trésorerie et TRth'!$F26:$EZ26)</f>
        <v>0</v>
      </c>
      <c r="CS26" s="133">
        <f>SUMIF(Général!$CP$11:$EZ$11,CS$6,'Trésorerie et TRth'!$F26:$EZ26)</f>
        <v>0</v>
      </c>
      <c r="CT26" s="133">
        <f>SUMIF(Général!$CP$11:$EZ$11,CT$6,'Trésorerie et TRth'!$F26:$EZ26)</f>
        <v>0</v>
      </c>
      <c r="CU26" s="133">
        <f>SUMIF(Général!$CP$11:$EZ$11,CU$6,'Trésorerie et TRth'!$F26:$EZ26)</f>
        <v>0</v>
      </c>
      <c r="CV26" s="133">
        <f>SUMIF(Général!$CP$11:$EZ$11,CV$6,'Trésorerie et TRth'!$F26:$EZ26)</f>
        <v>0</v>
      </c>
      <c r="CW26" s="133">
        <f>SUMIF(Général!$CP$11:$EZ$11,CW$6,'Trésorerie et TRth'!$F26:$EZ26)</f>
        <v>0</v>
      </c>
      <c r="CX26" s="133">
        <f>SUMIF(Général!$CP$11:$EZ$11,CX$6,'Trésorerie et TRth'!$F26:$EZ26)</f>
        <v>0</v>
      </c>
      <c r="CY26" s="133">
        <f>SUMIF(Général!$CP$11:$EZ$11,CY$6,'Trésorerie et TRth'!$F26:$EZ26)</f>
        <v>0</v>
      </c>
      <c r="CZ26" s="133">
        <f>SUMIF(Général!$CP$11:$EZ$11,CZ$6,'Trésorerie et TRth'!$F26:$EZ26)</f>
        <v>0</v>
      </c>
      <c r="DA26" s="133">
        <f>SUMIF(Général!$CP$11:$EZ$11,DA$6,'Trésorerie et TRth'!$F26:$EZ26)</f>
        <v>0</v>
      </c>
      <c r="DB26" s="133">
        <f>SUMIF(Général!$CP$11:$EZ$11,DB$6,'Trésorerie et TRth'!$F26:$EZ26)</f>
        <v>0</v>
      </c>
      <c r="DC26" s="133">
        <f>SUMIF(Général!$CP$11:$EZ$11,DC$6,'Trésorerie et TRth'!$F26:$EZ26)</f>
        <v>0</v>
      </c>
      <c r="DD26" s="133">
        <f>SUMIF(Général!$CP$11:$EZ$11,DD$6,'Trésorerie et TRth'!$F26:$EZ26)</f>
        <v>0</v>
      </c>
      <c r="DE26" s="133">
        <f>SUMIF(Général!$CP$11:$EZ$11,DE$6,'Trésorerie et TRth'!$F26:$EZ26)</f>
        <v>0</v>
      </c>
      <c r="DF26" s="133">
        <f>SUMIF(Général!$CP$11:$EZ$11,DF$6,'Trésorerie et TRth'!$F26:$EZ26)</f>
        <v>0</v>
      </c>
      <c r="DG26" s="133">
        <f>SUMIF(Général!$CP$11:$EZ$11,DG$6,'Trésorerie et TRth'!$F26:$EZ26)</f>
        <v>0</v>
      </c>
      <c r="DH26" s="133">
        <f>SUMIF(Général!$CP$11:$EZ$11,DH$6,'Trésorerie et TRth'!$F26:$EZ26)</f>
        <v>0</v>
      </c>
      <c r="DI26" s="133">
        <f>SUMIF(Général!$CP$11:$EZ$11,DI$6,'Trésorerie et TRth'!$F26:$EZ26)</f>
        <v>0</v>
      </c>
      <c r="DJ26" s="133">
        <f>SUMIF(Général!$CP$11:$EZ$11,DJ$6,'Trésorerie et TRth'!$F26:$EZ26)</f>
        <v>0</v>
      </c>
      <c r="DK26" s="133">
        <f>SUMIF(Général!$CP$11:$EZ$11,DK$6,'Trésorerie et TRth'!$F26:$EZ26)</f>
        <v>0</v>
      </c>
      <c r="DL26" s="133">
        <f>SUMIF(Général!$CP$11:$EZ$11,DL$6,'Trésorerie et TRth'!$F26:$EZ26)</f>
        <v>0</v>
      </c>
      <c r="DM26" s="133">
        <f>SUMIF(Général!$CP$11:$EZ$11,DM$6,'Trésorerie et TRth'!$F26:$EZ26)</f>
        <v>0</v>
      </c>
      <c r="DN26" s="133">
        <f>SUMIF(Général!$CP$11:$EZ$11,DN$6,'Trésorerie et TRth'!$F26:$EZ26)</f>
        <v>0</v>
      </c>
      <c r="DO26" s="133">
        <f>SUMIF(Général!$CP$11:$EZ$11,DO$6,'Trésorerie et TRth'!$F26:$EZ26)</f>
        <v>0</v>
      </c>
      <c r="DP26" s="133">
        <f>SUMIF(Général!$CP$11:$EZ$11,DP$6,'Trésorerie et TRth'!$F26:$EZ26)</f>
        <v>0</v>
      </c>
      <c r="DQ26" s="133">
        <f>SUMIF(Général!$CP$11:$EZ$11,DQ$6,'Trésorerie et TRth'!$F26:$EZ26)</f>
        <v>0</v>
      </c>
      <c r="DR26" s="133">
        <f>SUMIF(Général!$CP$11:$EZ$11,DR$6,'Trésorerie et TRth'!$F26:$EZ26)</f>
        <v>0</v>
      </c>
      <c r="DS26" s="133">
        <f>SUMIF(Général!$CP$11:$EZ$11,DS$6,'Trésorerie et TRth'!$F26:$EZ26)</f>
        <v>0</v>
      </c>
      <c r="DT26" s="133">
        <f>SUMIF(Général!$CP$11:$EZ$11,DT$6,'Trésorerie et TRth'!$F26:$EZ26)</f>
        <v>0</v>
      </c>
      <c r="DU26" s="133">
        <f>SUMIF(Général!$CP$11:$EZ$11,DU$6,'Trésorerie et TRth'!$F26:$EZ26)</f>
        <v>0</v>
      </c>
      <c r="DV26" s="133">
        <f>SUMIF(Général!$CP$11:$EZ$11,DV$6,'Trésorerie et TRth'!$F26:$EZ26)</f>
        <v>0</v>
      </c>
      <c r="DW26" s="133">
        <f>SUMIF(Général!$CP$11:$EZ$11,DW$6,'Trésorerie et TRth'!$F26:$EZ26)</f>
        <v>0</v>
      </c>
      <c r="DX26" s="133">
        <f>SUMIF(Général!$CP$11:$EZ$11,DX$6,'Trésorerie et TRth'!$F26:$EZ26)</f>
        <v>0</v>
      </c>
      <c r="DY26" s="133">
        <f>SUMIF(Général!$CP$11:$EZ$11,DY$6,'Trésorerie et TRth'!$F26:$EZ26)</f>
        <v>0</v>
      </c>
      <c r="DZ26" s="133">
        <f>SUMIF(Général!$CP$11:$EZ$11,DZ$6,'Trésorerie et TRth'!$F26:$EZ26)</f>
        <v>0</v>
      </c>
      <c r="EA26" s="133">
        <f>SUMIF(Général!$CP$11:$EZ$11,EA$6,'Trésorerie et TRth'!$F26:$EZ26)</f>
        <v>0</v>
      </c>
      <c r="EB26" s="133">
        <f>SUMIF(Général!$CP$11:$EZ$11,EB$6,'Trésorerie et TRth'!$F26:$EZ26)</f>
        <v>0</v>
      </c>
      <c r="EC26" s="133">
        <f>SUMIF(Général!$CP$11:$EZ$11,EC$6,'Trésorerie et TRth'!$F26:$EZ26)</f>
        <v>0</v>
      </c>
      <c r="ED26" s="133">
        <f>SUMIF(Général!$CP$11:$EZ$11,ED$6,'Trésorerie et TRth'!$F26:$EZ26)</f>
        <v>0</v>
      </c>
      <c r="EE26" s="133">
        <f>SUMIF(Général!$CP$11:$EZ$11,EE$6,'Trésorerie et TRth'!$F26:$EZ26)</f>
        <v>0</v>
      </c>
      <c r="EF26" s="133">
        <f>SUMIF(Général!$CP$11:$EZ$11,EF$6,'Trésorerie et TRth'!$F26:$EZ26)</f>
        <v>0</v>
      </c>
      <c r="EG26" s="133">
        <f>SUMIF(Général!$CP$11:$EZ$11,EG$6,'Trésorerie et TRth'!$F26:$EZ26)</f>
        <v>0</v>
      </c>
      <c r="EH26" s="133">
        <f>SUMIF(Général!$CP$11:$EZ$11,EH$6,'Trésorerie et TRth'!$F26:$EZ26)</f>
        <v>0</v>
      </c>
      <c r="EI26" s="133">
        <f>SUMIF(Général!$CP$11:$EZ$11,EI$6,'Trésorerie et TRth'!$F26:$EZ26)</f>
        <v>0</v>
      </c>
      <c r="EJ26" s="133">
        <f>SUMIF(Général!$CP$11:$EZ$11,EJ$6,'Trésorerie et TRth'!$F26:$EZ26)</f>
        <v>0</v>
      </c>
      <c r="EK26" s="133">
        <f>SUMIF(Général!$CP$11:$EZ$11,EK$6,'Trésorerie et TRth'!$F26:$EZ26)</f>
        <v>0</v>
      </c>
      <c r="EL26" s="133">
        <f>SUMIF(Général!$CP$11:$EZ$11,EL$6,'Trésorerie et TRth'!$F26:$EZ26)</f>
        <v>0</v>
      </c>
      <c r="EM26" s="133">
        <f>SUMIF(Général!$CP$11:$EZ$11,EM$6,'Trésorerie et TRth'!$F26:$EZ26)</f>
        <v>0</v>
      </c>
      <c r="EN26" s="133">
        <f>SUMIF(Général!$CP$11:$EZ$11,EN$6,'Trésorerie et TRth'!$F26:$EZ26)</f>
        <v>0</v>
      </c>
      <c r="EO26" s="133">
        <f>SUMIF(Général!$CP$11:$EZ$11,EO$6,'Trésorerie et TRth'!$F26:$EZ26)</f>
        <v>0</v>
      </c>
      <c r="EP26" s="133">
        <f>SUMIF(Général!$CP$11:$EZ$11,EP$6,'Trésorerie et TRth'!$F26:$EZ26)</f>
        <v>0</v>
      </c>
      <c r="EQ26" s="133">
        <f>SUMIF(Général!$CP$11:$EZ$11,EQ$6,'Trésorerie et TRth'!$F26:$EZ26)</f>
        <v>0</v>
      </c>
      <c r="ER26" s="133">
        <f>SUMIF(Général!$CP$11:$EZ$11,ER$6,'Trésorerie et TRth'!$F26:$EZ26)</f>
        <v>0</v>
      </c>
      <c r="ES26" s="133">
        <f>SUMIF(Général!$CP$11:$EZ$11,ES$6,'Trésorerie et TRth'!$F26:$EZ26)</f>
        <v>0</v>
      </c>
      <c r="ET26" s="133">
        <f>SUMIF(Général!$CP$11:$EZ$11,ET$6,'Trésorerie et TRth'!$F26:$EZ26)</f>
        <v>0</v>
      </c>
      <c r="EU26" s="133">
        <f>SUMIF(Général!$CP$11:$EZ$11,EU$6,'Trésorerie et TRth'!$F26:$EZ26)</f>
        <v>0</v>
      </c>
      <c r="EV26" s="133">
        <f>SUMIF(Général!$CP$11:$EZ$11,EV$6,'Trésorerie et TRth'!$F26:$EZ26)</f>
        <v>0</v>
      </c>
      <c r="EW26" s="133">
        <f>SUMIF(Général!$CP$11:$EZ$11,EW$6,'Trésorerie et TRth'!$F26:$EZ26)</f>
        <v>0</v>
      </c>
      <c r="EX26" s="133">
        <f>SUMIF(Général!$CP$11:$EZ$11,EX$6,'Trésorerie et TRth'!$F26:$EZ26)</f>
        <v>0</v>
      </c>
      <c r="EY26" s="133">
        <f>SUMIF(Général!$CP$11:$EZ$11,EY$6,'Trésorerie et TRth'!$F26:$EZ26)</f>
        <v>0</v>
      </c>
      <c r="EZ26" s="133">
        <f>SUMIF(Général!$CP$11:$EZ$11,EZ$6,'Trésorerie et TRth'!$F26:$EZ26)</f>
        <v>0</v>
      </c>
    </row>
    <row r="27" spans="1:156" ht="13.5" x14ac:dyDescent="0.25">
      <c r="B27" s="70" t="str">
        <f>'Trésorerie et TRth'!B27</f>
        <v>Tirages de financement</v>
      </c>
      <c r="C27" s="70"/>
      <c r="D27" s="132">
        <f t="shared" si="6"/>
        <v>0</v>
      </c>
      <c r="E27" s="147"/>
      <c r="F27" s="133">
        <f>SUMIF(Général!$CP$11:$EZ$11,F$6,'Trésorerie et TRth'!$F27:$EZ27)</f>
        <v>0</v>
      </c>
      <c r="G27" s="133">
        <f>SUMIF(Général!$CP$11:$EZ$11,G$6,'Trésorerie et TRth'!$F27:$EZ27)</f>
        <v>0</v>
      </c>
      <c r="H27" s="133">
        <f>SUMIF(Général!$CP$11:$EZ$11,H$6,'Trésorerie et TRth'!$F27:$EZ27)</f>
        <v>0</v>
      </c>
      <c r="I27" s="133">
        <f>SUMIF(Général!$CP$11:$EZ$11,I$6,'Trésorerie et TRth'!$F27:$EZ27)</f>
        <v>0</v>
      </c>
      <c r="J27" s="133">
        <f>SUMIF(Général!$CP$11:$EZ$11,J$6,'Trésorerie et TRth'!$F27:$EZ27)</f>
        <v>0</v>
      </c>
      <c r="K27" s="133">
        <f>SUMIF(Général!$CP$11:$EZ$11,K$6,'Trésorerie et TRth'!$F27:$EZ27)</f>
        <v>0</v>
      </c>
      <c r="L27" s="133">
        <f>SUMIF(Général!$CP$11:$EZ$11,L$6,'Trésorerie et TRth'!$F27:$EZ27)</f>
        <v>0</v>
      </c>
      <c r="M27" s="133">
        <f>SUMIF(Général!$CP$11:$EZ$11,M$6,'Trésorerie et TRth'!$F27:$EZ27)</f>
        <v>0</v>
      </c>
      <c r="N27" s="133">
        <f>SUMIF(Général!$CP$11:$EZ$11,N$6,'Trésorerie et TRth'!$F27:$EZ27)</f>
        <v>0</v>
      </c>
      <c r="O27" s="133">
        <f>SUMIF(Général!$CP$11:$EZ$11,O$6,'Trésorerie et TRth'!$F27:$EZ27)</f>
        <v>0</v>
      </c>
      <c r="P27" s="133">
        <f>SUMIF(Général!$CP$11:$EZ$11,P$6,'Trésorerie et TRth'!$F27:$EZ27)</f>
        <v>0</v>
      </c>
      <c r="Q27" s="133">
        <f>SUMIF(Général!$CP$11:$EZ$11,Q$6,'Trésorerie et TRth'!$F27:$EZ27)</f>
        <v>0</v>
      </c>
      <c r="R27" s="133">
        <f>SUMIF(Général!$CP$11:$EZ$11,R$6,'Trésorerie et TRth'!$F27:$EZ27)</f>
        <v>0</v>
      </c>
      <c r="S27" s="133">
        <f>SUMIF(Général!$CP$11:$EZ$11,S$6,'Trésorerie et TRth'!$F27:$EZ27)</f>
        <v>0</v>
      </c>
      <c r="T27" s="133">
        <f>SUMIF(Général!$CP$11:$EZ$11,T$6,'Trésorerie et TRth'!$F27:$EZ27)</f>
        <v>0</v>
      </c>
      <c r="U27" s="133">
        <f>SUMIF(Général!$CP$11:$EZ$11,U$6,'Trésorerie et TRth'!$F27:$EZ27)</f>
        <v>0</v>
      </c>
      <c r="V27" s="133">
        <f>SUMIF(Général!$CP$11:$EZ$11,V$6,'Trésorerie et TRth'!$F27:$EZ27)</f>
        <v>0</v>
      </c>
      <c r="W27" s="133">
        <f>SUMIF(Général!$CP$11:$EZ$11,W$6,'Trésorerie et TRth'!$F27:$EZ27)</f>
        <v>0</v>
      </c>
      <c r="X27" s="133">
        <f>SUMIF(Général!$CP$11:$EZ$11,X$6,'Trésorerie et TRth'!$F27:$EZ27)</f>
        <v>0</v>
      </c>
      <c r="Y27" s="133">
        <f>SUMIF(Général!$CP$11:$EZ$11,Y$6,'Trésorerie et TRth'!$F27:$EZ27)</f>
        <v>0</v>
      </c>
      <c r="Z27" s="133">
        <f>SUMIF(Général!$CP$11:$EZ$11,Z$6,'Trésorerie et TRth'!$F27:$EZ27)</f>
        <v>0</v>
      </c>
      <c r="AA27" s="133">
        <f>SUMIF(Général!$CP$11:$EZ$11,AA$6,'Trésorerie et TRth'!$F27:$EZ27)</f>
        <v>0</v>
      </c>
      <c r="AB27" s="133">
        <f>SUMIF(Général!$CP$11:$EZ$11,AB$6,'Trésorerie et TRth'!$F27:$EZ27)</f>
        <v>0</v>
      </c>
      <c r="AC27" s="133">
        <f>SUMIF(Général!$CP$11:$EZ$11,AC$6,'Trésorerie et TRth'!$F27:$EZ27)</f>
        <v>0</v>
      </c>
      <c r="AD27" s="133">
        <f>SUMIF(Général!$CP$11:$EZ$11,AD$6,'Trésorerie et TRth'!$F27:$EZ27)</f>
        <v>0</v>
      </c>
      <c r="AE27" s="133">
        <f>SUMIF(Général!$CP$11:$EZ$11,AE$6,'Trésorerie et TRth'!$F27:$EZ27)</f>
        <v>0</v>
      </c>
      <c r="AF27" s="133">
        <f>SUMIF(Général!$CP$11:$EZ$11,AF$6,'Trésorerie et TRth'!$F27:$EZ27)</f>
        <v>0</v>
      </c>
      <c r="AG27" s="133">
        <f>SUMIF(Général!$CP$11:$EZ$11,AG$6,'Trésorerie et TRth'!$F27:$EZ27)</f>
        <v>0</v>
      </c>
      <c r="AH27" s="133">
        <f>SUMIF(Général!$CP$11:$EZ$11,AH$6,'Trésorerie et TRth'!$F27:$EZ27)</f>
        <v>0</v>
      </c>
      <c r="AI27" s="133">
        <f>SUMIF(Général!$CP$11:$EZ$11,AI$6,'Trésorerie et TRth'!$F27:$EZ27)</f>
        <v>0</v>
      </c>
      <c r="AJ27" s="133">
        <f>SUMIF(Général!$CP$11:$EZ$11,AJ$6,'Trésorerie et TRth'!$F27:$EZ27)</f>
        <v>0</v>
      </c>
      <c r="AK27" s="133">
        <f>SUMIF(Général!$CP$11:$EZ$11,AK$6,'Trésorerie et TRth'!$F27:$EZ27)</f>
        <v>0</v>
      </c>
      <c r="AL27" s="133">
        <f>SUMIF(Général!$CP$11:$EZ$11,AL$6,'Trésorerie et TRth'!$F27:$EZ27)</f>
        <v>0</v>
      </c>
      <c r="AM27" s="133">
        <f>SUMIF(Général!$CP$11:$EZ$11,AM$6,'Trésorerie et TRth'!$F27:$EZ27)</f>
        <v>0</v>
      </c>
      <c r="AN27" s="133">
        <f>SUMIF(Général!$CP$11:$EZ$11,AN$6,'Trésorerie et TRth'!$F27:$EZ27)</f>
        <v>0</v>
      </c>
      <c r="AO27" s="133">
        <f>SUMIF(Général!$CP$11:$EZ$11,AO$6,'Trésorerie et TRth'!$F27:$EZ27)</f>
        <v>0</v>
      </c>
      <c r="AP27" s="133">
        <f>SUMIF(Général!$CP$11:$EZ$11,AP$6,'Trésorerie et TRth'!$F27:$EZ27)</f>
        <v>0</v>
      </c>
      <c r="AQ27" s="133">
        <f>SUMIF(Général!$CP$11:$EZ$11,AQ$6,'Trésorerie et TRth'!$F27:$EZ27)</f>
        <v>0</v>
      </c>
      <c r="AR27" s="133">
        <f>SUMIF(Général!$CP$11:$EZ$11,AR$6,'Trésorerie et TRth'!$F27:$EZ27)</f>
        <v>0</v>
      </c>
      <c r="AS27" s="133">
        <f>SUMIF(Général!$CP$11:$EZ$11,AS$6,'Trésorerie et TRth'!$F27:$EZ27)</f>
        <v>0</v>
      </c>
      <c r="AT27" s="133">
        <f>SUMIF(Général!$CP$11:$EZ$11,AT$6,'Trésorerie et TRth'!$F27:$EZ27)</f>
        <v>0</v>
      </c>
      <c r="AU27" s="133">
        <f>SUMIF(Général!$CP$11:$EZ$11,AU$6,'Trésorerie et TRth'!$F27:$EZ27)</f>
        <v>0</v>
      </c>
      <c r="AV27" s="133">
        <f>SUMIF(Général!$CP$11:$EZ$11,AV$6,'Trésorerie et TRth'!$F27:$EZ27)</f>
        <v>0</v>
      </c>
      <c r="AW27" s="133">
        <f>SUMIF(Général!$CP$11:$EZ$11,AW$6,'Trésorerie et TRth'!$F27:$EZ27)</f>
        <v>0</v>
      </c>
      <c r="AX27" s="133">
        <f>SUMIF(Général!$CP$11:$EZ$11,AX$6,'Trésorerie et TRth'!$F27:$EZ27)</f>
        <v>0</v>
      </c>
      <c r="AY27" s="133">
        <f>SUMIF(Général!$CP$11:$EZ$11,AY$6,'Trésorerie et TRth'!$F27:$EZ27)</f>
        <v>0</v>
      </c>
      <c r="AZ27" s="133">
        <f>SUMIF(Général!$CP$11:$EZ$11,AZ$6,'Trésorerie et TRth'!$F27:$EZ27)</f>
        <v>0</v>
      </c>
      <c r="BA27" s="133">
        <f>SUMIF(Général!$CP$11:$EZ$11,BA$6,'Trésorerie et TRth'!$F27:$EZ27)</f>
        <v>0</v>
      </c>
      <c r="BB27" s="133">
        <f>SUMIF(Général!$CP$11:$EZ$11,BB$6,'Trésorerie et TRth'!$F27:$EZ27)</f>
        <v>0</v>
      </c>
      <c r="BC27" s="133">
        <f>SUMIF(Général!$CP$11:$EZ$11,BC$6,'Trésorerie et TRth'!$F27:$EZ27)</f>
        <v>0</v>
      </c>
      <c r="BD27" s="133">
        <f>SUMIF(Général!$CP$11:$EZ$11,BD$6,'Trésorerie et TRth'!$F27:$EZ27)</f>
        <v>0</v>
      </c>
      <c r="BE27" s="133">
        <f>SUMIF(Général!$CP$11:$EZ$11,BE$6,'Trésorerie et TRth'!$F27:$EZ27)</f>
        <v>0</v>
      </c>
      <c r="BF27" s="133">
        <f>SUMIF(Général!$CP$11:$EZ$11,BF$6,'Trésorerie et TRth'!$F27:$EZ27)</f>
        <v>0</v>
      </c>
      <c r="BG27" s="133">
        <f>SUMIF(Général!$CP$11:$EZ$11,BG$6,'Trésorerie et TRth'!$F27:$EZ27)</f>
        <v>0</v>
      </c>
      <c r="BH27" s="133">
        <f>SUMIF(Général!$CP$11:$EZ$11,BH$6,'Trésorerie et TRth'!$F27:$EZ27)</f>
        <v>0</v>
      </c>
      <c r="BI27" s="133">
        <f>SUMIF(Général!$CP$11:$EZ$11,BI$6,'Trésorerie et TRth'!$F27:$EZ27)</f>
        <v>0</v>
      </c>
      <c r="BJ27" s="133">
        <f>SUMIF(Général!$CP$11:$EZ$11,BJ$6,'Trésorerie et TRth'!$F27:$EZ27)</f>
        <v>0</v>
      </c>
      <c r="BK27" s="133">
        <f>SUMIF(Général!$CP$11:$EZ$11,BK$6,'Trésorerie et TRth'!$F27:$EZ27)</f>
        <v>0</v>
      </c>
      <c r="BL27" s="133">
        <f>SUMIF(Général!$CP$11:$EZ$11,BL$6,'Trésorerie et TRth'!$F27:$EZ27)</f>
        <v>0</v>
      </c>
      <c r="BM27" s="133">
        <f>SUMIF(Général!$CP$11:$EZ$11,BM$6,'Trésorerie et TRth'!$F27:$EZ27)</f>
        <v>0</v>
      </c>
      <c r="BN27" s="133">
        <f>SUMIF(Général!$CP$11:$EZ$11,BN$6,'Trésorerie et TRth'!$F27:$EZ27)</f>
        <v>0</v>
      </c>
      <c r="BO27" s="133">
        <f>SUMIF(Général!$CP$11:$EZ$11,BO$6,'Trésorerie et TRth'!$F27:$EZ27)</f>
        <v>0</v>
      </c>
      <c r="BP27" s="133">
        <f>SUMIF(Général!$CP$11:$EZ$11,BP$6,'Trésorerie et TRth'!$F27:$EZ27)</f>
        <v>0</v>
      </c>
      <c r="BQ27" s="133">
        <f>SUMIF(Général!$CP$11:$EZ$11,BQ$6,'Trésorerie et TRth'!$F27:$EZ27)</f>
        <v>0</v>
      </c>
      <c r="BR27" s="133">
        <f>SUMIF(Général!$CP$11:$EZ$11,BR$6,'Trésorerie et TRth'!$F27:$EZ27)</f>
        <v>0</v>
      </c>
      <c r="BS27" s="133">
        <f>SUMIF(Général!$CP$11:$EZ$11,BS$6,'Trésorerie et TRth'!$F27:$EZ27)</f>
        <v>0</v>
      </c>
      <c r="BT27" s="133">
        <f>SUMIF(Général!$CP$11:$EZ$11,BT$6,'Trésorerie et TRth'!$F27:$EZ27)</f>
        <v>0</v>
      </c>
      <c r="BU27" s="133">
        <f>SUMIF(Général!$CP$11:$EZ$11,BU$6,'Trésorerie et TRth'!$F27:$EZ27)</f>
        <v>0</v>
      </c>
      <c r="BV27" s="133">
        <f>SUMIF(Général!$CP$11:$EZ$11,BV$6,'Trésorerie et TRth'!$F27:$EZ27)</f>
        <v>0</v>
      </c>
      <c r="BW27" s="133">
        <f>SUMIF(Général!$CP$11:$EZ$11,BW$6,'Trésorerie et TRth'!$F27:$EZ27)</f>
        <v>0</v>
      </c>
      <c r="BX27" s="133">
        <f>SUMIF(Général!$CP$11:$EZ$11,BX$6,'Trésorerie et TRth'!$F27:$EZ27)</f>
        <v>0</v>
      </c>
      <c r="BY27" s="133">
        <f>SUMIF(Général!$CP$11:$EZ$11,BY$6,'Trésorerie et TRth'!$F27:$EZ27)</f>
        <v>0</v>
      </c>
      <c r="BZ27" s="133">
        <f>SUMIF(Général!$CP$11:$EZ$11,BZ$6,'Trésorerie et TRth'!$F27:$EZ27)</f>
        <v>0</v>
      </c>
      <c r="CA27" s="133">
        <f>SUMIF(Général!$CP$11:$EZ$11,CA$6,'Trésorerie et TRth'!$F27:$EZ27)</f>
        <v>0</v>
      </c>
      <c r="CB27" s="133">
        <f>SUMIF(Général!$CP$11:$EZ$11,CB$6,'Trésorerie et TRth'!$F27:$EZ27)</f>
        <v>0</v>
      </c>
      <c r="CC27" s="133">
        <f>SUMIF(Général!$CP$11:$EZ$11,CC$6,'Trésorerie et TRth'!$F27:$EZ27)</f>
        <v>0</v>
      </c>
      <c r="CD27" s="133">
        <f>SUMIF(Général!$CP$11:$EZ$11,CD$6,'Trésorerie et TRth'!$F27:$EZ27)</f>
        <v>0</v>
      </c>
      <c r="CE27" s="133">
        <f>SUMIF(Général!$CP$11:$EZ$11,CE$6,'Trésorerie et TRth'!$F27:$EZ27)</f>
        <v>0</v>
      </c>
      <c r="CF27" s="133">
        <f>SUMIF(Général!$CP$11:$EZ$11,CF$6,'Trésorerie et TRth'!$F27:$EZ27)</f>
        <v>0</v>
      </c>
      <c r="CG27" s="133">
        <f>SUMIF(Général!$CP$11:$EZ$11,CG$6,'Trésorerie et TRth'!$F27:$EZ27)</f>
        <v>0</v>
      </c>
      <c r="CH27" s="133">
        <f>SUMIF(Général!$CP$11:$EZ$11,CH$6,'Trésorerie et TRth'!$F27:$EZ27)</f>
        <v>0</v>
      </c>
      <c r="CI27" s="133">
        <f>SUMIF(Général!$CP$11:$EZ$11,CI$6,'Trésorerie et TRth'!$F27:$EZ27)</f>
        <v>0</v>
      </c>
      <c r="CJ27" s="133">
        <f>SUMIF(Général!$CP$11:$EZ$11,CJ$6,'Trésorerie et TRth'!$F27:$EZ27)</f>
        <v>0</v>
      </c>
      <c r="CK27" s="133">
        <f>SUMIF(Général!$CP$11:$EZ$11,CK$6,'Trésorerie et TRth'!$F27:$EZ27)</f>
        <v>0</v>
      </c>
      <c r="CL27" s="133">
        <f>SUMIF(Général!$CP$11:$EZ$11,CL$6,'Trésorerie et TRth'!$F27:$EZ27)</f>
        <v>0</v>
      </c>
      <c r="CM27" s="133">
        <f>SUMIF(Général!$CP$11:$EZ$11,CM$6,'Trésorerie et TRth'!$F27:$EZ27)</f>
        <v>0</v>
      </c>
      <c r="CN27" s="133">
        <f>SUMIF(Général!$CP$11:$EZ$11,CN$6,'Trésorerie et TRth'!$F27:$EZ27)</f>
        <v>0</v>
      </c>
      <c r="CO27" s="133">
        <f>SUMIF(Général!$CP$11:$EZ$11,CO$6,'Trésorerie et TRth'!$F27:$EZ27)</f>
        <v>0</v>
      </c>
      <c r="CP27" s="133">
        <f>SUMIF(Général!$CP$11:$EZ$11,CP$6,'Trésorerie et TRth'!$F27:$EZ27)</f>
        <v>0</v>
      </c>
      <c r="CQ27" s="133">
        <f>SUMIF(Général!$CP$11:$EZ$11,CQ$6,'Trésorerie et TRth'!$F27:$EZ27)</f>
        <v>0</v>
      </c>
      <c r="CR27" s="133">
        <f>SUMIF(Général!$CP$11:$EZ$11,CR$6,'Trésorerie et TRth'!$F27:$EZ27)</f>
        <v>0</v>
      </c>
      <c r="CS27" s="133">
        <f>SUMIF(Général!$CP$11:$EZ$11,CS$6,'Trésorerie et TRth'!$F27:$EZ27)</f>
        <v>0</v>
      </c>
      <c r="CT27" s="133">
        <f>SUMIF(Général!$CP$11:$EZ$11,CT$6,'Trésorerie et TRth'!$F27:$EZ27)</f>
        <v>0</v>
      </c>
      <c r="CU27" s="133">
        <f>SUMIF(Général!$CP$11:$EZ$11,CU$6,'Trésorerie et TRth'!$F27:$EZ27)</f>
        <v>0</v>
      </c>
      <c r="CV27" s="133">
        <f>SUMIF(Général!$CP$11:$EZ$11,CV$6,'Trésorerie et TRth'!$F27:$EZ27)</f>
        <v>0</v>
      </c>
      <c r="CW27" s="133">
        <f>SUMIF(Général!$CP$11:$EZ$11,CW$6,'Trésorerie et TRth'!$F27:$EZ27)</f>
        <v>0</v>
      </c>
      <c r="CX27" s="133">
        <f>SUMIF(Général!$CP$11:$EZ$11,CX$6,'Trésorerie et TRth'!$F27:$EZ27)</f>
        <v>0</v>
      </c>
      <c r="CY27" s="133">
        <f>SUMIF(Général!$CP$11:$EZ$11,CY$6,'Trésorerie et TRth'!$F27:$EZ27)</f>
        <v>0</v>
      </c>
      <c r="CZ27" s="133">
        <f>SUMIF(Général!$CP$11:$EZ$11,CZ$6,'Trésorerie et TRth'!$F27:$EZ27)</f>
        <v>0</v>
      </c>
      <c r="DA27" s="133">
        <f>SUMIF(Général!$CP$11:$EZ$11,DA$6,'Trésorerie et TRth'!$F27:$EZ27)</f>
        <v>0</v>
      </c>
      <c r="DB27" s="133">
        <f>SUMIF(Général!$CP$11:$EZ$11,DB$6,'Trésorerie et TRth'!$F27:$EZ27)</f>
        <v>0</v>
      </c>
      <c r="DC27" s="133">
        <f>SUMIF(Général!$CP$11:$EZ$11,DC$6,'Trésorerie et TRth'!$F27:$EZ27)</f>
        <v>0</v>
      </c>
      <c r="DD27" s="133">
        <f>SUMIF(Général!$CP$11:$EZ$11,DD$6,'Trésorerie et TRth'!$F27:$EZ27)</f>
        <v>0</v>
      </c>
      <c r="DE27" s="133">
        <f>SUMIF(Général!$CP$11:$EZ$11,DE$6,'Trésorerie et TRth'!$F27:$EZ27)</f>
        <v>0</v>
      </c>
      <c r="DF27" s="133">
        <f>SUMIF(Général!$CP$11:$EZ$11,DF$6,'Trésorerie et TRth'!$F27:$EZ27)</f>
        <v>0</v>
      </c>
      <c r="DG27" s="133">
        <f>SUMIF(Général!$CP$11:$EZ$11,DG$6,'Trésorerie et TRth'!$F27:$EZ27)</f>
        <v>0</v>
      </c>
      <c r="DH27" s="133">
        <f>SUMIF(Général!$CP$11:$EZ$11,DH$6,'Trésorerie et TRth'!$F27:$EZ27)</f>
        <v>0</v>
      </c>
      <c r="DI27" s="133">
        <f>SUMIF(Général!$CP$11:$EZ$11,DI$6,'Trésorerie et TRth'!$F27:$EZ27)</f>
        <v>0</v>
      </c>
      <c r="DJ27" s="133">
        <f>SUMIF(Général!$CP$11:$EZ$11,DJ$6,'Trésorerie et TRth'!$F27:$EZ27)</f>
        <v>0</v>
      </c>
      <c r="DK27" s="133">
        <f>SUMIF(Général!$CP$11:$EZ$11,DK$6,'Trésorerie et TRth'!$F27:$EZ27)</f>
        <v>0</v>
      </c>
      <c r="DL27" s="133">
        <f>SUMIF(Général!$CP$11:$EZ$11,DL$6,'Trésorerie et TRth'!$F27:$EZ27)</f>
        <v>0</v>
      </c>
      <c r="DM27" s="133">
        <f>SUMIF(Général!$CP$11:$EZ$11,DM$6,'Trésorerie et TRth'!$F27:$EZ27)</f>
        <v>0</v>
      </c>
      <c r="DN27" s="133">
        <f>SUMIF(Général!$CP$11:$EZ$11,DN$6,'Trésorerie et TRth'!$F27:$EZ27)</f>
        <v>0</v>
      </c>
      <c r="DO27" s="133">
        <f>SUMIF(Général!$CP$11:$EZ$11,DO$6,'Trésorerie et TRth'!$F27:$EZ27)</f>
        <v>0</v>
      </c>
      <c r="DP27" s="133">
        <f>SUMIF(Général!$CP$11:$EZ$11,DP$6,'Trésorerie et TRth'!$F27:$EZ27)</f>
        <v>0</v>
      </c>
      <c r="DQ27" s="133">
        <f>SUMIF(Général!$CP$11:$EZ$11,DQ$6,'Trésorerie et TRth'!$F27:$EZ27)</f>
        <v>0</v>
      </c>
      <c r="DR27" s="133">
        <f>SUMIF(Général!$CP$11:$EZ$11,DR$6,'Trésorerie et TRth'!$F27:$EZ27)</f>
        <v>0</v>
      </c>
      <c r="DS27" s="133">
        <f>SUMIF(Général!$CP$11:$EZ$11,DS$6,'Trésorerie et TRth'!$F27:$EZ27)</f>
        <v>0</v>
      </c>
      <c r="DT27" s="133">
        <f>SUMIF(Général!$CP$11:$EZ$11,DT$6,'Trésorerie et TRth'!$F27:$EZ27)</f>
        <v>0</v>
      </c>
      <c r="DU27" s="133">
        <f>SUMIF(Général!$CP$11:$EZ$11,DU$6,'Trésorerie et TRth'!$F27:$EZ27)</f>
        <v>0</v>
      </c>
      <c r="DV27" s="133">
        <f>SUMIF(Général!$CP$11:$EZ$11,DV$6,'Trésorerie et TRth'!$F27:$EZ27)</f>
        <v>0</v>
      </c>
      <c r="DW27" s="133">
        <f>SUMIF(Général!$CP$11:$EZ$11,DW$6,'Trésorerie et TRth'!$F27:$EZ27)</f>
        <v>0</v>
      </c>
      <c r="DX27" s="133">
        <f>SUMIF(Général!$CP$11:$EZ$11,DX$6,'Trésorerie et TRth'!$F27:$EZ27)</f>
        <v>0</v>
      </c>
      <c r="DY27" s="133">
        <f>SUMIF(Général!$CP$11:$EZ$11,DY$6,'Trésorerie et TRth'!$F27:$EZ27)</f>
        <v>0</v>
      </c>
      <c r="DZ27" s="133">
        <f>SUMIF(Général!$CP$11:$EZ$11,DZ$6,'Trésorerie et TRth'!$F27:$EZ27)</f>
        <v>0</v>
      </c>
      <c r="EA27" s="133">
        <f>SUMIF(Général!$CP$11:$EZ$11,EA$6,'Trésorerie et TRth'!$F27:$EZ27)</f>
        <v>0</v>
      </c>
      <c r="EB27" s="133">
        <f>SUMIF(Général!$CP$11:$EZ$11,EB$6,'Trésorerie et TRth'!$F27:$EZ27)</f>
        <v>0</v>
      </c>
      <c r="EC27" s="133">
        <f>SUMIF(Général!$CP$11:$EZ$11,EC$6,'Trésorerie et TRth'!$F27:$EZ27)</f>
        <v>0</v>
      </c>
      <c r="ED27" s="133">
        <f>SUMIF(Général!$CP$11:$EZ$11,ED$6,'Trésorerie et TRth'!$F27:$EZ27)</f>
        <v>0</v>
      </c>
      <c r="EE27" s="133">
        <f>SUMIF(Général!$CP$11:$EZ$11,EE$6,'Trésorerie et TRth'!$F27:$EZ27)</f>
        <v>0</v>
      </c>
      <c r="EF27" s="133">
        <f>SUMIF(Général!$CP$11:$EZ$11,EF$6,'Trésorerie et TRth'!$F27:$EZ27)</f>
        <v>0</v>
      </c>
      <c r="EG27" s="133">
        <f>SUMIF(Général!$CP$11:$EZ$11,EG$6,'Trésorerie et TRth'!$F27:$EZ27)</f>
        <v>0</v>
      </c>
      <c r="EH27" s="133">
        <f>SUMIF(Général!$CP$11:$EZ$11,EH$6,'Trésorerie et TRth'!$F27:$EZ27)</f>
        <v>0</v>
      </c>
      <c r="EI27" s="133">
        <f>SUMIF(Général!$CP$11:$EZ$11,EI$6,'Trésorerie et TRth'!$F27:$EZ27)</f>
        <v>0</v>
      </c>
      <c r="EJ27" s="133">
        <f>SUMIF(Général!$CP$11:$EZ$11,EJ$6,'Trésorerie et TRth'!$F27:$EZ27)</f>
        <v>0</v>
      </c>
      <c r="EK27" s="133">
        <f>SUMIF(Général!$CP$11:$EZ$11,EK$6,'Trésorerie et TRth'!$F27:$EZ27)</f>
        <v>0</v>
      </c>
      <c r="EL27" s="133">
        <f>SUMIF(Général!$CP$11:$EZ$11,EL$6,'Trésorerie et TRth'!$F27:$EZ27)</f>
        <v>0</v>
      </c>
      <c r="EM27" s="133">
        <f>SUMIF(Général!$CP$11:$EZ$11,EM$6,'Trésorerie et TRth'!$F27:$EZ27)</f>
        <v>0</v>
      </c>
      <c r="EN27" s="133">
        <f>SUMIF(Général!$CP$11:$EZ$11,EN$6,'Trésorerie et TRth'!$F27:$EZ27)</f>
        <v>0</v>
      </c>
      <c r="EO27" s="133">
        <f>SUMIF(Général!$CP$11:$EZ$11,EO$6,'Trésorerie et TRth'!$F27:$EZ27)</f>
        <v>0</v>
      </c>
      <c r="EP27" s="133">
        <f>SUMIF(Général!$CP$11:$EZ$11,EP$6,'Trésorerie et TRth'!$F27:$EZ27)</f>
        <v>0</v>
      </c>
      <c r="EQ27" s="133">
        <f>SUMIF(Général!$CP$11:$EZ$11,EQ$6,'Trésorerie et TRth'!$F27:$EZ27)</f>
        <v>0</v>
      </c>
      <c r="ER27" s="133">
        <f>SUMIF(Général!$CP$11:$EZ$11,ER$6,'Trésorerie et TRth'!$F27:$EZ27)</f>
        <v>0</v>
      </c>
      <c r="ES27" s="133">
        <f>SUMIF(Général!$CP$11:$EZ$11,ES$6,'Trésorerie et TRth'!$F27:$EZ27)</f>
        <v>0</v>
      </c>
      <c r="ET27" s="133">
        <f>SUMIF(Général!$CP$11:$EZ$11,ET$6,'Trésorerie et TRth'!$F27:$EZ27)</f>
        <v>0</v>
      </c>
      <c r="EU27" s="133">
        <f>SUMIF(Général!$CP$11:$EZ$11,EU$6,'Trésorerie et TRth'!$F27:$EZ27)</f>
        <v>0</v>
      </c>
      <c r="EV27" s="133">
        <f>SUMIF(Général!$CP$11:$EZ$11,EV$6,'Trésorerie et TRth'!$F27:$EZ27)</f>
        <v>0</v>
      </c>
      <c r="EW27" s="133">
        <f>SUMIF(Général!$CP$11:$EZ$11,EW$6,'Trésorerie et TRth'!$F27:$EZ27)</f>
        <v>0</v>
      </c>
      <c r="EX27" s="133">
        <f>SUMIF(Général!$CP$11:$EZ$11,EX$6,'Trésorerie et TRth'!$F27:$EZ27)</f>
        <v>0</v>
      </c>
      <c r="EY27" s="133">
        <f>SUMIF(Général!$CP$11:$EZ$11,EY$6,'Trésorerie et TRth'!$F27:$EZ27)</f>
        <v>0</v>
      </c>
      <c r="EZ27" s="133">
        <f>SUMIF(Général!$CP$11:$EZ$11,EZ$6,'Trésorerie et TRth'!$F27:$EZ27)</f>
        <v>0</v>
      </c>
    </row>
    <row r="28" spans="1:156" ht="13.5" x14ac:dyDescent="0.25">
      <c r="B28" s="70" t="str">
        <f>'Trésorerie et TRth'!B28</f>
        <v>Tirage dette de refinancement</v>
      </c>
      <c r="C28" s="70"/>
      <c r="D28" s="132">
        <f t="shared" si="6"/>
        <v>0</v>
      </c>
      <c r="E28" s="147"/>
      <c r="F28" s="133">
        <f>SUMIF(Général!$CP$11:$EZ$11,F$6,'Trésorerie et TRth'!$F28:$EZ28)</f>
        <v>0</v>
      </c>
      <c r="G28" s="133">
        <f>SUMIF(Général!$CP$11:$EZ$11,G$6,'Trésorerie et TRth'!$F28:$EZ28)</f>
        <v>0</v>
      </c>
      <c r="H28" s="133">
        <f>SUMIF(Général!$CP$11:$EZ$11,H$6,'Trésorerie et TRth'!$F28:$EZ28)</f>
        <v>0</v>
      </c>
      <c r="I28" s="133">
        <f>SUMIF(Général!$CP$11:$EZ$11,I$6,'Trésorerie et TRth'!$F28:$EZ28)</f>
        <v>0</v>
      </c>
      <c r="J28" s="133">
        <f>SUMIF(Général!$CP$11:$EZ$11,J$6,'Trésorerie et TRth'!$F28:$EZ28)</f>
        <v>0</v>
      </c>
      <c r="K28" s="133">
        <f>SUMIF(Général!$CP$11:$EZ$11,K$6,'Trésorerie et TRth'!$F28:$EZ28)</f>
        <v>0</v>
      </c>
      <c r="L28" s="133">
        <f>SUMIF(Général!$CP$11:$EZ$11,L$6,'Trésorerie et TRth'!$F28:$EZ28)</f>
        <v>0</v>
      </c>
      <c r="M28" s="133">
        <f>SUMIF(Général!$CP$11:$EZ$11,M$6,'Trésorerie et TRth'!$F28:$EZ28)</f>
        <v>0</v>
      </c>
      <c r="N28" s="133">
        <f>SUMIF(Général!$CP$11:$EZ$11,N$6,'Trésorerie et TRth'!$F28:$EZ28)</f>
        <v>0</v>
      </c>
      <c r="O28" s="133">
        <f>SUMIF(Général!$CP$11:$EZ$11,O$6,'Trésorerie et TRth'!$F28:$EZ28)</f>
        <v>0</v>
      </c>
      <c r="P28" s="133">
        <f>SUMIF(Général!$CP$11:$EZ$11,P$6,'Trésorerie et TRth'!$F28:$EZ28)</f>
        <v>0</v>
      </c>
      <c r="Q28" s="133">
        <f>SUMIF(Général!$CP$11:$EZ$11,Q$6,'Trésorerie et TRth'!$F28:$EZ28)</f>
        <v>0</v>
      </c>
      <c r="R28" s="133">
        <f>SUMIF(Général!$CP$11:$EZ$11,R$6,'Trésorerie et TRth'!$F28:$EZ28)</f>
        <v>0</v>
      </c>
      <c r="S28" s="133">
        <f>SUMIF(Général!$CP$11:$EZ$11,S$6,'Trésorerie et TRth'!$F28:$EZ28)</f>
        <v>0</v>
      </c>
      <c r="T28" s="133">
        <f>SUMIF(Général!$CP$11:$EZ$11,T$6,'Trésorerie et TRth'!$F28:$EZ28)</f>
        <v>0</v>
      </c>
      <c r="U28" s="133">
        <f>SUMIF(Général!$CP$11:$EZ$11,U$6,'Trésorerie et TRth'!$F28:$EZ28)</f>
        <v>0</v>
      </c>
      <c r="V28" s="133">
        <f>SUMIF(Général!$CP$11:$EZ$11,V$6,'Trésorerie et TRth'!$F28:$EZ28)</f>
        <v>0</v>
      </c>
      <c r="W28" s="133">
        <f>SUMIF(Général!$CP$11:$EZ$11,W$6,'Trésorerie et TRth'!$F28:$EZ28)</f>
        <v>0</v>
      </c>
      <c r="X28" s="133">
        <f>SUMIF(Général!$CP$11:$EZ$11,X$6,'Trésorerie et TRth'!$F28:$EZ28)</f>
        <v>0</v>
      </c>
      <c r="Y28" s="133">
        <f>SUMIF(Général!$CP$11:$EZ$11,Y$6,'Trésorerie et TRth'!$F28:$EZ28)</f>
        <v>0</v>
      </c>
      <c r="Z28" s="133">
        <f>SUMIF(Général!$CP$11:$EZ$11,Z$6,'Trésorerie et TRth'!$F28:$EZ28)</f>
        <v>0</v>
      </c>
      <c r="AA28" s="133">
        <f>SUMIF(Général!$CP$11:$EZ$11,AA$6,'Trésorerie et TRth'!$F28:$EZ28)</f>
        <v>0</v>
      </c>
      <c r="AB28" s="133">
        <f>SUMIF(Général!$CP$11:$EZ$11,AB$6,'Trésorerie et TRth'!$F28:$EZ28)</f>
        <v>0</v>
      </c>
      <c r="AC28" s="133">
        <f>SUMIF(Général!$CP$11:$EZ$11,AC$6,'Trésorerie et TRth'!$F28:$EZ28)</f>
        <v>0</v>
      </c>
      <c r="AD28" s="133">
        <f>SUMIF(Général!$CP$11:$EZ$11,AD$6,'Trésorerie et TRth'!$F28:$EZ28)</f>
        <v>0</v>
      </c>
      <c r="AE28" s="133">
        <f>SUMIF(Général!$CP$11:$EZ$11,AE$6,'Trésorerie et TRth'!$F28:$EZ28)</f>
        <v>0</v>
      </c>
      <c r="AF28" s="133">
        <f>SUMIF(Général!$CP$11:$EZ$11,AF$6,'Trésorerie et TRth'!$F28:$EZ28)</f>
        <v>0</v>
      </c>
      <c r="AG28" s="133">
        <f>SUMIF(Général!$CP$11:$EZ$11,AG$6,'Trésorerie et TRth'!$F28:$EZ28)</f>
        <v>0</v>
      </c>
      <c r="AH28" s="133">
        <f>SUMIF(Général!$CP$11:$EZ$11,AH$6,'Trésorerie et TRth'!$F28:$EZ28)</f>
        <v>0</v>
      </c>
      <c r="AI28" s="133">
        <f>SUMIF(Général!$CP$11:$EZ$11,AI$6,'Trésorerie et TRth'!$F28:$EZ28)</f>
        <v>0</v>
      </c>
      <c r="AJ28" s="133">
        <f>SUMIF(Général!$CP$11:$EZ$11,AJ$6,'Trésorerie et TRth'!$F28:$EZ28)</f>
        <v>0</v>
      </c>
      <c r="AK28" s="133">
        <f>SUMIF(Général!$CP$11:$EZ$11,AK$6,'Trésorerie et TRth'!$F28:$EZ28)</f>
        <v>0</v>
      </c>
      <c r="AL28" s="133">
        <f>SUMIF(Général!$CP$11:$EZ$11,AL$6,'Trésorerie et TRth'!$F28:$EZ28)</f>
        <v>0</v>
      </c>
      <c r="AM28" s="133">
        <f>SUMIF(Général!$CP$11:$EZ$11,AM$6,'Trésorerie et TRth'!$F28:$EZ28)</f>
        <v>0</v>
      </c>
      <c r="AN28" s="133">
        <f>SUMIF(Général!$CP$11:$EZ$11,AN$6,'Trésorerie et TRth'!$F28:$EZ28)</f>
        <v>0</v>
      </c>
      <c r="AO28" s="133">
        <f>SUMIF(Général!$CP$11:$EZ$11,AO$6,'Trésorerie et TRth'!$F28:$EZ28)</f>
        <v>0</v>
      </c>
      <c r="AP28" s="133">
        <f>SUMIF(Général!$CP$11:$EZ$11,AP$6,'Trésorerie et TRth'!$F28:$EZ28)</f>
        <v>0</v>
      </c>
      <c r="AQ28" s="133">
        <f>SUMIF(Général!$CP$11:$EZ$11,AQ$6,'Trésorerie et TRth'!$F28:$EZ28)</f>
        <v>0</v>
      </c>
      <c r="AR28" s="133">
        <f>SUMIF(Général!$CP$11:$EZ$11,AR$6,'Trésorerie et TRth'!$F28:$EZ28)</f>
        <v>0</v>
      </c>
      <c r="AS28" s="133">
        <f>SUMIF(Général!$CP$11:$EZ$11,AS$6,'Trésorerie et TRth'!$F28:$EZ28)</f>
        <v>0</v>
      </c>
      <c r="AT28" s="133">
        <f>SUMIF(Général!$CP$11:$EZ$11,AT$6,'Trésorerie et TRth'!$F28:$EZ28)</f>
        <v>0</v>
      </c>
      <c r="AU28" s="133">
        <f>SUMIF(Général!$CP$11:$EZ$11,AU$6,'Trésorerie et TRth'!$F28:$EZ28)</f>
        <v>0</v>
      </c>
      <c r="AV28" s="133">
        <f>SUMIF(Général!$CP$11:$EZ$11,AV$6,'Trésorerie et TRth'!$F28:$EZ28)</f>
        <v>0</v>
      </c>
      <c r="AW28" s="133">
        <f>SUMIF(Général!$CP$11:$EZ$11,AW$6,'Trésorerie et TRth'!$F28:$EZ28)</f>
        <v>0</v>
      </c>
      <c r="AX28" s="133">
        <f>SUMIF(Général!$CP$11:$EZ$11,AX$6,'Trésorerie et TRth'!$F28:$EZ28)</f>
        <v>0</v>
      </c>
      <c r="AY28" s="133">
        <f>SUMIF(Général!$CP$11:$EZ$11,AY$6,'Trésorerie et TRth'!$F28:$EZ28)</f>
        <v>0</v>
      </c>
      <c r="AZ28" s="133">
        <f>SUMIF(Général!$CP$11:$EZ$11,AZ$6,'Trésorerie et TRth'!$F28:$EZ28)</f>
        <v>0</v>
      </c>
      <c r="BA28" s="133">
        <f>SUMIF(Général!$CP$11:$EZ$11,BA$6,'Trésorerie et TRth'!$F28:$EZ28)</f>
        <v>0</v>
      </c>
      <c r="BB28" s="133">
        <f>SUMIF(Général!$CP$11:$EZ$11,BB$6,'Trésorerie et TRth'!$F28:$EZ28)</f>
        <v>0</v>
      </c>
      <c r="BC28" s="133">
        <f>SUMIF(Général!$CP$11:$EZ$11,BC$6,'Trésorerie et TRth'!$F28:$EZ28)</f>
        <v>0</v>
      </c>
      <c r="BD28" s="133">
        <f>SUMIF(Général!$CP$11:$EZ$11,BD$6,'Trésorerie et TRth'!$F28:$EZ28)</f>
        <v>0</v>
      </c>
      <c r="BE28" s="133">
        <f>SUMIF(Général!$CP$11:$EZ$11,BE$6,'Trésorerie et TRth'!$F28:$EZ28)</f>
        <v>0</v>
      </c>
      <c r="BF28" s="133">
        <f>SUMIF(Général!$CP$11:$EZ$11,BF$6,'Trésorerie et TRth'!$F28:$EZ28)</f>
        <v>0</v>
      </c>
      <c r="BG28" s="133">
        <f>SUMIF(Général!$CP$11:$EZ$11,BG$6,'Trésorerie et TRth'!$F28:$EZ28)</f>
        <v>0</v>
      </c>
      <c r="BH28" s="133">
        <f>SUMIF(Général!$CP$11:$EZ$11,BH$6,'Trésorerie et TRth'!$F28:$EZ28)</f>
        <v>0</v>
      </c>
      <c r="BI28" s="133">
        <f>SUMIF(Général!$CP$11:$EZ$11,BI$6,'Trésorerie et TRth'!$F28:$EZ28)</f>
        <v>0</v>
      </c>
      <c r="BJ28" s="133">
        <f>SUMIF(Général!$CP$11:$EZ$11,BJ$6,'Trésorerie et TRth'!$F28:$EZ28)</f>
        <v>0</v>
      </c>
      <c r="BK28" s="133">
        <f>SUMIF(Général!$CP$11:$EZ$11,BK$6,'Trésorerie et TRth'!$F28:$EZ28)</f>
        <v>0</v>
      </c>
      <c r="BL28" s="133">
        <f>SUMIF(Général!$CP$11:$EZ$11,BL$6,'Trésorerie et TRth'!$F28:$EZ28)</f>
        <v>0</v>
      </c>
      <c r="BM28" s="133">
        <f>SUMIF(Général!$CP$11:$EZ$11,BM$6,'Trésorerie et TRth'!$F28:$EZ28)</f>
        <v>0</v>
      </c>
      <c r="BN28" s="133">
        <f>SUMIF(Général!$CP$11:$EZ$11,BN$6,'Trésorerie et TRth'!$F28:$EZ28)</f>
        <v>0</v>
      </c>
      <c r="BO28" s="133">
        <f>SUMIF(Général!$CP$11:$EZ$11,BO$6,'Trésorerie et TRth'!$F28:$EZ28)</f>
        <v>0</v>
      </c>
      <c r="BP28" s="133">
        <f>SUMIF(Général!$CP$11:$EZ$11,BP$6,'Trésorerie et TRth'!$F28:$EZ28)</f>
        <v>0</v>
      </c>
      <c r="BQ28" s="133">
        <f>SUMIF(Général!$CP$11:$EZ$11,BQ$6,'Trésorerie et TRth'!$F28:$EZ28)</f>
        <v>0</v>
      </c>
      <c r="BR28" s="133">
        <f>SUMIF(Général!$CP$11:$EZ$11,BR$6,'Trésorerie et TRth'!$F28:$EZ28)</f>
        <v>0</v>
      </c>
      <c r="BS28" s="133">
        <f>SUMIF(Général!$CP$11:$EZ$11,BS$6,'Trésorerie et TRth'!$F28:$EZ28)</f>
        <v>0</v>
      </c>
      <c r="BT28" s="133">
        <f>SUMIF(Général!$CP$11:$EZ$11,BT$6,'Trésorerie et TRth'!$F28:$EZ28)</f>
        <v>0</v>
      </c>
      <c r="BU28" s="133">
        <f>SUMIF(Général!$CP$11:$EZ$11,BU$6,'Trésorerie et TRth'!$F28:$EZ28)</f>
        <v>0</v>
      </c>
      <c r="BV28" s="133">
        <f>SUMIF(Général!$CP$11:$EZ$11,BV$6,'Trésorerie et TRth'!$F28:$EZ28)</f>
        <v>0</v>
      </c>
      <c r="BW28" s="133">
        <f>SUMIF(Général!$CP$11:$EZ$11,BW$6,'Trésorerie et TRth'!$F28:$EZ28)</f>
        <v>0</v>
      </c>
      <c r="BX28" s="133">
        <f>SUMIF(Général!$CP$11:$EZ$11,BX$6,'Trésorerie et TRth'!$F28:$EZ28)</f>
        <v>0</v>
      </c>
      <c r="BY28" s="133">
        <f>SUMIF(Général!$CP$11:$EZ$11,BY$6,'Trésorerie et TRth'!$F28:$EZ28)</f>
        <v>0</v>
      </c>
      <c r="BZ28" s="133">
        <f>SUMIF(Général!$CP$11:$EZ$11,BZ$6,'Trésorerie et TRth'!$F28:$EZ28)</f>
        <v>0</v>
      </c>
      <c r="CA28" s="133">
        <f>SUMIF(Général!$CP$11:$EZ$11,CA$6,'Trésorerie et TRth'!$F28:$EZ28)</f>
        <v>0</v>
      </c>
      <c r="CB28" s="133">
        <f>SUMIF(Général!$CP$11:$EZ$11,CB$6,'Trésorerie et TRth'!$F28:$EZ28)</f>
        <v>0</v>
      </c>
      <c r="CC28" s="133">
        <f>SUMIF(Général!$CP$11:$EZ$11,CC$6,'Trésorerie et TRth'!$F28:$EZ28)</f>
        <v>0</v>
      </c>
      <c r="CD28" s="133">
        <f>SUMIF(Général!$CP$11:$EZ$11,CD$6,'Trésorerie et TRth'!$F28:$EZ28)</f>
        <v>0</v>
      </c>
      <c r="CE28" s="133">
        <f>SUMIF(Général!$CP$11:$EZ$11,CE$6,'Trésorerie et TRth'!$F28:$EZ28)</f>
        <v>0</v>
      </c>
      <c r="CF28" s="133">
        <f>SUMIF(Général!$CP$11:$EZ$11,CF$6,'Trésorerie et TRth'!$F28:$EZ28)</f>
        <v>0</v>
      </c>
      <c r="CG28" s="133">
        <f>SUMIF(Général!$CP$11:$EZ$11,CG$6,'Trésorerie et TRth'!$F28:$EZ28)</f>
        <v>0</v>
      </c>
      <c r="CH28" s="133">
        <f>SUMIF(Général!$CP$11:$EZ$11,CH$6,'Trésorerie et TRth'!$F28:$EZ28)</f>
        <v>0</v>
      </c>
      <c r="CI28" s="133">
        <f>SUMIF(Général!$CP$11:$EZ$11,CI$6,'Trésorerie et TRth'!$F28:$EZ28)</f>
        <v>0</v>
      </c>
      <c r="CJ28" s="133">
        <f>SUMIF(Général!$CP$11:$EZ$11,CJ$6,'Trésorerie et TRth'!$F28:$EZ28)</f>
        <v>0</v>
      </c>
      <c r="CK28" s="133">
        <f>SUMIF(Général!$CP$11:$EZ$11,CK$6,'Trésorerie et TRth'!$F28:$EZ28)</f>
        <v>0</v>
      </c>
      <c r="CL28" s="133">
        <f>SUMIF(Général!$CP$11:$EZ$11,CL$6,'Trésorerie et TRth'!$F28:$EZ28)</f>
        <v>0</v>
      </c>
      <c r="CM28" s="133">
        <f>SUMIF(Général!$CP$11:$EZ$11,CM$6,'Trésorerie et TRth'!$F28:$EZ28)</f>
        <v>0</v>
      </c>
      <c r="CN28" s="133">
        <f>SUMIF(Général!$CP$11:$EZ$11,CN$6,'Trésorerie et TRth'!$F28:$EZ28)</f>
        <v>0</v>
      </c>
      <c r="CO28" s="133">
        <f>SUMIF(Général!$CP$11:$EZ$11,CO$6,'Trésorerie et TRth'!$F28:$EZ28)</f>
        <v>0</v>
      </c>
      <c r="CP28" s="133">
        <f>SUMIF(Général!$CP$11:$EZ$11,CP$6,'Trésorerie et TRth'!$F28:$EZ28)</f>
        <v>0</v>
      </c>
      <c r="CQ28" s="133">
        <f>SUMIF(Général!$CP$11:$EZ$11,CQ$6,'Trésorerie et TRth'!$F28:$EZ28)</f>
        <v>0</v>
      </c>
      <c r="CR28" s="133">
        <f>SUMIF(Général!$CP$11:$EZ$11,CR$6,'Trésorerie et TRth'!$F28:$EZ28)</f>
        <v>0</v>
      </c>
      <c r="CS28" s="133">
        <f>SUMIF(Général!$CP$11:$EZ$11,CS$6,'Trésorerie et TRth'!$F28:$EZ28)</f>
        <v>0</v>
      </c>
      <c r="CT28" s="133">
        <f>SUMIF(Général!$CP$11:$EZ$11,CT$6,'Trésorerie et TRth'!$F28:$EZ28)</f>
        <v>0</v>
      </c>
      <c r="CU28" s="133">
        <f>SUMIF(Général!$CP$11:$EZ$11,CU$6,'Trésorerie et TRth'!$F28:$EZ28)</f>
        <v>0</v>
      </c>
      <c r="CV28" s="133">
        <f>SUMIF(Général!$CP$11:$EZ$11,CV$6,'Trésorerie et TRth'!$F28:$EZ28)</f>
        <v>0</v>
      </c>
      <c r="CW28" s="133">
        <f>SUMIF(Général!$CP$11:$EZ$11,CW$6,'Trésorerie et TRth'!$F28:$EZ28)</f>
        <v>0</v>
      </c>
      <c r="CX28" s="133">
        <f>SUMIF(Général!$CP$11:$EZ$11,CX$6,'Trésorerie et TRth'!$F28:$EZ28)</f>
        <v>0</v>
      </c>
      <c r="CY28" s="133">
        <f>SUMIF(Général!$CP$11:$EZ$11,CY$6,'Trésorerie et TRth'!$F28:$EZ28)</f>
        <v>0</v>
      </c>
      <c r="CZ28" s="133">
        <f>SUMIF(Général!$CP$11:$EZ$11,CZ$6,'Trésorerie et TRth'!$F28:$EZ28)</f>
        <v>0</v>
      </c>
      <c r="DA28" s="133">
        <f>SUMIF(Général!$CP$11:$EZ$11,DA$6,'Trésorerie et TRth'!$F28:$EZ28)</f>
        <v>0</v>
      </c>
      <c r="DB28" s="133">
        <f>SUMIF(Général!$CP$11:$EZ$11,DB$6,'Trésorerie et TRth'!$F28:$EZ28)</f>
        <v>0</v>
      </c>
      <c r="DC28" s="133">
        <f>SUMIF(Général!$CP$11:$EZ$11,DC$6,'Trésorerie et TRth'!$F28:$EZ28)</f>
        <v>0</v>
      </c>
      <c r="DD28" s="133">
        <f>SUMIF(Général!$CP$11:$EZ$11,DD$6,'Trésorerie et TRth'!$F28:$EZ28)</f>
        <v>0</v>
      </c>
      <c r="DE28" s="133">
        <f>SUMIF(Général!$CP$11:$EZ$11,DE$6,'Trésorerie et TRth'!$F28:$EZ28)</f>
        <v>0</v>
      </c>
      <c r="DF28" s="133">
        <f>SUMIF(Général!$CP$11:$EZ$11,DF$6,'Trésorerie et TRth'!$F28:$EZ28)</f>
        <v>0</v>
      </c>
      <c r="DG28" s="133">
        <f>SUMIF(Général!$CP$11:$EZ$11,DG$6,'Trésorerie et TRth'!$F28:$EZ28)</f>
        <v>0</v>
      </c>
      <c r="DH28" s="133">
        <f>SUMIF(Général!$CP$11:$EZ$11,DH$6,'Trésorerie et TRth'!$F28:$EZ28)</f>
        <v>0</v>
      </c>
      <c r="DI28" s="133">
        <f>SUMIF(Général!$CP$11:$EZ$11,DI$6,'Trésorerie et TRth'!$F28:$EZ28)</f>
        <v>0</v>
      </c>
      <c r="DJ28" s="133">
        <f>SUMIF(Général!$CP$11:$EZ$11,DJ$6,'Trésorerie et TRth'!$F28:$EZ28)</f>
        <v>0</v>
      </c>
      <c r="DK28" s="133">
        <f>SUMIF(Général!$CP$11:$EZ$11,DK$6,'Trésorerie et TRth'!$F28:$EZ28)</f>
        <v>0</v>
      </c>
      <c r="DL28" s="133">
        <f>SUMIF(Général!$CP$11:$EZ$11,DL$6,'Trésorerie et TRth'!$F28:$EZ28)</f>
        <v>0</v>
      </c>
      <c r="DM28" s="133">
        <f>SUMIF(Général!$CP$11:$EZ$11,DM$6,'Trésorerie et TRth'!$F28:$EZ28)</f>
        <v>0</v>
      </c>
      <c r="DN28" s="133">
        <f>SUMIF(Général!$CP$11:$EZ$11,DN$6,'Trésorerie et TRth'!$F28:$EZ28)</f>
        <v>0</v>
      </c>
      <c r="DO28" s="133">
        <f>SUMIF(Général!$CP$11:$EZ$11,DO$6,'Trésorerie et TRth'!$F28:$EZ28)</f>
        <v>0</v>
      </c>
      <c r="DP28" s="133">
        <f>SUMIF(Général!$CP$11:$EZ$11,DP$6,'Trésorerie et TRth'!$F28:$EZ28)</f>
        <v>0</v>
      </c>
      <c r="DQ28" s="133">
        <f>SUMIF(Général!$CP$11:$EZ$11,DQ$6,'Trésorerie et TRth'!$F28:$EZ28)</f>
        <v>0</v>
      </c>
      <c r="DR28" s="133">
        <f>SUMIF(Général!$CP$11:$EZ$11,DR$6,'Trésorerie et TRth'!$F28:$EZ28)</f>
        <v>0</v>
      </c>
      <c r="DS28" s="133">
        <f>SUMIF(Général!$CP$11:$EZ$11,DS$6,'Trésorerie et TRth'!$F28:$EZ28)</f>
        <v>0</v>
      </c>
      <c r="DT28" s="133">
        <f>SUMIF(Général!$CP$11:$EZ$11,DT$6,'Trésorerie et TRth'!$F28:$EZ28)</f>
        <v>0</v>
      </c>
      <c r="DU28" s="133">
        <f>SUMIF(Général!$CP$11:$EZ$11,DU$6,'Trésorerie et TRth'!$F28:$EZ28)</f>
        <v>0</v>
      </c>
      <c r="DV28" s="133">
        <f>SUMIF(Général!$CP$11:$EZ$11,DV$6,'Trésorerie et TRth'!$F28:$EZ28)</f>
        <v>0</v>
      </c>
      <c r="DW28" s="133">
        <f>SUMIF(Général!$CP$11:$EZ$11,DW$6,'Trésorerie et TRth'!$F28:$EZ28)</f>
        <v>0</v>
      </c>
      <c r="DX28" s="133">
        <f>SUMIF(Général!$CP$11:$EZ$11,DX$6,'Trésorerie et TRth'!$F28:$EZ28)</f>
        <v>0</v>
      </c>
      <c r="DY28" s="133">
        <f>SUMIF(Général!$CP$11:$EZ$11,DY$6,'Trésorerie et TRth'!$F28:$EZ28)</f>
        <v>0</v>
      </c>
      <c r="DZ28" s="133">
        <f>SUMIF(Général!$CP$11:$EZ$11,DZ$6,'Trésorerie et TRth'!$F28:$EZ28)</f>
        <v>0</v>
      </c>
      <c r="EA28" s="133">
        <f>SUMIF(Général!$CP$11:$EZ$11,EA$6,'Trésorerie et TRth'!$F28:$EZ28)</f>
        <v>0</v>
      </c>
      <c r="EB28" s="133">
        <f>SUMIF(Général!$CP$11:$EZ$11,EB$6,'Trésorerie et TRth'!$F28:$EZ28)</f>
        <v>0</v>
      </c>
      <c r="EC28" s="133">
        <f>SUMIF(Général!$CP$11:$EZ$11,EC$6,'Trésorerie et TRth'!$F28:$EZ28)</f>
        <v>0</v>
      </c>
      <c r="ED28" s="133">
        <f>SUMIF(Général!$CP$11:$EZ$11,ED$6,'Trésorerie et TRth'!$F28:$EZ28)</f>
        <v>0</v>
      </c>
      <c r="EE28" s="133">
        <f>SUMIF(Général!$CP$11:$EZ$11,EE$6,'Trésorerie et TRth'!$F28:$EZ28)</f>
        <v>0</v>
      </c>
      <c r="EF28" s="133">
        <f>SUMIF(Général!$CP$11:$EZ$11,EF$6,'Trésorerie et TRth'!$F28:$EZ28)</f>
        <v>0</v>
      </c>
      <c r="EG28" s="133">
        <f>SUMIF(Général!$CP$11:$EZ$11,EG$6,'Trésorerie et TRth'!$F28:$EZ28)</f>
        <v>0</v>
      </c>
      <c r="EH28" s="133">
        <f>SUMIF(Général!$CP$11:$EZ$11,EH$6,'Trésorerie et TRth'!$F28:$EZ28)</f>
        <v>0</v>
      </c>
      <c r="EI28" s="133">
        <f>SUMIF(Général!$CP$11:$EZ$11,EI$6,'Trésorerie et TRth'!$F28:$EZ28)</f>
        <v>0</v>
      </c>
      <c r="EJ28" s="133">
        <f>SUMIF(Général!$CP$11:$EZ$11,EJ$6,'Trésorerie et TRth'!$F28:$EZ28)</f>
        <v>0</v>
      </c>
      <c r="EK28" s="133">
        <f>SUMIF(Général!$CP$11:$EZ$11,EK$6,'Trésorerie et TRth'!$F28:$EZ28)</f>
        <v>0</v>
      </c>
      <c r="EL28" s="133">
        <f>SUMIF(Général!$CP$11:$EZ$11,EL$6,'Trésorerie et TRth'!$F28:$EZ28)</f>
        <v>0</v>
      </c>
      <c r="EM28" s="133">
        <f>SUMIF(Général!$CP$11:$EZ$11,EM$6,'Trésorerie et TRth'!$F28:$EZ28)</f>
        <v>0</v>
      </c>
      <c r="EN28" s="133">
        <f>SUMIF(Général!$CP$11:$EZ$11,EN$6,'Trésorerie et TRth'!$F28:$EZ28)</f>
        <v>0</v>
      </c>
      <c r="EO28" s="133">
        <f>SUMIF(Général!$CP$11:$EZ$11,EO$6,'Trésorerie et TRth'!$F28:$EZ28)</f>
        <v>0</v>
      </c>
      <c r="EP28" s="133">
        <f>SUMIF(Général!$CP$11:$EZ$11,EP$6,'Trésorerie et TRth'!$F28:$EZ28)</f>
        <v>0</v>
      </c>
      <c r="EQ28" s="133">
        <f>SUMIF(Général!$CP$11:$EZ$11,EQ$6,'Trésorerie et TRth'!$F28:$EZ28)</f>
        <v>0</v>
      </c>
      <c r="ER28" s="133">
        <f>SUMIF(Général!$CP$11:$EZ$11,ER$6,'Trésorerie et TRth'!$F28:$EZ28)</f>
        <v>0</v>
      </c>
      <c r="ES28" s="133">
        <f>SUMIF(Général!$CP$11:$EZ$11,ES$6,'Trésorerie et TRth'!$F28:$EZ28)</f>
        <v>0</v>
      </c>
      <c r="ET28" s="133">
        <f>SUMIF(Général!$CP$11:$EZ$11,ET$6,'Trésorerie et TRth'!$F28:$EZ28)</f>
        <v>0</v>
      </c>
      <c r="EU28" s="133">
        <f>SUMIF(Général!$CP$11:$EZ$11,EU$6,'Trésorerie et TRth'!$F28:$EZ28)</f>
        <v>0</v>
      </c>
      <c r="EV28" s="133">
        <f>SUMIF(Général!$CP$11:$EZ$11,EV$6,'Trésorerie et TRth'!$F28:$EZ28)</f>
        <v>0</v>
      </c>
      <c r="EW28" s="133">
        <f>SUMIF(Général!$CP$11:$EZ$11,EW$6,'Trésorerie et TRth'!$F28:$EZ28)</f>
        <v>0</v>
      </c>
      <c r="EX28" s="133">
        <f>SUMIF(Général!$CP$11:$EZ$11,EX$6,'Trésorerie et TRth'!$F28:$EZ28)</f>
        <v>0</v>
      </c>
      <c r="EY28" s="133">
        <f>SUMIF(Général!$CP$11:$EZ$11,EY$6,'Trésorerie et TRth'!$F28:$EZ28)</f>
        <v>0</v>
      </c>
      <c r="EZ28" s="133">
        <f>SUMIF(Général!$CP$11:$EZ$11,EZ$6,'Trésorerie et TRth'!$F28:$EZ28)</f>
        <v>0</v>
      </c>
    </row>
    <row r="29" spans="1:156" ht="13.5" x14ac:dyDescent="0.25">
      <c r="B29" s="70" t="str">
        <f>'Trésorerie et TRth'!B29</f>
        <v>Apport additionnels en Fonds Propres</v>
      </c>
      <c r="C29" s="70"/>
      <c r="D29" s="132">
        <f t="shared" si="6"/>
        <v>0</v>
      </c>
      <c r="E29" s="147"/>
      <c r="F29" s="133">
        <f>SUMIF(Général!$CP$11:$EZ$11,F$6,'Trésorerie et TRth'!$F29:$EZ29)</f>
        <v>0</v>
      </c>
      <c r="G29" s="133">
        <f>SUMIF(Général!$CP$11:$EZ$11,G$6,'Trésorerie et TRth'!$F29:$EZ29)</f>
        <v>0</v>
      </c>
      <c r="H29" s="133">
        <f>SUMIF(Général!$CP$11:$EZ$11,H$6,'Trésorerie et TRth'!$F29:$EZ29)</f>
        <v>0</v>
      </c>
      <c r="I29" s="133">
        <f>SUMIF(Général!$CP$11:$EZ$11,I$6,'Trésorerie et TRth'!$F29:$EZ29)</f>
        <v>0</v>
      </c>
      <c r="J29" s="133">
        <f>SUMIF(Général!$CP$11:$EZ$11,J$6,'Trésorerie et TRth'!$F29:$EZ29)</f>
        <v>0</v>
      </c>
      <c r="K29" s="133">
        <f>SUMIF(Général!$CP$11:$EZ$11,K$6,'Trésorerie et TRth'!$F29:$EZ29)</f>
        <v>0</v>
      </c>
      <c r="L29" s="133">
        <f>SUMIF(Général!$CP$11:$EZ$11,L$6,'Trésorerie et TRth'!$F29:$EZ29)</f>
        <v>0</v>
      </c>
      <c r="M29" s="133">
        <f>SUMIF(Général!$CP$11:$EZ$11,M$6,'Trésorerie et TRth'!$F29:$EZ29)</f>
        <v>0</v>
      </c>
      <c r="N29" s="133">
        <f>SUMIF(Général!$CP$11:$EZ$11,N$6,'Trésorerie et TRth'!$F29:$EZ29)</f>
        <v>0</v>
      </c>
      <c r="O29" s="133">
        <f>SUMIF(Général!$CP$11:$EZ$11,O$6,'Trésorerie et TRth'!$F29:$EZ29)</f>
        <v>0</v>
      </c>
      <c r="P29" s="133">
        <f>SUMIF(Général!$CP$11:$EZ$11,P$6,'Trésorerie et TRth'!$F29:$EZ29)</f>
        <v>0</v>
      </c>
      <c r="Q29" s="133">
        <f>SUMIF(Général!$CP$11:$EZ$11,Q$6,'Trésorerie et TRth'!$F29:$EZ29)</f>
        <v>0</v>
      </c>
      <c r="R29" s="133">
        <f>SUMIF(Général!$CP$11:$EZ$11,R$6,'Trésorerie et TRth'!$F29:$EZ29)</f>
        <v>0</v>
      </c>
      <c r="S29" s="133">
        <f>SUMIF(Général!$CP$11:$EZ$11,S$6,'Trésorerie et TRth'!$F29:$EZ29)</f>
        <v>0</v>
      </c>
      <c r="T29" s="133">
        <f>SUMIF(Général!$CP$11:$EZ$11,T$6,'Trésorerie et TRth'!$F29:$EZ29)</f>
        <v>0</v>
      </c>
      <c r="U29" s="133">
        <f>SUMIF(Général!$CP$11:$EZ$11,U$6,'Trésorerie et TRth'!$F29:$EZ29)</f>
        <v>0</v>
      </c>
      <c r="V29" s="133">
        <f>SUMIF(Général!$CP$11:$EZ$11,V$6,'Trésorerie et TRth'!$F29:$EZ29)</f>
        <v>0</v>
      </c>
      <c r="W29" s="133">
        <f>SUMIF(Général!$CP$11:$EZ$11,W$6,'Trésorerie et TRth'!$F29:$EZ29)</f>
        <v>0</v>
      </c>
      <c r="X29" s="133">
        <f>SUMIF(Général!$CP$11:$EZ$11,X$6,'Trésorerie et TRth'!$F29:$EZ29)</f>
        <v>0</v>
      </c>
      <c r="Y29" s="133">
        <f>SUMIF(Général!$CP$11:$EZ$11,Y$6,'Trésorerie et TRth'!$F29:$EZ29)</f>
        <v>0</v>
      </c>
      <c r="Z29" s="133">
        <f>SUMIF(Général!$CP$11:$EZ$11,Z$6,'Trésorerie et TRth'!$F29:$EZ29)</f>
        <v>0</v>
      </c>
      <c r="AA29" s="133">
        <f>SUMIF(Général!$CP$11:$EZ$11,AA$6,'Trésorerie et TRth'!$F29:$EZ29)</f>
        <v>0</v>
      </c>
      <c r="AB29" s="133">
        <f>SUMIF(Général!$CP$11:$EZ$11,AB$6,'Trésorerie et TRth'!$F29:$EZ29)</f>
        <v>0</v>
      </c>
      <c r="AC29" s="133">
        <f>SUMIF(Général!$CP$11:$EZ$11,AC$6,'Trésorerie et TRth'!$F29:$EZ29)</f>
        <v>0</v>
      </c>
      <c r="AD29" s="133">
        <f>SUMIF(Général!$CP$11:$EZ$11,AD$6,'Trésorerie et TRth'!$F29:$EZ29)</f>
        <v>0</v>
      </c>
      <c r="AE29" s="133">
        <f>SUMIF(Général!$CP$11:$EZ$11,AE$6,'Trésorerie et TRth'!$F29:$EZ29)</f>
        <v>0</v>
      </c>
      <c r="AF29" s="133">
        <f>SUMIF(Général!$CP$11:$EZ$11,AF$6,'Trésorerie et TRth'!$F29:$EZ29)</f>
        <v>0</v>
      </c>
      <c r="AG29" s="133">
        <f>SUMIF(Général!$CP$11:$EZ$11,AG$6,'Trésorerie et TRth'!$F29:$EZ29)</f>
        <v>0</v>
      </c>
      <c r="AH29" s="133">
        <f>SUMIF(Général!$CP$11:$EZ$11,AH$6,'Trésorerie et TRth'!$F29:$EZ29)</f>
        <v>0</v>
      </c>
      <c r="AI29" s="133">
        <f>SUMIF(Général!$CP$11:$EZ$11,AI$6,'Trésorerie et TRth'!$F29:$EZ29)</f>
        <v>0</v>
      </c>
      <c r="AJ29" s="133">
        <f>SUMIF(Général!$CP$11:$EZ$11,AJ$6,'Trésorerie et TRth'!$F29:$EZ29)</f>
        <v>0</v>
      </c>
      <c r="AK29" s="133">
        <f>SUMIF(Général!$CP$11:$EZ$11,AK$6,'Trésorerie et TRth'!$F29:$EZ29)</f>
        <v>0</v>
      </c>
      <c r="AL29" s="133">
        <f>SUMIF(Général!$CP$11:$EZ$11,AL$6,'Trésorerie et TRth'!$F29:$EZ29)</f>
        <v>0</v>
      </c>
      <c r="AM29" s="133">
        <f>SUMIF(Général!$CP$11:$EZ$11,AM$6,'Trésorerie et TRth'!$F29:$EZ29)</f>
        <v>0</v>
      </c>
      <c r="AN29" s="133">
        <f>SUMIF(Général!$CP$11:$EZ$11,AN$6,'Trésorerie et TRth'!$F29:$EZ29)</f>
        <v>0</v>
      </c>
      <c r="AO29" s="133">
        <f>SUMIF(Général!$CP$11:$EZ$11,AO$6,'Trésorerie et TRth'!$F29:$EZ29)</f>
        <v>0</v>
      </c>
      <c r="AP29" s="133">
        <f>SUMIF(Général!$CP$11:$EZ$11,AP$6,'Trésorerie et TRth'!$F29:$EZ29)</f>
        <v>0</v>
      </c>
      <c r="AQ29" s="133">
        <f>SUMIF(Général!$CP$11:$EZ$11,AQ$6,'Trésorerie et TRth'!$F29:$EZ29)</f>
        <v>0</v>
      </c>
      <c r="AR29" s="133">
        <f>SUMIF(Général!$CP$11:$EZ$11,AR$6,'Trésorerie et TRth'!$F29:$EZ29)</f>
        <v>0</v>
      </c>
      <c r="AS29" s="133">
        <f>SUMIF(Général!$CP$11:$EZ$11,AS$6,'Trésorerie et TRth'!$F29:$EZ29)</f>
        <v>0</v>
      </c>
      <c r="AT29" s="133">
        <f>SUMIF(Général!$CP$11:$EZ$11,AT$6,'Trésorerie et TRth'!$F29:$EZ29)</f>
        <v>0</v>
      </c>
      <c r="AU29" s="133">
        <f>SUMIF(Général!$CP$11:$EZ$11,AU$6,'Trésorerie et TRth'!$F29:$EZ29)</f>
        <v>0</v>
      </c>
      <c r="AV29" s="133">
        <f>SUMIF(Général!$CP$11:$EZ$11,AV$6,'Trésorerie et TRth'!$F29:$EZ29)</f>
        <v>0</v>
      </c>
      <c r="AW29" s="133">
        <f>SUMIF(Général!$CP$11:$EZ$11,AW$6,'Trésorerie et TRth'!$F29:$EZ29)</f>
        <v>0</v>
      </c>
      <c r="AX29" s="133">
        <f>SUMIF(Général!$CP$11:$EZ$11,AX$6,'Trésorerie et TRth'!$F29:$EZ29)</f>
        <v>0</v>
      </c>
      <c r="AY29" s="133">
        <f>SUMIF(Général!$CP$11:$EZ$11,AY$6,'Trésorerie et TRth'!$F29:$EZ29)</f>
        <v>0</v>
      </c>
      <c r="AZ29" s="133">
        <f>SUMIF(Général!$CP$11:$EZ$11,AZ$6,'Trésorerie et TRth'!$F29:$EZ29)</f>
        <v>0</v>
      </c>
      <c r="BA29" s="133">
        <f>SUMIF(Général!$CP$11:$EZ$11,BA$6,'Trésorerie et TRth'!$F29:$EZ29)</f>
        <v>0</v>
      </c>
      <c r="BB29" s="133">
        <f>SUMIF(Général!$CP$11:$EZ$11,BB$6,'Trésorerie et TRth'!$F29:$EZ29)</f>
        <v>0</v>
      </c>
      <c r="BC29" s="133">
        <f>SUMIF(Général!$CP$11:$EZ$11,BC$6,'Trésorerie et TRth'!$F29:$EZ29)</f>
        <v>0</v>
      </c>
      <c r="BD29" s="133">
        <f>SUMIF(Général!$CP$11:$EZ$11,BD$6,'Trésorerie et TRth'!$F29:$EZ29)</f>
        <v>0</v>
      </c>
      <c r="BE29" s="133">
        <f>SUMIF(Général!$CP$11:$EZ$11,BE$6,'Trésorerie et TRth'!$F29:$EZ29)</f>
        <v>0</v>
      </c>
      <c r="BF29" s="133">
        <f>SUMIF(Général!$CP$11:$EZ$11,BF$6,'Trésorerie et TRth'!$F29:$EZ29)</f>
        <v>0</v>
      </c>
      <c r="BG29" s="133">
        <f>SUMIF(Général!$CP$11:$EZ$11,BG$6,'Trésorerie et TRth'!$F29:$EZ29)</f>
        <v>0</v>
      </c>
      <c r="BH29" s="133">
        <f>SUMIF(Général!$CP$11:$EZ$11,BH$6,'Trésorerie et TRth'!$F29:$EZ29)</f>
        <v>0</v>
      </c>
      <c r="BI29" s="133">
        <f>SUMIF(Général!$CP$11:$EZ$11,BI$6,'Trésorerie et TRth'!$F29:$EZ29)</f>
        <v>0</v>
      </c>
      <c r="BJ29" s="133">
        <f>SUMIF(Général!$CP$11:$EZ$11,BJ$6,'Trésorerie et TRth'!$F29:$EZ29)</f>
        <v>0</v>
      </c>
      <c r="BK29" s="133">
        <f>SUMIF(Général!$CP$11:$EZ$11,BK$6,'Trésorerie et TRth'!$F29:$EZ29)</f>
        <v>0</v>
      </c>
      <c r="BL29" s="133">
        <f>SUMIF(Général!$CP$11:$EZ$11,BL$6,'Trésorerie et TRth'!$F29:$EZ29)</f>
        <v>0</v>
      </c>
      <c r="BM29" s="133">
        <f>SUMIF(Général!$CP$11:$EZ$11,BM$6,'Trésorerie et TRth'!$F29:$EZ29)</f>
        <v>0</v>
      </c>
      <c r="BN29" s="133">
        <f>SUMIF(Général!$CP$11:$EZ$11,BN$6,'Trésorerie et TRth'!$F29:$EZ29)</f>
        <v>0</v>
      </c>
      <c r="BO29" s="133">
        <f>SUMIF(Général!$CP$11:$EZ$11,BO$6,'Trésorerie et TRth'!$F29:$EZ29)</f>
        <v>0</v>
      </c>
      <c r="BP29" s="133">
        <f>SUMIF(Général!$CP$11:$EZ$11,BP$6,'Trésorerie et TRth'!$F29:$EZ29)</f>
        <v>0</v>
      </c>
      <c r="BQ29" s="133">
        <f>SUMIF(Général!$CP$11:$EZ$11,BQ$6,'Trésorerie et TRth'!$F29:$EZ29)</f>
        <v>0</v>
      </c>
      <c r="BR29" s="133">
        <f>SUMIF(Général!$CP$11:$EZ$11,BR$6,'Trésorerie et TRth'!$F29:$EZ29)</f>
        <v>0</v>
      </c>
      <c r="BS29" s="133">
        <f>SUMIF(Général!$CP$11:$EZ$11,BS$6,'Trésorerie et TRth'!$F29:$EZ29)</f>
        <v>0</v>
      </c>
      <c r="BT29" s="133">
        <f>SUMIF(Général!$CP$11:$EZ$11,BT$6,'Trésorerie et TRth'!$F29:$EZ29)</f>
        <v>0</v>
      </c>
      <c r="BU29" s="133">
        <f>SUMIF(Général!$CP$11:$EZ$11,BU$6,'Trésorerie et TRth'!$F29:$EZ29)</f>
        <v>0</v>
      </c>
      <c r="BV29" s="133">
        <f>SUMIF(Général!$CP$11:$EZ$11,BV$6,'Trésorerie et TRth'!$F29:$EZ29)</f>
        <v>0</v>
      </c>
      <c r="BW29" s="133">
        <f>SUMIF(Général!$CP$11:$EZ$11,BW$6,'Trésorerie et TRth'!$F29:$EZ29)</f>
        <v>0</v>
      </c>
      <c r="BX29" s="133">
        <f>SUMIF(Général!$CP$11:$EZ$11,BX$6,'Trésorerie et TRth'!$F29:$EZ29)</f>
        <v>0</v>
      </c>
      <c r="BY29" s="133">
        <f>SUMIF(Général!$CP$11:$EZ$11,BY$6,'Trésorerie et TRth'!$F29:$EZ29)</f>
        <v>0</v>
      </c>
      <c r="BZ29" s="133">
        <f>SUMIF(Général!$CP$11:$EZ$11,BZ$6,'Trésorerie et TRth'!$F29:$EZ29)</f>
        <v>0</v>
      </c>
      <c r="CA29" s="133">
        <f>SUMIF(Général!$CP$11:$EZ$11,CA$6,'Trésorerie et TRth'!$F29:$EZ29)</f>
        <v>0</v>
      </c>
      <c r="CB29" s="133">
        <f>SUMIF(Général!$CP$11:$EZ$11,CB$6,'Trésorerie et TRth'!$F29:$EZ29)</f>
        <v>0</v>
      </c>
      <c r="CC29" s="133">
        <f>SUMIF(Général!$CP$11:$EZ$11,CC$6,'Trésorerie et TRth'!$F29:$EZ29)</f>
        <v>0</v>
      </c>
      <c r="CD29" s="133">
        <f>SUMIF(Général!$CP$11:$EZ$11,CD$6,'Trésorerie et TRth'!$F29:$EZ29)</f>
        <v>0</v>
      </c>
      <c r="CE29" s="133">
        <f>SUMIF(Général!$CP$11:$EZ$11,CE$6,'Trésorerie et TRth'!$F29:$EZ29)</f>
        <v>0</v>
      </c>
      <c r="CF29" s="133">
        <f>SUMIF(Général!$CP$11:$EZ$11,CF$6,'Trésorerie et TRth'!$F29:$EZ29)</f>
        <v>0</v>
      </c>
      <c r="CG29" s="133">
        <f>SUMIF(Général!$CP$11:$EZ$11,CG$6,'Trésorerie et TRth'!$F29:$EZ29)</f>
        <v>0</v>
      </c>
      <c r="CH29" s="133">
        <f>SUMIF(Général!$CP$11:$EZ$11,CH$6,'Trésorerie et TRth'!$F29:$EZ29)</f>
        <v>0</v>
      </c>
      <c r="CI29" s="133">
        <f>SUMIF(Général!$CP$11:$EZ$11,CI$6,'Trésorerie et TRth'!$F29:$EZ29)</f>
        <v>0</v>
      </c>
      <c r="CJ29" s="133">
        <f>SUMIF(Général!$CP$11:$EZ$11,CJ$6,'Trésorerie et TRth'!$F29:$EZ29)</f>
        <v>0</v>
      </c>
      <c r="CK29" s="133">
        <f>SUMIF(Général!$CP$11:$EZ$11,CK$6,'Trésorerie et TRth'!$F29:$EZ29)</f>
        <v>0</v>
      </c>
      <c r="CL29" s="133">
        <f>SUMIF(Général!$CP$11:$EZ$11,CL$6,'Trésorerie et TRth'!$F29:$EZ29)</f>
        <v>0</v>
      </c>
      <c r="CM29" s="133">
        <f>SUMIF(Général!$CP$11:$EZ$11,CM$6,'Trésorerie et TRth'!$F29:$EZ29)</f>
        <v>0</v>
      </c>
      <c r="CN29" s="133">
        <f>SUMIF(Général!$CP$11:$EZ$11,CN$6,'Trésorerie et TRth'!$F29:$EZ29)</f>
        <v>0</v>
      </c>
      <c r="CO29" s="133">
        <f>SUMIF(Général!$CP$11:$EZ$11,CO$6,'Trésorerie et TRth'!$F29:$EZ29)</f>
        <v>0</v>
      </c>
      <c r="CP29" s="133">
        <f>SUMIF(Général!$CP$11:$EZ$11,CP$6,'Trésorerie et TRth'!$F29:$EZ29)</f>
        <v>0</v>
      </c>
      <c r="CQ29" s="133">
        <f>SUMIF(Général!$CP$11:$EZ$11,CQ$6,'Trésorerie et TRth'!$F29:$EZ29)</f>
        <v>0</v>
      </c>
      <c r="CR29" s="133">
        <f>SUMIF(Général!$CP$11:$EZ$11,CR$6,'Trésorerie et TRth'!$F29:$EZ29)</f>
        <v>0</v>
      </c>
      <c r="CS29" s="133">
        <f>SUMIF(Général!$CP$11:$EZ$11,CS$6,'Trésorerie et TRth'!$F29:$EZ29)</f>
        <v>0</v>
      </c>
      <c r="CT29" s="133">
        <f>SUMIF(Général!$CP$11:$EZ$11,CT$6,'Trésorerie et TRth'!$F29:$EZ29)</f>
        <v>0</v>
      </c>
      <c r="CU29" s="133">
        <f>SUMIF(Général!$CP$11:$EZ$11,CU$6,'Trésorerie et TRth'!$F29:$EZ29)</f>
        <v>0</v>
      </c>
      <c r="CV29" s="133">
        <f>SUMIF(Général!$CP$11:$EZ$11,CV$6,'Trésorerie et TRth'!$F29:$EZ29)</f>
        <v>0</v>
      </c>
      <c r="CW29" s="133">
        <f>SUMIF(Général!$CP$11:$EZ$11,CW$6,'Trésorerie et TRth'!$F29:$EZ29)</f>
        <v>0</v>
      </c>
      <c r="CX29" s="133">
        <f>SUMIF(Général!$CP$11:$EZ$11,CX$6,'Trésorerie et TRth'!$F29:$EZ29)</f>
        <v>0</v>
      </c>
      <c r="CY29" s="133">
        <f>SUMIF(Général!$CP$11:$EZ$11,CY$6,'Trésorerie et TRth'!$F29:$EZ29)</f>
        <v>0</v>
      </c>
      <c r="CZ29" s="133">
        <f>SUMIF(Général!$CP$11:$EZ$11,CZ$6,'Trésorerie et TRth'!$F29:$EZ29)</f>
        <v>0</v>
      </c>
      <c r="DA29" s="133">
        <f>SUMIF(Général!$CP$11:$EZ$11,DA$6,'Trésorerie et TRth'!$F29:$EZ29)</f>
        <v>0</v>
      </c>
      <c r="DB29" s="133">
        <f>SUMIF(Général!$CP$11:$EZ$11,DB$6,'Trésorerie et TRth'!$F29:$EZ29)</f>
        <v>0</v>
      </c>
      <c r="DC29" s="133">
        <f>SUMIF(Général!$CP$11:$EZ$11,DC$6,'Trésorerie et TRth'!$F29:$EZ29)</f>
        <v>0</v>
      </c>
      <c r="DD29" s="133">
        <f>SUMIF(Général!$CP$11:$EZ$11,DD$6,'Trésorerie et TRth'!$F29:$EZ29)</f>
        <v>0</v>
      </c>
      <c r="DE29" s="133">
        <f>SUMIF(Général!$CP$11:$EZ$11,DE$6,'Trésorerie et TRth'!$F29:$EZ29)</f>
        <v>0</v>
      </c>
      <c r="DF29" s="133">
        <f>SUMIF(Général!$CP$11:$EZ$11,DF$6,'Trésorerie et TRth'!$F29:$EZ29)</f>
        <v>0</v>
      </c>
      <c r="DG29" s="133">
        <f>SUMIF(Général!$CP$11:$EZ$11,DG$6,'Trésorerie et TRth'!$F29:$EZ29)</f>
        <v>0</v>
      </c>
      <c r="DH29" s="133">
        <f>SUMIF(Général!$CP$11:$EZ$11,DH$6,'Trésorerie et TRth'!$F29:$EZ29)</f>
        <v>0</v>
      </c>
      <c r="DI29" s="133">
        <f>SUMIF(Général!$CP$11:$EZ$11,DI$6,'Trésorerie et TRth'!$F29:$EZ29)</f>
        <v>0</v>
      </c>
      <c r="DJ29" s="133">
        <f>SUMIF(Général!$CP$11:$EZ$11,DJ$6,'Trésorerie et TRth'!$F29:$EZ29)</f>
        <v>0</v>
      </c>
      <c r="DK29" s="133">
        <f>SUMIF(Général!$CP$11:$EZ$11,DK$6,'Trésorerie et TRth'!$F29:$EZ29)</f>
        <v>0</v>
      </c>
      <c r="DL29" s="133">
        <f>SUMIF(Général!$CP$11:$EZ$11,DL$6,'Trésorerie et TRth'!$F29:$EZ29)</f>
        <v>0</v>
      </c>
      <c r="DM29" s="133">
        <f>SUMIF(Général!$CP$11:$EZ$11,DM$6,'Trésorerie et TRth'!$F29:$EZ29)</f>
        <v>0</v>
      </c>
      <c r="DN29" s="133">
        <f>SUMIF(Général!$CP$11:$EZ$11,DN$6,'Trésorerie et TRth'!$F29:$EZ29)</f>
        <v>0</v>
      </c>
      <c r="DO29" s="133">
        <f>SUMIF(Général!$CP$11:$EZ$11,DO$6,'Trésorerie et TRth'!$F29:$EZ29)</f>
        <v>0</v>
      </c>
      <c r="DP29" s="133">
        <f>SUMIF(Général!$CP$11:$EZ$11,DP$6,'Trésorerie et TRth'!$F29:$EZ29)</f>
        <v>0</v>
      </c>
      <c r="DQ29" s="133">
        <f>SUMIF(Général!$CP$11:$EZ$11,DQ$6,'Trésorerie et TRth'!$F29:$EZ29)</f>
        <v>0</v>
      </c>
      <c r="DR29" s="133">
        <f>SUMIF(Général!$CP$11:$EZ$11,DR$6,'Trésorerie et TRth'!$F29:$EZ29)</f>
        <v>0</v>
      </c>
      <c r="DS29" s="133">
        <f>SUMIF(Général!$CP$11:$EZ$11,DS$6,'Trésorerie et TRth'!$F29:$EZ29)</f>
        <v>0</v>
      </c>
      <c r="DT29" s="133">
        <f>SUMIF(Général!$CP$11:$EZ$11,DT$6,'Trésorerie et TRth'!$F29:$EZ29)</f>
        <v>0</v>
      </c>
      <c r="DU29" s="133">
        <f>SUMIF(Général!$CP$11:$EZ$11,DU$6,'Trésorerie et TRth'!$F29:$EZ29)</f>
        <v>0</v>
      </c>
      <c r="DV29" s="133">
        <f>SUMIF(Général!$CP$11:$EZ$11,DV$6,'Trésorerie et TRth'!$F29:$EZ29)</f>
        <v>0</v>
      </c>
      <c r="DW29" s="133">
        <f>SUMIF(Général!$CP$11:$EZ$11,DW$6,'Trésorerie et TRth'!$F29:$EZ29)</f>
        <v>0</v>
      </c>
      <c r="DX29" s="133">
        <f>SUMIF(Général!$CP$11:$EZ$11,DX$6,'Trésorerie et TRth'!$F29:$EZ29)</f>
        <v>0</v>
      </c>
      <c r="DY29" s="133">
        <f>SUMIF(Général!$CP$11:$EZ$11,DY$6,'Trésorerie et TRth'!$F29:$EZ29)</f>
        <v>0</v>
      </c>
      <c r="DZ29" s="133">
        <f>SUMIF(Général!$CP$11:$EZ$11,DZ$6,'Trésorerie et TRth'!$F29:$EZ29)</f>
        <v>0</v>
      </c>
      <c r="EA29" s="133">
        <f>SUMIF(Général!$CP$11:$EZ$11,EA$6,'Trésorerie et TRth'!$F29:$EZ29)</f>
        <v>0</v>
      </c>
      <c r="EB29" s="133">
        <f>SUMIF(Général!$CP$11:$EZ$11,EB$6,'Trésorerie et TRth'!$F29:$EZ29)</f>
        <v>0</v>
      </c>
      <c r="EC29" s="133">
        <f>SUMIF(Général!$CP$11:$EZ$11,EC$6,'Trésorerie et TRth'!$F29:$EZ29)</f>
        <v>0</v>
      </c>
      <c r="ED29" s="133">
        <f>SUMIF(Général!$CP$11:$EZ$11,ED$6,'Trésorerie et TRth'!$F29:$EZ29)</f>
        <v>0</v>
      </c>
      <c r="EE29" s="133">
        <f>SUMIF(Général!$CP$11:$EZ$11,EE$6,'Trésorerie et TRth'!$F29:$EZ29)</f>
        <v>0</v>
      </c>
      <c r="EF29" s="133">
        <f>SUMIF(Général!$CP$11:$EZ$11,EF$6,'Trésorerie et TRth'!$F29:$EZ29)</f>
        <v>0</v>
      </c>
      <c r="EG29" s="133">
        <f>SUMIF(Général!$CP$11:$EZ$11,EG$6,'Trésorerie et TRth'!$F29:$EZ29)</f>
        <v>0</v>
      </c>
      <c r="EH29" s="133">
        <f>SUMIF(Général!$CP$11:$EZ$11,EH$6,'Trésorerie et TRth'!$F29:$EZ29)</f>
        <v>0</v>
      </c>
      <c r="EI29" s="133">
        <f>SUMIF(Général!$CP$11:$EZ$11,EI$6,'Trésorerie et TRth'!$F29:$EZ29)</f>
        <v>0</v>
      </c>
      <c r="EJ29" s="133">
        <f>SUMIF(Général!$CP$11:$EZ$11,EJ$6,'Trésorerie et TRth'!$F29:$EZ29)</f>
        <v>0</v>
      </c>
      <c r="EK29" s="133">
        <f>SUMIF(Général!$CP$11:$EZ$11,EK$6,'Trésorerie et TRth'!$F29:$EZ29)</f>
        <v>0</v>
      </c>
      <c r="EL29" s="133">
        <f>SUMIF(Général!$CP$11:$EZ$11,EL$6,'Trésorerie et TRth'!$F29:$EZ29)</f>
        <v>0</v>
      </c>
      <c r="EM29" s="133">
        <f>SUMIF(Général!$CP$11:$EZ$11,EM$6,'Trésorerie et TRth'!$F29:$EZ29)</f>
        <v>0</v>
      </c>
      <c r="EN29" s="133">
        <f>SUMIF(Général!$CP$11:$EZ$11,EN$6,'Trésorerie et TRth'!$F29:$EZ29)</f>
        <v>0</v>
      </c>
      <c r="EO29" s="133">
        <f>SUMIF(Général!$CP$11:$EZ$11,EO$6,'Trésorerie et TRth'!$F29:$EZ29)</f>
        <v>0</v>
      </c>
      <c r="EP29" s="133">
        <f>SUMIF(Général!$CP$11:$EZ$11,EP$6,'Trésorerie et TRth'!$F29:$EZ29)</f>
        <v>0</v>
      </c>
      <c r="EQ29" s="133">
        <f>SUMIF(Général!$CP$11:$EZ$11,EQ$6,'Trésorerie et TRth'!$F29:$EZ29)</f>
        <v>0</v>
      </c>
      <c r="ER29" s="133">
        <f>SUMIF(Général!$CP$11:$EZ$11,ER$6,'Trésorerie et TRth'!$F29:$EZ29)</f>
        <v>0</v>
      </c>
      <c r="ES29" s="133">
        <f>SUMIF(Général!$CP$11:$EZ$11,ES$6,'Trésorerie et TRth'!$F29:$EZ29)</f>
        <v>0</v>
      </c>
      <c r="ET29" s="133">
        <f>SUMIF(Général!$CP$11:$EZ$11,ET$6,'Trésorerie et TRth'!$F29:$EZ29)</f>
        <v>0</v>
      </c>
      <c r="EU29" s="133">
        <f>SUMIF(Général!$CP$11:$EZ$11,EU$6,'Trésorerie et TRth'!$F29:$EZ29)</f>
        <v>0</v>
      </c>
      <c r="EV29" s="133">
        <f>SUMIF(Général!$CP$11:$EZ$11,EV$6,'Trésorerie et TRth'!$F29:$EZ29)</f>
        <v>0</v>
      </c>
      <c r="EW29" s="133">
        <f>SUMIF(Général!$CP$11:$EZ$11,EW$6,'Trésorerie et TRth'!$F29:$EZ29)</f>
        <v>0</v>
      </c>
      <c r="EX29" s="133">
        <f>SUMIF(Général!$CP$11:$EZ$11,EX$6,'Trésorerie et TRth'!$F29:$EZ29)</f>
        <v>0</v>
      </c>
      <c r="EY29" s="133">
        <f>SUMIF(Général!$CP$11:$EZ$11,EY$6,'Trésorerie et TRth'!$F29:$EZ29)</f>
        <v>0</v>
      </c>
      <c r="EZ29" s="133">
        <f>SUMIF(Général!$CP$11:$EZ$11,EZ$6,'Trésorerie et TRth'!$F29:$EZ29)</f>
        <v>0</v>
      </c>
    </row>
    <row r="30" spans="1:156" ht="13.5" x14ac:dyDescent="0.25">
      <c r="B30" s="70" t="str">
        <f>'Trésorerie et TRth'!B30</f>
        <v>Dotation / Reprise du Compte de Réserve pour le Service de la Dette</v>
      </c>
      <c r="C30" s="70"/>
      <c r="D30" s="132">
        <f t="shared" si="6"/>
        <v>0</v>
      </c>
      <c r="E30" s="147"/>
      <c r="F30" s="133">
        <f>SUMIF(Général!$CP$11:$EZ$11,F$6,'Trésorerie et TRth'!$F30:$EZ30)</f>
        <v>0</v>
      </c>
      <c r="G30" s="133">
        <f>SUMIF(Général!$CP$11:$EZ$11,G$6,'Trésorerie et TRth'!$F30:$EZ30)</f>
        <v>0</v>
      </c>
      <c r="H30" s="133">
        <f>SUMIF(Général!$CP$11:$EZ$11,H$6,'Trésorerie et TRth'!$F30:$EZ30)</f>
        <v>0</v>
      </c>
      <c r="I30" s="133">
        <f>SUMIF(Général!$CP$11:$EZ$11,I$6,'Trésorerie et TRth'!$F30:$EZ30)</f>
        <v>0</v>
      </c>
      <c r="J30" s="133">
        <f>SUMIF(Général!$CP$11:$EZ$11,J$6,'Trésorerie et TRth'!$F30:$EZ30)</f>
        <v>0</v>
      </c>
      <c r="K30" s="133">
        <f>SUMIF(Général!$CP$11:$EZ$11,K$6,'Trésorerie et TRth'!$F30:$EZ30)</f>
        <v>0</v>
      </c>
      <c r="L30" s="133">
        <f>SUMIF(Général!$CP$11:$EZ$11,L$6,'Trésorerie et TRth'!$F30:$EZ30)</f>
        <v>0</v>
      </c>
      <c r="M30" s="133">
        <f>SUMIF(Général!$CP$11:$EZ$11,M$6,'Trésorerie et TRth'!$F30:$EZ30)</f>
        <v>0</v>
      </c>
      <c r="N30" s="133">
        <f>SUMIF(Général!$CP$11:$EZ$11,N$6,'Trésorerie et TRth'!$F30:$EZ30)</f>
        <v>0</v>
      </c>
      <c r="O30" s="133">
        <f>SUMIF(Général!$CP$11:$EZ$11,O$6,'Trésorerie et TRth'!$F30:$EZ30)</f>
        <v>0</v>
      </c>
      <c r="P30" s="133">
        <f>SUMIF(Général!$CP$11:$EZ$11,P$6,'Trésorerie et TRth'!$F30:$EZ30)</f>
        <v>0</v>
      </c>
      <c r="Q30" s="133">
        <f>SUMIF(Général!$CP$11:$EZ$11,Q$6,'Trésorerie et TRth'!$F30:$EZ30)</f>
        <v>0</v>
      </c>
      <c r="R30" s="133">
        <f>SUMIF(Général!$CP$11:$EZ$11,R$6,'Trésorerie et TRth'!$F30:$EZ30)</f>
        <v>0</v>
      </c>
      <c r="S30" s="133">
        <f>SUMIF(Général!$CP$11:$EZ$11,S$6,'Trésorerie et TRth'!$F30:$EZ30)</f>
        <v>0</v>
      </c>
      <c r="T30" s="133">
        <f>SUMIF(Général!$CP$11:$EZ$11,T$6,'Trésorerie et TRth'!$F30:$EZ30)</f>
        <v>0</v>
      </c>
      <c r="U30" s="133">
        <f>SUMIF(Général!$CP$11:$EZ$11,U$6,'Trésorerie et TRth'!$F30:$EZ30)</f>
        <v>0</v>
      </c>
      <c r="V30" s="133">
        <f>SUMIF(Général!$CP$11:$EZ$11,V$6,'Trésorerie et TRth'!$F30:$EZ30)</f>
        <v>0</v>
      </c>
      <c r="W30" s="133">
        <f>SUMIF(Général!$CP$11:$EZ$11,W$6,'Trésorerie et TRth'!$F30:$EZ30)</f>
        <v>0</v>
      </c>
      <c r="X30" s="133">
        <f>SUMIF(Général!$CP$11:$EZ$11,X$6,'Trésorerie et TRth'!$F30:$EZ30)</f>
        <v>0</v>
      </c>
      <c r="Y30" s="133">
        <f>SUMIF(Général!$CP$11:$EZ$11,Y$6,'Trésorerie et TRth'!$F30:$EZ30)</f>
        <v>0</v>
      </c>
      <c r="Z30" s="133">
        <f>SUMIF(Général!$CP$11:$EZ$11,Z$6,'Trésorerie et TRth'!$F30:$EZ30)</f>
        <v>0</v>
      </c>
      <c r="AA30" s="133">
        <f>SUMIF(Général!$CP$11:$EZ$11,AA$6,'Trésorerie et TRth'!$F30:$EZ30)</f>
        <v>0</v>
      </c>
      <c r="AB30" s="133">
        <f>SUMIF(Général!$CP$11:$EZ$11,AB$6,'Trésorerie et TRth'!$F30:$EZ30)</f>
        <v>0</v>
      </c>
      <c r="AC30" s="133">
        <f>SUMIF(Général!$CP$11:$EZ$11,AC$6,'Trésorerie et TRth'!$F30:$EZ30)</f>
        <v>0</v>
      </c>
      <c r="AD30" s="133">
        <f>SUMIF(Général!$CP$11:$EZ$11,AD$6,'Trésorerie et TRth'!$F30:$EZ30)</f>
        <v>0</v>
      </c>
      <c r="AE30" s="133">
        <f>SUMIF(Général!$CP$11:$EZ$11,AE$6,'Trésorerie et TRth'!$F30:$EZ30)</f>
        <v>0</v>
      </c>
      <c r="AF30" s="133">
        <f>SUMIF(Général!$CP$11:$EZ$11,AF$6,'Trésorerie et TRth'!$F30:$EZ30)</f>
        <v>0</v>
      </c>
      <c r="AG30" s="133">
        <f>SUMIF(Général!$CP$11:$EZ$11,AG$6,'Trésorerie et TRth'!$F30:$EZ30)</f>
        <v>0</v>
      </c>
      <c r="AH30" s="133">
        <f>SUMIF(Général!$CP$11:$EZ$11,AH$6,'Trésorerie et TRth'!$F30:$EZ30)</f>
        <v>0</v>
      </c>
      <c r="AI30" s="133">
        <f>SUMIF(Général!$CP$11:$EZ$11,AI$6,'Trésorerie et TRth'!$F30:$EZ30)</f>
        <v>0</v>
      </c>
      <c r="AJ30" s="133">
        <f>SUMIF(Général!$CP$11:$EZ$11,AJ$6,'Trésorerie et TRth'!$F30:$EZ30)</f>
        <v>0</v>
      </c>
      <c r="AK30" s="133">
        <f>SUMIF(Général!$CP$11:$EZ$11,AK$6,'Trésorerie et TRth'!$F30:$EZ30)</f>
        <v>0</v>
      </c>
      <c r="AL30" s="133">
        <f>SUMIF(Général!$CP$11:$EZ$11,AL$6,'Trésorerie et TRth'!$F30:$EZ30)</f>
        <v>0</v>
      </c>
      <c r="AM30" s="133">
        <f>SUMIF(Général!$CP$11:$EZ$11,AM$6,'Trésorerie et TRth'!$F30:$EZ30)</f>
        <v>0</v>
      </c>
      <c r="AN30" s="133">
        <f>SUMIF(Général!$CP$11:$EZ$11,AN$6,'Trésorerie et TRth'!$F30:$EZ30)</f>
        <v>0</v>
      </c>
      <c r="AO30" s="133">
        <f>SUMIF(Général!$CP$11:$EZ$11,AO$6,'Trésorerie et TRth'!$F30:$EZ30)</f>
        <v>0</v>
      </c>
      <c r="AP30" s="133">
        <f>SUMIF(Général!$CP$11:$EZ$11,AP$6,'Trésorerie et TRth'!$F30:$EZ30)</f>
        <v>0</v>
      </c>
      <c r="AQ30" s="133">
        <f>SUMIF(Général!$CP$11:$EZ$11,AQ$6,'Trésorerie et TRth'!$F30:$EZ30)</f>
        <v>0</v>
      </c>
      <c r="AR30" s="133">
        <f>SUMIF(Général!$CP$11:$EZ$11,AR$6,'Trésorerie et TRth'!$F30:$EZ30)</f>
        <v>0</v>
      </c>
      <c r="AS30" s="133">
        <f>SUMIF(Général!$CP$11:$EZ$11,AS$6,'Trésorerie et TRth'!$F30:$EZ30)</f>
        <v>0</v>
      </c>
      <c r="AT30" s="133">
        <f>SUMIF(Général!$CP$11:$EZ$11,AT$6,'Trésorerie et TRth'!$F30:$EZ30)</f>
        <v>0</v>
      </c>
      <c r="AU30" s="133">
        <f>SUMIF(Général!$CP$11:$EZ$11,AU$6,'Trésorerie et TRth'!$F30:$EZ30)</f>
        <v>0</v>
      </c>
      <c r="AV30" s="133">
        <f>SUMIF(Général!$CP$11:$EZ$11,AV$6,'Trésorerie et TRth'!$F30:$EZ30)</f>
        <v>0</v>
      </c>
      <c r="AW30" s="133">
        <f>SUMIF(Général!$CP$11:$EZ$11,AW$6,'Trésorerie et TRth'!$F30:$EZ30)</f>
        <v>0</v>
      </c>
      <c r="AX30" s="133">
        <f>SUMIF(Général!$CP$11:$EZ$11,AX$6,'Trésorerie et TRth'!$F30:$EZ30)</f>
        <v>0</v>
      </c>
      <c r="AY30" s="133">
        <f>SUMIF(Général!$CP$11:$EZ$11,AY$6,'Trésorerie et TRth'!$F30:$EZ30)</f>
        <v>0</v>
      </c>
      <c r="AZ30" s="133">
        <f>SUMIF(Général!$CP$11:$EZ$11,AZ$6,'Trésorerie et TRth'!$F30:$EZ30)</f>
        <v>0</v>
      </c>
      <c r="BA30" s="133">
        <f>SUMIF(Général!$CP$11:$EZ$11,BA$6,'Trésorerie et TRth'!$F30:$EZ30)</f>
        <v>0</v>
      </c>
      <c r="BB30" s="133">
        <f>SUMIF(Général!$CP$11:$EZ$11,BB$6,'Trésorerie et TRth'!$F30:$EZ30)</f>
        <v>0</v>
      </c>
      <c r="BC30" s="133">
        <f>SUMIF(Général!$CP$11:$EZ$11,BC$6,'Trésorerie et TRth'!$F30:$EZ30)</f>
        <v>0</v>
      </c>
      <c r="BD30" s="133">
        <f>SUMIF(Général!$CP$11:$EZ$11,BD$6,'Trésorerie et TRth'!$F30:$EZ30)</f>
        <v>0</v>
      </c>
      <c r="BE30" s="133">
        <f>SUMIF(Général!$CP$11:$EZ$11,BE$6,'Trésorerie et TRth'!$F30:$EZ30)</f>
        <v>0</v>
      </c>
      <c r="BF30" s="133">
        <f>SUMIF(Général!$CP$11:$EZ$11,BF$6,'Trésorerie et TRth'!$F30:$EZ30)</f>
        <v>0</v>
      </c>
      <c r="BG30" s="133">
        <f>SUMIF(Général!$CP$11:$EZ$11,BG$6,'Trésorerie et TRth'!$F30:$EZ30)</f>
        <v>0</v>
      </c>
      <c r="BH30" s="133">
        <f>SUMIF(Général!$CP$11:$EZ$11,BH$6,'Trésorerie et TRth'!$F30:$EZ30)</f>
        <v>0</v>
      </c>
      <c r="BI30" s="133">
        <f>SUMIF(Général!$CP$11:$EZ$11,BI$6,'Trésorerie et TRth'!$F30:$EZ30)</f>
        <v>0</v>
      </c>
      <c r="BJ30" s="133">
        <f>SUMIF(Général!$CP$11:$EZ$11,BJ$6,'Trésorerie et TRth'!$F30:$EZ30)</f>
        <v>0</v>
      </c>
      <c r="BK30" s="133">
        <f>SUMIF(Général!$CP$11:$EZ$11,BK$6,'Trésorerie et TRth'!$F30:$EZ30)</f>
        <v>0</v>
      </c>
      <c r="BL30" s="133">
        <f>SUMIF(Général!$CP$11:$EZ$11,BL$6,'Trésorerie et TRth'!$F30:$EZ30)</f>
        <v>0</v>
      </c>
      <c r="BM30" s="133">
        <f>SUMIF(Général!$CP$11:$EZ$11,BM$6,'Trésorerie et TRth'!$F30:$EZ30)</f>
        <v>0</v>
      </c>
      <c r="BN30" s="133">
        <f>SUMIF(Général!$CP$11:$EZ$11,BN$6,'Trésorerie et TRth'!$F30:$EZ30)</f>
        <v>0</v>
      </c>
      <c r="BO30" s="133">
        <f>SUMIF(Général!$CP$11:$EZ$11,BO$6,'Trésorerie et TRth'!$F30:$EZ30)</f>
        <v>0</v>
      </c>
      <c r="BP30" s="133">
        <f>SUMIF(Général!$CP$11:$EZ$11,BP$6,'Trésorerie et TRth'!$F30:$EZ30)</f>
        <v>0</v>
      </c>
      <c r="BQ30" s="133">
        <f>SUMIF(Général!$CP$11:$EZ$11,BQ$6,'Trésorerie et TRth'!$F30:$EZ30)</f>
        <v>0</v>
      </c>
      <c r="BR30" s="133">
        <f>SUMIF(Général!$CP$11:$EZ$11,BR$6,'Trésorerie et TRth'!$F30:$EZ30)</f>
        <v>0</v>
      </c>
      <c r="BS30" s="133">
        <f>SUMIF(Général!$CP$11:$EZ$11,BS$6,'Trésorerie et TRth'!$F30:$EZ30)</f>
        <v>0</v>
      </c>
      <c r="BT30" s="133">
        <f>SUMIF(Général!$CP$11:$EZ$11,BT$6,'Trésorerie et TRth'!$F30:$EZ30)</f>
        <v>0</v>
      </c>
      <c r="BU30" s="133">
        <f>SUMIF(Général!$CP$11:$EZ$11,BU$6,'Trésorerie et TRth'!$F30:$EZ30)</f>
        <v>0</v>
      </c>
      <c r="BV30" s="133">
        <f>SUMIF(Général!$CP$11:$EZ$11,BV$6,'Trésorerie et TRth'!$F30:$EZ30)</f>
        <v>0</v>
      </c>
      <c r="BW30" s="133">
        <f>SUMIF(Général!$CP$11:$EZ$11,BW$6,'Trésorerie et TRth'!$F30:$EZ30)</f>
        <v>0</v>
      </c>
      <c r="BX30" s="133">
        <f>SUMIF(Général!$CP$11:$EZ$11,BX$6,'Trésorerie et TRth'!$F30:$EZ30)</f>
        <v>0</v>
      </c>
      <c r="BY30" s="133">
        <f>SUMIF(Général!$CP$11:$EZ$11,BY$6,'Trésorerie et TRth'!$F30:$EZ30)</f>
        <v>0</v>
      </c>
      <c r="BZ30" s="133">
        <f>SUMIF(Général!$CP$11:$EZ$11,BZ$6,'Trésorerie et TRth'!$F30:$EZ30)</f>
        <v>0</v>
      </c>
      <c r="CA30" s="133">
        <f>SUMIF(Général!$CP$11:$EZ$11,CA$6,'Trésorerie et TRth'!$F30:$EZ30)</f>
        <v>0</v>
      </c>
      <c r="CB30" s="133">
        <f>SUMIF(Général!$CP$11:$EZ$11,CB$6,'Trésorerie et TRth'!$F30:$EZ30)</f>
        <v>0</v>
      </c>
      <c r="CC30" s="133">
        <f>SUMIF(Général!$CP$11:$EZ$11,CC$6,'Trésorerie et TRth'!$F30:$EZ30)</f>
        <v>0</v>
      </c>
      <c r="CD30" s="133">
        <f>SUMIF(Général!$CP$11:$EZ$11,CD$6,'Trésorerie et TRth'!$F30:$EZ30)</f>
        <v>0</v>
      </c>
      <c r="CE30" s="133">
        <f>SUMIF(Général!$CP$11:$EZ$11,CE$6,'Trésorerie et TRth'!$F30:$EZ30)</f>
        <v>0</v>
      </c>
      <c r="CF30" s="133">
        <f>SUMIF(Général!$CP$11:$EZ$11,CF$6,'Trésorerie et TRth'!$F30:$EZ30)</f>
        <v>0</v>
      </c>
      <c r="CG30" s="133">
        <f>SUMIF(Général!$CP$11:$EZ$11,CG$6,'Trésorerie et TRth'!$F30:$EZ30)</f>
        <v>0</v>
      </c>
      <c r="CH30" s="133">
        <f>SUMIF(Général!$CP$11:$EZ$11,CH$6,'Trésorerie et TRth'!$F30:$EZ30)</f>
        <v>0</v>
      </c>
      <c r="CI30" s="133">
        <f>SUMIF(Général!$CP$11:$EZ$11,CI$6,'Trésorerie et TRth'!$F30:$EZ30)</f>
        <v>0</v>
      </c>
      <c r="CJ30" s="133">
        <f>SUMIF(Général!$CP$11:$EZ$11,CJ$6,'Trésorerie et TRth'!$F30:$EZ30)</f>
        <v>0</v>
      </c>
      <c r="CK30" s="133">
        <f>SUMIF(Général!$CP$11:$EZ$11,CK$6,'Trésorerie et TRth'!$F30:$EZ30)</f>
        <v>0</v>
      </c>
      <c r="CL30" s="133">
        <f>SUMIF(Général!$CP$11:$EZ$11,CL$6,'Trésorerie et TRth'!$F30:$EZ30)</f>
        <v>0</v>
      </c>
      <c r="CM30" s="133">
        <f>SUMIF(Général!$CP$11:$EZ$11,CM$6,'Trésorerie et TRth'!$F30:$EZ30)</f>
        <v>0</v>
      </c>
      <c r="CN30" s="133">
        <f>SUMIF(Général!$CP$11:$EZ$11,CN$6,'Trésorerie et TRth'!$F30:$EZ30)</f>
        <v>0</v>
      </c>
      <c r="CO30" s="133">
        <f>SUMIF(Général!$CP$11:$EZ$11,CO$6,'Trésorerie et TRth'!$F30:$EZ30)</f>
        <v>0</v>
      </c>
      <c r="CP30" s="133">
        <f>SUMIF(Général!$CP$11:$EZ$11,CP$6,'Trésorerie et TRth'!$F30:$EZ30)</f>
        <v>0</v>
      </c>
      <c r="CQ30" s="133">
        <f>SUMIF(Général!$CP$11:$EZ$11,CQ$6,'Trésorerie et TRth'!$F30:$EZ30)</f>
        <v>0</v>
      </c>
      <c r="CR30" s="133">
        <f>SUMIF(Général!$CP$11:$EZ$11,CR$6,'Trésorerie et TRth'!$F30:$EZ30)</f>
        <v>0</v>
      </c>
      <c r="CS30" s="133">
        <f>SUMIF(Général!$CP$11:$EZ$11,CS$6,'Trésorerie et TRth'!$F30:$EZ30)</f>
        <v>0</v>
      </c>
      <c r="CT30" s="133">
        <f>SUMIF(Général!$CP$11:$EZ$11,CT$6,'Trésorerie et TRth'!$F30:$EZ30)</f>
        <v>0</v>
      </c>
      <c r="CU30" s="133">
        <f>SUMIF(Général!$CP$11:$EZ$11,CU$6,'Trésorerie et TRth'!$F30:$EZ30)</f>
        <v>0</v>
      </c>
      <c r="CV30" s="133">
        <f>SUMIF(Général!$CP$11:$EZ$11,CV$6,'Trésorerie et TRth'!$F30:$EZ30)</f>
        <v>0</v>
      </c>
      <c r="CW30" s="133">
        <f>SUMIF(Général!$CP$11:$EZ$11,CW$6,'Trésorerie et TRth'!$F30:$EZ30)</f>
        <v>0</v>
      </c>
      <c r="CX30" s="133">
        <f>SUMIF(Général!$CP$11:$EZ$11,CX$6,'Trésorerie et TRth'!$F30:$EZ30)</f>
        <v>0</v>
      </c>
      <c r="CY30" s="133">
        <f>SUMIF(Général!$CP$11:$EZ$11,CY$6,'Trésorerie et TRth'!$F30:$EZ30)</f>
        <v>0</v>
      </c>
      <c r="CZ30" s="133">
        <f>SUMIF(Général!$CP$11:$EZ$11,CZ$6,'Trésorerie et TRth'!$F30:$EZ30)</f>
        <v>0</v>
      </c>
      <c r="DA30" s="133">
        <f>SUMIF(Général!$CP$11:$EZ$11,DA$6,'Trésorerie et TRth'!$F30:$EZ30)</f>
        <v>0</v>
      </c>
      <c r="DB30" s="133">
        <f>SUMIF(Général!$CP$11:$EZ$11,DB$6,'Trésorerie et TRth'!$F30:$EZ30)</f>
        <v>0</v>
      </c>
      <c r="DC30" s="133">
        <f>SUMIF(Général!$CP$11:$EZ$11,DC$6,'Trésorerie et TRth'!$F30:$EZ30)</f>
        <v>0</v>
      </c>
      <c r="DD30" s="133">
        <f>SUMIF(Général!$CP$11:$EZ$11,DD$6,'Trésorerie et TRth'!$F30:$EZ30)</f>
        <v>0</v>
      </c>
      <c r="DE30" s="133">
        <f>SUMIF(Général!$CP$11:$EZ$11,DE$6,'Trésorerie et TRth'!$F30:$EZ30)</f>
        <v>0</v>
      </c>
      <c r="DF30" s="133">
        <f>SUMIF(Général!$CP$11:$EZ$11,DF$6,'Trésorerie et TRth'!$F30:$EZ30)</f>
        <v>0</v>
      </c>
      <c r="DG30" s="133">
        <f>SUMIF(Général!$CP$11:$EZ$11,DG$6,'Trésorerie et TRth'!$F30:$EZ30)</f>
        <v>0</v>
      </c>
      <c r="DH30" s="133">
        <f>SUMIF(Général!$CP$11:$EZ$11,DH$6,'Trésorerie et TRth'!$F30:$EZ30)</f>
        <v>0</v>
      </c>
      <c r="DI30" s="133">
        <f>SUMIF(Général!$CP$11:$EZ$11,DI$6,'Trésorerie et TRth'!$F30:$EZ30)</f>
        <v>0</v>
      </c>
      <c r="DJ30" s="133">
        <f>SUMIF(Général!$CP$11:$EZ$11,DJ$6,'Trésorerie et TRth'!$F30:$EZ30)</f>
        <v>0</v>
      </c>
      <c r="DK30" s="133">
        <f>SUMIF(Général!$CP$11:$EZ$11,DK$6,'Trésorerie et TRth'!$F30:$EZ30)</f>
        <v>0</v>
      </c>
      <c r="DL30" s="133">
        <f>SUMIF(Général!$CP$11:$EZ$11,DL$6,'Trésorerie et TRth'!$F30:$EZ30)</f>
        <v>0</v>
      </c>
      <c r="DM30" s="133">
        <f>SUMIF(Général!$CP$11:$EZ$11,DM$6,'Trésorerie et TRth'!$F30:$EZ30)</f>
        <v>0</v>
      </c>
      <c r="DN30" s="133">
        <f>SUMIF(Général!$CP$11:$EZ$11,DN$6,'Trésorerie et TRth'!$F30:$EZ30)</f>
        <v>0</v>
      </c>
      <c r="DO30" s="133">
        <f>SUMIF(Général!$CP$11:$EZ$11,DO$6,'Trésorerie et TRth'!$F30:$EZ30)</f>
        <v>0</v>
      </c>
      <c r="DP30" s="133">
        <f>SUMIF(Général!$CP$11:$EZ$11,DP$6,'Trésorerie et TRth'!$F30:$EZ30)</f>
        <v>0</v>
      </c>
      <c r="DQ30" s="133">
        <f>SUMIF(Général!$CP$11:$EZ$11,DQ$6,'Trésorerie et TRth'!$F30:$EZ30)</f>
        <v>0</v>
      </c>
      <c r="DR30" s="133">
        <f>SUMIF(Général!$CP$11:$EZ$11,DR$6,'Trésorerie et TRth'!$F30:$EZ30)</f>
        <v>0</v>
      </c>
      <c r="DS30" s="133">
        <f>SUMIF(Général!$CP$11:$EZ$11,DS$6,'Trésorerie et TRth'!$F30:$EZ30)</f>
        <v>0</v>
      </c>
      <c r="DT30" s="133">
        <f>SUMIF(Général!$CP$11:$EZ$11,DT$6,'Trésorerie et TRth'!$F30:$EZ30)</f>
        <v>0</v>
      </c>
      <c r="DU30" s="133">
        <f>SUMIF(Général!$CP$11:$EZ$11,DU$6,'Trésorerie et TRth'!$F30:$EZ30)</f>
        <v>0</v>
      </c>
      <c r="DV30" s="133">
        <f>SUMIF(Général!$CP$11:$EZ$11,DV$6,'Trésorerie et TRth'!$F30:$EZ30)</f>
        <v>0</v>
      </c>
      <c r="DW30" s="133">
        <f>SUMIF(Général!$CP$11:$EZ$11,DW$6,'Trésorerie et TRth'!$F30:$EZ30)</f>
        <v>0</v>
      </c>
      <c r="DX30" s="133">
        <f>SUMIF(Général!$CP$11:$EZ$11,DX$6,'Trésorerie et TRth'!$F30:$EZ30)</f>
        <v>0</v>
      </c>
      <c r="DY30" s="133">
        <f>SUMIF(Général!$CP$11:$EZ$11,DY$6,'Trésorerie et TRth'!$F30:$EZ30)</f>
        <v>0</v>
      </c>
      <c r="DZ30" s="133">
        <f>SUMIF(Général!$CP$11:$EZ$11,DZ$6,'Trésorerie et TRth'!$F30:$EZ30)</f>
        <v>0</v>
      </c>
      <c r="EA30" s="133">
        <f>SUMIF(Général!$CP$11:$EZ$11,EA$6,'Trésorerie et TRth'!$F30:$EZ30)</f>
        <v>0</v>
      </c>
      <c r="EB30" s="133">
        <f>SUMIF(Général!$CP$11:$EZ$11,EB$6,'Trésorerie et TRth'!$F30:$EZ30)</f>
        <v>0</v>
      </c>
      <c r="EC30" s="133">
        <f>SUMIF(Général!$CP$11:$EZ$11,EC$6,'Trésorerie et TRth'!$F30:$EZ30)</f>
        <v>0</v>
      </c>
      <c r="ED30" s="133">
        <f>SUMIF(Général!$CP$11:$EZ$11,ED$6,'Trésorerie et TRth'!$F30:$EZ30)</f>
        <v>0</v>
      </c>
      <c r="EE30" s="133">
        <f>SUMIF(Général!$CP$11:$EZ$11,EE$6,'Trésorerie et TRth'!$F30:$EZ30)</f>
        <v>0</v>
      </c>
      <c r="EF30" s="133">
        <f>SUMIF(Général!$CP$11:$EZ$11,EF$6,'Trésorerie et TRth'!$F30:$EZ30)</f>
        <v>0</v>
      </c>
      <c r="EG30" s="133">
        <f>SUMIF(Général!$CP$11:$EZ$11,EG$6,'Trésorerie et TRth'!$F30:$EZ30)</f>
        <v>0</v>
      </c>
      <c r="EH30" s="133">
        <f>SUMIF(Général!$CP$11:$EZ$11,EH$6,'Trésorerie et TRth'!$F30:$EZ30)</f>
        <v>0</v>
      </c>
      <c r="EI30" s="133">
        <f>SUMIF(Général!$CP$11:$EZ$11,EI$6,'Trésorerie et TRth'!$F30:$EZ30)</f>
        <v>0</v>
      </c>
      <c r="EJ30" s="133">
        <f>SUMIF(Général!$CP$11:$EZ$11,EJ$6,'Trésorerie et TRth'!$F30:$EZ30)</f>
        <v>0</v>
      </c>
      <c r="EK30" s="133">
        <f>SUMIF(Général!$CP$11:$EZ$11,EK$6,'Trésorerie et TRth'!$F30:$EZ30)</f>
        <v>0</v>
      </c>
      <c r="EL30" s="133">
        <f>SUMIF(Général!$CP$11:$EZ$11,EL$6,'Trésorerie et TRth'!$F30:$EZ30)</f>
        <v>0</v>
      </c>
      <c r="EM30" s="133">
        <f>SUMIF(Général!$CP$11:$EZ$11,EM$6,'Trésorerie et TRth'!$F30:$EZ30)</f>
        <v>0</v>
      </c>
      <c r="EN30" s="133">
        <f>SUMIF(Général!$CP$11:$EZ$11,EN$6,'Trésorerie et TRth'!$F30:$EZ30)</f>
        <v>0</v>
      </c>
      <c r="EO30" s="133">
        <f>SUMIF(Général!$CP$11:$EZ$11,EO$6,'Trésorerie et TRth'!$F30:$EZ30)</f>
        <v>0</v>
      </c>
      <c r="EP30" s="133">
        <f>SUMIF(Général!$CP$11:$EZ$11,EP$6,'Trésorerie et TRth'!$F30:$EZ30)</f>
        <v>0</v>
      </c>
      <c r="EQ30" s="133">
        <f>SUMIF(Général!$CP$11:$EZ$11,EQ$6,'Trésorerie et TRth'!$F30:$EZ30)</f>
        <v>0</v>
      </c>
      <c r="ER30" s="133">
        <f>SUMIF(Général!$CP$11:$EZ$11,ER$6,'Trésorerie et TRth'!$F30:$EZ30)</f>
        <v>0</v>
      </c>
      <c r="ES30" s="133">
        <f>SUMIF(Général!$CP$11:$EZ$11,ES$6,'Trésorerie et TRth'!$F30:$EZ30)</f>
        <v>0</v>
      </c>
      <c r="ET30" s="133">
        <f>SUMIF(Général!$CP$11:$EZ$11,ET$6,'Trésorerie et TRth'!$F30:$EZ30)</f>
        <v>0</v>
      </c>
      <c r="EU30" s="133">
        <f>SUMIF(Général!$CP$11:$EZ$11,EU$6,'Trésorerie et TRth'!$F30:$EZ30)</f>
        <v>0</v>
      </c>
      <c r="EV30" s="133">
        <f>SUMIF(Général!$CP$11:$EZ$11,EV$6,'Trésorerie et TRth'!$F30:$EZ30)</f>
        <v>0</v>
      </c>
      <c r="EW30" s="133">
        <f>SUMIF(Général!$CP$11:$EZ$11,EW$6,'Trésorerie et TRth'!$F30:$EZ30)</f>
        <v>0</v>
      </c>
      <c r="EX30" s="133">
        <f>SUMIF(Général!$CP$11:$EZ$11,EX$6,'Trésorerie et TRth'!$F30:$EZ30)</f>
        <v>0</v>
      </c>
      <c r="EY30" s="133">
        <f>SUMIF(Général!$CP$11:$EZ$11,EY$6,'Trésorerie et TRth'!$F30:$EZ30)</f>
        <v>0</v>
      </c>
      <c r="EZ30" s="133">
        <f>SUMIF(Général!$CP$11:$EZ$11,EZ$6,'Trésorerie et TRth'!$F30:$EZ30)</f>
        <v>0</v>
      </c>
    </row>
    <row r="31" spans="1:156" ht="13.5" x14ac:dyDescent="0.25">
      <c r="B31" s="70" t="str">
        <f>'Trésorerie et TRth'!B31</f>
        <v>Dotation / Reprise du compte de démantèlement</v>
      </c>
      <c r="C31" s="70"/>
      <c r="D31" s="132">
        <f t="shared" si="6"/>
        <v>0</v>
      </c>
      <c r="E31" s="147"/>
      <c r="F31" s="133">
        <f>SUMIF(Général!$CP$11:$EZ$11,F$6,'Trésorerie et TRth'!$F31:$EZ31)</f>
        <v>0</v>
      </c>
      <c r="G31" s="133">
        <f>SUMIF(Général!$CP$11:$EZ$11,G$6,'Trésorerie et TRth'!$F31:$EZ31)</f>
        <v>0</v>
      </c>
      <c r="H31" s="133">
        <f>SUMIF(Général!$CP$11:$EZ$11,H$6,'Trésorerie et TRth'!$F31:$EZ31)</f>
        <v>0</v>
      </c>
      <c r="I31" s="133">
        <f>SUMIF(Général!$CP$11:$EZ$11,I$6,'Trésorerie et TRth'!$F31:$EZ31)</f>
        <v>0</v>
      </c>
      <c r="J31" s="133">
        <f>SUMIF(Général!$CP$11:$EZ$11,J$6,'Trésorerie et TRth'!$F31:$EZ31)</f>
        <v>0</v>
      </c>
      <c r="K31" s="133">
        <f>SUMIF(Général!$CP$11:$EZ$11,K$6,'Trésorerie et TRth'!$F31:$EZ31)</f>
        <v>0</v>
      </c>
      <c r="L31" s="133">
        <f>SUMIF(Général!$CP$11:$EZ$11,L$6,'Trésorerie et TRth'!$F31:$EZ31)</f>
        <v>0</v>
      </c>
      <c r="M31" s="133">
        <f>SUMIF(Général!$CP$11:$EZ$11,M$6,'Trésorerie et TRth'!$F31:$EZ31)</f>
        <v>0</v>
      </c>
      <c r="N31" s="133">
        <f>SUMIF(Général!$CP$11:$EZ$11,N$6,'Trésorerie et TRth'!$F31:$EZ31)</f>
        <v>0</v>
      </c>
      <c r="O31" s="133">
        <f>SUMIF(Général!$CP$11:$EZ$11,O$6,'Trésorerie et TRth'!$F31:$EZ31)</f>
        <v>0</v>
      </c>
      <c r="P31" s="133">
        <f>SUMIF(Général!$CP$11:$EZ$11,P$6,'Trésorerie et TRth'!$F31:$EZ31)</f>
        <v>0</v>
      </c>
      <c r="Q31" s="133">
        <f>SUMIF(Général!$CP$11:$EZ$11,Q$6,'Trésorerie et TRth'!$F31:$EZ31)</f>
        <v>0</v>
      </c>
      <c r="R31" s="133">
        <f>SUMIF(Général!$CP$11:$EZ$11,R$6,'Trésorerie et TRth'!$F31:$EZ31)</f>
        <v>0</v>
      </c>
      <c r="S31" s="133">
        <f>SUMIF(Général!$CP$11:$EZ$11,S$6,'Trésorerie et TRth'!$F31:$EZ31)</f>
        <v>0</v>
      </c>
      <c r="T31" s="133">
        <f>SUMIF(Général!$CP$11:$EZ$11,T$6,'Trésorerie et TRth'!$F31:$EZ31)</f>
        <v>0</v>
      </c>
      <c r="U31" s="133">
        <f>SUMIF(Général!$CP$11:$EZ$11,U$6,'Trésorerie et TRth'!$F31:$EZ31)</f>
        <v>0</v>
      </c>
      <c r="V31" s="133">
        <f>SUMIF(Général!$CP$11:$EZ$11,V$6,'Trésorerie et TRth'!$F31:$EZ31)</f>
        <v>0</v>
      </c>
      <c r="W31" s="133">
        <f>SUMIF(Général!$CP$11:$EZ$11,W$6,'Trésorerie et TRth'!$F31:$EZ31)</f>
        <v>0</v>
      </c>
      <c r="X31" s="133">
        <f>SUMIF(Général!$CP$11:$EZ$11,X$6,'Trésorerie et TRth'!$F31:$EZ31)</f>
        <v>0</v>
      </c>
      <c r="Y31" s="133">
        <f>SUMIF(Général!$CP$11:$EZ$11,Y$6,'Trésorerie et TRth'!$F31:$EZ31)</f>
        <v>0</v>
      </c>
      <c r="Z31" s="133">
        <f>SUMIF(Général!$CP$11:$EZ$11,Z$6,'Trésorerie et TRth'!$F31:$EZ31)</f>
        <v>0</v>
      </c>
      <c r="AA31" s="133">
        <f>SUMIF(Général!$CP$11:$EZ$11,AA$6,'Trésorerie et TRth'!$F31:$EZ31)</f>
        <v>0</v>
      </c>
      <c r="AB31" s="133">
        <f>SUMIF(Général!$CP$11:$EZ$11,AB$6,'Trésorerie et TRth'!$F31:$EZ31)</f>
        <v>0</v>
      </c>
      <c r="AC31" s="133">
        <f>SUMIF(Général!$CP$11:$EZ$11,AC$6,'Trésorerie et TRth'!$F31:$EZ31)</f>
        <v>0</v>
      </c>
      <c r="AD31" s="133">
        <f>SUMIF(Général!$CP$11:$EZ$11,AD$6,'Trésorerie et TRth'!$F31:$EZ31)</f>
        <v>0</v>
      </c>
      <c r="AE31" s="133">
        <f>SUMIF(Général!$CP$11:$EZ$11,AE$6,'Trésorerie et TRth'!$F31:$EZ31)</f>
        <v>0</v>
      </c>
      <c r="AF31" s="133">
        <f>SUMIF(Général!$CP$11:$EZ$11,AF$6,'Trésorerie et TRth'!$F31:$EZ31)</f>
        <v>0</v>
      </c>
      <c r="AG31" s="133">
        <f>SUMIF(Général!$CP$11:$EZ$11,AG$6,'Trésorerie et TRth'!$F31:$EZ31)</f>
        <v>0</v>
      </c>
      <c r="AH31" s="133">
        <f>SUMIF(Général!$CP$11:$EZ$11,AH$6,'Trésorerie et TRth'!$F31:$EZ31)</f>
        <v>0</v>
      </c>
      <c r="AI31" s="133">
        <f>SUMIF(Général!$CP$11:$EZ$11,AI$6,'Trésorerie et TRth'!$F31:$EZ31)</f>
        <v>0</v>
      </c>
      <c r="AJ31" s="133">
        <f>SUMIF(Général!$CP$11:$EZ$11,AJ$6,'Trésorerie et TRth'!$F31:$EZ31)</f>
        <v>0</v>
      </c>
      <c r="AK31" s="133">
        <f>SUMIF(Général!$CP$11:$EZ$11,AK$6,'Trésorerie et TRth'!$F31:$EZ31)</f>
        <v>0</v>
      </c>
      <c r="AL31" s="133">
        <f>SUMIF(Général!$CP$11:$EZ$11,AL$6,'Trésorerie et TRth'!$F31:$EZ31)</f>
        <v>0</v>
      </c>
      <c r="AM31" s="133">
        <f>SUMIF(Général!$CP$11:$EZ$11,AM$6,'Trésorerie et TRth'!$F31:$EZ31)</f>
        <v>0</v>
      </c>
      <c r="AN31" s="133">
        <f>SUMIF(Général!$CP$11:$EZ$11,AN$6,'Trésorerie et TRth'!$F31:$EZ31)</f>
        <v>0</v>
      </c>
      <c r="AO31" s="133">
        <f>SUMIF(Général!$CP$11:$EZ$11,AO$6,'Trésorerie et TRth'!$F31:$EZ31)</f>
        <v>0</v>
      </c>
      <c r="AP31" s="133">
        <f>SUMIF(Général!$CP$11:$EZ$11,AP$6,'Trésorerie et TRth'!$F31:$EZ31)</f>
        <v>0</v>
      </c>
      <c r="AQ31" s="133">
        <f>SUMIF(Général!$CP$11:$EZ$11,AQ$6,'Trésorerie et TRth'!$F31:$EZ31)</f>
        <v>0</v>
      </c>
      <c r="AR31" s="133">
        <f>SUMIF(Général!$CP$11:$EZ$11,AR$6,'Trésorerie et TRth'!$F31:$EZ31)</f>
        <v>0</v>
      </c>
      <c r="AS31" s="133">
        <f>SUMIF(Général!$CP$11:$EZ$11,AS$6,'Trésorerie et TRth'!$F31:$EZ31)</f>
        <v>0</v>
      </c>
      <c r="AT31" s="133">
        <f>SUMIF(Général!$CP$11:$EZ$11,AT$6,'Trésorerie et TRth'!$F31:$EZ31)</f>
        <v>0</v>
      </c>
      <c r="AU31" s="133">
        <f>SUMIF(Général!$CP$11:$EZ$11,AU$6,'Trésorerie et TRth'!$F31:$EZ31)</f>
        <v>0</v>
      </c>
      <c r="AV31" s="133">
        <f>SUMIF(Général!$CP$11:$EZ$11,AV$6,'Trésorerie et TRth'!$F31:$EZ31)</f>
        <v>0</v>
      </c>
      <c r="AW31" s="133">
        <f>SUMIF(Général!$CP$11:$EZ$11,AW$6,'Trésorerie et TRth'!$F31:$EZ31)</f>
        <v>0</v>
      </c>
      <c r="AX31" s="133">
        <f>SUMIF(Général!$CP$11:$EZ$11,AX$6,'Trésorerie et TRth'!$F31:$EZ31)</f>
        <v>0</v>
      </c>
      <c r="AY31" s="133">
        <f>SUMIF(Général!$CP$11:$EZ$11,AY$6,'Trésorerie et TRth'!$F31:$EZ31)</f>
        <v>0</v>
      </c>
      <c r="AZ31" s="133">
        <f>SUMIF(Général!$CP$11:$EZ$11,AZ$6,'Trésorerie et TRth'!$F31:$EZ31)</f>
        <v>0</v>
      </c>
      <c r="BA31" s="133">
        <f>SUMIF(Général!$CP$11:$EZ$11,BA$6,'Trésorerie et TRth'!$F31:$EZ31)</f>
        <v>0</v>
      </c>
      <c r="BB31" s="133">
        <f>SUMIF(Général!$CP$11:$EZ$11,BB$6,'Trésorerie et TRth'!$F31:$EZ31)</f>
        <v>0</v>
      </c>
      <c r="BC31" s="133">
        <f>SUMIF(Général!$CP$11:$EZ$11,BC$6,'Trésorerie et TRth'!$F31:$EZ31)</f>
        <v>0</v>
      </c>
      <c r="BD31" s="133">
        <f>SUMIF(Général!$CP$11:$EZ$11,BD$6,'Trésorerie et TRth'!$F31:$EZ31)</f>
        <v>0</v>
      </c>
      <c r="BE31" s="133">
        <f>SUMIF(Général!$CP$11:$EZ$11,BE$6,'Trésorerie et TRth'!$F31:$EZ31)</f>
        <v>0</v>
      </c>
      <c r="BF31" s="133">
        <f>SUMIF(Général!$CP$11:$EZ$11,BF$6,'Trésorerie et TRth'!$F31:$EZ31)</f>
        <v>0</v>
      </c>
      <c r="BG31" s="133">
        <f>SUMIF(Général!$CP$11:$EZ$11,BG$6,'Trésorerie et TRth'!$F31:$EZ31)</f>
        <v>0</v>
      </c>
      <c r="BH31" s="133">
        <f>SUMIF(Général!$CP$11:$EZ$11,BH$6,'Trésorerie et TRth'!$F31:$EZ31)</f>
        <v>0</v>
      </c>
      <c r="BI31" s="133">
        <f>SUMIF(Général!$CP$11:$EZ$11,BI$6,'Trésorerie et TRth'!$F31:$EZ31)</f>
        <v>0</v>
      </c>
      <c r="BJ31" s="133">
        <f>SUMIF(Général!$CP$11:$EZ$11,BJ$6,'Trésorerie et TRth'!$F31:$EZ31)</f>
        <v>0</v>
      </c>
      <c r="BK31" s="133">
        <f>SUMIF(Général!$CP$11:$EZ$11,BK$6,'Trésorerie et TRth'!$F31:$EZ31)</f>
        <v>0</v>
      </c>
      <c r="BL31" s="133">
        <f>SUMIF(Général!$CP$11:$EZ$11,BL$6,'Trésorerie et TRth'!$F31:$EZ31)</f>
        <v>0</v>
      </c>
      <c r="BM31" s="133">
        <f>SUMIF(Général!$CP$11:$EZ$11,BM$6,'Trésorerie et TRth'!$F31:$EZ31)</f>
        <v>0</v>
      </c>
      <c r="BN31" s="133">
        <f>SUMIF(Général!$CP$11:$EZ$11,BN$6,'Trésorerie et TRth'!$F31:$EZ31)</f>
        <v>0</v>
      </c>
      <c r="BO31" s="133">
        <f>SUMIF(Général!$CP$11:$EZ$11,BO$6,'Trésorerie et TRth'!$F31:$EZ31)</f>
        <v>0</v>
      </c>
      <c r="BP31" s="133">
        <f>SUMIF(Général!$CP$11:$EZ$11,BP$6,'Trésorerie et TRth'!$F31:$EZ31)</f>
        <v>0</v>
      </c>
      <c r="BQ31" s="133">
        <f>SUMIF(Général!$CP$11:$EZ$11,BQ$6,'Trésorerie et TRth'!$F31:$EZ31)</f>
        <v>0</v>
      </c>
      <c r="BR31" s="133">
        <f>SUMIF(Général!$CP$11:$EZ$11,BR$6,'Trésorerie et TRth'!$F31:$EZ31)</f>
        <v>0</v>
      </c>
      <c r="BS31" s="133">
        <f>SUMIF(Général!$CP$11:$EZ$11,BS$6,'Trésorerie et TRth'!$F31:$EZ31)</f>
        <v>0</v>
      </c>
      <c r="BT31" s="133">
        <f>SUMIF(Général!$CP$11:$EZ$11,BT$6,'Trésorerie et TRth'!$F31:$EZ31)</f>
        <v>0</v>
      </c>
      <c r="BU31" s="133">
        <f>SUMIF(Général!$CP$11:$EZ$11,BU$6,'Trésorerie et TRth'!$F31:$EZ31)</f>
        <v>0</v>
      </c>
      <c r="BV31" s="133">
        <f>SUMIF(Général!$CP$11:$EZ$11,BV$6,'Trésorerie et TRth'!$F31:$EZ31)</f>
        <v>0</v>
      </c>
      <c r="BW31" s="133">
        <f>SUMIF(Général!$CP$11:$EZ$11,BW$6,'Trésorerie et TRth'!$F31:$EZ31)</f>
        <v>0</v>
      </c>
      <c r="BX31" s="133">
        <f>SUMIF(Général!$CP$11:$EZ$11,BX$6,'Trésorerie et TRth'!$F31:$EZ31)</f>
        <v>0</v>
      </c>
      <c r="BY31" s="133">
        <f>SUMIF(Général!$CP$11:$EZ$11,BY$6,'Trésorerie et TRth'!$F31:$EZ31)</f>
        <v>0</v>
      </c>
      <c r="BZ31" s="133">
        <f>SUMIF(Général!$CP$11:$EZ$11,BZ$6,'Trésorerie et TRth'!$F31:$EZ31)</f>
        <v>0</v>
      </c>
      <c r="CA31" s="133">
        <f>SUMIF(Général!$CP$11:$EZ$11,CA$6,'Trésorerie et TRth'!$F31:$EZ31)</f>
        <v>0</v>
      </c>
      <c r="CB31" s="133">
        <f>SUMIF(Général!$CP$11:$EZ$11,CB$6,'Trésorerie et TRth'!$F31:$EZ31)</f>
        <v>0</v>
      </c>
      <c r="CC31" s="133">
        <f>SUMIF(Général!$CP$11:$EZ$11,CC$6,'Trésorerie et TRth'!$F31:$EZ31)</f>
        <v>0</v>
      </c>
      <c r="CD31" s="133">
        <f>SUMIF(Général!$CP$11:$EZ$11,CD$6,'Trésorerie et TRth'!$F31:$EZ31)</f>
        <v>0</v>
      </c>
      <c r="CE31" s="133">
        <f>SUMIF(Général!$CP$11:$EZ$11,CE$6,'Trésorerie et TRth'!$F31:$EZ31)</f>
        <v>0</v>
      </c>
      <c r="CF31" s="133">
        <f>SUMIF(Général!$CP$11:$EZ$11,CF$6,'Trésorerie et TRth'!$F31:$EZ31)</f>
        <v>0</v>
      </c>
      <c r="CG31" s="133">
        <f>SUMIF(Général!$CP$11:$EZ$11,CG$6,'Trésorerie et TRth'!$F31:$EZ31)</f>
        <v>0</v>
      </c>
      <c r="CH31" s="133">
        <f>SUMIF(Général!$CP$11:$EZ$11,CH$6,'Trésorerie et TRth'!$F31:$EZ31)</f>
        <v>0</v>
      </c>
      <c r="CI31" s="133">
        <f>SUMIF(Général!$CP$11:$EZ$11,CI$6,'Trésorerie et TRth'!$F31:$EZ31)</f>
        <v>0</v>
      </c>
      <c r="CJ31" s="133">
        <f>SUMIF(Général!$CP$11:$EZ$11,CJ$6,'Trésorerie et TRth'!$F31:$EZ31)</f>
        <v>0</v>
      </c>
      <c r="CK31" s="133">
        <f>SUMIF(Général!$CP$11:$EZ$11,CK$6,'Trésorerie et TRth'!$F31:$EZ31)</f>
        <v>0</v>
      </c>
      <c r="CL31" s="133">
        <f>SUMIF(Général!$CP$11:$EZ$11,CL$6,'Trésorerie et TRth'!$F31:$EZ31)</f>
        <v>0</v>
      </c>
      <c r="CM31" s="133">
        <f>SUMIF(Général!$CP$11:$EZ$11,CM$6,'Trésorerie et TRth'!$F31:$EZ31)</f>
        <v>0</v>
      </c>
      <c r="CN31" s="133">
        <f>SUMIF(Général!$CP$11:$EZ$11,CN$6,'Trésorerie et TRth'!$F31:$EZ31)</f>
        <v>0</v>
      </c>
      <c r="CO31" s="133">
        <f>SUMIF(Général!$CP$11:$EZ$11,CO$6,'Trésorerie et TRth'!$F31:$EZ31)</f>
        <v>0</v>
      </c>
      <c r="CP31" s="133">
        <f>SUMIF(Général!$CP$11:$EZ$11,CP$6,'Trésorerie et TRth'!$F31:$EZ31)</f>
        <v>0</v>
      </c>
      <c r="CQ31" s="133">
        <f>SUMIF(Général!$CP$11:$EZ$11,CQ$6,'Trésorerie et TRth'!$F31:$EZ31)</f>
        <v>0</v>
      </c>
      <c r="CR31" s="133">
        <f>SUMIF(Général!$CP$11:$EZ$11,CR$6,'Trésorerie et TRth'!$F31:$EZ31)</f>
        <v>0</v>
      </c>
      <c r="CS31" s="133">
        <f>SUMIF(Général!$CP$11:$EZ$11,CS$6,'Trésorerie et TRth'!$F31:$EZ31)</f>
        <v>0</v>
      </c>
      <c r="CT31" s="133">
        <f>SUMIF(Général!$CP$11:$EZ$11,CT$6,'Trésorerie et TRth'!$F31:$EZ31)</f>
        <v>0</v>
      </c>
      <c r="CU31" s="133">
        <f>SUMIF(Général!$CP$11:$EZ$11,CU$6,'Trésorerie et TRth'!$F31:$EZ31)</f>
        <v>0</v>
      </c>
      <c r="CV31" s="133">
        <f>SUMIF(Général!$CP$11:$EZ$11,CV$6,'Trésorerie et TRth'!$F31:$EZ31)</f>
        <v>0</v>
      </c>
      <c r="CW31" s="133">
        <f>SUMIF(Général!$CP$11:$EZ$11,CW$6,'Trésorerie et TRth'!$F31:$EZ31)</f>
        <v>0</v>
      </c>
      <c r="CX31" s="133">
        <f>SUMIF(Général!$CP$11:$EZ$11,CX$6,'Trésorerie et TRth'!$F31:$EZ31)</f>
        <v>0</v>
      </c>
      <c r="CY31" s="133">
        <f>SUMIF(Général!$CP$11:$EZ$11,CY$6,'Trésorerie et TRth'!$F31:$EZ31)</f>
        <v>0</v>
      </c>
      <c r="CZ31" s="133">
        <f>SUMIF(Général!$CP$11:$EZ$11,CZ$6,'Trésorerie et TRth'!$F31:$EZ31)</f>
        <v>0</v>
      </c>
      <c r="DA31" s="133">
        <f>SUMIF(Général!$CP$11:$EZ$11,DA$6,'Trésorerie et TRth'!$F31:$EZ31)</f>
        <v>0</v>
      </c>
      <c r="DB31" s="133">
        <f>SUMIF(Général!$CP$11:$EZ$11,DB$6,'Trésorerie et TRth'!$F31:$EZ31)</f>
        <v>0</v>
      </c>
      <c r="DC31" s="133">
        <f>SUMIF(Général!$CP$11:$EZ$11,DC$6,'Trésorerie et TRth'!$F31:$EZ31)</f>
        <v>0</v>
      </c>
      <c r="DD31" s="133">
        <f>SUMIF(Général!$CP$11:$EZ$11,DD$6,'Trésorerie et TRth'!$F31:$EZ31)</f>
        <v>0</v>
      </c>
      <c r="DE31" s="133">
        <f>SUMIF(Général!$CP$11:$EZ$11,DE$6,'Trésorerie et TRth'!$F31:$EZ31)</f>
        <v>0</v>
      </c>
      <c r="DF31" s="133">
        <f>SUMIF(Général!$CP$11:$EZ$11,DF$6,'Trésorerie et TRth'!$F31:$EZ31)</f>
        <v>0</v>
      </c>
      <c r="DG31" s="133">
        <f>SUMIF(Général!$CP$11:$EZ$11,DG$6,'Trésorerie et TRth'!$F31:$EZ31)</f>
        <v>0</v>
      </c>
      <c r="DH31" s="133">
        <f>SUMIF(Général!$CP$11:$EZ$11,DH$6,'Trésorerie et TRth'!$F31:$EZ31)</f>
        <v>0</v>
      </c>
      <c r="DI31" s="133">
        <f>SUMIF(Général!$CP$11:$EZ$11,DI$6,'Trésorerie et TRth'!$F31:$EZ31)</f>
        <v>0</v>
      </c>
      <c r="DJ31" s="133">
        <f>SUMIF(Général!$CP$11:$EZ$11,DJ$6,'Trésorerie et TRth'!$F31:$EZ31)</f>
        <v>0</v>
      </c>
      <c r="DK31" s="133">
        <f>SUMIF(Général!$CP$11:$EZ$11,DK$6,'Trésorerie et TRth'!$F31:$EZ31)</f>
        <v>0</v>
      </c>
      <c r="DL31" s="133">
        <f>SUMIF(Général!$CP$11:$EZ$11,DL$6,'Trésorerie et TRth'!$F31:$EZ31)</f>
        <v>0</v>
      </c>
      <c r="DM31" s="133">
        <f>SUMIF(Général!$CP$11:$EZ$11,DM$6,'Trésorerie et TRth'!$F31:$EZ31)</f>
        <v>0</v>
      </c>
      <c r="DN31" s="133">
        <f>SUMIF(Général!$CP$11:$EZ$11,DN$6,'Trésorerie et TRth'!$F31:$EZ31)</f>
        <v>0</v>
      </c>
      <c r="DO31" s="133">
        <f>SUMIF(Général!$CP$11:$EZ$11,DO$6,'Trésorerie et TRth'!$F31:$EZ31)</f>
        <v>0</v>
      </c>
      <c r="DP31" s="133">
        <f>SUMIF(Général!$CP$11:$EZ$11,DP$6,'Trésorerie et TRth'!$F31:$EZ31)</f>
        <v>0</v>
      </c>
      <c r="DQ31" s="133">
        <f>SUMIF(Général!$CP$11:$EZ$11,DQ$6,'Trésorerie et TRth'!$F31:$EZ31)</f>
        <v>0</v>
      </c>
      <c r="DR31" s="133">
        <f>SUMIF(Général!$CP$11:$EZ$11,DR$6,'Trésorerie et TRth'!$F31:$EZ31)</f>
        <v>0</v>
      </c>
      <c r="DS31" s="133">
        <f>SUMIF(Général!$CP$11:$EZ$11,DS$6,'Trésorerie et TRth'!$F31:$EZ31)</f>
        <v>0</v>
      </c>
      <c r="DT31" s="133">
        <f>SUMIF(Général!$CP$11:$EZ$11,DT$6,'Trésorerie et TRth'!$F31:$EZ31)</f>
        <v>0</v>
      </c>
      <c r="DU31" s="133">
        <f>SUMIF(Général!$CP$11:$EZ$11,DU$6,'Trésorerie et TRth'!$F31:$EZ31)</f>
        <v>0</v>
      </c>
      <c r="DV31" s="133">
        <f>SUMIF(Général!$CP$11:$EZ$11,DV$6,'Trésorerie et TRth'!$F31:$EZ31)</f>
        <v>0</v>
      </c>
      <c r="DW31" s="133">
        <f>SUMIF(Général!$CP$11:$EZ$11,DW$6,'Trésorerie et TRth'!$F31:$EZ31)</f>
        <v>0</v>
      </c>
      <c r="DX31" s="133">
        <f>SUMIF(Général!$CP$11:$EZ$11,DX$6,'Trésorerie et TRth'!$F31:$EZ31)</f>
        <v>0</v>
      </c>
      <c r="DY31" s="133">
        <f>SUMIF(Général!$CP$11:$EZ$11,DY$6,'Trésorerie et TRth'!$F31:$EZ31)</f>
        <v>0</v>
      </c>
      <c r="DZ31" s="133">
        <f>SUMIF(Général!$CP$11:$EZ$11,DZ$6,'Trésorerie et TRth'!$F31:$EZ31)</f>
        <v>0</v>
      </c>
      <c r="EA31" s="133">
        <f>SUMIF(Général!$CP$11:$EZ$11,EA$6,'Trésorerie et TRth'!$F31:$EZ31)</f>
        <v>0</v>
      </c>
      <c r="EB31" s="133">
        <f>SUMIF(Général!$CP$11:$EZ$11,EB$6,'Trésorerie et TRth'!$F31:$EZ31)</f>
        <v>0</v>
      </c>
      <c r="EC31" s="133">
        <f>SUMIF(Général!$CP$11:$EZ$11,EC$6,'Trésorerie et TRth'!$F31:$EZ31)</f>
        <v>0</v>
      </c>
      <c r="ED31" s="133">
        <f>SUMIF(Général!$CP$11:$EZ$11,ED$6,'Trésorerie et TRth'!$F31:$EZ31)</f>
        <v>0</v>
      </c>
      <c r="EE31" s="133">
        <f>SUMIF(Général!$CP$11:$EZ$11,EE$6,'Trésorerie et TRth'!$F31:$EZ31)</f>
        <v>0</v>
      </c>
      <c r="EF31" s="133">
        <f>SUMIF(Général!$CP$11:$EZ$11,EF$6,'Trésorerie et TRth'!$F31:$EZ31)</f>
        <v>0</v>
      </c>
      <c r="EG31" s="133">
        <f>SUMIF(Général!$CP$11:$EZ$11,EG$6,'Trésorerie et TRth'!$F31:$EZ31)</f>
        <v>0</v>
      </c>
      <c r="EH31" s="133">
        <f>SUMIF(Général!$CP$11:$EZ$11,EH$6,'Trésorerie et TRth'!$F31:$EZ31)</f>
        <v>0</v>
      </c>
      <c r="EI31" s="133">
        <f>SUMIF(Général!$CP$11:$EZ$11,EI$6,'Trésorerie et TRth'!$F31:$EZ31)</f>
        <v>0</v>
      </c>
      <c r="EJ31" s="133">
        <f>SUMIF(Général!$CP$11:$EZ$11,EJ$6,'Trésorerie et TRth'!$F31:$EZ31)</f>
        <v>0</v>
      </c>
      <c r="EK31" s="133">
        <f>SUMIF(Général!$CP$11:$EZ$11,EK$6,'Trésorerie et TRth'!$F31:$EZ31)</f>
        <v>0</v>
      </c>
      <c r="EL31" s="133">
        <f>SUMIF(Général!$CP$11:$EZ$11,EL$6,'Trésorerie et TRth'!$F31:$EZ31)</f>
        <v>0</v>
      </c>
      <c r="EM31" s="133">
        <f>SUMIF(Général!$CP$11:$EZ$11,EM$6,'Trésorerie et TRth'!$F31:$EZ31)</f>
        <v>0</v>
      </c>
      <c r="EN31" s="133">
        <f>SUMIF(Général!$CP$11:$EZ$11,EN$6,'Trésorerie et TRth'!$F31:$EZ31)</f>
        <v>0</v>
      </c>
      <c r="EO31" s="133">
        <f>SUMIF(Général!$CP$11:$EZ$11,EO$6,'Trésorerie et TRth'!$F31:$EZ31)</f>
        <v>0</v>
      </c>
      <c r="EP31" s="133">
        <f>SUMIF(Général!$CP$11:$EZ$11,EP$6,'Trésorerie et TRth'!$F31:$EZ31)</f>
        <v>0</v>
      </c>
      <c r="EQ31" s="133">
        <f>SUMIF(Général!$CP$11:$EZ$11,EQ$6,'Trésorerie et TRth'!$F31:$EZ31)</f>
        <v>0</v>
      </c>
      <c r="ER31" s="133">
        <f>SUMIF(Général!$CP$11:$EZ$11,ER$6,'Trésorerie et TRth'!$F31:$EZ31)</f>
        <v>0</v>
      </c>
      <c r="ES31" s="133">
        <f>SUMIF(Général!$CP$11:$EZ$11,ES$6,'Trésorerie et TRth'!$F31:$EZ31)</f>
        <v>0</v>
      </c>
      <c r="ET31" s="133">
        <f>SUMIF(Général!$CP$11:$EZ$11,ET$6,'Trésorerie et TRth'!$F31:$EZ31)</f>
        <v>0</v>
      </c>
      <c r="EU31" s="133">
        <f>SUMIF(Général!$CP$11:$EZ$11,EU$6,'Trésorerie et TRth'!$F31:$EZ31)</f>
        <v>0</v>
      </c>
      <c r="EV31" s="133">
        <f>SUMIF(Général!$CP$11:$EZ$11,EV$6,'Trésorerie et TRth'!$F31:$EZ31)</f>
        <v>0</v>
      </c>
      <c r="EW31" s="133">
        <f>SUMIF(Général!$CP$11:$EZ$11,EW$6,'Trésorerie et TRth'!$F31:$EZ31)</f>
        <v>0</v>
      </c>
      <c r="EX31" s="133">
        <f>SUMIF(Général!$CP$11:$EZ$11,EX$6,'Trésorerie et TRth'!$F31:$EZ31)</f>
        <v>0</v>
      </c>
      <c r="EY31" s="133">
        <f>SUMIF(Général!$CP$11:$EZ$11,EY$6,'Trésorerie et TRth'!$F31:$EZ31)</f>
        <v>0</v>
      </c>
      <c r="EZ31" s="133">
        <f>SUMIF(Général!$CP$11:$EZ$11,EZ$6,'Trésorerie et TRth'!$F31:$EZ31)</f>
        <v>0</v>
      </c>
    </row>
    <row r="32" spans="1:156" x14ac:dyDescent="0.25">
      <c r="C32" s="70"/>
      <c r="D32" s="148"/>
      <c r="E32" s="147"/>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row>
    <row r="33" spans="2:156" x14ac:dyDescent="0.25">
      <c r="B33" s="69" t="str">
        <f>'Trésorerie et TRth'!B33</f>
        <v>Flux net de trésorerie disponibles pour le service de la dette</v>
      </c>
      <c r="C33" s="70"/>
      <c r="D33" s="132">
        <f>SUM(F33:EZ33)</f>
        <v>0</v>
      </c>
      <c r="E33" s="147"/>
      <c r="F33" s="132">
        <f t="shared" ref="F33:AK33" si="7">SUM(F22,F24:F31)</f>
        <v>0</v>
      </c>
      <c r="G33" s="132">
        <f t="shared" si="7"/>
        <v>0</v>
      </c>
      <c r="H33" s="132">
        <f t="shared" si="7"/>
        <v>0</v>
      </c>
      <c r="I33" s="132">
        <f t="shared" si="7"/>
        <v>0</v>
      </c>
      <c r="J33" s="132">
        <f t="shared" si="7"/>
        <v>0</v>
      </c>
      <c r="K33" s="132">
        <f t="shared" si="7"/>
        <v>0</v>
      </c>
      <c r="L33" s="132">
        <f t="shared" si="7"/>
        <v>0</v>
      </c>
      <c r="M33" s="132">
        <f t="shared" si="7"/>
        <v>0</v>
      </c>
      <c r="N33" s="132">
        <f t="shared" si="7"/>
        <v>0</v>
      </c>
      <c r="O33" s="132">
        <f t="shared" si="7"/>
        <v>0</v>
      </c>
      <c r="P33" s="132">
        <f t="shared" si="7"/>
        <v>0</v>
      </c>
      <c r="Q33" s="132">
        <f t="shared" si="7"/>
        <v>0</v>
      </c>
      <c r="R33" s="132">
        <f t="shared" si="7"/>
        <v>0</v>
      </c>
      <c r="S33" s="132">
        <f t="shared" si="7"/>
        <v>0</v>
      </c>
      <c r="T33" s="132">
        <f t="shared" si="7"/>
        <v>0</v>
      </c>
      <c r="U33" s="132">
        <f t="shared" si="7"/>
        <v>0</v>
      </c>
      <c r="V33" s="132">
        <f t="shared" si="7"/>
        <v>0</v>
      </c>
      <c r="W33" s="132">
        <f t="shared" si="7"/>
        <v>0</v>
      </c>
      <c r="X33" s="132">
        <f t="shared" si="7"/>
        <v>0</v>
      </c>
      <c r="Y33" s="132">
        <f t="shared" si="7"/>
        <v>0</v>
      </c>
      <c r="Z33" s="132">
        <f t="shared" si="7"/>
        <v>0</v>
      </c>
      <c r="AA33" s="132">
        <f t="shared" si="7"/>
        <v>0</v>
      </c>
      <c r="AB33" s="132">
        <f t="shared" si="7"/>
        <v>0</v>
      </c>
      <c r="AC33" s="132">
        <f t="shared" si="7"/>
        <v>0</v>
      </c>
      <c r="AD33" s="132">
        <f t="shared" si="7"/>
        <v>0</v>
      </c>
      <c r="AE33" s="132">
        <f t="shared" si="7"/>
        <v>0</v>
      </c>
      <c r="AF33" s="132">
        <f t="shared" si="7"/>
        <v>0</v>
      </c>
      <c r="AG33" s="132">
        <f t="shared" si="7"/>
        <v>0</v>
      </c>
      <c r="AH33" s="132">
        <f t="shared" si="7"/>
        <v>0</v>
      </c>
      <c r="AI33" s="132">
        <f t="shared" si="7"/>
        <v>0</v>
      </c>
      <c r="AJ33" s="132">
        <f t="shared" si="7"/>
        <v>0</v>
      </c>
      <c r="AK33" s="132">
        <f t="shared" si="7"/>
        <v>0</v>
      </c>
      <c r="AL33" s="132">
        <f t="shared" ref="AL33:BQ33" si="8">SUM(AL22,AL24:AL31)</f>
        <v>0</v>
      </c>
      <c r="AM33" s="132">
        <f t="shared" si="8"/>
        <v>0</v>
      </c>
      <c r="AN33" s="132">
        <f t="shared" si="8"/>
        <v>0</v>
      </c>
      <c r="AO33" s="132">
        <f t="shared" si="8"/>
        <v>0</v>
      </c>
      <c r="AP33" s="132">
        <f t="shared" si="8"/>
        <v>0</v>
      </c>
      <c r="AQ33" s="132">
        <f t="shared" si="8"/>
        <v>0</v>
      </c>
      <c r="AR33" s="132">
        <f t="shared" si="8"/>
        <v>0</v>
      </c>
      <c r="AS33" s="132">
        <f t="shared" si="8"/>
        <v>0</v>
      </c>
      <c r="AT33" s="132">
        <f t="shared" si="8"/>
        <v>0</v>
      </c>
      <c r="AU33" s="132">
        <f t="shared" si="8"/>
        <v>0</v>
      </c>
      <c r="AV33" s="132">
        <f t="shared" si="8"/>
        <v>0</v>
      </c>
      <c r="AW33" s="132">
        <f t="shared" si="8"/>
        <v>0</v>
      </c>
      <c r="AX33" s="132">
        <f t="shared" si="8"/>
        <v>0</v>
      </c>
      <c r="AY33" s="132">
        <f t="shared" si="8"/>
        <v>0</v>
      </c>
      <c r="AZ33" s="132">
        <f t="shared" si="8"/>
        <v>0</v>
      </c>
      <c r="BA33" s="132">
        <f t="shared" si="8"/>
        <v>0</v>
      </c>
      <c r="BB33" s="132">
        <f t="shared" si="8"/>
        <v>0</v>
      </c>
      <c r="BC33" s="132">
        <f t="shared" si="8"/>
        <v>0</v>
      </c>
      <c r="BD33" s="132">
        <f t="shared" si="8"/>
        <v>0</v>
      </c>
      <c r="BE33" s="132">
        <f t="shared" si="8"/>
        <v>0</v>
      </c>
      <c r="BF33" s="132">
        <f t="shared" si="8"/>
        <v>0</v>
      </c>
      <c r="BG33" s="132">
        <f t="shared" si="8"/>
        <v>0</v>
      </c>
      <c r="BH33" s="132">
        <f t="shared" si="8"/>
        <v>0</v>
      </c>
      <c r="BI33" s="132">
        <f t="shared" si="8"/>
        <v>0</v>
      </c>
      <c r="BJ33" s="132">
        <f t="shared" si="8"/>
        <v>0</v>
      </c>
      <c r="BK33" s="132">
        <f t="shared" si="8"/>
        <v>0</v>
      </c>
      <c r="BL33" s="132">
        <f t="shared" si="8"/>
        <v>0</v>
      </c>
      <c r="BM33" s="132">
        <f t="shared" si="8"/>
        <v>0</v>
      </c>
      <c r="BN33" s="132">
        <f t="shared" si="8"/>
        <v>0</v>
      </c>
      <c r="BO33" s="132">
        <f t="shared" si="8"/>
        <v>0</v>
      </c>
      <c r="BP33" s="132">
        <f t="shared" si="8"/>
        <v>0</v>
      </c>
      <c r="BQ33" s="132">
        <f t="shared" si="8"/>
        <v>0</v>
      </c>
      <c r="BR33" s="132">
        <f t="shared" ref="BR33:CW33" si="9">SUM(BR22,BR24:BR31)</f>
        <v>0</v>
      </c>
      <c r="BS33" s="132">
        <f t="shared" si="9"/>
        <v>0</v>
      </c>
      <c r="BT33" s="132">
        <f t="shared" si="9"/>
        <v>0</v>
      </c>
      <c r="BU33" s="132">
        <f t="shared" si="9"/>
        <v>0</v>
      </c>
      <c r="BV33" s="132">
        <f t="shared" si="9"/>
        <v>0</v>
      </c>
      <c r="BW33" s="132">
        <f t="shared" si="9"/>
        <v>0</v>
      </c>
      <c r="BX33" s="132">
        <f t="shared" si="9"/>
        <v>0</v>
      </c>
      <c r="BY33" s="132">
        <f t="shared" si="9"/>
        <v>0</v>
      </c>
      <c r="BZ33" s="132">
        <f t="shared" si="9"/>
        <v>0</v>
      </c>
      <c r="CA33" s="132">
        <f t="shared" si="9"/>
        <v>0</v>
      </c>
      <c r="CB33" s="132">
        <f t="shared" si="9"/>
        <v>0</v>
      </c>
      <c r="CC33" s="132">
        <f t="shared" si="9"/>
        <v>0</v>
      </c>
      <c r="CD33" s="132">
        <f t="shared" si="9"/>
        <v>0</v>
      </c>
      <c r="CE33" s="132">
        <f t="shared" si="9"/>
        <v>0</v>
      </c>
      <c r="CF33" s="132">
        <f t="shared" si="9"/>
        <v>0</v>
      </c>
      <c r="CG33" s="132">
        <f t="shared" si="9"/>
        <v>0</v>
      </c>
      <c r="CH33" s="132">
        <f t="shared" si="9"/>
        <v>0</v>
      </c>
      <c r="CI33" s="132">
        <f t="shared" si="9"/>
        <v>0</v>
      </c>
      <c r="CJ33" s="132">
        <f t="shared" si="9"/>
        <v>0</v>
      </c>
      <c r="CK33" s="132">
        <f t="shared" si="9"/>
        <v>0</v>
      </c>
      <c r="CL33" s="132">
        <f t="shared" si="9"/>
        <v>0</v>
      </c>
      <c r="CM33" s="132">
        <f t="shared" si="9"/>
        <v>0</v>
      </c>
      <c r="CN33" s="132">
        <f t="shared" si="9"/>
        <v>0</v>
      </c>
      <c r="CO33" s="132">
        <f t="shared" si="9"/>
        <v>0</v>
      </c>
      <c r="CP33" s="132">
        <f t="shared" si="9"/>
        <v>0</v>
      </c>
      <c r="CQ33" s="132">
        <f t="shared" si="9"/>
        <v>0</v>
      </c>
      <c r="CR33" s="132">
        <f t="shared" si="9"/>
        <v>0</v>
      </c>
      <c r="CS33" s="132">
        <f t="shared" si="9"/>
        <v>0</v>
      </c>
      <c r="CT33" s="132">
        <f t="shared" si="9"/>
        <v>0</v>
      </c>
      <c r="CU33" s="132">
        <f t="shared" si="9"/>
        <v>0</v>
      </c>
      <c r="CV33" s="132">
        <f t="shared" si="9"/>
        <v>0</v>
      </c>
      <c r="CW33" s="132">
        <f t="shared" si="9"/>
        <v>0</v>
      </c>
      <c r="CX33" s="132">
        <f t="shared" ref="CX33:EC33" si="10">SUM(CX22,CX24:CX31)</f>
        <v>0</v>
      </c>
      <c r="CY33" s="132">
        <f t="shared" si="10"/>
        <v>0</v>
      </c>
      <c r="CZ33" s="132">
        <f t="shared" si="10"/>
        <v>0</v>
      </c>
      <c r="DA33" s="132">
        <f t="shared" si="10"/>
        <v>0</v>
      </c>
      <c r="DB33" s="132">
        <f t="shared" si="10"/>
        <v>0</v>
      </c>
      <c r="DC33" s="132">
        <f t="shared" si="10"/>
        <v>0</v>
      </c>
      <c r="DD33" s="132">
        <f t="shared" si="10"/>
        <v>0</v>
      </c>
      <c r="DE33" s="132">
        <f t="shared" si="10"/>
        <v>0</v>
      </c>
      <c r="DF33" s="132">
        <f t="shared" si="10"/>
        <v>0</v>
      </c>
      <c r="DG33" s="132">
        <f t="shared" si="10"/>
        <v>0</v>
      </c>
      <c r="DH33" s="132">
        <f t="shared" si="10"/>
        <v>0</v>
      </c>
      <c r="DI33" s="132">
        <f t="shared" si="10"/>
        <v>0</v>
      </c>
      <c r="DJ33" s="132">
        <f t="shared" si="10"/>
        <v>0</v>
      </c>
      <c r="DK33" s="132">
        <f t="shared" si="10"/>
        <v>0</v>
      </c>
      <c r="DL33" s="132">
        <f t="shared" si="10"/>
        <v>0</v>
      </c>
      <c r="DM33" s="132">
        <f t="shared" si="10"/>
        <v>0</v>
      </c>
      <c r="DN33" s="132">
        <f t="shared" si="10"/>
        <v>0</v>
      </c>
      <c r="DO33" s="132">
        <f t="shared" si="10"/>
        <v>0</v>
      </c>
      <c r="DP33" s="132">
        <f t="shared" si="10"/>
        <v>0</v>
      </c>
      <c r="DQ33" s="132">
        <f t="shared" si="10"/>
        <v>0</v>
      </c>
      <c r="DR33" s="132">
        <f t="shared" si="10"/>
        <v>0</v>
      </c>
      <c r="DS33" s="132">
        <f t="shared" si="10"/>
        <v>0</v>
      </c>
      <c r="DT33" s="132">
        <f t="shared" si="10"/>
        <v>0</v>
      </c>
      <c r="DU33" s="132">
        <f t="shared" si="10"/>
        <v>0</v>
      </c>
      <c r="DV33" s="132">
        <f t="shared" si="10"/>
        <v>0</v>
      </c>
      <c r="DW33" s="132">
        <f t="shared" si="10"/>
        <v>0</v>
      </c>
      <c r="DX33" s="132">
        <f t="shared" si="10"/>
        <v>0</v>
      </c>
      <c r="DY33" s="132">
        <f t="shared" si="10"/>
        <v>0</v>
      </c>
      <c r="DZ33" s="132">
        <f t="shared" si="10"/>
        <v>0</v>
      </c>
      <c r="EA33" s="132">
        <f t="shared" si="10"/>
        <v>0</v>
      </c>
      <c r="EB33" s="132">
        <f t="shared" si="10"/>
        <v>0</v>
      </c>
      <c r="EC33" s="132">
        <f t="shared" si="10"/>
        <v>0</v>
      </c>
      <c r="ED33" s="132">
        <f t="shared" ref="ED33:EZ33" si="11">SUM(ED22,ED24:ED31)</f>
        <v>0</v>
      </c>
      <c r="EE33" s="132">
        <f t="shared" si="11"/>
        <v>0</v>
      </c>
      <c r="EF33" s="132">
        <f t="shared" si="11"/>
        <v>0</v>
      </c>
      <c r="EG33" s="132">
        <f t="shared" si="11"/>
        <v>0</v>
      </c>
      <c r="EH33" s="132">
        <f t="shared" si="11"/>
        <v>0</v>
      </c>
      <c r="EI33" s="132">
        <f t="shared" si="11"/>
        <v>0</v>
      </c>
      <c r="EJ33" s="132">
        <f t="shared" si="11"/>
        <v>0</v>
      </c>
      <c r="EK33" s="132">
        <f t="shared" si="11"/>
        <v>0</v>
      </c>
      <c r="EL33" s="132">
        <f t="shared" si="11"/>
        <v>0</v>
      </c>
      <c r="EM33" s="132">
        <f t="shared" si="11"/>
        <v>0</v>
      </c>
      <c r="EN33" s="132">
        <f t="shared" si="11"/>
        <v>0</v>
      </c>
      <c r="EO33" s="132">
        <f t="shared" si="11"/>
        <v>0</v>
      </c>
      <c r="EP33" s="132">
        <f t="shared" si="11"/>
        <v>0</v>
      </c>
      <c r="EQ33" s="132">
        <f t="shared" si="11"/>
        <v>0</v>
      </c>
      <c r="ER33" s="132">
        <f t="shared" si="11"/>
        <v>0</v>
      </c>
      <c r="ES33" s="132">
        <f t="shared" si="11"/>
        <v>0</v>
      </c>
      <c r="ET33" s="132">
        <f t="shared" si="11"/>
        <v>0</v>
      </c>
      <c r="EU33" s="132">
        <f t="shared" si="11"/>
        <v>0</v>
      </c>
      <c r="EV33" s="132">
        <f t="shared" si="11"/>
        <v>0</v>
      </c>
      <c r="EW33" s="132">
        <f t="shared" si="11"/>
        <v>0</v>
      </c>
      <c r="EX33" s="132">
        <f t="shared" si="11"/>
        <v>0</v>
      </c>
      <c r="EY33" s="132">
        <f t="shared" si="11"/>
        <v>0</v>
      </c>
      <c r="EZ33" s="132">
        <f t="shared" si="11"/>
        <v>0</v>
      </c>
    </row>
    <row r="34" spans="2:156" x14ac:dyDescent="0.25">
      <c r="C34" s="70"/>
      <c r="D34" s="148"/>
      <c r="E34" s="147"/>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48"/>
      <c r="EI34" s="148"/>
      <c r="EJ34" s="148"/>
      <c r="EK34" s="148"/>
      <c r="EL34" s="148"/>
      <c r="EM34" s="148"/>
      <c r="EN34" s="148"/>
      <c r="EO34" s="148"/>
      <c r="EP34" s="148"/>
      <c r="EQ34" s="148"/>
      <c r="ER34" s="148"/>
      <c r="ES34" s="148"/>
      <c r="ET34" s="148"/>
      <c r="EU34" s="148"/>
      <c r="EV34" s="148"/>
      <c r="EW34" s="148"/>
      <c r="EX34" s="148"/>
      <c r="EY34" s="148"/>
      <c r="EZ34" s="148"/>
    </row>
    <row r="35" spans="2:156" x14ac:dyDescent="0.25">
      <c r="B35" s="70" t="str">
        <f>'Trésorerie et TRth'!B35</f>
        <v>Intérêts - Financements Externes</v>
      </c>
      <c r="D35" s="132">
        <f t="shared" ref="D35:D48" si="12">SUM(F35:EZ35)</f>
        <v>0</v>
      </c>
      <c r="E35" s="147"/>
      <c r="F35" s="133">
        <f>SUMIF(Général!$CP$11:$EZ$11,F$6,'Trésorerie et TRth'!$F35:$EZ35)</f>
        <v>0</v>
      </c>
      <c r="G35" s="133">
        <f>SUMIF(Général!$CP$11:$EZ$11,G$6,'Trésorerie et TRth'!$F35:$EZ35)</f>
        <v>0</v>
      </c>
      <c r="H35" s="133">
        <f>SUMIF(Général!$CP$11:$EZ$11,H$6,'Trésorerie et TRth'!$F35:$EZ35)</f>
        <v>0</v>
      </c>
      <c r="I35" s="133">
        <f>SUMIF(Général!$CP$11:$EZ$11,I$6,'Trésorerie et TRth'!$F35:$EZ35)</f>
        <v>0</v>
      </c>
      <c r="J35" s="133">
        <f>SUMIF(Général!$CP$11:$EZ$11,J$6,'Trésorerie et TRth'!$F35:$EZ35)</f>
        <v>0</v>
      </c>
      <c r="K35" s="133">
        <f>SUMIF(Général!$CP$11:$EZ$11,K$6,'Trésorerie et TRth'!$F35:$EZ35)</f>
        <v>0</v>
      </c>
      <c r="L35" s="133">
        <f>SUMIF(Général!$CP$11:$EZ$11,L$6,'Trésorerie et TRth'!$F35:$EZ35)</f>
        <v>0</v>
      </c>
      <c r="M35" s="133">
        <f>SUMIF(Général!$CP$11:$EZ$11,M$6,'Trésorerie et TRth'!$F35:$EZ35)</f>
        <v>0</v>
      </c>
      <c r="N35" s="133">
        <f>SUMIF(Général!$CP$11:$EZ$11,N$6,'Trésorerie et TRth'!$F35:$EZ35)</f>
        <v>0</v>
      </c>
      <c r="O35" s="133">
        <f>SUMIF(Général!$CP$11:$EZ$11,O$6,'Trésorerie et TRth'!$F35:$EZ35)</f>
        <v>0</v>
      </c>
      <c r="P35" s="133">
        <f>SUMIF(Général!$CP$11:$EZ$11,P$6,'Trésorerie et TRth'!$F35:$EZ35)</f>
        <v>0</v>
      </c>
      <c r="Q35" s="133">
        <f>SUMIF(Général!$CP$11:$EZ$11,Q$6,'Trésorerie et TRth'!$F35:$EZ35)</f>
        <v>0</v>
      </c>
      <c r="R35" s="133">
        <f>SUMIF(Général!$CP$11:$EZ$11,R$6,'Trésorerie et TRth'!$F35:$EZ35)</f>
        <v>0</v>
      </c>
      <c r="S35" s="133">
        <f>SUMIF(Général!$CP$11:$EZ$11,S$6,'Trésorerie et TRth'!$F35:$EZ35)</f>
        <v>0</v>
      </c>
      <c r="T35" s="133">
        <f>SUMIF(Général!$CP$11:$EZ$11,T$6,'Trésorerie et TRth'!$F35:$EZ35)</f>
        <v>0</v>
      </c>
      <c r="U35" s="133">
        <f>SUMIF(Général!$CP$11:$EZ$11,U$6,'Trésorerie et TRth'!$F35:$EZ35)</f>
        <v>0</v>
      </c>
      <c r="V35" s="133">
        <f>SUMIF(Général!$CP$11:$EZ$11,V$6,'Trésorerie et TRth'!$F35:$EZ35)</f>
        <v>0</v>
      </c>
      <c r="W35" s="133">
        <f>SUMIF(Général!$CP$11:$EZ$11,W$6,'Trésorerie et TRth'!$F35:$EZ35)</f>
        <v>0</v>
      </c>
      <c r="X35" s="133">
        <f>SUMIF(Général!$CP$11:$EZ$11,X$6,'Trésorerie et TRth'!$F35:$EZ35)</f>
        <v>0</v>
      </c>
      <c r="Y35" s="133">
        <f>SUMIF(Général!$CP$11:$EZ$11,Y$6,'Trésorerie et TRth'!$F35:$EZ35)</f>
        <v>0</v>
      </c>
      <c r="Z35" s="133">
        <f>SUMIF(Général!$CP$11:$EZ$11,Z$6,'Trésorerie et TRth'!$F35:$EZ35)</f>
        <v>0</v>
      </c>
      <c r="AA35" s="133">
        <f>SUMIF(Général!$CP$11:$EZ$11,AA$6,'Trésorerie et TRth'!$F35:$EZ35)</f>
        <v>0</v>
      </c>
      <c r="AB35" s="133">
        <f>SUMIF(Général!$CP$11:$EZ$11,AB$6,'Trésorerie et TRth'!$F35:$EZ35)</f>
        <v>0</v>
      </c>
      <c r="AC35" s="133">
        <f>SUMIF(Général!$CP$11:$EZ$11,AC$6,'Trésorerie et TRth'!$F35:$EZ35)</f>
        <v>0</v>
      </c>
      <c r="AD35" s="133">
        <f>SUMIF(Général!$CP$11:$EZ$11,AD$6,'Trésorerie et TRth'!$F35:$EZ35)</f>
        <v>0</v>
      </c>
      <c r="AE35" s="133">
        <f>SUMIF(Général!$CP$11:$EZ$11,AE$6,'Trésorerie et TRth'!$F35:$EZ35)</f>
        <v>0</v>
      </c>
      <c r="AF35" s="133">
        <f>SUMIF(Général!$CP$11:$EZ$11,AF$6,'Trésorerie et TRth'!$F35:$EZ35)</f>
        <v>0</v>
      </c>
      <c r="AG35" s="133">
        <f>SUMIF(Général!$CP$11:$EZ$11,AG$6,'Trésorerie et TRth'!$F35:$EZ35)</f>
        <v>0</v>
      </c>
      <c r="AH35" s="133">
        <f>SUMIF(Général!$CP$11:$EZ$11,AH$6,'Trésorerie et TRth'!$F35:$EZ35)</f>
        <v>0</v>
      </c>
      <c r="AI35" s="133">
        <f>SUMIF(Général!$CP$11:$EZ$11,AI$6,'Trésorerie et TRth'!$F35:$EZ35)</f>
        <v>0</v>
      </c>
      <c r="AJ35" s="133">
        <f>SUMIF(Général!$CP$11:$EZ$11,AJ$6,'Trésorerie et TRth'!$F35:$EZ35)</f>
        <v>0</v>
      </c>
      <c r="AK35" s="133">
        <f>SUMIF(Général!$CP$11:$EZ$11,AK$6,'Trésorerie et TRth'!$F35:$EZ35)</f>
        <v>0</v>
      </c>
      <c r="AL35" s="133">
        <f>SUMIF(Général!$CP$11:$EZ$11,AL$6,'Trésorerie et TRth'!$F35:$EZ35)</f>
        <v>0</v>
      </c>
      <c r="AM35" s="133">
        <f>SUMIF(Général!$CP$11:$EZ$11,AM$6,'Trésorerie et TRth'!$F35:$EZ35)</f>
        <v>0</v>
      </c>
      <c r="AN35" s="133">
        <f>SUMIF(Général!$CP$11:$EZ$11,AN$6,'Trésorerie et TRth'!$F35:$EZ35)</f>
        <v>0</v>
      </c>
      <c r="AO35" s="133">
        <f>SUMIF(Général!$CP$11:$EZ$11,AO$6,'Trésorerie et TRth'!$F35:$EZ35)</f>
        <v>0</v>
      </c>
      <c r="AP35" s="133">
        <f>SUMIF(Général!$CP$11:$EZ$11,AP$6,'Trésorerie et TRth'!$F35:$EZ35)</f>
        <v>0</v>
      </c>
      <c r="AQ35" s="133">
        <f>SUMIF(Général!$CP$11:$EZ$11,AQ$6,'Trésorerie et TRth'!$F35:$EZ35)</f>
        <v>0</v>
      </c>
      <c r="AR35" s="133">
        <f>SUMIF(Général!$CP$11:$EZ$11,AR$6,'Trésorerie et TRth'!$F35:$EZ35)</f>
        <v>0</v>
      </c>
      <c r="AS35" s="133">
        <f>SUMIF(Général!$CP$11:$EZ$11,AS$6,'Trésorerie et TRth'!$F35:$EZ35)</f>
        <v>0</v>
      </c>
      <c r="AT35" s="133">
        <f>SUMIF(Général!$CP$11:$EZ$11,AT$6,'Trésorerie et TRth'!$F35:$EZ35)</f>
        <v>0</v>
      </c>
      <c r="AU35" s="133">
        <f>SUMIF(Général!$CP$11:$EZ$11,AU$6,'Trésorerie et TRth'!$F35:$EZ35)</f>
        <v>0</v>
      </c>
      <c r="AV35" s="133">
        <f>SUMIF(Général!$CP$11:$EZ$11,AV$6,'Trésorerie et TRth'!$F35:$EZ35)</f>
        <v>0</v>
      </c>
      <c r="AW35" s="133">
        <f>SUMIF(Général!$CP$11:$EZ$11,AW$6,'Trésorerie et TRth'!$F35:$EZ35)</f>
        <v>0</v>
      </c>
      <c r="AX35" s="133">
        <f>SUMIF(Général!$CP$11:$EZ$11,AX$6,'Trésorerie et TRth'!$F35:$EZ35)</f>
        <v>0</v>
      </c>
      <c r="AY35" s="133">
        <f>SUMIF(Général!$CP$11:$EZ$11,AY$6,'Trésorerie et TRth'!$F35:$EZ35)</f>
        <v>0</v>
      </c>
      <c r="AZ35" s="133">
        <f>SUMIF(Général!$CP$11:$EZ$11,AZ$6,'Trésorerie et TRth'!$F35:$EZ35)</f>
        <v>0</v>
      </c>
      <c r="BA35" s="133">
        <f>SUMIF(Général!$CP$11:$EZ$11,BA$6,'Trésorerie et TRth'!$F35:$EZ35)</f>
        <v>0</v>
      </c>
      <c r="BB35" s="133">
        <f>SUMIF(Général!$CP$11:$EZ$11,BB$6,'Trésorerie et TRth'!$F35:$EZ35)</f>
        <v>0</v>
      </c>
      <c r="BC35" s="133">
        <f>SUMIF(Général!$CP$11:$EZ$11,BC$6,'Trésorerie et TRth'!$F35:$EZ35)</f>
        <v>0</v>
      </c>
      <c r="BD35" s="133">
        <f>SUMIF(Général!$CP$11:$EZ$11,BD$6,'Trésorerie et TRth'!$F35:$EZ35)</f>
        <v>0</v>
      </c>
      <c r="BE35" s="133">
        <f>SUMIF(Général!$CP$11:$EZ$11,BE$6,'Trésorerie et TRth'!$F35:$EZ35)</f>
        <v>0</v>
      </c>
      <c r="BF35" s="133">
        <f>SUMIF(Général!$CP$11:$EZ$11,BF$6,'Trésorerie et TRth'!$F35:$EZ35)</f>
        <v>0</v>
      </c>
      <c r="BG35" s="133">
        <f>SUMIF(Général!$CP$11:$EZ$11,BG$6,'Trésorerie et TRth'!$F35:$EZ35)</f>
        <v>0</v>
      </c>
      <c r="BH35" s="133">
        <f>SUMIF(Général!$CP$11:$EZ$11,BH$6,'Trésorerie et TRth'!$F35:$EZ35)</f>
        <v>0</v>
      </c>
      <c r="BI35" s="133">
        <f>SUMIF(Général!$CP$11:$EZ$11,BI$6,'Trésorerie et TRth'!$F35:$EZ35)</f>
        <v>0</v>
      </c>
      <c r="BJ35" s="133">
        <f>SUMIF(Général!$CP$11:$EZ$11,BJ$6,'Trésorerie et TRth'!$F35:$EZ35)</f>
        <v>0</v>
      </c>
      <c r="BK35" s="133">
        <f>SUMIF(Général!$CP$11:$EZ$11,BK$6,'Trésorerie et TRth'!$F35:$EZ35)</f>
        <v>0</v>
      </c>
      <c r="BL35" s="133">
        <f>SUMIF(Général!$CP$11:$EZ$11,BL$6,'Trésorerie et TRth'!$F35:$EZ35)</f>
        <v>0</v>
      </c>
      <c r="BM35" s="133">
        <f>SUMIF(Général!$CP$11:$EZ$11,BM$6,'Trésorerie et TRth'!$F35:$EZ35)</f>
        <v>0</v>
      </c>
      <c r="BN35" s="133">
        <f>SUMIF(Général!$CP$11:$EZ$11,BN$6,'Trésorerie et TRth'!$F35:$EZ35)</f>
        <v>0</v>
      </c>
      <c r="BO35" s="133">
        <f>SUMIF(Général!$CP$11:$EZ$11,BO$6,'Trésorerie et TRth'!$F35:$EZ35)</f>
        <v>0</v>
      </c>
      <c r="BP35" s="133">
        <f>SUMIF(Général!$CP$11:$EZ$11,BP$6,'Trésorerie et TRth'!$F35:$EZ35)</f>
        <v>0</v>
      </c>
      <c r="BQ35" s="133">
        <f>SUMIF(Général!$CP$11:$EZ$11,BQ$6,'Trésorerie et TRth'!$F35:$EZ35)</f>
        <v>0</v>
      </c>
      <c r="BR35" s="133">
        <f>SUMIF(Général!$CP$11:$EZ$11,BR$6,'Trésorerie et TRth'!$F35:$EZ35)</f>
        <v>0</v>
      </c>
      <c r="BS35" s="133">
        <f>SUMIF(Général!$CP$11:$EZ$11,BS$6,'Trésorerie et TRth'!$F35:$EZ35)</f>
        <v>0</v>
      </c>
      <c r="BT35" s="133">
        <f>SUMIF(Général!$CP$11:$EZ$11,BT$6,'Trésorerie et TRth'!$F35:$EZ35)</f>
        <v>0</v>
      </c>
      <c r="BU35" s="133">
        <f>SUMIF(Général!$CP$11:$EZ$11,BU$6,'Trésorerie et TRth'!$F35:$EZ35)</f>
        <v>0</v>
      </c>
      <c r="BV35" s="133">
        <f>SUMIF(Général!$CP$11:$EZ$11,BV$6,'Trésorerie et TRth'!$F35:$EZ35)</f>
        <v>0</v>
      </c>
      <c r="BW35" s="133">
        <f>SUMIF(Général!$CP$11:$EZ$11,BW$6,'Trésorerie et TRth'!$F35:$EZ35)</f>
        <v>0</v>
      </c>
      <c r="BX35" s="133">
        <f>SUMIF(Général!$CP$11:$EZ$11,BX$6,'Trésorerie et TRth'!$F35:$EZ35)</f>
        <v>0</v>
      </c>
      <c r="BY35" s="133">
        <f>SUMIF(Général!$CP$11:$EZ$11,BY$6,'Trésorerie et TRth'!$F35:$EZ35)</f>
        <v>0</v>
      </c>
      <c r="BZ35" s="133">
        <f>SUMIF(Général!$CP$11:$EZ$11,BZ$6,'Trésorerie et TRth'!$F35:$EZ35)</f>
        <v>0</v>
      </c>
      <c r="CA35" s="133">
        <f>SUMIF(Général!$CP$11:$EZ$11,CA$6,'Trésorerie et TRth'!$F35:$EZ35)</f>
        <v>0</v>
      </c>
      <c r="CB35" s="133">
        <f>SUMIF(Général!$CP$11:$EZ$11,CB$6,'Trésorerie et TRth'!$F35:$EZ35)</f>
        <v>0</v>
      </c>
      <c r="CC35" s="133">
        <f>SUMIF(Général!$CP$11:$EZ$11,CC$6,'Trésorerie et TRth'!$F35:$EZ35)</f>
        <v>0</v>
      </c>
      <c r="CD35" s="133">
        <f>SUMIF(Général!$CP$11:$EZ$11,CD$6,'Trésorerie et TRth'!$F35:$EZ35)</f>
        <v>0</v>
      </c>
      <c r="CE35" s="133">
        <f>SUMIF(Général!$CP$11:$EZ$11,CE$6,'Trésorerie et TRth'!$F35:$EZ35)</f>
        <v>0</v>
      </c>
      <c r="CF35" s="133">
        <f>SUMIF(Général!$CP$11:$EZ$11,CF$6,'Trésorerie et TRth'!$F35:$EZ35)</f>
        <v>0</v>
      </c>
      <c r="CG35" s="133">
        <f>SUMIF(Général!$CP$11:$EZ$11,CG$6,'Trésorerie et TRth'!$F35:$EZ35)</f>
        <v>0</v>
      </c>
      <c r="CH35" s="133">
        <f>SUMIF(Général!$CP$11:$EZ$11,CH$6,'Trésorerie et TRth'!$F35:$EZ35)</f>
        <v>0</v>
      </c>
      <c r="CI35" s="133">
        <f>SUMIF(Général!$CP$11:$EZ$11,CI$6,'Trésorerie et TRth'!$F35:$EZ35)</f>
        <v>0</v>
      </c>
      <c r="CJ35" s="133">
        <f>SUMIF(Général!$CP$11:$EZ$11,CJ$6,'Trésorerie et TRth'!$F35:$EZ35)</f>
        <v>0</v>
      </c>
      <c r="CK35" s="133">
        <f>SUMIF(Général!$CP$11:$EZ$11,CK$6,'Trésorerie et TRth'!$F35:$EZ35)</f>
        <v>0</v>
      </c>
      <c r="CL35" s="133">
        <f>SUMIF(Général!$CP$11:$EZ$11,CL$6,'Trésorerie et TRth'!$F35:$EZ35)</f>
        <v>0</v>
      </c>
      <c r="CM35" s="133">
        <f>SUMIF(Général!$CP$11:$EZ$11,CM$6,'Trésorerie et TRth'!$F35:$EZ35)</f>
        <v>0</v>
      </c>
      <c r="CN35" s="133">
        <f>SUMIF(Général!$CP$11:$EZ$11,CN$6,'Trésorerie et TRth'!$F35:$EZ35)</f>
        <v>0</v>
      </c>
      <c r="CO35" s="133">
        <f>SUMIF(Général!$CP$11:$EZ$11,CO$6,'Trésorerie et TRth'!$F35:$EZ35)</f>
        <v>0</v>
      </c>
      <c r="CP35" s="133">
        <f>SUMIF(Général!$CP$11:$EZ$11,CP$6,'Trésorerie et TRth'!$F35:$EZ35)</f>
        <v>0</v>
      </c>
      <c r="CQ35" s="133">
        <f>SUMIF(Général!$CP$11:$EZ$11,CQ$6,'Trésorerie et TRth'!$F35:$EZ35)</f>
        <v>0</v>
      </c>
      <c r="CR35" s="133">
        <f>SUMIF(Général!$CP$11:$EZ$11,CR$6,'Trésorerie et TRth'!$F35:$EZ35)</f>
        <v>0</v>
      </c>
      <c r="CS35" s="133">
        <f>SUMIF(Général!$CP$11:$EZ$11,CS$6,'Trésorerie et TRth'!$F35:$EZ35)</f>
        <v>0</v>
      </c>
      <c r="CT35" s="133">
        <f>SUMIF(Général!$CP$11:$EZ$11,CT$6,'Trésorerie et TRth'!$F35:$EZ35)</f>
        <v>0</v>
      </c>
      <c r="CU35" s="133">
        <f>SUMIF(Général!$CP$11:$EZ$11,CU$6,'Trésorerie et TRth'!$F35:$EZ35)</f>
        <v>0</v>
      </c>
      <c r="CV35" s="133">
        <f>SUMIF(Général!$CP$11:$EZ$11,CV$6,'Trésorerie et TRth'!$F35:$EZ35)</f>
        <v>0</v>
      </c>
      <c r="CW35" s="133">
        <f>SUMIF(Général!$CP$11:$EZ$11,CW$6,'Trésorerie et TRth'!$F35:$EZ35)</f>
        <v>0</v>
      </c>
      <c r="CX35" s="133">
        <f>SUMIF(Général!$CP$11:$EZ$11,CX$6,'Trésorerie et TRth'!$F35:$EZ35)</f>
        <v>0</v>
      </c>
      <c r="CY35" s="133">
        <f>SUMIF(Général!$CP$11:$EZ$11,CY$6,'Trésorerie et TRth'!$F35:$EZ35)</f>
        <v>0</v>
      </c>
      <c r="CZ35" s="133">
        <f>SUMIF(Général!$CP$11:$EZ$11,CZ$6,'Trésorerie et TRth'!$F35:$EZ35)</f>
        <v>0</v>
      </c>
      <c r="DA35" s="133">
        <f>SUMIF(Général!$CP$11:$EZ$11,DA$6,'Trésorerie et TRth'!$F35:$EZ35)</f>
        <v>0</v>
      </c>
      <c r="DB35" s="133">
        <f>SUMIF(Général!$CP$11:$EZ$11,DB$6,'Trésorerie et TRth'!$F35:$EZ35)</f>
        <v>0</v>
      </c>
      <c r="DC35" s="133">
        <f>SUMIF(Général!$CP$11:$EZ$11,DC$6,'Trésorerie et TRth'!$F35:$EZ35)</f>
        <v>0</v>
      </c>
      <c r="DD35" s="133">
        <f>SUMIF(Général!$CP$11:$EZ$11,DD$6,'Trésorerie et TRth'!$F35:$EZ35)</f>
        <v>0</v>
      </c>
      <c r="DE35" s="133">
        <f>SUMIF(Général!$CP$11:$EZ$11,DE$6,'Trésorerie et TRth'!$F35:$EZ35)</f>
        <v>0</v>
      </c>
      <c r="DF35" s="133">
        <f>SUMIF(Général!$CP$11:$EZ$11,DF$6,'Trésorerie et TRth'!$F35:$EZ35)</f>
        <v>0</v>
      </c>
      <c r="DG35" s="133">
        <f>SUMIF(Général!$CP$11:$EZ$11,DG$6,'Trésorerie et TRth'!$F35:$EZ35)</f>
        <v>0</v>
      </c>
      <c r="DH35" s="133">
        <f>SUMIF(Général!$CP$11:$EZ$11,DH$6,'Trésorerie et TRth'!$F35:$EZ35)</f>
        <v>0</v>
      </c>
      <c r="DI35" s="133">
        <f>SUMIF(Général!$CP$11:$EZ$11,DI$6,'Trésorerie et TRth'!$F35:$EZ35)</f>
        <v>0</v>
      </c>
      <c r="DJ35" s="133">
        <f>SUMIF(Général!$CP$11:$EZ$11,DJ$6,'Trésorerie et TRth'!$F35:$EZ35)</f>
        <v>0</v>
      </c>
      <c r="DK35" s="133">
        <f>SUMIF(Général!$CP$11:$EZ$11,DK$6,'Trésorerie et TRth'!$F35:$EZ35)</f>
        <v>0</v>
      </c>
      <c r="DL35" s="133">
        <f>SUMIF(Général!$CP$11:$EZ$11,DL$6,'Trésorerie et TRth'!$F35:$EZ35)</f>
        <v>0</v>
      </c>
      <c r="DM35" s="133">
        <f>SUMIF(Général!$CP$11:$EZ$11,DM$6,'Trésorerie et TRth'!$F35:$EZ35)</f>
        <v>0</v>
      </c>
      <c r="DN35" s="133">
        <f>SUMIF(Général!$CP$11:$EZ$11,DN$6,'Trésorerie et TRth'!$F35:$EZ35)</f>
        <v>0</v>
      </c>
      <c r="DO35" s="133">
        <f>SUMIF(Général!$CP$11:$EZ$11,DO$6,'Trésorerie et TRth'!$F35:$EZ35)</f>
        <v>0</v>
      </c>
      <c r="DP35" s="133">
        <f>SUMIF(Général!$CP$11:$EZ$11,DP$6,'Trésorerie et TRth'!$F35:$EZ35)</f>
        <v>0</v>
      </c>
      <c r="DQ35" s="133">
        <f>SUMIF(Général!$CP$11:$EZ$11,DQ$6,'Trésorerie et TRth'!$F35:$EZ35)</f>
        <v>0</v>
      </c>
      <c r="DR35" s="133">
        <f>SUMIF(Général!$CP$11:$EZ$11,DR$6,'Trésorerie et TRth'!$F35:$EZ35)</f>
        <v>0</v>
      </c>
      <c r="DS35" s="133">
        <f>SUMIF(Général!$CP$11:$EZ$11,DS$6,'Trésorerie et TRth'!$F35:$EZ35)</f>
        <v>0</v>
      </c>
      <c r="DT35" s="133">
        <f>SUMIF(Général!$CP$11:$EZ$11,DT$6,'Trésorerie et TRth'!$F35:$EZ35)</f>
        <v>0</v>
      </c>
      <c r="DU35" s="133">
        <f>SUMIF(Général!$CP$11:$EZ$11,DU$6,'Trésorerie et TRth'!$F35:$EZ35)</f>
        <v>0</v>
      </c>
      <c r="DV35" s="133">
        <f>SUMIF(Général!$CP$11:$EZ$11,DV$6,'Trésorerie et TRth'!$F35:$EZ35)</f>
        <v>0</v>
      </c>
      <c r="DW35" s="133">
        <f>SUMIF(Général!$CP$11:$EZ$11,DW$6,'Trésorerie et TRth'!$F35:$EZ35)</f>
        <v>0</v>
      </c>
      <c r="DX35" s="133">
        <f>SUMIF(Général!$CP$11:$EZ$11,DX$6,'Trésorerie et TRth'!$F35:$EZ35)</f>
        <v>0</v>
      </c>
      <c r="DY35" s="133">
        <f>SUMIF(Général!$CP$11:$EZ$11,DY$6,'Trésorerie et TRth'!$F35:$EZ35)</f>
        <v>0</v>
      </c>
      <c r="DZ35" s="133">
        <f>SUMIF(Général!$CP$11:$EZ$11,DZ$6,'Trésorerie et TRth'!$F35:$EZ35)</f>
        <v>0</v>
      </c>
      <c r="EA35" s="133">
        <f>SUMIF(Général!$CP$11:$EZ$11,EA$6,'Trésorerie et TRth'!$F35:$EZ35)</f>
        <v>0</v>
      </c>
      <c r="EB35" s="133">
        <f>SUMIF(Général!$CP$11:$EZ$11,EB$6,'Trésorerie et TRth'!$F35:$EZ35)</f>
        <v>0</v>
      </c>
      <c r="EC35" s="133">
        <f>SUMIF(Général!$CP$11:$EZ$11,EC$6,'Trésorerie et TRth'!$F35:$EZ35)</f>
        <v>0</v>
      </c>
      <c r="ED35" s="133">
        <f>SUMIF(Général!$CP$11:$EZ$11,ED$6,'Trésorerie et TRth'!$F35:$EZ35)</f>
        <v>0</v>
      </c>
      <c r="EE35" s="133">
        <f>SUMIF(Général!$CP$11:$EZ$11,EE$6,'Trésorerie et TRth'!$F35:$EZ35)</f>
        <v>0</v>
      </c>
      <c r="EF35" s="133">
        <f>SUMIF(Général!$CP$11:$EZ$11,EF$6,'Trésorerie et TRth'!$F35:$EZ35)</f>
        <v>0</v>
      </c>
      <c r="EG35" s="133">
        <f>SUMIF(Général!$CP$11:$EZ$11,EG$6,'Trésorerie et TRth'!$F35:$EZ35)</f>
        <v>0</v>
      </c>
      <c r="EH35" s="133">
        <f>SUMIF(Général!$CP$11:$EZ$11,EH$6,'Trésorerie et TRth'!$F35:$EZ35)</f>
        <v>0</v>
      </c>
      <c r="EI35" s="133">
        <f>SUMIF(Général!$CP$11:$EZ$11,EI$6,'Trésorerie et TRth'!$F35:$EZ35)</f>
        <v>0</v>
      </c>
      <c r="EJ35" s="133">
        <f>SUMIF(Général!$CP$11:$EZ$11,EJ$6,'Trésorerie et TRth'!$F35:$EZ35)</f>
        <v>0</v>
      </c>
      <c r="EK35" s="133">
        <f>SUMIF(Général!$CP$11:$EZ$11,EK$6,'Trésorerie et TRth'!$F35:$EZ35)</f>
        <v>0</v>
      </c>
      <c r="EL35" s="133">
        <f>SUMIF(Général!$CP$11:$EZ$11,EL$6,'Trésorerie et TRth'!$F35:$EZ35)</f>
        <v>0</v>
      </c>
      <c r="EM35" s="133">
        <f>SUMIF(Général!$CP$11:$EZ$11,EM$6,'Trésorerie et TRth'!$F35:$EZ35)</f>
        <v>0</v>
      </c>
      <c r="EN35" s="133">
        <f>SUMIF(Général!$CP$11:$EZ$11,EN$6,'Trésorerie et TRth'!$F35:$EZ35)</f>
        <v>0</v>
      </c>
      <c r="EO35" s="133">
        <f>SUMIF(Général!$CP$11:$EZ$11,EO$6,'Trésorerie et TRth'!$F35:$EZ35)</f>
        <v>0</v>
      </c>
      <c r="EP35" s="133">
        <f>SUMIF(Général!$CP$11:$EZ$11,EP$6,'Trésorerie et TRth'!$F35:$EZ35)</f>
        <v>0</v>
      </c>
      <c r="EQ35" s="133">
        <f>SUMIF(Général!$CP$11:$EZ$11,EQ$6,'Trésorerie et TRth'!$F35:$EZ35)</f>
        <v>0</v>
      </c>
      <c r="ER35" s="133">
        <f>SUMIF(Général!$CP$11:$EZ$11,ER$6,'Trésorerie et TRth'!$F35:$EZ35)</f>
        <v>0</v>
      </c>
      <c r="ES35" s="133">
        <f>SUMIF(Général!$CP$11:$EZ$11,ES$6,'Trésorerie et TRth'!$F35:$EZ35)</f>
        <v>0</v>
      </c>
      <c r="ET35" s="133">
        <f>SUMIF(Général!$CP$11:$EZ$11,ET$6,'Trésorerie et TRth'!$F35:$EZ35)</f>
        <v>0</v>
      </c>
      <c r="EU35" s="133">
        <f>SUMIF(Général!$CP$11:$EZ$11,EU$6,'Trésorerie et TRth'!$F35:$EZ35)</f>
        <v>0</v>
      </c>
      <c r="EV35" s="133">
        <f>SUMIF(Général!$CP$11:$EZ$11,EV$6,'Trésorerie et TRth'!$F35:$EZ35)</f>
        <v>0</v>
      </c>
      <c r="EW35" s="133">
        <f>SUMIF(Général!$CP$11:$EZ$11,EW$6,'Trésorerie et TRth'!$F35:$EZ35)</f>
        <v>0</v>
      </c>
      <c r="EX35" s="133">
        <f>SUMIF(Général!$CP$11:$EZ$11,EX$6,'Trésorerie et TRth'!$F35:$EZ35)</f>
        <v>0</v>
      </c>
      <c r="EY35" s="133">
        <f>SUMIF(Général!$CP$11:$EZ$11,EY$6,'Trésorerie et TRth'!$F35:$EZ35)</f>
        <v>0</v>
      </c>
      <c r="EZ35" s="133">
        <f>SUMIF(Général!$CP$11:$EZ$11,EZ$6,'Trésorerie et TRth'!$F35:$EZ35)</f>
        <v>0</v>
      </c>
    </row>
    <row r="36" spans="2:156" x14ac:dyDescent="0.25">
      <c r="B36" s="70" t="str">
        <f>'Trésorerie et TRth'!B36</f>
        <v>Intérêts - Financements Externes - refinancement</v>
      </c>
      <c r="D36" s="132">
        <f t="shared" si="12"/>
        <v>0</v>
      </c>
      <c r="E36" s="147"/>
      <c r="F36" s="133">
        <f>SUMIF(Général!$CP$11:$EZ$11,F$6,'Trésorerie et TRth'!$F36:$EZ36)</f>
        <v>0</v>
      </c>
      <c r="G36" s="133">
        <f>SUMIF(Général!$CP$11:$EZ$11,G$6,'Trésorerie et TRth'!$F36:$EZ36)</f>
        <v>0</v>
      </c>
      <c r="H36" s="133">
        <f>SUMIF(Général!$CP$11:$EZ$11,H$6,'Trésorerie et TRth'!$F36:$EZ36)</f>
        <v>0</v>
      </c>
      <c r="I36" s="133">
        <f>SUMIF(Général!$CP$11:$EZ$11,I$6,'Trésorerie et TRth'!$F36:$EZ36)</f>
        <v>0</v>
      </c>
      <c r="J36" s="133">
        <f>SUMIF(Général!$CP$11:$EZ$11,J$6,'Trésorerie et TRth'!$F36:$EZ36)</f>
        <v>0</v>
      </c>
      <c r="K36" s="133">
        <f>SUMIF(Général!$CP$11:$EZ$11,K$6,'Trésorerie et TRth'!$F36:$EZ36)</f>
        <v>0</v>
      </c>
      <c r="L36" s="133">
        <f>SUMIF(Général!$CP$11:$EZ$11,L$6,'Trésorerie et TRth'!$F36:$EZ36)</f>
        <v>0</v>
      </c>
      <c r="M36" s="133">
        <f>SUMIF(Général!$CP$11:$EZ$11,M$6,'Trésorerie et TRth'!$F36:$EZ36)</f>
        <v>0</v>
      </c>
      <c r="N36" s="133">
        <f>SUMIF(Général!$CP$11:$EZ$11,N$6,'Trésorerie et TRth'!$F36:$EZ36)</f>
        <v>0</v>
      </c>
      <c r="O36" s="133">
        <f>SUMIF(Général!$CP$11:$EZ$11,O$6,'Trésorerie et TRth'!$F36:$EZ36)</f>
        <v>0</v>
      </c>
      <c r="P36" s="133">
        <f>SUMIF(Général!$CP$11:$EZ$11,P$6,'Trésorerie et TRth'!$F36:$EZ36)</f>
        <v>0</v>
      </c>
      <c r="Q36" s="133">
        <f>SUMIF(Général!$CP$11:$EZ$11,Q$6,'Trésorerie et TRth'!$F36:$EZ36)</f>
        <v>0</v>
      </c>
      <c r="R36" s="133">
        <f>SUMIF(Général!$CP$11:$EZ$11,R$6,'Trésorerie et TRth'!$F36:$EZ36)</f>
        <v>0</v>
      </c>
      <c r="S36" s="133">
        <f>SUMIF(Général!$CP$11:$EZ$11,S$6,'Trésorerie et TRth'!$F36:$EZ36)</f>
        <v>0</v>
      </c>
      <c r="T36" s="133">
        <f>SUMIF(Général!$CP$11:$EZ$11,T$6,'Trésorerie et TRth'!$F36:$EZ36)</f>
        <v>0</v>
      </c>
      <c r="U36" s="133">
        <f>SUMIF(Général!$CP$11:$EZ$11,U$6,'Trésorerie et TRth'!$F36:$EZ36)</f>
        <v>0</v>
      </c>
      <c r="V36" s="133">
        <f>SUMIF(Général!$CP$11:$EZ$11,V$6,'Trésorerie et TRth'!$F36:$EZ36)</f>
        <v>0</v>
      </c>
      <c r="W36" s="133">
        <f>SUMIF(Général!$CP$11:$EZ$11,W$6,'Trésorerie et TRth'!$F36:$EZ36)</f>
        <v>0</v>
      </c>
      <c r="X36" s="133">
        <f>SUMIF(Général!$CP$11:$EZ$11,X$6,'Trésorerie et TRth'!$F36:$EZ36)</f>
        <v>0</v>
      </c>
      <c r="Y36" s="133">
        <f>SUMIF(Général!$CP$11:$EZ$11,Y$6,'Trésorerie et TRth'!$F36:$EZ36)</f>
        <v>0</v>
      </c>
      <c r="Z36" s="133">
        <f>SUMIF(Général!$CP$11:$EZ$11,Z$6,'Trésorerie et TRth'!$F36:$EZ36)</f>
        <v>0</v>
      </c>
      <c r="AA36" s="133">
        <f>SUMIF(Général!$CP$11:$EZ$11,AA$6,'Trésorerie et TRth'!$F36:$EZ36)</f>
        <v>0</v>
      </c>
      <c r="AB36" s="133">
        <f>SUMIF(Général!$CP$11:$EZ$11,AB$6,'Trésorerie et TRth'!$F36:$EZ36)</f>
        <v>0</v>
      </c>
      <c r="AC36" s="133">
        <f>SUMIF(Général!$CP$11:$EZ$11,AC$6,'Trésorerie et TRth'!$F36:$EZ36)</f>
        <v>0</v>
      </c>
      <c r="AD36" s="133">
        <f>SUMIF(Général!$CP$11:$EZ$11,AD$6,'Trésorerie et TRth'!$F36:$EZ36)</f>
        <v>0</v>
      </c>
      <c r="AE36" s="133">
        <f>SUMIF(Général!$CP$11:$EZ$11,AE$6,'Trésorerie et TRth'!$F36:$EZ36)</f>
        <v>0</v>
      </c>
      <c r="AF36" s="133">
        <f>SUMIF(Général!$CP$11:$EZ$11,AF$6,'Trésorerie et TRth'!$F36:$EZ36)</f>
        <v>0</v>
      </c>
      <c r="AG36" s="133">
        <f>SUMIF(Général!$CP$11:$EZ$11,AG$6,'Trésorerie et TRth'!$F36:$EZ36)</f>
        <v>0</v>
      </c>
      <c r="AH36" s="133">
        <f>SUMIF(Général!$CP$11:$EZ$11,AH$6,'Trésorerie et TRth'!$F36:$EZ36)</f>
        <v>0</v>
      </c>
      <c r="AI36" s="133">
        <f>SUMIF(Général!$CP$11:$EZ$11,AI$6,'Trésorerie et TRth'!$F36:$EZ36)</f>
        <v>0</v>
      </c>
      <c r="AJ36" s="133">
        <f>SUMIF(Général!$CP$11:$EZ$11,AJ$6,'Trésorerie et TRth'!$F36:$EZ36)</f>
        <v>0</v>
      </c>
      <c r="AK36" s="133">
        <f>SUMIF(Général!$CP$11:$EZ$11,AK$6,'Trésorerie et TRth'!$F36:$EZ36)</f>
        <v>0</v>
      </c>
      <c r="AL36" s="133">
        <f>SUMIF(Général!$CP$11:$EZ$11,AL$6,'Trésorerie et TRth'!$F36:$EZ36)</f>
        <v>0</v>
      </c>
      <c r="AM36" s="133">
        <f>SUMIF(Général!$CP$11:$EZ$11,AM$6,'Trésorerie et TRth'!$F36:$EZ36)</f>
        <v>0</v>
      </c>
      <c r="AN36" s="133">
        <f>SUMIF(Général!$CP$11:$EZ$11,AN$6,'Trésorerie et TRth'!$F36:$EZ36)</f>
        <v>0</v>
      </c>
      <c r="AO36" s="133">
        <f>SUMIF(Général!$CP$11:$EZ$11,AO$6,'Trésorerie et TRth'!$F36:$EZ36)</f>
        <v>0</v>
      </c>
      <c r="AP36" s="133">
        <f>SUMIF(Général!$CP$11:$EZ$11,AP$6,'Trésorerie et TRth'!$F36:$EZ36)</f>
        <v>0</v>
      </c>
      <c r="AQ36" s="133">
        <f>SUMIF(Général!$CP$11:$EZ$11,AQ$6,'Trésorerie et TRth'!$F36:$EZ36)</f>
        <v>0</v>
      </c>
      <c r="AR36" s="133">
        <f>SUMIF(Général!$CP$11:$EZ$11,AR$6,'Trésorerie et TRth'!$F36:$EZ36)</f>
        <v>0</v>
      </c>
      <c r="AS36" s="133">
        <f>SUMIF(Général!$CP$11:$EZ$11,AS$6,'Trésorerie et TRth'!$F36:$EZ36)</f>
        <v>0</v>
      </c>
      <c r="AT36" s="133">
        <f>SUMIF(Général!$CP$11:$EZ$11,AT$6,'Trésorerie et TRth'!$F36:$EZ36)</f>
        <v>0</v>
      </c>
      <c r="AU36" s="133">
        <f>SUMIF(Général!$CP$11:$EZ$11,AU$6,'Trésorerie et TRth'!$F36:$EZ36)</f>
        <v>0</v>
      </c>
      <c r="AV36" s="133">
        <f>SUMIF(Général!$CP$11:$EZ$11,AV$6,'Trésorerie et TRth'!$F36:$EZ36)</f>
        <v>0</v>
      </c>
      <c r="AW36" s="133">
        <f>SUMIF(Général!$CP$11:$EZ$11,AW$6,'Trésorerie et TRth'!$F36:$EZ36)</f>
        <v>0</v>
      </c>
      <c r="AX36" s="133">
        <f>SUMIF(Général!$CP$11:$EZ$11,AX$6,'Trésorerie et TRth'!$F36:$EZ36)</f>
        <v>0</v>
      </c>
      <c r="AY36" s="133">
        <f>SUMIF(Général!$CP$11:$EZ$11,AY$6,'Trésorerie et TRth'!$F36:$EZ36)</f>
        <v>0</v>
      </c>
      <c r="AZ36" s="133">
        <f>SUMIF(Général!$CP$11:$EZ$11,AZ$6,'Trésorerie et TRth'!$F36:$EZ36)</f>
        <v>0</v>
      </c>
      <c r="BA36" s="133">
        <f>SUMIF(Général!$CP$11:$EZ$11,BA$6,'Trésorerie et TRth'!$F36:$EZ36)</f>
        <v>0</v>
      </c>
      <c r="BB36" s="133">
        <f>SUMIF(Général!$CP$11:$EZ$11,BB$6,'Trésorerie et TRth'!$F36:$EZ36)</f>
        <v>0</v>
      </c>
      <c r="BC36" s="133">
        <f>SUMIF(Général!$CP$11:$EZ$11,BC$6,'Trésorerie et TRth'!$F36:$EZ36)</f>
        <v>0</v>
      </c>
      <c r="BD36" s="133">
        <f>SUMIF(Général!$CP$11:$EZ$11,BD$6,'Trésorerie et TRth'!$F36:$EZ36)</f>
        <v>0</v>
      </c>
      <c r="BE36" s="133">
        <f>SUMIF(Général!$CP$11:$EZ$11,BE$6,'Trésorerie et TRth'!$F36:$EZ36)</f>
        <v>0</v>
      </c>
      <c r="BF36" s="133">
        <f>SUMIF(Général!$CP$11:$EZ$11,BF$6,'Trésorerie et TRth'!$F36:$EZ36)</f>
        <v>0</v>
      </c>
      <c r="BG36" s="133">
        <f>SUMIF(Général!$CP$11:$EZ$11,BG$6,'Trésorerie et TRth'!$F36:$EZ36)</f>
        <v>0</v>
      </c>
      <c r="BH36" s="133">
        <f>SUMIF(Général!$CP$11:$EZ$11,BH$6,'Trésorerie et TRth'!$F36:$EZ36)</f>
        <v>0</v>
      </c>
      <c r="BI36" s="133">
        <f>SUMIF(Général!$CP$11:$EZ$11,BI$6,'Trésorerie et TRth'!$F36:$EZ36)</f>
        <v>0</v>
      </c>
      <c r="BJ36" s="133">
        <f>SUMIF(Général!$CP$11:$EZ$11,BJ$6,'Trésorerie et TRth'!$F36:$EZ36)</f>
        <v>0</v>
      </c>
      <c r="BK36" s="133">
        <f>SUMIF(Général!$CP$11:$EZ$11,BK$6,'Trésorerie et TRth'!$F36:$EZ36)</f>
        <v>0</v>
      </c>
      <c r="BL36" s="133">
        <f>SUMIF(Général!$CP$11:$EZ$11,BL$6,'Trésorerie et TRth'!$F36:$EZ36)</f>
        <v>0</v>
      </c>
      <c r="BM36" s="133">
        <f>SUMIF(Général!$CP$11:$EZ$11,BM$6,'Trésorerie et TRth'!$F36:$EZ36)</f>
        <v>0</v>
      </c>
      <c r="BN36" s="133">
        <f>SUMIF(Général!$CP$11:$EZ$11,BN$6,'Trésorerie et TRth'!$F36:$EZ36)</f>
        <v>0</v>
      </c>
      <c r="BO36" s="133">
        <f>SUMIF(Général!$CP$11:$EZ$11,BO$6,'Trésorerie et TRth'!$F36:$EZ36)</f>
        <v>0</v>
      </c>
      <c r="BP36" s="133">
        <f>SUMIF(Général!$CP$11:$EZ$11,BP$6,'Trésorerie et TRth'!$F36:$EZ36)</f>
        <v>0</v>
      </c>
      <c r="BQ36" s="133">
        <f>SUMIF(Général!$CP$11:$EZ$11,BQ$6,'Trésorerie et TRth'!$F36:$EZ36)</f>
        <v>0</v>
      </c>
      <c r="BR36" s="133">
        <f>SUMIF(Général!$CP$11:$EZ$11,BR$6,'Trésorerie et TRth'!$F36:$EZ36)</f>
        <v>0</v>
      </c>
      <c r="BS36" s="133">
        <f>SUMIF(Général!$CP$11:$EZ$11,BS$6,'Trésorerie et TRth'!$F36:$EZ36)</f>
        <v>0</v>
      </c>
      <c r="BT36" s="133">
        <f>SUMIF(Général!$CP$11:$EZ$11,BT$6,'Trésorerie et TRth'!$F36:$EZ36)</f>
        <v>0</v>
      </c>
      <c r="BU36" s="133">
        <f>SUMIF(Général!$CP$11:$EZ$11,BU$6,'Trésorerie et TRth'!$F36:$EZ36)</f>
        <v>0</v>
      </c>
      <c r="BV36" s="133">
        <f>SUMIF(Général!$CP$11:$EZ$11,BV$6,'Trésorerie et TRth'!$F36:$EZ36)</f>
        <v>0</v>
      </c>
      <c r="BW36" s="133">
        <f>SUMIF(Général!$CP$11:$EZ$11,BW$6,'Trésorerie et TRth'!$F36:$EZ36)</f>
        <v>0</v>
      </c>
      <c r="BX36" s="133">
        <f>SUMIF(Général!$CP$11:$EZ$11,BX$6,'Trésorerie et TRth'!$F36:$EZ36)</f>
        <v>0</v>
      </c>
      <c r="BY36" s="133">
        <f>SUMIF(Général!$CP$11:$EZ$11,BY$6,'Trésorerie et TRth'!$F36:$EZ36)</f>
        <v>0</v>
      </c>
      <c r="BZ36" s="133">
        <f>SUMIF(Général!$CP$11:$EZ$11,BZ$6,'Trésorerie et TRth'!$F36:$EZ36)</f>
        <v>0</v>
      </c>
      <c r="CA36" s="133">
        <f>SUMIF(Général!$CP$11:$EZ$11,CA$6,'Trésorerie et TRth'!$F36:$EZ36)</f>
        <v>0</v>
      </c>
      <c r="CB36" s="133">
        <f>SUMIF(Général!$CP$11:$EZ$11,CB$6,'Trésorerie et TRth'!$F36:$EZ36)</f>
        <v>0</v>
      </c>
      <c r="CC36" s="133">
        <f>SUMIF(Général!$CP$11:$EZ$11,CC$6,'Trésorerie et TRth'!$F36:$EZ36)</f>
        <v>0</v>
      </c>
      <c r="CD36" s="133">
        <f>SUMIF(Général!$CP$11:$EZ$11,CD$6,'Trésorerie et TRth'!$F36:$EZ36)</f>
        <v>0</v>
      </c>
      <c r="CE36" s="133">
        <f>SUMIF(Général!$CP$11:$EZ$11,CE$6,'Trésorerie et TRth'!$F36:$EZ36)</f>
        <v>0</v>
      </c>
      <c r="CF36" s="133">
        <f>SUMIF(Général!$CP$11:$EZ$11,CF$6,'Trésorerie et TRth'!$F36:$EZ36)</f>
        <v>0</v>
      </c>
      <c r="CG36" s="133">
        <f>SUMIF(Général!$CP$11:$EZ$11,CG$6,'Trésorerie et TRth'!$F36:$EZ36)</f>
        <v>0</v>
      </c>
      <c r="CH36" s="133">
        <f>SUMIF(Général!$CP$11:$EZ$11,CH$6,'Trésorerie et TRth'!$F36:$EZ36)</f>
        <v>0</v>
      </c>
      <c r="CI36" s="133">
        <f>SUMIF(Général!$CP$11:$EZ$11,CI$6,'Trésorerie et TRth'!$F36:$EZ36)</f>
        <v>0</v>
      </c>
      <c r="CJ36" s="133">
        <f>SUMIF(Général!$CP$11:$EZ$11,CJ$6,'Trésorerie et TRth'!$F36:$EZ36)</f>
        <v>0</v>
      </c>
      <c r="CK36" s="133">
        <f>SUMIF(Général!$CP$11:$EZ$11,CK$6,'Trésorerie et TRth'!$F36:$EZ36)</f>
        <v>0</v>
      </c>
      <c r="CL36" s="133">
        <f>SUMIF(Général!$CP$11:$EZ$11,CL$6,'Trésorerie et TRth'!$F36:$EZ36)</f>
        <v>0</v>
      </c>
      <c r="CM36" s="133">
        <f>SUMIF(Général!$CP$11:$EZ$11,CM$6,'Trésorerie et TRth'!$F36:$EZ36)</f>
        <v>0</v>
      </c>
      <c r="CN36" s="133">
        <f>SUMIF(Général!$CP$11:$EZ$11,CN$6,'Trésorerie et TRth'!$F36:$EZ36)</f>
        <v>0</v>
      </c>
      <c r="CO36" s="133">
        <f>SUMIF(Général!$CP$11:$EZ$11,CO$6,'Trésorerie et TRth'!$F36:$EZ36)</f>
        <v>0</v>
      </c>
      <c r="CP36" s="133">
        <f>SUMIF(Général!$CP$11:$EZ$11,CP$6,'Trésorerie et TRth'!$F36:$EZ36)</f>
        <v>0</v>
      </c>
      <c r="CQ36" s="133">
        <f>SUMIF(Général!$CP$11:$EZ$11,CQ$6,'Trésorerie et TRth'!$F36:$EZ36)</f>
        <v>0</v>
      </c>
      <c r="CR36" s="133">
        <f>SUMIF(Général!$CP$11:$EZ$11,CR$6,'Trésorerie et TRth'!$F36:$EZ36)</f>
        <v>0</v>
      </c>
      <c r="CS36" s="133">
        <f>SUMIF(Général!$CP$11:$EZ$11,CS$6,'Trésorerie et TRth'!$F36:$EZ36)</f>
        <v>0</v>
      </c>
      <c r="CT36" s="133">
        <f>SUMIF(Général!$CP$11:$EZ$11,CT$6,'Trésorerie et TRth'!$F36:$EZ36)</f>
        <v>0</v>
      </c>
      <c r="CU36" s="133">
        <f>SUMIF(Général!$CP$11:$EZ$11,CU$6,'Trésorerie et TRth'!$F36:$EZ36)</f>
        <v>0</v>
      </c>
      <c r="CV36" s="133">
        <f>SUMIF(Général!$CP$11:$EZ$11,CV$6,'Trésorerie et TRth'!$F36:$EZ36)</f>
        <v>0</v>
      </c>
      <c r="CW36" s="133">
        <f>SUMIF(Général!$CP$11:$EZ$11,CW$6,'Trésorerie et TRth'!$F36:$EZ36)</f>
        <v>0</v>
      </c>
      <c r="CX36" s="133">
        <f>SUMIF(Général!$CP$11:$EZ$11,CX$6,'Trésorerie et TRth'!$F36:$EZ36)</f>
        <v>0</v>
      </c>
      <c r="CY36" s="133">
        <f>SUMIF(Général!$CP$11:$EZ$11,CY$6,'Trésorerie et TRth'!$F36:$EZ36)</f>
        <v>0</v>
      </c>
      <c r="CZ36" s="133">
        <f>SUMIF(Général!$CP$11:$EZ$11,CZ$6,'Trésorerie et TRth'!$F36:$EZ36)</f>
        <v>0</v>
      </c>
      <c r="DA36" s="133">
        <f>SUMIF(Général!$CP$11:$EZ$11,DA$6,'Trésorerie et TRth'!$F36:$EZ36)</f>
        <v>0</v>
      </c>
      <c r="DB36" s="133">
        <f>SUMIF(Général!$CP$11:$EZ$11,DB$6,'Trésorerie et TRth'!$F36:$EZ36)</f>
        <v>0</v>
      </c>
      <c r="DC36" s="133">
        <f>SUMIF(Général!$CP$11:$EZ$11,DC$6,'Trésorerie et TRth'!$F36:$EZ36)</f>
        <v>0</v>
      </c>
      <c r="DD36" s="133">
        <f>SUMIF(Général!$CP$11:$EZ$11,DD$6,'Trésorerie et TRth'!$F36:$EZ36)</f>
        <v>0</v>
      </c>
      <c r="DE36" s="133">
        <f>SUMIF(Général!$CP$11:$EZ$11,DE$6,'Trésorerie et TRth'!$F36:$EZ36)</f>
        <v>0</v>
      </c>
      <c r="DF36" s="133">
        <f>SUMIF(Général!$CP$11:$EZ$11,DF$6,'Trésorerie et TRth'!$F36:$EZ36)</f>
        <v>0</v>
      </c>
      <c r="DG36" s="133">
        <f>SUMIF(Général!$CP$11:$EZ$11,DG$6,'Trésorerie et TRth'!$F36:$EZ36)</f>
        <v>0</v>
      </c>
      <c r="DH36" s="133">
        <f>SUMIF(Général!$CP$11:$EZ$11,DH$6,'Trésorerie et TRth'!$F36:$EZ36)</f>
        <v>0</v>
      </c>
      <c r="DI36" s="133">
        <f>SUMIF(Général!$CP$11:$EZ$11,DI$6,'Trésorerie et TRth'!$F36:$EZ36)</f>
        <v>0</v>
      </c>
      <c r="DJ36" s="133">
        <f>SUMIF(Général!$CP$11:$EZ$11,DJ$6,'Trésorerie et TRth'!$F36:$EZ36)</f>
        <v>0</v>
      </c>
      <c r="DK36" s="133">
        <f>SUMIF(Général!$CP$11:$EZ$11,DK$6,'Trésorerie et TRth'!$F36:$EZ36)</f>
        <v>0</v>
      </c>
      <c r="DL36" s="133">
        <f>SUMIF(Général!$CP$11:$EZ$11,DL$6,'Trésorerie et TRth'!$F36:$EZ36)</f>
        <v>0</v>
      </c>
      <c r="DM36" s="133">
        <f>SUMIF(Général!$CP$11:$EZ$11,DM$6,'Trésorerie et TRth'!$F36:$EZ36)</f>
        <v>0</v>
      </c>
      <c r="DN36" s="133">
        <f>SUMIF(Général!$CP$11:$EZ$11,DN$6,'Trésorerie et TRth'!$F36:$EZ36)</f>
        <v>0</v>
      </c>
      <c r="DO36" s="133">
        <f>SUMIF(Général!$CP$11:$EZ$11,DO$6,'Trésorerie et TRth'!$F36:$EZ36)</f>
        <v>0</v>
      </c>
      <c r="DP36" s="133">
        <f>SUMIF(Général!$CP$11:$EZ$11,DP$6,'Trésorerie et TRth'!$F36:$EZ36)</f>
        <v>0</v>
      </c>
      <c r="DQ36" s="133">
        <f>SUMIF(Général!$CP$11:$EZ$11,DQ$6,'Trésorerie et TRth'!$F36:$EZ36)</f>
        <v>0</v>
      </c>
      <c r="DR36" s="133">
        <f>SUMIF(Général!$CP$11:$EZ$11,DR$6,'Trésorerie et TRth'!$F36:$EZ36)</f>
        <v>0</v>
      </c>
      <c r="DS36" s="133">
        <f>SUMIF(Général!$CP$11:$EZ$11,DS$6,'Trésorerie et TRth'!$F36:$EZ36)</f>
        <v>0</v>
      </c>
      <c r="DT36" s="133">
        <f>SUMIF(Général!$CP$11:$EZ$11,DT$6,'Trésorerie et TRth'!$F36:$EZ36)</f>
        <v>0</v>
      </c>
      <c r="DU36" s="133">
        <f>SUMIF(Général!$CP$11:$EZ$11,DU$6,'Trésorerie et TRth'!$F36:$EZ36)</f>
        <v>0</v>
      </c>
      <c r="DV36" s="133">
        <f>SUMIF(Général!$CP$11:$EZ$11,DV$6,'Trésorerie et TRth'!$F36:$EZ36)</f>
        <v>0</v>
      </c>
      <c r="DW36" s="133">
        <f>SUMIF(Général!$CP$11:$EZ$11,DW$6,'Trésorerie et TRth'!$F36:$EZ36)</f>
        <v>0</v>
      </c>
      <c r="DX36" s="133">
        <f>SUMIF(Général!$CP$11:$EZ$11,DX$6,'Trésorerie et TRth'!$F36:$EZ36)</f>
        <v>0</v>
      </c>
      <c r="DY36" s="133">
        <f>SUMIF(Général!$CP$11:$EZ$11,DY$6,'Trésorerie et TRth'!$F36:$EZ36)</f>
        <v>0</v>
      </c>
      <c r="DZ36" s="133">
        <f>SUMIF(Général!$CP$11:$EZ$11,DZ$6,'Trésorerie et TRth'!$F36:$EZ36)</f>
        <v>0</v>
      </c>
      <c r="EA36" s="133">
        <f>SUMIF(Général!$CP$11:$EZ$11,EA$6,'Trésorerie et TRth'!$F36:$EZ36)</f>
        <v>0</v>
      </c>
      <c r="EB36" s="133">
        <f>SUMIF(Général!$CP$11:$EZ$11,EB$6,'Trésorerie et TRth'!$F36:$EZ36)</f>
        <v>0</v>
      </c>
      <c r="EC36" s="133">
        <f>SUMIF(Général!$CP$11:$EZ$11,EC$6,'Trésorerie et TRth'!$F36:$EZ36)</f>
        <v>0</v>
      </c>
      <c r="ED36" s="133">
        <f>SUMIF(Général!$CP$11:$EZ$11,ED$6,'Trésorerie et TRth'!$F36:$EZ36)</f>
        <v>0</v>
      </c>
      <c r="EE36" s="133">
        <f>SUMIF(Général!$CP$11:$EZ$11,EE$6,'Trésorerie et TRth'!$F36:$EZ36)</f>
        <v>0</v>
      </c>
      <c r="EF36" s="133">
        <f>SUMIF(Général!$CP$11:$EZ$11,EF$6,'Trésorerie et TRth'!$F36:$EZ36)</f>
        <v>0</v>
      </c>
      <c r="EG36" s="133">
        <f>SUMIF(Général!$CP$11:$EZ$11,EG$6,'Trésorerie et TRth'!$F36:$EZ36)</f>
        <v>0</v>
      </c>
      <c r="EH36" s="133">
        <f>SUMIF(Général!$CP$11:$EZ$11,EH$6,'Trésorerie et TRth'!$F36:$EZ36)</f>
        <v>0</v>
      </c>
      <c r="EI36" s="133">
        <f>SUMIF(Général!$CP$11:$EZ$11,EI$6,'Trésorerie et TRth'!$F36:$EZ36)</f>
        <v>0</v>
      </c>
      <c r="EJ36" s="133">
        <f>SUMIF(Général!$CP$11:$EZ$11,EJ$6,'Trésorerie et TRth'!$F36:$EZ36)</f>
        <v>0</v>
      </c>
      <c r="EK36" s="133">
        <f>SUMIF(Général!$CP$11:$EZ$11,EK$6,'Trésorerie et TRth'!$F36:$EZ36)</f>
        <v>0</v>
      </c>
      <c r="EL36" s="133">
        <f>SUMIF(Général!$CP$11:$EZ$11,EL$6,'Trésorerie et TRth'!$F36:$EZ36)</f>
        <v>0</v>
      </c>
      <c r="EM36" s="133">
        <f>SUMIF(Général!$CP$11:$EZ$11,EM$6,'Trésorerie et TRth'!$F36:$EZ36)</f>
        <v>0</v>
      </c>
      <c r="EN36" s="133">
        <f>SUMIF(Général!$CP$11:$EZ$11,EN$6,'Trésorerie et TRth'!$F36:$EZ36)</f>
        <v>0</v>
      </c>
      <c r="EO36" s="133">
        <f>SUMIF(Général!$CP$11:$EZ$11,EO$6,'Trésorerie et TRth'!$F36:$EZ36)</f>
        <v>0</v>
      </c>
      <c r="EP36" s="133">
        <f>SUMIF(Général!$CP$11:$EZ$11,EP$6,'Trésorerie et TRth'!$F36:$EZ36)</f>
        <v>0</v>
      </c>
      <c r="EQ36" s="133">
        <f>SUMIF(Général!$CP$11:$EZ$11,EQ$6,'Trésorerie et TRth'!$F36:$EZ36)</f>
        <v>0</v>
      </c>
      <c r="ER36" s="133">
        <f>SUMIF(Général!$CP$11:$EZ$11,ER$6,'Trésorerie et TRth'!$F36:$EZ36)</f>
        <v>0</v>
      </c>
      <c r="ES36" s="133">
        <f>SUMIF(Général!$CP$11:$EZ$11,ES$6,'Trésorerie et TRth'!$F36:$EZ36)</f>
        <v>0</v>
      </c>
      <c r="ET36" s="133">
        <f>SUMIF(Général!$CP$11:$EZ$11,ET$6,'Trésorerie et TRth'!$F36:$EZ36)</f>
        <v>0</v>
      </c>
      <c r="EU36" s="133">
        <f>SUMIF(Général!$CP$11:$EZ$11,EU$6,'Trésorerie et TRth'!$F36:$EZ36)</f>
        <v>0</v>
      </c>
      <c r="EV36" s="133">
        <f>SUMIF(Général!$CP$11:$EZ$11,EV$6,'Trésorerie et TRth'!$F36:$EZ36)</f>
        <v>0</v>
      </c>
      <c r="EW36" s="133">
        <f>SUMIF(Général!$CP$11:$EZ$11,EW$6,'Trésorerie et TRth'!$F36:$EZ36)</f>
        <v>0</v>
      </c>
      <c r="EX36" s="133">
        <f>SUMIF(Général!$CP$11:$EZ$11,EX$6,'Trésorerie et TRth'!$F36:$EZ36)</f>
        <v>0</v>
      </c>
      <c r="EY36" s="133">
        <f>SUMIF(Général!$CP$11:$EZ$11,EY$6,'Trésorerie et TRth'!$F36:$EZ36)</f>
        <v>0</v>
      </c>
      <c r="EZ36" s="133">
        <f>SUMIF(Général!$CP$11:$EZ$11,EZ$6,'Trésorerie et TRth'!$F36:$EZ36)</f>
        <v>0</v>
      </c>
    </row>
    <row r="37" spans="2:156" x14ac:dyDescent="0.25">
      <c r="B37" s="70" t="str">
        <f>'Trésorerie et TRth'!B37</f>
        <v>Intérêts - Financements Externes - Dette Junior ou Mezzanine</v>
      </c>
      <c r="D37" s="132">
        <f t="shared" si="12"/>
        <v>0</v>
      </c>
      <c r="E37" s="147"/>
      <c r="F37" s="133">
        <f>SUMIF(Général!$CP$11:$EZ$11,F$6,'Trésorerie et TRth'!$F37:$EZ37)</f>
        <v>0</v>
      </c>
      <c r="G37" s="133">
        <f>SUMIF(Général!$CP$11:$EZ$11,G$6,'Trésorerie et TRth'!$F37:$EZ37)</f>
        <v>0</v>
      </c>
      <c r="H37" s="133">
        <f>SUMIF(Général!$CP$11:$EZ$11,H$6,'Trésorerie et TRth'!$F37:$EZ37)</f>
        <v>0</v>
      </c>
      <c r="I37" s="133">
        <f>SUMIF(Général!$CP$11:$EZ$11,I$6,'Trésorerie et TRth'!$F37:$EZ37)</f>
        <v>0</v>
      </c>
      <c r="J37" s="133">
        <f>SUMIF(Général!$CP$11:$EZ$11,J$6,'Trésorerie et TRth'!$F37:$EZ37)</f>
        <v>0</v>
      </c>
      <c r="K37" s="133">
        <f>SUMIF(Général!$CP$11:$EZ$11,K$6,'Trésorerie et TRth'!$F37:$EZ37)</f>
        <v>0</v>
      </c>
      <c r="L37" s="133">
        <f>SUMIF(Général!$CP$11:$EZ$11,L$6,'Trésorerie et TRth'!$F37:$EZ37)</f>
        <v>0</v>
      </c>
      <c r="M37" s="133">
        <f>SUMIF(Général!$CP$11:$EZ$11,M$6,'Trésorerie et TRth'!$F37:$EZ37)</f>
        <v>0</v>
      </c>
      <c r="N37" s="133">
        <f>SUMIF(Général!$CP$11:$EZ$11,N$6,'Trésorerie et TRth'!$F37:$EZ37)</f>
        <v>0</v>
      </c>
      <c r="O37" s="133">
        <f>SUMIF(Général!$CP$11:$EZ$11,O$6,'Trésorerie et TRth'!$F37:$EZ37)</f>
        <v>0</v>
      </c>
      <c r="P37" s="133">
        <f>SUMIF(Général!$CP$11:$EZ$11,P$6,'Trésorerie et TRth'!$F37:$EZ37)</f>
        <v>0</v>
      </c>
      <c r="Q37" s="133">
        <f>SUMIF(Général!$CP$11:$EZ$11,Q$6,'Trésorerie et TRth'!$F37:$EZ37)</f>
        <v>0</v>
      </c>
      <c r="R37" s="133">
        <f>SUMIF(Général!$CP$11:$EZ$11,R$6,'Trésorerie et TRth'!$F37:$EZ37)</f>
        <v>0</v>
      </c>
      <c r="S37" s="133">
        <f>SUMIF(Général!$CP$11:$EZ$11,S$6,'Trésorerie et TRth'!$F37:$EZ37)</f>
        <v>0</v>
      </c>
      <c r="T37" s="133">
        <f>SUMIF(Général!$CP$11:$EZ$11,T$6,'Trésorerie et TRth'!$F37:$EZ37)</f>
        <v>0</v>
      </c>
      <c r="U37" s="133">
        <f>SUMIF(Général!$CP$11:$EZ$11,U$6,'Trésorerie et TRth'!$F37:$EZ37)</f>
        <v>0</v>
      </c>
      <c r="V37" s="133">
        <f>SUMIF(Général!$CP$11:$EZ$11,V$6,'Trésorerie et TRth'!$F37:$EZ37)</f>
        <v>0</v>
      </c>
      <c r="W37" s="133">
        <f>SUMIF(Général!$CP$11:$EZ$11,W$6,'Trésorerie et TRth'!$F37:$EZ37)</f>
        <v>0</v>
      </c>
      <c r="X37" s="133">
        <f>SUMIF(Général!$CP$11:$EZ$11,X$6,'Trésorerie et TRth'!$F37:$EZ37)</f>
        <v>0</v>
      </c>
      <c r="Y37" s="133">
        <f>SUMIF(Général!$CP$11:$EZ$11,Y$6,'Trésorerie et TRth'!$F37:$EZ37)</f>
        <v>0</v>
      </c>
      <c r="Z37" s="133">
        <f>SUMIF(Général!$CP$11:$EZ$11,Z$6,'Trésorerie et TRth'!$F37:$EZ37)</f>
        <v>0</v>
      </c>
      <c r="AA37" s="133">
        <f>SUMIF(Général!$CP$11:$EZ$11,AA$6,'Trésorerie et TRth'!$F37:$EZ37)</f>
        <v>0</v>
      </c>
      <c r="AB37" s="133">
        <f>SUMIF(Général!$CP$11:$EZ$11,AB$6,'Trésorerie et TRth'!$F37:$EZ37)</f>
        <v>0</v>
      </c>
      <c r="AC37" s="133">
        <f>SUMIF(Général!$CP$11:$EZ$11,AC$6,'Trésorerie et TRth'!$F37:$EZ37)</f>
        <v>0</v>
      </c>
      <c r="AD37" s="133">
        <f>SUMIF(Général!$CP$11:$EZ$11,AD$6,'Trésorerie et TRth'!$F37:$EZ37)</f>
        <v>0</v>
      </c>
      <c r="AE37" s="133">
        <f>SUMIF(Général!$CP$11:$EZ$11,AE$6,'Trésorerie et TRth'!$F37:$EZ37)</f>
        <v>0</v>
      </c>
      <c r="AF37" s="133">
        <f>SUMIF(Général!$CP$11:$EZ$11,AF$6,'Trésorerie et TRth'!$F37:$EZ37)</f>
        <v>0</v>
      </c>
      <c r="AG37" s="133">
        <f>SUMIF(Général!$CP$11:$EZ$11,AG$6,'Trésorerie et TRth'!$F37:$EZ37)</f>
        <v>0</v>
      </c>
      <c r="AH37" s="133">
        <f>SUMIF(Général!$CP$11:$EZ$11,AH$6,'Trésorerie et TRth'!$F37:$EZ37)</f>
        <v>0</v>
      </c>
      <c r="AI37" s="133">
        <f>SUMIF(Général!$CP$11:$EZ$11,AI$6,'Trésorerie et TRth'!$F37:$EZ37)</f>
        <v>0</v>
      </c>
      <c r="AJ37" s="133">
        <f>SUMIF(Général!$CP$11:$EZ$11,AJ$6,'Trésorerie et TRth'!$F37:$EZ37)</f>
        <v>0</v>
      </c>
      <c r="AK37" s="133">
        <f>SUMIF(Général!$CP$11:$EZ$11,AK$6,'Trésorerie et TRth'!$F37:$EZ37)</f>
        <v>0</v>
      </c>
      <c r="AL37" s="133">
        <f>SUMIF(Général!$CP$11:$EZ$11,AL$6,'Trésorerie et TRth'!$F37:$EZ37)</f>
        <v>0</v>
      </c>
      <c r="AM37" s="133">
        <f>SUMIF(Général!$CP$11:$EZ$11,AM$6,'Trésorerie et TRth'!$F37:$EZ37)</f>
        <v>0</v>
      </c>
      <c r="AN37" s="133">
        <f>SUMIF(Général!$CP$11:$EZ$11,AN$6,'Trésorerie et TRth'!$F37:$EZ37)</f>
        <v>0</v>
      </c>
      <c r="AO37" s="133">
        <f>SUMIF(Général!$CP$11:$EZ$11,AO$6,'Trésorerie et TRth'!$F37:$EZ37)</f>
        <v>0</v>
      </c>
      <c r="AP37" s="133">
        <f>SUMIF(Général!$CP$11:$EZ$11,AP$6,'Trésorerie et TRth'!$F37:$EZ37)</f>
        <v>0</v>
      </c>
      <c r="AQ37" s="133">
        <f>SUMIF(Général!$CP$11:$EZ$11,AQ$6,'Trésorerie et TRth'!$F37:$EZ37)</f>
        <v>0</v>
      </c>
      <c r="AR37" s="133">
        <f>SUMIF(Général!$CP$11:$EZ$11,AR$6,'Trésorerie et TRth'!$F37:$EZ37)</f>
        <v>0</v>
      </c>
      <c r="AS37" s="133">
        <f>SUMIF(Général!$CP$11:$EZ$11,AS$6,'Trésorerie et TRth'!$F37:$EZ37)</f>
        <v>0</v>
      </c>
      <c r="AT37" s="133">
        <f>SUMIF(Général!$CP$11:$EZ$11,AT$6,'Trésorerie et TRth'!$F37:$EZ37)</f>
        <v>0</v>
      </c>
      <c r="AU37" s="133">
        <f>SUMIF(Général!$CP$11:$EZ$11,AU$6,'Trésorerie et TRth'!$F37:$EZ37)</f>
        <v>0</v>
      </c>
      <c r="AV37" s="133">
        <f>SUMIF(Général!$CP$11:$EZ$11,AV$6,'Trésorerie et TRth'!$F37:$EZ37)</f>
        <v>0</v>
      </c>
      <c r="AW37" s="133">
        <f>SUMIF(Général!$CP$11:$EZ$11,AW$6,'Trésorerie et TRth'!$F37:$EZ37)</f>
        <v>0</v>
      </c>
      <c r="AX37" s="133">
        <f>SUMIF(Général!$CP$11:$EZ$11,AX$6,'Trésorerie et TRth'!$F37:$EZ37)</f>
        <v>0</v>
      </c>
      <c r="AY37" s="133">
        <f>SUMIF(Général!$CP$11:$EZ$11,AY$6,'Trésorerie et TRth'!$F37:$EZ37)</f>
        <v>0</v>
      </c>
      <c r="AZ37" s="133">
        <f>SUMIF(Général!$CP$11:$EZ$11,AZ$6,'Trésorerie et TRth'!$F37:$EZ37)</f>
        <v>0</v>
      </c>
      <c r="BA37" s="133">
        <f>SUMIF(Général!$CP$11:$EZ$11,BA$6,'Trésorerie et TRth'!$F37:$EZ37)</f>
        <v>0</v>
      </c>
      <c r="BB37" s="133">
        <f>SUMIF(Général!$CP$11:$EZ$11,BB$6,'Trésorerie et TRth'!$F37:$EZ37)</f>
        <v>0</v>
      </c>
      <c r="BC37" s="133">
        <f>SUMIF(Général!$CP$11:$EZ$11,BC$6,'Trésorerie et TRth'!$F37:$EZ37)</f>
        <v>0</v>
      </c>
      <c r="BD37" s="133">
        <f>SUMIF(Général!$CP$11:$EZ$11,BD$6,'Trésorerie et TRth'!$F37:$EZ37)</f>
        <v>0</v>
      </c>
      <c r="BE37" s="133">
        <f>SUMIF(Général!$CP$11:$EZ$11,BE$6,'Trésorerie et TRth'!$F37:$EZ37)</f>
        <v>0</v>
      </c>
      <c r="BF37" s="133">
        <f>SUMIF(Général!$CP$11:$EZ$11,BF$6,'Trésorerie et TRth'!$F37:$EZ37)</f>
        <v>0</v>
      </c>
      <c r="BG37" s="133">
        <f>SUMIF(Général!$CP$11:$EZ$11,BG$6,'Trésorerie et TRth'!$F37:$EZ37)</f>
        <v>0</v>
      </c>
      <c r="BH37" s="133">
        <f>SUMIF(Général!$CP$11:$EZ$11,BH$6,'Trésorerie et TRth'!$F37:$EZ37)</f>
        <v>0</v>
      </c>
      <c r="BI37" s="133">
        <f>SUMIF(Général!$CP$11:$EZ$11,BI$6,'Trésorerie et TRth'!$F37:$EZ37)</f>
        <v>0</v>
      </c>
      <c r="BJ37" s="133">
        <f>SUMIF(Général!$CP$11:$EZ$11,BJ$6,'Trésorerie et TRth'!$F37:$EZ37)</f>
        <v>0</v>
      </c>
      <c r="BK37" s="133">
        <f>SUMIF(Général!$CP$11:$EZ$11,BK$6,'Trésorerie et TRth'!$F37:$EZ37)</f>
        <v>0</v>
      </c>
      <c r="BL37" s="133">
        <f>SUMIF(Général!$CP$11:$EZ$11,BL$6,'Trésorerie et TRth'!$F37:$EZ37)</f>
        <v>0</v>
      </c>
      <c r="BM37" s="133">
        <f>SUMIF(Général!$CP$11:$EZ$11,BM$6,'Trésorerie et TRth'!$F37:$EZ37)</f>
        <v>0</v>
      </c>
      <c r="BN37" s="133">
        <f>SUMIF(Général!$CP$11:$EZ$11,BN$6,'Trésorerie et TRth'!$F37:$EZ37)</f>
        <v>0</v>
      </c>
      <c r="BO37" s="133">
        <f>SUMIF(Général!$CP$11:$EZ$11,BO$6,'Trésorerie et TRth'!$F37:$EZ37)</f>
        <v>0</v>
      </c>
      <c r="BP37" s="133">
        <f>SUMIF(Général!$CP$11:$EZ$11,BP$6,'Trésorerie et TRth'!$F37:$EZ37)</f>
        <v>0</v>
      </c>
      <c r="BQ37" s="133">
        <f>SUMIF(Général!$CP$11:$EZ$11,BQ$6,'Trésorerie et TRth'!$F37:$EZ37)</f>
        <v>0</v>
      </c>
      <c r="BR37" s="133">
        <f>SUMIF(Général!$CP$11:$EZ$11,BR$6,'Trésorerie et TRth'!$F37:$EZ37)</f>
        <v>0</v>
      </c>
      <c r="BS37" s="133">
        <f>SUMIF(Général!$CP$11:$EZ$11,BS$6,'Trésorerie et TRth'!$F37:$EZ37)</f>
        <v>0</v>
      </c>
      <c r="BT37" s="133">
        <f>SUMIF(Général!$CP$11:$EZ$11,BT$6,'Trésorerie et TRth'!$F37:$EZ37)</f>
        <v>0</v>
      </c>
      <c r="BU37" s="133">
        <f>SUMIF(Général!$CP$11:$EZ$11,BU$6,'Trésorerie et TRth'!$F37:$EZ37)</f>
        <v>0</v>
      </c>
      <c r="BV37" s="133">
        <f>SUMIF(Général!$CP$11:$EZ$11,BV$6,'Trésorerie et TRth'!$F37:$EZ37)</f>
        <v>0</v>
      </c>
      <c r="BW37" s="133">
        <f>SUMIF(Général!$CP$11:$EZ$11,BW$6,'Trésorerie et TRth'!$F37:$EZ37)</f>
        <v>0</v>
      </c>
      <c r="BX37" s="133">
        <f>SUMIF(Général!$CP$11:$EZ$11,BX$6,'Trésorerie et TRth'!$F37:$EZ37)</f>
        <v>0</v>
      </c>
      <c r="BY37" s="133">
        <f>SUMIF(Général!$CP$11:$EZ$11,BY$6,'Trésorerie et TRth'!$F37:$EZ37)</f>
        <v>0</v>
      </c>
      <c r="BZ37" s="133">
        <f>SUMIF(Général!$CP$11:$EZ$11,BZ$6,'Trésorerie et TRth'!$F37:$EZ37)</f>
        <v>0</v>
      </c>
      <c r="CA37" s="133">
        <f>SUMIF(Général!$CP$11:$EZ$11,CA$6,'Trésorerie et TRth'!$F37:$EZ37)</f>
        <v>0</v>
      </c>
      <c r="CB37" s="133">
        <f>SUMIF(Général!$CP$11:$EZ$11,CB$6,'Trésorerie et TRth'!$F37:$EZ37)</f>
        <v>0</v>
      </c>
      <c r="CC37" s="133">
        <f>SUMIF(Général!$CP$11:$EZ$11,CC$6,'Trésorerie et TRth'!$F37:$EZ37)</f>
        <v>0</v>
      </c>
      <c r="CD37" s="133">
        <f>SUMIF(Général!$CP$11:$EZ$11,CD$6,'Trésorerie et TRth'!$F37:$EZ37)</f>
        <v>0</v>
      </c>
      <c r="CE37" s="133">
        <f>SUMIF(Général!$CP$11:$EZ$11,CE$6,'Trésorerie et TRth'!$F37:$EZ37)</f>
        <v>0</v>
      </c>
      <c r="CF37" s="133">
        <f>SUMIF(Général!$CP$11:$EZ$11,CF$6,'Trésorerie et TRth'!$F37:$EZ37)</f>
        <v>0</v>
      </c>
      <c r="CG37" s="133">
        <f>SUMIF(Général!$CP$11:$EZ$11,CG$6,'Trésorerie et TRth'!$F37:$EZ37)</f>
        <v>0</v>
      </c>
      <c r="CH37" s="133">
        <f>SUMIF(Général!$CP$11:$EZ$11,CH$6,'Trésorerie et TRth'!$F37:$EZ37)</f>
        <v>0</v>
      </c>
      <c r="CI37" s="133">
        <f>SUMIF(Général!$CP$11:$EZ$11,CI$6,'Trésorerie et TRth'!$F37:$EZ37)</f>
        <v>0</v>
      </c>
      <c r="CJ37" s="133">
        <f>SUMIF(Général!$CP$11:$EZ$11,CJ$6,'Trésorerie et TRth'!$F37:$EZ37)</f>
        <v>0</v>
      </c>
      <c r="CK37" s="133">
        <f>SUMIF(Général!$CP$11:$EZ$11,CK$6,'Trésorerie et TRth'!$F37:$EZ37)</f>
        <v>0</v>
      </c>
      <c r="CL37" s="133">
        <f>SUMIF(Général!$CP$11:$EZ$11,CL$6,'Trésorerie et TRth'!$F37:$EZ37)</f>
        <v>0</v>
      </c>
      <c r="CM37" s="133">
        <f>SUMIF(Général!$CP$11:$EZ$11,CM$6,'Trésorerie et TRth'!$F37:$EZ37)</f>
        <v>0</v>
      </c>
      <c r="CN37" s="133">
        <f>SUMIF(Général!$CP$11:$EZ$11,CN$6,'Trésorerie et TRth'!$F37:$EZ37)</f>
        <v>0</v>
      </c>
      <c r="CO37" s="133">
        <f>SUMIF(Général!$CP$11:$EZ$11,CO$6,'Trésorerie et TRth'!$F37:$EZ37)</f>
        <v>0</v>
      </c>
      <c r="CP37" s="133">
        <f>SUMIF(Général!$CP$11:$EZ$11,CP$6,'Trésorerie et TRth'!$F37:$EZ37)</f>
        <v>0</v>
      </c>
      <c r="CQ37" s="133">
        <f>SUMIF(Général!$CP$11:$EZ$11,CQ$6,'Trésorerie et TRth'!$F37:$EZ37)</f>
        <v>0</v>
      </c>
      <c r="CR37" s="133">
        <f>SUMIF(Général!$CP$11:$EZ$11,CR$6,'Trésorerie et TRth'!$F37:$EZ37)</f>
        <v>0</v>
      </c>
      <c r="CS37" s="133">
        <f>SUMIF(Général!$CP$11:$EZ$11,CS$6,'Trésorerie et TRth'!$F37:$EZ37)</f>
        <v>0</v>
      </c>
      <c r="CT37" s="133">
        <f>SUMIF(Général!$CP$11:$EZ$11,CT$6,'Trésorerie et TRth'!$F37:$EZ37)</f>
        <v>0</v>
      </c>
      <c r="CU37" s="133">
        <f>SUMIF(Général!$CP$11:$EZ$11,CU$6,'Trésorerie et TRth'!$F37:$EZ37)</f>
        <v>0</v>
      </c>
      <c r="CV37" s="133">
        <f>SUMIF(Général!$CP$11:$EZ$11,CV$6,'Trésorerie et TRth'!$F37:$EZ37)</f>
        <v>0</v>
      </c>
      <c r="CW37" s="133">
        <f>SUMIF(Général!$CP$11:$EZ$11,CW$6,'Trésorerie et TRth'!$F37:$EZ37)</f>
        <v>0</v>
      </c>
      <c r="CX37" s="133">
        <f>SUMIF(Général!$CP$11:$EZ$11,CX$6,'Trésorerie et TRth'!$F37:$EZ37)</f>
        <v>0</v>
      </c>
      <c r="CY37" s="133">
        <f>SUMIF(Général!$CP$11:$EZ$11,CY$6,'Trésorerie et TRth'!$F37:$EZ37)</f>
        <v>0</v>
      </c>
      <c r="CZ37" s="133">
        <f>SUMIF(Général!$CP$11:$EZ$11,CZ$6,'Trésorerie et TRth'!$F37:$EZ37)</f>
        <v>0</v>
      </c>
      <c r="DA37" s="133">
        <f>SUMIF(Général!$CP$11:$EZ$11,DA$6,'Trésorerie et TRth'!$F37:$EZ37)</f>
        <v>0</v>
      </c>
      <c r="DB37" s="133">
        <f>SUMIF(Général!$CP$11:$EZ$11,DB$6,'Trésorerie et TRth'!$F37:$EZ37)</f>
        <v>0</v>
      </c>
      <c r="DC37" s="133">
        <f>SUMIF(Général!$CP$11:$EZ$11,DC$6,'Trésorerie et TRth'!$F37:$EZ37)</f>
        <v>0</v>
      </c>
      <c r="DD37" s="133">
        <f>SUMIF(Général!$CP$11:$EZ$11,DD$6,'Trésorerie et TRth'!$F37:$EZ37)</f>
        <v>0</v>
      </c>
      <c r="DE37" s="133">
        <f>SUMIF(Général!$CP$11:$EZ$11,DE$6,'Trésorerie et TRth'!$F37:$EZ37)</f>
        <v>0</v>
      </c>
      <c r="DF37" s="133">
        <f>SUMIF(Général!$CP$11:$EZ$11,DF$6,'Trésorerie et TRth'!$F37:$EZ37)</f>
        <v>0</v>
      </c>
      <c r="DG37" s="133">
        <f>SUMIF(Général!$CP$11:$EZ$11,DG$6,'Trésorerie et TRth'!$F37:$EZ37)</f>
        <v>0</v>
      </c>
      <c r="DH37" s="133">
        <f>SUMIF(Général!$CP$11:$EZ$11,DH$6,'Trésorerie et TRth'!$F37:$EZ37)</f>
        <v>0</v>
      </c>
      <c r="DI37" s="133">
        <f>SUMIF(Général!$CP$11:$EZ$11,DI$6,'Trésorerie et TRth'!$F37:$EZ37)</f>
        <v>0</v>
      </c>
      <c r="DJ37" s="133">
        <f>SUMIF(Général!$CP$11:$EZ$11,DJ$6,'Trésorerie et TRth'!$F37:$EZ37)</f>
        <v>0</v>
      </c>
      <c r="DK37" s="133">
        <f>SUMIF(Général!$CP$11:$EZ$11,DK$6,'Trésorerie et TRth'!$F37:$EZ37)</f>
        <v>0</v>
      </c>
      <c r="DL37" s="133">
        <f>SUMIF(Général!$CP$11:$EZ$11,DL$6,'Trésorerie et TRth'!$F37:$EZ37)</f>
        <v>0</v>
      </c>
      <c r="DM37" s="133">
        <f>SUMIF(Général!$CP$11:$EZ$11,DM$6,'Trésorerie et TRth'!$F37:$EZ37)</f>
        <v>0</v>
      </c>
      <c r="DN37" s="133">
        <f>SUMIF(Général!$CP$11:$EZ$11,DN$6,'Trésorerie et TRth'!$F37:$EZ37)</f>
        <v>0</v>
      </c>
      <c r="DO37" s="133">
        <f>SUMIF(Général!$CP$11:$EZ$11,DO$6,'Trésorerie et TRth'!$F37:$EZ37)</f>
        <v>0</v>
      </c>
      <c r="DP37" s="133">
        <f>SUMIF(Général!$CP$11:$EZ$11,DP$6,'Trésorerie et TRth'!$F37:$EZ37)</f>
        <v>0</v>
      </c>
      <c r="DQ37" s="133">
        <f>SUMIF(Général!$CP$11:$EZ$11,DQ$6,'Trésorerie et TRth'!$F37:$EZ37)</f>
        <v>0</v>
      </c>
      <c r="DR37" s="133">
        <f>SUMIF(Général!$CP$11:$EZ$11,DR$6,'Trésorerie et TRth'!$F37:$EZ37)</f>
        <v>0</v>
      </c>
      <c r="DS37" s="133">
        <f>SUMIF(Général!$CP$11:$EZ$11,DS$6,'Trésorerie et TRth'!$F37:$EZ37)</f>
        <v>0</v>
      </c>
      <c r="DT37" s="133">
        <f>SUMIF(Général!$CP$11:$EZ$11,DT$6,'Trésorerie et TRth'!$F37:$EZ37)</f>
        <v>0</v>
      </c>
      <c r="DU37" s="133">
        <f>SUMIF(Général!$CP$11:$EZ$11,DU$6,'Trésorerie et TRth'!$F37:$EZ37)</f>
        <v>0</v>
      </c>
      <c r="DV37" s="133">
        <f>SUMIF(Général!$CP$11:$EZ$11,DV$6,'Trésorerie et TRth'!$F37:$EZ37)</f>
        <v>0</v>
      </c>
      <c r="DW37" s="133">
        <f>SUMIF(Général!$CP$11:$EZ$11,DW$6,'Trésorerie et TRth'!$F37:$EZ37)</f>
        <v>0</v>
      </c>
      <c r="DX37" s="133">
        <f>SUMIF(Général!$CP$11:$EZ$11,DX$6,'Trésorerie et TRth'!$F37:$EZ37)</f>
        <v>0</v>
      </c>
      <c r="DY37" s="133">
        <f>SUMIF(Général!$CP$11:$EZ$11,DY$6,'Trésorerie et TRth'!$F37:$EZ37)</f>
        <v>0</v>
      </c>
      <c r="DZ37" s="133">
        <f>SUMIF(Général!$CP$11:$EZ$11,DZ$6,'Trésorerie et TRth'!$F37:$EZ37)</f>
        <v>0</v>
      </c>
      <c r="EA37" s="133">
        <f>SUMIF(Général!$CP$11:$EZ$11,EA$6,'Trésorerie et TRth'!$F37:$EZ37)</f>
        <v>0</v>
      </c>
      <c r="EB37" s="133">
        <f>SUMIF(Général!$CP$11:$EZ$11,EB$6,'Trésorerie et TRth'!$F37:$EZ37)</f>
        <v>0</v>
      </c>
      <c r="EC37" s="133">
        <f>SUMIF(Général!$CP$11:$EZ$11,EC$6,'Trésorerie et TRth'!$F37:$EZ37)</f>
        <v>0</v>
      </c>
      <c r="ED37" s="133">
        <f>SUMIF(Général!$CP$11:$EZ$11,ED$6,'Trésorerie et TRth'!$F37:$EZ37)</f>
        <v>0</v>
      </c>
      <c r="EE37" s="133">
        <f>SUMIF(Général!$CP$11:$EZ$11,EE$6,'Trésorerie et TRth'!$F37:$EZ37)</f>
        <v>0</v>
      </c>
      <c r="EF37" s="133">
        <f>SUMIF(Général!$CP$11:$EZ$11,EF$6,'Trésorerie et TRth'!$F37:$EZ37)</f>
        <v>0</v>
      </c>
      <c r="EG37" s="133">
        <f>SUMIF(Général!$CP$11:$EZ$11,EG$6,'Trésorerie et TRth'!$F37:$EZ37)</f>
        <v>0</v>
      </c>
      <c r="EH37" s="133">
        <f>SUMIF(Général!$CP$11:$EZ$11,EH$6,'Trésorerie et TRth'!$F37:$EZ37)</f>
        <v>0</v>
      </c>
      <c r="EI37" s="133">
        <f>SUMIF(Général!$CP$11:$EZ$11,EI$6,'Trésorerie et TRth'!$F37:$EZ37)</f>
        <v>0</v>
      </c>
      <c r="EJ37" s="133">
        <f>SUMIF(Général!$CP$11:$EZ$11,EJ$6,'Trésorerie et TRth'!$F37:$EZ37)</f>
        <v>0</v>
      </c>
      <c r="EK37" s="133">
        <f>SUMIF(Général!$CP$11:$EZ$11,EK$6,'Trésorerie et TRth'!$F37:$EZ37)</f>
        <v>0</v>
      </c>
      <c r="EL37" s="133">
        <f>SUMIF(Général!$CP$11:$EZ$11,EL$6,'Trésorerie et TRth'!$F37:$EZ37)</f>
        <v>0</v>
      </c>
      <c r="EM37" s="133">
        <f>SUMIF(Général!$CP$11:$EZ$11,EM$6,'Trésorerie et TRth'!$F37:$EZ37)</f>
        <v>0</v>
      </c>
      <c r="EN37" s="133">
        <f>SUMIF(Général!$CP$11:$EZ$11,EN$6,'Trésorerie et TRth'!$F37:$EZ37)</f>
        <v>0</v>
      </c>
      <c r="EO37" s="133">
        <f>SUMIF(Général!$CP$11:$EZ$11,EO$6,'Trésorerie et TRth'!$F37:$EZ37)</f>
        <v>0</v>
      </c>
      <c r="EP37" s="133">
        <f>SUMIF(Général!$CP$11:$EZ$11,EP$6,'Trésorerie et TRth'!$F37:$EZ37)</f>
        <v>0</v>
      </c>
      <c r="EQ37" s="133">
        <f>SUMIF(Général!$CP$11:$EZ$11,EQ$6,'Trésorerie et TRth'!$F37:$EZ37)</f>
        <v>0</v>
      </c>
      <c r="ER37" s="133">
        <f>SUMIF(Général!$CP$11:$EZ$11,ER$6,'Trésorerie et TRth'!$F37:$EZ37)</f>
        <v>0</v>
      </c>
      <c r="ES37" s="133">
        <f>SUMIF(Général!$CP$11:$EZ$11,ES$6,'Trésorerie et TRth'!$F37:$EZ37)</f>
        <v>0</v>
      </c>
      <c r="ET37" s="133">
        <f>SUMIF(Général!$CP$11:$EZ$11,ET$6,'Trésorerie et TRth'!$F37:$EZ37)</f>
        <v>0</v>
      </c>
      <c r="EU37" s="133">
        <f>SUMIF(Général!$CP$11:$EZ$11,EU$6,'Trésorerie et TRth'!$F37:$EZ37)</f>
        <v>0</v>
      </c>
      <c r="EV37" s="133">
        <f>SUMIF(Général!$CP$11:$EZ$11,EV$6,'Trésorerie et TRth'!$F37:$EZ37)</f>
        <v>0</v>
      </c>
      <c r="EW37" s="133">
        <f>SUMIF(Général!$CP$11:$EZ$11,EW$6,'Trésorerie et TRth'!$F37:$EZ37)</f>
        <v>0</v>
      </c>
      <c r="EX37" s="133">
        <f>SUMIF(Général!$CP$11:$EZ$11,EX$6,'Trésorerie et TRth'!$F37:$EZ37)</f>
        <v>0</v>
      </c>
      <c r="EY37" s="133">
        <f>SUMIF(Général!$CP$11:$EZ$11,EY$6,'Trésorerie et TRth'!$F37:$EZ37)</f>
        <v>0</v>
      </c>
      <c r="EZ37" s="133">
        <f>SUMIF(Général!$CP$11:$EZ$11,EZ$6,'Trésorerie et TRth'!$F37:$EZ37)</f>
        <v>0</v>
      </c>
    </row>
    <row r="38" spans="2:156" x14ac:dyDescent="0.25">
      <c r="B38" s="70" t="str">
        <f>'Trésorerie et TRth'!B38</f>
        <v xml:space="preserve">Intérêts - Crédit relais TVA </v>
      </c>
      <c r="D38" s="132">
        <f t="shared" si="12"/>
        <v>0</v>
      </c>
      <c r="E38" s="147"/>
      <c r="F38" s="133">
        <f>SUMIF(Général!$CP$11:$EZ$11,F$6,'Trésorerie et TRth'!$F38:$EZ38)</f>
        <v>0</v>
      </c>
      <c r="G38" s="133">
        <f>SUMIF(Général!$CP$11:$EZ$11,G$6,'Trésorerie et TRth'!$F38:$EZ38)</f>
        <v>0</v>
      </c>
      <c r="H38" s="133">
        <f>SUMIF(Général!$CP$11:$EZ$11,H$6,'Trésorerie et TRth'!$F38:$EZ38)</f>
        <v>0</v>
      </c>
      <c r="I38" s="133">
        <f>SUMIF(Général!$CP$11:$EZ$11,I$6,'Trésorerie et TRth'!$F38:$EZ38)</f>
        <v>0</v>
      </c>
      <c r="J38" s="133">
        <f>SUMIF(Général!$CP$11:$EZ$11,J$6,'Trésorerie et TRth'!$F38:$EZ38)</f>
        <v>0</v>
      </c>
      <c r="K38" s="133">
        <f>SUMIF(Général!$CP$11:$EZ$11,K$6,'Trésorerie et TRth'!$F38:$EZ38)</f>
        <v>0</v>
      </c>
      <c r="L38" s="133">
        <f>SUMIF(Général!$CP$11:$EZ$11,L$6,'Trésorerie et TRth'!$F38:$EZ38)</f>
        <v>0</v>
      </c>
      <c r="M38" s="133">
        <f>SUMIF(Général!$CP$11:$EZ$11,M$6,'Trésorerie et TRth'!$F38:$EZ38)</f>
        <v>0</v>
      </c>
      <c r="N38" s="133">
        <f>SUMIF(Général!$CP$11:$EZ$11,N$6,'Trésorerie et TRth'!$F38:$EZ38)</f>
        <v>0</v>
      </c>
      <c r="O38" s="133">
        <f>SUMIF(Général!$CP$11:$EZ$11,O$6,'Trésorerie et TRth'!$F38:$EZ38)</f>
        <v>0</v>
      </c>
      <c r="P38" s="133">
        <f>SUMIF(Général!$CP$11:$EZ$11,P$6,'Trésorerie et TRth'!$F38:$EZ38)</f>
        <v>0</v>
      </c>
      <c r="Q38" s="133">
        <f>SUMIF(Général!$CP$11:$EZ$11,Q$6,'Trésorerie et TRth'!$F38:$EZ38)</f>
        <v>0</v>
      </c>
      <c r="R38" s="133">
        <f>SUMIF(Général!$CP$11:$EZ$11,R$6,'Trésorerie et TRth'!$F38:$EZ38)</f>
        <v>0</v>
      </c>
      <c r="S38" s="133">
        <f>SUMIF(Général!$CP$11:$EZ$11,S$6,'Trésorerie et TRth'!$F38:$EZ38)</f>
        <v>0</v>
      </c>
      <c r="T38" s="133">
        <f>SUMIF(Général!$CP$11:$EZ$11,T$6,'Trésorerie et TRth'!$F38:$EZ38)</f>
        <v>0</v>
      </c>
      <c r="U38" s="133">
        <f>SUMIF(Général!$CP$11:$EZ$11,U$6,'Trésorerie et TRth'!$F38:$EZ38)</f>
        <v>0</v>
      </c>
      <c r="V38" s="133">
        <f>SUMIF(Général!$CP$11:$EZ$11,V$6,'Trésorerie et TRth'!$F38:$EZ38)</f>
        <v>0</v>
      </c>
      <c r="W38" s="133">
        <f>SUMIF(Général!$CP$11:$EZ$11,W$6,'Trésorerie et TRth'!$F38:$EZ38)</f>
        <v>0</v>
      </c>
      <c r="X38" s="133">
        <f>SUMIF(Général!$CP$11:$EZ$11,X$6,'Trésorerie et TRth'!$F38:$EZ38)</f>
        <v>0</v>
      </c>
      <c r="Y38" s="133">
        <f>SUMIF(Général!$CP$11:$EZ$11,Y$6,'Trésorerie et TRth'!$F38:$EZ38)</f>
        <v>0</v>
      </c>
      <c r="Z38" s="133">
        <f>SUMIF(Général!$CP$11:$EZ$11,Z$6,'Trésorerie et TRth'!$F38:$EZ38)</f>
        <v>0</v>
      </c>
      <c r="AA38" s="133">
        <f>SUMIF(Général!$CP$11:$EZ$11,AA$6,'Trésorerie et TRth'!$F38:$EZ38)</f>
        <v>0</v>
      </c>
      <c r="AB38" s="133">
        <f>SUMIF(Général!$CP$11:$EZ$11,AB$6,'Trésorerie et TRth'!$F38:$EZ38)</f>
        <v>0</v>
      </c>
      <c r="AC38" s="133">
        <f>SUMIF(Général!$CP$11:$EZ$11,AC$6,'Trésorerie et TRth'!$F38:$EZ38)</f>
        <v>0</v>
      </c>
      <c r="AD38" s="133">
        <f>SUMIF(Général!$CP$11:$EZ$11,AD$6,'Trésorerie et TRth'!$F38:$EZ38)</f>
        <v>0</v>
      </c>
      <c r="AE38" s="133">
        <f>SUMIF(Général!$CP$11:$EZ$11,AE$6,'Trésorerie et TRth'!$F38:$EZ38)</f>
        <v>0</v>
      </c>
      <c r="AF38" s="133">
        <f>SUMIF(Général!$CP$11:$EZ$11,AF$6,'Trésorerie et TRth'!$F38:$EZ38)</f>
        <v>0</v>
      </c>
      <c r="AG38" s="133">
        <f>SUMIF(Général!$CP$11:$EZ$11,AG$6,'Trésorerie et TRth'!$F38:$EZ38)</f>
        <v>0</v>
      </c>
      <c r="AH38" s="133">
        <f>SUMIF(Général!$CP$11:$EZ$11,AH$6,'Trésorerie et TRth'!$F38:$EZ38)</f>
        <v>0</v>
      </c>
      <c r="AI38" s="133">
        <f>SUMIF(Général!$CP$11:$EZ$11,AI$6,'Trésorerie et TRth'!$F38:$EZ38)</f>
        <v>0</v>
      </c>
      <c r="AJ38" s="133">
        <f>SUMIF(Général!$CP$11:$EZ$11,AJ$6,'Trésorerie et TRth'!$F38:$EZ38)</f>
        <v>0</v>
      </c>
      <c r="AK38" s="133">
        <f>SUMIF(Général!$CP$11:$EZ$11,AK$6,'Trésorerie et TRth'!$F38:$EZ38)</f>
        <v>0</v>
      </c>
      <c r="AL38" s="133">
        <f>SUMIF(Général!$CP$11:$EZ$11,AL$6,'Trésorerie et TRth'!$F38:$EZ38)</f>
        <v>0</v>
      </c>
      <c r="AM38" s="133">
        <f>SUMIF(Général!$CP$11:$EZ$11,AM$6,'Trésorerie et TRth'!$F38:$EZ38)</f>
        <v>0</v>
      </c>
      <c r="AN38" s="133">
        <f>SUMIF(Général!$CP$11:$EZ$11,AN$6,'Trésorerie et TRth'!$F38:$EZ38)</f>
        <v>0</v>
      </c>
      <c r="AO38" s="133">
        <f>SUMIF(Général!$CP$11:$EZ$11,AO$6,'Trésorerie et TRth'!$F38:$EZ38)</f>
        <v>0</v>
      </c>
      <c r="AP38" s="133">
        <f>SUMIF(Général!$CP$11:$EZ$11,AP$6,'Trésorerie et TRth'!$F38:$EZ38)</f>
        <v>0</v>
      </c>
      <c r="AQ38" s="133">
        <f>SUMIF(Général!$CP$11:$EZ$11,AQ$6,'Trésorerie et TRth'!$F38:$EZ38)</f>
        <v>0</v>
      </c>
      <c r="AR38" s="133">
        <f>SUMIF(Général!$CP$11:$EZ$11,AR$6,'Trésorerie et TRth'!$F38:$EZ38)</f>
        <v>0</v>
      </c>
      <c r="AS38" s="133">
        <f>SUMIF(Général!$CP$11:$EZ$11,AS$6,'Trésorerie et TRth'!$F38:$EZ38)</f>
        <v>0</v>
      </c>
      <c r="AT38" s="133">
        <f>SUMIF(Général!$CP$11:$EZ$11,AT$6,'Trésorerie et TRth'!$F38:$EZ38)</f>
        <v>0</v>
      </c>
      <c r="AU38" s="133">
        <f>SUMIF(Général!$CP$11:$EZ$11,AU$6,'Trésorerie et TRth'!$F38:$EZ38)</f>
        <v>0</v>
      </c>
      <c r="AV38" s="133">
        <f>SUMIF(Général!$CP$11:$EZ$11,AV$6,'Trésorerie et TRth'!$F38:$EZ38)</f>
        <v>0</v>
      </c>
      <c r="AW38" s="133">
        <f>SUMIF(Général!$CP$11:$EZ$11,AW$6,'Trésorerie et TRth'!$F38:$EZ38)</f>
        <v>0</v>
      </c>
      <c r="AX38" s="133">
        <f>SUMIF(Général!$CP$11:$EZ$11,AX$6,'Trésorerie et TRth'!$F38:$EZ38)</f>
        <v>0</v>
      </c>
      <c r="AY38" s="133">
        <f>SUMIF(Général!$CP$11:$EZ$11,AY$6,'Trésorerie et TRth'!$F38:$EZ38)</f>
        <v>0</v>
      </c>
      <c r="AZ38" s="133">
        <f>SUMIF(Général!$CP$11:$EZ$11,AZ$6,'Trésorerie et TRth'!$F38:$EZ38)</f>
        <v>0</v>
      </c>
      <c r="BA38" s="133">
        <f>SUMIF(Général!$CP$11:$EZ$11,BA$6,'Trésorerie et TRth'!$F38:$EZ38)</f>
        <v>0</v>
      </c>
      <c r="BB38" s="133">
        <f>SUMIF(Général!$CP$11:$EZ$11,BB$6,'Trésorerie et TRth'!$F38:$EZ38)</f>
        <v>0</v>
      </c>
      <c r="BC38" s="133">
        <f>SUMIF(Général!$CP$11:$EZ$11,BC$6,'Trésorerie et TRth'!$F38:$EZ38)</f>
        <v>0</v>
      </c>
      <c r="BD38" s="133">
        <f>SUMIF(Général!$CP$11:$EZ$11,BD$6,'Trésorerie et TRth'!$F38:$EZ38)</f>
        <v>0</v>
      </c>
      <c r="BE38" s="133">
        <f>SUMIF(Général!$CP$11:$EZ$11,BE$6,'Trésorerie et TRth'!$F38:$EZ38)</f>
        <v>0</v>
      </c>
      <c r="BF38" s="133">
        <f>SUMIF(Général!$CP$11:$EZ$11,BF$6,'Trésorerie et TRth'!$F38:$EZ38)</f>
        <v>0</v>
      </c>
      <c r="BG38" s="133">
        <f>SUMIF(Général!$CP$11:$EZ$11,BG$6,'Trésorerie et TRth'!$F38:$EZ38)</f>
        <v>0</v>
      </c>
      <c r="BH38" s="133">
        <f>SUMIF(Général!$CP$11:$EZ$11,BH$6,'Trésorerie et TRth'!$F38:$EZ38)</f>
        <v>0</v>
      </c>
      <c r="BI38" s="133">
        <f>SUMIF(Général!$CP$11:$EZ$11,BI$6,'Trésorerie et TRth'!$F38:$EZ38)</f>
        <v>0</v>
      </c>
      <c r="BJ38" s="133">
        <f>SUMIF(Général!$CP$11:$EZ$11,BJ$6,'Trésorerie et TRth'!$F38:$EZ38)</f>
        <v>0</v>
      </c>
      <c r="BK38" s="133">
        <f>SUMIF(Général!$CP$11:$EZ$11,BK$6,'Trésorerie et TRth'!$F38:$EZ38)</f>
        <v>0</v>
      </c>
      <c r="BL38" s="133">
        <f>SUMIF(Général!$CP$11:$EZ$11,BL$6,'Trésorerie et TRth'!$F38:$EZ38)</f>
        <v>0</v>
      </c>
      <c r="BM38" s="133">
        <f>SUMIF(Général!$CP$11:$EZ$11,BM$6,'Trésorerie et TRth'!$F38:$EZ38)</f>
        <v>0</v>
      </c>
      <c r="BN38" s="133">
        <f>SUMIF(Général!$CP$11:$EZ$11,BN$6,'Trésorerie et TRth'!$F38:$EZ38)</f>
        <v>0</v>
      </c>
      <c r="BO38" s="133">
        <f>SUMIF(Général!$CP$11:$EZ$11,BO$6,'Trésorerie et TRth'!$F38:$EZ38)</f>
        <v>0</v>
      </c>
      <c r="BP38" s="133">
        <f>SUMIF(Général!$CP$11:$EZ$11,BP$6,'Trésorerie et TRth'!$F38:$EZ38)</f>
        <v>0</v>
      </c>
      <c r="BQ38" s="133">
        <f>SUMIF(Général!$CP$11:$EZ$11,BQ$6,'Trésorerie et TRth'!$F38:$EZ38)</f>
        <v>0</v>
      </c>
      <c r="BR38" s="133">
        <f>SUMIF(Général!$CP$11:$EZ$11,BR$6,'Trésorerie et TRth'!$F38:$EZ38)</f>
        <v>0</v>
      </c>
      <c r="BS38" s="133">
        <f>SUMIF(Général!$CP$11:$EZ$11,BS$6,'Trésorerie et TRth'!$F38:$EZ38)</f>
        <v>0</v>
      </c>
      <c r="BT38" s="133">
        <f>SUMIF(Général!$CP$11:$EZ$11,BT$6,'Trésorerie et TRth'!$F38:$EZ38)</f>
        <v>0</v>
      </c>
      <c r="BU38" s="133">
        <f>SUMIF(Général!$CP$11:$EZ$11,BU$6,'Trésorerie et TRth'!$F38:$EZ38)</f>
        <v>0</v>
      </c>
      <c r="BV38" s="133">
        <f>SUMIF(Général!$CP$11:$EZ$11,BV$6,'Trésorerie et TRth'!$F38:$EZ38)</f>
        <v>0</v>
      </c>
      <c r="BW38" s="133">
        <f>SUMIF(Général!$CP$11:$EZ$11,BW$6,'Trésorerie et TRth'!$F38:$EZ38)</f>
        <v>0</v>
      </c>
      <c r="BX38" s="133">
        <f>SUMIF(Général!$CP$11:$EZ$11,BX$6,'Trésorerie et TRth'!$F38:$EZ38)</f>
        <v>0</v>
      </c>
      <c r="BY38" s="133">
        <f>SUMIF(Général!$CP$11:$EZ$11,BY$6,'Trésorerie et TRth'!$F38:$EZ38)</f>
        <v>0</v>
      </c>
      <c r="BZ38" s="133">
        <f>SUMIF(Général!$CP$11:$EZ$11,BZ$6,'Trésorerie et TRth'!$F38:$EZ38)</f>
        <v>0</v>
      </c>
      <c r="CA38" s="133">
        <f>SUMIF(Général!$CP$11:$EZ$11,CA$6,'Trésorerie et TRth'!$F38:$EZ38)</f>
        <v>0</v>
      </c>
      <c r="CB38" s="133">
        <f>SUMIF(Général!$CP$11:$EZ$11,CB$6,'Trésorerie et TRth'!$F38:$EZ38)</f>
        <v>0</v>
      </c>
      <c r="CC38" s="133">
        <f>SUMIF(Général!$CP$11:$EZ$11,CC$6,'Trésorerie et TRth'!$F38:$EZ38)</f>
        <v>0</v>
      </c>
      <c r="CD38" s="133">
        <f>SUMIF(Général!$CP$11:$EZ$11,CD$6,'Trésorerie et TRth'!$F38:$EZ38)</f>
        <v>0</v>
      </c>
      <c r="CE38" s="133">
        <f>SUMIF(Général!$CP$11:$EZ$11,CE$6,'Trésorerie et TRth'!$F38:$EZ38)</f>
        <v>0</v>
      </c>
      <c r="CF38" s="133">
        <f>SUMIF(Général!$CP$11:$EZ$11,CF$6,'Trésorerie et TRth'!$F38:$EZ38)</f>
        <v>0</v>
      </c>
      <c r="CG38" s="133">
        <f>SUMIF(Général!$CP$11:$EZ$11,CG$6,'Trésorerie et TRth'!$F38:$EZ38)</f>
        <v>0</v>
      </c>
      <c r="CH38" s="133">
        <f>SUMIF(Général!$CP$11:$EZ$11,CH$6,'Trésorerie et TRth'!$F38:$EZ38)</f>
        <v>0</v>
      </c>
      <c r="CI38" s="133">
        <f>SUMIF(Général!$CP$11:$EZ$11,CI$6,'Trésorerie et TRth'!$F38:$EZ38)</f>
        <v>0</v>
      </c>
      <c r="CJ38" s="133">
        <f>SUMIF(Général!$CP$11:$EZ$11,CJ$6,'Trésorerie et TRth'!$F38:$EZ38)</f>
        <v>0</v>
      </c>
      <c r="CK38" s="133">
        <f>SUMIF(Général!$CP$11:$EZ$11,CK$6,'Trésorerie et TRth'!$F38:$EZ38)</f>
        <v>0</v>
      </c>
      <c r="CL38" s="133">
        <f>SUMIF(Général!$CP$11:$EZ$11,CL$6,'Trésorerie et TRth'!$F38:$EZ38)</f>
        <v>0</v>
      </c>
      <c r="CM38" s="133">
        <f>SUMIF(Général!$CP$11:$EZ$11,CM$6,'Trésorerie et TRth'!$F38:$EZ38)</f>
        <v>0</v>
      </c>
      <c r="CN38" s="133">
        <f>SUMIF(Général!$CP$11:$EZ$11,CN$6,'Trésorerie et TRth'!$F38:$EZ38)</f>
        <v>0</v>
      </c>
      <c r="CO38" s="133">
        <f>SUMIF(Général!$CP$11:$EZ$11,CO$6,'Trésorerie et TRth'!$F38:$EZ38)</f>
        <v>0</v>
      </c>
      <c r="CP38" s="133">
        <f>SUMIF(Général!$CP$11:$EZ$11,CP$6,'Trésorerie et TRth'!$F38:$EZ38)</f>
        <v>0</v>
      </c>
      <c r="CQ38" s="133">
        <f>SUMIF(Général!$CP$11:$EZ$11,CQ$6,'Trésorerie et TRth'!$F38:$EZ38)</f>
        <v>0</v>
      </c>
      <c r="CR38" s="133">
        <f>SUMIF(Général!$CP$11:$EZ$11,CR$6,'Trésorerie et TRth'!$F38:$EZ38)</f>
        <v>0</v>
      </c>
      <c r="CS38" s="133">
        <f>SUMIF(Général!$CP$11:$EZ$11,CS$6,'Trésorerie et TRth'!$F38:$EZ38)</f>
        <v>0</v>
      </c>
      <c r="CT38" s="133">
        <f>SUMIF(Général!$CP$11:$EZ$11,CT$6,'Trésorerie et TRth'!$F38:$EZ38)</f>
        <v>0</v>
      </c>
      <c r="CU38" s="133">
        <f>SUMIF(Général!$CP$11:$EZ$11,CU$6,'Trésorerie et TRth'!$F38:$EZ38)</f>
        <v>0</v>
      </c>
      <c r="CV38" s="133">
        <f>SUMIF(Général!$CP$11:$EZ$11,CV$6,'Trésorerie et TRth'!$F38:$EZ38)</f>
        <v>0</v>
      </c>
      <c r="CW38" s="133">
        <f>SUMIF(Général!$CP$11:$EZ$11,CW$6,'Trésorerie et TRth'!$F38:$EZ38)</f>
        <v>0</v>
      </c>
      <c r="CX38" s="133">
        <f>SUMIF(Général!$CP$11:$EZ$11,CX$6,'Trésorerie et TRth'!$F38:$EZ38)</f>
        <v>0</v>
      </c>
      <c r="CY38" s="133">
        <f>SUMIF(Général!$CP$11:$EZ$11,CY$6,'Trésorerie et TRth'!$F38:$EZ38)</f>
        <v>0</v>
      </c>
      <c r="CZ38" s="133">
        <f>SUMIF(Général!$CP$11:$EZ$11,CZ$6,'Trésorerie et TRth'!$F38:$EZ38)</f>
        <v>0</v>
      </c>
      <c r="DA38" s="133">
        <f>SUMIF(Général!$CP$11:$EZ$11,DA$6,'Trésorerie et TRth'!$F38:$EZ38)</f>
        <v>0</v>
      </c>
      <c r="DB38" s="133">
        <f>SUMIF(Général!$CP$11:$EZ$11,DB$6,'Trésorerie et TRth'!$F38:$EZ38)</f>
        <v>0</v>
      </c>
      <c r="DC38" s="133">
        <f>SUMIF(Général!$CP$11:$EZ$11,DC$6,'Trésorerie et TRth'!$F38:$EZ38)</f>
        <v>0</v>
      </c>
      <c r="DD38" s="133">
        <f>SUMIF(Général!$CP$11:$EZ$11,DD$6,'Trésorerie et TRth'!$F38:$EZ38)</f>
        <v>0</v>
      </c>
      <c r="DE38" s="133">
        <f>SUMIF(Général!$CP$11:$EZ$11,DE$6,'Trésorerie et TRth'!$F38:$EZ38)</f>
        <v>0</v>
      </c>
      <c r="DF38" s="133">
        <f>SUMIF(Général!$CP$11:$EZ$11,DF$6,'Trésorerie et TRth'!$F38:$EZ38)</f>
        <v>0</v>
      </c>
      <c r="DG38" s="133">
        <f>SUMIF(Général!$CP$11:$EZ$11,DG$6,'Trésorerie et TRth'!$F38:$EZ38)</f>
        <v>0</v>
      </c>
      <c r="DH38" s="133">
        <f>SUMIF(Général!$CP$11:$EZ$11,DH$6,'Trésorerie et TRth'!$F38:$EZ38)</f>
        <v>0</v>
      </c>
      <c r="DI38" s="133">
        <f>SUMIF(Général!$CP$11:$EZ$11,DI$6,'Trésorerie et TRth'!$F38:$EZ38)</f>
        <v>0</v>
      </c>
      <c r="DJ38" s="133">
        <f>SUMIF(Général!$CP$11:$EZ$11,DJ$6,'Trésorerie et TRth'!$F38:$EZ38)</f>
        <v>0</v>
      </c>
      <c r="DK38" s="133">
        <f>SUMIF(Général!$CP$11:$EZ$11,DK$6,'Trésorerie et TRth'!$F38:$EZ38)</f>
        <v>0</v>
      </c>
      <c r="DL38" s="133">
        <f>SUMIF(Général!$CP$11:$EZ$11,DL$6,'Trésorerie et TRth'!$F38:$EZ38)</f>
        <v>0</v>
      </c>
      <c r="DM38" s="133">
        <f>SUMIF(Général!$CP$11:$EZ$11,DM$6,'Trésorerie et TRth'!$F38:$EZ38)</f>
        <v>0</v>
      </c>
      <c r="DN38" s="133">
        <f>SUMIF(Général!$CP$11:$EZ$11,DN$6,'Trésorerie et TRth'!$F38:$EZ38)</f>
        <v>0</v>
      </c>
      <c r="DO38" s="133">
        <f>SUMIF(Général!$CP$11:$EZ$11,DO$6,'Trésorerie et TRth'!$F38:$EZ38)</f>
        <v>0</v>
      </c>
      <c r="DP38" s="133">
        <f>SUMIF(Général!$CP$11:$EZ$11,DP$6,'Trésorerie et TRth'!$F38:$EZ38)</f>
        <v>0</v>
      </c>
      <c r="DQ38" s="133">
        <f>SUMIF(Général!$CP$11:$EZ$11,DQ$6,'Trésorerie et TRth'!$F38:$EZ38)</f>
        <v>0</v>
      </c>
      <c r="DR38" s="133">
        <f>SUMIF(Général!$CP$11:$EZ$11,DR$6,'Trésorerie et TRth'!$F38:$EZ38)</f>
        <v>0</v>
      </c>
      <c r="DS38" s="133">
        <f>SUMIF(Général!$CP$11:$EZ$11,DS$6,'Trésorerie et TRth'!$F38:$EZ38)</f>
        <v>0</v>
      </c>
      <c r="DT38" s="133">
        <f>SUMIF(Général!$CP$11:$EZ$11,DT$6,'Trésorerie et TRth'!$F38:$EZ38)</f>
        <v>0</v>
      </c>
      <c r="DU38" s="133">
        <f>SUMIF(Général!$CP$11:$EZ$11,DU$6,'Trésorerie et TRth'!$F38:$EZ38)</f>
        <v>0</v>
      </c>
      <c r="DV38" s="133">
        <f>SUMIF(Général!$CP$11:$EZ$11,DV$6,'Trésorerie et TRth'!$F38:$EZ38)</f>
        <v>0</v>
      </c>
      <c r="DW38" s="133">
        <f>SUMIF(Général!$CP$11:$EZ$11,DW$6,'Trésorerie et TRth'!$F38:$EZ38)</f>
        <v>0</v>
      </c>
      <c r="DX38" s="133">
        <f>SUMIF(Général!$CP$11:$EZ$11,DX$6,'Trésorerie et TRth'!$F38:$EZ38)</f>
        <v>0</v>
      </c>
      <c r="DY38" s="133">
        <f>SUMIF(Général!$CP$11:$EZ$11,DY$6,'Trésorerie et TRth'!$F38:$EZ38)</f>
        <v>0</v>
      </c>
      <c r="DZ38" s="133">
        <f>SUMIF(Général!$CP$11:$EZ$11,DZ$6,'Trésorerie et TRth'!$F38:$EZ38)</f>
        <v>0</v>
      </c>
      <c r="EA38" s="133">
        <f>SUMIF(Général!$CP$11:$EZ$11,EA$6,'Trésorerie et TRth'!$F38:$EZ38)</f>
        <v>0</v>
      </c>
      <c r="EB38" s="133">
        <f>SUMIF(Général!$CP$11:$EZ$11,EB$6,'Trésorerie et TRth'!$F38:$EZ38)</f>
        <v>0</v>
      </c>
      <c r="EC38" s="133">
        <f>SUMIF(Général!$CP$11:$EZ$11,EC$6,'Trésorerie et TRth'!$F38:$EZ38)</f>
        <v>0</v>
      </c>
      <c r="ED38" s="133">
        <f>SUMIF(Général!$CP$11:$EZ$11,ED$6,'Trésorerie et TRth'!$F38:$EZ38)</f>
        <v>0</v>
      </c>
      <c r="EE38" s="133">
        <f>SUMIF(Général!$CP$11:$EZ$11,EE$6,'Trésorerie et TRth'!$F38:$EZ38)</f>
        <v>0</v>
      </c>
      <c r="EF38" s="133">
        <f>SUMIF(Général!$CP$11:$EZ$11,EF$6,'Trésorerie et TRth'!$F38:$EZ38)</f>
        <v>0</v>
      </c>
      <c r="EG38" s="133">
        <f>SUMIF(Général!$CP$11:$EZ$11,EG$6,'Trésorerie et TRth'!$F38:$EZ38)</f>
        <v>0</v>
      </c>
      <c r="EH38" s="133">
        <f>SUMIF(Général!$CP$11:$EZ$11,EH$6,'Trésorerie et TRth'!$F38:$EZ38)</f>
        <v>0</v>
      </c>
      <c r="EI38" s="133">
        <f>SUMIF(Général!$CP$11:$EZ$11,EI$6,'Trésorerie et TRth'!$F38:$EZ38)</f>
        <v>0</v>
      </c>
      <c r="EJ38" s="133">
        <f>SUMIF(Général!$CP$11:$EZ$11,EJ$6,'Trésorerie et TRth'!$F38:$EZ38)</f>
        <v>0</v>
      </c>
      <c r="EK38" s="133">
        <f>SUMIF(Général!$CP$11:$EZ$11,EK$6,'Trésorerie et TRth'!$F38:$EZ38)</f>
        <v>0</v>
      </c>
      <c r="EL38" s="133">
        <f>SUMIF(Général!$CP$11:$EZ$11,EL$6,'Trésorerie et TRth'!$F38:$EZ38)</f>
        <v>0</v>
      </c>
      <c r="EM38" s="133">
        <f>SUMIF(Général!$CP$11:$EZ$11,EM$6,'Trésorerie et TRth'!$F38:$EZ38)</f>
        <v>0</v>
      </c>
      <c r="EN38" s="133">
        <f>SUMIF(Général!$CP$11:$EZ$11,EN$6,'Trésorerie et TRth'!$F38:$EZ38)</f>
        <v>0</v>
      </c>
      <c r="EO38" s="133">
        <f>SUMIF(Général!$CP$11:$EZ$11,EO$6,'Trésorerie et TRth'!$F38:$EZ38)</f>
        <v>0</v>
      </c>
      <c r="EP38" s="133">
        <f>SUMIF(Général!$CP$11:$EZ$11,EP$6,'Trésorerie et TRth'!$F38:$EZ38)</f>
        <v>0</v>
      </c>
      <c r="EQ38" s="133">
        <f>SUMIF(Général!$CP$11:$EZ$11,EQ$6,'Trésorerie et TRth'!$F38:$EZ38)</f>
        <v>0</v>
      </c>
      <c r="ER38" s="133">
        <f>SUMIF(Général!$CP$11:$EZ$11,ER$6,'Trésorerie et TRth'!$F38:$EZ38)</f>
        <v>0</v>
      </c>
      <c r="ES38" s="133">
        <f>SUMIF(Général!$CP$11:$EZ$11,ES$6,'Trésorerie et TRth'!$F38:$EZ38)</f>
        <v>0</v>
      </c>
      <c r="ET38" s="133">
        <f>SUMIF(Général!$CP$11:$EZ$11,ET$6,'Trésorerie et TRth'!$F38:$EZ38)</f>
        <v>0</v>
      </c>
      <c r="EU38" s="133">
        <f>SUMIF(Général!$CP$11:$EZ$11,EU$6,'Trésorerie et TRth'!$F38:$EZ38)</f>
        <v>0</v>
      </c>
      <c r="EV38" s="133">
        <f>SUMIF(Général!$CP$11:$EZ$11,EV$6,'Trésorerie et TRth'!$F38:$EZ38)</f>
        <v>0</v>
      </c>
      <c r="EW38" s="133">
        <f>SUMIF(Général!$CP$11:$EZ$11,EW$6,'Trésorerie et TRth'!$F38:$EZ38)</f>
        <v>0</v>
      </c>
      <c r="EX38" s="133">
        <f>SUMIF(Général!$CP$11:$EZ$11,EX$6,'Trésorerie et TRth'!$F38:$EZ38)</f>
        <v>0</v>
      </c>
      <c r="EY38" s="133">
        <f>SUMIF(Général!$CP$11:$EZ$11,EY$6,'Trésorerie et TRth'!$F38:$EZ38)</f>
        <v>0</v>
      </c>
      <c r="EZ38" s="133">
        <f>SUMIF(Général!$CP$11:$EZ$11,EZ$6,'Trésorerie et TRth'!$F38:$EZ38)</f>
        <v>0</v>
      </c>
    </row>
    <row r="39" spans="2:156" x14ac:dyDescent="0.25">
      <c r="B39" s="70" t="str">
        <f>'Trésorerie et TRth'!B39</f>
        <v>Intérêts - Crédit relais Fonds propres</v>
      </c>
      <c r="D39" s="132">
        <f t="shared" si="12"/>
        <v>0</v>
      </c>
      <c r="E39" s="147"/>
      <c r="F39" s="133">
        <f>SUMIF(Général!$CP$11:$EZ$11,F$6,'Trésorerie et TRth'!$F39:$EZ39)</f>
        <v>0</v>
      </c>
      <c r="G39" s="133">
        <f>SUMIF(Général!$CP$11:$EZ$11,G$6,'Trésorerie et TRth'!$F39:$EZ39)</f>
        <v>0</v>
      </c>
      <c r="H39" s="133">
        <f>SUMIF(Général!$CP$11:$EZ$11,H$6,'Trésorerie et TRth'!$F39:$EZ39)</f>
        <v>0</v>
      </c>
      <c r="I39" s="133">
        <f>SUMIF(Général!$CP$11:$EZ$11,I$6,'Trésorerie et TRth'!$F39:$EZ39)</f>
        <v>0</v>
      </c>
      <c r="J39" s="133">
        <f>SUMIF(Général!$CP$11:$EZ$11,J$6,'Trésorerie et TRth'!$F39:$EZ39)</f>
        <v>0</v>
      </c>
      <c r="K39" s="133">
        <f>SUMIF(Général!$CP$11:$EZ$11,K$6,'Trésorerie et TRth'!$F39:$EZ39)</f>
        <v>0</v>
      </c>
      <c r="L39" s="133">
        <f>SUMIF(Général!$CP$11:$EZ$11,L$6,'Trésorerie et TRth'!$F39:$EZ39)</f>
        <v>0</v>
      </c>
      <c r="M39" s="133">
        <f>SUMIF(Général!$CP$11:$EZ$11,M$6,'Trésorerie et TRth'!$F39:$EZ39)</f>
        <v>0</v>
      </c>
      <c r="N39" s="133">
        <f>SUMIF(Général!$CP$11:$EZ$11,N$6,'Trésorerie et TRth'!$F39:$EZ39)</f>
        <v>0</v>
      </c>
      <c r="O39" s="133">
        <f>SUMIF(Général!$CP$11:$EZ$11,O$6,'Trésorerie et TRth'!$F39:$EZ39)</f>
        <v>0</v>
      </c>
      <c r="P39" s="133">
        <f>SUMIF(Général!$CP$11:$EZ$11,P$6,'Trésorerie et TRth'!$F39:$EZ39)</f>
        <v>0</v>
      </c>
      <c r="Q39" s="133">
        <f>SUMIF(Général!$CP$11:$EZ$11,Q$6,'Trésorerie et TRth'!$F39:$EZ39)</f>
        <v>0</v>
      </c>
      <c r="R39" s="133">
        <f>SUMIF(Général!$CP$11:$EZ$11,R$6,'Trésorerie et TRth'!$F39:$EZ39)</f>
        <v>0</v>
      </c>
      <c r="S39" s="133">
        <f>SUMIF(Général!$CP$11:$EZ$11,S$6,'Trésorerie et TRth'!$F39:$EZ39)</f>
        <v>0</v>
      </c>
      <c r="T39" s="133">
        <f>SUMIF(Général!$CP$11:$EZ$11,T$6,'Trésorerie et TRth'!$F39:$EZ39)</f>
        <v>0</v>
      </c>
      <c r="U39" s="133">
        <f>SUMIF(Général!$CP$11:$EZ$11,U$6,'Trésorerie et TRth'!$F39:$EZ39)</f>
        <v>0</v>
      </c>
      <c r="V39" s="133">
        <f>SUMIF(Général!$CP$11:$EZ$11,V$6,'Trésorerie et TRth'!$F39:$EZ39)</f>
        <v>0</v>
      </c>
      <c r="W39" s="133">
        <f>SUMIF(Général!$CP$11:$EZ$11,W$6,'Trésorerie et TRth'!$F39:$EZ39)</f>
        <v>0</v>
      </c>
      <c r="X39" s="133">
        <f>SUMIF(Général!$CP$11:$EZ$11,X$6,'Trésorerie et TRth'!$F39:$EZ39)</f>
        <v>0</v>
      </c>
      <c r="Y39" s="133">
        <f>SUMIF(Général!$CP$11:$EZ$11,Y$6,'Trésorerie et TRth'!$F39:$EZ39)</f>
        <v>0</v>
      </c>
      <c r="Z39" s="133">
        <f>SUMIF(Général!$CP$11:$EZ$11,Z$6,'Trésorerie et TRth'!$F39:$EZ39)</f>
        <v>0</v>
      </c>
      <c r="AA39" s="133">
        <f>SUMIF(Général!$CP$11:$EZ$11,AA$6,'Trésorerie et TRth'!$F39:$EZ39)</f>
        <v>0</v>
      </c>
      <c r="AB39" s="133">
        <f>SUMIF(Général!$CP$11:$EZ$11,AB$6,'Trésorerie et TRth'!$F39:$EZ39)</f>
        <v>0</v>
      </c>
      <c r="AC39" s="133">
        <f>SUMIF(Général!$CP$11:$EZ$11,AC$6,'Trésorerie et TRth'!$F39:$EZ39)</f>
        <v>0</v>
      </c>
      <c r="AD39" s="133">
        <f>SUMIF(Général!$CP$11:$EZ$11,AD$6,'Trésorerie et TRth'!$F39:$EZ39)</f>
        <v>0</v>
      </c>
      <c r="AE39" s="133">
        <f>SUMIF(Général!$CP$11:$EZ$11,AE$6,'Trésorerie et TRth'!$F39:$EZ39)</f>
        <v>0</v>
      </c>
      <c r="AF39" s="133">
        <f>SUMIF(Général!$CP$11:$EZ$11,AF$6,'Trésorerie et TRth'!$F39:$EZ39)</f>
        <v>0</v>
      </c>
      <c r="AG39" s="133">
        <f>SUMIF(Général!$CP$11:$EZ$11,AG$6,'Trésorerie et TRth'!$F39:$EZ39)</f>
        <v>0</v>
      </c>
      <c r="AH39" s="133">
        <f>SUMIF(Général!$CP$11:$EZ$11,AH$6,'Trésorerie et TRth'!$F39:$EZ39)</f>
        <v>0</v>
      </c>
      <c r="AI39" s="133">
        <f>SUMIF(Général!$CP$11:$EZ$11,AI$6,'Trésorerie et TRth'!$F39:$EZ39)</f>
        <v>0</v>
      </c>
      <c r="AJ39" s="133">
        <f>SUMIF(Général!$CP$11:$EZ$11,AJ$6,'Trésorerie et TRth'!$F39:$EZ39)</f>
        <v>0</v>
      </c>
      <c r="AK39" s="133">
        <f>SUMIF(Général!$CP$11:$EZ$11,AK$6,'Trésorerie et TRth'!$F39:$EZ39)</f>
        <v>0</v>
      </c>
      <c r="AL39" s="133">
        <f>SUMIF(Général!$CP$11:$EZ$11,AL$6,'Trésorerie et TRth'!$F39:$EZ39)</f>
        <v>0</v>
      </c>
      <c r="AM39" s="133">
        <f>SUMIF(Général!$CP$11:$EZ$11,AM$6,'Trésorerie et TRth'!$F39:$EZ39)</f>
        <v>0</v>
      </c>
      <c r="AN39" s="133">
        <f>SUMIF(Général!$CP$11:$EZ$11,AN$6,'Trésorerie et TRth'!$F39:$EZ39)</f>
        <v>0</v>
      </c>
      <c r="AO39" s="133">
        <f>SUMIF(Général!$CP$11:$EZ$11,AO$6,'Trésorerie et TRth'!$F39:$EZ39)</f>
        <v>0</v>
      </c>
      <c r="AP39" s="133">
        <f>SUMIF(Général!$CP$11:$EZ$11,AP$6,'Trésorerie et TRth'!$F39:$EZ39)</f>
        <v>0</v>
      </c>
      <c r="AQ39" s="133">
        <f>SUMIF(Général!$CP$11:$EZ$11,AQ$6,'Trésorerie et TRth'!$F39:$EZ39)</f>
        <v>0</v>
      </c>
      <c r="AR39" s="133">
        <f>SUMIF(Général!$CP$11:$EZ$11,AR$6,'Trésorerie et TRth'!$F39:$EZ39)</f>
        <v>0</v>
      </c>
      <c r="AS39" s="133">
        <f>SUMIF(Général!$CP$11:$EZ$11,AS$6,'Trésorerie et TRth'!$F39:$EZ39)</f>
        <v>0</v>
      </c>
      <c r="AT39" s="133">
        <f>SUMIF(Général!$CP$11:$EZ$11,AT$6,'Trésorerie et TRth'!$F39:$EZ39)</f>
        <v>0</v>
      </c>
      <c r="AU39" s="133">
        <f>SUMIF(Général!$CP$11:$EZ$11,AU$6,'Trésorerie et TRth'!$F39:$EZ39)</f>
        <v>0</v>
      </c>
      <c r="AV39" s="133">
        <f>SUMIF(Général!$CP$11:$EZ$11,AV$6,'Trésorerie et TRth'!$F39:$EZ39)</f>
        <v>0</v>
      </c>
      <c r="AW39" s="133">
        <f>SUMIF(Général!$CP$11:$EZ$11,AW$6,'Trésorerie et TRth'!$F39:$EZ39)</f>
        <v>0</v>
      </c>
      <c r="AX39" s="133">
        <f>SUMIF(Général!$CP$11:$EZ$11,AX$6,'Trésorerie et TRth'!$F39:$EZ39)</f>
        <v>0</v>
      </c>
      <c r="AY39" s="133">
        <f>SUMIF(Général!$CP$11:$EZ$11,AY$6,'Trésorerie et TRth'!$F39:$EZ39)</f>
        <v>0</v>
      </c>
      <c r="AZ39" s="133">
        <f>SUMIF(Général!$CP$11:$EZ$11,AZ$6,'Trésorerie et TRth'!$F39:$EZ39)</f>
        <v>0</v>
      </c>
      <c r="BA39" s="133">
        <f>SUMIF(Général!$CP$11:$EZ$11,BA$6,'Trésorerie et TRth'!$F39:$EZ39)</f>
        <v>0</v>
      </c>
      <c r="BB39" s="133">
        <f>SUMIF(Général!$CP$11:$EZ$11,BB$6,'Trésorerie et TRth'!$F39:$EZ39)</f>
        <v>0</v>
      </c>
      <c r="BC39" s="133">
        <f>SUMIF(Général!$CP$11:$EZ$11,BC$6,'Trésorerie et TRth'!$F39:$EZ39)</f>
        <v>0</v>
      </c>
      <c r="BD39" s="133">
        <f>SUMIF(Général!$CP$11:$EZ$11,BD$6,'Trésorerie et TRth'!$F39:$EZ39)</f>
        <v>0</v>
      </c>
      <c r="BE39" s="133">
        <f>SUMIF(Général!$CP$11:$EZ$11,BE$6,'Trésorerie et TRth'!$F39:$EZ39)</f>
        <v>0</v>
      </c>
      <c r="BF39" s="133">
        <f>SUMIF(Général!$CP$11:$EZ$11,BF$6,'Trésorerie et TRth'!$F39:$EZ39)</f>
        <v>0</v>
      </c>
      <c r="BG39" s="133">
        <f>SUMIF(Général!$CP$11:$EZ$11,BG$6,'Trésorerie et TRth'!$F39:$EZ39)</f>
        <v>0</v>
      </c>
      <c r="BH39" s="133">
        <f>SUMIF(Général!$CP$11:$EZ$11,BH$6,'Trésorerie et TRth'!$F39:$EZ39)</f>
        <v>0</v>
      </c>
      <c r="BI39" s="133">
        <f>SUMIF(Général!$CP$11:$EZ$11,BI$6,'Trésorerie et TRth'!$F39:$EZ39)</f>
        <v>0</v>
      </c>
      <c r="BJ39" s="133">
        <f>SUMIF(Général!$CP$11:$EZ$11,BJ$6,'Trésorerie et TRth'!$F39:$EZ39)</f>
        <v>0</v>
      </c>
      <c r="BK39" s="133">
        <f>SUMIF(Général!$CP$11:$EZ$11,BK$6,'Trésorerie et TRth'!$F39:$EZ39)</f>
        <v>0</v>
      </c>
      <c r="BL39" s="133">
        <f>SUMIF(Général!$CP$11:$EZ$11,BL$6,'Trésorerie et TRth'!$F39:$EZ39)</f>
        <v>0</v>
      </c>
      <c r="BM39" s="133">
        <f>SUMIF(Général!$CP$11:$EZ$11,BM$6,'Trésorerie et TRth'!$F39:$EZ39)</f>
        <v>0</v>
      </c>
      <c r="BN39" s="133">
        <f>SUMIF(Général!$CP$11:$EZ$11,BN$6,'Trésorerie et TRth'!$F39:$EZ39)</f>
        <v>0</v>
      </c>
      <c r="BO39" s="133">
        <f>SUMIF(Général!$CP$11:$EZ$11,BO$6,'Trésorerie et TRth'!$F39:$EZ39)</f>
        <v>0</v>
      </c>
      <c r="BP39" s="133">
        <f>SUMIF(Général!$CP$11:$EZ$11,BP$6,'Trésorerie et TRth'!$F39:$EZ39)</f>
        <v>0</v>
      </c>
      <c r="BQ39" s="133">
        <f>SUMIF(Général!$CP$11:$EZ$11,BQ$6,'Trésorerie et TRth'!$F39:$EZ39)</f>
        <v>0</v>
      </c>
      <c r="BR39" s="133">
        <f>SUMIF(Général!$CP$11:$EZ$11,BR$6,'Trésorerie et TRth'!$F39:$EZ39)</f>
        <v>0</v>
      </c>
      <c r="BS39" s="133">
        <f>SUMIF(Général!$CP$11:$EZ$11,BS$6,'Trésorerie et TRth'!$F39:$EZ39)</f>
        <v>0</v>
      </c>
      <c r="BT39" s="133">
        <f>SUMIF(Général!$CP$11:$EZ$11,BT$6,'Trésorerie et TRth'!$F39:$EZ39)</f>
        <v>0</v>
      </c>
      <c r="BU39" s="133">
        <f>SUMIF(Général!$CP$11:$EZ$11,BU$6,'Trésorerie et TRth'!$F39:$EZ39)</f>
        <v>0</v>
      </c>
      <c r="BV39" s="133">
        <f>SUMIF(Général!$CP$11:$EZ$11,BV$6,'Trésorerie et TRth'!$F39:$EZ39)</f>
        <v>0</v>
      </c>
      <c r="BW39" s="133">
        <f>SUMIF(Général!$CP$11:$EZ$11,BW$6,'Trésorerie et TRth'!$F39:$EZ39)</f>
        <v>0</v>
      </c>
      <c r="BX39" s="133">
        <f>SUMIF(Général!$CP$11:$EZ$11,BX$6,'Trésorerie et TRth'!$F39:$EZ39)</f>
        <v>0</v>
      </c>
      <c r="BY39" s="133">
        <f>SUMIF(Général!$CP$11:$EZ$11,BY$6,'Trésorerie et TRth'!$F39:$EZ39)</f>
        <v>0</v>
      </c>
      <c r="BZ39" s="133">
        <f>SUMIF(Général!$CP$11:$EZ$11,BZ$6,'Trésorerie et TRth'!$F39:$EZ39)</f>
        <v>0</v>
      </c>
      <c r="CA39" s="133">
        <f>SUMIF(Général!$CP$11:$EZ$11,CA$6,'Trésorerie et TRth'!$F39:$EZ39)</f>
        <v>0</v>
      </c>
      <c r="CB39" s="133">
        <f>SUMIF(Général!$CP$11:$EZ$11,CB$6,'Trésorerie et TRth'!$F39:$EZ39)</f>
        <v>0</v>
      </c>
      <c r="CC39" s="133">
        <f>SUMIF(Général!$CP$11:$EZ$11,CC$6,'Trésorerie et TRth'!$F39:$EZ39)</f>
        <v>0</v>
      </c>
      <c r="CD39" s="133">
        <f>SUMIF(Général!$CP$11:$EZ$11,CD$6,'Trésorerie et TRth'!$F39:$EZ39)</f>
        <v>0</v>
      </c>
      <c r="CE39" s="133">
        <f>SUMIF(Général!$CP$11:$EZ$11,CE$6,'Trésorerie et TRth'!$F39:$EZ39)</f>
        <v>0</v>
      </c>
      <c r="CF39" s="133">
        <f>SUMIF(Général!$CP$11:$EZ$11,CF$6,'Trésorerie et TRth'!$F39:$EZ39)</f>
        <v>0</v>
      </c>
      <c r="CG39" s="133">
        <f>SUMIF(Général!$CP$11:$EZ$11,CG$6,'Trésorerie et TRth'!$F39:$EZ39)</f>
        <v>0</v>
      </c>
      <c r="CH39" s="133">
        <f>SUMIF(Général!$CP$11:$EZ$11,CH$6,'Trésorerie et TRth'!$F39:$EZ39)</f>
        <v>0</v>
      </c>
      <c r="CI39" s="133">
        <f>SUMIF(Général!$CP$11:$EZ$11,CI$6,'Trésorerie et TRth'!$F39:$EZ39)</f>
        <v>0</v>
      </c>
      <c r="CJ39" s="133">
        <f>SUMIF(Général!$CP$11:$EZ$11,CJ$6,'Trésorerie et TRth'!$F39:$EZ39)</f>
        <v>0</v>
      </c>
      <c r="CK39" s="133">
        <f>SUMIF(Général!$CP$11:$EZ$11,CK$6,'Trésorerie et TRth'!$F39:$EZ39)</f>
        <v>0</v>
      </c>
      <c r="CL39" s="133">
        <f>SUMIF(Général!$CP$11:$EZ$11,CL$6,'Trésorerie et TRth'!$F39:$EZ39)</f>
        <v>0</v>
      </c>
      <c r="CM39" s="133">
        <f>SUMIF(Général!$CP$11:$EZ$11,CM$6,'Trésorerie et TRth'!$F39:$EZ39)</f>
        <v>0</v>
      </c>
      <c r="CN39" s="133">
        <f>SUMIF(Général!$CP$11:$EZ$11,CN$6,'Trésorerie et TRth'!$F39:$EZ39)</f>
        <v>0</v>
      </c>
      <c r="CO39" s="133">
        <f>SUMIF(Général!$CP$11:$EZ$11,CO$6,'Trésorerie et TRth'!$F39:$EZ39)</f>
        <v>0</v>
      </c>
      <c r="CP39" s="133">
        <f>SUMIF(Général!$CP$11:$EZ$11,CP$6,'Trésorerie et TRth'!$F39:$EZ39)</f>
        <v>0</v>
      </c>
      <c r="CQ39" s="133">
        <f>SUMIF(Général!$CP$11:$EZ$11,CQ$6,'Trésorerie et TRth'!$F39:$EZ39)</f>
        <v>0</v>
      </c>
      <c r="CR39" s="133">
        <f>SUMIF(Général!$CP$11:$EZ$11,CR$6,'Trésorerie et TRth'!$F39:$EZ39)</f>
        <v>0</v>
      </c>
      <c r="CS39" s="133">
        <f>SUMIF(Général!$CP$11:$EZ$11,CS$6,'Trésorerie et TRth'!$F39:$EZ39)</f>
        <v>0</v>
      </c>
      <c r="CT39" s="133">
        <f>SUMIF(Général!$CP$11:$EZ$11,CT$6,'Trésorerie et TRth'!$F39:$EZ39)</f>
        <v>0</v>
      </c>
      <c r="CU39" s="133">
        <f>SUMIF(Général!$CP$11:$EZ$11,CU$6,'Trésorerie et TRth'!$F39:$EZ39)</f>
        <v>0</v>
      </c>
      <c r="CV39" s="133">
        <f>SUMIF(Général!$CP$11:$EZ$11,CV$6,'Trésorerie et TRth'!$F39:$EZ39)</f>
        <v>0</v>
      </c>
      <c r="CW39" s="133">
        <f>SUMIF(Général!$CP$11:$EZ$11,CW$6,'Trésorerie et TRth'!$F39:$EZ39)</f>
        <v>0</v>
      </c>
      <c r="CX39" s="133">
        <f>SUMIF(Général!$CP$11:$EZ$11,CX$6,'Trésorerie et TRth'!$F39:$EZ39)</f>
        <v>0</v>
      </c>
      <c r="CY39" s="133">
        <f>SUMIF(Général!$CP$11:$EZ$11,CY$6,'Trésorerie et TRth'!$F39:$EZ39)</f>
        <v>0</v>
      </c>
      <c r="CZ39" s="133">
        <f>SUMIF(Général!$CP$11:$EZ$11,CZ$6,'Trésorerie et TRth'!$F39:$EZ39)</f>
        <v>0</v>
      </c>
      <c r="DA39" s="133">
        <f>SUMIF(Général!$CP$11:$EZ$11,DA$6,'Trésorerie et TRth'!$F39:$EZ39)</f>
        <v>0</v>
      </c>
      <c r="DB39" s="133">
        <f>SUMIF(Général!$CP$11:$EZ$11,DB$6,'Trésorerie et TRth'!$F39:$EZ39)</f>
        <v>0</v>
      </c>
      <c r="DC39" s="133">
        <f>SUMIF(Général!$CP$11:$EZ$11,DC$6,'Trésorerie et TRth'!$F39:$EZ39)</f>
        <v>0</v>
      </c>
      <c r="DD39" s="133">
        <f>SUMIF(Général!$CP$11:$EZ$11,DD$6,'Trésorerie et TRth'!$F39:$EZ39)</f>
        <v>0</v>
      </c>
      <c r="DE39" s="133">
        <f>SUMIF(Général!$CP$11:$EZ$11,DE$6,'Trésorerie et TRth'!$F39:$EZ39)</f>
        <v>0</v>
      </c>
      <c r="DF39" s="133">
        <f>SUMIF(Général!$CP$11:$EZ$11,DF$6,'Trésorerie et TRth'!$F39:$EZ39)</f>
        <v>0</v>
      </c>
      <c r="DG39" s="133">
        <f>SUMIF(Général!$CP$11:$EZ$11,DG$6,'Trésorerie et TRth'!$F39:$EZ39)</f>
        <v>0</v>
      </c>
      <c r="DH39" s="133">
        <f>SUMIF(Général!$CP$11:$EZ$11,DH$6,'Trésorerie et TRth'!$F39:$EZ39)</f>
        <v>0</v>
      </c>
      <c r="DI39" s="133">
        <f>SUMIF(Général!$CP$11:$EZ$11,DI$6,'Trésorerie et TRth'!$F39:$EZ39)</f>
        <v>0</v>
      </c>
      <c r="DJ39" s="133">
        <f>SUMIF(Général!$CP$11:$EZ$11,DJ$6,'Trésorerie et TRth'!$F39:$EZ39)</f>
        <v>0</v>
      </c>
      <c r="DK39" s="133">
        <f>SUMIF(Général!$CP$11:$EZ$11,DK$6,'Trésorerie et TRth'!$F39:$EZ39)</f>
        <v>0</v>
      </c>
      <c r="DL39" s="133">
        <f>SUMIF(Général!$CP$11:$EZ$11,DL$6,'Trésorerie et TRth'!$F39:$EZ39)</f>
        <v>0</v>
      </c>
      <c r="DM39" s="133">
        <f>SUMIF(Général!$CP$11:$EZ$11,DM$6,'Trésorerie et TRth'!$F39:$EZ39)</f>
        <v>0</v>
      </c>
      <c r="DN39" s="133">
        <f>SUMIF(Général!$CP$11:$EZ$11,DN$6,'Trésorerie et TRth'!$F39:$EZ39)</f>
        <v>0</v>
      </c>
      <c r="DO39" s="133">
        <f>SUMIF(Général!$CP$11:$EZ$11,DO$6,'Trésorerie et TRth'!$F39:$EZ39)</f>
        <v>0</v>
      </c>
      <c r="DP39" s="133">
        <f>SUMIF(Général!$CP$11:$EZ$11,DP$6,'Trésorerie et TRth'!$F39:$EZ39)</f>
        <v>0</v>
      </c>
      <c r="DQ39" s="133">
        <f>SUMIF(Général!$CP$11:$EZ$11,DQ$6,'Trésorerie et TRth'!$F39:$EZ39)</f>
        <v>0</v>
      </c>
      <c r="DR39" s="133">
        <f>SUMIF(Général!$CP$11:$EZ$11,DR$6,'Trésorerie et TRth'!$F39:$EZ39)</f>
        <v>0</v>
      </c>
      <c r="DS39" s="133">
        <f>SUMIF(Général!$CP$11:$EZ$11,DS$6,'Trésorerie et TRth'!$F39:$EZ39)</f>
        <v>0</v>
      </c>
      <c r="DT39" s="133">
        <f>SUMIF(Général!$CP$11:$EZ$11,DT$6,'Trésorerie et TRth'!$F39:$EZ39)</f>
        <v>0</v>
      </c>
      <c r="DU39" s="133">
        <f>SUMIF(Général!$CP$11:$EZ$11,DU$6,'Trésorerie et TRth'!$F39:$EZ39)</f>
        <v>0</v>
      </c>
      <c r="DV39" s="133">
        <f>SUMIF(Général!$CP$11:$EZ$11,DV$6,'Trésorerie et TRth'!$F39:$EZ39)</f>
        <v>0</v>
      </c>
      <c r="DW39" s="133">
        <f>SUMIF(Général!$CP$11:$EZ$11,DW$6,'Trésorerie et TRth'!$F39:$EZ39)</f>
        <v>0</v>
      </c>
      <c r="DX39" s="133">
        <f>SUMIF(Général!$CP$11:$EZ$11,DX$6,'Trésorerie et TRth'!$F39:$EZ39)</f>
        <v>0</v>
      </c>
      <c r="DY39" s="133">
        <f>SUMIF(Général!$CP$11:$EZ$11,DY$6,'Trésorerie et TRth'!$F39:$EZ39)</f>
        <v>0</v>
      </c>
      <c r="DZ39" s="133">
        <f>SUMIF(Général!$CP$11:$EZ$11,DZ$6,'Trésorerie et TRth'!$F39:$EZ39)</f>
        <v>0</v>
      </c>
      <c r="EA39" s="133">
        <f>SUMIF(Général!$CP$11:$EZ$11,EA$6,'Trésorerie et TRth'!$F39:$EZ39)</f>
        <v>0</v>
      </c>
      <c r="EB39" s="133">
        <f>SUMIF(Général!$CP$11:$EZ$11,EB$6,'Trésorerie et TRth'!$F39:$EZ39)</f>
        <v>0</v>
      </c>
      <c r="EC39" s="133">
        <f>SUMIF(Général!$CP$11:$EZ$11,EC$6,'Trésorerie et TRth'!$F39:$EZ39)</f>
        <v>0</v>
      </c>
      <c r="ED39" s="133">
        <f>SUMIF(Général!$CP$11:$EZ$11,ED$6,'Trésorerie et TRth'!$F39:$EZ39)</f>
        <v>0</v>
      </c>
      <c r="EE39" s="133">
        <f>SUMIF(Général!$CP$11:$EZ$11,EE$6,'Trésorerie et TRth'!$F39:$EZ39)</f>
        <v>0</v>
      </c>
      <c r="EF39" s="133">
        <f>SUMIF(Général!$CP$11:$EZ$11,EF$6,'Trésorerie et TRth'!$F39:$EZ39)</f>
        <v>0</v>
      </c>
      <c r="EG39" s="133">
        <f>SUMIF(Général!$CP$11:$EZ$11,EG$6,'Trésorerie et TRth'!$F39:$EZ39)</f>
        <v>0</v>
      </c>
      <c r="EH39" s="133">
        <f>SUMIF(Général!$CP$11:$EZ$11,EH$6,'Trésorerie et TRth'!$F39:$EZ39)</f>
        <v>0</v>
      </c>
      <c r="EI39" s="133">
        <f>SUMIF(Général!$CP$11:$EZ$11,EI$6,'Trésorerie et TRth'!$F39:$EZ39)</f>
        <v>0</v>
      </c>
      <c r="EJ39" s="133">
        <f>SUMIF(Général!$CP$11:$EZ$11,EJ$6,'Trésorerie et TRth'!$F39:$EZ39)</f>
        <v>0</v>
      </c>
      <c r="EK39" s="133">
        <f>SUMIF(Général!$CP$11:$EZ$11,EK$6,'Trésorerie et TRth'!$F39:$EZ39)</f>
        <v>0</v>
      </c>
      <c r="EL39" s="133">
        <f>SUMIF(Général!$CP$11:$EZ$11,EL$6,'Trésorerie et TRth'!$F39:$EZ39)</f>
        <v>0</v>
      </c>
      <c r="EM39" s="133">
        <f>SUMIF(Général!$CP$11:$EZ$11,EM$6,'Trésorerie et TRth'!$F39:$EZ39)</f>
        <v>0</v>
      </c>
      <c r="EN39" s="133">
        <f>SUMIF(Général!$CP$11:$EZ$11,EN$6,'Trésorerie et TRth'!$F39:$EZ39)</f>
        <v>0</v>
      </c>
      <c r="EO39" s="133">
        <f>SUMIF(Général!$CP$11:$EZ$11,EO$6,'Trésorerie et TRth'!$F39:$EZ39)</f>
        <v>0</v>
      </c>
      <c r="EP39" s="133">
        <f>SUMIF(Général!$CP$11:$EZ$11,EP$6,'Trésorerie et TRth'!$F39:$EZ39)</f>
        <v>0</v>
      </c>
      <c r="EQ39" s="133">
        <f>SUMIF(Général!$CP$11:$EZ$11,EQ$6,'Trésorerie et TRth'!$F39:$EZ39)</f>
        <v>0</v>
      </c>
      <c r="ER39" s="133">
        <f>SUMIF(Général!$CP$11:$EZ$11,ER$6,'Trésorerie et TRth'!$F39:$EZ39)</f>
        <v>0</v>
      </c>
      <c r="ES39" s="133">
        <f>SUMIF(Général!$CP$11:$EZ$11,ES$6,'Trésorerie et TRth'!$F39:$EZ39)</f>
        <v>0</v>
      </c>
      <c r="ET39" s="133">
        <f>SUMIF(Général!$CP$11:$EZ$11,ET$6,'Trésorerie et TRth'!$F39:$EZ39)</f>
        <v>0</v>
      </c>
      <c r="EU39" s="133">
        <f>SUMIF(Général!$CP$11:$EZ$11,EU$6,'Trésorerie et TRth'!$F39:$EZ39)</f>
        <v>0</v>
      </c>
      <c r="EV39" s="133">
        <f>SUMIF(Général!$CP$11:$EZ$11,EV$6,'Trésorerie et TRth'!$F39:$EZ39)</f>
        <v>0</v>
      </c>
      <c r="EW39" s="133">
        <f>SUMIF(Général!$CP$11:$EZ$11,EW$6,'Trésorerie et TRth'!$F39:$EZ39)</f>
        <v>0</v>
      </c>
      <c r="EX39" s="133">
        <f>SUMIF(Général!$CP$11:$EZ$11,EX$6,'Trésorerie et TRth'!$F39:$EZ39)</f>
        <v>0</v>
      </c>
      <c r="EY39" s="133">
        <f>SUMIF(Général!$CP$11:$EZ$11,EY$6,'Trésorerie et TRth'!$F39:$EZ39)</f>
        <v>0</v>
      </c>
      <c r="EZ39" s="133">
        <f>SUMIF(Général!$CP$11:$EZ$11,EZ$6,'Trésorerie et TRth'!$F39:$EZ39)</f>
        <v>0</v>
      </c>
    </row>
    <row r="40" spans="2:156" x14ac:dyDescent="0.25">
      <c r="B40" s="70" t="str">
        <f>'Trésorerie et TRth'!B40</f>
        <v>Commissions d'engagement</v>
      </c>
      <c r="D40" s="132">
        <f t="shared" si="12"/>
        <v>0</v>
      </c>
      <c r="E40" s="147"/>
      <c r="F40" s="133">
        <f>SUMIF(Général!$CP$11:$EZ$11,F$6,'Trésorerie et TRth'!$F40:$EZ40)</f>
        <v>0</v>
      </c>
      <c r="G40" s="133">
        <f>SUMIF(Général!$CP$11:$EZ$11,G$6,'Trésorerie et TRth'!$F40:$EZ40)</f>
        <v>0</v>
      </c>
      <c r="H40" s="133">
        <f>SUMIF(Général!$CP$11:$EZ$11,H$6,'Trésorerie et TRth'!$F40:$EZ40)</f>
        <v>0</v>
      </c>
      <c r="I40" s="133">
        <f>SUMIF(Général!$CP$11:$EZ$11,I$6,'Trésorerie et TRth'!$F40:$EZ40)</f>
        <v>0</v>
      </c>
      <c r="J40" s="133">
        <f>SUMIF(Général!$CP$11:$EZ$11,J$6,'Trésorerie et TRth'!$F40:$EZ40)</f>
        <v>0</v>
      </c>
      <c r="K40" s="133">
        <f>SUMIF(Général!$CP$11:$EZ$11,K$6,'Trésorerie et TRth'!$F40:$EZ40)</f>
        <v>0</v>
      </c>
      <c r="L40" s="133">
        <f>SUMIF(Général!$CP$11:$EZ$11,L$6,'Trésorerie et TRth'!$F40:$EZ40)</f>
        <v>0</v>
      </c>
      <c r="M40" s="133">
        <f>SUMIF(Général!$CP$11:$EZ$11,M$6,'Trésorerie et TRth'!$F40:$EZ40)</f>
        <v>0</v>
      </c>
      <c r="N40" s="133">
        <f>SUMIF(Général!$CP$11:$EZ$11,N$6,'Trésorerie et TRth'!$F40:$EZ40)</f>
        <v>0</v>
      </c>
      <c r="O40" s="133">
        <f>SUMIF(Général!$CP$11:$EZ$11,O$6,'Trésorerie et TRth'!$F40:$EZ40)</f>
        <v>0</v>
      </c>
      <c r="P40" s="133">
        <f>SUMIF(Général!$CP$11:$EZ$11,P$6,'Trésorerie et TRth'!$F40:$EZ40)</f>
        <v>0</v>
      </c>
      <c r="Q40" s="133">
        <f>SUMIF(Général!$CP$11:$EZ$11,Q$6,'Trésorerie et TRth'!$F40:$EZ40)</f>
        <v>0</v>
      </c>
      <c r="R40" s="133">
        <f>SUMIF(Général!$CP$11:$EZ$11,R$6,'Trésorerie et TRth'!$F40:$EZ40)</f>
        <v>0</v>
      </c>
      <c r="S40" s="133">
        <f>SUMIF(Général!$CP$11:$EZ$11,S$6,'Trésorerie et TRth'!$F40:$EZ40)</f>
        <v>0</v>
      </c>
      <c r="T40" s="133">
        <f>SUMIF(Général!$CP$11:$EZ$11,T$6,'Trésorerie et TRth'!$F40:$EZ40)</f>
        <v>0</v>
      </c>
      <c r="U40" s="133">
        <f>SUMIF(Général!$CP$11:$EZ$11,U$6,'Trésorerie et TRth'!$F40:$EZ40)</f>
        <v>0</v>
      </c>
      <c r="V40" s="133">
        <f>SUMIF(Général!$CP$11:$EZ$11,V$6,'Trésorerie et TRth'!$F40:$EZ40)</f>
        <v>0</v>
      </c>
      <c r="W40" s="133">
        <f>SUMIF(Général!$CP$11:$EZ$11,W$6,'Trésorerie et TRth'!$F40:$EZ40)</f>
        <v>0</v>
      </c>
      <c r="X40" s="133">
        <f>SUMIF(Général!$CP$11:$EZ$11,X$6,'Trésorerie et TRth'!$F40:$EZ40)</f>
        <v>0</v>
      </c>
      <c r="Y40" s="133">
        <f>SUMIF(Général!$CP$11:$EZ$11,Y$6,'Trésorerie et TRth'!$F40:$EZ40)</f>
        <v>0</v>
      </c>
      <c r="Z40" s="133">
        <f>SUMIF(Général!$CP$11:$EZ$11,Z$6,'Trésorerie et TRth'!$F40:$EZ40)</f>
        <v>0</v>
      </c>
      <c r="AA40" s="133">
        <f>SUMIF(Général!$CP$11:$EZ$11,AA$6,'Trésorerie et TRth'!$F40:$EZ40)</f>
        <v>0</v>
      </c>
      <c r="AB40" s="133">
        <f>SUMIF(Général!$CP$11:$EZ$11,AB$6,'Trésorerie et TRth'!$F40:$EZ40)</f>
        <v>0</v>
      </c>
      <c r="AC40" s="133">
        <f>SUMIF(Général!$CP$11:$EZ$11,AC$6,'Trésorerie et TRth'!$F40:$EZ40)</f>
        <v>0</v>
      </c>
      <c r="AD40" s="133">
        <f>SUMIF(Général!$CP$11:$EZ$11,AD$6,'Trésorerie et TRth'!$F40:$EZ40)</f>
        <v>0</v>
      </c>
      <c r="AE40" s="133">
        <f>SUMIF(Général!$CP$11:$EZ$11,AE$6,'Trésorerie et TRth'!$F40:$EZ40)</f>
        <v>0</v>
      </c>
      <c r="AF40" s="133">
        <f>SUMIF(Général!$CP$11:$EZ$11,AF$6,'Trésorerie et TRth'!$F40:$EZ40)</f>
        <v>0</v>
      </c>
      <c r="AG40" s="133">
        <f>SUMIF(Général!$CP$11:$EZ$11,AG$6,'Trésorerie et TRth'!$F40:$EZ40)</f>
        <v>0</v>
      </c>
      <c r="AH40" s="133">
        <f>SUMIF(Général!$CP$11:$EZ$11,AH$6,'Trésorerie et TRth'!$F40:$EZ40)</f>
        <v>0</v>
      </c>
      <c r="AI40" s="133">
        <f>SUMIF(Général!$CP$11:$EZ$11,AI$6,'Trésorerie et TRth'!$F40:$EZ40)</f>
        <v>0</v>
      </c>
      <c r="AJ40" s="133">
        <f>SUMIF(Général!$CP$11:$EZ$11,AJ$6,'Trésorerie et TRth'!$F40:$EZ40)</f>
        <v>0</v>
      </c>
      <c r="AK40" s="133">
        <f>SUMIF(Général!$CP$11:$EZ$11,AK$6,'Trésorerie et TRth'!$F40:$EZ40)</f>
        <v>0</v>
      </c>
      <c r="AL40" s="133">
        <f>SUMIF(Général!$CP$11:$EZ$11,AL$6,'Trésorerie et TRth'!$F40:$EZ40)</f>
        <v>0</v>
      </c>
      <c r="AM40" s="133">
        <f>SUMIF(Général!$CP$11:$EZ$11,AM$6,'Trésorerie et TRth'!$F40:$EZ40)</f>
        <v>0</v>
      </c>
      <c r="AN40" s="133">
        <f>SUMIF(Général!$CP$11:$EZ$11,AN$6,'Trésorerie et TRth'!$F40:$EZ40)</f>
        <v>0</v>
      </c>
      <c r="AO40" s="133">
        <f>SUMIF(Général!$CP$11:$EZ$11,AO$6,'Trésorerie et TRth'!$F40:$EZ40)</f>
        <v>0</v>
      </c>
      <c r="AP40" s="133">
        <f>SUMIF(Général!$CP$11:$EZ$11,AP$6,'Trésorerie et TRth'!$F40:$EZ40)</f>
        <v>0</v>
      </c>
      <c r="AQ40" s="133">
        <f>SUMIF(Général!$CP$11:$EZ$11,AQ$6,'Trésorerie et TRth'!$F40:$EZ40)</f>
        <v>0</v>
      </c>
      <c r="AR40" s="133">
        <f>SUMIF(Général!$CP$11:$EZ$11,AR$6,'Trésorerie et TRth'!$F40:$EZ40)</f>
        <v>0</v>
      </c>
      <c r="AS40" s="133">
        <f>SUMIF(Général!$CP$11:$EZ$11,AS$6,'Trésorerie et TRth'!$F40:$EZ40)</f>
        <v>0</v>
      </c>
      <c r="AT40" s="133">
        <f>SUMIF(Général!$CP$11:$EZ$11,AT$6,'Trésorerie et TRth'!$F40:$EZ40)</f>
        <v>0</v>
      </c>
      <c r="AU40" s="133">
        <f>SUMIF(Général!$CP$11:$EZ$11,AU$6,'Trésorerie et TRth'!$F40:$EZ40)</f>
        <v>0</v>
      </c>
      <c r="AV40" s="133">
        <f>SUMIF(Général!$CP$11:$EZ$11,AV$6,'Trésorerie et TRth'!$F40:$EZ40)</f>
        <v>0</v>
      </c>
      <c r="AW40" s="133">
        <f>SUMIF(Général!$CP$11:$EZ$11,AW$6,'Trésorerie et TRth'!$F40:$EZ40)</f>
        <v>0</v>
      </c>
      <c r="AX40" s="133">
        <f>SUMIF(Général!$CP$11:$EZ$11,AX$6,'Trésorerie et TRth'!$F40:$EZ40)</f>
        <v>0</v>
      </c>
      <c r="AY40" s="133">
        <f>SUMIF(Général!$CP$11:$EZ$11,AY$6,'Trésorerie et TRth'!$F40:$EZ40)</f>
        <v>0</v>
      </c>
      <c r="AZ40" s="133">
        <f>SUMIF(Général!$CP$11:$EZ$11,AZ$6,'Trésorerie et TRth'!$F40:$EZ40)</f>
        <v>0</v>
      </c>
      <c r="BA40" s="133">
        <f>SUMIF(Général!$CP$11:$EZ$11,BA$6,'Trésorerie et TRth'!$F40:$EZ40)</f>
        <v>0</v>
      </c>
      <c r="BB40" s="133">
        <f>SUMIF(Général!$CP$11:$EZ$11,BB$6,'Trésorerie et TRth'!$F40:$EZ40)</f>
        <v>0</v>
      </c>
      <c r="BC40" s="133">
        <f>SUMIF(Général!$CP$11:$EZ$11,BC$6,'Trésorerie et TRth'!$F40:$EZ40)</f>
        <v>0</v>
      </c>
      <c r="BD40" s="133">
        <f>SUMIF(Général!$CP$11:$EZ$11,BD$6,'Trésorerie et TRth'!$F40:$EZ40)</f>
        <v>0</v>
      </c>
      <c r="BE40" s="133">
        <f>SUMIF(Général!$CP$11:$EZ$11,BE$6,'Trésorerie et TRth'!$F40:$EZ40)</f>
        <v>0</v>
      </c>
      <c r="BF40" s="133">
        <f>SUMIF(Général!$CP$11:$EZ$11,BF$6,'Trésorerie et TRth'!$F40:$EZ40)</f>
        <v>0</v>
      </c>
      <c r="BG40" s="133">
        <f>SUMIF(Général!$CP$11:$EZ$11,BG$6,'Trésorerie et TRth'!$F40:$EZ40)</f>
        <v>0</v>
      </c>
      <c r="BH40" s="133">
        <f>SUMIF(Général!$CP$11:$EZ$11,BH$6,'Trésorerie et TRth'!$F40:$EZ40)</f>
        <v>0</v>
      </c>
      <c r="BI40" s="133">
        <f>SUMIF(Général!$CP$11:$EZ$11,BI$6,'Trésorerie et TRth'!$F40:$EZ40)</f>
        <v>0</v>
      </c>
      <c r="BJ40" s="133">
        <f>SUMIF(Général!$CP$11:$EZ$11,BJ$6,'Trésorerie et TRth'!$F40:$EZ40)</f>
        <v>0</v>
      </c>
      <c r="BK40" s="133">
        <f>SUMIF(Général!$CP$11:$EZ$11,BK$6,'Trésorerie et TRth'!$F40:$EZ40)</f>
        <v>0</v>
      </c>
      <c r="BL40" s="133">
        <f>SUMIF(Général!$CP$11:$EZ$11,BL$6,'Trésorerie et TRth'!$F40:$EZ40)</f>
        <v>0</v>
      </c>
      <c r="BM40" s="133">
        <f>SUMIF(Général!$CP$11:$EZ$11,BM$6,'Trésorerie et TRth'!$F40:$EZ40)</f>
        <v>0</v>
      </c>
      <c r="BN40" s="133">
        <f>SUMIF(Général!$CP$11:$EZ$11,BN$6,'Trésorerie et TRth'!$F40:$EZ40)</f>
        <v>0</v>
      </c>
      <c r="BO40" s="133">
        <f>SUMIF(Général!$CP$11:$EZ$11,BO$6,'Trésorerie et TRth'!$F40:$EZ40)</f>
        <v>0</v>
      </c>
      <c r="BP40" s="133">
        <f>SUMIF(Général!$CP$11:$EZ$11,BP$6,'Trésorerie et TRth'!$F40:$EZ40)</f>
        <v>0</v>
      </c>
      <c r="BQ40" s="133">
        <f>SUMIF(Général!$CP$11:$EZ$11,BQ$6,'Trésorerie et TRth'!$F40:$EZ40)</f>
        <v>0</v>
      </c>
      <c r="BR40" s="133">
        <f>SUMIF(Général!$CP$11:$EZ$11,BR$6,'Trésorerie et TRth'!$F40:$EZ40)</f>
        <v>0</v>
      </c>
      <c r="BS40" s="133">
        <f>SUMIF(Général!$CP$11:$EZ$11,BS$6,'Trésorerie et TRth'!$F40:$EZ40)</f>
        <v>0</v>
      </c>
      <c r="BT40" s="133">
        <f>SUMIF(Général!$CP$11:$EZ$11,BT$6,'Trésorerie et TRth'!$F40:$EZ40)</f>
        <v>0</v>
      </c>
      <c r="BU40" s="133">
        <f>SUMIF(Général!$CP$11:$EZ$11,BU$6,'Trésorerie et TRth'!$F40:$EZ40)</f>
        <v>0</v>
      </c>
      <c r="BV40" s="133">
        <f>SUMIF(Général!$CP$11:$EZ$11,BV$6,'Trésorerie et TRth'!$F40:$EZ40)</f>
        <v>0</v>
      </c>
      <c r="BW40" s="133">
        <f>SUMIF(Général!$CP$11:$EZ$11,BW$6,'Trésorerie et TRth'!$F40:$EZ40)</f>
        <v>0</v>
      </c>
      <c r="BX40" s="133">
        <f>SUMIF(Général!$CP$11:$EZ$11,BX$6,'Trésorerie et TRth'!$F40:$EZ40)</f>
        <v>0</v>
      </c>
      <c r="BY40" s="133">
        <f>SUMIF(Général!$CP$11:$EZ$11,BY$6,'Trésorerie et TRth'!$F40:$EZ40)</f>
        <v>0</v>
      </c>
      <c r="BZ40" s="133">
        <f>SUMIF(Général!$CP$11:$EZ$11,BZ$6,'Trésorerie et TRth'!$F40:$EZ40)</f>
        <v>0</v>
      </c>
      <c r="CA40" s="133">
        <f>SUMIF(Général!$CP$11:$EZ$11,CA$6,'Trésorerie et TRth'!$F40:$EZ40)</f>
        <v>0</v>
      </c>
      <c r="CB40" s="133">
        <f>SUMIF(Général!$CP$11:$EZ$11,CB$6,'Trésorerie et TRth'!$F40:$EZ40)</f>
        <v>0</v>
      </c>
      <c r="CC40" s="133">
        <f>SUMIF(Général!$CP$11:$EZ$11,CC$6,'Trésorerie et TRth'!$F40:$EZ40)</f>
        <v>0</v>
      </c>
      <c r="CD40" s="133">
        <f>SUMIF(Général!$CP$11:$EZ$11,CD$6,'Trésorerie et TRth'!$F40:$EZ40)</f>
        <v>0</v>
      </c>
      <c r="CE40" s="133">
        <f>SUMIF(Général!$CP$11:$EZ$11,CE$6,'Trésorerie et TRth'!$F40:$EZ40)</f>
        <v>0</v>
      </c>
      <c r="CF40" s="133">
        <f>SUMIF(Général!$CP$11:$EZ$11,CF$6,'Trésorerie et TRth'!$F40:$EZ40)</f>
        <v>0</v>
      </c>
      <c r="CG40" s="133">
        <f>SUMIF(Général!$CP$11:$EZ$11,CG$6,'Trésorerie et TRth'!$F40:$EZ40)</f>
        <v>0</v>
      </c>
      <c r="CH40" s="133">
        <f>SUMIF(Général!$CP$11:$EZ$11,CH$6,'Trésorerie et TRth'!$F40:$EZ40)</f>
        <v>0</v>
      </c>
      <c r="CI40" s="133">
        <f>SUMIF(Général!$CP$11:$EZ$11,CI$6,'Trésorerie et TRth'!$F40:$EZ40)</f>
        <v>0</v>
      </c>
      <c r="CJ40" s="133">
        <f>SUMIF(Général!$CP$11:$EZ$11,CJ$6,'Trésorerie et TRth'!$F40:$EZ40)</f>
        <v>0</v>
      </c>
      <c r="CK40" s="133">
        <f>SUMIF(Général!$CP$11:$EZ$11,CK$6,'Trésorerie et TRth'!$F40:$EZ40)</f>
        <v>0</v>
      </c>
      <c r="CL40" s="133">
        <f>SUMIF(Général!$CP$11:$EZ$11,CL$6,'Trésorerie et TRth'!$F40:$EZ40)</f>
        <v>0</v>
      </c>
      <c r="CM40" s="133">
        <f>SUMIF(Général!$CP$11:$EZ$11,CM$6,'Trésorerie et TRth'!$F40:$EZ40)</f>
        <v>0</v>
      </c>
      <c r="CN40" s="133">
        <f>SUMIF(Général!$CP$11:$EZ$11,CN$6,'Trésorerie et TRth'!$F40:$EZ40)</f>
        <v>0</v>
      </c>
      <c r="CO40" s="133">
        <f>SUMIF(Général!$CP$11:$EZ$11,CO$6,'Trésorerie et TRth'!$F40:$EZ40)</f>
        <v>0</v>
      </c>
      <c r="CP40" s="133">
        <f>SUMIF(Général!$CP$11:$EZ$11,CP$6,'Trésorerie et TRth'!$F40:$EZ40)</f>
        <v>0</v>
      </c>
      <c r="CQ40" s="133">
        <f>SUMIF(Général!$CP$11:$EZ$11,CQ$6,'Trésorerie et TRth'!$F40:$EZ40)</f>
        <v>0</v>
      </c>
      <c r="CR40" s="133">
        <f>SUMIF(Général!$CP$11:$EZ$11,CR$6,'Trésorerie et TRth'!$F40:$EZ40)</f>
        <v>0</v>
      </c>
      <c r="CS40" s="133">
        <f>SUMIF(Général!$CP$11:$EZ$11,CS$6,'Trésorerie et TRth'!$F40:$EZ40)</f>
        <v>0</v>
      </c>
      <c r="CT40" s="133">
        <f>SUMIF(Général!$CP$11:$EZ$11,CT$6,'Trésorerie et TRth'!$F40:$EZ40)</f>
        <v>0</v>
      </c>
      <c r="CU40" s="133">
        <f>SUMIF(Général!$CP$11:$EZ$11,CU$6,'Trésorerie et TRth'!$F40:$EZ40)</f>
        <v>0</v>
      </c>
      <c r="CV40" s="133">
        <f>SUMIF(Général!$CP$11:$EZ$11,CV$6,'Trésorerie et TRth'!$F40:$EZ40)</f>
        <v>0</v>
      </c>
      <c r="CW40" s="133">
        <f>SUMIF(Général!$CP$11:$EZ$11,CW$6,'Trésorerie et TRth'!$F40:$EZ40)</f>
        <v>0</v>
      </c>
      <c r="CX40" s="133">
        <f>SUMIF(Général!$CP$11:$EZ$11,CX$6,'Trésorerie et TRth'!$F40:$EZ40)</f>
        <v>0</v>
      </c>
      <c r="CY40" s="133">
        <f>SUMIF(Général!$CP$11:$EZ$11,CY$6,'Trésorerie et TRth'!$F40:$EZ40)</f>
        <v>0</v>
      </c>
      <c r="CZ40" s="133">
        <f>SUMIF(Général!$CP$11:$EZ$11,CZ$6,'Trésorerie et TRth'!$F40:$EZ40)</f>
        <v>0</v>
      </c>
      <c r="DA40" s="133">
        <f>SUMIF(Général!$CP$11:$EZ$11,DA$6,'Trésorerie et TRth'!$F40:$EZ40)</f>
        <v>0</v>
      </c>
      <c r="DB40" s="133">
        <f>SUMIF(Général!$CP$11:$EZ$11,DB$6,'Trésorerie et TRth'!$F40:$EZ40)</f>
        <v>0</v>
      </c>
      <c r="DC40" s="133">
        <f>SUMIF(Général!$CP$11:$EZ$11,DC$6,'Trésorerie et TRth'!$F40:$EZ40)</f>
        <v>0</v>
      </c>
      <c r="DD40" s="133">
        <f>SUMIF(Général!$CP$11:$EZ$11,DD$6,'Trésorerie et TRth'!$F40:$EZ40)</f>
        <v>0</v>
      </c>
      <c r="DE40" s="133">
        <f>SUMIF(Général!$CP$11:$EZ$11,DE$6,'Trésorerie et TRth'!$F40:$EZ40)</f>
        <v>0</v>
      </c>
      <c r="DF40" s="133">
        <f>SUMIF(Général!$CP$11:$EZ$11,DF$6,'Trésorerie et TRth'!$F40:$EZ40)</f>
        <v>0</v>
      </c>
      <c r="DG40" s="133">
        <f>SUMIF(Général!$CP$11:$EZ$11,DG$6,'Trésorerie et TRth'!$F40:$EZ40)</f>
        <v>0</v>
      </c>
      <c r="DH40" s="133">
        <f>SUMIF(Général!$CP$11:$EZ$11,DH$6,'Trésorerie et TRth'!$F40:$EZ40)</f>
        <v>0</v>
      </c>
      <c r="DI40" s="133">
        <f>SUMIF(Général!$CP$11:$EZ$11,DI$6,'Trésorerie et TRth'!$F40:$EZ40)</f>
        <v>0</v>
      </c>
      <c r="DJ40" s="133">
        <f>SUMIF(Général!$CP$11:$EZ$11,DJ$6,'Trésorerie et TRth'!$F40:$EZ40)</f>
        <v>0</v>
      </c>
      <c r="DK40" s="133">
        <f>SUMIF(Général!$CP$11:$EZ$11,DK$6,'Trésorerie et TRth'!$F40:$EZ40)</f>
        <v>0</v>
      </c>
      <c r="DL40" s="133">
        <f>SUMIF(Général!$CP$11:$EZ$11,DL$6,'Trésorerie et TRth'!$F40:$EZ40)</f>
        <v>0</v>
      </c>
      <c r="DM40" s="133">
        <f>SUMIF(Général!$CP$11:$EZ$11,DM$6,'Trésorerie et TRth'!$F40:$EZ40)</f>
        <v>0</v>
      </c>
      <c r="DN40" s="133">
        <f>SUMIF(Général!$CP$11:$EZ$11,DN$6,'Trésorerie et TRth'!$F40:$EZ40)</f>
        <v>0</v>
      </c>
      <c r="DO40" s="133">
        <f>SUMIF(Général!$CP$11:$EZ$11,DO$6,'Trésorerie et TRth'!$F40:$EZ40)</f>
        <v>0</v>
      </c>
      <c r="DP40" s="133">
        <f>SUMIF(Général!$CP$11:$EZ$11,DP$6,'Trésorerie et TRth'!$F40:$EZ40)</f>
        <v>0</v>
      </c>
      <c r="DQ40" s="133">
        <f>SUMIF(Général!$CP$11:$EZ$11,DQ$6,'Trésorerie et TRth'!$F40:$EZ40)</f>
        <v>0</v>
      </c>
      <c r="DR40" s="133">
        <f>SUMIF(Général!$CP$11:$EZ$11,DR$6,'Trésorerie et TRth'!$F40:$EZ40)</f>
        <v>0</v>
      </c>
      <c r="DS40" s="133">
        <f>SUMIF(Général!$CP$11:$EZ$11,DS$6,'Trésorerie et TRth'!$F40:$EZ40)</f>
        <v>0</v>
      </c>
      <c r="DT40" s="133">
        <f>SUMIF(Général!$CP$11:$EZ$11,DT$6,'Trésorerie et TRth'!$F40:$EZ40)</f>
        <v>0</v>
      </c>
      <c r="DU40" s="133">
        <f>SUMIF(Général!$CP$11:$EZ$11,DU$6,'Trésorerie et TRth'!$F40:$EZ40)</f>
        <v>0</v>
      </c>
      <c r="DV40" s="133">
        <f>SUMIF(Général!$CP$11:$EZ$11,DV$6,'Trésorerie et TRth'!$F40:$EZ40)</f>
        <v>0</v>
      </c>
      <c r="DW40" s="133">
        <f>SUMIF(Général!$CP$11:$EZ$11,DW$6,'Trésorerie et TRth'!$F40:$EZ40)</f>
        <v>0</v>
      </c>
      <c r="DX40" s="133">
        <f>SUMIF(Général!$CP$11:$EZ$11,DX$6,'Trésorerie et TRth'!$F40:$EZ40)</f>
        <v>0</v>
      </c>
      <c r="DY40" s="133">
        <f>SUMIF(Général!$CP$11:$EZ$11,DY$6,'Trésorerie et TRth'!$F40:$EZ40)</f>
        <v>0</v>
      </c>
      <c r="DZ40" s="133">
        <f>SUMIF(Général!$CP$11:$EZ$11,DZ$6,'Trésorerie et TRth'!$F40:$EZ40)</f>
        <v>0</v>
      </c>
      <c r="EA40" s="133">
        <f>SUMIF(Général!$CP$11:$EZ$11,EA$6,'Trésorerie et TRth'!$F40:$EZ40)</f>
        <v>0</v>
      </c>
      <c r="EB40" s="133">
        <f>SUMIF(Général!$CP$11:$EZ$11,EB$6,'Trésorerie et TRth'!$F40:$EZ40)</f>
        <v>0</v>
      </c>
      <c r="EC40" s="133">
        <f>SUMIF(Général!$CP$11:$EZ$11,EC$6,'Trésorerie et TRth'!$F40:$EZ40)</f>
        <v>0</v>
      </c>
      <c r="ED40" s="133">
        <f>SUMIF(Général!$CP$11:$EZ$11,ED$6,'Trésorerie et TRth'!$F40:$EZ40)</f>
        <v>0</v>
      </c>
      <c r="EE40" s="133">
        <f>SUMIF(Général!$CP$11:$EZ$11,EE$6,'Trésorerie et TRth'!$F40:$EZ40)</f>
        <v>0</v>
      </c>
      <c r="EF40" s="133">
        <f>SUMIF(Général!$CP$11:$EZ$11,EF$6,'Trésorerie et TRth'!$F40:$EZ40)</f>
        <v>0</v>
      </c>
      <c r="EG40" s="133">
        <f>SUMIF(Général!$CP$11:$EZ$11,EG$6,'Trésorerie et TRth'!$F40:$EZ40)</f>
        <v>0</v>
      </c>
      <c r="EH40" s="133">
        <f>SUMIF(Général!$CP$11:$EZ$11,EH$6,'Trésorerie et TRth'!$F40:$EZ40)</f>
        <v>0</v>
      </c>
      <c r="EI40" s="133">
        <f>SUMIF(Général!$CP$11:$EZ$11,EI$6,'Trésorerie et TRth'!$F40:$EZ40)</f>
        <v>0</v>
      </c>
      <c r="EJ40" s="133">
        <f>SUMIF(Général!$CP$11:$EZ$11,EJ$6,'Trésorerie et TRth'!$F40:$EZ40)</f>
        <v>0</v>
      </c>
      <c r="EK40" s="133">
        <f>SUMIF(Général!$CP$11:$EZ$11,EK$6,'Trésorerie et TRth'!$F40:$EZ40)</f>
        <v>0</v>
      </c>
      <c r="EL40" s="133">
        <f>SUMIF(Général!$CP$11:$EZ$11,EL$6,'Trésorerie et TRth'!$F40:$EZ40)</f>
        <v>0</v>
      </c>
      <c r="EM40" s="133">
        <f>SUMIF(Général!$CP$11:$EZ$11,EM$6,'Trésorerie et TRth'!$F40:$EZ40)</f>
        <v>0</v>
      </c>
      <c r="EN40" s="133">
        <f>SUMIF(Général!$CP$11:$EZ$11,EN$6,'Trésorerie et TRth'!$F40:$EZ40)</f>
        <v>0</v>
      </c>
      <c r="EO40" s="133">
        <f>SUMIF(Général!$CP$11:$EZ$11,EO$6,'Trésorerie et TRth'!$F40:$EZ40)</f>
        <v>0</v>
      </c>
      <c r="EP40" s="133">
        <f>SUMIF(Général!$CP$11:$EZ$11,EP$6,'Trésorerie et TRth'!$F40:$EZ40)</f>
        <v>0</v>
      </c>
      <c r="EQ40" s="133">
        <f>SUMIF(Général!$CP$11:$EZ$11,EQ$6,'Trésorerie et TRth'!$F40:$EZ40)</f>
        <v>0</v>
      </c>
      <c r="ER40" s="133">
        <f>SUMIF(Général!$CP$11:$EZ$11,ER$6,'Trésorerie et TRth'!$F40:$EZ40)</f>
        <v>0</v>
      </c>
      <c r="ES40" s="133">
        <f>SUMIF(Général!$CP$11:$EZ$11,ES$6,'Trésorerie et TRth'!$F40:$EZ40)</f>
        <v>0</v>
      </c>
      <c r="ET40" s="133">
        <f>SUMIF(Général!$CP$11:$EZ$11,ET$6,'Trésorerie et TRth'!$F40:$EZ40)</f>
        <v>0</v>
      </c>
      <c r="EU40" s="133">
        <f>SUMIF(Général!$CP$11:$EZ$11,EU$6,'Trésorerie et TRth'!$F40:$EZ40)</f>
        <v>0</v>
      </c>
      <c r="EV40" s="133">
        <f>SUMIF(Général!$CP$11:$EZ$11,EV$6,'Trésorerie et TRth'!$F40:$EZ40)</f>
        <v>0</v>
      </c>
      <c r="EW40" s="133">
        <f>SUMIF(Général!$CP$11:$EZ$11,EW$6,'Trésorerie et TRth'!$F40:$EZ40)</f>
        <v>0</v>
      </c>
      <c r="EX40" s="133">
        <f>SUMIF(Général!$CP$11:$EZ$11,EX$6,'Trésorerie et TRth'!$F40:$EZ40)</f>
        <v>0</v>
      </c>
      <c r="EY40" s="133">
        <f>SUMIF(Général!$CP$11:$EZ$11,EY$6,'Trésorerie et TRth'!$F40:$EZ40)</f>
        <v>0</v>
      </c>
      <c r="EZ40" s="133">
        <f>SUMIF(Général!$CP$11:$EZ$11,EZ$6,'Trésorerie et TRth'!$F40:$EZ40)</f>
        <v>0</v>
      </c>
    </row>
    <row r="41" spans="2:156" x14ac:dyDescent="0.25">
      <c r="B41" s="70" t="str">
        <f>'Trésorerie et TRth'!B41</f>
        <v>Commissions de non-utilisation</v>
      </c>
      <c r="D41" s="132">
        <f t="shared" si="12"/>
        <v>0</v>
      </c>
      <c r="E41" s="147"/>
      <c r="F41" s="133">
        <f>SUMIF(Général!$CP$11:$EZ$11,F$6,'Trésorerie et TRth'!$F41:$EZ41)</f>
        <v>0</v>
      </c>
      <c r="G41" s="133">
        <f>SUMIF(Général!$CP$11:$EZ$11,G$6,'Trésorerie et TRth'!$F41:$EZ41)</f>
        <v>0</v>
      </c>
      <c r="H41" s="133">
        <f>SUMIF(Général!$CP$11:$EZ$11,H$6,'Trésorerie et TRth'!$F41:$EZ41)</f>
        <v>0</v>
      </c>
      <c r="I41" s="133">
        <f>SUMIF(Général!$CP$11:$EZ$11,I$6,'Trésorerie et TRth'!$F41:$EZ41)</f>
        <v>0</v>
      </c>
      <c r="J41" s="133">
        <f>SUMIF(Général!$CP$11:$EZ$11,J$6,'Trésorerie et TRth'!$F41:$EZ41)</f>
        <v>0</v>
      </c>
      <c r="K41" s="133">
        <f>SUMIF(Général!$CP$11:$EZ$11,K$6,'Trésorerie et TRth'!$F41:$EZ41)</f>
        <v>0</v>
      </c>
      <c r="L41" s="133">
        <f>SUMIF(Général!$CP$11:$EZ$11,L$6,'Trésorerie et TRth'!$F41:$EZ41)</f>
        <v>0</v>
      </c>
      <c r="M41" s="133">
        <f>SUMIF(Général!$CP$11:$EZ$11,M$6,'Trésorerie et TRth'!$F41:$EZ41)</f>
        <v>0</v>
      </c>
      <c r="N41" s="133">
        <f>SUMIF(Général!$CP$11:$EZ$11,N$6,'Trésorerie et TRth'!$F41:$EZ41)</f>
        <v>0</v>
      </c>
      <c r="O41" s="133">
        <f>SUMIF(Général!$CP$11:$EZ$11,O$6,'Trésorerie et TRth'!$F41:$EZ41)</f>
        <v>0</v>
      </c>
      <c r="P41" s="133">
        <f>SUMIF(Général!$CP$11:$EZ$11,P$6,'Trésorerie et TRth'!$F41:$EZ41)</f>
        <v>0</v>
      </c>
      <c r="Q41" s="133">
        <f>SUMIF(Général!$CP$11:$EZ$11,Q$6,'Trésorerie et TRth'!$F41:$EZ41)</f>
        <v>0</v>
      </c>
      <c r="R41" s="133">
        <f>SUMIF(Général!$CP$11:$EZ$11,R$6,'Trésorerie et TRth'!$F41:$EZ41)</f>
        <v>0</v>
      </c>
      <c r="S41" s="133">
        <f>SUMIF(Général!$CP$11:$EZ$11,S$6,'Trésorerie et TRth'!$F41:$EZ41)</f>
        <v>0</v>
      </c>
      <c r="T41" s="133">
        <f>SUMIF(Général!$CP$11:$EZ$11,T$6,'Trésorerie et TRth'!$F41:$EZ41)</f>
        <v>0</v>
      </c>
      <c r="U41" s="133">
        <f>SUMIF(Général!$CP$11:$EZ$11,U$6,'Trésorerie et TRth'!$F41:$EZ41)</f>
        <v>0</v>
      </c>
      <c r="V41" s="133">
        <f>SUMIF(Général!$CP$11:$EZ$11,V$6,'Trésorerie et TRth'!$F41:$EZ41)</f>
        <v>0</v>
      </c>
      <c r="W41" s="133">
        <f>SUMIF(Général!$CP$11:$EZ$11,W$6,'Trésorerie et TRth'!$F41:$EZ41)</f>
        <v>0</v>
      </c>
      <c r="X41" s="133">
        <f>SUMIF(Général!$CP$11:$EZ$11,X$6,'Trésorerie et TRth'!$F41:$EZ41)</f>
        <v>0</v>
      </c>
      <c r="Y41" s="133">
        <f>SUMIF(Général!$CP$11:$EZ$11,Y$6,'Trésorerie et TRth'!$F41:$EZ41)</f>
        <v>0</v>
      </c>
      <c r="Z41" s="133">
        <f>SUMIF(Général!$CP$11:$EZ$11,Z$6,'Trésorerie et TRth'!$F41:$EZ41)</f>
        <v>0</v>
      </c>
      <c r="AA41" s="133">
        <f>SUMIF(Général!$CP$11:$EZ$11,AA$6,'Trésorerie et TRth'!$F41:$EZ41)</f>
        <v>0</v>
      </c>
      <c r="AB41" s="133">
        <f>SUMIF(Général!$CP$11:$EZ$11,AB$6,'Trésorerie et TRth'!$F41:$EZ41)</f>
        <v>0</v>
      </c>
      <c r="AC41" s="133">
        <f>SUMIF(Général!$CP$11:$EZ$11,AC$6,'Trésorerie et TRth'!$F41:$EZ41)</f>
        <v>0</v>
      </c>
      <c r="AD41" s="133">
        <f>SUMIF(Général!$CP$11:$EZ$11,AD$6,'Trésorerie et TRth'!$F41:$EZ41)</f>
        <v>0</v>
      </c>
      <c r="AE41" s="133">
        <f>SUMIF(Général!$CP$11:$EZ$11,AE$6,'Trésorerie et TRth'!$F41:$EZ41)</f>
        <v>0</v>
      </c>
      <c r="AF41" s="133">
        <f>SUMIF(Général!$CP$11:$EZ$11,AF$6,'Trésorerie et TRth'!$F41:$EZ41)</f>
        <v>0</v>
      </c>
      <c r="AG41" s="133">
        <f>SUMIF(Général!$CP$11:$EZ$11,AG$6,'Trésorerie et TRth'!$F41:$EZ41)</f>
        <v>0</v>
      </c>
      <c r="AH41" s="133">
        <f>SUMIF(Général!$CP$11:$EZ$11,AH$6,'Trésorerie et TRth'!$F41:$EZ41)</f>
        <v>0</v>
      </c>
      <c r="AI41" s="133">
        <f>SUMIF(Général!$CP$11:$EZ$11,AI$6,'Trésorerie et TRth'!$F41:$EZ41)</f>
        <v>0</v>
      </c>
      <c r="AJ41" s="133">
        <f>SUMIF(Général!$CP$11:$EZ$11,AJ$6,'Trésorerie et TRth'!$F41:$EZ41)</f>
        <v>0</v>
      </c>
      <c r="AK41" s="133">
        <f>SUMIF(Général!$CP$11:$EZ$11,AK$6,'Trésorerie et TRth'!$F41:$EZ41)</f>
        <v>0</v>
      </c>
      <c r="AL41" s="133">
        <f>SUMIF(Général!$CP$11:$EZ$11,AL$6,'Trésorerie et TRth'!$F41:$EZ41)</f>
        <v>0</v>
      </c>
      <c r="AM41" s="133">
        <f>SUMIF(Général!$CP$11:$EZ$11,AM$6,'Trésorerie et TRth'!$F41:$EZ41)</f>
        <v>0</v>
      </c>
      <c r="AN41" s="133">
        <f>SUMIF(Général!$CP$11:$EZ$11,AN$6,'Trésorerie et TRth'!$F41:$EZ41)</f>
        <v>0</v>
      </c>
      <c r="AO41" s="133">
        <f>SUMIF(Général!$CP$11:$EZ$11,AO$6,'Trésorerie et TRth'!$F41:$EZ41)</f>
        <v>0</v>
      </c>
      <c r="AP41" s="133">
        <f>SUMIF(Général!$CP$11:$EZ$11,AP$6,'Trésorerie et TRth'!$F41:$EZ41)</f>
        <v>0</v>
      </c>
      <c r="AQ41" s="133">
        <f>SUMIF(Général!$CP$11:$EZ$11,AQ$6,'Trésorerie et TRth'!$F41:$EZ41)</f>
        <v>0</v>
      </c>
      <c r="AR41" s="133">
        <f>SUMIF(Général!$CP$11:$EZ$11,AR$6,'Trésorerie et TRth'!$F41:$EZ41)</f>
        <v>0</v>
      </c>
      <c r="AS41" s="133">
        <f>SUMIF(Général!$CP$11:$EZ$11,AS$6,'Trésorerie et TRth'!$F41:$EZ41)</f>
        <v>0</v>
      </c>
      <c r="AT41" s="133">
        <f>SUMIF(Général!$CP$11:$EZ$11,AT$6,'Trésorerie et TRth'!$F41:$EZ41)</f>
        <v>0</v>
      </c>
      <c r="AU41" s="133">
        <f>SUMIF(Général!$CP$11:$EZ$11,AU$6,'Trésorerie et TRth'!$F41:$EZ41)</f>
        <v>0</v>
      </c>
      <c r="AV41" s="133">
        <f>SUMIF(Général!$CP$11:$EZ$11,AV$6,'Trésorerie et TRth'!$F41:$EZ41)</f>
        <v>0</v>
      </c>
      <c r="AW41" s="133">
        <f>SUMIF(Général!$CP$11:$EZ$11,AW$6,'Trésorerie et TRth'!$F41:$EZ41)</f>
        <v>0</v>
      </c>
      <c r="AX41" s="133">
        <f>SUMIF(Général!$CP$11:$EZ$11,AX$6,'Trésorerie et TRth'!$F41:$EZ41)</f>
        <v>0</v>
      </c>
      <c r="AY41" s="133">
        <f>SUMIF(Général!$CP$11:$EZ$11,AY$6,'Trésorerie et TRth'!$F41:$EZ41)</f>
        <v>0</v>
      </c>
      <c r="AZ41" s="133">
        <f>SUMIF(Général!$CP$11:$EZ$11,AZ$6,'Trésorerie et TRth'!$F41:$EZ41)</f>
        <v>0</v>
      </c>
      <c r="BA41" s="133">
        <f>SUMIF(Général!$CP$11:$EZ$11,BA$6,'Trésorerie et TRth'!$F41:$EZ41)</f>
        <v>0</v>
      </c>
      <c r="BB41" s="133">
        <f>SUMIF(Général!$CP$11:$EZ$11,BB$6,'Trésorerie et TRth'!$F41:$EZ41)</f>
        <v>0</v>
      </c>
      <c r="BC41" s="133">
        <f>SUMIF(Général!$CP$11:$EZ$11,BC$6,'Trésorerie et TRth'!$F41:$EZ41)</f>
        <v>0</v>
      </c>
      <c r="BD41" s="133">
        <f>SUMIF(Général!$CP$11:$EZ$11,BD$6,'Trésorerie et TRth'!$F41:$EZ41)</f>
        <v>0</v>
      </c>
      <c r="BE41" s="133">
        <f>SUMIF(Général!$CP$11:$EZ$11,BE$6,'Trésorerie et TRth'!$F41:$EZ41)</f>
        <v>0</v>
      </c>
      <c r="BF41" s="133">
        <f>SUMIF(Général!$CP$11:$EZ$11,BF$6,'Trésorerie et TRth'!$F41:$EZ41)</f>
        <v>0</v>
      </c>
      <c r="BG41" s="133">
        <f>SUMIF(Général!$CP$11:$EZ$11,BG$6,'Trésorerie et TRth'!$F41:$EZ41)</f>
        <v>0</v>
      </c>
      <c r="BH41" s="133">
        <f>SUMIF(Général!$CP$11:$EZ$11,BH$6,'Trésorerie et TRth'!$F41:$EZ41)</f>
        <v>0</v>
      </c>
      <c r="BI41" s="133">
        <f>SUMIF(Général!$CP$11:$EZ$11,BI$6,'Trésorerie et TRth'!$F41:$EZ41)</f>
        <v>0</v>
      </c>
      <c r="BJ41" s="133">
        <f>SUMIF(Général!$CP$11:$EZ$11,BJ$6,'Trésorerie et TRth'!$F41:$EZ41)</f>
        <v>0</v>
      </c>
      <c r="BK41" s="133">
        <f>SUMIF(Général!$CP$11:$EZ$11,BK$6,'Trésorerie et TRth'!$F41:$EZ41)</f>
        <v>0</v>
      </c>
      <c r="BL41" s="133">
        <f>SUMIF(Général!$CP$11:$EZ$11,BL$6,'Trésorerie et TRth'!$F41:$EZ41)</f>
        <v>0</v>
      </c>
      <c r="BM41" s="133">
        <f>SUMIF(Général!$CP$11:$EZ$11,BM$6,'Trésorerie et TRth'!$F41:$EZ41)</f>
        <v>0</v>
      </c>
      <c r="BN41" s="133">
        <f>SUMIF(Général!$CP$11:$EZ$11,BN$6,'Trésorerie et TRth'!$F41:$EZ41)</f>
        <v>0</v>
      </c>
      <c r="BO41" s="133">
        <f>SUMIF(Général!$CP$11:$EZ$11,BO$6,'Trésorerie et TRth'!$F41:$EZ41)</f>
        <v>0</v>
      </c>
      <c r="BP41" s="133">
        <f>SUMIF(Général!$CP$11:$EZ$11,BP$6,'Trésorerie et TRth'!$F41:$EZ41)</f>
        <v>0</v>
      </c>
      <c r="BQ41" s="133">
        <f>SUMIF(Général!$CP$11:$EZ$11,BQ$6,'Trésorerie et TRth'!$F41:$EZ41)</f>
        <v>0</v>
      </c>
      <c r="BR41" s="133">
        <f>SUMIF(Général!$CP$11:$EZ$11,BR$6,'Trésorerie et TRth'!$F41:$EZ41)</f>
        <v>0</v>
      </c>
      <c r="BS41" s="133">
        <f>SUMIF(Général!$CP$11:$EZ$11,BS$6,'Trésorerie et TRth'!$F41:$EZ41)</f>
        <v>0</v>
      </c>
      <c r="BT41" s="133">
        <f>SUMIF(Général!$CP$11:$EZ$11,BT$6,'Trésorerie et TRth'!$F41:$EZ41)</f>
        <v>0</v>
      </c>
      <c r="BU41" s="133">
        <f>SUMIF(Général!$CP$11:$EZ$11,BU$6,'Trésorerie et TRth'!$F41:$EZ41)</f>
        <v>0</v>
      </c>
      <c r="BV41" s="133">
        <f>SUMIF(Général!$CP$11:$EZ$11,BV$6,'Trésorerie et TRth'!$F41:$EZ41)</f>
        <v>0</v>
      </c>
      <c r="BW41" s="133">
        <f>SUMIF(Général!$CP$11:$EZ$11,BW$6,'Trésorerie et TRth'!$F41:$EZ41)</f>
        <v>0</v>
      </c>
      <c r="BX41" s="133">
        <f>SUMIF(Général!$CP$11:$EZ$11,BX$6,'Trésorerie et TRth'!$F41:$EZ41)</f>
        <v>0</v>
      </c>
      <c r="BY41" s="133">
        <f>SUMIF(Général!$CP$11:$EZ$11,BY$6,'Trésorerie et TRth'!$F41:$EZ41)</f>
        <v>0</v>
      </c>
      <c r="BZ41" s="133">
        <f>SUMIF(Général!$CP$11:$EZ$11,BZ$6,'Trésorerie et TRth'!$F41:$EZ41)</f>
        <v>0</v>
      </c>
      <c r="CA41" s="133">
        <f>SUMIF(Général!$CP$11:$EZ$11,CA$6,'Trésorerie et TRth'!$F41:$EZ41)</f>
        <v>0</v>
      </c>
      <c r="CB41" s="133">
        <f>SUMIF(Général!$CP$11:$EZ$11,CB$6,'Trésorerie et TRth'!$F41:$EZ41)</f>
        <v>0</v>
      </c>
      <c r="CC41" s="133">
        <f>SUMIF(Général!$CP$11:$EZ$11,CC$6,'Trésorerie et TRth'!$F41:$EZ41)</f>
        <v>0</v>
      </c>
      <c r="CD41" s="133">
        <f>SUMIF(Général!$CP$11:$EZ$11,CD$6,'Trésorerie et TRth'!$F41:$EZ41)</f>
        <v>0</v>
      </c>
      <c r="CE41" s="133">
        <f>SUMIF(Général!$CP$11:$EZ$11,CE$6,'Trésorerie et TRth'!$F41:$EZ41)</f>
        <v>0</v>
      </c>
      <c r="CF41" s="133">
        <f>SUMIF(Général!$CP$11:$EZ$11,CF$6,'Trésorerie et TRth'!$F41:$EZ41)</f>
        <v>0</v>
      </c>
      <c r="CG41" s="133">
        <f>SUMIF(Général!$CP$11:$EZ$11,CG$6,'Trésorerie et TRth'!$F41:$EZ41)</f>
        <v>0</v>
      </c>
      <c r="CH41" s="133">
        <f>SUMIF(Général!$CP$11:$EZ$11,CH$6,'Trésorerie et TRth'!$F41:$EZ41)</f>
        <v>0</v>
      </c>
      <c r="CI41" s="133">
        <f>SUMIF(Général!$CP$11:$EZ$11,CI$6,'Trésorerie et TRth'!$F41:$EZ41)</f>
        <v>0</v>
      </c>
      <c r="CJ41" s="133">
        <f>SUMIF(Général!$CP$11:$EZ$11,CJ$6,'Trésorerie et TRth'!$F41:$EZ41)</f>
        <v>0</v>
      </c>
      <c r="CK41" s="133">
        <f>SUMIF(Général!$CP$11:$EZ$11,CK$6,'Trésorerie et TRth'!$F41:$EZ41)</f>
        <v>0</v>
      </c>
      <c r="CL41" s="133">
        <f>SUMIF(Général!$CP$11:$EZ$11,CL$6,'Trésorerie et TRth'!$F41:$EZ41)</f>
        <v>0</v>
      </c>
      <c r="CM41" s="133">
        <f>SUMIF(Général!$CP$11:$EZ$11,CM$6,'Trésorerie et TRth'!$F41:$EZ41)</f>
        <v>0</v>
      </c>
      <c r="CN41" s="133">
        <f>SUMIF(Général!$CP$11:$EZ$11,CN$6,'Trésorerie et TRth'!$F41:$EZ41)</f>
        <v>0</v>
      </c>
      <c r="CO41" s="133">
        <f>SUMIF(Général!$CP$11:$EZ$11,CO$6,'Trésorerie et TRth'!$F41:$EZ41)</f>
        <v>0</v>
      </c>
      <c r="CP41" s="133">
        <f>SUMIF(Général!$CP$11:$EZ$11,CP$6,'Trésorerie et TRth'!$F41:$EZ41)</f>
        <v>0</v>
      </c>
      <c r="CQ41" s="133">
        <f>SUMIF(Général!$CP$11:$EZ$11,CQ$6,'Trésorerie et TRth'!$F41:$EZ41)</f>
        <v>0</v>
      </c>
      <c r="CR41" s="133">
        <f>SUMIF(Général!$CP$11:$EZ$11,CR$6,'Trésorerie et TRth'!$F41:$EZ41)</f>
        <v>0</v>
      </c>
      <c r="CS41" s="133">
        <f>SUMIF(Général!$CP$11:$EZ$11,CS$6,'Trésorerie et TRth'!$F41:$EZ41)</f>
        <v>0</v>
      </c>
      <c r="CT41" s="133">
        <f>SUMIF(Général!$CP$11:$EZ$11,CT$6,'Trésorerie et TRth'!$F41:$EZ41)</f>
        <v>0</v>
      </c>
      <c r="CU41" s="133">
        <f>SUMIF(Général!$CP$11:$EZ$11,CU$6,'Trésorerie et TRth'!$F41:$EZ41)</f>
        <v>0</v>
      </c>
      <c r="CV41" s="133">
        <f>SUMIF(Général!$CP$11:$EZ$11,CV$6,'Trésorerie et TRth'!$F41:$EZ41)</f>
        <v>0</v>
      </c>
      <c r="CW41" s="133">
        <f>SUMIF(Général!$CP$11:$EZ$11,CW$6,'Trésorerie et TRth'!$F41:$EZ41)</f>
        <v>0</v>
      </c>
      <c r="CX41" s="133">
        <f>SUMIF(Général!$CP$11:$EZ$11,CX$6,'Trésorerie et TRth'!$F41:$EZ41)</f>
        <v>0</v>
      </c>
      <c r="CY41" s="133">
        <f>SUMIF(Général!$CP$11:$EZ$11,CY$6,'Trésorerie et TRth'!$F41:$EZ41)</f>
        <v>0</v>
      </c>
      <c r="CZ41" s="133">
        <f>SUMIF(Général!$CP$11:$EZ$11,CZ$6,'Trésorerie et TRth'!$F41:$EZ41)</f>
        <v>0</v>
      </c>
      <c r="DA41" s="133">
        <f>SUMIF(Général!$CP$11:$EZ$11,DA$6,'Trésorerie et TRth'!$F41:$EZ41)</f>
        <v>0</v>
      </c>
      <c r="DB41" s="133">
        <f>SUMIF(Général!$CP$11:$EZ$11,DB$6,'Trésorerie et TRth'!$F41:$EZ41)</f>
        <v>0</v>
      </c>
      <c r="DC41" s="133">
        <f>SUMIF(Général!$CP$11:$EZ$11,DC$6,'Trésorerie et TRth'!$F41:$EZ41)</f>
        <v>0</v>
      </c>
      <c r="DD41" s="133">
        <f>SUMIF(Général!$CP$11:$EZ$11,DD$6,'Trésorerie et TRth'!$F41:$EZ41)</f>
        <v>0</v>
      </c>
      <c r="DE41" s="133">
        <f>SUMIF(Général!$CP$11:$EZ$11,DE$6,'Trésorerie et TRth'!$F41:$EZ41)</f>
        <v>0</v>
      </c>
      <c r="DF41" s="133">
        <f>SUMIF(Général!$CP$11:$EZ$11,DF$6,'Trésorerie et TRth'!$F41:$EZ41)</f>
        <v>0</v>
      </c>
      <c r="DG41" s="133">
        <f>SUMIF(Général!$CP$11:$EZ$11,DG$6,'Trésorerie et TRth'!$F41:$EZ41)</f>
        <v>0</v>
      </c>
      <c r="DH41" s="133">
        <f>SUMIF(Général!$CP$11:$EZ$11,DH$6,'Trésorerie et TRth'!$F41:$EZ41)</f>
        <v>0</v>
      </c>
      <c r="DI41" s="133">
        <f>SUMIF(Général!$CP$11:$EZ$11,DI$6,'Trésorerie et TRth'!$F41:$EZ41)</f>
        <v>0</v>
      </c>
      <c r="DJ41" s="133">
        <f>SUMIF(Général!$CP$11:$EZ$11,DJ$6,'Trésorerie et TRth'!$F41:$EZ41)</f>
        <v>0</v>
      </c>
      <c r="DK41" s="133">
        <f>SUMIF(Général!$CP$11:$EZ$11,DK$6,'Trésorerie et TRth'!$F41:$EZ41)</f>
        <v>0</v>
      </c>
      <c r="DL41" s="133">
        <f>SUMIF(Général!$CP$11:$EZ$11,DL$6,'Trésorerie et TRth'!$F41:$EZ41)</f>
        <v>0</v>
      </c>
      <c r="DM41" s="133">
        <f>SUMIF(Général!$CP$11:$EZ$11,DM$6,'Trésorerie et TRth'!$F41:$EZ41)</f>
        <v>0</v>
      </c>
      <c r="DN41" s="133">
        <f>SUMIF(Général!$CP$11:$EZ$11,DN$6,'Trésorerie et TRth'!$F41:$EZ41)</f>
        <v>0</v>
      </c>
      <c r="DO41" s="133">
        <f>SUMIF(Général!$CP$11:$EZ$11,DO$6,'Trésorerie et TRth'!$F41:$EZ41)</f>
        <v>0</v>
      </c>
      <c r="DP41" s="133">
        <f>SUMIF(Général!$CP$11:$EZ$11,DP$6,'Trésorerie et TRth'!$F41:$EZ41)</f>
        <v>0</v>
      </c>
      <c r="DQ41" s="133">
        <f>SUMIF(Général!$CP$11:$EZ$11,DQ$6,'Trésorerie et TRth'!$F41:$EZ41)</f>
        <v>0</v>
      </c>
      <c r="DR41" s="133">
        <f>SUMIF(Général!$CP$11:$EZ$11,DR$6,'Trésorerie et TRth'!$F41:$EZ41)</f>
        <v>0</v>
      </c>
      <c r="DS41" s="133">
        <f>SUMIF(Général!$CP$11:$EZ$11,DS$6,'Trésorerie et TRth'!$F41:$EZ41)</f>
        <v>0</v>
      </c>
      <c r="DT41" s="133">
        <f>SUMIF(Général!$CP$11:$EZ$11,DT$6,'Trésorerie et TRth'!$F41:$EZ41)</f>
        <v>0</v>
      </c>
      <c r="DU41" s="133">
        <f>SUMIF(Général!$CP$11:$EZ$11,DU$6,'Trésorerie et TRth'!$F41:$EZ41)</f>
        <v>0</v>
      </c>
      <c r="DV41" s="133">
        <f>SUMIF(Général!$CP$11:$EZ$11,DV$6,'Trésorerie et TRth'!$F41:$EZ41)</f>
        <v>0</v>
      </c>
      <c r="DW41" s="133">
        <f>SUMIF(Général!$CP$11:$EZ$11,DW$6,'Trésorerie et TRth'!$F41:$EZ41)</f>
        <v>0</v>
      </c>
      <c r="DX41" s="133">
        <f>SUMIF(Général!$CP$11:$EZ$11,DX$6,'Trésorerie et TRth'!$F41:$EZ41)</f>
        <v>0</v>
      </c>
      <c r="DY41" s="133">
        <f>SUMIF(Général!$CP$11:$EZ$11,DY$6,'Trésorerie et TRth'!$F41:$EZ41)</f>
        <v>0</v>
      </c>
      <c r="DZ41" s="133">
        <f>SUMIF(Général!$CP$11:$EZ$11,DZ$6,'Trésorerie et TRth'!$F41:$EZ41)</f>
        <v>0</v>
      </c>
      <c r="EA41" s="133">
        <f>SUMIF(Général!$CP$11:$EZ$11,EA$6,'Trésorerie et TRth'!$F41:$EZ41)</f>
        <v>0</v>
      </c>
      <c r="EB41" s="133">
        <f>SUMIF(Général!$CP$11:$EZ$11,EB$6,'Trésorerie et TRth'!$F41:$EZ41)</f>
        <v>0</v>
      </c>
      <c r="EC41" s="133">
        <f>SUMIF(Général!$CP$11:$EZ$11,EC$6,'Trésorerie et TRth'!$F41:$EZ41)</f>
        <v>0</v>
      </c>
      <c r="ED41" s="133">
        <f>SUMIF(Général!$CP$11:$EZ$11,ED$6,'Trésorerie et TRth'!$F41:$EZ41)</f>
        <v>0</v>
      </c>
      <c r="EE41" s="133">
        <f>SUMIF(Général!$CP$11:$EZ$11,EE$6,'Trésorerie et TRth'!$F41:$EZ41)</f>
        <v>0</v>
      </c>
      <c r="EF41" s="133">
        <f>SUMIF(Général!$CP$11:$EZ$11,EF$6,'Trésorerie et TRth'!$F41:$EZ41)</f>
        <v>0</v>
      </c>
      <c r="EG41" s="133">
        <f>SUMIF(Général!$CP$11:$EZ$11,EG$6,'Trésorerie et TRth'!$F41:$EZ41)</f>
        <v>0</v>
      </c>
      <c r="EH41" s="133">
        <f>SUMIF(Général!$CP$11:$EZ$11,EH$6,'Trésorerie et TRth'!$F41:$EZ41)</f>
        <v>0</v>
      </c>
      <c r="EI41" s="133">
        <f>SUMIF(Général!$CP$11:$EZ$11,EI$6,'Trésorerie et TRth'!$F41:$EZ41)</f>
        <v>0</v>
      </c>
      <c r="EJ41" s="133">
        <f>SUMIF(Général!$CP$11:$EZ$11,EJ$6,'Trésorerie et TRth'!$F41:$EZ41)</f>
        <v>0</v>
      </c>
      <c r="EK41" s="133">
        <f>SUMIF(Général!$CP$11:$EZ$11,EK$6,'Trésorerie et TRth'!$F41:$EZ41)</f>
        <v>0</v>
      </c>
      <c r="EL41" s="133">
        <f>SUMIF(Général!$CP$11:$EZ$11,EL$6,'Trésorerie et TRth'!$F41:$EZ41)</f>
        <v>0</v>
      </c>
      <c r="EM41" s="133">
        <f>SUMIF(Général!$CP$11:$EZ$11,EM$6,'Trésorerie et TRth'!$F41:$EZ41)</f>
        <v>0</v>
      </c>
      <c r="EN41" s="133">
        <f>SUMIF(Général!$CP$11:$EZ$11,EN$6,'Trésorerie et TRth'!$F41:$EZ41)</f>
        <v>0</v>
      </c>
      <c r="EO41" s="133">
        <f>SUMIF(Général!$CP$11:$EZ$11,EO$6,'Trésorerie et TRth'!$F41:$EZ41)</f>
        <v>0</v>
      </c>
      <c r="EP41" s="133">
        <f>SUMIF(Général!$CP$11:$EZ$11,EP$6,'Trésorerie et TRth'!$F41:$EZ41)</f>
        <v>0</v>
      </c>
      <c r="EQ41" s="133">
        <f>SUMIF(Général!$CP$11:$EZ$11,EQ$6,'Trésorerie et TRth'!$F41:$EZ41)</f>
        <v>0</v>
      </c>
      <c r="ER41" s="133">
        <f>SUMIF(Général!$CP$11:$EZ$11,ER$6,'Trésorerie et TRth'!$F41:$EZ41)</f>
        <v>0</v>
      </c>
      <c r="ES41" s="133">
        <f>SUMIF(Général!$CP$11:$EZ$11,ES$6,'Trésorerie et TRth'!$F41:$EZ41)</f>
        <v>0</v>
      </c>
      <c r="ET41" s="133">
        <f>SUMIF(Général!$CP$11:$EZ$11,ET$6,'Trésorerie et TRth'!$F41:$EZ41)</f>
        <v>0</v>
      </c>
      <c r="EU41" s="133">
        <f>SUMIF(Général!$CP$11:$EZ$11,EU$6,'Trésorerie et TRth'!$F41:$EZ41)</f>
        <v>0</v>
      </c>
      <c r="EV41" s="133">
        <f>SUMIF(Général!$CP$11:$EZ$11,EV$6,'Trésorerie et TRth'!$F41:$EZ41)</f>
        <v>0</v>
      </c>
      <c r="EW41" s="133">
        <f>SUMIF(Général!$CP$11:$EZ$11,EW$6,'Trésorerie et TRth'!$F41:$EZ41)</f>
        <v>0</v>
      </c>
      <c r="EX41" s="133">
        <f>SUMIF(Général!$CP$11:$EZ$11,EX$6,'Trésorerie et TRth'!$F41:$EZ41)</f>
        <v>0</v>
      </c>
      <c r="EY41" s="133">
        <f>SUMIF(Général!$CP$11:$EZ$11,EY$6,'Trésorerie et TRth'!$F41:$EZ41)</f>
        <v>0</v>
      </c>
      <c r="EZ41" s="133">
        <f>SUMIF(Général!$CP$11:$EZ$11,EZ$6,'Trésorerie et TRth'!$F41:$EZ41)</f>
        <v>0</v>
      </c>
    </row>
    <row r="42" spans="2:156" x14ac:dyDescent="0.25">
      <c r="B42" s="70" t="str">
        <f>'Trésorerie et TRth'!B42</f>
        <v>Commissions liées au refinancement</v>
      </c>
      <c r="D42" s="132">
        <f t="shared" si="12"/>
        <v>0</v>
      </c>
      <c r="E42" s="147"/>
      <c r="F42" s="133">
        <f>SUMIF(Général!$CP$11:$EZ$11,F$6,'Trésorerie et TRth'!$F42:$EZ42)</f>
        <v>0</v>
      </c>
      <c r="G42" s="133">
        <f>SUMIF(Général!$CP$11:$EZ$11,G$6,'Trésorerie et TRth'!$F42:$EZ42)</f>
        <v>0</v>
      </c>
      <c r="H42" s="133">
        <f>SUMIF(Général!$CP$11:$EZ$11,H$6,'Trésorerie et TRth'!$F42:$EZ42)</f>
        <v>0</v>
      </c>
      <c r="I42" s="133">
        <f>SUMIF(Général!$CP$11:$EZ$11,I$6,'Trésorerie et TRth'!$F42:$EZ42)</f>
        <v>0</v>
      </c>
      <c r="J42" s="133">
        <f>SUMIF(Général!$CP$11:$EZ$11,J$6,'Trésorerie et TRth'!$F42:$EZ42)</f>
        <v>0</v>
      </c>
      <c r="K42" s="133">
        <f>SUMIF(Général!$CP$11:$EZ$11,K$6,'Trésorerie et TRth'!$F42:$EZ42)</f>
        <v>0</v>
      </c>
      <c r="L42" s="133">
        <f>SUMIF(Général!$CP$11:$EZ$11,L$6,'Trésorerie et TRth'!$F42:$EZ42)</f>
        <v>0</v>
      </c>
      <c r="M42" s="133">
        <f>SUMIF(Général!$CP$11:$EZ$11,M$6,'Trésorerie et TRth'!$F42:$EZ42)</f>
        <v>0</v>
      </c>
      <c r="N42" s="133">
        <f>SUMIF(Général!$CP$11:$EZ$11,N$6,'Trésorerie et TRth'!$F42:$EZ42)</f>
        <v>0</v>
      </c>
      <c r="O42" s="133">
        <f>SUMIF(Général!$CP$11:$EZ$11,O$6,'Trésorerie et TRth'!$F42:$EZ42)</f>
        <v>0</v>
      </c>
      <c r="P42" s="133">
        <f>SUMIF(Général!$CP$11:$EZ$11,P$6,'Trésorerie et TRth'!$F42:$EZ42)</f>
        <v>0</v>
      </c>
      <c r="Q42" s="133">
        <f>SUMIF(Général!$CP$11:$EZ$11,Q$6,'Trésorerie et TRth'!$F42:$EZ42)</f>
        <v>0</v>
      </c>
      <c r="R42" s="133">
        <f>SUMIF(Général!$CP$11:$EZ$11,R$6,'Trésorerie et TRth'!$F42:$EZ42)</f>
        <v>0</v>
      </c>
      <c r="S42" s="133">
        <f>SUMIF(Général!$CP$11:$EZ$11,S$6,'Trésorerie et TRth'!$F42:$EZ42)</f>
        <v>0</v>
      </c>
      <c r="T42" s="133">
        <f>SUMIF(Général!$CP$11:$EZ$11,T$6,'Trésorerie et TRth'!$F42:$EZ42)</f>
        <v>0</v>
      </c>
      <c r="U42" s="133">
        <f>SUMIF(Général!$CP$11:$EZ$11,U$6,'Trésorerie et TRth'!$F42:$EZ42)</f>
        <v>0</v>
      </c>
      <c r="V42" s="133">
        <f>SUMIF(Général!$CP$11:$EZ$11,V$6,'Trésorerie et TRth'!$F42:$EZ42)</f>
        <v>0</v>
      </c>
      <c r="W42" s="133">
        <f>SUMIF(Général!$CP$11:$EZ$11,W$6,'Trésorerie et TRth'!$F42:$EZ42)</f>
        <v>0</v>
      </c>
      <c r="X42" s="133">
        <f>SUMIF(Général!$CP$11:$EZ$11,X$6,'Trésorerie et TRth'!$F42:$EZ42)</f>
        <v>0</v>
      </c>
      <c r="Y42" s="133">
        <f>SUMIF(Général!$CP$11:$EZ$11,Y$6,'Trésorerie et TRth'!$F42:$EZ42)</f>
        <v>0</v>
      </c>
      <c r="Z42" s="133">
        <f>SUMIF(Général!$CP$11:$EZ$11,Z$6,'Trésorerie et TRth'!$F42:$EZ42)</f>
        <v>0</v>
      </c>
      <c r="AA42" s="133">
        <f>SUMIF(Général!$CP$11:$EZ$11,AA$6,'Trésorerie et TRth'!$F42:$EZ42)</f>
        <v>0</v>
      </c>
      <c r="AB42" s="133">
        <f>SUMIF(Général!$CP$11:$EZ$11,AB$6,'Trésorerie et TRth'!$F42:$EZ42)</f>
        <v>0</v>
      </c>
      <c r="AC42" s="133">
        <f>SUMIF(Général!$CP$11:$EZ$11,AC$6,'Trésorerie et TRth'!$F42:$EZ42)</f>
        <v>0</v>
      </c>
      <c r="AD42" s="133">
        <f>SUMIF(Général!$CP$11:$EZ$11,AD$6,'Trésorerie et TRth'!$F42:$EZ42)</f>
        <v>0</v>
      </c>
      <c r="AE42" s="133">
        <f>SUMIF(Général!$CP$11:$EZ$11,AE$6,'Trésorerie et TRth'!$F42:$EZ42)</f>
        <v>0</v>
      </c>
      <c r="AF42" s="133">
        <f>SUMIF(Général!$CP$11:$EZ$11,AF$6,'Trésorerie et TRth'!$F42:$EZ42)</f>
        <v>0</v>
      </c>
      <c r="AG42" s="133">
        <f>SUMIF(Général!$CP$11:$EZ$11,AG$6,'Trésorerie et TRth'!$F42:$EZ42)</f>
        <v>0</v>
      </c>
      <c r="AH42" s="133">
        <f>SUMIF(Général!$CP$11:$EZ$11,AH$6,'Trésorerie et TRth'!$F42:$EZ42)</f>
        <v>0</v>
      </c>
      <c r="AI42" s="133">
        <f>SUMIF(Général!$CP$11:$EZ$11,AI$6,'Trésorerie et TRth'!$F42:$EZ42)</f>
        <v>0</v>
      </c>
      <c r="AJ42" s="133">
        <f>SUMIF(Général!$CP$11:$EZ$11,AJ$6,'Trésorerie et TRth'!$F42:$EZ42)</f>
        <v>0</v>
      </c>
      <c r="AK42" s="133">
        <f>SUMIF(Général!$CP$11:$EZ$11,AK$6,'Trésorerie et TRth'!$F42:$EZ42)</f>
        <v>0</v>
      </c>
      <c r="AL42" s="133">
        <f>SUMIF(Général!$CP$11:$EZ$11,AL$6,'Trésorerie et TRth'!$F42:$EZ42)</f>
        <v>0</v>
      </c>
      <c r="AM42" s="133">
        <f>SUMIF(Général!$CP$11:$EZ$11,AM$6,'Trésorerie et TRth'!$F42:$EZ42)</f>
        <v>0</v>
      </c>
      <c r="AN42" s="133">
        <f>SUMIF(Général!$CP$11:$EZ$11,AN$6,'Trésorerie et TRth'!$F42:$EZ42)</f>
        <v>0</v>
      </c>
      <c r="AO42" s="133">
        <f>SUMIF(Général!$CP$11:$EZ$11,AO$6,'Trésorerie et TRth'!$F42:$EZ42)</f>
        <v>0</v>
      </c>
      <c r="AP42" s="133">
        <f>SUMIF(Général!$CP$11:$EZ$11,AP$6,'Trésorerie et TRth'!$F42:$EZ42)</f>
        <v>0</v>
      </c>
      <c r="AQ42" s="133">
        <f>SUMIF(Général!$CP$11:$EZ$11,AQ$6,'Trésorerie et TRth'!$F42:$EZ42)</f>
        <v>0</v>
      </c>
      <c r="AR42" s="133">
        <f>SUMIF(Général!$CP$11:$EZ$11,AR$6,'Trésorerie et TRth'!$F42:$EZ42)</f>
        <v>0</v>
      </c>
      <c r="AS42" s="133">
        <f>SUMIF(Général!$CP$11:$EZ$11,AS$6,'Trésorerie et TRth'!$F42:$EZ42)</f>
        <v>0</v>
      </c>
      <c r="AT42" s="133">
        <f>SUMIF(Général!$CP$11:$EZ$11,AT$6,'Trésorerie et TRth'!$F42:$EZ42)</f>
        <v>0</v>
      </c>
      <c r="AU42" s="133">
        <f>SUMIF(Général!$CP$11:$EZ$11,AU$6,'Trésorerie et TRth'!$F42:$EZ42)</f>
        <v>0</v>
      </c>
      <c r="AV42" s="133">
        <f>SUMIF(Général!$CP$11:$EZ$11,AV$6,'Trésorerie et TRth'!$F42:$EZ42)</f>
        <v>0</v>
      </c>
      <c r="AW42" s="133">
        <f>SUMIF(Général!$CP$11:$EZ$11,AW$6,'Trésorerie et TRth'!$F42:$EZ42)</f>
        <v>0</v>
      </c>
      <c r="AX42" s="133">
        <f>SUMIF(Général!$CP$11:$EZ$11,AX$6,'Trésorerie et TRth'!$F42:$EZ42)</f>
        <v>0</v>
      </c>
      <c r="AY42" s="133">
        <f>SUMIF(Général!$CP$11:$EZ$11,AY$6,'Trésorerie et TRth'!$F42:$EZ42)</f>
        <v>0</v>
      </c>
      <c r="AZ42" s="133">
        <f>SUMIF(Général!$CP$11:$EZ$11,AZ$6,'Trésorerie et TRth'!$F42:$EZ42)</f>
        <v>0</v>
      </c>
      <c r="BA42" s="133">
        <f>SUMIF(Général!$CP$11:$EZ$11,BA$6,'Trésorerie et TRth'!$F42:$EZ42)</f>
        <v>0</v>
      </c>
      <c r="BB42" s="133">
        <f>SUMIF(Général!$CP$11:$EZ$11,BB$6,'Trésorerie et TRth'!$F42:$EZ42)</f>
        <v>0</v>
      </c>
      <c r="BC42" s="133">
        <f>SUMIF(Général!$CP$11:$EZ$11,BC$6,'Trésorerie et TRth'!$F42:$EZ42)</f>
        <v>0</v>
      </c>
      <c r="BD42" s="133">
        <f>SUMIF(Général!$CP$11:$EZ$11,BD$6,'Trésorerie et TRth'!$F42:$EZ42)</f>
        <v>0</v>
      </c>
      <c r="BE42" s="133">
        <f>SUMIF(Général!$CP$11:$EZ$11,BE$6,'Trésorerie et TRth'!$F42:$EZ42)</f>
        <v>0</v>
      </c>
      <c r="BF42" s="133">
        <f>SUMIF(Général!$CP$11:$EZ$11,BF$6,'Trésorerie et TRth'!$F42:$EZ42)</f>
        <v>0</v>
      </c>
      <c r="BG42" s="133">
        <f>SUMIF(Général!$CP$11:$EZ$11,BG$6,'Trésorerie et TRth'!$F42:$EZ42)</f>
        <v>0</v>
      </c>
      <c r="BH42" s="133">
        <f>SUMIF(Général!$CP$11:$EZ$11,BH$6,'Trésorerie et TRth'!$F42:$EZ42)</f>
        <v>0</v>
      </c>
      <c r="BI42" s="133">
        <f>SUMIF(Général!$CP$11:$EZ$11,BI$6,'Trésorerie et TRth'!$F42:$EZ42)</f>
        <v>0</v>
      </c>
      <c r="BJ42" s="133">
        <f>SUMIF(Général!$CP$11:$EZ$11,BJ$6,'Trésorerie et TRth'!$F42:$EZ42)</f>
        <v>0</v>
      </c>
      <c r="BK42" s="133">
        <f>SUMIF(Général!$CP$11:$EZ$11,BK$6,'Trésorerie et TRth'!$F42:$EZ42)</f>
        <v>0</v>
      </c>
      <c r="BL42" s="133">
        <f>SUMIF(Général!$CP$11:$EZ$11,BL$6,'Trésorerie et TRth'!$F42:$EZ42)</f>
        <v>0</v>
      </c>
      <c r="BM42" s="133">
        <f>SUMIF(Général!$CP$11:$EZ$11,BM$6,'Trésorerie et TRth'!$F42:$EZ42)</f>
        <v>0</v>
      </c>
      <c r="BN42" s="133">
        <f>SUMIF(Général!$CP$11:$EZ$11,BN$6,'Trésorerie et TRth'!$F42:$EZ42)</f>
        <v>0</v>
      </c>
      <c r="BO42" s="133">
        <f>SUMIF(Général!$CP$11:$EZ$11,BO$6,'Trésorerie et TRth'!$F42:$EZ42)</f>
        <v>0</v>
      </c>
      <c r="BP42" s="133">
        <f>SUMIF(Général!$CP$11:$EZ$11,BP$6,'Trésorerie et TRth'!$F42:$EZ42)</f>
        <v>0</v>
      </c>
      <c r="BQ42" s="133">
        <f>SUMIF(Général!$CP$11:$EZ$11,BQ$6,'Trésorerie et TRth'!$F42:$EZ42)</f>
        <v>0</v>
      </c>
      <c r="BR42" s="133">
        <f>SUMIF(Général!$CP$11:$EZ$11,BR$6,'Trésorerie et TRth'!$F42:$EZ42)</f>
        <v>0</v>
      </c>
      <c r="BS42" s="133">
        <f>SUMIF(Général!$CP$11:$EZ$11,BS$6,'Trésorerie et TRth'!$F42:$EZ42)</f>
        <v>0</v>
      </c>
      <c r="BT42" s="133">
        <f>SUMIF(Général!$CP$11:$EZ$11,BT$6,'Trésorerie et TRth'!$F42:$EZ42)</f>
        <v>0</v>
      </c>
      <c r="BU42" s="133">
        <f>SUMIF(Général!$CP$11:$EZ$11,BU$6,'Trésorerie et TRth'!$F42:$EZ42)</f>
        <v>0</v>
      </c>
      <c r="BV42" s="133">
        <f>SUMIF(Général!$CP$11:$EZ$11,BV$6,'Trésorerie et TRth'!$F42:$EZ42)</f>
        <v>0</v>
      </c>
      <c r="BW42" s="133">
        <f>SUMIF(Général!$CP$11:$EZ$11,BW$6,'Trésorerie et TRth'!$F42:$EZ42)</f>
        <v>0</v>
      </c>
      <c r="BX42" s="133">
        <f>SUMIF(Général!$CP$11:$EZ$11,BX$6,'Trésorerie et TRth'!$F42:$EZ42)</f>
        <v>0</v>
      </c>
      <c r="BY42" s="133">
        <f>SUMIF(Général!$CP$11:$EZ$11,BY$6,'Trésorerie et TRth'!$F42:$EZ42)</f>
        <v>0</v>
      </c>
      <c r="BZ42" s="133">
        <f>SUMIF(Général!$CP$11:$EZ$11,BZ$6,'Trésorerie et TRth'!$F42:$EZ42)</f>
        <v>0</v>
      </c>
      <c r="CA42" s="133">
        <f>SUMIF(Général!$CP$11:$EZ$11,CA$6,'Trésorerie et TRth'!$F42:$EZ42)</f>
        <v>0</v>
      </c>
      <c r="CB42" s="133">
        <f>SUMIF(Général!$CP$11:$EZ$11,CB$6,'Trésorerie et TRth'!$F42:$EZ42)</f>
        <v>0</v>
      </c>
      <c r="CC42" s="133">
        <f>SUMIF(Général!$CP$11:$EZ$11,CC$6,'Trésorerie et TRth'!$F42:$EZ42)</f>
        <v>0</v>
      </c>
      <c r="CD42" s="133">
        <f>SUMIF(Général!$CP$11:$EZ$11,CD$6,'Trésorerie et TRth'!$F42:$EZ42)</f>
        <v>0</v>
      </c>
      <c r="CE42" s="133">
        <f>SUMIF(Général!$CP$11:$EZ$11,CE$6,'Trésorerie et TRth'!$F42:$EZ42)</f>
        <v>0</v>
      </c>
      <c r="CF42" s="133">
        <f>SUMIF(Général!$CP$11:$EZ$11,CF$6,'Trésorerie et TRth'!$F42:$EZ42)</f>
        <v>0</v>
      </c>
      <c r="CG42" s="133">
        <f>SUMIF(Général!$CP$11:$EZ$11,CG$6,'Trésorerie et TRth'!$F42:$EZ42)</f>
        <v>0</v>
      </c>
      <c r="CH42" s="133">
        <f>SUMIF(Général!$CP$11:$EZ$11,CH$6,'Trésorerie et TRth'!$F42:$EZ42)</f>
        <v>0</v>
      </c>
      <c r="CI42" s="133">
        <f>SUMIF(Général!$CP$11:$EZ$11,CI$6,'Trésorerie et TRth'!$F42:$EZ42)</f>
        <v>0</v>
      </c>
      <c r="CJ42" s="133">
        <f>SUMIF(Général!$CP$11:$EZ$11,CJ$6,'Trésorerie et TRth'!$F42:$EZ42)</f>
        <v>0</v>
      </c>
      <c r="CK42" s="133">
        <f>SUMIF(Général!$CP$11:$EZ$11,CK$6,'Trésorerie et TRth'!$F42:$EZ42)</f>
        <v>0</v>
      </c>
      <c r="CL42" s="133">
        <f>SUMIF(Général!$CP$11:$EZ$11,CL$6,'Trésorerie et TRth'!$F42:$EZ42)</f>
        <v>0</v>
      </c>
      <c r="CM42" s="133">
        <f>SUMIF(Général!$CP$11:$EZ$11,CM$6,'Trésorerie et TRth'!$F42:$EZ42)</f>
        <v>0</v>
      </c>
      <c r="CN42" s="133">
        <f>SUMIF(Général!$CP$11:$EZ$11,CN$6,'Trésorerie et TRth'!$F42:$EZ42)</f>
        <v>0</v>
      </c>
      <c r="CO42" s="133">
        <f>SUMIF(Général!$CP$11:$EZ$11,CO$6,'Trésorerie et TRth'!$F42:$EZ42)</f>
        <v>0</v>
      </c>
      <c r="CP42" s="133">
        <f>SUMIF(Général!$CP$11:$EZ$11,CP$6,'Trésorerie et TRth'!$F42:$EZ42)</f>
        <v>0</v>
      </c>
      <c r="CQ42" s="133">
        <f>SUMIF(Général!$CP$11:$EZ$11,CQ$6,'Trésorerie et TRth'!$F42:$EZ42)</f>
        <v>0</v>
      </c>
      <c r="CR42" s="133">
        <f>SUMIF(Général!$CP$11:$EZ$11,CR$6,'Trésorerie et TRth'!$F42:$EZ42)</f>
        <v>0</v>
      </c>
      <c r="CS42" s="133">
        <f>SUMIF(Général!$CP$11:$EZ$11,CS$6,'Trésorerie et TRth'!$F42:$EZ42)</f>
        <v>0</v>
      </c>
      <c r="CT42" s="133">
        <f>SUMIF(Général!$CP$11:$EZ$11,CT$6,'Trésorerie et TRth'!$F42:$EZ42)</f>
        <v>0</v>
      </c>
      <c r="CU42" s="133">
        <f>SUMIF(Général!$CP$11:$EZ$11,CU$6,'Trésorerie et TRth'!$F42:$EZ42)</f>
        <v>0</v>
      </c>
      <c r="CV42" s="133">
        <f>SUMIF(Général!$CP$11:$EZ$11,CV$6,'Trésorerie et TRth'!$F42:$EZ42)</f>
        <v>0</v>
      </c>
      <c r="CW42" s="133">
        <f>SUMIF(Général!$CP$11:$EZ$11,CW$6,'Trésorerie et TRth'!$F42:$EZ42)</f>
        <v>0</v>
      </c>
      <c r="CX42" s="133">
        <f>SUMIF(Général!$CP$11:$EZ$11,CX$6,'Trésorerie et TRth'!$F42:$EZ42)</f>
        <v>0</v>
      </c>
      <c r="CY42" s="133">
        <f>SUMIF(Général!$CP$11:$EZ$11,CY$6,'Trésorerie et TRth'!$F42:$EZ42)</f>
        <v>0</v>
      </c>
      <c r="CZ42" s="133">
        <f>SUMIF(Général!$CP$11:$EZ$11,CZ$6,'Trésorerie et TRth'!$F42:$EZ42)</f>
        <v>0</v>
      </c>
      <c r="DA42" s="133">
        <f>SUMIF(Général!$CP$11:$EZ$11,DA$6,'Trésorerie et TRth'!$F42:$EZ42)</f>
        <v>0</v>
      </c>
      <c r="DB42" s="133">
        <f>SUMIF(Général!$CP$11:$EZ$11,DB$6,'Trésorerie et TRth'!$F42:$EZ42)</f>
        <v>0</v>
      </c>
      <c r="DC42" s="133">
        <f>SUMIF(Général!$CP$11:$EZ$11,DC$6,'Trésorerie et TRth'!$F42:$EZ42)</f>
        <v>0</v>
      </c>
      <c r="DD42" s="133">
        <f>SUMIF(Général!$CP$11:$EZ$11,DD$6,'Trésorerie et TRth'!$F42:$EZ42)</f>
        <v>0</v>
      </c>
      <c r="DE42" s="133">
        <f>SUMIF(Général!$CP$11:$EZ$11,DE$6,'Trésorerie et TRth'!$F42:$EZ42)</f>
        <v>0</v>
      </c>
      <c r="DF42" s="133">
        <f>SUMIF(Général!$CP$11:$EZ$11,DF$6,'Trésorerie et TRth'!$F42:$EZ42)</f>
        <v>0</v>
      </c>
      <c r="DG42" s="133">
        <f>SUMIF(Général!$CP$11:$EZ$11,DG$6,'Trésorerie et TRth'!$F42:$EZ42)</f>
        <v>0</v>
      </c>
      <c r="DH42" s="133">
        <f>SUMIF(Général!$CP$11:$EZ$11,DH$6,'Trésorerie et TRth'!$F42:$EZ42)</f>
        <v>0</v>
      </c>
      <c r="DI42" s="133">
        <f>SUMIF(Général!$CP$11:$EZ$11,DI$6,'Trésorerie et TRth'!$F42:$EZ42)</f>
        <v>0</v>
      </c>
      <c r="DJ42" s="133">
        <f>SUMIF(Général!$CP$11:$EZ$11,DJ$6,'Trésorerie et TRth'!$F42:$EZ42)</f>
        <v>0</v>
      </c>
      <c r="DK42" s="133">
        <f>SUMIF(Général!$CP$11:$EZ$11,DK$6,'Trésorerie et TRth'!$F42:$EZ42)</f>
        <v>0</v>
      </c>
      <c r="DL42" s="133">
        <f>SUMIF(Général!$CP$11:$EZ$11,DL$6,'Trésorerie et TRth'!$F42:$EZ42)</f>
        <v>0</v>
      </c>
      <c r="DM42" s="133">
        <f>SUMIF(Général!$CP$11:$EZ$11,DM$6,'Trésorerie et TRth'!$F42:$EZ42)</f>
        <v>0</v>
      </c>
      <c r="DN42" s="133">
        <f>SUMIF(Général!$CP$11:$EZ$11,DN$6,'Trésorerie et TRth'!$F42:$EZ42)</f>
        <v>0</v>
      </c>
      <c r="DO42" s="133">
        <f>SUMIF(Général!$CP$11:$EZ$11,DO$6,'Trésorerie et TRth'!$F42:$EZ42)</f>
        <v>0</v>
      </c>
      <c r="DP42" s="133">
        <f>SUMIF(Général!$CP$11:$EZ$11,DP$6,'Trésorerie et TRth'!$F42:$EZ42)</f>
        <v>0</v>
      </c>
      <c r="DQ42" s="133">
        <f>SUMIF(Général!$CP$11:$EZ$11,DQ$6,'Trésorerie et TRth'!$F42:$EZ42)</f>
        <v>0</v>
      </c>
      <c r="DR42" s="133">
        <f>SUMIF(Général!$CP$11:$EZ$11,DR$6,'Trésorerie et TRth'!$F42:$EZ42)</f>
        <v>0</v>
      </c>
      <c r="DS42" s="133">
        <f>SUMIF(Général!$CP$11:$EZ$11,DS$6,'Trésorerie et TRth'!$F42:$EZ42)</f>
        <v>0</v>
      </c>
      <c r="DT42" s="133">
        <f>SUMIF(Général!$CP$11:$EZ$11,DT$6,'Trésorerie et TRth'!$F42:$EZ42)</f>
        <v>0</v>
      </c>
      <c r="DU42" s="133">
        <f>SUMIF(Général!$CP$11:$EZ$11,DU$6,'Trésorerie et TRth'!$F42:$EZ42)</f>
        <v>0</v>
      </c>
      <c r="DV42" s="133">
        <f>SUMIF(Général!$CP$11:$EZ$11,DV$6,'Trésorerie et TRth'!$F42:$EZ42)</f>
        <v>0</v>
      </c>
      <c r="DW42" s="133">
        <f>SUMIF(Général!$CP$11:$EZ$11,DW$6,'Trésorerie et TRth'!$F42:$EZ42)</f>
        <v>0</v>
      </c>
      <c r="DX42" s="133">
        <f>SUMIF(Général!$CP$11:$EZ$11,DX$6,'Trésorerie et TRth'!$F42:$EZ42)</f>
        <v>0</v>
      </c>
      <c r="DY42" s="133">
        <f>SUMIF(Général!$CP$11:$EZ$11,DY$6,'Trésorerie et TRth'!$F42:$EZ42)</f>
        <v>0</v>
      </c>
      <c r="DZ42" s="133">
        <f>SUMIF(Général!$CP$11:$EZ$11,DZ$6,'Trésorerie et TRth'!$F42:$EZ42)</f>
        <v>0</v>
      </c>
      <c r="EA42" s="133">
        <f>SUMIF(Général!$CP$11:$EZ$11,EA$6,'Trésorerie et TRth'!$F42:$EZ42)</f>
        <v>0</v>
      </c>
      <c r="EB42" s="133">
        <f>SUMIF(Général!$CP$11:$EZ$11,EB$6,'Trésorerie et TRth'!$F42:$EZ42)</f>
        <v>0</v>
      </c>
      <c r="EC42" s="133">
        <f>SUMIF(Général!$CP$11:$EZ$11,EC$6,'Trésorerie et TRth'!$F42:$EZ42)</f>
        <v>0</v>
      </c>
      <c r="ED42" s="133">
        <f>SUMIF(Général!$CP$11:$EZ$11,ED$6,'Trésorerie et TRth'!$F42:$EZ42)</f>
        <v>0</v>
      </c>
      <c r="EE42" s="133">
        <f>SUMIF(Général!$CP$11:$EZ$11,EE$6,'Trésorerie et TRth'!$F42:$EZ42)</f>
        <v>0</v>
      </c>
      <c r="EF42" s="133">
        <f>SUMIF(Général!$CP$11:$EZ$11,EF$6,'Trésorerie et TRth'!$F42:$EZ42)</f>
        <v>0</v>
      </c>
      <c r="EG42" s="133">
        <f>SUMIF(Général!$CP$11:$EZ$11,EG$6,'Trésorerie et TRth'!$F42:$EZ42)</f>
        <v>0</v>
      </c>
      <c r="EH42" s="133">
        <f>SUMIF(Général!$CP$11:$EZ$11,EH$6,'Trésorerie et TRth'!$F42:$EZ42)</f>
        <v>0</v>
      </c>
      <c r="EI42" s="133">
        <f>SUMIF(Général!$CP$11:$EZ$11,EI$6,'Trésorerie et TRth'!$F42:$EZ42)</f>
        <v>0</v>
      </c>
      <c r="EJ42" s="133">
        <f>SUMIF(Général!$CP$11:$EZ$11,EJ$6,'Trésorerie et TRth'!$F42:$EZ42)</f>
        <v>0</v>
      </c>
      <c r="EK42" s="133">
        <f>SUMIF(Général!$CP$11:$EZ$11,EK$6,'Trésorerie et TRth'!$F42:$EZ42)</f>
        <v>0</v>
      </c>
      <c r="EL42" s="133">
        <f>SUMIF(Général!$CP$11:$EZ$11,EL$6,'Trésorerie et TRth'!$F42:$EZ42)</f>
        <v>0</v>
      </c>
      <c r="EM42" s="133">
        <f>SUMIF(Général!$CP$11:$EZ$11,EM$6,'Trésorerie et TRth'!$F42:$EZ42)</f>
        <v>0</v>
      </c>
      <c r="EN42" s="133">
        <f>SUMIF(Général!$CP$11:$EZ$11,EN$6,'Trésorerie et TRth'!$F42:$EZ42)</f>
        <v>0</v>
      </c>
      <c r="EO42" s="133">
        <f>SUMIF(Général!$CP$11:$EZ$11,EO$6,'Trésorerie et TRth'!$F42:$EZ42)</f>
        <v>0</v>
      </c>
      <c r="EP42" s="133">
        <f>SUMIF(Général!$CP$11:$EZ$11,EP$6,'Trésorerie et TRth'!$F42:$EZ42)</f>
        <v>0</v>
      </c>
      <c r="EQ42" s="133">
        <f>SUMIF(Général!$CP$11:$EZ$11,EQ$6,'Trésorerie et TRth'!$F42:$EZ42)</f>
        <v>0</v>
      </c>
      <c r="ER42" s="133">
        <f>SUMIF(Général!$CP$11:$EZ$11,ER$6,'Trésorerie et TRth'!$F42:$EZ42)</f>
        <v>0</v>
      </c>
      <c r="ES42" s="133">
        <f>SUMIF(Général!$CP$11:$EZ$11,ES$6,'Trésorerie et TRth'!$F42:$EZ42)</f>
        <v>0</v>
      </c>
      <c r="ET42" s="133">
        <f>SUMIF(Général!$CP$11:$EZ$11,ET$6,'Trésorerie et TRth'!$F42:$EZ42)</f>
        <v>0</v>
      </c>
      <c r="EU42" s="133">
        <f>SUMIF(Général!$CP$11:$EZ$11,EU$6,'Trésorerie et TRth'!$F42:$EZ42)</f>
        <v>0</v>
      </c>
      <c r="EV42" s="133">
        <f>SUMIF(Général!$CP$11:$EZ$11,EV$6,'Trésorerie et TRth'!$F42:$EZ42)</f>
        <v>0</v>
      </c>
      <c r="EW42" s="133">
        <f>SUMIF(Général!$CP$11:$EZ$11,EW$6,'Trésorerie et TRth'!$F42:$EZ42)</f>
        <v>0</v>
      </c>
      <c r="EX42" s="133">
        <f>SUMIF(Général!$CP$11:$EZ$11,EX$6,'Trésorerie et TRth'!$F42:$EZ42)</f>
        <v>0</v>
      </c>
      <c r="EY42" s="133">
        <f>SUMIF(Général!$CP$11:$EZ$11,EY$6,'Trésorerie et TRth'!$F42:$EZ42)</f>
        <v>0</v>
      </c>
      <c r="EZ42" s="133">
        <f>SUMIF(Général!$CP$11:$EZ$11,EZ$6,'Trésorerie et TRth'!$F42:$EZ42)</f>
        <v>0</v>
      </c>
    </row>
    <row r="43" spans="2:156" x14ac:dyDescent="0.25">
      <c r="B43" s="70" t="str">
        <f>'Trésorerie et TRth'!B43</f>
        <v>Remboursement - Financements Externes</v>
      </c>
      <c r="D43" s="132">
        <f t="shared" si="12"/>
        <v>0</v>
      </c>
      <c r="E43" s="147"/>
      <c r="F43" s="133">
        <f>SUMIF(Général!$CP$11:$EZ$11,F$6,'Trésorerie et TRth'!$F43:$EZ43)</f>
        <v>0</v>
      </c>
      <c r="G43" s="133">
        <f>SUMIF(Général!$CP$11:$EZ$11,G$6,'Trésorerie et TRth'!$F43:$EZ43)</f>
        <v>0</v>
      </c>
      <c r="H43" s="133">
        <f>SUMIF(Général!$CP$11:$EZ$11,H$6,'Trésorerie et TRth'!$F43:$EZ43)</f>
        <v>0</v>
      </c>
      <c r="I43" s="133">
        <f>SUMIF(Général!$CP$11:$EZ$11,I$6,'Trésorerie et TRth'!$F43:$EZ43)</f>
        <v>0</v>
      </c>
      <c r="J43" s="133">
        <f>SUMIF(Général!$CP$11:$EZ$11,J$6,'Trésorerie et TRth'!$F43:$EZ43)</f>
        <v>0</v>
      </c>
      <c r="K43" s="133">
        <f>SUMIF(Général!$CP$11:$EZ$11,K$6,'Trésorerie et TRth'!$F43:$EZ43)</f>
        <v>0</v>
      </c>
      <c r="L43" s="133">
        <f>SUMIF(Général!$CP$11:$EZ$11,L$6,'Trésorerie et TRth'!$F43:$EZ43)</f>
        <v>0</v>
      </c>
      <c r="M43" s="133">
        <f>SUMIF(Général!$CP$11:$EZ$11,M$6,'Trésorerie et TRth'!$F43:$EZ43)</f>
        <v>0</v>
      </c>
      <c r="N43" s="133">
        <f>SUMIF(Général!$CP$11:$EZ$11,N$6,'Trésorerie et TRth'!$F43:$EZ43)</f>
        <v>0</v>
      </c>
      <c r="O43" s="133">
        <f>SUMIF(Général!$CP$11:$EZ$11,O$6,'Trésorerie et TRth'!$F43:$EZ43)</f>
        <v>0</v>
      </c>
      <c r="P43" s="133">
        <f>SUMIF(Général!$CP$11:$EZ$11,P$6,'Trésorerie et TRth'!$F43:$EZ43)</f>
        <v>0</v>
      </c>
      <c r="Q43" s="133">
        <f>SUMIF(Général!$CP$11:$EZ$11,Q$6,'Trésorerie et TRth'!$F43:$EZ43)</f>
        <v>0</v>
      </c>
      <c r="R43" s="133">
        <f>SUMIF(Général!$CP$11:$EZ$11,R$6,'Trésorerie et TRth'!$F43:$EZ43)</f>
        <v>0</v>
      </c>
      <c r="S43" s="133">
        <f>SUMIF(Général!$CP$11:$EZ$11,S$6,'Trésorerie et TRth'!$F43:$EZ43)</f>
        <v>0</v>
      </c>
      <c r="T43" s="133">
        <f>SUMIF(Général!$CP$11:$EZ$11,T$6,'Trésorerie et TRth'!$F43:$EZ43)</f>
        <v>0</v>
      </c>
      <c r="U43" s="133">
        <f>SUMIF(Général!$CP$11:$EZ$11,U$6,'Trésorerie et TRth'!$F43:$EZ43)</f>
        <v>0</v>
      </c>
      <c r="V43" s="133">
        <f>SUMIF(Général!$CP$11:$EZ$11,V$6,'Trésorerie et TRth'!$F43:$EZ43)</f>
        <v>0</v>
      </c>
      <c r="W43" s="133">
        <f>SUMIF(Général!$CP$11:$EZ$11,W$6,'Trésorerie et TRth'!$F43:$EZ43)</f>
        <v>0</v>
      </c>
      <c r="X43" s="133">
        <f>SUMIF(Général!$CP$11:$EZ$11,X$6,'Trésorerie et TRth'!$F43:$EZ43)</f>
        <v>0</v>
      </c>
      <c r="Y43" s="133">
        <f>SUMIF(Général!$CP$11:$EZ$11,Y$6,'Trésorerie et TRth'!$F43:$EZ43)</f>
        <v>0</v>
      </c>
      <c r="Z43" s="133">
        <f>SUMIF(Général!$CP$11:$EZ$11,Z$6,'Trésorerie et TRth'!$F43:$EZ43)</f>
        <v>0</v>
      </c>
      <c r="AA43" s="133">
        <f>SUMIF(Général!$CP$11:$EZ$11,AA$6,'Trésorerie et TRth'!$F43:$EZ43)</f>
        <v>0</v>
      </c>
      <c r="AB43" s="133">
        <f>SUMIF(Général!$CP$11:$EZ$11,AB$6,'Trésorerie et TRth'!$F43:$EZ43)</f>
        <v>0</v>
      </c>
      <c r="AC43" s="133">
        <f>SUMIF(Général!$CP$11:$EZ$11,AC$6,'Trésorerie et TRth'!$F43:$EZ43)</f>
        <v>0</v>
      </c>
      <c r="AD43" s="133">
        <f>SUMIF(Général!$CP$11:$EZ$11,AD$6,'Trésorerie et TRth'!$F43:$EZ43)</f>
        <v>0</v>
      </c>
      <c r="AE43" s="133">
        <f>SUMIF(Général!$CP$11:$EZ$11,AE$6,'Trésorerie et TRth'!$F43:$EZ43)</f>
        <v>0</v>
      </c>
      <c r="AF43" s="133">
        <f>SUMIF(Général!$CP$11:$EZ$11,AF$6,'Trésorerie et TRth'!$F43:$EZ43)</f>
        <v>0</v>
      </c>
      <c r="AG43" s="133">
        <f>SUMIF(Général!$CP$11:$EZ$11,AG$6,'Trésorerie et TRth'!$F43:$EZ43)</f>
        <v>0</v>
      </c>
      <c r="AH43" s="133">
        <f>SUMIF(Général!$CP$11:$EZ$11,AH$6,'Trésorerie et TRth'!$F43:$EZ43)</f>
        <v>0</v>
      </c>
      <c r="AI43" s="133">
        <f>SUMIF(Général!$CP$11:$EZ$11,AI$6,'Trésorerie et TRth'!$F43:$EZ43)</f>
        <v>0</v>
      </c>
      <c r="AJ43" s="133">
        <f>SUMIF(Général!$CP$11:$EZ$11,AJ$6,'Trésorerie et TRth'!$F43:$EZ43)</f>
        <v>0</v>
      </c>
      <c r="AK43" s="133">
        <f>SUMIF(Général!$CP$11:$EZ$11,AK$6,'Trésorerie et TRth'!$F43:$EZ43)</f>
        <v>0</v>
      </c>
      <c r="AL43" s="133">
        <f>SUMIF(Général!$CP$11:$EZ$11,AL$6,'Trésorerie et TRth'!$F43:$EZ43)</f>
        <v>0</v>
      </c>
      <c r="AM43" s="133">
        <f>SUMIF(Général!$CP$11:$EZ$11,AM$6,'Trésorerie et TRth'!$F43:$EZ43)</f>
        <v>0</v>
      </c>
      <c r="AN43" s="133">
        <f>SUMIF(Général!$CP$11:$EZ$11,AN$6,'Trésorerie et TRth'!$F43:$EZ43)</f>
        <v>0</v>
      </c>
      <c r="AO43" s="133">
        <f>SUMIF(Général!$CP$11:$EZ$11,AO$6,'Trésorerie et TRth'!$F43:$EZ43)</f>
        <v>0</v>
      </c>
      <c r="AP43" s="133">
        <f>SUMIF(Général!$CP$11:$EZ$11,AP$6,'Trésorerie et TRth'!$F43:$EZ43)</f>
        <v>0</v>
      </c>
      <c r="AQ43" s="133">
        <f>SUMIF(Général!$CP$11:$EZ$11,AQ$6,'Trésorerie et TRth'!$F43:$EZ43)</f>
        <v>0</v>
      </c>
      <c r="AR43" s="133">
        <f>SUMIF(Général!$CP$11:$EZ$11,AR$6,'Trésorerie et TRth'!$F43:$EZ43)</f>
        <v>0</v>
      </c>
      <c r="AS43" s="133">
        <f>SUMIF(Général!$CP$11:$EZ$11,AS$6,'Trésorerie et TRth'!$F43:$EZ43)</f>
        <v>0</v>
      </c>
      <c r="AT43" s="133">
        <f>SUMIF(Général!$CP$11:$EZ$11,AT$6,'Trésorerie et TRth'!$F43:$EZ43)</f>
        <v>0</v>
      </c>
      <c r="AU43" s="133">
        <f>SUMIF(Général!$CP$11:$EZ$11,AU$6,'Trésorerie et TRth'!$F43:$EZ43)</f>
        <v>0</v>
      </c>
      <c r="AV43" s="133">
        <f>SUMIF(Général!$CP$11:$EZ$11,AV$6,'Trésorerie et TRth'!$F43:$EZ43)</f>
        <v>0</v>
      </c>
      <c r="AW43" s="133">
        <f>SUMIF(Général!$CP$11:$EZ$11,AW$6,'Trésorerie et TRth'!$F43:$EZ43)</f>
        <v>0</v>
      </c>
      <c r="AX43" s="133">
        <f>SUMIF(Général!$CP$11:$EZ$11,AX$6,'Trésorerie et TRth'!$F43:$EZ43)</f>
        <v>0</v>
      </c>
      <c r="AY43" s="133">
        <f>SUMIF(Général!$CP$11:$EZ$11,AY$6,'Trésorerie et TRth'!$F43:$EZ43)</f>
        <v>0</v>
      </c>
      <c r="AZ43" s="133">
        <f>SUMIF(Général!$CP$11:$EZ$11,AZ$6,'Trésorerie et TRth'!$F43:$EZ43)</f>
        <v>0</v>
      </c>
      <c r="BA43" s="133">
        <f>SUMIF(Général!$CP$11:$EZ$11,BA$6,'Trésorerie et TRth'!$F43:$EZ43)</f>
        <v>0</v>
      </c>
      <c r="BB43" s="133">
        <f>SUMIF(Général!$CP$11:$EZ$11,BB$6,'Trésorerie et TRth'!$F43:$EZ43)</f>
        <v>0</v>
      </c>
      <c r="BC43" s="133">
        <f>SUMIF(Général!$CP$11:$EZ$11,BC$6,'Trésorerie et TRth'!$F43:$EZ43)</f>
        <v>0</v>
      </c>
      <c r="BD43" s="133">
        <f>SUMIF(Général!$CP$11:$EZ$11,BD$6,'Trésorerie et TRth'!$F43:$EZ43)</f>
        <v>0</v>
      </c>
      <c r="BE43" s="133">
        <f>SUMIF(Général!$CP$11:$EZ$11,BE$6,'Trésorerie et TRth'!$F43:$EZ43)</f>
        <v>0</v>
      </c>
      <c r="BF43" s="133">
        <f>SUMIF(Général!$CP$11:$EZ$11,BF$6,'Trésorerie et TRth'!$F43:$EZ43)</f>
        <v>0</v>
      </c>
      <c r="BG43" s="133">
        <f>SUMIF(Général!$CP$11:$EZ$11,BG$6,'Trésorerie et TRth'!$F43:$EZ43)</f>
        <v>0</v>
      </c>
      <c r="BH43" s="133">
        <f>SUMIF(Général!$CP$11:$EZ$11,BH$6,'Trésorerie et TRth'!$F43:$EZ43)</f>
        <v>0</v>
      </c>
      <c r="BI43" s="133">
        <f>SUMIF(Général!$CP$11:$EZ$11,BI$6,'Trésorerie et TRth'!$F43:$EZ43)</f>
        <v>0</v>
      </c>
      <c r="BJ43" s="133">
        <f>SUMIF(Général!$CP$11:$EZ$11,BJ$6,'Trésorerie et TRth'!$F43:$EZ43)</f>
        <v>0</v>
      </c>
      <c r="BK43" s="133">
        <f>SUMIF(Général!$CP$11:$EZ$11,BK$6,'Trésorerie et TRth'!$F43:$EZ43)</f>
        <v>0</v>
      </c>
      <c r="BL43" s="133">
        <f>SUMIF(Général!$CP$11:$EZ$11,BL$6,'Trésorerie et TRth'!$F43:$EZ43)</f>
        <v>0</v>
      </c>
      <c r="BM43" s="133">
        <f>SUMIF(Général!$CP$11:$EZ$11,BM$6,'Trésorerie et TRth'!$F43:$EZ43)</f>
        <v>0</v>
      </c>
      <c r="BN43" s="133">
        <f>SUMIF(Général!$CP$11:$EZ$11,BN$6,'Trésorerie et TRth'!$F43:$EZ43)</f>
        <v>0</v>
      </c>
      <c r="BO43" s="133">
        <f>SUMIF(Général!$CP$11:$EZ$11,BO$6,'Trésorerie et TRth'!$F43:$EZ43)</f>
        <v>0</v>
      </c>
      <c r="BP43" s="133">
        <f>SUMIF(Général!$CP$11:$EZ$11,BP$6,'Trésorerie et TRth'!$F43:$EZ43)</f>
        <v>0</v>
      </c>
      <c r="BQ43" s="133">
        <f>SUMIF(Général!$CP$11:$EZ$11,BQ$6,'Trésorerie et TRth'!$F43:$EZ43)</f>
        <v>0</v>
      </c>
      <c r="BR43" s="133">
        <f>SUMIF(Général!$CP$11:$EZ$11,BR$6,'Trésorerie et TRth'!$F43:$EZ43)</f>
        <v>0</v>
      </c>
      <c r="BS43" s="133">
        <f>SUMIF(Général!$CP$11:$EZ$11,BS$6,'Trésorerie et TRth'!$F43:$EZ43)</f>
        <v>0</v>
      </c>
      <c r="BT43" s="133">
        <f>SUMIF(Général!$CP$11:$EZ$11,BT$6,'Trésorerie et TRth'!$F43:$EZ43)</f>
        <v>0</v>
      </c>
      <c r="BU43" s="133">
        <f>SUMIF(Général!$CP$11:$EZ$11,BU$6,'Trésorerie et TRth'!$F43:$EZ43)</f>
        <v>0</v>
      </c>
      <c r="BV43" s="133">
        <f>SUMIF(Général!$CP$11:$EZ$11,BV$6,'Trésorerie et TRth'!$F43:$EZ43)</f>
        <v>0</v>
      </c>
      <c r="BW43" s="133">
        <f>SUMIF(Général!$CP$11:$EZ$11,BW$6,'Trésorerie et TRth'!$F43:$EZ43)</f>
        <v>0</v>
      </c>
      <c r="BX43" s="133">
        <f>SUMIF(Général!$CP$11:$EZ$11,BX$6,'Trésorerie et TRth'!$F43:$EZ43)</f>
        <v>0</v>
      </c>
      <c r="BY43" s="133">
        <f>SUMIF(Général!$CP$11:$EZ$11,BY$6,'Trésorerie et TRth'!$F43:$EZ43)</f>
        <v>0</v>
      </c>
      <c r="BZ43" s="133">
        <f>SUMIF(Général!$CP$11:$EZ$11,BZ$6,'Trésorerie et TRth'!$F43:$EZ43)</f>
        <v>0</v>
      </c>
      <c r="CA43" s="133">
        <f>SUMIF(Général!$CP$11:$EZ$11,CA$6,'Trésorerie et TRth'!$F43:$EZ43)</f>
        <v>0</v>
      </c>
      <c r="CB43" s="133">
        <f>SUMIF(Général!$CP$11:$EZ$11,CB$6,'Trésorerie et TRth'!$F43:$EZ43)</f>
        <v>0</v>
      </c>
      <c r="CC43" s="133">
        <f>SUMIF(Général!$CP$11:$EZ$11,CC$6,'Trésorerie et TRth'!$F43:$EZ43)</f>
        <v>0</v>
      </c>
      <c r="CD43" s="133">
        <f>SUMIF(Général!$CP$11:$EZ$11,CD$6,'Trésorerie et TRth'!$F43:$EZ43)</f>
        <v>0</v>
      </c>
      <c r="CE43" s="133">
        <f>SUMIF(Général!$CP$11:$EZ$11,CE$6,'Trésorerie et TRth'!$F43:$EZ43)</f>
        <v>0</v>
      </c>
      <c r="CF43" s="133">
        <f>SUMIF(Général!$CP$11:$EZ$11,CF$6,'Trésorerie et TRth'!$F43:$EZ43)</f>
        <v>0</v>
      </c>
      <c r="CG43" s="133">
        <f>SUMIF(Général!$CP$11:$EZ$11,CG$6,'Trésorerie et TRth'!$F43:$EZ43)</f>
        <v>0</v>
      </c>
      <c r="CH43" s="133">
        <f>SUMIF(Général!$CP$11:$EZ$11,CH$6,'Trésorerie et TRth'!$F43:$EZ43)</f>
        <v>0</v>
      </c>
      <c r="CI43" s="133">
        <f>SUMIF(Général!$CP$11:$EZ$11,CI$6,'Trésorerie et TRth'!$F43:$EZ43)</f>
        <v>0</v>
      </c>
      <c r="CJ43" s="133">
        <f>SUMIF(Général!$CP$11:$EZ$11,CJ$6,'Trésorerie et TRth'!$F43:$EZ43)</f>
        <v>0</v>
      </c>
      <c r="CK43" s="133">
        <f>SUMIF(Général!$CP$11:$EZ$11,CK$6,'Trésorerie et TRth'!$F43:$EZ43)</f>
        <v>0</v>
      </c>
      <c r="CL43" s="133">
        <f>SUMIF(Général!$CP$11:$EZ$11,CL$6,'Trésorerie et TRth'!$F43:$EZ43)</f>
        <v>0</v>
      </c>
      <c r="CM43" s="133">
        <f>SUMIF(Général!$CP$11:$EZ$11,CM$6,'Trésorerie et TRth'!$F43:$EZ43)</f>
        <v>0</v>
      </c>
      <c r="CN43" s="133">
        <f>SUMIF(Général!$CP$11:$EZ$11,CN$6,'Trésorerie et TRth'!$F43:$EZ43)</f>
        <v>0</v>
      </c>
      <c r="CO43" s="133">
        <f>SUMIF(Général!$CP$11:$EZ$11,CO$6,'Trésorerie et TRth'!$F43:$EZ43)</f>
        <v>0</v>
      </c>
      <c r="CP43" s="133">
        <f>SUMIF(Général!$CP$11:$EZ$11,CP$6,'Trésorerie et TRth'!$F43:$EZ43)</f>
        <v>0</v>
      </c>
      <c r="CQ43" s="133">
        <f>SUMIF(Général!$CP$11:$EZ$11,CQ$6,'Trésorerie et TRth'!$F43:$EZ43)</f>
        <v>0</v>
      </c>
      <c r="CR43" s="133">
        <f>SUMIF(Général!$CP$11:$EZ$11,CR$6,'Trésorerie et TRth'!$F43:$EZ43)</f>
        <v>0</v>
      </c>
      <c r="CS43" s="133">
        <f>SUMIF(Général!$CP$11:$EZ$11,CS$6,'Trésorerie et TRth'!$F43:$EZ43)</f>
        <v>0</v>
      </c>
      <c r="CT43" s="133">
        <f>SUMIF(Général!$CP$11:$EZ$11,CT$6,'Trésorerie et TRth'!$F43:$EZ43)</f>
        <v>0</v>
      </c>
      <c r="CU43" s="133">
        <f>SUMIF(Général!$CP$11:$EZ$11,CU$6,'Trésorerie et TRth'!$F43:$EZ43)</f>
        <v>0</v>
      </c>
      <c r="CV43" s="133">
        <f>SUMIF(Général!$CP$11:$EZ$11,CV$6,'Trésorerie et TRth'!$F43:$EZ43)</f>
        <v>0</v>
      </c>
      <c r="CW43" s="133">
        <f>SUMIF(Général!$CP$11:$EZ$11,CW$6,'Trésorerie et TRth'!$F43:$EZ43)</f>
        <v>0</v>
      </c>
      <c r="CX43" s="133">
        <f>SUMIF(Général!$CP$11:$EZ$11,CX$6,'Trésorerie et TRth'!$F43:$EZ43)</f>
        <v>0</v>
      </c>
      <c r="CY43" s="133">
        <f>SUMIF(Général!$CP$11:$EZ$11,CY$6,'Trésorerie et TRth'!$F43:$EZ43)</f>
        <v>0</v>
      </c>
      <c r="CZ43" s="133">
        <f>SUMIF(Général!$CP$11:$EZ$11,CZ$6,'Trésorerie et TRth'!$F43:$EZ43)</f>
        <v>0</v>
      </c>
      <c r="DA43" s="133">
        <f>SUMIF(Général!$CP$11:$EZ$11,DA$6,'Trésorerie et TRth'!$F43:$EZ43)</f>
        <v>0</v>
      </c>
      <c r="DB43" s="133">
        <f>SUMIF(Général!$CP$11:$EZ$11,DB$6,'Trésorerie et TRth'!$F43:$EZ43)</f>
        <v>0</v>
      </c>
      <c r="DC43" s="133">
        <f>SUMIF(Général!$CP$11:$EZ$11,DC$6,'Trésorerie et TRth'!$F43:$EZ43)</f>
        <v>0</v>
      </c>
      <c r="DD43" s="133">
        <f>SUMIF(Général!$CP$11:$EZ$11,DD$6,'Trésorerie et TRth'!$F43:$EZ43)</f>
        <v>0</v>
      </c>
      <c r="DE43" s="133">
        <f>SUMIF(Général!$CP$11:$EZ$11,DE$6,'Trésorerie et TRth'!$F43:$EZ43)</f>
        <v>0</v>
      </c>
      <c r="DF43" s="133">
        <f>SUMIF(Général!$CP$11:$EZ$11,DF$6,'Trésorerie et TRth'!$F43:$EZ43)</f>
        <v>0</v>
      </c>
      <c r="DG43" s="133">
        <f>SUMIF(Général!$CP$11:$EZ$11,DG$6,'Trésorerie et TRth'!$F43:$EZ43)</f>
        <v>0</v>
      </c>
      <c r="DH43" s="133">
        <f>SUMIF(Général!$CP$11:$EZ$11,DH$6,'Trésorerie et TRth'!$F43:$EZ43)</f>
        <v>0</v>
      </c>
      <c r="DI43" s="133">
        <f>SUMIF(Général!$CP$11:$EZ$11,DI$6,'Trésorerie et TRth'!$F43:$EZ43)</f>
        <v>0</v>
      </c>
      <c r="DJ43" s="133">
        <f>SUMIF(Général!$CP$11:$EZ$11,DJ$6,'Trésorerie et TRth'!$F43:$EZ43)</f>
        <v>0</v>
      </c>
      <c r="DK43" s="133">
        <f>SUMIF(Général!$CP$11:$EZ$11,DK$6,'Trésorerie et TRth'!$F43:$EZ43)</f>
        <v>0</v>
      </c>
      <c r="DL43" s="133">
        <f>SUMIF(Général!$CP$11:$EZ$11,DL$6,'Trésorerie et TRth'!$F43:$EZ43)</f>
        <v>0</v>
      </c>
      <c r="DM43" s="133">
        <f>SUMIF(Général!$CP$11:$EZ$11,DM$6,'Trésorerie et TRth'!$F43:$EZ43)</f>
        <v>0</v>
      </c>
      <c r="DN43" s="133">
        <f>SUMIF(Général!$CP$11:$EZ$11,DN$6,'Trésorerie et TRth'!$F43:$EZ43)</f>
        <v>0</v>
      </c>
      <c r="DO43" s="133">
        <f>SUMIF(Général!$CP$11:$EZ$11,DO$6,'Trésorerie et TRth'!$F43:$EZ43)</f>
        <v>0</v>
      </c>
      <c r="DP43" s="133">
        <f>SUMIF(Général!$CP$11:$EZ$11,DP$6,'Trésorerie et TRth'!$F43:$EZ43)</f>
        <v>0</v>
      </c>
      <c r="DQ43" s="133">
        <f>SUMIF(Général!$CP$11:$EZ$11,DQ$6,'Trésorerie et TRth'!$F43:$EZ43)</f>
        <v>0</v>
      </c>
      <c r="DR43" s="133">
        <f>SUMIF(Général!$CP$11:$EZ$11,DR$6,'Trésorerie et TRth'!$F43:$EZ43)</f>
        <v>0</v>
      </c>
      <c r="DS43" s="133">
        <f>SUMIF(Général!$CP$11:$EZ$11,DS$6,'Trésorerie et TRth'!$F43:$EZ43)</f>
        <v>0</v>
      </c>
      <c r="DT43" s="133">
        <f>SUMIF(Général!$CP$11:$EZ$11,DT$6,'Trésorerie et TRth'!$F43:$EZ43)</f>
        <v>0</v>
      </c>
      <c r="DU43" s="133">
        <f>SUMIF(Général!$CP$11:$EZ$11,DU$6,'Trésorerie et TRth'!$F43:$EZ43)</f>
        <v>0</v>
      </c>
      <c r="DV43" s="133">
        <f>SUMIF(Général!$CP$11:$EZ$11,DV$6,'Trésorerie et TRth'!$F43:$EZ43)</f>
        <v>0</v>
      </c>
      <c r="DW43" s="133">
        <f>SUMIF(Général!$CP$11:$EZ$11,DW$6,'Trésorerie et TRth'!$F43:$EZ43)</f>
        <v>0</v>
      </c>
      <c r="DX43" s="133">
        <f>SUMIF(Général!$CP$11:$EZ$11,DX$6,'Trésorerie et TRth'!$F43:$EZ43)</f>
        <v>0</v>
      </c>
      <c r="DY43" s="133">
        <f>SUMIF(Général!$CP$11:$EZ$11,DY$6,'Trésorerie et TRth'!$F43:$EZ43)</f>
        <v>0</v>
      </c>
      <c r="DZ43" s="133">
        <f>SUMIF(Général!$CP$11:$EZ$11,DZ$6,'Trésorerie et TRth'!$F43:$EZ43)</f>
        <v>0</v>
      </c>
      <c r="EA43" s="133">
        <f>SUMIF(Général!$CP$11:$EZ$11,EA$6,'Trésorerie et TRth'!$F43:$EZ43)</f>
        <v>0</v>
      </c>
      <c r="EB43" s="133">
        <f>SUMIF(Général!$CP$11:$EZ$11,EB$6,'Trésorerie et TRth'!$F43:$EZ43)</f>
        <v>0</v>
      </c>
      <c r="EC43" s="133">
        <f>SUMIF(Général!$CP$11:$EZ$11,EC$6,'Trésorerie et TRth'!$F43:$EZ43)</f>
        <v>0</v>
      </c>
      <c r="ED43" s="133">
        <f>SUMIF(Général!$CP$11:$EZ$11,ED$6,'Trésorerie et TRth'!$F43:$EZ43)</f>
        <v>0</v>
      </c>
      <c r="EE43" s="133">
        <f>SUMIF(Général!$CP$11:$EZ$11,EE$6,'Trésorerie et TRth'!$F43:$EZ43)</f>
        <v>0</v>
      </c>
      <c r="EF43" s="133">
        <f>SUMIF(Général!$CP$11:$EZ$11,EF$6,'Trésorerie et TRth'!$F43:$EZ43)</f>
        <v>0</v>
      </c>
      <c r="EG43" s="133">
        <f>SUMIF(Général!$CP$11:$EZ$11,EG$6,'Trésorerie et TRth'!$F43:$EZ43)</f>
        <v>0</v>
      </c>
      <c r="EH43" s="133">
        <f>SUMIF(Général!$CP$11:$EZ$11,EH$6,'Trésorerie et TRth'!$F43:$EZ43)</f>
        <v>0</v>
      </c>
      <c r="EI43" s="133">
        <f>SUMIF(Général!$CP$11:$EZ$11,EI$6,'Trésorerie et TRth'!$F43:$EZ43)</f>
        <v>0</v>
      </c>
      <c r="EJ43" s="133">
        <f>SUMIF(Général!$CP$11:$EZ$11,EJ$6,'Trésorerie et TRth'!$F43:$EZ43)</f>
        <v>0</v>
      </c>
      <c r="EK43" s="133">
        <f>SUMIF(Général!$CP$11:$EZ$11,EK$6,'Trésorerie et TRth'!$F43:$EZ43)</f>
        <v>0</v>
      </c>
      <c r="EL43" s="133">
        <f>SUMIF(Général!$CP$11:$EZ$11,EL$6,'Trésorerie et TRth'!$F43:$EZ43)</f>
        <v>0</v>
      </c>
      <c r="EM43" s="133">
        <f>SUMIF(Général!$CP$11:$EZ$11,EM$6,'Trésorerie et TRth'!$F43:$EZ43)</f>
        <v>0</v>
      </c>
      <c r="EN43" s="133">
        <f>SUMIF(Général!$CP$11:$EZ$11,EN$6,'Trésorerie et TRth'!$F43:$EZ43)</f>
        <v>0</v>
      </c>
      <c r="EO43" s="133">
        <f>SUMIF(Général!$CP$11:$EZ$11,EO$6,'Trésorerie et TRth'!$F43:$EZ43)</f>
        <v>0</v>
      </c>
      <c r="EP43" s="133">
        <f>SUMIF(Général!$CP$11:$EZ$11,EP$6,'Trésorerie et TRth'!$F43:$EZ43)</f>
        <v>0</v>
      </c>
      <c r="EQ43" s="133">
        <f>SUMIF(Général!$CP$11:$EZ$11,EQ$6,'Trésorerie et TRth'!$F43:$EZ43)</f>
        <v>0</v>
      </c>
      <c r="ER43" s="133">
        <f>SUMIF(Général!$CP$11:$EZ$11,ER$6,'Trésorerie et TRth'!$F43:$EZ43)</f>
        <v>0</v>
      </c>
      <c r="ES43" s="133">
        <f>SUMIF(Général!$CP$11:$EZ$11,ES$6,'Trésorerie et TRth'!$F43:$EZ43)</f>
        <v>0</v>
      </c>
      <c r="ET43" s="133">
        <f>SUMIF(Général!$CP$11:$EZ$11,ET$6,'Trésorerie et TRth'!$F43:$EZ43)</f>
        <v>0</v>
      </c>
      <c r="EU43" s="133">
        <f>SUMIF(Général!$CP$11:$EZ$11,EU$6,'Trésorerie et TRth'!$F43:$EZ43)</f>
        <v>0</v>
      </c>
      <c r="EV43" s="133">
        <f>SUMIF(Général!$CP$11:$EZ$11,EV$6,'Trésorerie et TRth'!$F43:$EZ43)</f>
        <v>0</v>
      </c>
      <c r="EW43" s="133">
        <f>SUMIF(Général!$CP$11:$EZ$11,EW$6,'Trésorerie et TRth'!$F43:$EZ43)</f>
        <v>0</v>
      </c>
      <c r="EX43" s="133">
        <f>SUMIF(Général!$CP$11:$EZ$11,EX$6,'Trésorerie et TRth'!$F43:$EZ43)</f>
        <v>0</v>
      </c>
      <c r="EY43" s="133">
        <f>SUMIF(Général!$CP$11:$EZ$11,EY$6,'Trésorerie et TRth'!$F43:$EZ43)</f>
        <v>0</v>
      </c>
      <c r="EZ43" s="133">
        <f>SUMIF(Général!$CP$11:$EZ$11,EZ$6,'Trésorerie et TRth'!$F43:$EZ43)</f>
        <v>0</v>
      </c>
    </row>
    <row r="44" spans="2:156" x14ac:dyDescent="0.25">
      <c r="B44" s="70" t="str">
        <f>'Trésorerie et TRth'!B44</f>
        <v>Remboursement anticipée - Financements Externes</v>
      </c>
      <c r="D44" s="132">
        <f t="shared" si="12"/>
        <v>0</v>
      </c>
      <c r="E44" s="147"/>
      <c r="F44" s="133">
        <f>SUMIF(Général!$CP$11:$EZ$11,F$6,'Trésorerie et TRth'!$F44:$EZ44)</f>
        <v>0</v>
      </c>
      <c r="G44" s="133">
        <f>SUMIF(Général!$CP$11:$EZ$11,G$6,'Trésorerie et TRth'!$F44:$EZ44)</f>
        <v>0</v>
      </c>
      <c r="H44" s="133">
        <f>SUMIF(Général!$CP$11:$EZ$11,H$6,'Trésorerie et TRth'!$F44:$EZ44)</f>
        <v>0</v>
      </c>
      <c r="I44" s="133">
        <f>SUMIF(Général!$CP$11:$EZ$11,I$6,'Trésorerie et TRth'!$F44:$EZ44)</f>
        <v>0</v>
      </c>
      <c r="J44" s="133">
        <f>SUMIF(Général!$CP$11:$EZ$11,J$6,'Trésorerie et TRth'!$F44:$EZ44)</f>
        <v>0</v>
      </c>
      <c r="K44" s="133">
        <f>SUMIF(Général!$CP$11:$EZ$11,K$6,'Trésorerie et TRth'!$F44:$EZ44)</f>
        <v>0</v>
      </c>
      <c r="L44" s="133">
        <f>SUMIF(Général!$CP$11:$EZ$11,L$6,'Trésorerie et TRth'!$F44:$EZ44)</f>
        <v>0</v>
      </c>
      <c r="M44" s="133">
        <f>SUMIF(Général!$CP$11:$EZ$11,M$6,'Trésorerie et TRth'!$F44:$EZ44)</f>
        <v>0</v>
      </c>
      <c r="N44" s="133">
        <f>SUMIF(Général!$CP$11:$EZ$11,N$6,'Trésorerie et TRth'!$F44:$EZ44)</f>
        <v>0</v>
      </c>
      <c r="O44" s="133">
        <f>SUMIF(Général!$CP$11:$EZ$11,O$6,'Trésorerie et TRth'!$F44:$EZ44)</f>
        <v>0</v>
      </c>
      <c r="P44" s="133">
        <f>SUMIF(Général!$CP$11:$EZ$11,P$6,'Trésorerie et TRth'!$F44:$EZ44)</f>
        <v>0</v>
      </c>
      <c r="Q44" s="133">
        <f>SUMIF(Général!$CP$11:$EZ$11,Q$6,'Trésorerie et TRth'!$F44:$EZ44)</f>
        <v>0</v>
      </c>
      <c r="R44" s="133">
        <f>SUMIF(Général!$CP$11:$EZ$11,R$6,'Trésorerie et TRth'!$F44:$EZ44)</f>
        <v>0</v>
      </c>
      <c r="S44" s="133">
        <f>SUMIF(Général!$CP$11:$EZ$11,S$6,'Trésorerie et TRth'!$F44:$EZ44)</f>
        <v>0</v>
      </c>
      <c r="T44" s="133">
        <f>SUMIF(Général!$CP$11:$EZ$11,T$6,'Trésorerie et TRth'!$F44:$EZ44)</f>
        <v>0</v>
      </c>
      <c r="U44" s="133">
        <f>SUMIF(Général!$CP$11:$EZ$11,U$6,'Trésorerie et TRth'!$F44:$EZ44)</f>
        <v>0</v>
      </c>
      <c r="V44" s="133">
        <f>SUMIF(Général!$CP$11:$EZ$11,V$6,'Trésorerie et TRth'!$F44:$EZ44)</f>
        <v>0</v>
      </c>
      <c r="W44" s="133">
        <f>SUMIF(Général!$CP$11:$EZ$11,W$6,'Trésorerie et TRth'!$F44:$EZ44)</f>
        <v>0</v>
      </c>
      <c r="X44" s="133">
        <f>SUMIF(Général!$CP$11:$EZ$11,X$6,'Trésorerie et TRth'!$F44:$EZ44)</f>
        <v>0</v>
      </c>
      <c r="Y44" s="133">
        <f>SUMIF(Général!$CP$11:$EZ$11,Y$6,'Trésorerie et TRth'!$F44:$EZ44)</f>
        <v>0</v>
      </c>
      <c r="Z44" s="133">
        <f>SUMIF(Général!$CP$11:$EZ$11,Z$6,'Trésorerie et TRth'!$F44:$EZ44)</f>
        <v>0</v>
      </c>
      <c r="AA44" s="133">
        <f>SUMIF(Général!$CP$11:$EZ$11,AA$6,'Trésorerie et TRth'!$F44:$EZ44)</f>
        <v>0</v>
      </c>
      <c r="AB44" s="133">
        <f>SUMIF(Général!$CP$11:$EZ$11,AB$6,'Trésorerie et TRth'!$F44:$EZ44)</f>
        <v>0</v>
      </c>
      <c r="AC44" s="133">
        <f>SUMIF(Général!$CP$11:$EZ$11,AC$6,'Trésorerie et TRth'!$F44:$EZ44)</f>
        <v>0</v>
      </c>
      <c r="AD44" s="133">
        <f>SUMIF(Général!$CP$11:$EZ$11,AD$6,'Trésorerie et TRth'!$F44:$EZ44)</f>
        <v>0</v>
      </c>
      <c r="AE44" s="133">
        <f>SUMIF(Général!$CP$11:$EZ$11,AE$6,'Trésorerie et TRth'!$F44:$EZ44)</f>
        <v>0</v>
      </c>
      <c r="AF44" s="133">
        <f>SUMIF(Général!$CP$11:$EZ$11,AF$6,'Trésorerie et TRth'!$F44:$EZ44)</f>
        <v>0</v>
      </c>
      <c r="AG44" s="133">
        <f>SUMIF(Général!$CP$11:$EZ$11,AG$6,'Trésorerie et TRth'!$F44:$EZ44)</f>
        <v>0</v>
      </c>
      <c r="AH44" s="133">
        <f>SUMIF(Général!$CP$11:$EZ$11,AH$6,'Trésorerie et TRth'!$F44:$EZ44)</f>
        <v>0</v>
      </c>
      <c r="AI44" s="133">
        <f>SUMIF(Général!$CP$11:$EZ$11,AI$6,'Trésorerie et TRth'!$F44:$EZ44)</f>
        <v>0</v>
      </c>
      <c r="AJ44" s="133">
        <f>SUMIF(Général!$CP$11:$EZ$11,AJ$6,'Trésorerie et TRth'!$F44:$EZ44)</f>
        <v>0</v>
      </c>
      <c r="AK44" s="133">
        <f>SUMIF(Général!$CP$11:$EZ$11,AK$6,'Trésorerie et TRth'!$F44:$EZ44)</f>
        <v>0</v>
      </c>
      <c r="AL44" s="133">
        <f>SUMIF(Général!$CP$11:$EZ$11,AL$6,'Trésorerie et TRth'!$F44:$EZ44)</f>
        <v>0</v>
      </c>
      <c r="AM44" s="133">
        <f>SUMIF(Général!$CP$11:$EZ$11,AM$6,'Trésorerie et TRth'!$F44:$EZ44)</f>
        <v>0</v>
      </c>
      <c r="AN44" s="133">
        <f>SUMIF(Général!$CP$11:$EZ$11,AN$6,'Trésorerie et TRth'!$F44:$EZ44)</f>
        <v>0</v>
      </c>
      <c r="AO44" s="133">
        <f>SUMIF(Général!$CP$11:$EZ$11,AO$6,'Trésorerie et TRth'!$F44:$EZ44)</f>
        <v>0</v>
      </c>
      <c r="AP44" s="133">
        <f>SUMIF(Général!$CP$11:$EZ$11,AP$6,'Trésorerie et TRth'!$F44:$EZ44)</f>
        <v>0</v>
      </c>
      <c r="AQ44" s="133">
        <f>SUMIF(Général!$CP$11:$EZ$11,AQ$6,'Trésorerie et TRth'!$F44:$EZ44)</f>
        <v>0</v>
      </c>
      <c r="AR44" s="133">
        <f>SUMIF(Général!$CP$11:$EZ$11,AR$6,'Trésorerie et TRth'!$F44:$EZ44)</f>
        <v>0</v>
      </c>
      <c r="AS44" s="133">
        <f>SUMIF(Général!$CP$11:$EZ$11,AS$6,'Trésorerie et TRth'!$F44:$EZ44)</f>
        <v>0</v>
      </c>
      <c r="AT44" s="133">
        <f>SUMIF(Général!$CP$11:$EZ$11,AT$6,'Trésorerie et TRth'!$F44:$EZ44)</f>
        <v>0</v>
      </c>
      <c r="AU44" s="133">
        <f>SUMIF(Général!$CP$11:$EZ$11,AU$6,'Trésorerie et TRth'!$F44:$EZ44)</f>
        <v>0</v>
      </c>
      <c r="AV44" s="133">
        <f>SUMIF(Général!$CP$11:$EZ$11,AV$6,'Trésorerie et TRth'!$F44:$EZ44)</f>
        <v>0</v>
      </c>
      <c r="AW44" s="133">
        <f>SUMIF(Général!$CP$11:$EZ$11,AW$6,'Trésorerie et TRth'!$F44:$EZ44)</f>
        <v>0</v>
      </c>
      <c r="AX44" s="133">
        <f>SUMIF(Général!$CP$11:$EZ$11,AX$6,'Trésorerie et TRth'!$F44:$EZ44)</f>
        <v>0</v>
      </c>
      <c r="AY44" s="133">
        <f>SUMIF(Général!$CP$11:$EZ$11,AY$6,'Trésorerie et TRth'!$F44:$EZ44)</f>
        <v>0</v>
      </c>
      <c r="AZ44" s="133">
        <f>SUMIF(Général!$CP$11:$EZ$11,AZ$6,'Trésorerie et TRth'!$F44:$EZ44)</f>
        <v>0</v>
      </c>
      <c r="BA44" s="133">
        <f>SUMIF(Général!$CP$11:$EZ$11,BA$6,'Trésorerie et TRth'!$F44:$EZ44)</f>
        <v>0</v>
      </c>
      <c r="BB44" s="133">
        <f>SUMIF(Général!$CP$11:$EZ$11,BB$6,'Trésorerie et TRth'!$F44:$EZ44)</f>
        <v>0</v>
      </c>
      <c r="BC44" s="133">
        <f>SUMIF(Général!$CP$11:$EZ$11,BC$6,'Trésorerie et TRth'!$F44:$EZ44)</f>
        <v>0</v>
      </c>
      <c r="BD44" s="133">
        <f>SUMIF(Général!$CP$11:$EZ$11,BD$6,'Trésorerie et TRth'!$F44:$EZ44)</f>
        <v>0</v>
      </c>
      <c r="BE44" s="133">
        <f>SUMIF(Général!$CP$11:$EZ$11,BE$6,'Trésorerie et TRth'!$F44:$EZ44)</f>
        <v>0</v>
      </c>
      <c r="BF44" s="133">
        <f>SUMIF(Général!$CP$11:$EZ$11,BF$6,'Trésorerie et TRth'!$F44:$EZ44)</f>
        <v>0</v>
      </c>
      <c r="BG44" s="133">
        <f>SUMIF(Général!$CP$11:$EZ$11,BG$6,'Trésorerie et TRth'!$F44:$EZ44)</f>
        <v>0</v>
      </c>
      <c r="BH44" s="133">
        <f>SUMIF(Général!$CP$11:$EZ$11,BH$6,'Trésorerie et TRth'!$F44:$EZ44)</f>
        <v>0</v>
      </c>
      <c r="BI44" s="133">
        <f>SUMIF(Général!$CP$11:$EZ$11,BI$6,'Trésorerie et TRth'!$F44:$EZ44)</f>
        <v>0</v>
      </c>
      <c r="BJ44" s="133">
        <f>SUMIF(Général!$CP$11:$EZ$11,BJ$6,'Trésorerie et TRth'!$F44:$EZ44)</f>
        <v>0</v>
      </c>
      <c r="BK44" s="133">
        <f>SUMIF(Général!$CP$11:$EZ$11,BK$6,'Trésorerie et TRth'!$F44:$EZ44)</f>
        <v>0</v>
      </c>
      <c r="BL44" s="133">
        <f>SUMIF(Général!$CP$11:$EZ$11,BL$6,'Trésorerie et TRth'!$F44:$EZ44)</f>
        <v>0</v>
      </c>
      <c r="BM44" s="133">
        <f>SUMIF(Général!$CP$11:$EZ$11,BM$6,'Trésorerie et TRth'!$F44:$EZ44)</f>
        <v>0</v>
      </c>
      <c r="BN44" s="133">
        <f>SUMIF(Général!$CP$11:$EZ$11,BN$6,'Trésorerie et TRth'!$F44:$EZ44)</f>
        <v>0</v>
      </c>
      <c r="BO44" s="133">
        <f>SUMIF(Général!$CP$11:$EZ$11,BO$6,'Trésorerie et TRth'!$F44:$EZ44)</f>
        <v>0</v>
      </c>
      <c r="BP44" s="133">
        <f>SUMIF(Général!$CP$11:$EZ$11,BP$6,'Trésorerie et TRth'!$F44:$EZ44)</f>
        <v>0</v>
      </c>
      <c r="BQ44" s="133">
        <f>SUMIF(Général!$CP$11:$EZ$11,BQ$6,'Trésorerie et TRth'!$F44:$EZ44)</f>
        <v>0</v>
      </c>
      <c r="BR44" s="133">
        <f>SUMIF(Général!$CP$11:$EZ$11,BR$6,'Trésorerie et TRth'!$F44:$EZ44)</f>
        <v>0</v>
      </c>
      <c r="BS44" s="133">
        <f>SUMIF(Général!$CP$11:$EZ$11,BS$6,'Trésorerie et TRth'!$F44:$EZ44)</f>
        <v>0</v>
      </c>
      <c r="BT44" s="133">
        <f>SUMIF(Général!$CP$11:$EZ$11,BT$6,'Trésorerie et TRth'!$F44:$EZ44)</f>
        <v>0</v>
      </c>
      <c r="BU44" s="133">
        <f>SUMIF(Général!$CP$11:$EZ$11,BU$6,'Trésorerie et TRth'!$F44:$EZ44)</f>
        <v>0</v>
      </c>
      <c r="BV44" s="133">
        <f>SUMIF(Général!$CP$11:$EZ$11,BV$6,'Trésorerie et TRth'!$F44:$EZ44)</f>
        <v>0</v>
      </c>
      <c r="BW44" s="133">
        <f>SUMIF(Général!$CP$11:$EZ$11,BW$6,'Trésorerie et TRth'!$F44:$EZ44)</f>
        <v>0</v>
      </c>
      <c r="BX44" s="133">
        <f>SUMIF(Général!$CP$11:$EZ$11,BX$6,'Trésorerie et TRth'!$F44:$EZ44)</f>
        <v>0</v>
      </c>
      <c r="BY44" s="133">
        <f>SUMIF(Général!$CP$11:$EZ$11,BY$6,'Trésorerie et TRth'!$F44:$EZ44)</f>
        <v>0</v>
      </c>
      <c r="BZ44" s="133">
        <f>SUMIF(Général!$CP$11:$EZ$11,BZ$6,'Trésorerie et TRth'!$F44:$EZ44)</f>
        <v>0</v>
      </c>
      <c r="CA44" s="133">
        <f>SUMIF(Général!$CP$11:$EZ$11,CA$6,'Trésorerie et TRth'!$F44:$EZ44)</f>
        <v>0</v>
      </c>
      <c r="CB44" s="133">
        <f>SUMIF(Général!$CP$11:$EZ$11,CB$6,'Trésorerie et TRth'!$F44:$EZ44)</f>
        <v>0</v>
      </c>
      <c r="CC44" s="133">
        <f>SUMIF(Général!$CP$11:$EZ$11,CC$6,'Trésorerie et TRth'!$F44:$EZ44)</f>
        <v>0</v>
      </c>
      <c r="CD44" s="133">
        <f>SUMIF(Général!$CP$11:$EZ$11,CD$6,'Trésorerie et TRth'!$F44:$EZ44)</f>
        <v>0</v>
      </c>
      <c r="CE44" s="133">
        <f>SUMIF(Général!$CP$11:$EZ$11,CE$6,'Trésorerie et TRth'!$F44:$EZ44)</f>
        <v>0</v>
      </c>
      <c r="CF44" s="133">
        <f>SUMIF(Général!$CP$11:$EZ$11,CF$6,'Trésorerie et TRth'!$F44:$EZ44)</f>
        <v>0</v>
      </c>
      <c r="CG44" s="133">
        <f>SUMIF(Général!$CP$11:$EZ$11,CG$6,'Trésorerie et TRth'!$F44:$EZ44)</f>
        <v>0</v>
      </c>
      <c r="CH44" s="133">
        <f>SUMIF(Général!$CP$11:$EZ$11,CH$6,'Trésorerie et TRth'!$F44:$EZ44)</f>
        <v>0</v>
      </c>
      <c r="CI44" s="133">
        <f>SUMIF(Général!$CP$11:$EZ$11,CI$6,'Trésorerie et TRth'!$F44:$EZ44)</f>
        <v>0</v>
      </c>
      <c r="CJ44" s="133">
        <f>SUMIF(Général!$CP$11:$EZ$11,CJ$6,'Trésorerie et TRth'!$F44:$EZ44)</f>
        <v>0</v>
      </c>
      <c r="CK44" s="133">
        <f>SUMIF(Général!$CP$11:$EZ$11,CK$6,'Trésorerie et TRth'!$F44:$EZ44)</f>
        <v>0</v>
      </c>
      <c r="CL44" s="133">
        <f>SUMIF(Général!$CP$11:$EZ$11,CL$6,'Trésorerie et TRth'!$F44:$EZ44)</f>
        <v>0</v>
      </c>
      <c r="CM44" s="133">
        <f>SUMIF(Général!$CP$11:$EZ$11,CM$6,'Trésorerie et TRth'!$F44:$EZ44)</f>
        <v>0</v>
      </c>
      <c r="CN44" s="133">
        <f>SUMIF(Général!$CP$11:$EZ$11,CN$6,'Trésorerie et TRth'!$F44:$EZ44)</f>
        <v>0</v>
      </c>
      <c r="CO44" s="133">
        <f>SUMIF(Général!$CP$11:$EZ$11,CO$6,'Trésorerie et TRth'!$F44:$EZ44)</f>
        <v>0</v>
      </c>
      <c r="CP44" s="133">
        <f>SUMIF(Général!$CP$11:$EZ$11,CP$6,'Trésorerie et TRth'!$F44:$EZ44)</f>
        <v>0</v>
      </c>
      <c r="CQ44" s="133">
        <f>SUMIF(Général!$CP$11:$EZ$11,CQ$6,'Trésorerie et TRth'!$F44:$EZ44)</f>
        <v>0</v>
      </c>
      <c r="CR44" s="133">
        <f>SUMIF(Général!$CP$11:$EZ$11,CR$6,'Trésorerie et TRth'!$F44:$EZ44)</f>
        <v>0</v>
      </c>
      <c r="CS44" s="133">
        <f>SUMIF(Général!$CP$11:$EZ$11,CS$6,'Trésorerie et TRth'!$F44:$EZ44)</f>
        <v>0</v>
      </c>
      <c r="CT44" s="133">
        <f>SUMIF(Général!$CP$11:$EZ$11,CT$6,'Trésorerie et TRth'!$F44:$EZ44)</f>
        <v>0</v>
      </c>
      <c r="CU44" s="133">
        <f>SUMIF(Général!$CP$11:$EZ$11,CU$6,'Trésorerie et TRth'!$F44:$EZ44)</f>
        <v>0</v>
      </c>
      <c r="CV44" s="133">
        <f>SUMIF(Général!$CP$11:$EZ$11,CV$6,'Trésorerie et TRth'!$F44:$EZ44)</f>
        <v>0</v>
      </c>
      <c r="CW44" s="133">
        <f>SUMIF(Général!$CP$11:$EZ$11,CW$6,'Trésorerie et TRth'!$F44:$EZ44)</f>
        <v>0</v>
      </c>
      <c r="CX44" s="133">
        <f>SUMIF(Général!$CP$11:$EZ$11,CX$6,'Trésorerie et TRth'!$F44:$EZ44)</f>
        <v>0</v>
      </c>
      <c r="CY44" s="133">
        <f>SUMIF(Général!$CP$11:$EZ$11,CY$6,'Trésorerie et TRth'!$F44:$EZ44)</f>
        <v>0</v>
      </c>
      <c r="CZ44" s="133">
        <f>SUMIF(Général!$CP$11:$EZ$11,CZ$6,'Trésorerie et TRth'!$F44:$EZ44)</f>
        <v>0</v>
      </c>
      <c r="DA44" s="133">
        <f>SUMIF(Général!$CP$11:$EZ$11,DA$6,'Trésorerie et TRth'!$F44:$EZ44)</f>
        <v>0</v>
      </c>
      <c r="DB44" s="133">
        <f>SUMIF(Général!$CP$11:$EZ$11,DB$6,'Trésorerie et TRth'!$F44:$EZ44)</f>
        <v>0</v>
      </c>
      <c r="DC44" s="133">
        <f>SUMIF(Général!$CP$11:$EZ$11,DC$6,'Trésorerie et TRth'!$F44:$EZ44)</f>
        <v>0</v>
      </c>
      <c r="DD44" s="133">
        <f>SUMIF(Général!$CP$11:$EZ$11,DD$6,'Trésorerie et TRth'!$F44:$EZ44)</f>
        <v>0</v>
      </c>
      <c r="DE44" s="133">
        <f>SUMIF(Général!$CP$11:$EZ$11,DE$6,'Trésorerie et TRth'!$F44:$EZ44)</f>
        <v>0</v>
      </c>
      <c r="DF44" s="133">
        <f>SUMIF(Général!$CP$11:$EZ$11,DF$6,'Trésorerie et TRth'!$F44:$EZ44)</f>
        <v>0</v>
      </c>
      <c r="DG44" s="133">
        <f>SUMIF(Général!$CP$11:$EZ$11,DG$6,'Trésorerie et TRth'!$F44:$EZ44)</f>
        <v>0</v>
      </c>
      <c r="DH44" s="133">
        <f>SUMIF(Général!$CP$11:$EZ$11,DH$6,'Trésorerie et TRth'!$F44:$EZ44)</f>
        <v>0</v>
      </c>
      <c r="DI44" s="133">
        <f>SUMIF(Général!$CP$11:$EZ$11,DI$6,'Trésorerie et TRth'!$F44:$EZ44)</f>
        <v>0</v>
      </c>
      <c r="DJ44" s="133">
        <f>SUMIF(Général!$CP$11:$EZ$11,DJ$6,'Trésorerie et TRth'!$F44:$EZ44)</f>
        <v>0</v>
      </c>
      <c r="DK44" s="133">
        <f>SUMIF(Général!$CP$11:$EZ$11,DK$6,'Trésorerie et TRth'!$F44:$EZ44)</f>
        <v>0</v>
      </c>
      <c r="DL44" s="133">
        <f>SUMIF(Général!$CP$11:$EZ$11,DL$6,'Trésorerie et TRth'!$F44:$EZ44)</f>
        <v>0</v>
      </c>
      <c r="DM44" s="133">
        <f>SUMIF(Général!$CP$11:$EZ$11,DM$6,'Trésorerie et TRth'!$F44:$EZ44)</f>
        <v>0</v>
      </c>
      <c r="DN44" s="133">
        <f>SUMIF(Général!$CP$11:$EZ$11,DN$6,'Trésorerie et TRth'!$F44:$EZ44)</f>
        <v>0</v>
      </c>
      <c r="DO44" s="133">
        <f>SUMIF(Général!$CP$11:$EZ$11,DO$6,'Trésorerie et TRth'!$F44:$EZ44)</f>
        <v>0</v>
      </c>
      <c r="DP44" s="133">
        <f>SUMIF(Général!$CP$11:$EZ$11,DP$6,'Trésorerie et TRth'!$F44:$EZ44)</f>
        <v>0</v>
      </c>
      <c r="DQ44" s="133">
        <f>SUMIF(Général!$CP$11:$EZ$11,DQ$6,'Trésorerie et TRth'!$F44:$EZ44)</f>
        <v>0</v>
      </c>
      <c r="DR44" s="133">
        <f>SUMIF(Général!$CP$11:$EZ$11,DR$6,'Trésorerie et TRth'!$F44:$EZ44)</f>
        <v>0</v>
      </c>
      <c r="DS44" s="133">
        <f>SUMIF(Général!$CP$11:$EZ$11,DS$6,'Trésorerie et TRth'!$F44:$EZ44)</f>
        <v>0</v>
      </c>
      <c r="DT44" s="133">
        <f>SUMIF(Général!$CP$11:$EZ$11,DT$6,'Trésorerie et TRth'!$F44:$EZ44)</f>
        <v>0</v>
      </c>
      <c r="DU44" s="133">
        <f>SUMIF(Général!$CP$11:$EZ$11,DU$6,'Trésorerie et TRth'!$F44:$EZ44)</f>
        <v>0</v>
      </c>
      <c r="DV44" s="133">
        <f>SUMIF(Général!$CP$11:$EZ$11,DV$6,'Trésorerie et TRth'!$F44:$EZ44)</f>
        <v>0</v>
      </c>
      <c r="DW44" s="133">
        <f>SUMIF(Général!$CP$11:$EZ$11,DW$6,'Trésorerie et TRth'!$F44:$EZ44)</f>
        <v>0</v>
      </c>
      <c r="DX44" s="133">
        <f>SUMIF(Général!$CP$11:$EZ$11,DX$6,'Trésorerie et TRth'!$F44:$EZ44)</f>
        <v>0</v>
      </c>
      <c r="DY44" s="133">
        <f>SUMIF(Général!$CP$11:$EZ$11,DY$6,'Trésorerie et TRth'!$F44:$EZ44)</f>
        <v>0</v>
      </c>
      <c r="DZ44" s="133">
        <f>SUMIF(Général!$CP$11:$EZ$11,DZ$6,'Trésorerie et TRth'!$F44:$EZ44)</f>
        <v>0</v>
      </c>
      <c r="EA44" s="133">
        <f>SUMIF(Général!$CP$11:$EZ$11,EA$6,'Trésorerie et TRth'!$F44:$EZ44)</f>
        <v>0</v>
      </c>
      <c r="EB44" s="133">
        <f>SUMIF(Général!$CP$11:$EZ$11,EB$6,'Trésorerie et TRth'!$F44:$EZ44)</f>
        <v>0</v>
      </c>
      <c r="EC44" s="133">
        <f>SUMIF(Général!$CP$11:$EZ$11,EC$6,'Trésorerie et TRth'!$F44:$EZ44)</f>
        <v>0</v>
      </c>
      <c r="ED44" s="133">
        <f>SUMIF(Général!$CP$11:$EZ$11,ED$6,'Trésorerie et TRth'!$F44:$EZ44)</f>
        <v>0</v>
      </c>
      <c r="EE44" s="133">
        <f>SUMIF(Général!$CP$11:$EZ$11,EE$6,'Trésorerie et TRth'!$F44:$EZ44)</f>
        <v>0</v>
      </c>
      <c r="EF44" s="133">
        <f>SUMIF(Général!$CP$11:$EZ$11,EF$6,'Trésorerie et TRth'!$F44:$EZ44)</f>
        <v>0</v>
      </c>
      <c r="EG44" s="133">
        <f>SUMIF(Général!$CP$11:$EZ$11,EG$6,'Trésorerie et TRth'!$F44:$EZ44)</f>
        <v>0</v>
      </c>
      <c r="EH44" s="133">
        <f>SUMIF(Général!$CP$11:$EZ$11,EH$6,'Trésorerie et TRth'!$F44:$EZ44)</f>
        <v>0</v>
      </c>
      <c r="EI44" s="133">
        <f>SUMIF(Général!$CP$11:$EZ$11,EI$6,'Trésorerie et TRth'!$F44:$EZ44)</f>
        <v>0</v>
      </c>
      <c r="EJ44" s="133">
        <f>SUMIF(Général!$CP$11:$EZ$11,EJ$6,'Trésorerie et TRth'!$F44:$EZ44)</f>
        <v>0</v>
      </c>
      <c r="EK44" s="133">
        <f>SUMIF(Général!$CP$11:$EZ$11,EK$6,'Trésorerie et TRth'!$F44:$EZ44)</f>
        <v>0</v>
      </c>
      <c r="EL44" s="133">
        <f>SUMIF(Général!$CP$11:$EZ$11,EL$6,'Trésorerie et TRth'!$F44:$EZ44)</f>
        <v>0</v>
      </c>
      <c r="EM44" s="133">
        <f>SUMIF(Général!$CP$11:$EZ$11,EM$6,'Trésorerie et TRth'!$F44:$EZ44)</f>
        <v>0</v>
      </c>
      <c r="EN44" s="133">
        <f>SUMIF(Général!$CP$11:$EZ$11,EN$6,'Trésorerie et TRth'!$F44:$EZ44)</f>
        <v>0</v>
      </c>
      <c r="EO44" s="133">
        <f>SUMIF(Général!$CP$11:$EZ$11,EO$6,'Trésorerie et TRth'!$F44:$EZ44)</f>
        <v>0</v>
      </c>
      <c r="EP44" s="133">
        <f>SUMIF(Général!$CP$11:$EZ$11,EP$6,'Trésorerie et TRth'!$F44:$EZ44)</f>
        <v>0</v>
      </c>
      <c r="EQ44" s="133">
        <f>SUMIF(Général!$CP$11:$EZ$11,EQ$6,'Trésorerie et TRth'!$F44:$EZ44)</f>
        <v>0</v>
      </c>
      <c r="ER44" s="133">
        <f>SUMIF(Général!$CP$11:$EZ$11,ER$6,'Trésorerie et TRth'!$F44:$EZ44)</f>
        <v>0</v>
      </c>
      <c r="ES44" s="133">
        <f>SUMIF(Général!$CP$11:$EZ$11,ES$6,'Trésorerie et TRth'!$F44:$EZ44)</f>
        <v>0</v>
      </c>
      <c r="ET44" s="133">
        <f>SUMIF(Général!$CP$11:$EZ$11,ET$6,'Trésorerie et TRth'!$F44:$EZ44)</f>
        <v>0</v>
      </c>
      <c r="EU44" s="133">
        <f>SUMIF(Général!$CP$11:$EZ$11,EU$6,'Trésorerie et TRth'!$F44:$EZ44)</f>
        <v>0</v>
      </c>
      <c r="EV44" s="133">
        <f>SUMIF(Général!$CP$11:$EZ$11,EV$6,'Trésorerie et TRth'!$F44:$EZ44)</f>
        <v>0</v>
      </c>
      <c r="EW44" s="133">
        <f>SUMIF(Général!$CP$11:$EZ$11,EW$6,'Trésorerie et TRth'!$F44:$EZ44)</f>
        <v>0</v>
      </c>
      <c r="EX44" s="133">
        <f>SUMIF(Général!$CP$11:$EZ$11,EX$6,'Trésorerie et TRth'!$F44:$EZ44)</f>
        <v>0</v>
      </c>
      <c r="EY44" s="133">
        <f>SUMIF(Général!$CP$11:$EZ$11,EY$6,'Trésorerie et TRth'!$F44:$EZ44)</f>
        <v>0</v>
      </c>
      <c r="EZ44" s="133">
        <f>SUMIF(Général!$CP$11:$EZ$11,EZ$6,'Trésorerie et TRth'!$F44:$EZ44)</f>
        <v>0</v>
      </c>
    </row>
    <row r="45" spans="2:156" x14ac:dyDescent="0.25">
      <c r="B45" s="70" t="str">
        <f>'Trésorerie et TRth'!B45</f>
        <v>Remboursement - Financements Externes - refinancement</v>
      </c>
      <c r="D45" s="132">
        <f t="shared" si="12"/>
        <v>0</v>
      </c>
      <c r="E45" s="147"/>
      <c r="F45" s="133">
        <f>SUMIF(Général!$CP$11:$EZ$11,F$6,'Trésorerie et TRth'!$F45:$EZ45)</f>
        <v>0</v>
      </c>
      <c r="G45" s="133">
        <f>SUMIF(Général!$CP$11:$EZ$11,G$6,'Trésorerie et TRth'!$F45:$EZ45)</f>
        <v>0</v>
      </c>
      <c r="H45" s="133">
        <f>SUMIF(Général!$CP$11:$EZ$11,H$6,'Trésorerie et TRth'!$F45:$EZ45)</f>
        <v>0</v>
      </c>
      <c r="I45" s="133">
        <f>SUMIF(Général!$CP$11:$EZ$11,I$6,'Trésorerie et TRth'!$F45:$EZ45)</f>
        <v>0</v>
      </c>
      <c r="J45" s="133">
        <f>SUMIF(Général!$CP$11:$EZ$11,J$6,'Trésorerie et TRth'!$F45:$EZ45)</f>
        <v>0</v>
      </c>
      <c r="K45" s="133">
        <f>SUMIF(Général!$CP$11:$EZ$11,K$6,'Trésorerie et TRth'!$F45:$EZ45)</f>
        <v>0</v>
      </c>
      <c r="L45" s="133">
        <f>SUMIF(Général!$CP$11:$EZ$11,L$6,'Trésorerie et TRth'!$F45:$EZ45)</f>
        <v>0</v>
      </c>
      <c r="M45" s="133">
        <f>SUMIF(Général!$CP$11:$EZ$11,M$6,'Trésorerie et TRth'!$F45:$EZ45)</f>
        <v>0</v>
      </c>
      <c r="N45" s="133">
        <f>SUMIF(Général!$CP$11:$EZ$11,N$6,'Trésorerie et TRth'!$F45:$EZ45)</f>
        <v>0</v>
      </c>
      <c r="O45" s="133">
        <f>SUMIF(Général!$CP$11:$EZ$11,O$6,'Trésorerie et TRth'!$F45:$EZ45)</f>
        <v>0</v>
      </c>
      <c r="P45" s="133">
        <f>SUMIF(Général!$CP$11:$EZ$11,P$6,'Trésorerie et TRth'!$F45:$EZ45)</f>
        <v>0</v>
      </c>
      <c r="Q45" s="133">
        <f>SUMIF(Général!$CP$11:$EZ$11,Q$6,'Trésorerie et TRth'!$F45:$EZ45)</f>
        <v>0</v>
      </c>
      <c r="R45" s="133">
        <f>SUMIF(Général!$CP$11:$EZ$11,R$6,'Trésorerie et TRth'!$F45:$EZ45)</f>
        <v>0</v>
      </c>
      <c r="S45" s="133">
        <f>SUMIF(Général!$CP$11:$EZ$11,S$6,'Trésorerie et TRth'!$F45:$EZ45)</f>
        <v>0</v>
      </c>
      <c r="T45" s="133">
        <f>SUMIF(Général!$CP$11:$EZ$11,T$6,'Trésorerie et TRth'!$F45:$EZ45)</f>
        <v>0</v>
      </c>
      <c r="U45" s="133">
        <f>SUMIF(Général!$CP$11:$EZ$11,U$6,'Trésorerie et TRth'!$F45:$EZ45)</f>
        <v>0</v>
      </c>
      <c r="V45" s="133">
        <f>SUMIF(Général!$CP$11:$EZ$11,V$6,'Trésorerie et TRth'!$F45:$EZ45)</f>
        <v>0</v>
      </c>
      <c r="W45" s="133">
        <f>SUMIF(Général!$CP$11:$EZ$11,W$6,'Trésorerie et TRth'!$F45:$EZ45)</f>
        <v>0</v>
      </c>
      <c r="X45" s="133">
        <f>SUMIF(Général!$CP$11:$EZ$11,X$6,'Trésorerie et TRth'!$F45:$EZ45)</f>
        <v>0</v>
      </c>
      <c r="Y45" s="133">
        <f>SUMIF(Général!$CP$11:$EZ$11,Y$6,'Trésorerie et TRth'!$F45:$EZ45)</f>
        <v>0</v>
      </c>
      <c r="Z45" s="133">
        <f>SUMIF(Général!$CP$11:$EZ$11,Z$6,'Trésorerie et TRth'!$F45:$EZ45)</f>
        <v>0</v>
      </c>
      <c r="AA45" s="133">
        <f>SUMIF(Général!$CP$11:$EZ$11,AA$6,'Trésorerie et TRth'!$F45:$EZ45)</f>
        <v>0</v>
      </c>
      <c r="AB45" s="133">
        <f>SUMIF(Général!$CP$11:$EZ$11,AB$6,'Trésorerie et TRth'!$F45:$EZ45)</f>
        <v>0</v>
      </c>
      <c r="AC45" s="133">
        <f>SUMIF(Général!$CP$11:$EZ$11,AC$6,'Trésorerie et TRth'!$F45:$EZ45)</f>
        <v>0</v>
      </c>
      <c r="AD45" s="133">
        <f>SUMIF(Général!$CP$11:$EZ$11,AD$6,'Trésorerie et TRth'!$F45:$EZ45)</f>
        <v>0</v>
      </c>
      <c r="AE45" s="133">
        <f>SUMIF(Général!$CP$11:$EZ$11,AE$6,'Trésorerie et TRth'!$F45:$EZ45)</f>
        <v>0</v>
      </c>
      <c r="AF45" s="133">
        <f>SUMIF(Général!$CP$11:$EZ$11,AF$6,'Trésorerie et TRth'!$F45:$EZ45)</f>
        <v>0</v>
      </c>
      <c r="AG45" s="133">
        <f>SUMIF(Général!$CP$11:$EZ$11,AG$6,'Trésorerie et TRth'!$F45:$EZ45)</f>
        <v>0</v>
      </c>
      <c r="AH45" s="133">
        <f>SUMIF(Général!$CP$11:$EZ$11,AH$6,'Trésorerie et TRth'!$F45:$EZ45)</f>
        <v>0</v>
      </c>
      <c r="AI45" s="133">
        <f>SUMIF(Général!$CP$11:$EZ$11,AI$6,'Trésorerie et TRth'!$F45:$EZ45)</f>
        <v>0</v>
      </c>
      <c r="AJ45" s="133">
        <f>SUMIF(Général!$CP$11:$EZ$11,AJ$6,'Trésorerie et TRth'!$F45:$EZ45)</f>
        <v>0</v>
      </c>
      <c r="AK45" s="133">
        <f>SUMIF(Général!$CP$11:$EZ$11,AK$6,'Trésorerie et TRth'!$F45:$EZ45)</f>
        <v>0</v>
      </c>
      <c r="AL45" s="133">
        <f>SUMIF(Général!$CP$11:$EZ$11,AL$6,'Trésorerie et TRth'!$F45:$EZ45)</f>
        <v>0</v>
      </c>
      <c r="AM45" s="133">
        <f>SUMIF(Général!$CP$11:$EZ$11,AM$6,'Trésorerie et TRth'!$F45:$EZ45)</f>
        <v>0</v>
      </c>
      <c r="AN45" s="133">
        <f>SUMIF(Général!$CP$11:$EZ$11,AN$6,'Trésorerie et TRth'!$F45:$EZ45)</f>
        <v>0</v>
      </c>
      <c r="AO45" s="133">
        <f>SUMIF(Général!$CP$11:$EZ$11,AO$6,'Trésorerie et TRth'!$F45:$EZ45)</f>
        <v>0</v>
      </c>
      <c r="AP45" s="133">
        <f>SUMIF(Général!$CP$11:$EZ$11,AP$6,'Trésorerie et TRth'!$F45:$EZ45)</f>
        <v>0</v>
      </c>
      <c r="AQ45" s="133">
        <f>SUMIF(Général!$CP$11:$EZ$11,AQ$6,'Trésorerie et TRth'!$F45:$EZ45)</f>
        <v>0</v>
      </c>
      <c r="AR45" s="133">
        <f>SUMIF(Général!$CP$11:$EZ$11,AR$6,'Trésorerie et TRth'!$F45:$EZ45)</f>
        <v>0</v>
      </c>
      <c r="AS45" s="133">
        <f>SUMIF(Général!$CP$11:$EZ$11,AS$6,'Trésorerie et TRth'!$F45:$EZ45)</f>
        <v>0</v>
      </c>
      <c r="AT45" s="133">
        <f>SUMIF(Général!$CP$11:$EZ$11,AT$6,'Trésorerie et TRth'!$F45:$EZ45)</f>
        <v>0</v>
      </c>
      <c r="AU45" s="133">
        <f>SUMIF(Général!$CP$11:$EZ$11,AU$6,'Trésorerie et TRth'!$F45:$EZ45)</f>
        <v>0</v>
      </c>
      <c r="AV45" s="133">
        <f>SUMIF(Général!$CP$11:$EZ$11,AV$6,'Trésorerie et TRth'!$F45:$EZ45)</f>
        <v>0</v>
      </c>
      <c r="AW45" s="133">
        <f>SUMIF(Général!$CP$11:$EZ$11,AW$6,'Trésorerie et TRth'!$F45:$EZ45)</f>
        <v>0</v>
      </c>
      <c r="AX45" s="133">
        <f>SUMIF(Général!$CP$11:$EZ$11,AX$6,'Trésorerie et TRth'!$F45:$EZ45)</f>
        <v>0</v>
      </c>
      <c r="AY45" s="133">
        <f>SUMIF(Général!$CP$11:$EZ$11,AY$6,'Trésorerie et TRth'!$F45:$EZ45)</f>
        <v>0</v>
      </c>
      <c r="AZ45" s="133">
        <f>SUMIF(Général!$CP$11:$EZ$11,AZ$6,'Trésorerie et TRth'!$F45:$EZ45)</f>
        <v>0</v>
      </c>
      <c r="BA45" s="133">
        <f>SUMIF(Général!$CP$11:$EZ$11,BA$6,'Trésorerie et TRth'!$F45:$EZ45)</f>
        <v>0</v>
      </c>
      <c r="BB45" s="133">
        <f>SUMIF(Général!$CP$11:$EZ$11,BB$6,'Trésorerie et TRth'!$F45:$EZ45)</f>
        <v>0</v>
      </c>
      <c r="BC45" s="133">
        <f>SUMIF(Général!$CP$11:$EZ$11,BC$6,'Trésorerie et TRth'!$F45:$EZ45)</f>
        <v>0</v>
      </c>
      <c r="BD45" s="133">
        <f>SUMIF(Général!$CP$11:$EZ$11,BD$6,'Trésorerie et TRth'!$F45:$EZ45)</f>
        <v>0</v>
      </c>
      <c r="BE45" s="133">
        <f>SUMIF(Général!$CP$11:$EZ$11,BE$6,'Trésorerie et TRth'!$F45:$EZ45)</f>
        <v>0</v>
      </c>
      <c r="BF45" s="133">
        <f>SUMIF(Général!$CP$11:$EZ$11,BF$6,'Trésorerie et TRth'!$F45:$EZ45)</f>
        <v>0</v>
      </c>
      <c r="BG45" s="133">
        <f>SUMIF(Général!$CP$11:$EZ$11,BG$6,'Trésorerie et TRth'!$F45:$EZ45)</f>
        <v>0</v>
      </c>
      <c r="BH45" s="133">
        <f>SUMIF(Général!$CP$11:$EZ$11,BH$6,'Trésorerie et TRth'!$F45:$EZ45)</f>
        <v>0</v>
      </c>
      <c r="BI45" s="133">
        <f>SUMIF(Général!$CP$11:$EZ$11,BI$6,'Trésorerie et TRth'!$F45:$EZ45)</f>
        <v>0</v>
      </c>
      <c r="BJ45" s="133">
        <f>SUMIF(Général!$CP$11:$EZ$11,BJ$6,'Trésorerie et TRth'!$F45:$EZ45)</f>
        <v>0</v>
      </c>
      <c r="BK45" s="133">
        <f>SUMIF(Général!$CP$11:$EZ$11,BK$6,'Trésorerie et TRth'!$F45:$EZ45)</f>
        <v>0</v>
      </c>
      <c r="BL45" s="133">
        <f>SUMIF(Général!$CP$11:$EZ$11,BL$6,'Trésorerie et TRth'!$F45:$EZ45)</f>
        <v>0</v>
      </c>
      <c r="BM45" s="133">
        <f>SUMIF(Général!$CP$11:$EZ$11,BM$6,'Trésorerie et TRth'!$F45:$EZ45)</f>
        <v>0</v>
      </c>
      <c r="BN45" s="133">
        <f>SUMIF(Général!$CP$11:$EZ$11,BN$6,'Trésorerie et TRth'!$F45:$EZ45)</f>
        <v>0</v>
      </c>
      <c r="BO45" s="133">
        <f>SUMIF(Général!$CP$11:$EZ$11,BO$6,'Trésorerie et TRth'!$F45:$EZ45)</f>
        <v>0</v>
      </c>
      <c r="BP45" s="133">
        <f>SUMIF(Général!$CP$11:$EZ$11,BP$6,'Trésorerie et TRth'!$F45:$EZ45)</f>
        <v>0</v>
      </c>
      <c r="BQ45" s="133">
        <f>SUMIF(Général!$CP$11:$EZ$11,BQ$6,'Trésorerie et TRth'!$F45:$EZ45)</f>
        <v>0</v>
      </c>
      <c r="BR45" s="133">
        <f>SUMIF(Général!$CP$11:$EZ$11,BR$6,'Trésorerie et TRth'!$F45:$EZ45)</f>
        <v>0</v>
      </c>
      <c r="BS45" s="133">
        <f>SUMIF(Général!$CP$11:$EZ$11,BS$6,'Trésorerie et TRth'!$F45:$EZ45)</f>
        <v>0</v>
      </c>
      <c r="BT45" s="133">
        <f>SUMIF(Général!$CP$11:$EZ$11,BT$6,'Trésorerie et TRth'!$F45:$EZ45)</f>
        <v>0</v>
      </c>
      <c r="BU45" s="133">
        <f>SUMIF(Général!$CP$11:$EZ$11,BU$6,'Trésorerie et TRth'!$F45:$EZ45)</f>
        <v>0</v>
      </c>
      <c r="BV45" s="133">
        <f>SUMIF(Général!$CP$11:$EZ$11,BV$6,'Trésorerie et TRth'!$F45:$EZ45)</f>
        <v>0</v>
      </c>
      <c r="BW45" s="133">
        <f>SUMIF(Général!$CP$11:$EZ$11,BW$6,'Trésorerie et TRth'!$F45:$EZ45)</f>
        <v>0</v>
      </c>
      <c r="BX45" s="133">
        <f>SUMIF(Général!$CP$11:$EZ$11,BX$6,'Trésorerie et TRth'!$F45:$EZ45)</f>
        <v>0</v>
      </c>
      <c r="BY45" s="133">
        <f>SUMIF(Général!$CP$11:$EZ$11,BY$6,'Trésorerie et TRth'!$F45:$EZ45)</f>
        <v>0</v>
      </c>
      <c r="BZ45" s="133">
        <f>SUMIF(Général!$CP$11:$EZ$11,BZ$6,'Trésorerie et TRth'!$F45:$EZ45)</f>
        <v>0</v>
      </c>
      <c r="CA45" s="133">
        <f>SUMIF(Général!$CP$11:$EZ$11,CA$6,'Trésorerie et TRth'!$F45:$EZ45)</f>
        <v>0</v>
      </c>
      <c r="CB45" s="133">
        <f>SUMIF(Général!$CP$11:$EZ$11,CB$6,'Trésorerie et TRth'!$F45:$EZ45)</f>
        <v>0</v>
      </c>
      <c r="CC45" s="133">
        <f>SUMIF(Général!$CP$11:$EZ$11,CC$6,'Trésorerie et TRth'!$F45:$EZ45)</f>
        <v>0</v>
      </c>
      <c r="CD45" s="133">
        <f>SUMIF(Général!$CP$11:$EZ$11,CD$6,'Trésorerie et TRth'!$F45:$EZ45)</f>
        <v>0</v>
      </c>
      <c r="CE45" s="133">
        <f>SUMIF(Général!$CP$11:$EZ$11,CE$6,'Trésorerie et TRth'!$F45:$EZ45)</f>
        <v>0</v>
      </c>
      <c r="CF45" s="133">
        <f>SUMIF(Général!$CP$11:$EZ$11,CF$6,'Trésorerie et TRth'!$F45:$EZ45)</f>
        <v>0</v>
      </c>
      <c r="CG45" s="133">
        <f>SUMIF(Général!$CP$11:$EZ$11,CG$6,'Trésorerie et TRth'!$F45:$EZ45)</f>
        <v>0</v>
      </c>
      <c r="CH45" s="133">
        <f>SUMIF(Général!$CP$11:$EZ$11,CH$6,'Trésorerie et TRth'!$F45:$EZ45)</f>
        <v>0</v>
      </c>
      <c r="CI45" s="133">
        <f>SUMIF(Général!$CP$11:$EZ$11,CI$6,'Trésorerie et TRth'!$F45:$EZ45)</f>
        <v>0</v>
      </c>
      <c r="CJ45" s="133">
        <f>SUMIF(Général!$CP$11:$EZ$11,CJ$6,'Trésorerie et TRth'!$F45:$EZ45)</f>
        <v>0</v>
      </c>
      <c r="CK45" s="133">
        <f>SUMIF(Général!$CP$11:$EZ$11,CK$6,'Trésorerie et TRth'!$F45:$EZ45)</f>
        <v>0</v>
      </c>
      <c r="CL45" s="133">
        <f>SUMIF(Général!$CP$11:$EZ$11,CL$6,'Trésorerie et TRth'!$F45:$EZ45)</f>
        <v>0</v>
      </c>
      <c r="CM45" s="133">
        <f>SUMIF(Général!$CP$11:$EZ$11,CM$6,'Trésorerie et TRth'!$F45:$EZ45)</f>
        <v>0</v>
      </c>
      <c r="CN45" s="133">
        <f>SUMIF(Général!$CP$11:$EZ$11,CN$6,'Trésorerie et TRth'!$F45:$EZ45)</f>
        <v>0</v>
      </c>
      <c r="CO45" s="133">
        <f>SUMIF(Général!$CP$11:$EZ$11,CO$6,'Trésorerie et TRth'!$F45:$EZ45)</f>
        <v>0</v>
      </c>
      <c r="CP45" s="133">
        <f>SUMIF(Général!$CP$11:$EZ$11,CP$6,'Trésorerie et TRth'!$F45:$EZ45)</f>
        <v>0</v>
      </c>
      <c r="CQ45" s="133">
        <f>SUMIF(Général!$CP$11:$EZ$11,CQ$6,'Trésorerie et TRth'!$F45:$EZ45)</f>
        <v>0</v>
      </c>
      <c r="CR45" s="133">
        <f>SUMIF(Général!$CP$11:$EZ$11,CR$6,'Trésorerie et TRth'!$F45:$EZ45)</f>
        <v>0</v>
      </c>
      <c r="CS45" s="133">
        <f>SUMIF(Général!$CP$11:$EZ$11,CS$6,'Trésorerie et TRth'!$F45:$EZ45)</f>
        <v>0</v>
      </c>
      <c r="CT45" s="133">
        <f>SUMIF(Général!$CP$11:$EZ$11,CT$6,'Trésorerie et TRth'!$F45:$EZ45)</f>
        <v>0</v>
      </c>
      <c r="CU45" s="133">
        <f>SUMIF(Général!$CP$11:$EZ$11,CU$6,'Trésorerie et TRth'!$F45:$EZ45)</f>
        <v>0</v>
      </c>
      <c r="CV45" s="133">
        <f>SUMIF(Général!$CP$11:$EZ$11,CV$6,'Trésorerie et TRth'!$F45:$EZ45)</f>
        <v>0</v>
      </c>
      <c r="CW45" s="133">
        <f>SUMIF(Général!$CP$11:$EZ$11,CW$6,'Trésorerie et TRth'!$F45:$EZ45)</f>
        <v>0</v>
      </c>
      <c r="CX45" s="133">
        <f>SUMIF(Général!$CP$11:$EZ$11,CX$6,'Trésorerie et TRth'!$F45:$EZ45)</f>
        <v>0</v>
      </c>
      <c r="CY45" s="133">
        <f>SUMIF(Général!$CP$11:$EZ$11,CY$6,'Trésorerie et TRth'!$F45:$EZ45)</f>
        <v>0</v>
      </c>
      <c r="CZ45" s="133">
        <f>SUMIF(Général!$CP$11:$EZ$11,CZ$6,'Trésorerie et TRth'!$F45:$EZ45)</f>
        <v>0</v>
      </c>
      <c r="DA45" s="133">
        <f>SUMIF(Général!$CP$11:$EZ$11,DA$6,'Trésorerie et TRth'!$F45:$EZ45)</f>
        <v>0</v>
      </c>
      <c r="DB45" s="133">
        <f>SUMIF(Général!$CP$11:$EZ$11,DB$6,'Trésorerie et TRth'!$F45:$EZ45)</f>
        <v>0</v>
      </c>
      <c r="DC45" s="133">
        <f>SUMIF(Général!$CP$11:$EZ$11,DC$6,'Trésorerie et TRth'!$F45:$EZ45)</f>
        <v>0</v>
      </c>
      <c r="DD45" s="133">
        <f>SUMIF(Général!$CP$11:$EZ$11,DD$6,'Trésorerie et TRth'!$F45:$EZ45)</f>
        <v>0</v>
      </c>
      <c r="DE45" s="133">
        <f>SUMIF(Général!$CP$11:$EZ$11,DE$6,'Trésorerie et TRth'!$F45:$EZ45)</f>
        <v>0</v>
      </c>
      <c r="DF45" s="133">
        <f>SUMIF(Général!$CP$11:$EZ$11,DF$6,'Trésorerie et TRth'!$F45:$EZ45)</f>
        <v>0</v>
      </c>
      <c r="DG45" s="133">
        <f>SUMIF(Général!$CP$11:$EZ$11,DG$6,'Trésorerie et TRth'!$F45:$EZ45)</f>
        <v>0</v>
      </c>
      <c r="DH45" s="133">
        <f>SUMIF(Général!$CP$11:$EZ$11,DH$6,'Trésorerie et TRth'!$F45:$EZ45)</f>
        <v>0</v>
      </c>
      <c r="DI45" s="133">
        <f>SUMIF(Général!$CP$11:$EZ$11,DI$6,'Trésorerie et TRth'!$F45:$EZ45)</f>
        <v>0</v>
      </c>
      <c r="DJ45" s="133">
        <f>SUMIF(Général!$CP$11:$EZ$11,DJ$6,'Trésorerie et TRth'!$F45:$EZ45)</f>
        <v>0</v>
      </c>
      <c r="DK45" s="133">
        <f>SUMIF(Général!$CP$11:$EZ$11,DK$6,'Trésorerie et TRth'!$F45:$EZ45)</f>
        <v>0</v>
      </c>
      <c r="DL45" s="133">
        <f>SUMIF(Général!$CP$11:$EZ$11,DL$6,'Trésorerie et TRth'!$F45:$EZ45)</f>
        <v>0</v>
      </c>
      <c r="DM45" s="133">
        <f>SUMIF(Général!$CP$11:$EZ$11,DM$6,'Trésorerie et TRth'!$F45:$EZ45)</f>
        <v>0</v>
      </c>
      <c r="DN45" s="133">
        <f>SUMIF(Général!$CP$11:$EZ$11,DN$6,'Trésorerie et TRth'!$F45:$EZ45)</f>
        <v>0</v>
      </c>
      <c r="DO45" s="133">
        <f>SUMIF(Général!$CP$11:$EZ$11,DO$6,'Trésorerie et TRth'!$F45:$EZ45)</f>
        <v>0</v>
      </c>
      <c r="DP45" s="133">
        <f>SUMIF(Général!$CP$11:$EZ$11,DP$6,'Trésorerie et TRth'!$F45:$EZ45)</f>
        <v>0</v>
      </c>
      <c r="DQ45" s="133">
        <f>SUMIF(Général!$CP$11:$EZ$11,DQ$6,'Trésorerie et TRth'!$F45:$EZ45)</f>
        <v>0</v>
      </c>
      <c r="DR45" s="133">
        <f>SUMIF(Général!$CP$11:$EZ$11,DR$6,'Trésorerie et TRth'!$F45:$EZ45)</f>
        <v>0</v>
      </c>
      <c r="DS45" s="133">
        <f>SUMIF(Général!$CP$11:$EZ$11,DS$6,'Trésorerie et TRth'!$F45:$EZ45)</f>
        <v>0</v>
      </c>
      <c r="DT45" s="133">
        <f>SUMIF(Général!$CP$11:$EZ$11,DT$6,'Trésorerie et TRth'!$F45:$EZ45)</f>
        <v>0</v>
      </c>
      <c r="DU45" s="133">
        <f>SUMIF(Général!$CP$11:$EZ$11,DU$6,'Trésorerie et TRth'!$F45:$EZ45)</f>
        <v>0</v>
      </c>
      <c r="DV45" s="133">
        <f>SUMIF(Général!$CP$11:$EZ$11,DV$6,'Trésorerie et TRth'!$F45:$EZ45)</f>
        <v>0</v>
      </c>
      <c r="DW45" s="133">
        <f>SUMIF(Général!$CP$11:$EZ$11,DW$6,'Trésorerie et TRth'!$F45:$EZ45)</f>
        <v>0</v>
      </c>
      <c r="DX45" s="133">
        <f>SUMIF(Général!$CP$11:$EZ$11,DX$6,'Trésorerie et TRth'!$F45:$EZ45)</f>
        <v>0</v>
      </c>
      <c r="DY45" s="133">
        <f>SUMIF(Général!$CP$11:$EZ$11,DY$6,'Trésorerie et TRth'!$F45:$EZ45)</f>
        <v>0</v>
      </c>
      <c r="DZ45" s="133">
        <f>SUMIF(Général!$CP$11:$EZ$11,DZ$6,'Trésorerie et TRth'!$F45:$EZ45)</f>
        <v>0</v>
      </c>
      <c r="EA45" s="133">
        <f>SUMIF(Général!$CP$11:$EZ$11,EA$6,'Trésorerie et TRth'!$F45:$EZ45)</f>
        <v>0</v>
      </c>
      <c r="EB45" s="133">
        <f>SUMIF(Général!$CP$11:$EZ$11,EB$6,'Trésorerie et TRth'!$F45:$EZ45)</f>
        <v>0</v>
      </c>
      <c r="EC45" s="133">
        <f>SUMIF(Général!$CP$11:$EZ$11,EC$6,'Trésorerie et TRth'!$F45:$EZ45)</f>
        <v>0</v>
      </c>
      <c r="ED45" s="133">
        <f>SUMIF(Général!$CP$11:$EZ$11,ED$6,'Trésorerie et TRth'!$F45:$EZ45)</f>
        <v>0</v>
      </c>
      <c r="EE45" s="133">
        <f>SUMIF(Général!$CP$11:$EZ$11,EE$6,'Trésorerie et TRth'!$F45:$EZ45)</f>
        <v>0</v>
      </c>
      <c r="EF45" s="133">
        <f>SUMIF(Général!$CP$11:$EZ$11,EF$6,'Trésorerie et TRth'!$F45:$EZ45)</f>
        <v>0</v>
      </c>
      <c r="EG45" s="133">
        <f>SUMIF(Général!$CP$11:$EZ$11,EG$6,'Trésorerie et TRth'!$F45:$EZ45)</f>
        <v>0</v>
      </c>
      <c r="EH45" s="133">
        <f>SUMIF(Général!$CP$11:$EZ$11,EH$6,'Trésorerie et TRth'!$F45:$EZ45)</f>
        <v>0</v>
      </c>
      <c r="EI45" s="133">
        <f>SUMIF(Général!$CP$11:$EZ$11,EI$6,'Trésorerie et TRth'!$F45:$EZ45)</f>
        <v>0</v>
      </c>
      <c r="EJ45" s="133">
        <f>SUMIF(Général!$CP$11:$EZ$11,EJ$6,'Trésorerie et TRth'!$F45:$EZ45)</f>
        <v>0</v>
      </c>
      <c r="EK45" s="133">
        <f>SUMIF(Général!$CP$11:$EZ$11,EK$6,'Trésorerie et TRth'!$F45:$EZ45)</f>
        <v>0</v>
      </c>
      <c r="EL45" s="133">
        <f>SUMIF(Général!$CP$11:$EZ$11,EL$6,'Trésorerie et TRth'!$F45:$EZ45)</f>
        <v>0</v>
      </c>
      <c r="EM45" s="133">
        <f>SUMIF(Général!$CP$11:$EZ$11,EM$6,'Trésorerie et TRth'!$F45:$EZ45)</f>
        <v>0</v>
      </c>
      <c r="EN45" s="133">
        <f>SUMIF(Général!$CP$11:$EZ$11,EN$6,'Trésorerie et TRth'!$F45:$EZ45)</f>
        <v>0</v>
      </c>
      <c r="EO45" s="133">
        <f>SUMIF(Général!$CP$11:$EZ$11,EO$6,'Trésorerie et TRth'!$F45:$EZ45)</f>
        <v>0</v>
      </c>
      <c r="EP45" s="133">
        <f>SUMIF(Général!$CP$11:$EZ$11,EP$6,'Trésorerie et TRth'!$F45:$EZ45)</f>
        <v>0</v>
      </c>
      <c r="EQ45" s="133">
        <f>SUMIF(Général!$CP$11:$EZ$11,EQ$6,'Trésorerie et TRth'!$F45:$EZ45)</f>
        <v>0</v>
      </c>
      <c r="ER45" s="133">
        <f>SUMIF(Général!$CP$11:$EZ$11,ER$6,'Trésorerie et TRth'!$F45:$EZ45)</f>
        <v>0</v>
      </c>
      <c r="ES45" s="133">
        <f>SUMIF(Général!$CP$11:$EZ$11,ES$6,'Trésorerie et TRth'!$F45:$EZ45)</f>
        <v>0</v>
      </c>
      <c r="ET45" s="133">
        <f>SUMIF(Général!$CP$11:$EZ$11,ET$6,'Trésorerie et TRth'!$F45:$EZ45)</f>
        <v>0</v>
      </c>
      <c r="EU45" s="133">
        <f>SUMIF(Général!$CP$11:$EZ$11,EU$6,'Trésorerie et TRth'!$F45:$EZ45)</f>
        <v>0</v>
      </c>
      <c r="EV45" s="133">
        <f>SUMIF(Général!$CP$11:$EZ$11,EV$6,'Trésorerie et TRth'!$F45:$EZ45)</f>
        <v>0</v>
      </c>
      <c r="EW45" s="133">
        <f>SUMIF(Général!$CP$11:$EZ$11,EW$6,'Trésorerie et TRth'!$F45:$EZ45)</f>
        <v>0</v>
      </c>
      <c r="EX45" s="133">
        <f>SUMIF(Général!$CP$11:$EZ$11,EX$6,'Trésorerie et TRth'!$F45:$EZ45)</f>
        <v>0</v>
      </c>
      <c r="EY45" s="133">
        <f>SUMIF(Général!$CP$11:$EZ$11,EY$6,'Trésorerie et TRth'!$F45:$EZ45)</f>
        <v>0</v>
      </c>
      <c r="EZ45" s="133">
        <f>SUMIF(Général!$CP$11:$EZ$11,EZ$6,'Trésorerie et TRth'!$F45:$EZ45)</f>
        <v>0</v>
      </c>
    </row>
    <row r="46" spans="2:156" x14ac:dyDescent="0.25">
      <c r="B46" s="70" t="str">
        <f>'Trésorerie et TRth'!B46</f>
        <v>Remboursement - Financements Externes - Dette Junior ou Mezzanine</v>
      </c>
      <c r="D46" s="132">
        <f t="shared" si="12"/>
        <v>0</v>
      </c>
      <c r="E46" s="147"/>
      <c r="F46" s="133">
        <f>SUMIF(Général!$CP$11:$EZ$11,F$6,'Trésorerie et TRth'!$F46:$EZ46)</f>
        <v>0</v>
      </c>
      <c r="G46" s="133">
        <f>SUMIF(Général!$CP$11:$EZ$11,G$6,'Trésorerie et TRth'!$F46:$EZ46)</f>
        <v>0</v>
      </c>
      <c r="H46" s="133">
        <f>SUMIF(Général!$CP$11:$EZ$11,H$6,'Trésorerie et TRth'!$F46:$EZ46)</f>
        <v>0</v>
      </c>
      <c r="I46" s="133">
        <f>SUMIF(Général!$CP$11:$EZ$11,I$6,'Trésorerie et TRth'!$F46:$EZ46)</f>
        <v>0</v>
      </c>
      <c r="J46" s="133">
        <f>SUMIF(Général!$CP$11:$EZ$11,J$6,'Trésorerie et TRth'!$F46:$EZ46)</f>
        <v>0</v>
      </c>
      <c r="K46" s="133">
        <f>SUMIF(Général!$CP$11:$EZ$11,K$6,'Trésorerie et TRth'!$F46:$EZ46)</f>
        <v>0</v>
      </c>
      <c r="L46" s="133">
        <f>SUMIF(Général!$CP$11:$EZ$11,L$6,'Trésorerie et TRth'!$F46:$EZ46)</f>
        <v>0</v>
      </c>
      <c r="M46" s="133">
        <f>SUMIF(Général!$CP$11:$EZ$11,M$6,'Trésorerie et TRth'!$F46:$EZ46)</f>
        <v>0</v>
      </c>
      <c r="N46" s="133">
        <f>SUMIF(Général!$CP$11:$EZ$11,N$6,'Trésorerie et TRth'!$F46:$EZ46)</f>
        <v>0</v>
      </c>
      <c r="O46" s="133">
        <f>SUMIF(Général!$CP$11:$EZ$11,O$6,'Trésorerie et TRth'!$F46:$EZ46)</f>
        <v>0</v>
      </c>
      <c r="P46" s="133">
        <f>SUMIF(Général!$CP$11:$EZ$11,P$6,'Trésorerie et TRth'!$F46:$EZ46)</f>
        <v>0</v>
      </c>
      <c r="Q46" s="133">
        <f>SUMIF(Général!$CP$11:$EZ$11,Q$6,'Trésorerie et TRth'!$F46:$EZ46)</f>
        <v>0</v>
      </c>
      <c r="R46" s="133">
        <f>SUMIF(Général!$CP$11:$EZ$11,R$6,'Trésorerie et TRth'!$F46:$EZ46)</f>
        <v>0</v>
      </c>
      <c r="S46" s="133">
        <f>SUMIF(Général!$CP$11:$EZ$11,S$6,'Trésorerie et TRth'!$F46:$EZ46)</f>
        <v>0</v>
      </c>
      <c r="T46" s="133">
        <f>SUMIF(Général!$CP$11:$EZ$11,T$6,'Trésorerie et TRth'!$F46:$EZ46)</f>
        <v>0</v>
      </c>
      <c r="U46" s="133">
        <f>SUMIF(Général!$CP$11:$EZ$11,U$6,'Trésorerie et TRth'!$F46:$EZ46)</f>
        <v>0</v>
      </c>
      <c r="V46" s="133">
        <f>SUMIF(Général!$CP$11:$EZ$11,V$6,'Trésorerie et TRth'!$F46:$EZ46)</f>
        <v>0</v>
      </c>
      <c r="W46" s="133">
        <f>SUMIF(Général!$CP$11:$EZ$11,W$6,'Trésorerie et TRth'!$F46:$EZ46)</f>
        <v>0</v>
      </c>
      <c r="X46" s="133">
        <f>SUMIF(Général!$CP$11:$EZ$11,X$6,'Trésorerie et TRth'!$F46:$EZ46)</f>
        <v>0</v>
      </c>
      <c r="Y46" s="133">
        <f>SUMIF(Général!$CP$11:$EZ$11,Y$6,'Trésorerie et TRth'!$F46:$EZ46)</f>
        <v>0</v>
      </c>
      <c r="Z46" s="133">
        <f>SUMIF(Général!$CP$11:$EZ$11,Z$6,'Trésorerie et TRth'!$F46:$EZ46)</f>
        <v>0</v>
      </c>
      <c r="AA46" s="133">
        <f>SUMIF(Général!$CP$11:$EZ$11,AA$6,'Trésorerie et TRth'!$F46:$EZ46)</f>
        <v>0</v>
      </c>
      <c r="AB46" s="133">
        <f>SUMIF(Général!$CP$11:$EZ$11,AB$6,'Trésorerie et TRth'!$F46:$EZ46)</f>
        <v>0</v>
      </c>
      <c r="AC46" s="133">
        <f>SUMIF(Général!$CP$11:$EZ$11,AC$6,'Trésorerie et TRth'!$F46:$EZ46)</f>
        <v>0</v>
      </c>
      <c r="AD46" s="133">
        <f>SUMIF(Général!$CP$11:$EZ$11,AD$6,'Trésorerie et TRth'!$F46:$EZ46)</f>
        <v>0</v>
      </c>
      <c r="AE46" s="133">
        <f>SUMIF(Général!$CP$11:$EZ$11,AE$6,'Trésorerie et TRth'!$F46:$EZ46)</f>
        <v>0</v>
      </c>
      <c r="AF46" s="133">
        <f>SUMIF(Général!$CP$11:$EZ$11,AF$6,'Trésorerie et TRth'!$F46:$EZ46)</f>
        <v>0</v>
      </c>
      <c r="AG46" s="133">
        <f>SUMIF(Général!$CP$11:$EZ$11,AG$6,'Trésorerie et TRth'!$F46:$EZ46)</f>
        <v>0</v>
      </c>
      <c r="AH46" s="133">
        <f>SUMIF(Général!$CP$11:$EZ$11,AH$6,'Trésorerie et TRth'!$F46:$EZ46)</f>
        <v>0</v>
      </c>
      <c r="AI46" s="133">
        <f>SUMIF(Général!$CP$11:$EZ$11,AI$6,'Trésorerie et TRth'!$F46:$EZ46)</f>
        <v>0</v>
      </c>
      <c r="AJ46" s="133">
        <f>SUMIF(Général!$CP$11:$EZ$11,AJ$6,'Trésorerie et TRth'!$F46:$EZ46)</f>
        <v>0</v>
      </c>
      <c r="AK46" s="133">
        <f>SUMIF(Général!$CP$11:$EZ$11,AK$6,'Trésorerie et TRth'!$F46:$EZ46)</f>
        <v>0</v>
      </c>
      <c r="AL46" s="133">
        <f>SUMIF(Général!$CP$11:$EZ$11,AL$6,'Trésorerie et TRth'!$F46:$EZ46)</f>
        <v>0</v>
      </c>
      <c r="AM46" s="133">
        <f>SUMIF(Général!$CP$11:$EZ$11,AM$6,'Trésorerie et TRth'!$F46:$EZ46)</f>
        <v>0</v>
      </c>
      <c r="AN46" s="133">
        <f>SUMIF(Général!$CP$11:$EZ$11,AN$6,'Trésorerie et TRth'!$F46:$EZ46)</f>
        <v>0</v>
      </c>
      <c r="AO46" s="133">
        <f>SUMIF(Général!$CP$11:$EZ$11,AO$6,'Trésorerie et TRth'!$F46:$EZ46)</f>
        <v>0</v>
      </c>
      <c r="AP46" s="133">
        <f>SUMIF(Général!$CP$11:$EZ$11,AP$6,'Trésorerie et TRth'!$F46:$EZ46)</f>
        <v>0</v>
      </c>
      <c r="AQ46" s="133">
        <f>SUMIF(Général!$CP$11:$EZ$11,AQ$6,'Trésorerie et TRth'!$F46:$EZ46)</f>
        <v>0</v>
      </c>
      <c r="AR46" s="133">
        <f>SUMIF(Général!$CP$11:$EZ$11,AR$6,'Trésorerie et TRth'!$F46:$EZ46)</f>
        <v>0</v>
      </c>
      <c r="AS46" s="133">
        <f>SUMIF(Général!$CP$11:$EZ$11,AS$6,'Trésorerie et TRth'!$F46:$EZ46)</f>
        <v>0</v>
      </c>
      <c r="AT46" s="133">
        <f>SUMIF(Général!$CP$11:$EZ$11,AT$6,'Trésorerie et TRth'!$F46:$EZ46)</f>
        <v>0</v>
      </c>
      <c r="AU46" s="133">
        <f>SUMIF(Général!$CP$11:$EZ$11,AU$6,'Trésorerie et TRth'!$F46:$EZ46)</f>
        <v>0</v>
      </c>
      <c r="AV46" s="133">
        <f>SUMIF(Général!$CP$11:$EZ$11,AV$6,'Trésorerie et TRth'!$F46:$EZ46)</f>
        <v>0</v>
      </c>
      <c r="AW46" s="133">
        <f>SUMIF(Général!$CP$11:$EZ$11,AW$6,'Trésorerie et TRth'!$F46:$EZ46)</f>
        <v>0</v>
      </c>
      <c r="AX46" s="133">
        <f>SUMIF(Général!$CP$11:$EZ$11,AX$6,'Trésorerie et TRth'!$F46:$EZ46)</f>
        <v>0</v>
      </c>
      <c r="AY46" s="133">
        <f>SUMIF(Général!$CP$11:$EZ$11,AY$6,'Trésorerie et TRth'!$F46:$EZ46)</f>
        <v>0</v>
      </c>
      <c r="AZ46" s="133">
        <f>SUMIF(Général!$CP$11:$EZ$11,AZ$6,'Trésorerie et TRth'!$F46:$EZ46)</f>
        <v>0</v>
      </c>
      <c r="BA46" s="133">
        <f>SUMIF(Général!$CP$11:$EZ$11,BA$6,'Trésorerie et TRth'!$F46:$EZ46)</f>
        <v>0</v>
      </c>
      <c r="BB46" s="133">
        <f>SUMIF(Général!$CP$11:$EZ$11,BB$6,'Trésorerie et TRth'!$F46:$EZ46)</f>
        <v>0</v>
      </c>
      <c r="BC46" s="133">
        <f>SUMIF(Général!$CP$11:$EZ$11,BC$6,'Trésorerie et TRth'!$F46:$EZ46)</f>
        <v>0</v>
      </c>
      <c r="BD46" s="133">
        <f>SUMIF(Général!$CP$11:$EZ$11,BD$6,'Trésorerie et TRth'!$F46:$EZ46)</f>
        <v>0</v>
      </c>
      <c r="BE46" s="133">
        <f>SUMIF(Général!$CP$11:$EZ$11,BE$6,'Trésorerie et TRth'!$F46:$EZ46)</f>
        <v>0</v>
      </c>
      <c r="BF46" s="133">
        <f>SUMIF(Général!$CP$11:$EZ$11,BF$6,'Trésorerie et TRth'!$F46:$EZ46)</f>
        <v>0</v>
      </c>
      <c r="BG46" s="133">
        <f>SUMIF(Général!$CP$11:$EZ$11,BG$6,'Trésorerie et TRth'!$F46:$EZ46)</f>
        <v>0</v>
      </c>
      <c r="BH46" s="133">
        <f>SUMIF(Général!$CP$11:$EZ$11,BH$6,'Trésorerie et TRth'!$F46:$EZ46)</f>
        <v>0</v>
      </c>
      <c r="BI46" s="133">
        <f>SUMIF(Général!$CP$11:$EZ$11,BI$6,'Trésorerie et TRth'!$F46:$EZ46)</f>
        <v>0</v>
      </c>
      <c r="BJ46" s="133">
        <f>SUMIF(Général!$CP$11:$EZ$11,BJ$6,'Trésorerie et TRth'!$F46:$EZ46)</f>
        <v>0</v>
      </c>
      <c r="BK46" s="133">
        <f>SUMIF(Général!$CP$11:$EZ$11,BK$6,'Trésorerie et TRth'!$F46:$EZ46)</f>
        <v>0</v>
      </c>
      <c r="BL46" s="133">
        <f>SUMIF(Général!$CP$11:$EZ$11,BL$6,'Trésorerie et TRth'!$F46:$EZ46)</f>
        <v>0</v>
      </c>
      <c r="BM46" s="133">
        <f>SUMIF(Général!$CP$11:$EZ$11,BM$6,'Trésorerie et TRth'!$F46:$EZ46)</f>
        <v>0</v>
      </c>
      <c r="BN46" s="133">
        <f>SUMIF(Général!$CP$11:$EZ$11,BN$6,'Trésorerie et TRth'!$F46:$EZ46)</f>
        <v>0</v>
      </c>
      <c r="BO46" s="133">
        <f>SUMIF(Général!$CP$11:$EZ$11,BO$6,'Trésorerie et TRth'!$F46:$EZ46)</f>
        <v>0</v>
      </c>
      <c r="BP46" s="133">
        <f>SUMIF(Général!$CP$11:$EZ$11,BP$6,'Trésorerie et TRth'!$F46:$EZ46)</f>
        <v>0</v>
      </c>
      <c r="BQ46" s="133">
        <f>SUMIF(Général!$CP$11:$EZ$11,BQ$6,'Trésorerie et TRth'!$F46:$EZ46)</f>
        <v>0</v>
      </c>
      <c r="BR46" s="133">
        <f>SUMIF(Général!$CP$11:$EZ$11,BR$6,'Trésorerie et TRth'!$F46:$EZ46)</f>
        <v>0</v>
      </c>
      <c r="BS46" s="133">
        <f>SUMIF(Général!$CP$11:$EZ$11,BS$6,'Trésorerie et TRth'!$F46:$EZ46)</f>
        <v>0</v>
      </c>
      <c r="BT46" s="133">
        <f>SUMIF(Général!$CP$11:$EZ$11,BT$6,'Trésorerie et TRth'!$F46:$EZ46)</f>
        <v>0</v>
      </c>
      <c r="BU46" s="133">
        <f>SUMIF(Général!$CP$11:$EZ$11,BU$6,'Trésorerie et TRth'!$F46:$EZ46)</f>
        <v>0</v>
      </c>
      <c r="BV46" s="133">
        <f>SUMIF(Général!$CP$11:$EZ$11,BV$6,'Trésorerie et TRth'!$F46:$EZ46)</f>
        <v>0</v>
      </c>
      <c r="BW46" s="133">
        <f>SUMIF(Général!$CP$11:$EZ$11,BW$6,'Trésorerie et TRth'!$F46:$EZ46)</f>
        <v>0</v>
      </c>
      <c r="BX46" s="133">
        <f>SUMIF(Général!$CP$11:$EZ$11,BX$6,'Trésorerie et TRth'!$F46:$EZ46)</f>
        <v>0</v>
      </c>
      <c r="BY46" s="133">
        <f>SUMIF(Général!$CP$11:$EZ$11,BY$6,'Trésorerie et TRth'!$F46:$EZ46)</f>
        <v>0</v>
      </c>
      <c r="BZ46" s="133">
        <f>SUMIF(Général!$CP$11:$EZ$11,BZ$6,'Trésorerie et TRth'!$F46:$EZ46)</f>
        <v>0</v>
      </c>
      <c r="CA46" s="133">
        <f>SUMIF(Général!$CP$11:$EZ$11,CA$6,'Trésorerie et TRth'!$F46:$EZ46)</f>
        <v>0</v>
      </c>
      <c r="CB46" s="133">
        <f>SUMIF(Général!$CP$11:$EZ$11,CB$6,'Trésorerie et TRth'!$F46:$EZ46)</f>
        <v>0</v>
      </c>
      <c r="CC46" s="133">
        <f>SUMIF(Général!$CP$11:$EZ$11,CC$6,'Trésorerie et TRth'!$F46:$EZ46)</f>
        <v>0</v>
      </c>
      <c r="CD46" s="133">
        <f>SUMIF(Général!$CP$11:$EZ$11,CD$6,'Trésorerie et TRth'!$F46:$EZ46)</f>
        <v>0</v>
      </c>
      <c r="CE46" s="133">
        <f>SUMIF(Général!$CP$11:$EZ$11,CE$6,'Trésorerie et TRth'!$F46:$EZ46)</f>
        <v>0</v>
      </c>
      <c r="CF46" s="133">
        <f>SUMIF(Général!$CP$11:$EZ$11,CF$6,'Trésorerie et TRth'!$F46:$EZ46)</f>
        <v>0</v>
      </c>
      <c r="CG46" s="133">
        <f>SUMIF(Général!$CP$11:$EZ$11,CG$6,'Trésorerie et TRth'!$F46:$EZ46)</f>
        <v>0</v>
      </c>
      <c r="CH46" s="133">
        <f>SUMIF(Général!$CP$11:$EZ$11,CH$6,'Trésorerie et TRth'!$F46:$EZ46)</f>
        <v>0</v>
      </c>
      <c r="CI46" s="133">
        <f>SUMIF(Général!$CP$11:$EZ$11,CI$6,'Trésorerie et TRth'!$F46:$EZ46)</f>
        <v>0</v>
      </c>
      <c r="CJ46" s="133">
        <f>SUMIF(Général!$CP$11:$EZ$11,CJ$6,'Trésorerie et TRth'!$F46:$EZ46)</f>
        <v>0</v>
      </c>
      <c r="CK46" s="133">
        <f>SUMIF(Général!$CP$11:$EZ$11,CK$6,'Trésorerie et TRth'!$F46:$EZ46)</f>
        <v>0</v>
      </c>
      <c r="CL46" s="133">
        <f>SUMIF(Général!$CP$11:$EZ$11,CL$6,'Trésorerie et TRth'!$F46:$EZ46)</f>
        <v>0</v>
      </c>
      <c r="CM46" s="133">
        <f>SUMIF(Général!$CP$11:$EZ$11,CM$6,'Trésorerie et TRth'!$F46:$EZ46)</f>
        <v>0</v>
      </c>
      <c r="CN46" s="133">
        <f>SUMIF(Général!$CP$11:$EZ$11,CN$6,'Trésorerie et TRth'!$F46:$EZ46)</f>
        <v>0</v>
      </c>
      <c r="CO46" s="133">
        <f>SUMIF(Général!$CP$11:$EZ$11,CO$6,'Trésorerie et TRth'!$F46:$EZ46)</f>
        <v>0</v>
      </c>
      <c r="CP46" s="133">
        <f>SUMIF(Général!$CP$11:$EZ$11,CP$6,'Trésorerie et TRth'!$F46:$EZ46)</f>
        <v>0</v>
      </c>
      <c r="CQ46" s="133">
        <f>SUMIF(Général!$CP$11:$EZ$11,CQ$6,'Trésorerie et TRth'!$F46:$EZ46)</f>
        <v>0</v>
      </c>
      <c r="CR46" s="133">
        <f>SUMIF(Général!$CP$11:$EZ$11,CR$6,'Trésorerie et TRth'!$F46:$EZ46)</f>
        <v>0</v>
      </c>
      <c r="CS46" s="133">
        <f>SUMIF(Général!$CP$11:$EZ$11,CS$6,'Trésorerie et TRth'!$F46:$EZ46)</f>
        <v>0</v>
      </c>
      <c r="CT46" s="133">
        <f>SUMIF(Général!$CP$11:$EZ$11,CT$6,'Trésorerie et TRth'!$F46:$EZ46)</f>
        <v>0</v>
      </c>
      <c r="CU46" s="133">
        <f>SUMIF(Général!$CP$11:$EZ$11,CU$6,'Trésorerie et TRth'!$F46:$EZ46)</f>
        <v>0</v>
      </c>
      <c r="CV46" s="133">
        <f>SUMIF(Général!$CP$11:$EZ$11,CV$6,'Trésorerie et TRth'!$F46:$EZ46)</f>
        <v>0</v>
      </c>
      <c r="CW46" s="133">
        <f>SUMIF(Général!$CP$11:$EZ$11,CW$6,'Trésorerie et TRth'!$F46:$EZ46)</f>
        <v>0</v>
      </c>
      <c r="CX46" s="133">
        <f>SUMIF(Général!$CP$11:$EZ$11,CX$6,'Trésorerie et TRth'!$F46:$EZ46)</f>
        <v>0</v>
      </c>
      <c r="CY46" s="133">
        <f>SUMIF(Général!$CP$11:$EZ$11,CY$6,'Trésorerie et TRth'!$F46:$EZ46)</f>
        <v>0</v>
      </c>
      <c r="CZ46" s="133">
        <f>SUMIF(Général!$CP$11:$EZ$11,CZ$6,'Trésorerie et TRth'!$F46:$EZ46)</f>
        <v>0</v>
      </c>
      <c r="DA46" s="133">
        <f>SUMIF(Général!$CP$11:$EZ$11,DA$6,'Trésorerie et TRth'!$F46:$EZ46)</f>
        <v>0</v>
      </c>
      <c r="DB46" s="133">
        <f>SUMIF(Général!$CP$11:$EZ$11,DB$6,'Trésorerie et TRth'!$F46:$EZ46)</f>
        <v>0</v>
      </c>
      <c r="DC46" s="133">
        <f>SUMIF(Général!$CP$11:$EZ$11,DC$6,'Trésorerie et TRth'!$F46:$EZ46)</f>
        <v>0</v>
      </c>
      <c r="DD46" s="133">
        <f>SUMIF(Général!$CP$11:$EZ$11,DD$6,'Trésorerie et TRth'!$F46:$EZ46)</f>
        <v>0</v>
      </c>
      <c r="DE46" s="133">
        <f>SUMIF(Général!$CP$11:$EZ$11,DE$6,'Trésorerie et TRth'!$F46:$EZ46)</f>
        <v>0</v>
      </c>
      <c r="DF46" s="133">
        <f>SUMIF(Général!$CP$11:$EZ$11,DF$6,'Trésorerie et TRth'!$F46:$EZ46)</f>
        <v>0</v>
      </c>
      <c r="DG46" s="133">
        <f>SUMIF(Général!$CP$11:$EZ$11,DG$6,'Trésorerie et TRth'!$F46:$EZ46)</f>
        <v>0</v>
      </c>
      <c r="DH46" s="133">
        <f>SUMIF(Général!$CP$11:$EZ$11,DH$6,'Trésorerie et TRth'!$F46:$EZ46)</f>
        <v>0</v>
      </c>
      <c r="DI46" s="133">
        <f>SUMIF(Général!$CP$11:$EZ$11,DI$6,'Trésorerie et TRth'!$F46:$EZ46)</f>
        <v>0</v>
      </c>
      <c r="DJ46" s="133">
        <f>SUMIF(Général!$CP$11:$EZ$11,DJ$6,'Trésorerie et TRth'!$F46:$EZ46)</f>
        <v>0</v>
      </c>
      <c r="DK46" s="133">
        <f>SUMIF(Général!$CP$11:$EZ$11,DK$6,'Trésorerie et TRth'!$F46:$EZ46)</f>
        <v>0</v>
      </c>
      <c r="DL46" s="133">
        <f>SUMIF(Général!$CP$11:$EZ$11,DL$6,'Trésorerie et TRth'!$F46:$EZ46)</f>
        <v>0</v>
      </c>
      <c r="DM46" s="133">
        <f>SUMIF(Général!$CP$11:$EZ$11,DM$6,'Trésorerie et TRth'!$F46:$EZ46)</f>
        <v>0</v>
      </c>
      <c r="DN46" s="133">
        <f>SUMIF(Général!$CP$11:$EZ$11,DN$6,'Trésorerie et TRth'!$F46:$EZ46)</f>
        <v>0</v>
      </c>
      <c r="DO46" s="133">
        <f>SUMIF(Général!$CP$11:$EZ$11,DO$6,'Trésorerie et TRth'!$F46:$EZ46)</f>
        <v>0</v>
      </c>
      <c r="DP46" s="133">
        <f>SUMIF(Général!$CP$11:$EZ$11,DP$6,'Trésorerie et TRth'!$F46:$EZ46)</f>
        <v>0</v>
      </c>
      <c r="DQ46" s="133">
        <f>SUMIF(Général!$CP$11:$EZ$11,DQ$6,'Trésorerie et TRth'!$F46:$EZ46)</f>
        <v>0</v>
      </c>
      <c r="DR46" s="133">
        <f>SUMIF(Général!$CP$11:$EZ$11,DR$6,'Trésorerie et TRth'!$F46:$EZ46)</f>
        <v>0</v>
      </c>
      <c r="DS46" s="133">
        <f>SUMIF(Général!$CP$11:$EZ$11,DS$6,'Trésorerie et TRth'!$F46:$EZ46)</f>
        <v>0</v>
      </c>
      <c r="DT46" s="133">
        <f>SUMIF(Général!$CP$11:$EZ$11,DT$6,'Trésorerie et TRth'!$F46:$EZ46)</f>
        <v>0</v>
      </c>
      <c r="DU46" s="133">
        <f>SUMIF(Général!$CP$11:$EZ$11,DU$6,'Trésorerie et TRth'!$F46:$EZ46)</f>
        <v>0</v>
      </c>
      <c r="DV46" s="133">
        <f>SUMIF(Général!$CP$11:$EZ$11,DV$6,'Trésorerie et TRth'!$F46:$EZ46)</f>
        <v>0</v>
      </c>
      <c r="DW46" s="133">
        <f>SUMIF(Général!$CP$11:$EZ$11,DW$6,'Trésorerie et TRth'!$F46:$EZ46)</f>
        <v>0</v>
      </c>
      <c r="DX46" s="133">
        <f>SUMIF(Général!$CP$11:$EZ$11,DX$6,'Trésorerie et TRth'!$F46:$EZ46)</f>
        <v>0</v>
      </c>
      <c r="DY46" s="133">
        <f>SUMIF(Général!$CP$11:$EZ$11,DY$6,'Trésorerie et TRth'!$F46:$EZ46)</f>
        <v>0</v>
      </c>
      <c r="DZ46" s="133">
        <f>SUMIF(Général!$CP$11:$EZ$11,DZ$6,'Trésorerie et TRth'!$F46:$EZ46)</f>
        <v>0</v>
      </c>
      <c r="EA46" s="133">
        <f>SUMIF(Général!$CP$11:$EZ$11,EA$6,'Trésorerie et TRth'!$F46:$EZ46)</f>
        <v>0</v>
      </c>
      <c r="EB46" s="133">
        <f>SUMIF(Général!$CP$11:$EZ$11,EB$6,'Trésorerie et TRth'!$F46:$EZ46)</f>
        <v>0</v>
      </c>
      <c r="EC46" s="133">
        <f>SUMIF(Général!$CP$11:$EZ$11,EC$6,'Trésorerie et TRth'!$F46:$EZ46)</f>
        <v>0</v>
      </c>
      <c r="ED46" s="133">
        <f>SUMIF(Général!$CP$11:$EZ$11,ED$6,'Trésorerie et TRth'!$F46:$EZ46)</f>
        <v>0</v>
      </c>
      <c r="EE46" s="133">
        <f>SUMIF(Général!$CP$11:$EZ$11,EE$6,'Trésorerie et TRth'!$F46:$EZ46)</f>
        <v>0</v>
      </c>
      <c r="EF46" s="133">
        <f>SUMIF(Général!$CP$11:$EZ$11,EF$6,'Trésorerie et TRth'!$F46:$EZ46)</f>
        <v>0</v>
      </c>
      <c r="EG46" s="133">
        <f>SUMIF(Général!$CP$11:$EZ$11,EG$6,'Trésorerie et TRth'!$F46:$EZ46)</f>
        <v>0</v>
      </c>
      <c r="EH46" s="133">
        <f>SUMIF(Général!$CP$11:$EZ$11,EH$6,'Trésorerie et TRth'!$F46:$EZ46)</f>
        <v>0</v>
      </c>
      <c r="EI46" s="133">
        <f>SUMIF(Général!$CP$11:$EZ$11,EI$6,'Trésorerie et TRth'!$F46:$EZ46)</f>
        <v>0</v>
      </c>
      <c r="EJ46" s="133">
        <f>SUMIF(Général!$CP$11:$EZ$11,EJ$6,'Trésorerie et TRth'!$F46:$EZ46)</f>
        <v>0</v>
      </c>
      <c r="EK46" s="133">
        <f>SUMIF(Général!$CP$11:$EZ$11,EK$6,'Trésorerie et TRth'!$F46:$EZ46)</f>
        <v>0</v>
      </c>
      <c r="EL46" s="133">
        <f>SUMIF(Général!$CP$11:$EZ$11,EL$6,'Trésorerie et TRth'!$F46:$EZ46)</f>
        <v>0</v>
      </c>
      <c r="EM46" s="133">
        <f>SUMIF(Général!$CP$11:$EZ$11,EM$6,'Trésorerie et TRth'!$F46:$EZ46)</f>
        <v>0</v>
      </c>
      <c r="EN46" s="133">
        <f>SUMIF(Général!$CP$11:$EZ$11,EN$6,'Trésorerie et TRth'!$F46:$EZ46)</f>
        <v>0</v>
      </c>
      <c r="EO46" s="133">
        <f>SUMIF(Général!$CP$11:$EZ$11,EO$6,'Trésorerie et TRth'!$F46:$EZ46)</f>
        <v>0</v>
      </c>
      <c r="EP46" s="133">
        <f>SUMIF(Général!$CP$11:$EZ$11,EP$6,'Trésorerie et TRth'!$F46:$EZ46)</f>
        <v>0</v>
      </c>
      <c r="EQ46" s="133">
        <f>SUMIF(Général!$CP$11:$EZ$11,EQ$6,'Trésorerie et TRth'!$F46:$EZ46)</f>
        <v>0</v>
      </c>
      <c r="ER46" s="133">
        <f>SUMIF(Général!$CP$11:$EZ$11,ER$6,'Trésorerie et TRth'!$F46:$EZ46)</f>
        <v>0</v>
      </c>
      <c r="ES46" s="133">
        <f>SUMIF(Général!$CP$11:$EZ$11,ES$6,'Trésorerie et TRth'!$F46:$EZ46)</f>
        <v>0</v>
      </c>
      <c r="ET46" s="133">
        <f>SUMIF(Général!$CP$11:$EZ$11,ET$6,'Trésorerie et TRth'!$F46:$EZ46)</f>
        <v>0</v>
      </c>
      <c r="EU46" s="133">
        <f>SUMIF(Général!$CP$11:$EZ$11,EU$6,'Trésorerie et TRth'!$F46:$EZ46)</f>
        <v>0</v>
      </c>
      <c r="EV46" s="133">
        <f>SUMIF(Général!$CP$11:$EZ$11,EV$6,'Trésorerie et TRth'!$F46:$EZ46)</f>
        <v>0</v>
      </c>
      <c r="EW46" s="133">
        <f>SUMIF(Général!$CP$11:$EZ$11,EW$6,'Trésorerie et TRth'!$F46:$EZ46)</f>
        <v>0</v>
      </c>
      <c r="EX46" s="133">
        <f>SUMIF(Général!$CP$11:$EZ$11,EX$6,'Trésorerie et TRth'!$F46:$EZ46)</f>
        <v>0</v>
      </c>
      <c r="EY46" s="133">
        <f>SUMIF(Général!$CP$11:$EZ$11,EY$6,'Trésorerie et TRth'!$F46:$EZ46)</f>
        <v>0</v>
      </c>
      <c r="EZ46" s="133">
        <f>SUMIF(Général!$CP$11:$EZ$11,EZ$6,'Trésorerie et TRth'!$F46:$EZ46)</f>
        <v>0</v>
      </c>
    </row>
    <row r="47" spans="2:156" x14ac:dyDescent="0.25">
      <c r="B47" s="87" t="str">
        <f>'Trésorerie et TRth'!B47</f>
        <v>Autres Frais financiers (à détailler)</v>
      </c>
      <c r="D47" s="132">
        <f t="shared" si="12"/>
        <v>0</v>
      </c>
      <c r="E47" s="147"/>
      <c r="F47" s="133">
        <f>SUMIF(Général!$CP$11:$EZ$11,F$6,'Trésorerie et TRth'!$F47:$EZ47)</f>
        <v>0</v>
      </c>
      <c r="G47" s="133">
        <f>SUMIF(Général!$CP$11:$EZ$11,G$6,'Trésorerie et TRth'!$F47:$EZ47)</f>
        <v>0</v>
      </c>
      <c r="H47" s="133">
        <f>SUMIF(Général!$CP$11:$EZ$11,H$6,'Trésorerie et TRth'!$F47:$EZ47)</f>
        <v>0</v>
      </c>
      <c r="I47" s="133">
        <f>SUMIF(Général!$CP$11:$EZ$11,I$6,'Trésorerie et TRth'!$F47:$EZ47)</f>
        <v>0</v>
      </c>
      <c r="J47" s="133">
        <f>SUMIF(Général!$CP$11:$EZ$11,J$6,'Trésorerie et TRth'!$F47:$EZ47)</f>
        <v>0</v>
      </c>
      <c r="K47" s="133">
        <f>SUMIF(Général!$CP$11:$EZ$11,K$6,'Trésorerie et TRth'!$F47:$EZ47)</f>
        <v>0</v>
      </c>
      <c r="L47" s="133">
        <f>SUMIF(Général!$CP$11:$EZ$11,L$6,'Trésorerie et TRth'!$F47:$EZ47)</f>
        <v>0</v>
      </c>
      <c r="M47" s="133">
        <f>SUMIF(Général!$CP$11:$EZ$11,M$6,'Trésorerie et TRth'!$F47:$EZ47)</f>
        <v>0</v>
      </c>
      <c r="N47" s="133">
        <f>SUMIF(Général!$CP$11:$EZ$11,N$6,'Trésorerie et TRth'!$F47:$EZ47)</f>
        <v>0</v>
      </c>
      <c r="O47" s="133">
        <f>SUMIF(Général!$CP$11:$EZ$11,O$6,'Trésorerie et TRth'!$F47:$EZ47)</f>
        <v>0</v>
      </c>
      <c r="P47" s="133">
        <f>SUMIF(Général!$CP$11:$EZ$11,P$6,'Trésorerie et TRth'!$F47:$EZ47)</f>
        <v>0</v>
      </c>
      <c r="Q47" s="133">
        <f>SUMIF(Général!$CP$11:$EZ$11,Q$6,'Trésorerie et TRth'!$F47:$EZ47)</f>
        <v>0</v>
      </c>
      <c r="R47" s="133">
        <f>SUMIF(Général!$CP$11:$EZ$11,R$6,'Trésorerie et TRth'!$F47:$EZ47)</f>
        <v>0</v>
      </c>
      <c r="S47" s="133">
        <f>SUMIF(Général!$CP$11:$EZ$11,S$6,'Trésorerie et TRth'!$F47:$EZ47)</f>
        <v>0</v>
      </c>
      <c r="T47" s="133">
        <f>SUMIF(Général!$CP$11:$EZ$11,T$6,'Trésorerie et TRth'!$F47:$EZ47)</f>
        <v>0</v>
      </c>
      <c r="U47" s="133">
        <f>SUMIF(Général!$CP$11:$EZ$11,U$6,'Trésorerie et TRth'!$F47:$EZ47)</f>
        <v>0</v>
      </c>
      <c r="V47" s="133">
        <f>SUMIF(Général!$CP$11:$EZ$11,V$6,'Trésorerie et TRth'!$F47:$EZ47)</f>
        <v>0</v>
      </c>
      <c r="W47" s="133">
        <f>SUMIF(Général!$CP$11:$EZ$11,W$6,'Trésorerie et TRth'!$F47:$EZ47)</f>
        <v>0</v>
      </c>
      <c r="X47" s="133">
        <f>SUMIF(Général!$CP$11:$EZ$11,X$6,'Trésorerie et TRth'!$F47:$EZ47)</f>
        <v>0</v>
      </c>
      <c r="Y47" s="133">
        <f>SUMIF(Général!$CP$11:$EZ$11,Y$6,'Trésorerie et TRth'!$F47:$EZ47)</f>
        <v>0</v>
      </c>
      <c r="Z47" s="133">
        <f>SUMIF(Général!$CP$11:$EZ$11,Z$6,'Trésorerie et TRth'!$F47:$EZ47)</f>
        <v>0</v>
      </c>
      <c r="AA47" s="133">
        <f>SUMIF(Général!$CP$11:$EZ$11,AA$6,'Trésorerie et TRth'!$F47:$EZ47)</f>
        <v>0</v>
      </c>
      <c r="AB47" s="133">
        <f>SUMIF(Général!$CP$11:$EZ$11,AB$6,'Trésorerie et TRth'!$F47:$EZ47)</f>
        <v>0</v>
      </c>
      <c r="AC47" s="133">
        <f>SUMIF(Général!$CP$11:$EZ$11,AC$6,'Trésorerie et TRth'!$F47:$EZ47)</f>
        <v>0</v>
      </c>
      <c r="AD47" s="133">
        <f>SUMIF(Général!$CP$11:$EZ$11,AD$6,'Trésorerie et TRth'!$F47:$EZ47)</f>
        <v>0</v>
      </c>
      <c r="AE47" s="133">
        <f>SUMIF(Général!$CP$11:$EZ$11,AE$6,'Trésorerie et TRth'!$F47:$EZ47)</f>
        <v>0</v>
      </c>
      <c r="AF47" s="133">
        <f>SUMIF(Général!$CP$11:$EZ$11,AF$6,'Trésorerie et TRth'!$F47:$EZ47)</f>
        <v>0</v>
      </c>
      <c r="AG47" s="133">
        <f>SUMIF(Général!$CP$11:$EZ$11,AG$6,'Trésorerie et TRth'!$F47:$EZ47)</f>
        <v>0</v>
      </c>
      <c r="AH47" s="133">
        <f>SUMIF(Général!$CP$11:$EZ$11,AH$6,'Trésorerie et TRth'!$F47:$EZ47)</f>
        <v>0</v>
      </c>
      <c r="AI47" s="133">
        <f>SUMIF(Général!$CP$11:$EZ$11,AI$6,'Trésorerie et TRth'!$F47:$EZ47)</f>
        <v>0</v>
      </c>
      <c r="AJ47" s="133">
        <f>SUMIF(Général!$CP$11:$EZ$11,AJ$6,'Trésorerie et TRth'!$F47:$EZ47)</f>
        <v>0</v>
      </c>
      <c r="AK47" s="133">
        <f>SUMIF(Général!$CP$11:$EZ$11,AK$6,'Trésorerie et TRth'!$F47:$EZ47)</f>
        <v>0</v>
      </c>
      <c r="AL47" s="133">
        <f>SUMIF(Général!$CP$11:$EZ$11,AL$6,'Trésorerie et TRth'!$F47:$EZ47)</f>
        <v>0</v>
      </c>
      <c r="AM47" s="133">
        <f>SUMIF(Général!$CP$11:$EZ$11,AM$6,'Trésorerie et TRth'!$F47:$EZ47)</f>
        <v>0</v>
      </c>
      <c r="AN47" s="133">
        <f>SUMIF(Général!$CP$11:$EZ$11,AN$6,'Trésorerie et TRth'!$F47:$EZ47)</f>
        <v>0</v>
      </c>
      <c r="AO47" s="133">
        <f>SUMIF(Général!$CP$11:$EZ$11,AO$6,'Trésorerie et TRth'!$F47:$EZ47)</f>
        <v>0</v>
      </c>
      <c r="AP47" s="133">
        <f>SUMIF(Général!$CP$11:$EZ$11,AP$6,'Trésorerie et TRth'!$F47:$EZ47)</f>
        <v>0</v>
      </c>
      <c r="AQ47" s="133">
        <f>SUMIF(Général!$CP$11:$EZ$11,AQ$6,'Trésorerie et TRth'!$F47:$EZ47)</f>
        <v>0</v>
      </c>
      <c r="AR47" s="133">
        <f>SUMIF(Général!$CP$11:$EZ$11,AR$6,'Trésorerie et TRth'!$F47:$EZ47)</f>
        <v>0</v>
      </c>
      <c r="AS47" s="133">
        <f>SUMIF(Général!$CP$11:$EZ$11,AS$6,'Trésorerie et TRth'!$F47:$EZ47)</f>
        <v>0</v>
      </c>
      <c r="AT47" s="133">
        <f>SUMIF(Général!$CP$11:$EZ$11,AT$6,'Trésorerie et TRth'!$F47:$EZ47)</f>
        <v>0</v>
      </c>
      <c r="AU47" s="133">
        <f>SUMIF(Général!$CP$11:$EZ$11,AU$6,'Trésorerie et TRth'!$F47:$EZ47)</f>
        <v>0</v>
      </c>
      <c r="AV47" s="133">
        <f>SUMIF(Général!$CP$11:$EZ$11,AV$6,'Trésorerie et TRth'!$F47:$EZ47)</f>
        <v>0</v>
      </c>
      <c r="AW47" s="133">
        <f>SUMIF(Général!$CP$11:$EZ$11,AW$6,'Trésorerie et TRth'!$F47:$EZ47)</f>
        <v>0</v>
      </c>
      <c r="AX47" s="133">
        <f>SUMIF(Général!$CP$11:$EZ$11,AX$6,'Trésorerie et TRth'!$F47:$EZ47)</f>
        <v>0</v>
      </c>
      <c r="AY47" s="133">
        <f>SUMIF(Général!$CP$11:$EZ$11,AY$6,'Trésorerie et TRth'!$F47:$EZ47)</f>
        <v>0</v>
      </c>
      <c r="AZ47" s="133">
        <f>SUMIF(Général!$CP$11:$EZ$11,AZ$6,'Trésorerie et TRth'!$F47:$EZ47)</f>
        <v>0</v>
      </c>
      <c r="BA47" s="133">
        <f>SUMIF(Général!$CP$11:$EZ$11,BA$6,'Trésorerie et TRth'!$F47:$EZ47)</f>
        <v>0</v>
      </c>
      <c r="BB47" s="133">
        <f>SUMIF(Général!$CP$11:$EZ$11,BB$6,'Trésorerie et TRth'!$F47:$EZ47)</f>
        <v>0</v>
      </c>
      <c r="BC47" s="133">
        <f>SUMIF(Général!$CP$11:$EZ$11,BC$6,'Trésorerie et TRth'!$F47:$EZ47)</f>
        <v>0</v>
      </c>
      <c r="BD47" s="133">
        <f>SUMIF(Général!$CP$11:$EZ$11,BD$6,'Trésorerie et TRth'!$F47:$EZ47)</f>
        <v>0</v>
      </c>
      <c r="BE47" s="133">
        <f>SUMIF(Général!$CP$11:$EZ$11,BE$6,'Trésorerie et TRth'!$F47:$EZ47)</f>
        <v>0</v>
      </c>
      <c r="BF47" s="133">
        <f>SUMIF(Général!$CP$11:$EZ$11,BF$6,'Trésorerie et TRth'!$F47:$EZ47)</f>
        <v>0</v>
      </c>
      <c r="BG47" s="133">
        <f>SUMIF(Général!$CP$11:$EZ$11,BG$6,'Trésorerie et TRth'!$F47:$EZ47)</f>
        <v>0</v>
      </c>
      <c r="BH47" s="133">
        <f>SUMIF(Général!$CP$11:$EZ$11,BH$6,'Trésorerie et TRth'!$F47:$EZ47)</f>
        <v>0</v>
      </c>
      <c r="BI47" s="133">
        <f>SUMIF(Général!$CP$11:$EZ$11,BI$6,'Trésorerie et TRth'!$F47:$EZ47)</f>
        <v>0</v>
      </c>
      <c r="BJ47" s="133">
        <f>SUMIF(Général!$CP$11:$EZ$11,BJ$6,'Trésorerie et TRth'!$F47:$EZ47)</f>
        <v>0</v>
      </c>
      <c r="BK47" s="133">
        <f>SUMIF(Général!$CP$11:$EZ$11,BK$6,'Trésorerie et TRth'!$F47:$EZ47)</f>
        <v>0</v>
      </c>
      <c r="BL47" s="133">
        <f>SUMIF(Général!$CP$11:$EZ$11,BL$6,'Trésorerie et TRth'!$F47:$EZ47)</f>
        <v>0</v>
      </c>
      <c r="BM47" s="133">
        <f>SUMIF(Général!$CP$11:$EZ$11,BM$6,'Trésorerie et TRth'!$F47:$EZ47)</f>
        <v>0</v>
      </c>
      <c r="BN47" s="133">
        <f>SUMIF(Général!$CP$11:$EZ$11,BN$6,'Trésorerie et TRth'!$F47:$EZ47)</f>
        <v>0</v>
      </c>
      <c r="BO47" s="133">
        <f>SUMIF(Général!$CP$11:$EZ$11,BO$6,'Trésorerie et TRth'!$F47:$EZ47)</f>
        <v>0</v>
      </c>
      <c r="BP47" s="133">
        <f>SUMIF(Général!$CP$11:$EZ$11,BP$6,'Trésorerie et TRth'!$F47:$EZ47)</f>
        <v>0</v>
      </c>
      <c r="BQ47" s="133">
        <f>SUMIF(Général!$CP$11:$EZ$11,BQ$6,'Trésorerie et TRth'!$F47:$EZ47)</f>
        <v>0</v>
      </c>
      <c r="BR47" s="133">
        <f>SUMIF(Général!$CP$11:$EZ$11,BR$6,'Trésorerie et TRth'!$F47:$EZ47)</f>
        <v>0</v>
      </c>
      <c r="BS47" s="133">
        <f>SUMIF(Général!$CP$11:$EZ$11,BS$6,'Trésorerie et TRth'!$F47:$EZ47)</f>
        <v>0</v>
      </c>
      <c r="BT47" s="133">
        <f>SUMIF(Général!$CP$11:$EZ$11,BT$6,'Trésorerie et TRth'!$F47:$EZ47)</f>
        <v>0</v>
      </c>
      <c r="BU47" s="133">
        <f>SUMIF(Général!$CP$11:$EZ$11,BU$6,'Trésorerie et TRth'!$F47:$EZ47)</f>
        <v>0</v>
      </c>
      <c r="BV47" s="133">
        <f>SUMIF(Général!$CP$11:$EZ$11,BV$6,'Trésorerie et TRth'!$F47:$EZ47)</f>
        <v>0</v>
      </c>
      <c r="BW47" s="133">
        <f>SUMIF(Général!$CP$11:$EZ$11,BW$6,'Trésorerie et TRth'!$F47:$EZ47)</f>
        <v>0</v>
      </c>
      <c r="BX47" s="133">
        <f>SUMIF(Général!$CP$11:$EZ$11,BX$6,'Trésorerie et TRth'!$F47:$EZ47)</f>
        <v>0</v>
      </c>
      <c r="BY47" s="133">
        <f>SUMIF(Général!$CP$11:$EZ$11,BY$6,'Trésorerie et TRth'!$F47:$EZ47)</f>
        <v>0</v>
      </c>
      <c r="BZ47" s="133">
        <f>SUMIF(Général!$CP$11:$EZ$11,BZ$6,'Trésorerie et TRth'!$F47:$EZ47)</f>
        <v>0</v>
      </c>
      <c r="CA47" s="133">
        <f>SUMIF(Général!$CP$11:$EZ$11,CA$6,'Trésorerie et TRth'!$F47:$EZ47)</f>
        <v>0</v>
      </c>
      <c r="CB47" s="133">
        <f>SUMIF(Général!$CP$11:$EZ$11,CB$6,'Trésorerie et TRth'!$F47:$EZ47)</f>
        <v>0</v>
      </c>
      <c r="CC47" s="133">
        <f>SUMIF(Général!$CP$11:$EZ$11,CC$6,'Trésorerie et TRth'!$F47:$EZ47)</f>
        <v>0</v>
      </c>
      <c r="CD47" s="133">
        <f>SUMIF(Général!$CP$11:$EZ$11,CD$6,'Trésorerie et TRth'!$F47:$EZ47)</f>
        <v>0</v>
      </c>
      <c r="CE47" s="133">
        <f>SUMIF(Général!$CP$11:$EZ$11,CE$6,'Trésorerie et TRth'!$F47:$EZ47)</f>
        <v>0</v>
      </c>
      <c r="CF47" s="133">
        <f>SUMIF(Général!$CP$11:$EZ$11,CF$6,'Trésorerie et TRth'!$F47:$EZ47)</f>
        <v>0</v>
      </c>
      <c r="CG47" s="133">
        <f>SUMIF(Général!$CP$11:$EZ$11,CG$6,'Trésorerie et TRth'!$F47:$EZ47)</f>
        <v>0</v>
      </c>
      <c r="CH47" s="133">
        <f>SUMIF(Général!$CP$11:$EZ$11,CH$6,'Trésorerie et TRth'!$F47:$EZ47)</f>
        <v>0</v>
      </c>
      <c r="CI47" s="133">
        <f>SUMIF(Général!$CP$11:$EZ$11,CI$6,'Trésorerie et TRth'!$F47:$EZ47)</f>
        <v>0</v>
      </c>
      <c r="CJ47" s="133">
        <f>SUMIF(Général!$CP$11:$EZ$11,CJ$6,'Trésorerie et TRth'!$F47:$EZ47)</f>
        <v>0</v>
      </c>
      <c r="CK47" s="133">
        <f>SUMIF(Général!$CP$11:$EZ$11,CK$6,'Trésorerie et TRth'!$F47:$EZ47)</f>
        <v>0</v>
      </c>
      <c r="CL47" s="133">
        <f>SUMIF(Général!$CP$11:$EZ$11,CL$6,'Trésorerie et TRth'!$F47:$EZ47)</f>
        <v>0</v>
      </c>
      <c r="CM47" s="133">
        <f>SUMIF(Général!$CP$11:$EZ$11,CM$6,'Trésorerie et TRth'!$F47:$EZ47)</f>
        <v>0</v>
      </c>
      <c r="CN47" s="133">
        <f>SUMIF(Général!$CP$11:$EZ$11,CN$6,'Trésorerie et TRth'!$F47:$EZ47)</f>
        <v>0</v>
      </c>
      <c r="CO47" s="133">
        <f>SUMIF(Général!$CP$11:$EZ$11,CO$6,'Trésorerie et TRth'!$F47:$EZ47)</f>
        <v>0</v>
      </c>
      <c r="CP47" s="133">
        <f>SUMIF(Général!$CP$11:$EZ$11,CP$6,'Trésorerie et TRth'!$F47:$EZ47)</f>
        <v>0</v>
      </c>
      <c r="CQ47" s="133">
        <f>SUMIF(Général!$CP$11:$EZ$11,CQ$6,'Trésorerie et TRth'!$F47:$EZ47)</f>
        <v>0</v>
      </c>
      <c r="CR47" s="133">
        <f>SUMIF(Général!$CP$11:$EZ$11,CR$6,'Trésorerie et TRth'!$F47:$EZ47)</f>
        <v>0</v>
      </c>
      <c r="CS47" s="133">
        <f>SUMIF(Général!$CP$11:$EZ$11,CS$6,'Trésorerie et TRth'!$F47:$EZ47)</f>
        <v>0</v>
      </c>
      <c r="CT47" s="133">
        <f>SUMIF(Général!$CP$11:$EZ$11,CT$6,'Trésorerie et TRth'!$F47:$EZ47)</f>
        <v>0</v>
      </c>
      <c r="CU47" s="133">
        <f>SUMIF(Général!$CP$11:$EZ$11,CU$6,'Trésorerie et TRth'!$F47:$EZ47)</f>
        <v>0</v>
      </c>
      <c r="CV47" s="133">
        <f>SUMIF(Général!$CP$11:$EZ$11,CV$6,'Trésorerie et TRth'!$F47:$EZ47)</f>
        <v>0</v>
      </c>
      <c r="CW47" s="133">
        <f>SUMIF(Général!$CP$11:$EZ$11,CW$6,'Trésorerie et TRth'!$F47:$EZ47)</f>
        <v>0</v>
      </c>
      <c r="CX47" s="133">
        <f>SUMIF(Général!$CP$11:$EZ$11,CX$6,'Trésorerie et TRth'!$F47:$EZ47)</f>
        <v>0</v>
      </c>
      <c r="CY47" s="133">
        <f>SUMIF(Général!$CP$11:$EZ$11,CY$6,'Trésorerie et TRth'!$F47:$EZ47)</f>
        <v>0</v>
      </c>
      <c r="CZ47" s="133">
        <f>SUMIF(Général!$CP$11:$EZ$11,CZ$6,'Trésorerie et TRth'!$F47:$EZ47)</f>
        <v>0</v>
      </c>
      <c r="DA47" s="133">
        <f>SUMIF(Général!$CP$11:$EZ$11,DA$6,'Trésorerie et TRth'!$F47:$EZ47)</f>
        <v>0</v>
      </c>
      <c r="DB47" s="133">
        <f>SUMIF(Général!$CP$11:$EZ$11,DB$6,'Trésorerie et TRth'!$F47:$EZ47)</f>
        <v>0</v>
      </c>
      <c r="DC47" s="133">
        <f>SUMIF(Général!$CP$11:$EZ$11,DC$6,'Trésorerie et TRth'!$F47:$EZ47)</f>
        <v>0</v>
      </c>
      <c r="DD47" s="133">
        <f>SUMIF(Général!$CP$11:$EZ$11,DD$6,'Trésorerie et TRth'!$F47:$EZ47)</f>
        <v>0</v>
      </c>
      <c r="DE47" s="133">
        <f>SUMIF(Général!$CP$11:$EZ$11,DE$6,'Trésorerie et TRth'!$F47:$EZ47)</f>
        <v>0</v>
      </c>
      <c r="DF47" s="133">
        <f>SUMIF(Général!$CP$11:$EZ$11,DF$6,'Trésorerie et TRth'!$F47:$EZ47)</f>
        <v>0</v>
      </c>
      <c r="DG47" s="133">
        <f>SUMIF(Général!$CP$11:$EZ$11,DG$6,'Trésorerie et TRth'!$F47:$EZ47)</f>
        <v>0</v>
      </c>
      <c r="DH47" s="133">
        <f>SUMIF(Général!$CP$11:$EZ$11,DH$6,'Trésorerie et TRth'!$F47:$EZ47)</f>
        <v>0</v>
      </c>
      <c r="DI47" s="133">
        <f>SUMIF(Général!$CP$11:$EZ$11,DI$6,'Trésorerie et TRth'!$F47:$EZ47)</f>
        <v>0</v>
      </c>
      <c r="DJ47" s="133">
        <f>SUMIF(Général!$CP$11:$EZ$11,DJ$6,'Trésorerie et TRth'!$F47:$EZ47)</f>
        <v>0</v>
      </c>
      <c r="DK47" s="133">
        <f>SUMIF(Général!$CP$11:$EZ$11,DK$6,'Trésorerie et TRth'!$F47:$EZ47)</f>
        <v>0</v>
      </c>
      <c r="DL47" s="133">
        <f>SUMIF(Général!$CP$11:$EZ$11,DL$6,'Trésorerie et TRth'!$F47:$EZ47)</f>
        <v>0</v>
      </c>
      <c r="DM47" s="133">
        <f>SUMIF(Général!$CP$11:$EZ$11,DM$6,'Trésorerie et TRth'!$F47:$EZ47)</f>
        <v>0</v>
      </c>
      <c r="DN47" s="133">
        <f>SUMIF(Général!$CP$11:$EZ$11,DN$6,'Trésorerie et TRth'!$F47:$EZ47)</f>
        <v>0</v>
      </c>
      <c r="DO47" s="133">
        <f>SUMIF(Général!$CP$11:$EZ$11,DO$6,'Trésorerie et TRth'!$F47:$EZ47)</f>
        <v>0</v>
      </c>
      <c r="DP47" s="133">
        <f>SUMIF(Général!$CP$11:$EZ$11,DP$6,'Trésorerie et TRth'!$F47:$EZ47)</f>
        <v>0</v>
      </c>
      <c r="DQ47" s="133">
        <f>SUMIF(Général!$CP$11:$EZ$11,DQ$6,'Trésorerie et TRth'!$F47:$EZ47)</f>
        <v>0</v>
      </c>
      <c r="DR47" s="133">
        <f>SUMIF(Général!$CP$11:$EZ$11,DR$6,'Trésorerie et TRth'!$F47:$EZ47)</f>
        <v>0</v>
      </c>
      <c r="DS47" s="133">
        <f>SUMIF(Général!$CP$11:$EZ$11,DS$6,'Trésorerie et TRth'!$F47:$EZ47)</f>
        <v>0</v>
      </c>
      <c r="DT47" s="133">
        <f>SUMIF(Général!$CP$11:$EZ$11,DT$6,'Trésorerie et TRth'!$F47:$EZ47)</f>
        <v>0</v>
      </c>
      <c r="DU47" s="133">
        <f>SUMIF(Général!$CP$11:$EZ$11,DU$6,'Trésorerie et TRth'!$F47:$EZ47)</f>
        <v>0</v>
      </c>
      <c r="DV47" s="133">
        <f>SUMIF(Général!$CP$11:$EZ$11,DV$6,'Trésorerie et TRth'!$F47:$EZ47)</f>
        <v>0</v>
      </c>
      <c r="DW47" s="133">
        <f>SUMIF(Général!$CP$11:$EZ$11,DW$6,'Trésorerie et TRth'!$F47:$EZ47)</f>
        <v>0</v>
      </c>
      <c r="DX47" s="133">
        <f>SUMIF(Général!$CP$11:$EZ$11,DX$6,'Trésorerie et TRth'!$F47:$EZ47)</f>
        <v>0</v>
      </c>
      <c r="DY47" s="133">
        <f>SUMIF(Général!$CP$11:$EZ$11,DY$6,'Trésorerie et TRth'!$F47:$EZ47)</f>
        <v>0</v>
      </c>
      <c r="DZ47" s="133">
        <f>SUMIF(Général!$CP$11:$EZ$11,DZ$6,'Trésorerie et TRth'!$F47:$EZ47)</f>
        <v>0</v>
      </c>
      <c r="EA47" s="133">
        <f>SUMIF(Général!$CP$11:$EZ$11,EA$6,'Trésorerie et TRth'!$F47:$EZ47)</f>
        <v>0</v>
      </c>
      <c r="EB47" s="133">
        <f>SUMIF(Général!$CP$11:$EZ$11,EB$6,'Trésorerie et TRth'!$F47:$EZ47)</f>
        <v>0</v>
      </c>
      <c r="EC47" s="133">
        <f>SUMIF(Général!$CP$11:$EZ$11,EC$6,'Trésorerie et TRth'!$F47:$EZ47)</f>
        <v>0</v>
      </c>
      <c r="ED47" s="133">
        <f>SUMIF(Général!$CP$11:$EZ$11,ED$6,'Trésorerie et TRth'!$F47:$EZ47)</f>
        <v>0</v>
      </c>
      <c r="EE47" s="133">
        <f>SUMIF(Général!$CP$11:$EZ$11,EE$6,'Trésorerie et TRth'!$F47:$EZ47)</f>
        <v>0</v>
      </c>
      <c r="EF47" s="133">
        <f>SUMIF(Général!$CP$11:$EZ$11,EF$6,'Trésorerie et TRth'!$F47:$EZ47)</f>
        <v>0</v>
      </c>
      <c r="EG47" s="133">
        <f>SUMIF(Général!$CP$11:$EZ$11,EG$6,'Trésorerie et TRth'!$F47:$EZ47)</f>
        <v>0</v>
      </c>
      <c r="EH47" s="133">
        <f>SUMIF(Général!$CP$11:$EZ$11,EH$6,'Trésorerie et TRth'!$F47:$EZ47)</f>
        <v>0</v>
      </c>
      <c r="EI47" s="133">
        <f>SUMIF(Général!$CP$11:$EZ$11,EI$6,'Trésorerie et TRth'!$F47:$EZ47)</f>
        <v>0</v>
      </c>
      <c r="EJ47" s="133">
        <f>SUMIF(Général!$CP$11:$EZ$11,EJ$6,'Trésorerie et TRth'!$F47:$EZ47)</f>
        <v>0</v>
      </c>
      <c r="EK47" s="133">
        <f>SUMIF(Général!$CP$11:$EZ$11,EK$6,'Trésorerie et TRth'!$F47:$EZ47)</f>
        <v>0</v>
      </c>
      <c r="EL47" s="133">
        <f>SUMIF(Général!$CP$11:$EZ$11,EL$6,'Trésorerie et TRth'!$F47:$EZ47)</f>
        <v>0</v>
      </c>
      <c r="EM47" s="133">
        <f>SUMIF(Général!$CP$11:$EZ$11,EM$6,'Trésorerie et TRth'!$F47:$EZ47)</f>
        <v>0</v>
      </c>
      <c r="EN47" s="133">
        <f>SUMIF(Général!$CP$11:$EZ$11,EN$6,'Trésorerie et TRth'!$F47:$EZ47)</f>
        <v>0</v>
      </c>
      <c r="EO47" s="133">
        <f>SUMIF(Général!$CP$11:$EZ$11,EO$6,'Trésorerie et TRth'!$F47:$EZ47)</f>
        <v>0</v>
      </c>
      <c r="EP47" s="133">
        <f>SUMIF(Général!$CP$11:$EZ$11,EP$6,'Trésorerie et TRth'!$F47:$EZ47)</f>
        <v>0</v>
      </c>
      <c r="EQ47" s="133">
        <f>SUMIF(Général!$CP$11:$EZ$11,EQ$6,'Trésorerie et TRth'!$F47:$EZ47)</f>
        <v>0</v>
      </c>
      <c r="ER47" s="133">
        <f>SUMIF(Général!$CP$11:$EZ$11,ER$6,'Trésorerie et TRth'!$F47:$EZ47)</f>
        <v>0</v>
      </c>
      <c r="ES47" s="133">
        <f>SUMIF(Général!$CP$11:$EZ$11,ES$6,'Trésorerie et TRth'!$F47:$EZ47)</f>
        <v>0</v>
      </c>
      <c r="ET47" s="133">
        <f>SUMIF(Général!$CP$11:$EZ$11,ET$6,'Trésorerie et TRth'!$F47:$EZ47)</f>
        <v>0</v>
      </c>
      <c r="EU47" s="133">
        <f>SUMIF(Général!$CP$11:$EZ$11,EU$6,'Trésorerie et TRth'!$F47:$EZ47)</f>
        <v>0</v>
      </c>
      <c r="EV47" s="133">
        <f>SUMIF(Général!$CP$11:$EZ$11,EV$6,'Trésorerie et TRth'!$F47:$EZ47)</f>
        <v>0</v>
      </c>
      <c r="EW47" s="133">
        <f>SUMIF(Général!$CP$11:$EZ$11,EW$6,'Trésorerie et TRth'!$F47:$EZ47)</f>
        <v>0</v>
      </c>
      <c r="EX47" s="133">
        <f>SUMIF(Général!$CP$11:$EZ$11,EX$6,'Trésorerie et TRth'!$F47:$EZ47)</f>
        <v>0</v>
      </c>
      <c r="EY47" s="133">
        <f>SUMIF(Général!$CP$11:$EZ$11,EY$6,'Trésorerie et TRth'!$F47:$EZ47)</f>
        <v>0</v>
      </c>
      <c r="EZ47" s="133">
        <f>SUMIF(Général!$CP$11:$EZ$11,EZ$6,'Trésorerie et TRth'!$F47:$EZ47)</f>
        <v>0</v>
      </c>
    </row>
    <row r="48" spans="2:156" x14ac:dyDescent="0.25">
      <c r="B48" s="88" t="str">
        <f>'Trésorerie et TRth'!B48</f>
        <v>Intérêts créditeurs (à détailler)</v>
      </c>
      <c r="D48" s="132">
        <f t="shared" si="12"/>
        <v>0</v>
      </c>
      <c r="E48" s="147"/>
      <c r="F48" s="133">
        <f>SUMIF(Général!$CP$11:$EZ$11,F$6,'Trésorerie et TRth'!$F48:$EZ48)</f>
        <v>0</v>
      </c>
      <c r="G48" s="133">
        <f>SUMIF(Général!$CP$11:$EZ$11,G$6,'Trésorerie et TRth'!$F48:$EZ48)</f>
        <v>0</v>
      </c>
      <c r="H48" s="133">
        <f>SUMIF(Général!$CP$11:$EZ$11,H$6,'Trésorerie et TRth'!$F48:$EZ48)</f>
        <v>0</v>
      </c>
      <c r="I48" s="133">
        <f>SUMIF(Général!$CP$11:$EZ$11,I$6,'Trésorerie et TRth'!$F48:$EZ48)</f>
        <v>0</v>
      </c>
      <c r="J48" s="133">
        <f>SUMIF(Général!$CP$11:$EZ$11,J$6,'Trésorerie et TRth'!$F48:$EZ48)</f>
        <v>0</v>
      </c>
      <c r="K48" s="133">
        <f>SUMIF(Général!$CP$11:$EZ$11,K$6,'Trésorerie et TRth'!$F48:$EZ48)</f>
        <v>0</v>
      </c>
      <c r="L48" s="133">
        <f>SUMIF(Général!$CP$11:$EZ$11,L$6,'Trésorerie et TRth'!$F48:$EZ48)</f>
        <v>0</v>
      </c>
      <c r="M48" s="133">
        <f>SUMIF(Général!$CP$11:$EZ$11,M$6,'Trésorerie et TRth'!$F48:$EZ48)</f>
        <v>0</v>
      </c>
      <c r="N48" s="133">
        <f>SUMIF(Général!$CP$11:$EZ$11,N$6,'Trésorerie et TRth'!$F48:$EZ48)</f>
        <v>0</v>
      </c>
      <c r="O48" s="133">
        <f>SUMIF(Général!$CP$11:$EZ$11,O$6,'Trésorerie et TRth'!$F48:$EZ48)</f>
        <v>0</v>
      </c>
      <c r="P48" s="133">
        <f>SUMIF(Général!$CP$11:$EZ$11,P$6,'Trésorerie et TRth'!$F48:$EZ48)</f>
        <v>0</v>
      </c>
      <c r="Q48" s="133">
        <f>SUMIF(Général!$CP$11:$EZ$11,Q$6,'Trésorerie et TRth'!$F48:$EZ48)</f>
        <v>0</v>
      </c>
      <c r="R48" s="133">
        <f>SUMIF(Général!$CP$11:$EZ$11,R$6,'Trésorerie et TRth'!$F48:$EZ48)</f>
        <v>0</v>
      </c>
      <c r="S48" s="133">
        <f>SUMIF(Général!$CP$11:$EZ$11,S$6,'Trésorerie et TRth'!$F48:$EZ48)</f>
        <v>0</v>
      </c>
      <c r="T48" s="133">
        <f>SUMIF(Général!$CP$11:$EZ$11,T$6,'Trésorerie et TRth'!$F48:$EZ48)</f>
        <v>0</v>
      </c>
      <c r="U48" s="133">
        <f>SUMIF(Général!$CP$11:$EZ$11,U$6,'Trésorerie et TRth'!$F48:$EZ48)</f>
        <v>0</v>
      </c>
      <c r="V48" s="133">
        <f>SUMIF(Général!$CP$11:$EZ$11,V$6,'Trésorerie et TRth'!$F48:$EZ48)</f>
        <v>0</v>
      </c>
      <c r="W48" s="133">
        <f>SUMIF(Général!$CP$11:$EZ$11,W$6,'Trésorerie et TRth'!$F48:$EZ48)</f>
        <v>0</v>
      </c>
      <c r="X48" s="133">
        <f>SUMIF(Général!$CP$11:$EZ$11,X$6,'Trésorerie et TRth'!$F48:$EZ48)</f>
        <v>0</v>
      </c>
      <c r="Y48" s="133">
        <f>SUMIF(Général!$CP$11:$EZ$11,Y$6,'Trésorerie et TRth'!$F48:$EZ48)</f>
        <v>0</v>
      </c>
      <c r="Z48" s="133">
        <f>SUMIF(Général!$CP$11:$EZ$11,Z$6,'Trésorerie et TRth'!$F48:$EZ48)</f>
        <v>0</v>
      </c>
      <c r="AA48" s="133">
        <f>SUMIF(Général!$CP$11:$EZ$11,AA$6,'Trésorerie et TRth'!$F48:$EZ48)</f>
        <v>0</v>
      </c>
      <c r="AB48" s="133">
        <f>SUMIF(Général!$CP$11:$EZ$11,AB$6,'Trésorerie et TRth'!$F48:$EZ48)</f>
        <v>0</v>
      </c>
      <c r="AC48" s="133">
        <f>SUMIF(Général!$CP$11:$EZ$11,AC$6,'Trésorerie et TRth'!$F48:$EZ48)</f>
        <v>0</v>
      </c>
      <c r="AD48" s="133">
        <f>SUMIF(Général!$CP$11:$EZ$11,AD$6,'Trésorerie et TRth'!$F48:$EZ48)</f>
        <v>0</v>
      </c>
      <c r="AE48" s="133">
        <f>SUMIF(Général!$CP$11:$EZ$11,AE$6,'Trésorerie et TRth'!$F48:$EZ48)</f>
        <v>0</v>
      </c>
      <c r="AF48" s="133">
        <f>SUMIF(Général!$CP$11:$EZ$11,AF$6,'Trésorerie et TRth'!$F48:$EZ48)</f>
        <v>0</v>
      </c>
      <c r="AG48" s="133">
        <f>SUMIF(Général!$CP$11:$EZ$11,AG$6,'Trésorerie et TRth'!$F48:$EZ48)</f>
        <v>0</v>
      </c>
      <c r="AH48" s="133">
        <f>SUMIF(Général!$CP$11:$EZ$11,AH$6,'Trésorerie et TRth'!$F48:$EZ48)</f>
        <v>0</v>
      </c>
      <c r="AI48" s="133">
        <f>SUMIF(Général!$CP$11:$EZ$11,AI$6,'Trésorerie et TRth'!$F48:$EZ48)</f>
        <v>0</v>
      </c>
      <c r="AJ48" s="133">
        <f>SUMIF(Général!$CP$11:$EZ$11,AJ$6,'Trésorerie et TRth'!$F48:$EZ48)</f>
        <v>0</v>
      </c>
      <c r="AK48" s="133">
        <f>SUMIF(Général!$CP$11:$EZ$11,AK$6,'Trésorerie et TRth'!$F48:$EZ48)</f>
        <v>0</v>
      </c>
      <c r="AL48" s="133">
        <f>SUMIF(Général!$CP$11:$EZ$11,AL$6,'Trésorerie et TRth'!$F48:$EZ48)</f>
        <v>0</v>
      </c>
      <c r="AM48" s="133">
        <f>SUMIF(Général!$CP$11:$EZ$11,AM$6,'Trésorerie et TRth'!$F48:$EZ48)</f>
        <v>0</v>
      </c>
      <c r="AN48" s="133">
        <f>SUMIF(Général!$CP$11:$EZ$11,AN$6,'Trésorerie et TRth'!$F48:$EZ48)</f>
        <v>0</v>
      </c>
      <c r="AO48" s="133">
        <f>SUMIF(Général!$CP$11:$EZ$11,AO$6,'Trésorerie et TRth'!$F48:$EZ48)</f>
        <v>0</v>
      </c>
      <c r="AP48" s="133">
        <f>SUMIF(Général!$CP$11:$EZ$11,AP$6,'Trésorerie et TRth'!$F48:$EZ48)</f>
        <v>0</v>
      </c>
      <c r="AQ48" s="133">
        <f>SUMIF(Général!$CP$11:$EZ$11,AQ$6,'Trésorerie et TRth'!$F48:$EZ48)</f>
        <v>0</v>
      </c>
      <c r="AR48" s="133">
        <f>SUMIF(Général!$CP$11:$EZ$11,AR$6,'Trésorerie et TRth'!$F48:$EZ48)</f>
        <v>0</v>
      </c>
      <c r="AS48" s="133">
        <f>SUMIF(Général!$CP$11:$EZ$11,AS$6,'Trésorerie et TRth'!$F48:$EZ48)</f>
        <v>0</v>
      </c>
      <c r="AT48" s="133">
        <f>SUMIF(Général!$CP$11:$EZ$11,AT$6,'Trésorerie et TRth'!$F48:$EZ48)</f>
        <v>0</v>
      </c>
      <c r="AU48" s="133">
        <f>SUMIF(Général!$CP$11:$EZ$11,AU$6,'Trésorerie et TRth'!$F48:$EZ48)</f>
        <v>0</v>
      </c>
      <c r="AV48" s="133">
        <f>SUMIF(Général!$CP$11:$EZ$11,AV$6,'Trésorerie et TRth'!$F48:$EZ48)</f>
        <v>0</v>
      </c>
      <c r="AW48" s="133">
        <f>SUMIF(Général!$CP$11:$EZ$11,AW$6,'Trésorerie et TRth'!$F48:$EZ48)</f>
        <v>0</v>
      </c>
      <c r="AX48" s="133">
        <f>SUMIF(Général!$CP$11:$EZ$11,AX$6,'Trésorerie et TRth'!$F48:$EZ48)</f>
        <v>0</v>
      </c>
      <c r="AY48" s="133">
        <f>SUMIF(Général!$CP$11:$EZ$11,AY$6,'Trésorerie et TRth'!$F48:$EZ48)</f>
        <v>0</v>
      </c>
      <c r="AZ48" s="133">
        <f>SUMIF(Général!$CP$11:$EZ$11,AZ$6,'Trésorerie et TRth'!$F48:$EZ48)</f>
        <v>0</v>
      </c>
      <c r="BA48" s="133">
        <f>SUMIF(Général!$CP$11:$EZ$11,BA$6,'Trésorerie et TRth'!$F48:$EZ48)</f>
        <v>0</v>
      </c>
      <c r="BB48" s="133">
        <f>SUMIF(Général!$CP$11:$EZ$11,BB$6,'Trésorerie et TRth'!$F48:$EZ48)</f>
        <v>0</v>
      </c>
      <c r="BC48" s="133">
        <f>SUMIF(Général!$CP$11:$EZ$11,BC$6,'Trésorerie et TRth'!$F48:$EZ48)</f>
        <v>0</v>
      </c>
      <c r="BD48" s="133">
        <f>SUMIF(Général!$CP$11:$EZ$11,BD$6,'Trésorerie et TRth'!$F48:$EZ48)</f>
        <v>0</v>
      </c>
      <c r="BE48" s="133">
        <f>SUMIF(Général!$CP$11:$EZ$11,BE$6,'Trésorerie et TRth'!$F48:$EZ48)</f>
        <v>0</v>
      </c>
      <c r="BF48" s="133">
        <f>SUMIF(Général!$CP$11:$EZ$11,BF$6,'Trésorerie et TRth'!$F48:$EZ48)</f>
        <v>0</v>
      </c>
      <c r="BG48" s="133">
        <f>SUMIF(Général!$CP$11:$EZ$11,BG$6,'Trésorerie et TRth'!$F48:$EZ48)</f>
        <v>0</v>
      </c>
      <c r="BH48" s="133">
        <f>SUMIF(Général!$CP$11:$EZ$11,BH$6,'Trésorerie et TRth'!$F48:$EZ48)</f>
        <v>0</v>
      </c>
      <c r="BI48" s="133">
        <f>SUMIF(Général!$CP$11:$EZ$11,BI$6,'Trésorerie et TRth'!$F48:$EZ48)</f>
        <v>0</v>
      </c>
      <c r="BJ48" s="133">
        <f>SUMIF(Général!$CP$11:$EZ$11,BJ$6,'Trésorerie et TRth'!$F48:$EZ48)</f>
        <v>0</v>
      </c>
      <c r="BK48" s="133">
        <f>SUMIF(Général!$CP$11:$EZ$11,BK$6,'Trésorerie et TRth'!$F48:$EZ48)</f>
        <v>0</v>
      </c>
      <c r="BL48" s="133">
        <f>SUMIF(Général!$CP$11:$EZ$11,BL$6,'Trésorerie et TRth'!$F48:$EZ48)</f>
        <v>0</v>
      </c>
      <c r="BM48" s="133">
        <f>SUMIF(Général!$CP$11:$EZ$11,BM$6,'Trésorerie et TRth'!$F48:$EZ48)</f>
        <v>0</v>
      </c>
      <c r="BN48" s="133">
        <f>SUMIF(Général!$CP$11:$EZ$11,BN$6,'Trésorerie et TRth'!$F48:$EZ48)</f>
        <v>0</v>
      </c>
      <c r="BO48" s="133">
        <f>SUMIF(Général!$CP$11:$EZ$11,BO$6,'Trésorerie et TRth'!$F48:$EZ48)</f>
        <v>0</v>
      </c>
      <c r="BP48" s="133">
        <f>SUMIF(Général!$CP$11:$EZ$11,BP$6,'Trésorerie et TRth'!$F48:$EZ48)</f>
        <v>0</v>
      </c>
      <c r="BQ48" s="133">
        <f>SUMIF(Général!$CP$11:$EZ$11,BQ$6,'Trésorerie et TRth'!$F48:$EZ48)</f>
        <v>0</v>
      </c>
      <c r="BR48" s="133">
        <f>SUMIF(Général!$CP$11:$EZ$11,BR$6,'Trésorerie et TRth'!$F48:$EZ48)</f>
        <v>0</v>
      </c>
      <c r="BS48" s="133">
        <f>SUMIF(Général!$CP$11:$EZ$11,BS$6,'Trésorerie et TRth'!$F48:$EZ48)</f>
        <v>0</v>
      </c>
      <c r="BT48" s="133">
        <f>SUMIF(Général!$CP$11:$EZ$11,BT$6,'Trésorerie et TRth'!$F48:$EZ48)</f>
        <v>0</v>
      </c>
      <c r="BU48" s="133">
        <f>SUMIF(Général!$CP$11:$EZ$11,BU$6,'Trésorerie et TRth'!$F48:$EZ48)</f>
        <v>0</v>
      </c>
      <c r="BV48" s="133">
        <f>SUMIF(Général!$CP$11:$EZ$11,BV$6,'Trésorerie et TRth'!$F48:$EZ48)</f>
        <v>0</v>
      </c>
      <c r="BW48" s="133">
        <f>SUMIF(Général!$CP$11:$EZ$11,BW$6,'Trésorerie et TRth'!$F48:$EZ48)</f>
        <v>0</v>
      </c>
      <c r="BX48" s="133">
        <f>SUMIF(Général!$CP$11:$EZ$11,BX$6,'Trésorerie et TRth'!$F48:$EZ48)</f>
        <v>0</v>
      </c>
      <c r="BY48" s="133">
        <f>SUMIF(Général!$CP$11:$EZ$11,BY$6,'Trésorerie et TRth'!$F48:$EZ48)</f>
        <v>0</v>
      </c>
      <c r="BZ48" s="133">
        <f>SUMIF(Général!$CP$11:$EZ$11,BZ$6,'Trésorerie et TRth'!$F48:$EZ48)</f>
        <v>0</v>
      </c>
      <c r="CA48" s="133">
        <f>SUMIF(Général!$CP$11:$EZ$11,CA$6,'Trésorerie et TRth'!$F48:$EZ48)</f>
        <v>0</v>
      </c>
      <c r="CB48" s="133">
        <f>SUMIF(Général!$CP$11:$EZ$11,CB$6,'Trésorerie et TRth'!$F48:$EZ48)</f>
        <v>0</v>
      </c>
      <c r="CC48" s="133">
        <f>SUMIF(Général!$CP$11:$EZ$11,CC$6,'Trésorerie et TRth'!$F48:$EZ48)</f>
        <v>0</v>
      </c>
      <c r="CD48" s="133">
        <f>SUMIF(Général!$CP$11:$EZ$11,CD$6,'Trésorerie et TRth'!$F48:$EZ48)</f>
        <v>0</v>
      </c>
      <c r="CE48" s="133">
        <f>SUMIF(Général!$CP$11:$EZ$11,CE$6,'Trésorerie et TRth'!$F48:$EZ48)</f>
        <v>0</v>
      </c>
      <c r="CF48" s="133">
        <f>SUMIF(Général!$CP$11:$EZ$11,CF$6,'Trésorerie et TRth'!$F48:$EZ48)</f>
        <v>0</v>
      </c>
      <c r="CG48" s="133">
        <f>SUMIF(Général!$CP$11:$EZ$11,CG$6,'Trésorerie et TRth'!$F48:$EZ48)</f>
        <v>0</v>
      </c>
      <c r="CH48" s="133">
        <f>SUMIF(Général!$CP$11:$EZ$11,CH$6,'Trésorerie et TRth'!$F48:$EZ48)</f>
        <v>0</v>
      </c>
      <c r="CI48" s="133">
        <f>SUMIF(Général!$CP$11:$EZ$11,CI$6,'Trésorerie et TRth'!$F48:$EZ48)</f>
        <v>0</v>
      </c>
      <c r="CJ48" s="133">
        <f>SUMIF(Général!$CP$11:$EZ$11,CJ$6,'Trésorerie et TRth'!$F48:$EZ48)</f>
        <v>0</v>
      </c>
      <c r="CK48" s="133">
        <f>SUMIF(Général!$CP$11:$EZ$11,CK$6,'Trésorerie et TRth'!$F48:$EZ48)</f>
        <v>0</v>
      </c>
      <c r="CL48" s="133">
        <f>SUMIF(Général!$CP$11:$EZ$11,CL$6,'Trésorerie et TRth'!$F48:$EZ48)</f>
        <v>0</v>
      </c>
      <c r="CM48" s="133">
        <f>SUMIF(Général!$CP$11:$EZ$11,CM$6,'Trésorerie et TRth'!$F48:$EZ48)</f>
        <v>0</v>
      </c>
      <c r="CN48" s="133">
        <f>SUMIF(Général!$CP$11:$EZ$11,CN$6,'Trésorerie et TRth'!$F48:$EZ48)</f>
        <v>0</v>
      </c>
      <c r="CO48" s="133">
        <f>SUMIF(Général!$CP$11:$EZ$11,CO$6,'Trésorerie et TRth'!$F48:$EZ48)</f>
        <v>0</v>
      </c>
      <c r="CP48" s="133">
        <f>SUMIF(Général!$CP$11:$EZ$11,CP$6,'Trésorerie et TRth'!$F48:$EZ48)</f>
        <v>0</v>
      </c>
      <c r="CQ48" s="133">
        <f>SUMIF(Général!$CP$11:$EZ$11,CQ$6,'Trésorerie et TRth'!$F48:$EZ48)</f>
        <v>0</v>
      </c>
      <c r="CR48" s="133">
        <f>SUMIF(Général!$CP$11:$EZ$11,CR$6,'Trésorerie et TRth'!$F48:$EZ48)</f>
        <v>0</v>
      </c>
      <c r="CS48" s="133">
        <f>SUMIF(Général!$CP$11:$EZ$11,CS$6,'Trésorerie et TRth'!$F48:$EZ48)</f>
        <v>0</v>
      </c>
      <c r="CT48" s="133">
        <f>SUMIF(Général!$CP$11:$EZ$11,CT$6,'Trésorerie et TRth'!$F48:$EZ48)</f>
        <v>0</v>
      </c>
      <c r="CU48" s="133">
        <f>SUMIF(Général!$CP$11:$EZ$11,CU$6,'Trésorerie et TRth'!$F48:$EZ48)</f>
        <v>0</v>
      </c>
      <c r="CV48" s="133">
        <f>SUMIF(Général!$CP$11:$EZ$11,CV$6,'Trésorerie et TRth'!$F48:$EZ48)</f>
        <v>0</v>
      </c>
      <c r="CW48" s="133">
        <f>SUMIF(Général!$CP$11:$EZ$11,CW$6,'Trésorerie et TRth'!$F48:$EZ48)</f>
        <v>0</v>
      </c>
      <c r="CX48" s="133">
        <f>SUMIF(Général!$CP$11:$EZ$11,CX$6,'Trésorerie et TRth'!$F48:$EZ48)</f>
        <v>0</v>
      </c>
      <c r="CY48" s="133">
        <f>SUMIF(Général!$CP$11:$EZ$11,CY$6,'Trésorerie et TRth'!$F48:$EZ48)</f>
        <v>0</v>
      </c>
      <c r="CZ48" s="133">
        <f>SUMIF(Général!$CP$11:$EZ$11,CZ$6,'Trésorerie et TRth'!$F48:$EZ48)</f>
        <v>0</v>
      </c>
      <c r="DA48" s="133">
        <f>SUMIF(Général!$CP$11:$EZ$11,DA$6,'Trésorerie et TRth'!$F48:$EZ48)</f>
        <v>0</v>
      </c>
      <c r="DB48" s="133">
        <f>SUMIF(Général!$CP$11:$EZ$11,DB$6,'Trésorerie et TRth'!$F48:$EZ48)</f>
        <v>0</v>
      </c>
      <c r="DC48" s="133">
        <f>SUMIF(Général!$CP$11:$EZ$11,DC$6,'Trésorerie et TRth'!$F48:$EZ48)</f>
        <v>0</v>
      </c>
      <c r="DD48" s="133">
        <f>SUMIF(Général!$CP$11:$EZ$11,DD$6,'Trésorerie et TRth'!$F48:$EZ48)</f>
        <v>0</v>
      </c>
      <c r="DE48" s="133">
        <f>SUMIF(Général!$CP$11:$EZ$11,DE$6,'Trésorerie et TRth'!$F48:$EZ48)</f>
        <v>0</v>
      </c>
      <c r="DF48" s="133">
        <f>SUMIF(Général!$CP$11:$EZ$11,DF$6,'Trésorerie et TRth'!$F48:$EZ48)</f>
        <v>0</v>
      </c>
      <c r="DG48" s="133">
        <f>SUMIF(Général!$CP$11:$EZ$11,DG$6,'Trésorerie et TRth'!$F48:$EZ48)</f>
        <v>0</v>
      </c>
      <c r="DH48" s="133">
        <f>SUMIF(Général!$CP$11:$EZ$11,DH$6,'Trésorerie et TRth'!$F48:$EZ48)</f>
        <v>0</v>
      </c>
      <c r="DI48" s="133">
        <f>SUMIF(Général!$CP$11:$EZ$11,DI$6,'Trésorerie et TRth'!$F48:$EZ48)</f>
        <v>0</v>
      </c>
      <c r="DJ48" s="133">
        <f>SUMIF(Général!$CP$11:$EZ$11,DJ$6,'Trésorerie et TRth'!$F48:$EZ48)</f>
        <v>0</v>
      </c>
      <c r="DK48" s="133">
        <f>SUMIF(Général!$CP$11:$EZ$11,DK$6,'Trésorerie et TRth'!$F48:$EZ48)</f>
        <v>0</v>
      </c>
      <c r="DL48" s="133">
        <f>SUMIF(Général!$CP$11:$EZ$11,DL$6,'Trésorerie et TRth'!$F48:$EZ48)</f>
        <v>0</v>
      </c>
      <c r="DM48" s="133">
        <f>SUMIF(Général!$CP$11:$EZ$11,DM$6,'Trésorerie et TRth'!$F48:$EZ48)</f>
        <v>0</v>
      </c>
      <c r="DN48" s="133">
        <f>SUMIF(Général!$CP$11:$EZ$11,DN$6,'Trésorerie et TRth'!$F48:$EZ48)</f>
        <v>0</v>
      </c>
      <c r="DO48" s="133">
        <f>SUMIF(Général!$CP$11:$EZ$11,DO$6,'Trésorerie et TRth'!$F48:$EZ48)</f>
        <v>0</v>
      </c>
      <c r="DP48" s="133">
        <f>SUMIF(Général!$CP$11:$EZ$11,DP$6,'Trésorerie et TRth'!$F48:$EZ48)</f>
        <v>0</v>
      </c>
      <c r="DQ48" s="133">
        <f>SUMIF(Général!$CP$11:$EZ$11,DQ$6,'Trésorerie et TRth'!$F48:$EZ48)</f>
        <v>0</v>
      </c>
      <c r="DR48" s="133">
        <f>SUMIF(Général!$CP$11:$EZ$11,DR$6,'Trésorerie et TRth'!$F48:$EZ48)</f>
        <v>0</v>
      </c>
      <c r="DS48" s="133">
        <f>SUMIF(Général!$CP$11:$EZ$11,DS$6,'Trésorerie et TRth'!$F48:$EZ48)</f>
        <v>0</v>
      </c>
      <c r="DT48" s="133">
        <f>SUMIF(Général!$CP$11:$EZ$11,DT$6,'Trésorerie et TRth'!$F48:$EZ48)</f>
        <v>0</v>
      </c>
      <c r="DU48" s="133">
        <f>SUMIF(Général!$CP$11:$EZ$11,DU$6,'Trésorerie et TRth'!$F48:$EZ48)</f>
        <v>0</v>
      </c>
      <c r="DV48" s="133">
        <f>SUMIF(Général!$CP$11:$EZ$11,DV$6,'Trésorerie et TRth'!$F48:$EZ48)</f>
        <v>0</v>
      </c>
      <c r="DW48" s="133">
        <f>SUMIF(Général!$CP$11:$EZ$11,DW$6,'Trésorerie et TRth'!$F48:$EZ48)</f>
        <v>0</v>
      </c>
      <c r="DX48" s="133">
        <f>SUMIF(Général!$CP$11:$EZ$11,DX$6,'Trésorerie et TRth'!$F48:$EZ48)</f>
        <v>0</v>
      </c>
      <c r="DY48" s="133">
        <f>SUMIF(Général!$CP$11:$EZ$11,DY$6,'Trésorerie et TRth'!$F48:$EZ48)</f>
        <v>0</v>
      </c>
      <c r="DZ48" s="133">
        <f>SUMIF(Général!$CP$11:$EZ$11,DZ$6,'Trésorerie et TRth'!$F48:$EZ48)</f>
        <v>0</v>
      </c>
      <c r="EA48" s="133">
        <f>SUMIF(Général!$CP$11:$EZ$11,EA$6,'Trésorerie et TRth'!$F48:$EZ48)</f>
        <v>0</v>
      </c>
      <c r="EB48" s="133">
        <f>SUMIF(Général!$CP$11:$EZ$11,EB$6,'Trésorerie et TRth'!$F48:$EZ48)</f>
        <v>0</v>
      </c>
      <c r="EC48" s="133">
        <f>SUMIF(Général!$CP$11:$EZ$11,EC$6,'Trésorerie et TRth'!$F48:$EZ48)</f>
        <v>0</v>
      </c>
      <c r="ED48" s="133">
        <f>SUMIF(Général!$CP$11:$EZ$11,ED$6,'Trésorerie et TRth'!$F48:$EZ48)</f>
        <v>0</v>
      </c>
      <c r="EE48" s="133">
        <f>SUMIF(Général!$CP$11:$EZ$11,EE$6,'Trésorerie et TRth'!$F48:$EZ48)</f>
        <v>0</v>
      </c>
      <c r="EF48" s="133">
        <f>SUMIF(Général!$CP$11:$EZ$11,EF$6,'Trésorerie et TRth'!$F48:$EZ48)</f>
        <v>0</v>
      </c>
      <c r="EG48" s="133">
        <f>SUMIF(Général!$CP$11:$EZ$11,EG$6,'Trésorerie et TRth'!$F48:$EZ48)</f>
        <v>0</v>
      </c>
      <c r="EH48" s="133">
        <f>SUMIF(Général!$CP$11:$EZ$11,EH$6,'Trésorerie et TRth'!$F48:$EZ48)</f>
        <v>0</v>
      </c>
      <c r="EI48" s="133">
        <f>SUMIF(Général!$CP$11:$EZ$11,EI$6,'Trésorerie et TRth'!$F48:$EZ48)</f>
        <v>0</v>
      </c>
      <c r="EJ48" s="133">
        <f>SUMIF(Général!$CP$11:$EZ$11,EJ$6,'Trésorerie et TRth'!$F48:$EZ48)</f>
        <v>0</v>
      </c>
      <c r="EK48" s="133">
        <f>SUMIF(Général!$CP$11:$EZ$11,EK$6,'Trésorerie et TRth'!$F48:$EZ48)</f>
        <v>0</v>
      </c>
      <c r="EL48" s="133">
        <f>SUMIF(Général!$CP$11:$EZ$11,EL$6,'Trésorerie et TRth'!$F48:$EZ48)</f>
        <v>0</v>
      </c>
      <c r="EM48" s="133">
        <f>SUMIF(Général!$CP$11:$EZ$11,EM$6,'Trésorerie et TRth'!$F48:$EZ48)</f>
        <v>0</v>
      </c>
      <c r="EN48" s="133">
        <f>SUMIF(Général!$CP$11:$EZ$11,EN$6,'Trésorerie et TRth'!$F48:$EZ48)</f>
        <v>0</v>
      </c>
      <c r="EO48" s="133">
        <f>SUMIF(Général!$CP$11:$EZ$11,EO$6,'Trésorerie et TRth'!$F48:$EZ48)</f>
        <v>0</v>
      </c>
      <c r="EP48" s="133">
        <f>SUMIF(Général!$CP$11:$EZ$11,EP$6,'Trésorerie et TRth'!$F48:$EZ48)</f>
        <v>0</v>
      </c>
      <c r="EQ48" s="133">
        <f>SUMIF(Général!$CP$11:$EZ$11,EQ$6,'Trésorerie et TRth'!$F48:$EZ48)</f>
        <v>0</v>
      </c>
      <c r="ER48" s="133">
        <f>SUMIF(Général!$CP$11:$EZ$11,ER$6,'Trésorerie et TRth'!$F48:$EZ48)</f>
        <v>0</v>
      </c>
      <c r="ES48" s="133">
        <f>SUMIF(Général!$CP$11:$EZ$11,ES$6,'Trésorerie et TRth'!$F48:$EZ48)</f>
        <v>0</v>
      </c>
      <c r="ET48" s="133">
        <f>SUMIF(Général!$CP$11:$EZ$11,ET$6,'Trésorerie et TRth'!$F48:$EZ48)</f>
        <v>0</v>
      </c>
      <c r="EU48" s="133">
        <f>SUMIF(Général!$CP$11:$EZ$11,EU$6,'Trésorerie et TRth'!$F48:$EZ48)</f>
        <v>0</v>
      </c>
      <c r="EV48" s="133">
        <f>SUMIF(Général!$CP$11:$EZ$11,EV$6,'Trésorerie et TRth'!$F48:$EZ48)</f>
        <v>0</v>
      </c>
      <c r="EW48" s="133">
        <f>SUMIF(Général!$CP$11:$EZ$11,EW$6,'Trésorerie et TRth'!$F48:$EZ48)</f>
        <v>0</v>
      </c>
      <c r="EX48" s="133">
        <f>SUMIF(Général!$CP$11:$EZ$11,EX$6,'Trésorerie et TRth'!$F48:$EZ48)</f>
        <v>0</v>
      </c>
      <c r="EY48" s="133">
        <f>SUMIF(Général!$CP$11:$EZ$11,EY$6,'Trésorerie et TRth'!$F48:$EZ48)</f>
        <v>0</v>
      </c>
      <c r="EZ48" s="133">
        <f>SUMIF(Général!$CP$11:$EZ$11,EZ$6,'Trésorerie et TRth'!$F48:$EZ48)</f>
        <v>0</v>
      </c>
    </row>
    <row r="49" spans="1:156" s="70" customFormat="1" x14ac:dyDescent="0.25">
      <c r="A49" s="10"/>
      <c r="D49" s="149"/>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row>
    <row r="50" spans="1:156" s="70" customFormat="1" x14ac:dyDescent="0.25">
      <c r="A50" s="10"/>
      <c r="B50" s="69" t="str">
        <f>'Trésorerie et TRth'!B50</f>
        <v>Flux net de trésorerie disponibles pour le service de la dette subordonnée</v>
      </c>
      <c r="D50" s="132">
        <f>SUM(F50:EZ50)</f>
        <v>0</v>
      </c>
      <c r="E50" s="147"/>
      <c r="F50" s="132">
        <f t="shared" ref="F50:AK50" si="13">SUM(F33,F35:F48)</f>
        <v>0</v>
      </c>
      <c r="G50" s="132">
        <f t="shared" si="13"/>
        <v>0</v>
      </c>
      <c r="H50" s="132">
        <f t="shared" si="13"/>
        <v>0</v>
      </c>
      <c r="I50" s="132">
        <f t="shared" si="13"/>
        <v>0</v>
      </c>
      <c r="J50" s="132">
        <f t="shared" si="13"/>
        <v>0</v>
      </c>
      <c r="K50" s="132">
        <f t="shared" si="13"/>
        <v>0</v>
      </c>
      <c r="L50" s="132">
        <f t="shared" si="13"/>
        <v>0</v>
      </c>
      <c r="M50" s="132">
        <f t="shared" si="13"/>
        <v>0</v>
      </c>
      <c r="N50" s="132">
        <f t="shared" si="13"/>
        <v>0</v>
      </c>
      <c r="O50" s="132">
        <f t="shared" si="13"/>
        <v>0</v>
      </c>
      <c r="P50" s="132">
        <f t="shared" si="13"/>
        <v>0</v>
      </c>
      <c r="Q50" s="132">
        <f t="shared" si="13"/>
        <v>0</v>
      </c>
      <c r="R50" s="132">
        <f t="shared" si="13"/>
        <v>0</v>
      </c>
      <c r="S50" s="132">
        <f t="shared" si="13"/>
        <v>0</v>
      </c>
      <c r="T50" s="132">
        <f t="shared" si="13"/>
        <v>0</v>
      </c>
      <c r="U50" s="132">
        <f t="shared" si="13"/>
        <v>0</v>
      </c>
      <c r="V50" s="132">
        <f t="shared" si="13"/>
        <v>0</v>
      </c>
      <c r="W50" s="132">
        <f t="shared" si="13"/>
        <v>0</v>
      </c>
      <c r="X50" s="132">
        <f t="shared" si="13"/>
        <v>0</v>
      </c>
      <c r="Y50" s="132">
        <f t="shared" si="13"/>
        <v>0</v>
      </c>
      <c r="Z50" s="132">
        <f t="shared" si="13"/>
        <v>0</v>
      </c>
      <c r="AA50" s="132">
        <f t="shared" si="13"/>
        <v>0</v>
      </c>
      <c r="AB50" s="132">
        <f t="shared" si="13"/>
        <v>0</v>
      </c>
      <c r="AC50" s="132">
        <f t="shared" si="13"/>
        <v>0</v>
      </c>
      <c r="AD50" s="132">
        <f t="shared" si="13"/>
        <v>0</v>
      </c>
      <c r="AE50" s="132">
        <f t="shared" si="13"/>
        <v>0</v>
      </c>
      <c r="AF50" s="132">
        <f t="shared" si="13"/>
        <v>0</v>
      </c>
      <c r="AG50" s="132">
        <f t="shared" si="13"/>
        <v>0</v>
      </c>
      <c r="AH50" s="132">
        <f t="shared" si="13"/>
        <v>0</v>
      </c>
      <c r="AI50" s="132">
        <f t="shared" si="13"/>
        <v>0</v>
      </c>
      <c r="AJ50" s="132">
        <f t="shared" si="13"/>
        <v>0</v>
      </c>
      <c r="AK50" s="132">
        <f t="shared" si="13"/>
        <v>0</v>
      </c>
      <c r="AL50" s="132">
        <f t="shared" ref="AL50:BQ50" si="14">SUM(AL33,AL35:AL48)</f>
        <v>0</v>
      </c>
      <c r="AM50" s="132">
        <f t="shared" si="14"/>
        <v>0</v>
      </c>
      <c r="AN50" s="132">
        <f t="shared" si="14"/>
        <v>0</v>
      </c>
      <c r="AO50" s="132">
        <f t="shared" si="14"/>
        <v>0</v>
      </c>
      <c r="AP50" s="132">
        <f t="shared" si="14"/>
        <v>0</v>
      </c>
      <c r="AQ50" s="132">
        <f t="shared" si="14"/>
        <v>0</v>
      </c>
      <c r="AR50" s="132">
        <f t="shared" si="14"/>
        <v>0</v>
      </c>
      <c r="AS50" s="132">
        <f t="shared" si="14"/>
        <v>0</v>
      </c>
      <c r="AT50" s="132">
        <f t="shared" si="14"/>
        <v>0</v>
      </c>
      <c r="AU50" s="132">
        <f t="shared" si="14"/>
        <v>0</v>
      </c>
      <c r="AV50" s="132">
        <f t="shared" si="14"/>
        <v>0</v>
      </c>
      <c r="AW50" s="132">
        <f t="shared" si="14"/>
        <v>0</v>
      </c>
      <c r="AX50" s="132">
        <f t="shared" si="14"/>
        <v>0</v>
      </c>
      <c r="AY50" s="132">
        <f t="shared" si="14"/>
        <v>0</v>
      </c>
      <c r="AZ50" s="132">
        <f t="shared" si="14"/>
        <v>0</v>
      </c>
      <c r="BA50" s="132">
        <f t="shared" si="14"/>
        <v>0</v>
      </c>
      <c r="BB50" s="132">
        <f t="shared" si="14"/>
        <v>0</v>
      </c>
      <c r="BC50" s="132">
        <f t="shared" si="14"/>
        <v>0</v>
      </c>
      <c r="BD50" s="132">
        <f t="shared" si="14"/>
        <v>0</v>
      </c>
      <c r="BE50" s="132">
        <f t="shared" si="14"/>
        <v>0</v>
      </c>
      <c r="BF50" s="132">
        <f t="shared" si="14"/>
        <v>0</v>
      </c>
      <c r="BG50" s="132">
        <f t="shared" si="14"/>
        <v>0</v>
      </c>
      <c r="BH50" s="132">
        <f t="shared" si="14"/>
        <v>0</v>
      </c>
      <c r="BI50" s="132">
        <f t="shared" si="14"/>
        <v>0</v>
      </c>
      <c r="BJ50" s="132">
        <f t="shared" si="14"/>
        <v>0</v>
      </c>
      <c r="BK50" s="132">
        <f t="shared" si="14"/>
        <v>0</v>
      </c>
      <c r="BL50" s="132">
        <f t="shared" si="14"/>
        <v>0</v>
      </c>
      <c r="BM50" s="132">
        <f t="shared" si="14"/>
        <v>0</v>
      </c>
      <c r="BN50" s="132">
        <f t="shared" si="14"/>
        <v>0</v>
      </c>
      <c r="BO50" s="132">
        <f t="shared" si="14"/>
        <v>0</v>
      </c>
      <c r="BP50" s="132">
        <f t="shared" si="14"/>
        <v>0</v>
      </c>
      <c r="BQ50" s="132">
        <f t="shared" si="14"/>
        <v>0</v>
      </c>
      <c r="BR50" s="132">
        <f t="shared" ref="BR50:CW50" si="15">SUM(BR33,BR35:BR48)</f>
        <v>0</v>
      </c>
      <c r="BS50" s="132">
        <f t="shared" si="15"/>
        <v>0</v>
      </c>
      <c r="BT50" s="132">
        <f t="shared" si="15"/>
        <v>0</v>
      </c>
      <c r="BU50" s="132">
        <f t="shared" si="15"/>
        <v>0</v>
      </c>
      <c r="BV50" s="132">
        <f t="shared" si="15"/>
        <v>0</v>
      </c>
      <c r="BW50" s="132">
        <f t="shared" si="15"/>
        <v>0</v>
      </c>
      <c r="BX50" s="132">
        <f t="shared" si="15"/>
        <v>0</v>
      </c>
      <c r="BY50" s="132">
        <f t="shared" si="15"/>
        <v>0</v>
      </c>
      <c r="BZ50" s="132">
        <f t="shared" si="15"/>
        <v>0</v>
      </c>
      <c r="CA50" s="132">
        <f t="shared" si="15"/>
        <v>0</v>
      </c>
      <c r="CB50" s="132">
        <f t="shared" si="15"/>
        <v>0</v>
      </c>
      <c r="CC50" s="132">
        <f t="shared" si="15"/>
        <v>0</v>
      </c>
      <c r="CD50" s="132">
        <f t="shared" si="15"/>
        <v>0</v>
      </c>
      <c r="CE50" s="132">
        <f t="shared" si="15"/>
        <v>0</v>
      </c>
      <c r="CF50" s="132">
        <f t="shared" si="15"/>
        <v>0</v>
      </c>
      <c r="CG50" s="132">
        <f t="shared" si="15"/>
        <v>0</v>
      </c>
      <c r="CH50" s="132">
        <f t="shared" si="15"/>
        <v>0</v>
      </c>
      <c r="CI50" s="132">
        <f t="shared" si="15"/>
        <v>0</v>
      </c>
      <c r="CJ50" s="132">
        <f t="shared" si="15"/>
        <v>0</v>
      </c>
      <c r="CK50" s="132">
        <f t="shared" si="15"/>
        <v>0</v>
      </c>
      <c r="CL50" s="132">
        <f t="shared" si="15"/>
        <v>0</v>
      </c>
      <c r="CM50" s="132">
        <f t="shared" si="15"/>
        <v>0</v>
      </c>
      <c r="CN50" s="132">
        <f t="shared" si="15"/>
        <v>0</v>
      </c>
      <c r="CO50" s="132">
        <f t="shared" si="15"/>
        <v>0</v>
      </c>
      <c r="CP50" s="132">
        <f t="shared" si="15"/>
        <v>0</v>
      </c>
      <c r="CQ50" s="132">
        <f t="shared" si="15"/>
        <v>0</v>
      </c>
      <c r="CR50" s="132">
        <f t="shared" si="15"/>
        <v>0</v>
      </c>
      <c r="CS50" s="132">
        <f t="shared" si="15"/>
        <v>0</v>
      </c>
      <c r="CT50" s="132">
        <f t="shared" si="15"/>
        <v>0</v>
      </c>
      <c r="CU50" s="132">
        <f t="shared" si="15"/>
        <v>0</v>
      </c>
      <c r="CV50" s="132">
        <f t="shared" si="15"/>
        <v>0</v>
      </c>
      <c r="CW50" s="132">
        <f t="shared" si="15"/>
        <v>0</v>
      </c>
      <c r="CX50" s="132">
        <f t="shared" ref="CX50:EC50" si="16">SUM(CX33,CX35:CX48)</f>
        <v>0</v>
      </c>
      <c r="CY50" s="132">
        <f t="shared" si="16"/>
        <v>0</v>
      </c>
      <c r="CZ50" s="132">
        <f t="shared" si="16"/>
        <v>0</v>
      </c>
      <c r="DA50" s="132">
        <f t="shared" si="16"/>
        <v>0</v>
      </c>
      <c r="DB50" s="132">
        <f t="shared" si="16"/>
        <v>0</v>
      </c>
      <c r="DC50" s="132">
        <f t="shared" si="16"/>
        <v>0</v>
      </c>
      <c r="DD50" s="132">
        <f t="shared" si="16"/>
        <v>0</v>
      </c>
      <c r="DE50" s="132">
        <f t="shared" si="16"/>
        <v>0</v>
      </c>
      <c r="DF50" s="132">
        <f t="shared" si="16"/>
        <v>0</v>
      </c>
      <c r="DG50" s="132">
        <f t="shared" si="16"/>
        <v>0</v>
      </c>
      <c r="DH50" s="132">
        <f t="shared" si="16"/>
        <v>0</v>
      </c>
      <c r="DI50" s="132">
        <f t="shared" si="16"/>
        <v>0</v>
      </c>
      <c r="DJ50" s="132">
        <f t="shared" si="16"/>
        <v>0</v>
      </c>
      <c r="DK50" s="132">
        <f t="shared" si="16"/>
        <v>0</v>
      </c>
      <c r="DL50" s="132">
        <f t="shared" si="16"/>
        <v>0</v>
      </c>
      <c r="DM50" s="132">
        <f t="shared" si="16"/>
        <v>0</v>
      </c>
      <c r="DN50" s="132">
        <f t="shared" si="16"/>
        <v>0</v>
      </c>
      <c r="DO50" s="132">
        <f t="shared" si="16"/>
        <v>0</v>
      </c>
      <c r="DP50" s="132">
        <f t="shared" si="16"/>
        <v>0</v>
      </c>
      <c r="DQ50" s="132">
        <f t="shared" si="16"/>
        <v>0</v>
      </c>
      <c r="DR50" s="132">
        <f t="shared" si="16"/>
        <v>0</v>
      </c>
      <c r="DS50" s="132">
        <f t="shared" si="16"/>
        <v>0</v>
      </c>
      <c r="DT50" s="132">
        <f t="shared" si="16"/>
        <v>0</v>
      </c>
      <c r="DU50" s="132">
        <f t="shared" si="16"/>
        <v>0</v>
      </c>
      <c r="DV50" s="132">
        <f t="shared" si="16"/>
        <v>0</v>
      </c>
      <c r="DW50" s="132">
        <f t="shared" si="16"/>
        <v>0</v>
      </c>
      <c r="DX50" s="132">
        <f t="shared" si="16"/>
        <v>0</v>
      </c>
      <c r="DY50" s="132">
        <f t="shared" si="16"/>
        <v>0</v>
      </c>
      <c r="DZ50" s="132">
        <f t="shared" si="16"/>
        <v>0</v>
      </c>
      <c r="EA50" s="132">
        <f t="shared" si="16"/>
        <v>0</v>
      </c>
      <c r="EB50" s="132">
        <f t="shared" si="16"/>
        <v>0</v>
      </c>
      <c r="EC50" s="132">
        <f t="shared" si="16"/>
        <v>0</v>
      </c>
      <c r="ED50" s="132">
        <f t="shared" ref="ED50:EZ50" si="17">SUM(ED33,ED35:ED48)</f>
        <v>0</v>
      </c>
      <c r="EE50" s="132">
        <f t="shared" si="17"/>
        <v>0</v>
      </c>
      <c r="EF50" s="132">
        <f t="shared" si="17"/>
        <v>0</v>
      </c>
      <c r="EG50" s="132">
        <f t="shared" si="17"/>
        <v>0</v>
      </c>
      <c r="EH50" s="132">
        <f t="shared" si="17"/>
        <v>0</v>
      </c>
      <c r="EI50" s="132">
        <f t="shared" si="17"/>
        <v>0</v>
      </c>
      <c r="EJ50" s="132">
        <f t="shared" si="17"/>
        <v>0</v>
      </c>
      <c r="EK50" s="132">
        <f t="shared" si="17"/>
        <v>0</v>
      </c>
      <c r="EL50" s="132">
        <f t="shared" si="17"/>
        <v>0</v>
      </c>
      <c r="EM50" s="132">
        <f t="shared" si="17"/>
        <v>0</v>
      </c>
      <c r="EN50" s="132">
        <f t="shared" si="17"/>
        <v>0</v>
      </c>
      <c r="EO50" s="132">
        <f t="shared" si="17"/>
        <v>0</v>
      </c>
      <c r="EP50" s="132">
        <f t="shared" si="17"/>
        <v>0</v>
      </c>
      <c r="EQ50" s="132">
        <f t="shared" si="17"/>
        <v>0</v>
      </c>
      <c r="ER50" s="132">
        <f t="shared" si="17"/>
        <v>0</v>
      </c>
      <c r="ES50" s="132">
        <f t="shared" si="17"/>
        <v>0</v>
      </c>
      <c r="ET50" s="132">
        <f t="shared" si="17"/>
        <v>0</v>
      </c>
      <c r="EU50" s="132">
        <f t="shared" si="17"/>
        <v>0</v>
      </c>
      <c r="EV50" s="132">
        <f t="shared" si="17"/>
        <v>0</v>
      </c>
      <c r="EW50" s="132">
        <f t="shared" si="17"/>
        <v>0</v>
      </c>
      <c r="EX50" s="132">
        <f t="shared" si="17"/>
        <v>0</v>
      </c>
      <c r="EY50" s="132">
        <f t="shared" si="17"/>
        <v>0</v>
      </c>
      <c r="EZ50" s="132">
        <f t="shared" si="17"/>
        <v>0</v>
      </c>
    </row>
    <row r="51" spans="1:156" x14ac:dyDescent="0.25">
      <c r="C51" s="70"/>
      <c r="D51" s="148"/>
      <c r="E51" s="147"/>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48"/>
      <c r="EI51" s="148"/>
      <c r="EJ51" s="148"/>
      <c r="EK51" s="148"/>
      <c r="EL51" s="148"/>
      <c r="EM51" s="148"/>
      <c r="EN51" s="148"/>
      <c r="EO51" s="148"/>
      <c r="EP51" s="148"/>
      <c r="EQ51" s="148"/>
      <c r="ER51" s="148"/>
      <c r="ES51" s="148"/>
      <c r="ET51" s="148"/>
      <c r="EU51" s="148"/>
      <c r="EV51" s="148"/>
      <c r="EW51" s="148"/>
      <c r="EX51" s="148"/>
      <c r="EY51" s="148"/>
      <c r="EZ51" s="148"/>
    </row>
    <row r="52" spans="1:156" x14ac:dyDescent="0.25">
      <c r="B52" s="70" t="str">
        <f>'Trésorerie et TRth'!B52</f>
        <v>Intérêts sur dette subordonnée</v>
      </c>
      <c r="D52" s="132">
        <f>SUM(F52:EZ52)</f>
        <v>0</v>
      </c>
      <c r="E52" s="147"/>
      <c r="F52" s="133">
        <f>SUMIF(Général!$CP$11:$EZ$11,F$6,'Trésorerie et TRth'!$F52:$EZ52)</f>
        <v>0</v>
      </c>
      <c r="G52" s="133">
        <f>SUMIF(Général!$CP$11:$EZ$11,G$6,'Trésorerie et TRth'!$F52:$EZ52)</f>
        <v>0</v>
      </c>
      <c r="H52" s="133">
        <f>SUMIF(Général!$CP$11:$EZ$11,H$6,'Trésorerie et TRth'!$F52:$EZ52)</f>
        <v>0</v>
      </c>
      <c r="I52" s="133">
        <f>SUMIF(Général!$CP$11:$EZ$11,I$6,'Trésorerie et TRth'!$F52:$EZ52)</f>
        <v>0</v>
      </c>
      <c r="J52" s="133">
        <f>SUMIF(Général!$CP$11:$EZ$11,J$6,'Trésorerie et TRth'!$F52:$EZ52)</f>
        <v>0</v>
      </c>
      <c r="K52" s="133">
        <f>SUMIF(Général!$CP$11:$EZ$11,K$6,'Trésorerie et TRth'!$F52:$EZ52)</f>
        <v>0</v>
      </c>
      <c r="L52" s="133">
        <f>SUMIF(Général!$CP$11:$EZ$11,L$6,'Trésorerie et TRth'!$F52:$EZ52)</f>
        <v>0</v>
      </c>
      <c r="M52" s="133">
        <f>SUMIF(Général!$CP$11:$EZ$11,M$6,'Trésorerie et TRth'!$F52:$EZ52)</f>
        <v>0</v>
      </c>
      <c r="N52" s="133">
        <f>SUMIF(Général!$CP$11:$EZ$11,N$6,'Trésorerie et TRth'!$F52:$EZ52)</f>
        <v>0</v>
      </c>
      <c r="O52" s="133">
        <f>SUMIF(Général!$CP$11:$EZ$11,O$6,'Trésorerie et TRth'!$F52:$EZ52)</f>
        <v>0</v>
      </c>
      <c r="P52" s="133">
        <f>SUMIF(Général!$CP$11:$EZ$11,P$6,'Trésorerie et TRth'!$F52:$EZ52)</f>
        <v>0</v>
      </c>
      <c r="Q52" s="133">
        <f>SUMIF(Général!$CP$11:$EZ$11,Q$6,'Trésorerie et TRth'!$F52:$EZ52)</f>
        <v>0</v>
      </c>
      <c r="R52" s="133">
        <f>SUMIF(Général!$CP$11:$EZ$11,R$6,'Trésorerie et TRth'!$F52:$EZ52)</f>
        <v>0</v>
      </c>
      <c r="S52" s="133">
        <f>SUMIF(Général!$CP$11:$EZ$11,S$6,'Trésorerie et TRth'!$F52:$EZ52)</f>
        <v>0</v>
      </c>
      <c r="T52" s="133">
        <f>SUMIF(Général!$CP$11:$EZ$11,T$6,'Trésorerie et TRth'!$F52:$EZ52)</f>
        <v>0</v>
      </c>
      <c r="U52" s="133">
        <f>SUMIF(Général!$CP$11:$EZ$11,U$6,'Trésorerie et TRth'!$F52:$EZ52)</f>
        <v>0</v>
      </c>
      <c r="V52" s="133">
        <f>SUMIF(Général!$CP$11:$EZ$11,V$6,'Trésorerie et TRth'!$F52:$EZ52)</f>
        <v>0</v>
      </c>
      <c r="W52" s="133">
        <f>SUMIF(Général!$CP$11:$EZ$11,W$6,'Trésorerie et TRth'!$F52:$EZ52)</f>
        <v>0</v>
      </c>
      <c r="X52" s="133">
        <f>SUMIF(Général!$CP$11:$EZ$11,X$6,'Trésorerie et TRth'!$F52:$EZ52)</f>
        <v>0</v>
      </c>
      <c r="Y52" s="133">
        <f>SUMIF(Général!$CP$11:$EZ$11,Y$6,'Trésorerie et TRth'!$F52:$EZ52)</f>
        <v>0</v>
      </c>
      <c r="Z52" s="133">
        <f>SUMIF(Général!$CP$11:$EZ$11,Z$6,'Trésorerie et TRth'!$F52:$EZ52)</f>
        <v>0</v>
      </c>
      <c r="AA52" s="133">
        <f>SUMIF(Général!$CP$11:$EZ$11,AA$6,'Trésorerie et TRth'!$F52:$EZ52)</f>
        <v>0</v>
      </c>
      <c r="AB52" s="133">
        <f>SUMIF(Général!$CP$11:$EZ$11,AB$6,'Trésorerie et TRth'!$F52:$EZ52)</f>
        <v>0</v>
      </c>
      <c r="AC52" s="133">
        <f>SUMIF(Général!$CP$11:$EZ$11,AC$6,'Trésorerie et TRth'!$F52:$EZ52)</f>
        <v>0</v>
      </c>
      <c r="AD52" s="133">
        <f>SUMIF(Général!$CP$11:$EZ$11,AD$6,'Trésorerie et TRth'!$F52:$EZ52)</f>
        <v>0</v>
      </c>
      <c r="AE52" s="133">
        <f>SUMIF(Général!$CP$11:$EZ$11,AE$6,'Trésorerie et TRth'!$F52:$EZ52)</f>
        <v>0</v>
      </c>
      <c r="AF52" s="133">
        <f>SUMIF(Général!$CP$11:$EZ$11,AF$6,'Trésorerie et TRth'!$F52:$EZ52)</f>
        <v>0</v>
      </c>
      <c r="AG52" s="133">
        <f>SUMIF(Général!$CP$11:$EZ$11,AG$6,'Trésorerie et TRth'!$F52:$EZ52)</f>
        <v>0</v>
      </c>
      <c r="AH52" s="133">
        <f>SUMIF(Général!$CP$11:$EZ$11,AH$6,'Trésorerie et TRth'!$F52:$EZ52)</f>
        <v>0</v>
      </c>
      <c r="AI52" s="133">
        <f>SUMIF(Général!$CP$11:$EZ$11,AI$6,'Trésorerie et TRth'!$F52:$EZ52)</f>
        <v>0</v>
      </c>
      <c r="AJ52" s="133">
        <f>SUMIF(Général!$CP$11:$EZ$11,AJ$6,'Trésorerie et TRth'!$F52:$EZ52)</f>
        <v>0</v>
      </c>
      <c r="AK52" s="133">
        <f>SUMIF(Général!$CP$11:$EZ$11,AK$6,'Trésorerie et TRth'!$F52:$EZ52)</f>
        <v>0</v>
      </c>
      <c r="AL52" s="133">
        <f>SUMIF(Général!$CP$11:$EZ$11,AL$6,'Trésorerie et TRth'!$F52:$EZ52)</f>
        <v>0</v>
      </c>
      <c r="AM52" s="133">
        <f>SUMIF(Général!$CP$11:$EZ$11,AM$6,'Trésorerie et TRth'!$F52:$EZ52)</f>
        <v>0</v>
      </c>
      <c r="AN52" s="133">
        <f>SUMIF(Général!$CP$11:$EZ$11,AN$6,'Trésorerie et TRth'!$F52:$EZ52)</f>
        <v>0</v>
      </c>
      <c r="AO52" s="133">
        <f>SUMIF(Général!$CP$11:$EZ$11,AO$6,'Trésorerie et TRth'!$F52:$EZ52)</f>
        <v>0</v>
      </c>
      <c r="AP52" s="133">
        <f>SUMIF(Général!$CP$11:$EZ$11,AP$6,'Trésorerie et TRth'!$F52:$EZ52)</f>
        <v>0</v>
      </c>
      <c r="AQ52" s="133">
        <f>SUMIF(Général!$CP$11:$EZ$11,AQ$6,'Trésorerie et TRth'!$F52:$EZ52)</f>
        <v>0</v>
      </c>
      <c r="AR52" s="133">
        <f>SUMIF(Général!$CP$11:$EZ$11,AR$6,'Trésorerie et TRth'!$F52:$EZ52)</f>
        <v>0</v>
      </c>
      <c r="AS52" s="133">
        <f>SUMIF(Général!$CP$11:$EZ$11,AS$6,'Trésorerie et TRth'!$F52:$EZ52)</f>
        <v>0</v>
      </c>
      <c r="AT52" s="133">
        <f>SUMIF(Général!$CP$11:$EZ$11,AT$6,'Trésorerie et TRth'!$F52:$EZ52)</f>
        <v>0</v>
      </c>
      <c r="AU52" s="133">
        <f>SUMIF(Général!$CP$11:$EZ$11,AU$6,'Trésorerie et TRth'!$F52:$EZ52)</f>
        <v>0</v>
      </c>
      <c r="AV52" s="133">
        <f>SUMIF(Général!$CP$11:$EZ$11,AV$6,'Trésorerie et TRth'!$F52:$EZ52)</f>
        <v>0</v>
      </c>
      <c r="AW52" s="133">
        <f>SUMIF(Général!$CP$11:$EZ$11,AW$6,'Trésorerie et TRth'!$F52:$EZ52)</f>
        <v>0</v>
      </c>
      <c r="AX52" s="133">
        <f>SUMIF(Général!$CP$11:$EZ$11,AX$6,'Trésorerie et TRth'!$F52:$EZ52)</f>
        <v>0</v>
      </c>
      <c r="AY52" s="133">
        <f>SUMIF(Général!$CP$11:$EZ$11,AY$6,'Trésorerie et TRth'!$F52:$EZ52)</f>
        <v>0</v>
      </c>
      <c r="AZ52" s="133">
        <f>SUMIF(Général!$CP$11:$EZ$11,AZ$6,'Trésorerie et TRth'!$F52:$EZ52)</f>
        <v>0</v>
      </c>
      <c r="BA52" s="133">
        <f>SUMIF(Général!$CP$11:$EZ$11,BA$6,'Trésorerie et TRth'!$F52:$EZ52)</f>
        <v>0</v>
      </c>
      <c r="BB52" s="133">
        <f>SUMIF(Général!$CP$11:$EZ$11,BB$6,'Trésorerie et TRth'!$F52:$EZ52)</f>
        <v>0</v>
      </c>
      <c r="BC52" s="133">
        <f>SUMIF(Général!$CP$11:$EZ$11,BC$6,'Trésorerie et TRth'!$F52:$EZ52)</f>
        <v>0</v>
      </c>
      <c r="BD52" s="133">
        <f>SUMIF(Général!$CP$11:$EZ$11,BD$6,'Trésorerie et TRth'!$F52:$EZ52)</f>
        <v>0</v>
      </c>
      <c r="BE52" s="133">
        <f>SUMIF(Général!$CP$11:$EZ$11,BE$6,'Trésorerie et TRth'!$F52:$EZ52)</f>
        <v>0</v>
      </c>
      <c r="BF52" s="133">
        <f>SUMIF(Général!$CP$11:$EZ$11,BF$6,'Trésorerie et TRth'!$F52:$EZ52)</f>
        <v>0</v>
      </c>
      <c r="BG52" s="133">
        <f>SUMIF(Général!$CP$11:$EZ$11,BG$6,'Trésorerie et TRth'!$F52:$EZ52)</f>
        <v>0</v>
      </c>
      <c r="BH52" s="133">
        <f>SUMIF(Général!$CP$11:$EZ$11,BH$6,'Trésorerie et TRth'!$F52:$EZ52)</f>
        <v>0</v>
      </c>
      <c r="BI52" s="133">
        <f>SUMIF(Général!$CP$11:$EZ$11,BI$6,'Trésorerie et TRth'!$F52:$EZ52)</f>
        <v>0</v>
      </c>
      <c r="BJ52" s="133">
        <f>SUMIF(Général!$CP$11:$EZ$11,BJ$6,'Trésorerie et TRth'!$F52:$EZ52)</f>
        <v>0</v>
      </c>
      <c r="BK52" s="133">
        <f>SUMIF(Général!$CP$11:$EZ$11,BK$6,'Trésorerie et TRth'!$F52:$EZ52)</f>
        <v>0</v>
      </c>
      <c r="BL52" s="133">
        <f>SUMIF(Général!$CP$11:$EZ$11,BL$6,'Trésorerie et TRth'!$F52:$EZ52)</f>
        <v>0</v>
      </c>
      <c r="BM52" s="133">
        <f>SUMIF(Général!$CP$11:$EZ$11,BM$6,'Trésorerie et TRth'!$F52:$EZ52)</f>
        <v>0</v>
      </c>
      <c r="BN52" s="133">
        <f>SUMIF(Général!$CP$11:$EZ$11,BN$6,'Trésorerie et TRth'!$F52:$EZ52)</f>
        <v>0</v>
      </c>
      <c r="BO52" s="133">
        <f>SUMIF(Général!$CP$11:$EZ$11,BO$6,'Trésorerie et TRth'!$F52:$EZ52)</f>
        <v>0</v>
      </c>
      <c r="BP52" s="133">
        <f>SUMIF(Général!$CP$11:$EZ$11,BP$6,'Trésorerie et TRth'!$F52:$EZ52)</f>
        <v>0</v>
      </c>
      <c r="BQ52" s="133">
        <f>SUMIF(Général!$CP$11:$EZ$11,BQ$6,'Trésorerie et TRth'!$F52:$EZ52)</f>
        <v>0</v>
      </c>
      <c r="BR52" s="133">
        <f>SUMIF(Général!$CP$11:$EZ$11,BR$6,'Trésorerie et TRth'!$F52:$EZ52)</f>
        <v>0</v>
      </c>
      <c r="BS52" s="133">
        <f>SUMIF(Général!$CP$11:$EZ$11,BS$6,'Trésorerie et TRth'!$F52:$EZ52)</f>
        <v>0</v>
      </c>
      <c r="BT52" s="133">
        <f>SUMIF(Général!$CP$11:$EZ$11,BT$6,'Trésorerie et TRth'!$F52:$EZ52)</f>
        <v>0</v>
      </c>
      <c r="BU52" s="133">
        <f>SUMIF(Général!$CP$11:$EZ$11,BU$6,'Trésorerie et TRth'!$F52:$EZ52)</f>
        <v>0</v>
      </c>
      <c r="BV52" s="133">
        <f>SUMIF(Général!$CP$11:$EZ$11,BV$6,'Trésorerie et TRth'!$F52:$EZ52)</f>
        <v>0</v>
      </c>
      <c r="BW52" s="133">
        <f>SUMIF(Général!$CP$11:$EZ$11,BW$6,'Trésorerie et TRth'!$F52:$EZ52)</f>
        <v>0</v>
      </c>
      <c r="BX52" s="133">
        <f>SUMIF(Général!$CP$11:$EZ$11,BX$6,'Trésorerie et TRth'!$F52:$EZ52)</f>
        <v>0</v>
      </c>
      <c r="BY52" s="133">
        <f>SUMIF(Général!$CP$11:$EZ$11,BY$6,'Trésorerie et TRth'!$F52:$EZ52)</f>
        <v>0</v>
      </c>
      <c r="BZ52" s="133">
        <f>SUMIF(Général!$CP$11:$EZ$11,BZ$6,'Trésorerie et TRth'!$F52:$EZ52)</f>
        <v>0</v>
      </c>
      <c r="CA52" s="133">
        <f>SUMIF(Général!$CP$11:$EZ$11,CA$6,'Trésorerie et TRth'!$F52:$EZ52)</f>
        <v>0</v>
      </c>
      <c r="CB52" s="133">
        <f>SUMIF(Général!$CP$11:$EZ$11,CB$6,'Trésorerie et TRth'!$F52:$EZ52)</f>
        <v>0</v>
      </c>
      <c r="CC52" s="133">
        <f>SUMIF(Général!$CP$11:$EZ$11,CC$6,'Trésorerie et TRth'!$F52:$EZ52)</f>
        <v>0</v>
      </c>
      <c r="CD52" s="133">
        <f>SUMIF(Général!$CP$11:$EZ$11,CD$6,'Trésorerie et TRth'!$F52:$EZ52)</f>
        <v>0</v>
      </c>
      <c r="CE52" s="133">
        <f>SUMIF(Général!$CP$11:$EZ$11,CE$6,'Trésorerie et TRth'!$F52:$EZ52)</f>
        <v>0</v>
      </c>
      <c r="CF52" s="133">
        <f>SUMIF(Général!$CP$11:$EZ$11,CF$6,'Trésorerie et TRth'!$F52:$EZ52)</f>
        <v>0</v>
      </c>
      <c r="CG52" s="133">
        <f>SUMIF(Général!$CP$11:$EZ$11,CG$6,'Trésorerie et TRth'!$F52:$EZ52)</f>
        <v>0</v>
      </c>
      <c r="CH52" s="133">
        <f>SUMIF(Général!$CP$11:$EZ$11,CH$6,'Trésorerie et TRth'!$F52:$EZ52)</f>
        <v>0</v>
      </c>
      <c r="CI52" s="133">
        <f>SUMIF(Général!$CP$11:$EZ$11,CI$6,'Trésorerie et TRth'!$F52:$EZ52)</f>
        <v>0</v>
      </c>
      <c r="CJ52" s="133">
        <f>SUMIF(Général!$CP$11:$EZ$11,CJ$6,'Trésorerie et TRth'!$F52:$EZ52)</f>
        <v>0</v>
      </c>
      <c r="CK52" s="133">
        <f>SUMIF(Général!$CP$11:$EZ$11,CK$6,'Trésorerie et TRth'!$F52:$EZ52)</f>
        <v>0</v>
      </c>
      <c r="CL52" s="133">
        <f>SUMIF(Général!$CP$11:$EZ$11,CL$6,'Trésorerie et TRth'!$F52:$EZ52)</f>
        <v>0</v>
      </c>
      <c r="CM52" s="133">
        <f>SUMIF(Général!$CP$11:$EZ$11,CM$6,'Trésorerie et TRth'!$F52:$EZ52)</f>
        <v>0</v>
      </c>
      <c r="CN52" s="133">
        <f>SUMIF(Général!$CP$11:$EZ$11,CN$6,'Trésorerie et TRth'!$F52:$EZ52)</f>
        <v>0</v>
      </c>
      <c r="CO52" s="133">
        <f>SUMIF(Général!$CP$11:$EZ$11,CO$6,'Trésorerie et TRth'!$F52:$EZ52)</f>
        <v>0</v>
      </c>
      <c r="CP52" s="133">
        <f>SUMIF(Général!$CP$11:$EZ$11,CP$6,'Trésorerie et TRth'!$F52:$EZ52)</f>
        <v>0</v>
      </c>
      <c r="CQ52" s="133">
        <f>SUMIF(Général!$CP$11:$EZ$11,CQ$6,'Trésorerie et TRth'!$F52:$EZ52)</f>
        <v>0</v>
      </c>
      <c r="CR52" s="133">
        <f>SUMIF(Général!$CP$11:$EZ$11,CR$6,'Trésorerie et TRth'!$F52:$EZ52)</f>
        <v>0</v>
      </c>
      <c r="CS52" s="133">
        <f>SUMIF(Général!$CP$11:$EZ$11,CS$6,'Trésorerie et TRth'!$F52:$EZ52)</f>
        <v>0</v>
      </c>
      <c r="CT52" s="133">
        <f>SUMIF(Général!$CP$11:$EZ$11,CT$6,'Trésorerie et TRth'!$F52:$EZ52)</f>
        <v>0</v>
      </c>
      <c r="CU52" s="133">
        <f>SUMIF(Général!$CP$11:$EZ$11,CU$6,'Trésorerie et TRth'!$F52:$EZ52)</f>
        <v>0</v>
      </c>
      <c r="CV52" s="133">
        <f>SUMIF(Général!$CP$11:$EZ$11,CV$6,'Trésorerie et TRth'!$F52:$EZ52)</f>
        <v>0</v>
      </c>
      <c r="CW52" s="133">
        <f>SUMIF(Général!$CP$11:$EZ$11,CW$6,'Trésorerie et TRth'!$F52:$EZ52)</f>
        <v>0</v>
      </c>
      <c r="CX52" s="133">
        <f>SUMIF(Général!$CP$11:$EZ$11,CX$6,'Trésorerie et TRth'!$F52:$EZ52)</f>
        <v>0</v>
      </c>
      <c r="CY52" s="133">
        <f>SUMIF(Général!$CP$11:$EZ$11,CY$6,'Trésorerie et TRth'!$F52:$EZ52)</f>
        <v>0</v>
      </c>
      <c r="CZ52" s="133">
        <f>SUMIF(Général!$CP$11:$EZ$11,CZ$6,'Trésorerie et TRth'!$F52:$EZ52)</f>
        <v>0</v>
      </c>
      <c r="DA52" s="133">
        <f>SUMIF(Général!$CP$11:$EZ$11,DA$6,'Trésorerie et TRth'!$F52:$EZ52)</f>
        <v>0</v>
      </c>
      <c r="DB52" s="133">
        <f>SUMIF(Général!$CP$11:$EZ$11,DB$6,'Trésorerie et TRth'!$F52:$EZ52)</f>
        <v>0</v>
      </c>
      <c r="DC52" s="133">
        <f>SUMIF(Général!$CP$11:$EZ$11,DC$6,'Trésorerie et TRth'!$F52:$EZ52)</f>
        <v>0</v>
      </c>
      <c r="DD52" s="133">
        <f>SUMIF(Général!$CP$11:$EZ$11,DD$6,'Trésorerie et TRth'!$F52:$EZ52)</f>
        <v>0</v>
      </c>
      <c r="DE52" s="133">
        <f>SUMIF(Général!$CP$11:$EZ$11,DE$6,'Trésorerie et TRth'!$F52:$EZ52)</f>
        <v>0</v>
      </c>
      <c r="DF52" s="133">
        <f>SUMIF(Général!$CP$11:$EZ$11,DF$6,'Trésorerie et TRth'!$F52:$EZ52)</f>
        <v>0</v>
      </c>
      <c r="DG52" s="133">
        <f>SUMIF(Général!$CP$11:$EZ$11,DG$6,'Trésorerie et TRth'!$F52:$EZ52)</f>
        <v>0</v>
      </c>
      <c r="DH52" s="133">
        <f>SUMIF(Général!$CP$11:$EZ$11,DH$6,'Trésorerie et TRth'!$F52:$EZ52)</f>
        <v>0</v>
      </c>
      <c r="DI52" s="133">
        <f>SUMIF(Général!$CP$11:$EZ$11,DI$6,'Trésorerie et TRth'!$F52:$EZ52)</f>
        <v>0</v>
      </c>
      <c r="DJ52" s="133">
        <f>SUMIF(Général!$CP$11:$EZ$11,DJ$6,'Trésorerie et TRth'!$F52:$EZ52)</f>
        <v>0</v>
      </c>
      <c r="DK52" s="133">
        <f>SUMIF(Général!$CP$11:$EZ$11,DK$6,'Trésorerie et TRth'!$F52:$EZ52)</f>
        <v>0</v>
      </c>
      <c r="DL52" s="133">
        <f>SUMIF(Général!$CP$11:$EZ$11,DL$6,'Trésorerie et TRth'!$F52:$EZ52)</f>
        <v>0</v>
      </c>
      <c r="DM52" s="133">
        <f>SUMIF(Général!$CP$11:$EZ$11,DM$6,'Trésorerie et TRth'!$F52:$EZ52)</f>
        <v>0</v>
      </c>
      <c r="DN52" s="133">
        <f>SUMIF(Général!$CP$11:$EZ$11,DN$6,'Trésorerie et TRth'!$F52:$EZ52)</f>
        <v>0</v>
      </c>
      <c r="DO52" s="133">
        <f>SUMIF(Général!$CP$11:$EZ$11,DO$6,'Trésorerie et TRth'!$F52:$EZ52)</f>
        <v>0</v>
      </c>
      <c r="DP52" s="133">
        <f>SUMIF(Général!$CP$11:$EZ$11,DP$6,'Trésorerie et TRth'!$F52:$EZ52)</f>
        <v>0</v>
      </c>
      <c r="DQ52" s="133">
        <f>SUMIF(Général!$CP$11:$EZ$11,DQ$6,'Trésorerie et TRth'!$F52:$EZ52)</f>
        <v>0</v>
      </c>
      <c r="DR52" s="133">
        <f>SUMIF(Général!$CP$11:$EZ$11,DR$6,'Trésorerie et TRth'!$F52:$EZ52)</f>
        <v>0</v>
      </c>
      <c r="DS52" s="133">
        <f>SUMIF(Général!$CP$11:$EZ$11,DS$6,'Trésorerie et TRth'!$F52:$EZ52)</f>
        <v>0</v>
      </c>
      <c r="DT52" s="133">
        <f>SUMIF(Général!$CP$11:$EZ$11,DT$6,'Trésorerie et TRth'!$F52:$EZ52)</f>
        <v>0</v>
      </c>
      <c r="DU52" s="133">
        <f>SUMIF(Général!$CP$11:$EZ$11,DU$6,'Trésorerie et TRth'!$F52:$EZ52)</f>
        <v>0</v>
      </c>
      <c r="DV52" s="133">
        <f>SUMIF(Général!$CP$11:$EZ$11,DV$6,'Trésorerie et TRth'!$F52:$EZ52)</f>
        <v>0</v>
      </c>
      <c r="DW52" s="133">
        <f>SUMIF(Général!$CP$11:$EZ$11,DW$6,'Trésorerie et TRth'!$F52:$EZ52)</f>
        <v>0</v>
      </c>
      <c r="DX52" s="133">
        <f>SUMIF(Général!$CP$11:$EZ$11,DX$6,'Trésorerie et TRth'!$F52:$EZ52)</f>
        <v>0</v>
      </c>
      <c r="DY52" s="133">
        <f>SUMIF(Général!$CP$11:$EZ$11,DY$6,'Trésorerie et TRth'!$F52:$EZ52)</f>
        <v>0</v>
      </c>
      <c r="DZ52" s="133">
        <f>SUMIF(Général!$CP$11:$EZ$11,DZ$6,'Trésorerie et TRth'!$F52:$EZ52)</f>
        <v>0</v>
      </c>
      <c r="EA52" s="133">
        <f>SUMIF(Général!$CP$11:$EZ$11,EA$6,'Trésorerie et TRth'!$F52:$EZ52)</f>
        <v>0</v>
      </c>
      <c r="EB52" s="133">
        <f>SUMIF(Général!$CP$11:$EZ$11,EB$6,'Trésorerie et TRth'!$F52:$EZ52)</f>
        <v>0</v>
      </c>
      <c r="EC52" s="133">
        <f>SUMIF(Général!$CP$11:$EZ$11,EC$6,'Trésorerie et TRth'!$F52:$EZ52)</f>
        <v>0</v>
      </c>
      <c r="ED52" s="133">
        <f>SUMIF(Général!$CP$11:$EZ$11,ED$6,'Trésorerie et TRth'!$F52:$EZ52)</f>
        <v>0</v>
      </c>
      <c r="EE52" s="133">
        <f>SUMIF(Général!$CP$11:$EZ$11,EE$6,'Trésorerie et TRth'!$F52:$EZ52)</f>
        <v>0</v>
      </c>
      <c r="EF52" s="133">
        <f>SUMIF(Général!$CP$11:$EZ$11,EF$6,'Trésorerie et TRth'!$F52:$EZ52)</f>
        <v>0</v>
      </c>
      <c r="EG52" s="133">
        <f>SUMIF(Général!$CP$11:$EZ$11,EG$6,'Trésorerie et TRth'!$F52:$EZ52)</f>
        <v>0</v>
      </c>
      <c r="EH52" s="133">
        <f>SUMIF(Général!$CP$11:$EZ$11,EH$6,'Trésorerie et TRth'!$F52:$EZ52)</f>
        <v>0</v>
      </c>
      <c r="EI52" s="133">
        <f>SUMIF(Général!$CP$11:$EZ$11,EI$6,'Trésorerie et TRth'!$F52:$EZ52)</f>
        <v>0</v>
      </c>
      <c r="EJ52" s="133">
        <f>SUMIF(Général!$CP$11:$EZ$11,EJ$6,'Trésorerie et TRth'!$F52:$EZ52)</f>
        <v>0</v>
      </c>
      <c r="EK52" s="133">
        <f>SUMIF(Général!$CP$11:$EZ$11,EK$6,'Trésorerie et TRth'!$F52:$EZ52)</f>
        <v>0</v>
      </c>
      <c r="EL52" s="133">
        <f>SUMIF(Général!$CP$11:$EZ$11,EL$6,'Trésorerie et TRth'!$F52:$EZ52)</f>
        <v>0</v>
      </c>
      <c r="EM52" s="133">
        <f>SUMIF(Général!$CP$11:$EZ$11,EM$6,'Trésorerie et TRth'!$F52:$EZ52)</f>
        <v>0</v>
      </c>
      <c r="EN52" s="133">
        <f>SUMIF(Général!$CP$11:$EZ$11,EN$6,'Trésorerie et TRth'!$F52:$EZ52)</f>
        <v>0</v>
      </c>
      <c r="EO52" s="133">
        <f>SUMIF(Général!$CP$11:$EZ$11,EO$6,'Trésorerie et TRth'!$F52:$EZ52)</f>
        <v>0</v>
      </c>
      <c r="EP52" s="133">
        <f>SUMIF(Général!$CP$11:$EZ$11,EP$6,'Trésorerie et TRth'!$F52:$EZ52)</f>
        <v>0</v>
      </c>
      <c r="EQ52" s="133">
        <f>SUMIF(Général!$CP$11:$EZ$11,EQ$6,'Trésorerie et TRth'!$F52:$EZ52)</f>
        <v>0</v>
      </c>
      <c r="ER52" s="133">
        <f>SUMIF(Général!$CP$11:$EZ$11,ER$6,'Trésorerie et TRth'!$F52:$EZ52)</f>
        <v>0</v>
      </c>
      <c r="ES52" s="133">
        <f>SUMIF(Général!$CP$11:$EZ$11,ES$6,'Trésorerie et TRth'!$F52:$EZ52)</f>
        <v>0</v>
      </c>
      <c r="ET52" s="133">
        <f>SUMIF(Général!$CP$11:$EZ$11,ET$6,'Trésorerie et TRth'!$F52:$EZ52)</f>
        <v>0</v>
      </c>
      <c r="EU52" s="133">
        <f>SUMIF(Général!$CP$11:$EZ$11,EU$6,'Trésorerie et TRth'!$F52:$EZ52)</f>
        <v>0</v>
      </c>
      <c r="EV52" s="133">
        <f>SUMIF(Général!$CP$11:$EZ$11,EV$6,'Trésorerie et TRth'!$F52:$EZ52)</f>
        <v>0</v>
      </c>
      <c r="EW52" s="133">
        <f>SUMIF(Général!$CP$11:$EZ$11,EW$6,'Trésorerie et TRth'!$F52:$EZ52)</f>
        <v>0</v>
      </c>
      <c r="EX52" s="133">
        <f>SUMIF(Général!$CP$11:$EZ$11,EX$6,'Trésorerie et TRth'!$F52:$EZ52)</f>
        <v>0</v>
      </c>
      <c r="EY52" s="133">
        <f>SUMIF(Général!$CP$11:$EZ$11,EY$6,'Trésorerie et TRth'!$F52:$EZ52)</f>
        <v>0</v>
      </c>
      <c r="EZ52" s="133">
        <f>SUMIF(Général!$CP$11:$EZ$11,EZ$6,'Trésorerie et TRth'!$F52:$EZ52)</f>
        <v>0</v>
      </c>
    </row>
    <row r="53" spans="1:156" x14ac:dyDescent="0.25">
      <c r="B53" s="70" t="str">
        <f>'Trésorerie et TRth'!B53</f>
        <v>Souscription / Remboursement de la dette subordonnée</v>
      </c>
      <c r="D53" s="132">
        <f>SUM(F53:EZ53)</f>
        <v>0</v>
      </c>
      <c r="E53" s="147"/>
      <c r="F53" s="133">
        <f>SUMIF(Général!$CP$11:$EZ$11,F$6,'Trésorerie et TRth'!$F53:$EZ53)</f>
        <v>0</v>
      </c>
      <c r="G53" s="133">
        <f>SUMIF(Général!$CP$11:$EZ$11,G$6,'Trésorerie et TRth'!$F53:$EZ53)</f>
        <v>0</v>
      </c>
      <c r="H53" s="133">
        <f>SUMIF(Général!$CP$11:$EZ$11,H$6,'Trésorerie et TRth'!$F53:$EZ53)</f>
        <v>0</v>
      </c>
      <c r="I53" s="133">
        <f>SUMIF(Général!$CP$11:$EZ$11,I$6,'Trésorerie et TRth'!$F53:$EZ53)</f>
        <v>0</v>
      </c>
      <c r="J53" s="133">
        <f>SUMIF(Général!$CP$11:$EZ$11,J$6,'Trésorerie et TRth'!$F53:$EZ53)</f>
        <v>0</v>
      </c>
      <c r="K53" s="133">
        <f>SUMIF(Général!$CP$11:$EZ$11,K$6,'Trésorerie et TRth'!$F53:$EZ53)</f>
        <v>0</v>
      </c>
      <c r="L53" s="133">
        <f>SUMIF(Général!$CP$11:$EZ$11,L$6,'Trésorerie et TRth'!$F53:$EZ53)</f>
        <v>0</v>
      </c>
      <c r="M53" s="133">
        <f>SUMIF(Général!$CP$11:$EZ$11,M$6,'Trésorerie et TRth'!$F53:$EZ53)</f>
        <v>0</v>
      </c>
      <c r="N53" s="133">
        <f>SUMIF(Général!$CP$11:$EZ$11,N$6,'Trésorerie et TRth'!$F53:$EZ53)</f>
        <v>0</v>
      </c>
      <c r="O53" s="133">
        <f>SUMIF(Général!$CP$11:$EZ$11,O$6,'Trésorerie et TRth'!$F53:$EZ53)</f>
        <v>0</v>
      </c>
      <c r="P53" s="133">
        <f>SUMIF(Général!$CP$11:$EZ$11,P$6,'Trésorerie et TRth'!$F53:$EZ53)</f>
        <v>0</v>
      </c>
      <c r="Q53" s="133">
        <f>SUMIF(Général!$CP$11:$EZ$11,Q$6,'Trésorerie et TRth'!$F53:$EZ53)</f>
        <v>0</v>
      </c>
      <c r="R53" s="133">
        <f>SUMIF(Général!$CP$11:$EZ$11,R$6,'Trésorerie et TRth'!$F53:$EZ53)</f>
        <v>0</v>
      </c>
      <c r="S53" s="133">
        <f>SUMIF(Général!$CP$11:$EZ$11,S$6,'Trésorerie et TRth'!$F53:$EZ53)</f>
        <v>0</v>
      </c>
      <c r="T53" s="133">
        <f>SUMIF(Général!$CP$11:$EZ$11,T$6,'Trésorerie et TRth'!$F53:$EZ53)</f>
        <v>0</v>
      </c>
      <c r="U53" s="133">
        <f>SUMIF(Général!$CP$11:$EZ$11,U$6,'Trésorerie et TRth'!$F53:$EZ53)</f>
        <v>0</v>
      </c>
      <c r="V53" s="133">
        <f>SUMIF(Général!$CP$11:$EZ$11,V$6,'Trésorerie et TRth'!$F53:$EZ53)</f>
        <v>0</v>
      </c>
      <c r="W53" s="133">
        <f>SUMIF(Général!$CP$11:$EZ$11,W$6,'Trésorerie et TRth'!$F53:$EZ53)</f>
        <v>0</v>
      </c>
      <c r="X53" s="133">
        <f>SUMIF(Général!$CP$11:$EZ$11,X$6,'Trésorerie et TRth'!$F53:$EZ53)</f>
        <v>0</v>
      </c>
      <c r="Y53" s="133">
        <f>SUMIF(Général!$CP$11:$EZ$11,Y$6,'Trésorerie et TRth'!$F53:$EZ53)</f>
        <v>0</v>
      </c>
      <c r="Z53" s="133">
        <f>SUMIF(Général!$CP$11:$EZ$11,Z$6,'Trésorerie et TRth'!$F53:$EZ53)</f>
        <v>0</v>
      </c>
      <c r="AA53" s="133">
        <f>SUMIF(Général!$CP$11:$EZ$11,AA$6,'Trésorerie et TRth'!$F53:$EZ53)</f>
        <v>0</v>
      </c>
      <c r="AB53" s="133">
        <f>SUMIF(Général!$CP$11:$EZ$11,AB$6,'Trésorerie et TRth'!$F53:$EZ53)</f>
        <v>0</v>
      </c>
      <c r="AC53" s="133">
        <f>SUMIF(Général!$CP$11:$EZ$11,AC$6,'Trésorerie et TRth'!$F53:$EZ53)</f>
        <v>0</v>
      </c>
      <c r="AD53" s="133">
        <f>SUMIF(Général!$CP$11:$EZ$11,AD$6,'Trésorerie et TRth'!$F53:$EZ53)</f>
        <v>0</v>
      </c>
      <c r="AE53" s="133">
        <f>SUMIF(Général!$CP$11:$EZ$11,AE$6,'Trésorerie et TRth'!$F53:$EZ53)</f>
        <v>0</v>
      </c>
      <c r="AF53" s="133">
        <f>SUMIF(Général!$CP$11:$EZ$11,AF$6,'Trésorerie et TRth'!$F53:$EZ53)</f>
        <v>0</v>
      </c>
      <c r="AG53" s="133">
        <f>SUMIF(Général!$CP$11:$EZ$11,AG$6,'Trésorerie et TRth'!$F53:$EZ53)</f>
        <v>0</v>
      </c>
      <c r="AH53" s="133">
        <f>SUMIF(Général!$CP$11:$EZ$11,AH$6,'Trésorerie et TRth'!$F53:$EZ53)</f>
        <v>0</v>
      </c>
      <c r="AI53" s="133">
        <f>SUMIF(Général!$CP$11:$EZ$11,AI$6,'Trésorerie et TRth'!$F53:$EZ53)</f>
        <v>0</v>
      </c>
      <c r="AJ53" s="133">
        <f>SUMIF(Général!$CP$11:$EZ$11,AJ$6,'Trésorerie et TRth'!$F53:$EZ53)</f>
        <v>0</v>
      </c>
      <c r="AK53" s="133">
        <f>SUMIF(Général!$CP$11:$EZ$11,AK$6,'Trésorerie et TRth'!$F53:$EZ53)</f>
        <v>0</v>
      </c>
      <c r="AL53" s="133">
        <f>SUMIF(Général!$CP$11:$EZ$11,AL$6,'Trésorerie et TRth'!$F53:$EZ53)</f>
        <v>0</v>
      </c>
      <c r="AM53" s="133">
        <f>SUMIF(Général!$CP$11:$EZ$11,AM$6,'Trésorerie et TRth'!$F53:$EZ53)</f>
        <v>0</v>
      </c>
      <c r="AN53" s="133">
        <f>SUMIF(Général!$CP$11:$EZ$11,AN$6,'Trésorerie et TRth'!$F53:$EZ53)</f>
        <v>0</v>
      </c>
      <c r="AO53" s="133">
        <f>SUMIF(Général!$CP$11:$EZ$11,AO$6,'Trésorerie et TRth'!$F53:$EZ53)</f>
        <v>0</v>
      </c>
      <c r="AP53" s="133">
        <f>SUMIF(Général!$CP$11:$EZ$11,AP$6,'Trésorerie et TRth'!$F53:$EZ53)</f>
        <v>0</v>
      </c>
      <c r="AQ53" s="133">
        <f>SUMIF(Général!$CP$11:$EZ$11,AQ$6,'Trésorerie et TRth'!$F53:$EZ53)</f>
        <v>0</v>
      </c>
      <c r="AR53" s="133">
        <f>SUMIF(Général!$CP$11:$EZ$11,AR$6,'Trésorerie et TRth'!$F53:$EZ53)</f>
        <v>0</v>
      </c>
      <c r="AS53" s="133">
        <f>SUMIF(Général!$CP$11:$EZ$11,AS$6,'Trésorerie et TRth'!$F53:$EZ53)</f>
        <v>0</v>
      </c>
      <c r="AT53" s="133">
        <f>SUMIF(Général!$CP$11:$EZ$11,AT$6,'Trésorerie et TRth'!$F53:$EZ53)</f>
        <v>0</v>
      </c>
      <c r="AU53" s="133">
        <f>SUMIF(Général!$CP$11:$EZ$11,AU$6,'Trésorerie et TRth'!$F53:$EZ53)</f>
        <v>0</v>
      </c>
      <c r="AV53" s="133">
        <f>SUMIF(Général!$CP$11:$EZ$11,AV$6,'Trésorerie et TRth'!$F53:$EZ53)</f>
        <v>0</v>
      </c>
      <c r="AW53" s="133">
        <f>SUMIF(Général!$CP$11:$EZ$11,AW$6,'Trésorerie et TRth'!$F53:$EZ53)</f>
        <v>0</v>
      </c>
      <c r="AX53" s="133">
        <f>SUMIF(Général!$CP$11:$EZ$11,AX$6,'Trésorerie et TRth'!$F53:$EZ53)</f>
        <v>0</v>
      </c>
      <c r="AY53" s="133">
        <f>SUMIF(Général!$CP$11:$EZ$11,AY$6,'Trésorerie et TRth'!$F53:$EZ53)</f>
        <v>0</v>
      </c>
      <c r="AZ53" s="133">
        <f>SUMIF(Général!$CP$11:$EZ$11,AZ$6,'Trésorerie et TRth'!$F53:$EZ53)</f>
        <v>0</v>
      </c>
      <c r="BA53" s="133">
        <f>SUMIF(Général!$CP$11:$EZ$11,BA$6,'Trésorerie et TRth'!$F53:$EZ53)</f>
        <v>0</v>
      </c>
      <c r="BB53" s="133">
        <f>SUMIF(Général!$CP$11:$EZ$11,BB$6,'Trésorerie et TRth'!$F53:$EZ53)</f>
        <v>0</v>
      </c>
      <c r="BC53" s="133">
        <f>SUMIF(Général!$CP$11:$EZ$11,BC$6,'Trésorerie et TRth'!$F53:$EZ53)</f>
        <v>0</v>
      </c>
      <c r="BD53" s="133">
        <f>SUMIF(Général!$CP$11:$EZ$11,BD$6,'Trésorerie et TRth'!$F53:$EZ53)</f>
        <v>0</v>
      </c>
      <c r="BE53" s="133">
        <f>SUMIF(Général!$CP$11:$EZ$11,BE$6,'Trésorerie et TRth'!$F53:$EZ53)</f>
        <v>0</v>
      </c>
      <c r="BF53" s="133">
        <f>SUMIF(Général!$CP$11:$EZ$11,BF$6,'Trésorerie et TRth'!$F53:$EZ53)</f>
        <v>0</v>
      </c>
      <c r="BG53" s="133">
        <f>SUMIF(Général!$CP$11:$EZ$11,BG$6,'Trésorerie et TRth'!$F53:$EZ53)</f>
        <v>0</v>
      </c>
      <c r="BH53" s="133">
        <f>SUMIF(Général!$CP$11:$EZ$11,BH$6,'Trésorerie et TRth'!$F53:$EZ53)</f>
        <v>0</v>
      </c>
      <c r="BI53" s="133">
        <f>SUMIF(Général!$CP$11:$EZ$11,BI$6,'Trésorerie et TRth'!$F53:$EZ53)</f>
        <v>0</v>
      </c>
      <c r="BJ53" s="133">
        <f>SUMIF(Général!$CP$11:$EZ$11,BJ$6,'Trésorerie et TRth'!$F53:$EZ53)</f>
        <v>0</v>
      </c>
      <c r="BK53" s="133">
        <f>SUMIF(Général!$CP$11:$EZ$11,BK$6,'Trésorerie et TRth'!$F53:$EZ53)</f>
        <v>0</v>
      </c>
      <c r="BL53" s="133">
        <f>SUMIF(Général!$CP$11:$EZ$11,BL$6,'Trésorerie et TRth'!$F53:$EZ53)</f>
        <v>0</v>
      </c>
      <c r="BM53" s="133">
        <f>SUMIF(Général!$CP$11:$EZ$11,BM$6,'Trésorerie et TRth'!$F53:$EZ53)</f>
        <v>0</v>
      </c>
      <c r="BN53" s="133">
        <f>SUMIF(Général!$CP$11:$EZ$11,BN$6,'Trésorerie et TRth'!$F53:$EZ53)</f>
        <v>0</v>
      </c>
      <c r="BO53" s="133">
        <f>SUMIF(Général!$CP$11:$EZ$11,BO$6,'Trésorerie et TRth'!$F53:$EZ53)</f>
        <v>0</v>
      </c>
      <c r="BP53" s="133">
        <f>SUMIF(Général!$CP$11:$EZ$11,BP$6,'Trésorerie et TRth'!$F53:$EZ53)</f>
        <v>0</v>
      </c>
      <c r="BQ53" s="133">
        <f>SUMIF(Général!$CP$11:$EZ$11,BQ$6,'Trésorerie et TRth'!$F53:$EZ53)</f>
        <v>0</v>
      </c>
      <c r="BR53" s="133">
        <f>SUMIF(Général!$CP$11:$EZ$11,BR$6,'Trésorerie et TRth'!$F53:$EZ53)</f>
        <v>0</v>
      </c>
      <c r="BS53" s="133">
        <f>SUMIF(Général!$CP$11:$EZ$11,BS$6,'Trésorerie et TRth'!$F53:$EZ53)</f>
        <v>0</v>
      </c>
      <c r="BT53" s="133">
        <f>SUMIF(Général!$CP$11:$EZ$11,BT$6,'Trésorerie et TRth'!$F53:$EZ53)</f>
        <v>0</v>
      </c>
      <c r="BU53" s="133">
        <f>SUMIF(Général!$CP$11:$EZ$11,BU$6,'Trésorerie et TRth'!$F53:$EZ53)</f>
        <v>0</v>
      </c>
      <c r="BV53" s="133">
        <f>SUMIF(Général!$CP$11:$EZ$11,BV$6,'Trésorerie et TRth'!$F53:$EZ53)</f>
        <v>0</v>
      </c>
      <c r="BW53" s="133">
        <f>SUMIF(Général!$CP$11:$EZ$11,BW$6,'Trésorerie et TRth'!$F53:$EZ53)</f>
        <v>0</v>
      </c>
      <c r="BX53" s="133">
        <f>SUMIF(Général!$CP$11:$EZ$11,BX$6,'Trésorerie et TRth'!$F53:$EZ53)</f>
        <v>0</v>
      </c>
      <c r="BY53" s="133">
        <f>SUMIF(Général!$CP$11:$EZ$11,BY$6,'Trésorerie et TRth'!$F53:$EZ53)</f>
        <v>0</v>
      </c>
      <c r="BZ53" s="133">
        <f>SUMIF(Général!$CP$11:$EZ$11,BZ$6,'Trésorerie et TRth'!$F53:$EZ53)</f>
        <v>0</v>
      </c>
      <c r="CA53" s="133">
        <f>SUMIF(Général!$CP$11:$EZ$11,CA$6,'Trésorerie et TRth'!$F53:$EZ53)</f>
        <v>0</v>
      </c>
      <c r="CB53" s="133">
        <f>SUMIF(Général!$CP$11:$EZ$11,CB$6,'Trésorerie et TRth'!$F53:$EZ53)</f>
        <v>0</v>
      </c>
      <c r="CC53" s="133">
        <f>SUMIF(Général!$CP$11:$EZ$11,CC$6,'Trésorerie et TRth'!$F53:$EZ53)</f>
        <v>0</v>
      </c>
      <c r="CD53" s="133">
        <f>SUMIF(Général!$CP$11:$EZ$11,CD$6,'Trésorerie et TRth'!$F53:$EZ53)</f>
        <v>0</v>
      </c>
      <c r="CE53" s="133">
        <f>SUMIF(Général!$CP$11:$EZ$11,CE$6,'Trésorerie et TRth'!$F53:$EZ53)</f>
        <v>0</v>
      </c>
      <c r="CF53" s="133">
        <f>SUMIF(Général!$CP$11:$EZ$11,CF$6,'Trésorerie et TRth'!$F53:$EZ53)</f>
        <v>0</v>
      </c>
      <c r="CG53" s="133">
        <f>SUMIF(Général!$CP$11:$EZ$11,CG$6,'Trésorerie et TRth'!$F53:$EZ53)</f>
        <v>0</v>
      </c>
      <c r="CH53" s="133">
        <f>SUMIF(Général!$CP$11:$EZ$11,CH$6,'Trésorerie et TRth'!$F53:$EZ53)</f>
        <v>0</v>
      </c>
      <c r="CI53" s="133">
        <f>SUMIF(Général!$CP$11:$EZ$11,CI$6,'Trésorerie et TRth'!$F53:$EZ53)</f>
        <v>0</v>
      </c>
      <c r="CJ53" s="133">
        <f>SUMIF(Général!$CP$11:$EZ$11,CJ$6,'Trésorerie et TRth'!$F53:$EZ53)</f>
        <v>0</v>
      </c>
      <c r="CK53" s="133">
        <f>SUMIF(Général!$CP$11:$EZ$11,CK$6,'Trésorerie et TRth'!$F53:$EZ53)</f>
        <v>0</v>
      </c>
      <c r="CL53" s="133">
        <f>SUMIF(Général!$CP$11:$EZ$11,CL$6,'Trésorerie et TRth'!$F53:$EZ53)</f>
        <v>0</v>
      </c>
      <c r="CM53" s="133">
        <f>SUMIF(Général!$CP$11:$EZ$11,CM$6,'Trésorerie et TRth'!$F53:$EZ53)</f>
        <v>0</v>
      </c>
      <c r="CN53" s="133">
        <f>SUMIF(Général!$CP$11:$EZ$11,CN$6,'Trésorerie et TRth'!$F53:$EZ53)</f>
        <v>0</v>
      </c>
      <c r="CO53" s="133">
        <f>SUMIF(Général!$CP$11:$EZ$11,CO$6,'Trésorerie et TRth'!$F53:$EZ53)</f>
        <v>0</v>
      </c>
      <c r="CP53" s="133">
        <f>SUMIF(Général!$CP$11:$EZ$11,CP$6,'Trésorerie et TRth'!$F53:$EZ53)</f>
        <v>0</v>
      </c>
      <c r="CQ53" s="133">
        <f>SUMIF(Général!$CP$11:$EZ$11,CQ$6,'Trésorerie et TRth'!$F53:$EZ53)</f>
        <v>0</v>
      </c>
      <c r="CR53" s="133">
        <f>SUMIF(Général!$CP$11:$EZ$11,CR$6,'Trésorerie et TRth'!$F53:$EZ53)</f>
        <v>0</v>
      </c>
      <c r="CS53" s="133">
        <f>SUMIF(Général!$CP$11:$EZ$11,CS$6,'Trésorerie et TRth'!$F53:$EZ53)</f>
        <v>0</v>
      </c>
      <c r="CT53" s="133">
        <f>SUMIF(Général!$CP$11:$EZ$11,CT$6,'Trésorerie et TRth'!$F53:$EZ53)</f>
        <v>0</v>
      </c>
      <c r="CU53" s="133">
        <f>SUMIF(Général!$CP$11:$EZ$11,CU$6,'Trésorerie et TRth'!$F53:$EZ53)</f>
        <v>0</v>
      </c>
      <c r="CV53" s="133">
        <f>SUMIF(Général!$CP$11:$EZ$11,CV$6,'Trésorerie et TRth'!$F53:$EZ53)</f>
        <v>0</v>
      </c>
      <c r="CW53" s="133">
        <f>SUMIF(Général!$CP$11:$EZ$11,CW$6,'Trésorerie et TRth'!$F53:$EZ53)</f>
        <v>0</v>
      </c>
      <c r="CX53" s="133">
        <f>SUMIF(Général!$CP$11:$EZ$11,CX$6,'Trésorerie et TRth'!$F53:$EZ53)</f>
        <v>0</v>
      </c>
      <c r="CY53" s="133">
        <f>SUMIF(Général!$CP$11:$EZ$11,CY$6,'Trésorerie et TRth'!$F53:$EZ53)</f>
        <v>0</v>
      </c>
      <c r="CZ53" s="133">
        <f>SUMIF(Général!$CP$11:$EZ$11,CZ$6,'Trésorerie et TRth'!$F53:$EZ53)</f>
        <v>0</v>
      </c>
      <c r="DA53" s="133">
        <f>SUMIF(Général!$CP$11:$EZ$11,DA$6,'Trésorerie et TRth'!$F53:$EZ53)</f>
        <v>0</v>
      </c>
      <c r="DB53" s="133">
        <f>SUMIF(Général!$CP$11:$EZ$11,DB$6,'Trésorerie et TRth'!$F53:$EZ53)</f>
        <v>0</v>
      </c>
      <c r="DC53" s="133">
        <f>SUMIF(Général!$CP$11:$EZ$11,DC$6,'Trésorerie et TRth'!$F53:$EZ53)</f>
        <v>0</v>
      </c>
      <c r="DD53" s="133">
        <f>SUMIF(Général!$CP$11:$EZ$11,DD$6,'Trésorerie et TRth'!$F53:$EZ53)</f>
        <v>0</v>
      </c>
      <c r="DE53" s="133">
        <f>SUMIF(Général!$CP$11:$EZ$11,DE$6,'Trésorerie et TRth'!$F53:$EZ53)</f>
        <v>0</v>
      </c>
      <c r="DF53" s="133">
        <f>SUMIF(Général!$CP$11:$EZ$11,DF$6,'Trésorerie et TRth'!$F53:$EZ53)</f>
        <v>0</v>
      </c>
      <c r="DG53" s="133">
        <f>SUMIF(Général!$CP$11:$EZ$11,DG$6,'Trésorerie et TRth'!$F53:$EZ53)</f>
        <v>0</v>
      </c>
      <c r="DH53" s="133">
        <f>SUMIF(Général!$CP$11:$EZ$11,DH$6,'Trésorerie et TRth'!$F53:$EZ53)</f>
        <v>0</v>
      </c>
      <c r="DI53" s="133">
        <f>SUMIF(Général!$CP$11:$EZ$11,DI$6,'Trésorerie et TRth'!$F53:$EZ53)</f>
        <v>0</v>
      </c>
      <c r="DJ53" s="133">
        <f>SUMIF(Général!$CP$11:$EZ$11,DJ$6,'Trésorerie et TRth'!$F53:$EZ53)</f>
        <v>0</v>
      </c>
      <c r="DK53" s="133">
        <f>SUMIF(Général!$CP$11:$EZ$11,DK$6,'Trésorerie et TRth'!$F53:$EZ53)</f>
        <v>0</v>
      </c>
      <c r="DL53" s="133">
        <f>SUMIF(Général!$CP$11:$EZ$11,DL$6,'Trésorerie et TRth'!$F53:$EZ53)</f>
        <v>0</v>
      </c>
      <c r="DM53" s="133">
        <f>SUMIF(Général!$CP$11:$EZ$11,DM$6,'Trésorerie et TRth'!$F53:$EZ53)</f>
        <v>0</v>
      </c>
      <c r="DN53" s="133">
        <f>SUMIF(Général!$CP$11:$EZ$11,DN$6,'Trésorerie et TRth'!$F53:$EZ53)</f>
        <v>0</v>
      </c>
      <c r="DO53" s="133">
        <f>SUMIF(Général!$CP$11:$EZ$11,DO$6,'Trésorerie et TRth'!$F53:$EZ53)</f>
        <v>0</v>
      </c>
      <c r="DP53" s="133">
        <f>SUMIF(Général!$CP$11:$EZ$11,DP$6,'Trésorerie et TRth'!$F53:$EZ53)</f>
        <v>0</v>
      </c>
      <c r="DQ53" s="133">
        <f>SUMIF(Général!$CP$11:$EZ$11,DQ$6,'Trésorerie et TRth'!$F53:$EZ53)</f>
        <v>0</v>
      </c>
      <c r="DR53" s="133">
        <f>SUMIF(Général!$CP$11:$EZ$11,DR$6,'Trésorerie et TRth'!$F53:$EZ53)</f>
        <v>0</v>
      </c>
      <c r="DS53" s="133">
        <f>SUMIF(Général!$CP$11:$EZ$11,DS$6,'Trésorerie et TRth'!$F53:$EZ53)</f>
        <v>0</v>
      </c>
      <c r="DT53" s="133">
        <f>SUMIF(Général!$CP$11:$EZ$11,DT$6,'Trésorerie et TRth'!$F53:$EZ53)</f>
        <v>0</v>
      </c>
      <c r="DU53" s="133">
        <f>SUMIF(Général!$CP$11:$EZ$11,DU$6,'Trésorerie et TRth'!$F53:$EZ53)</f>
        <v>0</v>
      </c>
      <c r="DV53" s="133">
        <f>SUMIF(Général!$CP$11:$EZ$11,DV$6,'Trésorerie et TRth'!$F53:$EZ53)</f>
        <v>0</v>
      </c>
      <c r="DW53" s="133">
        <f>SUMIF(Général!$CP$11:$EZ$11,DW$6,'Trésorerie et TRth'!$F53:$EZ53)</f>
        <v>0</v>
      </c>
      <c r="DX53" s="133">
        <f>SUMIF(Général!$CP$11:$EZ$11,DX$6,'Trésorerie et TRth'!$F53:$EZ53)</f>
        <v>0</v>
      </c>
      <c r="DY53" s="133">
        <f>SUMIF(Général!$CP$11:$EZ$11,DY$6,'Trésorerie et TRth'!$F53:$EZ53)</f>
        <v>0</v>
      </c>
      <c r="DZ53" s="133">
        <f>SUMIF(Général!$CP$11:$EZ$11,DZ$6,'Trésorerie et TRth'!$F53:$EZ53)</f>
        <v>0</v>
      </c>
      <c r="EA53" s="133">
        <f>SUMIF(Général!$CP$11:$EZ$11,EA$6,'Trésorerie et TRth'!$F53:$EZ53)</f>
        <v>0</v>
      </c>
      <c r="EB53" s="133">
        <f>SUMIF(Général!$CP$11:$EZ$11,EB$6,'Trésorerie et TRth'!$F53:$EZ53)</f>
        <v>0</v>
      </c>
      <c r="EC53" s="133">
        <f>SUMIF(Général!$CP$11:$EZ$11,EC$6,'Trésorerie et TRth'!$F53:$EZ53)</f>
        <v>0</v>
      </c>
      <c r="ED53" s="133">
        <f>SUMIF(Général!$CP$11:$EZ$11,ED$6,'Trésorerie et TRth'!$F53:$EZ53)</f>
        <v>0</v>
      </c>
      <c r="EE53" s="133">
        <f>SUMIF(Général!$CP$11:$EZ$11,EE$6,'Trésorerie et TRth'!$F53:$EZ53)</f>
        <v>0</v>
      </c>
      <c r="EF53" s="133">
        <f>SUMIF(Général!$CP$11:$EZ$11,EF$6,'Trésorerie et TRth'!$F53:$EZ53)</f>
        <v>0</v>
      </c>
      <c r="EG53" s="133">
        <f>SUMIF(Général!$CP$11:$EZ$11,EG$6,'Trésorerie et TRth'!$F53:$EZ53)</f>
        <v>0</v>
      </c>
      <c r="EH53" s="133">
        <f>SUMIF(Général!$CP$11:$EZ$11,EH$6,'Trésorerie et TRth'!$F53:$EZ53)</f>
        <v>0</v>
      </c>
      <c r="EI53" s="133">
        <f>SUMIF(Général!$CP$11:$EZ$11,EI$6,'Trésorerie et TRth'!$F53:$EZ53)</f>
        <v>0</v>
      </c>
      <c r="EJ53" s="133">
        <f>SUMIF(Général!$CP$11:$EZ$11,EJ$6,'Trésorerie et TRth'!$F53:$EZ53)</f>
        <v>0</v>
      </c>
      <c r="EK53" s="133">
        <f>SUMIF(Général!$CP$11:$EZ$11,EK$6,'Trésorerie et TRth'!$F53:$EZ53)</f>
        <v>0</v>
      </c>
      <c r="EL53" s="133">
        <f>SUMIF(Général!$CP$11:$EZ$11,EL$6,'Trésorerie et TRth'!$F53:$EZ53)</f>
        <v>0</v>
      </c>
      <c r="EM53" s="133">
        <f>SUMIF(Général!$CP$11:$EZ$11,EM$6,'Trésorerie et TRth'!$F53:$EZ53)</f>
        <v>0</v>
      </c>
      <c r="EN53" s="133">
        <f>SUMIF(Général!$CP$11:$EZ$11,EN$6,'Trésorerie et TRth'!$F53:$EZ53)</f>
        <v>0</v>
      </c>
      <c r="EO53" s="133">
        <f>SUMIF(Général!$CP$11:$EZ$11,EO$6,'Trésorerie et TRth'!$F53:$EZ53)</f>
        <v>0</v>
      </c>
      <c r="EP53" s="133">
        <f>SUMIF(Général!$CP$11:$EZ$11,EP$6,'Trésorerie et TRth'!$F53:$EZ53)</f>
        <v>0</v>
      </c>
      <c r="EQ53" s="133">
        <f>SUMIF(Général!$CP$11:$EZ$11,EQ$6,'Trésorerie et TRth'!$F53:$EZ53)</f>
        <v>0</v>
      </c>
      <c r="ER53" s="133">
        <f>SUMIF(Général!$CP$11:$EZ$11,ER$6,'Trésorerie et TRth'!$F53:$EZ53)</f>
        <v>0</v>
      </c>
      <c r="ES53" s="133">
        <f>SUMIF(Général!$CP$11:$EZ$11,ES$6,'Trésorerie et TRth'!$F53:$EZ53)</f>
        <v>0</v>
      </c>
      <c r="ET53" s="133">
        <f>SUMIF(Général!$CP$11:$EZ$11,ET$6,'Trésorerie et TRth'!$F53:$EZ53)</f>
        <v>0</v>
      </c>
      <c r="EU53" s="133">
        <f>SUMIF(Général!$CP$11:$EZ$11,EU$6,'Trésorerie et TRth'!$F53:$EZ53)</f>
        <v>0</v>
      </c>
      <c r="EV53" s="133">
        <f>SUMIF(Général!$CP$11:$EZ$11,EV$6,'Trésorerie et TRth'!$F53:$EZ53)</f>
        <v>0</v>
      </c>
      <c r="EW53" s="133">
        <f>SUMIF(Général!$CP$11:$EZ$11,EW$6,'Trésorerie et TRth'!$F53:$EZ53)</f>
        <v>0</v>
      </c>
      <c r="EX53" s="133">
        <f>SUMIF(Général!$CP$11:$EZ$11,EX$6,'Trésorerie et TRth'!$F53:$EZ53)</f>
        <v>0</v>
      </c>
      <c r="EY53" s="133">
        <f>SUMIF(Général!$CP$11:$EZ$11,EY$6,'Trésorerie et TRth'!$F53:$EZ53)</f>
        <v>0</v>
      </c>
      <c r="EZ53" s="133">
        <f>SUMIF(Général!$CP$11:$EZ$11,EZ$6,'Trésorerie et TRth'!$F53:$EZ53)</f>
        <v>0</v>
      </c>
    </row>
    <row r="54" spans="1:156" s="70" customFormat="1" ht="13.5" x14ac:dyDescent="0.25">
      <c r="A54" s="10"/>
      <c r="D54" s="148"/>
      <c r="E54" s="147"/>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48"/>
      <c r="EI54" s="148"/>
      <c r="EJ54" s="148"/>
      <c r="EK54" s="148"/>
      <c r="EL54" s="148"/>
      <c r="EM54" s="148"/>
      <c r="EN54" s="148"/>
      <c r="EO54" s="148"/>
      <c r="EP54" s="148"/>
      <c r="EQ54" s="148"/>
      <c r="ER54" s="148"/>
      <c r="ES54" s="148"/>
      <c r="ET54" s="148"/>
      <c r="EU54" s="148"/>
      <c r="EV54" s="148"/>
      <c r="EW54" s="148"/>
      <c r="EX54" s="148"/>
      <c r="EY54" s="148"/>
      <c r="EZ54" s="148"/>
    </row>
    <row r="55" spans="1:156" x14ac:dyDescent="0.25">
      <c r="B55" s="69" t="str">
        <f>'Trésorerie et TRth'!B55</f>
        <v>Flux net de trésorerie disponibles pour les actionnaires</v>
      </c>
      <c r="C55" s="70"/>
      <c r="D55" s="132">
        <f>SUM(F55:EZ55)</f>
        <v>0</v>
      </c>
      <c r="E55" s="147"/>
      <c r="F55" s="132">
        <f t="shared" ref="F55:AK55" si="18">SUM(F50,F52:F53)</f>
        <v>0</v>
      </c>
      <c r="G55" s="132">
        <f t="shared" si="18"/>
        <v>0</v>
      </c>
      <c r="H55" s="132">
        <f t="shared" si="18"/>
        <v>0</v>
      </c>
      <c r="I55" s="132">
        <f t="shared" si="18"/>
        <v>0</v>
      </c>
      <c r="J55" s="132">
        <f t="shared" si="18"/>
        <v>0</v>
      </c>
      <c r="K55" s="132">
        <f t="shared" si="18"/>
        <v>0</v>
      </c>
      <c r="L55" s="132">
        <f t="shared" si="18"/>
        <v>0</v>
      </c>
      <c r="M55" s="132">
        <f t="shared" si="18"/>
        <v>0</v>
      </c>
      <c r="N55" s="132">
        <f t="shared" si="18"/>
        <v>0</v>
      </c>
      <c r="O55" s="132">
        <f t="shared" si="18"/>
        <v>0</v>
      </c>
      <c r="P55" s="132">
        <f t="shared" si="18"/>
        <v>0</v>
      </c>
      <c r="Q55" s="132">
        <f t="shared" si="18"/>
        <v>0</v>
      </c>
      <c r="R55" s="132">
        <f t="shared" si="18"/>
        <v>0</v>
      </c>
      <c r="S55" s="132">
        <f t="shared" si="18"/>
        <v>0</v>
      </c>
      <c r="T55" s="132">
        <f t="shared" si="18"/>
        <v>0</v>
      </c>
      <c r="U55" s="132">
        <f t="shared" si="18"/>
        <v>0</v>
      </c>
      <c r="V55" s="132">
        <f t="shared" si="18"/>
        <v>0</v>
      </c>
      <c r="W55" s="132">
        <f t="shared" si="18"/>
        <v>0</v>
      </c>
      <c r="X55" s="132">
        <f t="shared" si="18"/>
        <v>0</v>
      </c>
      <c r="Y55" s="132">
        <f t="shared" si="18"/>
        <v>0</v>
      </c>
      <c r="Z55" s="132">
        <f t="shared" si="18"/>
        <v>0</v>
      </c>
      <c r="AA55" s="132">
        <f t="shared" si="18"/>
        <v>0</v>
      </c>
      <c r="AB55" s="132">
        <f t="shared" si="18"/>
        <v>0</v>
      </c>
      <c r="AC55" s="132">
        <f t="shared" si="18"/>
        <v>0</v>
      </c>
      <c r="AD55" s="132">
        <f t="shared" si="18"/>
        <v>0</v>
      </c>
      <c r="AE55" s="132">
        <f t="shared" si="18"/>
        <v>0</v>
      </c>
      <c r="AF55" s="132">
        <f t="shared" si="18"/>
        <v>0</v>
      </c>
      <c r="AG55" s="132">
        <f t="shared" si="18"/>
        <v>0</v>
      </c>
      <c r="AH55" s="132">
        <f t="shared" si="18"/>
        <v>0</v>
      </c>
      <c r="AI55" s="132">
        <f t="shared" si="18"/>
        <v>0</v>
      </c>
      <c r="AJ55" s="132">
        <f t="shared" si="18"/>
        <v>0</v>
      </c>
      <c r="AK55" s="132">
        <f t="shared" si="18"/>
        <v>0</v>
      </c>
      <c r="AL55" s="132">
        <f t="shared" ref="AL55:BQ55" si="19">SUM(AL50,AL52:AL53)</f>
        <v>0</v>
      </c>
      <c r="AM55" s="132">
        <f t="shared" si="19"/>
        <v>0</v>
      </c>
      <c r="AN55" s="132">
        <f t="shared" si="19"/>
        <v>0</v>
      </c>
      <c r="AO55" s="132">
        <f t="shared" si="19"/>
        <v>0</v>
      </c>
      <c r="AP55" s="132">
        <f t="shared" si="19"/>
        <v>0</v>
      </c>
      <c r="AQ55" s="132">
        <f t="shared" si="19"/>
        <v>0</v>
      </c>
      <c r="AR55" s="132">
        <f t="shared" si="19"/>
        <v>0</v>
      </c>
      <c r="AS55" s="132">
        <f t="shared" si="19"/>
        <v>0</v>
      </c>
      <c r="AT55" s="132">
        <f t="shared" si="19"/>
        <v>0</v>
      </c>
      <c r="AU55" s="132">
        <f t="shared" si="19"/>
        <v>0</v>
      </c>
      <c r="AV55" s="132">
        <f t="shared" si="19"/>
        <v>0</v>
      </c>
      <c r="AW55" s="132">
        <f t="shared" si="19"/>
        <v>0</v>
      </c>
      <c r="AX55" s="132">
        <f t="shared" si="19"/>
        <v>0</v>
      </c>
      <c r="AY55" s="132">
        <f t="shared" si="19"/>
        <v>0</v>
      </c>
      <c r="AZ55" s="132">
        <f t="shared" si="19"/>
        <v>0</v>
      </c>
      <c r="BA55" s="132">
        <f t="shared" si="19"/>
        <v>0</v>
      </c>
      <c r="BB55" s="132">
        <f t="shared" si="19"/>
        <v>0</v>
      </c>
      <c r="BC55" s="132">
        <f t="shared" si="19"/>
        <v>0</v>
      </c>
      <c r="BD55" s="132">
        <f t="shared" si="19"/>
        <v>0</v>
      </c>
      <c r="BE55" s="132">
        <f t="shared" si="19"/>
        <v>0</v>
      </c>
      <c r="BF55" s="132">
        <f t="shared" si="19"/>
        <v>0</v>
      </c>
      <c r="BG55" s="132">
        <f t="shared" si="19"/>
        <v>0</v>
      </c>
      <c r="BH55" s="132">
        <f t="shared" si="19"/>
        <v>0</v>
      </c>
      <c r="BI55" s="132">
        <f t="shared" si="19"/>
        <v>0</v>
      </c>
      <c r="BJ55" s="132">
        <f t="shared" si="19"/>
        <v>0</v>
      </c>
      <c r="BK55" s="132">
        <f t="shared" si="19"/>
        <v>0</v>
      </c>
      <c r="BL55" s="132">
        <f t="shared" si="19"/>
        <v>0</v>
      </c>
      <c r="BM55" s="132">
        <f t="shared" si="19"/>
        <v>0</v>
      </c>
      <c r="BN55" s="132">
        <f t="shared" si="19"/>
        <v>0</v>
      </c>
      <c r="BO55" s="132">
        <f t="shared" si="19"/>
        <v>0</v>
      </c>
      <c r="BP55" s="132">
        <f t="shared" si="19"/>
        <v>0</v>
      </c>
      <c r="BQ55" s="132">
        <f t="shared" si="19"/>
        <v>0</v>
      </c>
      <c r="BR55" s="132">
        <f t="shared" ref="BR55:CW55" si="20">SUM(BR50,BR52:BR53)</f>
        <v>0</v>
      </c>
      <c r="BS55" s="132">
        <f t="shared" si="20"/>
        <v>0</v>
      </c>
      <c r="BT55" s="132">
        <f t="shared" si="20"/>
        <v>0</v>
      </c>
      <c r="BU55" s="132">
        <f t="shared" si="20"/>
        <v>0</v>
      </c>
      <c r="BV55" s="132">
        <f t="shared" si="20"/>
        <v>0</v>
      </c>
      <c r="BW55" s="132">
        <f t="shared" si="20"/>
        <v>0</v>
      </c>
      <c r="BX55" s="132">
        <f t="shared" si="20"/>
        <v>0</v>
      </c>
      <c r="BY55" s="132">
        <f t="shared" si="20"/>
        <v>0</v>
      </c>
      <c r="BZ55" s="132">
        <f t="shared" si="20"/>
        <v>0</v>
      </c>
      <c r="CA55" s="132">
        <f t="shared" si="20"/>
        <v>0</v>
      </c>
      <c r="CB55" s="132">
        <f t="shared" si="20"/>
        <v>0</v>
      </c>
      <c r="CC55" s="132">
        <f t="shared" si="20"/>
        <v>0</v>
      </c>
      <c r="CD55" s="132">
        <f t="shared" si="20"/>
        <v>0</v>
      </c>
      <c r="CE55" s="132">
        <f t="shared" si="20"/>
        <v>0</v>
      </c>
      <c r="CF55" s="132">
        <f t="shared" si="20"/>
        <v>0</v>
      </c>
      <c r="CG55" s="132">
        <f t="shared" si="20"/>
        <v>0</v>
      </c>
      <c r="CH55" s="132">
        <f t="shared" si="20"/>
        <v>0</v>
      </c>
      <c r="CI55" s="132">
        <f t="shared" si="20"/>
        <v>0</v>
      </c>
      <c r="CJ55" s="132">
        <f t="shared" si="20"/>
        <v>0</v>
      </c>
      <c r="CK55" s="132">
        <f t="shared" si="20"/>
        <v>0</v>
      </c>
      <c r="CL55" s="132">
        <f t="shared" si="20"/>
        <v>0</v>
      </c>
      <c r="CM55" s="132">
        <f t="shared" si="20"/>
        <v>0</v>
      </c>
      <c r="CN55" s="132">
        <f t="shared" si="20"/>
        <v>0</v>
      </c>
      <c r="CO55" s="132">
        <f t="shared" si="20"/>
        <v>0</v>
      </c>
      <c r="CP55" s="132">
        <f t="shared" si="20"/>
        <v>0</v>
      </c>
      <c r="CQ55" s="132">
        <f t="shared" si="20"/>
        <v>0</v>
      </c>
      <c r="CR55" s="132">
        <f t="shared" si="20"/>
        <v>0</v>
      </c>
      <c r="CS55" s="132">
        <f t="shared" si="20"/>
        <v>0</v>
      </c>
      <c r="CT55" s="132">
        <f t="shared" si="20"/>
        <v>0</v>
      </c>
      <c r="CU55" s="132">
        <f t="shared" si="20"/>
        <v>0</v>
      </c>
      <c r="CV55" s="132">
        <f t="shared" si="20"/>
        <v>0</v>
      </c>
      <c r="CW55" s="132">
        <f t="shared" si="20"/>
        <v>0</v>
      </c>
      <c r="CX55" s="132">
        <f t="shared" ref="CX55:EC55" si="21">SUM(CX50,CX52:CX53)</f>
        <v>0</v>
      </c>
      <c r="CY55" s="132">
        <f t="shared" si="21"/>
        <v>0</v>
      </c>
      <c r="CZ55" s="132">
        <f t="shared" si="21"/>
        <v>0</v>
      </c>
      <c r="DA55" s="132">
        <f t="shared" si="21"/>
        <v>0</v>
      </c>
      <c r="DB55" s="132">
        <f t="shared" si="21"/>
        <v>0</v>
      </c>
      <c r="DC55" s="132">
        <f t="shared" si="21"/>
        <v>0</v>
      </c>
      <c r="DD55" s="132">
        <f t="shared" si="21"/>
        <v>0</v>
      </c>
      <c r="DE55" s="132">
        <f t="shared" si="21"/>
        <v>0</v>
      </c>
      <c r="DF55" s="132">
        <f t="shared" si="21"/>
        <v>0</v>
      </c>
      <c r="DG55" s="132">
        <f t="shared" si="21"/>
        <v>0</v>
      </c>
      <c r="DH55" s="132">
        <f t="shared" si="21"/>
        <v>0</v>
      </c>
      <c r="DI55" s="132">
        <f t="shared" si="21"/>
        <v>0</v>
      </c>
      <c r="DJ55" s="132">
        <f t="shared" si="21"/>
        <v>0</v>
      </c>
      <c r="DK55" s="132">
        <f t="shared" si="21"/>
        <v>0</v>
      </c>
      <c r="DL55" s="132">
        <f t="shared" si="21"/>
        <v>0</v>
      </c>
      <c r="DM55" s="132">
        <f t="shared" si="21"/>
        <v>0</v>
      </c>
      <c r="DN55" s="132">
        <f t="shared" si="21"/>
        <v>0</v>
      </c>
      <c r="DO55" s="132">
        <f t="shared" si="21"/>
        <v>0</v>
      </c>
      <c r="DP55" s="132">
        <f t="shared" si="21"/>
        <v>0</v>
      </c>
      <c r="DQ55" s="132">
        <f t="shared" si="21"/>
        <v>0</v>
      </c>
      <c r="DR55" s="132">
        <f t="shared" si="21"/>
        <v>0</v>
      </c>
      <c r="DS55" s="132">
        <f t="shared" si="21"/>
        <v>0</v>
      </c>
      <c r="DT55" s="132">
        <f t="shared" si="21"/>
        <v>0</v>
      </c>
      <c r="DU55" s="132">
        <f t="shared" si="21"/>
        <v>0</v>
      </c>
      <c r="DV55" s="132">
        <f t="shared" si="21"/>
        <v>0</v>
      </c>
      <c r="DW55" s="132">
        <f t="shared" si="21"/>
        <v>0</v>
      </c>
      <c r="DX55" s="132">
        <f t="shared" si="21"/>
        <v>0</v>
      </c>
      <c r="DY55" s="132">
        <f t="shared" si="21"/>
        <v>0</v>
      </c>
      <c r="DZ55" s="132">
        <f t="shared" si="21"/>
        <v>0</v>
      </c>
      <c r="EA55" s="132">
        <f t="shared" si="21"/>
        <v>0</v>
      </c>
      <c r="EB55" s="132">
        <f t="shared" si="21"/>
        <v>0</v>
      </c>
      <c r="EC55" s="132">
        <f t="shared" si="21"/>
        <v>0</v>
      </c>
      <c r="ED55" s="132">
        <f t="shared" ref="ED55:EZ55" si="22">SUM(ED50,ED52:ED53)</f>
        <v>0</v>
      </c>
      <c r="EE55" s="132">
        <f t="shared" si="22"/>
        <v>0</v>
      </c>
      <c r="EF55" s="132">
        <f t="shared" si="22"/>
        <v>0</v>
      </c>
      <c r="EG55" s="132">
        <f t="shared" si="22"/>
        <v>0</v>
      </c>
      <c r="EH55" s="132">
        <f t="shared" si="22"/>
        <v>0</v>
      </c>
      <c r="EI55" s="132">
        <f t="shared" si="22"/>
        <v>0</v>
      </c>
      <c r="EJ55" s="132">
        <f t="shared" si="22"/>
        <v>0</v>
      </c>
      <c r="EK55" s="132">
        <f t="shared" si="22"/>
        <v>0</v>
      </c>
      <c r="EL55" s="132">
        <f t="shared" si="22"/>
        <v>0</v>
      </c>
      <c r="EM55" s="132">
        <f t="shared" si="22"/>
        <v>0</v>
      </c>
      <c r="EN55" s="132">
        <f t="shared" si="22"/>
        <v>0</v>
      </c>
      <c r="EO55" s="132">
        <f t="shared" si="22"/>
        <v>0</v>
      </c>
      <c r="EP55" s="132">
        <f t="shared" si="22"/>
        <v>0</v>
      </c>
      <c r="EQ55" s="132">
        <f t="shared" si="22"/>
        <v>0</v>
      </c>
      <c r="ER55" s="132">
        <f t="shared" si="22"/>
        <v>0</v>
      </c>
      <c r="ES55" s="132">
        <f t="shared" si="22"/>
        <v>0</v>
      </c>
      <c r="ET55" s="132">
        <f t="shared" si="22"/>
        <v>0</v>
      </c>
      <c r="EU55" s="132">
        <f t="shared" si="22"/>
        <v>0</v>
      </c>
      <c r="EV55" s="132">
        <f t="shared" si="22"/>
        <v>0</v>
      </c>
      <c r="EW55" s="132">
        <f t="shared" si="22"/>
        <v>0</v>
      </c>
      <c r="EX55" s="132">
        <f t="shared" si="22"/>
        <v>0</v>
      </c>
      <c r="EY55" s="132">
        <f t="shared" si="22"/>
        <v>0</v>
      </c>
      <c r="EZ55" s="132">
        <f t="shared" si="22"/>
        <v>0</v>
      </c>
    </row>
    <row r="56" spans="1:156" x14ac:dyDescent="0.25">
      <c r="C56" s="70"/>
      <c r="D56" s="148"/>
      <c r="E56" s="147"/>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row>
    <row r="57" spans="1:156" x14ac:dyDescent="0.25">
      <c r="B57" s="70" t="str">
        <f>'Trésorerie et TRth'!B57</f>
        <v>Trésorerie Bloquée pour les dividendes</v>
      </c>
      <c r="D57" s="132">
        <f>SUM(F57:EZ57)</f>
        <v>0</v>
      </c>
      <c r="E57" s="147"/>
      <c r="F57" s="133">
        <f>SUMIF(Général!$CP$11:$EZ$11,F$6,'Trésorerie et TRth'!$F57:$EZ57)</f>
        <v>0</v>
      </c>
      <c r="G57" s="133">
        <f>SUMIF(Général!$CP$11:$EZ$11,G$6,'Trésorerie et TRth'!$F57:$EZ57)</f>
        <v>0</v>
      </c>
      <c r="H57" s="133">
        <f>SUMIF(Général!$CP$11:$EZ$11,H$6,'Trésorerie et TRth'!$F57:$EZ57)</f>
        <v>0</v>
      </c>
      <c r="I57" s="133">
        <f>SUMIF(Général!$CP$11:$EZ$11,I$6,'Trésorerie et TRth'!$F57:$EZ57)</f>
        <v>0</v>
      </c>
      <c r="J57" s="133">
        <f>SUMIF(Général!$CP$11:$EZ$11,J$6,'Trésorerie et TRth'!$F57:$EZ57)</f>
        <v>0</v>
      </c>
      <c r="K57" s="133">
        <f>SUMIF(Général!$CP$11:$EZ$11,K$6,'Trésorerie et TRth'!$F57:$EZ57)</f>
        <v>0</v>
      </c>
      <c r="L57" s="133">
        <f>SUMIF(Général!$CP$11:$EZ$11,L$6,'Trésorerie et TRth'!$F57:$EZ57)</f>
        <v>0</v>
      </c>
      <c r="M57" s="133">
        <f>SUMIF(Général!$CP$11:$EZ$11,M$6,'Trésorerie et TRth'!$F57:$EZ57)</f>
        <v>0</v>
      </c>
      <c r="N57" s="133">
        <f>SUMIF(Général!$CP$11:$EZ$11,N$6,'Trésorerie et TRth'!$F57:$EZ57)</f>
        <v>0</v>
      </c>
      <c r="O57" s="133">
        <f>SUMIF(Général!$CP$11:$EZ$11,O$6,'Trésorerie et TRth'!$F57:$EZ57)</f>
        <v>0</v>
      </c>
      <c r="P57" s="133">
        <f>SUMIF(Général!$CP$11:$EZ$11,P$6,'Trésorerie et TRth'!$F57:$EZ57)</f>
        <v>0</v>
      </c>
      <c r="Q57" s="133">
        <f>SUMIF(Général!$CP$11:$EZ$11,Q$6,'Trésorerie et TRth'!$F57:$EZ57)</f>
        <v>0</v>
      </c>
      <c r="R57" s="133">
        <f>SUMIF(Général!$CP$11:$EZ$11,R$6,'Trésorerie et TRth'!$F57:$EZ57)</f>
        <v>0</v>
      </c>
      <c r="S57" s="133">
        <f>SUMIF(Général!$CP$11:$EZ$11,S$6,'Trésorerie et TRth'!$F57:$EZ57)</f>
        <v>0</v>
      </c>
      <c r="T57" s="133">
        <f>SUMIF(Général!$CP$11:$EZ$11,T$6,'Trésorerie et TRth'!$F57:$EZ57)</f>
        <v>0</v>
      </c>
      <c r="U57" s="133">
        <f>SUMIF(Général!$CP$11:$EZ$11,U$6,'Trésorerie et TRth'!$F57:$EZ57)</f>
        <v>0</v>
      </c>
      <c r="V57" s="133">
        <f>SUMIF(Général!$CP$11:$EZ$11,V$6,'Trésorerie et TRth'!$F57:$EZ57)</f>
        <v>0</v>
      </c>
      <c r="W57" s="133">
        <f>SUMIF(Général!$CP$11:$EZ$11,W$6,'Trésorerie et TRth'!$F57:$EZ57)</f>
        <v>0</v>
      </c>
      <c r="X57" s="133">
        <f>SUMIF(Général!$CP$11:$EZ$11,X$6,'Trésorerie et TRth'!$F57:$EZ57)</f>
        <v>0</v>
      </c>
      <c r="Y57" s="133">
        <f>SUMIF(Général!$CP$11:$EZ$11,Y$6,'Trésorerie et TRth'!$F57:$EZ57)</f>
        <v>0</v>
      </c>
      <c r="Z57" s="133">
        <f>SUMIF(Général!$CP$11:$EZ$11,Z$6,'Trésorerie et TRth'!$F57:$EZ57)</f>
        <v>0</v>
      </c>
      <c r="AA57" s="133">
        <f>SUMIF(Général!$CP$11:$EZ$11,AA$6,'Trésorerie et TRth'!$F57:$EZ57)</f>
        <v>0</v>
      </c>
      <c r="AB57" s="133">
        <f>SUMIF(Général!$CP$11:$EZ$11,AB$6,'Trésorerie et TRth'!$F57:$EZ57)</f>
        <v>0</v>
      </c>
      <c r="AC57" s="133">
        <f>SUMIF(Général!$CP$11:$EZ$11,AC$6,'Trésorerie et TRth'!$F57:$EZ57)</f>
        <v>0</v>
      </c>
      <c r="AD57" s="133">
        <f>SUMIF(Général!$CP$11:$EZ$11,AD$6,'Trésorerie et TRth'!$F57:$EZ57)</f>
        <v>0</v>
      </c>
      <c r="AE57" s="133">
        <f>SUMIF(Général!$CP$11:$EZ$11,AE$6,'Trésorerie et TRth'!$F57:$EZ57)</f>
        <v>0</v>
      </c>
      <c r="AF57" s="133">
        <f>SUMIF(Général!$CP$11:$EZ$11,AF$6,'Trésorerie et TRth'!$F57:$EZ57)</f>
        <v>0</v>
      </c>
      <c r="AG57" s="133">
        <f>SUMIF(Général!$CP$11:$EZ$11,AG$6,'Trésorerie et TRth'!$F57:$EZ57)</f>
        <v>0</v>
      </c>
      <c r="AH57" s="133">
        <f>SUMIF(Général!$CP$11:$EZ$11,AH$6,'Trésorerie et TRth'!$F57:$EZ57)</f>
        <v>0</v>
      </c>
      <c r="AI57" s="133">
        <f>SUMIF(Général!$CP$11:$EZ$11,AI$6,'Trésorerie et TRth'!$F57:$EZ57)</f>
        <v>0</v>
      </c>
      <c r="AJ57" s="133">
        <f>SUMIF(Général!$CP$11:$EZ$11,AJ$6,'Trésorerie et TRth'!$F57:$EZ57)</f>
        <v>0</v>
      </c>
      <c r="AK57" s="133">
        <f>SUMIF(Général!$CP$11:$EZ$11,AK$6,'Trésorerie et TRth'!$F57:$EZ57)</f>
        <v>0</v>
      </c>
      <c r="AL57" s="133">
        <f>SUMIF(Général!$CP$11:$EZ$11,AL$6,'Trésorerie et TRth'!$F57:$EZ57)</f>
        <v>0</v>
      </c>
      <c r="AM57" s="133">
        <f>SUMIF(Général!$CP$11:$EZ$11,AM$6,'Trésorerie et TRth'!$F57:$EZ57)</f>
        <v>0</v>
      </c>
      <c r="AN57" s="133">
        <f>SUMIF(Général!$CP$11:$EZ$11,AN$6,'Trésorerie et TRth'!$F57:$EZ57)</f>
        <v>0</v>
      </c>
      <c r="AO57" s="133">
        <f>SUMIF(Général!$CP$11:$EZ$11,AO$6,'Trésorerie et TRth'!$F57:$EZ57)</f>
        <v>0</v>
      </c>
      <c r="AP57" s="133">
        <f>SUMIF(Général!$CP$11:$EZ$11,AP$6,'Trésorerie et TRth'!$F57:$EZ57)</f>
        <v>0</v>
      </c>
      <c r="AQ57" s="133">
        <f>SUMIF(Général!$CP$11:$EZ$11,AQ$6,'Trésorerie et TRth'!$F57:$EZ57)</f>
        <v>0</v>
      </c>
      <c r="AR57" s="133">
        <f>SUMIF(Général!$CP$11:$EZ$11,AR$6,'Trésorerie et TRth'!$F57:$EZ57)</f>
        <v>0</v>
      </c>
      <c r="AS57" s="133">
        <f>SUMIF(Général!$CP$11:$EZ$11,AS$6,'Trésorerie et TRth'!$F57:$EZ57)</f>
        <v>0</v>
      </c>
      <c r="AT57" s="133">
        <f>SUMIF(Général!$CP$11:$EZ$11,AT$6,'Trésorerie et TRth'!$F57:$EZ57)</f>
        <v>0</v>
      </c>
      <c r="AU57" s="133">
        <f>SUMIF(Général!$CP$11:$EZ$11,AU$6,'Trésorerie et TRth'!$F57:$EZ57)</f>
        <v>0</v>
      </c>
      <c r="AV57" s="133">
        <f>SUMIF(Général!$CP$11:$EZ$11,AV$6,'Trésorerie et TRth'!$F57:$EZ57)</f>
        <v>0</v>
      </c>
      <c r="AW57" s="133">
        <f>SUMIF(Général!$CP$11:$EZ$11,AW$6,'Trésorerie et TRth'!$F57:$EZ57)</f>
        <v>0</v>
      </c>
      <c r="AX57" s="133">
        <f>SUMIF(Général!$CP$11:$EZ$11,AX$6,'Trésorerie et TRth'!$F57:$EZ57)</f>
        <v>0</v>
      </c>
      <c r="AY57" s="133">
        <f>SUMIF(Général!$CP$11:$EZ$11,AY$6,'Trésorerie et TRth'!$F57:$EZ57)</f>
        <v>0</v>
      </c>
      <c r="AZ57" s="133">
        <f>SUMIF(Général!$CP$11:$EZ$11,AZ$6,'Trésorerie et TRth'!$F57:$EZ57)</f>
        <v>0</v>
      </c>
      <c r="BA57" s="133">
        <f>SUMIF(Général!$CP$11:$EZ$11,BA$6,'Trésorerie et TRth'!$F57:$EZ57)</f>
        <v>0</v>
      </c>
      <c r="BB57" s="133">
        <f>SUMIF(Général!$CP$11:$EZ$11,BB$6,'Trésorerie et TRth'!$F57:$EZ57)</f>
        <v>0</v>
      </c>
      <c r="BC57" s="133">
        <f>SUMIF(Général!$CP$11:$EZ$11,BC$6,'Trésorerie et TRth'!$F57:$EZ57)</f>
        <v>0</v>
      </c>
      <c r="BD57" s="133">
        <f>SUMIF(Général!$CP$11:$EZ$11,BD$6,'Trésorerie et TRth'!$F57:$EZ57)</f>
        <v>0</v>
      </c>
      <c r="BE57" s="133">
        <f>SUMIF(Général!$CP$11:$EZ$11,BE$6,'Trésorerie et TRth'!$F57:$EZ57)</f>
        <v>0</v>
      </c>
      <c r="BF57" s="133">
        <f>SUMIF(Général!$CP$11:$EZ$11,BF$6,'Trésorerie et TRth'!$F57:$EZ57)</f>
        <v>0</v>
      </c>
      <c r="BG57" s="133">
        <f>SUMIF(Général!$CP$11:$EZ$11,BG$6,'Trésorerie et TRth'!$F57:$EZ57)</f>
        <v>0</v>
      </c>
      <c r="BH57" s="133">
        <f>SUMIF(Général!$CP$11:$EZ$11,BH$6,'Trésorerie et TRth'!$F57:$EZ57)</f>
        <v>0</v>
      </c>
      <c r="BI57" s="133">
        <f>SUMIF(Général!$CP$11:$EZ$11,BI$6,'Trésorerie et TRth'!$F57:$EZ57)</f>
        <v>0</v>
      </c>
      <c r="BJ57" s="133">
        <f>SUMIF(Général!$CP$11:$EZ$11,BJ$6,'Trésorerie et TRth'!$F57:$EZ57)</f>
        <v>0</v>
      </c>
      <c r="BK57" s="133">
        <f>SUMIF(Général!$CP$11:$EZ$11,BK$6,'Trésorerie et TRth'!$F57:$EZ57)</f>
        <v>0</v>
      </c>
      <c r="BL57" s="133">
        <f>SUMIF(Général!$CP$11:$EZ$11,BL$6,'Trésorerie et TRth'!$F57:$EZ57)</f>
        <v>0</v>
      </c>
      <c r="BM57" s="133">
        <f>SUMIF(Général!$CP$11:$EZ$11,BM$6,'Trésorerie et TRth'!$F57:$EZ57)</f>
        <v>0</v>
      </c>
      <c r="BN57" s="133">
        <f>SUMIF(Général!$CP$11:$EZ$11,BN$6,'Trésorerie et TRth'!$F57:$EZ57)</f>
        <v>0</v>
      </c>
      <c r="BO57" s="133">
        <f>SUMIF(Général!$CP$11:$EZ$11,BO$6,'Trésorerie et TRth'!$F57:$EZ57)</f>
        <v>0</v>
      </c>
      <c r="BP57" s="133">
        <f>SUMIF(Général!$CP$11:$EZ$11,BP$6,'Trésorerie et TRth'!$F57:$EZ57)</f>
        <v>0</v>
      </c>
      <c r="BQ57" s="133">
        <f>SUMIF(Général!$CP$11:$EZ$11,BQ$6,'Trésorerie et TRth'!$F57:$EZ57)</f>
        <v>0</v>
      </c>
      <c r="BR57" s="133">
        <f>SUMIF(Général!$CP$11:$EZ$11,BR$6,'Trésorerie et TRth'!$F57:$EZ57)</f>
        <v>0</v>
      </c>
      <c r="BS57" s="133">
        <f>SUMIF(Général!$CP$11:$EZ$11,BS$6,'Trésorerie et TRth'!$F57:$EZ57)</f>
        <v>0</v>
      </c>
      <c r="BT57" s="133">
        <f>SUMIF(Général!$CP$11:$EZ$11,BT$6,'Trésorerie et TRth'!$F57:$EZ57)</f>
        <v>0</v>
      </c>
      <c r="BU57" s="133">
        <f>SUMIF(Général!$CP$11:$EZ$11,BU$6,'Trésorerie et TRth'!$F57:$EZ57)</f>
        <v>0</v>
      </c>
      <c r="BV57" s="133">
        <f>SUMIF(Général!$CP$11:$EZ$11,BV$6,'Trésorerie et TRth'!$F57:$EZ57)</f>
        <v>0</v>
      </c>
      <c r="BW57" s="133">
        <f>SUMIF(Général!$CP$11:$EZ$11,BW$6,'Trésorerie et TRth'!$F57:$EZ57)</f>
        <v>0</v>
      </c>
      <c r="BX57" s="133">
        <f>SUMIF(Général!$CP$11:$EZ$11,BX$6,'Trésorerie et TRth'!$F57:$EZ57)</f>
        <v>0</v>
      </c>
      <c r="BY57" s="133">
        <f>SUMIF(Général!$CP$11:$EZ$11,BY$6,'Trésorerie et TRth'!$F57:$EZ57)</f>
        <v>0</v>
      </c>
      <c r="BZ57" s="133">
        <f>SUMIF(Général!$CP$11:$EZ$11,BZ$6,'Trésorerie et TRth'!$F57:$EZ57)</f>
        <v>0</v>
      </c>
      <c r="CA57" s="133">
        <f>SUMIF(Général!$CP$11:$EZ$11,CA$6,'Trésorerie et TRth'!$F57:$EZ57)</f>
        <v>0</v>
      </c>
      <c r="CB57" s="133">
        <f>SUMIF(Général!$CP$11:$EZ$11,CB$6,'Trésorerie et TRth'!$F57:$EZ57)</f>
        <v>0</v>
      </c>
      <c r="CC57" s="133">
        <f>SUMIF(Général!$CP$11:$EZ$11,CC$6,'Trésorerie et TRth'!$F57:$EZ57)</f>
        <v>0</v>
      </c>
      <c r="CD57" s="133">
        <f>SUMIF(Général!$CP$11:$EZ$11,CD$6,'Trésorerie et TRth'!$F57:$EZ57)</f>
        <v>0</v>
      </c>
      <c r="CE57" s="133">
        <f>SUMIF(Général!$CP$11:$EZ$11,CE$6,'Trésorerie et TRth'!$F57:$EZ57)</f>
        <v>0</v>
      </c>
      <c r="CF57" s="133">
        <f>SUMIF(Général!$CP$11:$EZ$11,CF$6,'Trésorerie et TRth'!$F57:$EZ57)</f>
        <v>0</v>
      </c>
      <c r="CG57" s="133">
        <f>SUMIF(Général!$CP$11:$EZ$11,CG$6,'Trésorerie et TRth'!$F57:$EZ57)</f>
        <v>0</v>
      </c>
      <c r="CH57" s="133">
        <f>SUMIF(Général!$CP$11:$EZ$11,CH$6,'Trésorerie et TRth'!$F57:$EZ57)</f>
        <v>0</v>
      </c>
      <c r="CI57" s="133">
        <f>SUMIF(Général!$CP$11:$EZ$11,CI$6,'Trésorerie et TRth'!$F57:$EZ57)</f>
        <v>0</v>
      </c>
      <c r="CJ57" s="133">
        <f>SUMIF(Général!$CP$11:$EZ$11,CJ$6,'Trésorerie et TRth'!$F57:$EZ57)</f>
        <v>0</v>
      </c>
      <c r="CK57" s="133">
        <f>SUMIF(Général!$CP$11:$EZ$11,CK$6,'Trésorerie et TRth'!$F57:$EZ57)</f>
        <v>0</v>
      </c>
      <c r="CL57" s="133">
        <f>SUMIF(Général!$CP$11:$EZ$11,CL$6,'Trésorerie et TRth'!$F57:$EZ57)</f>
        <v>0</v>
      </c>
      <c r="CM57" s="133">
        <f>SUMIF(Général!$CP$11:$EZ$11,CM$6,'Trésorerie et TRth'!$F57:$EZ57)</f>
        <v>0</v>
      </c>
      <c r="CN57" s="133">
        <f>SUMIF(Général!$CP$11:$EZ$11,CN$6,'Trésorerie et TRth'!$F57:$EZ57)</f>
        <v>0</v>
      </c>
      <c r="CO57" s="133">
        <f>SUMIF(Général!$CP$11:$EZ$11,CO$6,'Trésorerie et TRth'!$F57:$EZ57)</f>
        <v>0</v>
      </c>
      <c r="CP57" s="133">
        <f>SUMIF(Général!$CP$11:$EZ$11,CP$6,'Trésorerie et TRth'!$F57:$EZ57)</f>
        <v>0</v>
      </c>
      <c r="CQ57" s="133">
        <f>SUMIF(Général!$CP$11:$EZ$11,CQ$6,'Trésorerie et TRth'!$F57:$EZ57)</f>
        <v>0</v>
      </c>
      <c r="CR57" s="133">
        <f>SUMIF(Général!$CP$11:$EZ$11,CR$6,'Trésorerie et TRth'!$F57:$EZ57)</f>
        <v>0</v>
      </c>
      <c r="CS57" s="133">
        <f>SUMIF(Général!$CP$11:$EZ$11,CS$6,'Trésorerie et TRth'!$F57:$EZ57)</f>
        <v>0</v>
      </c>
      <c r="CT57" s="133">
        <f>SUMIF(Général!$CP$11:$EZ$11,CT$6,'Trésorerie et TRth'!$F57:$EZ57)</f>
        <v>0</v>
      </c>
      <c r="CU57" s="133">
        <f>SUMIF(Général!$CP$11:$EZ$11,CU$6,'Trésorerie et TRth'!$F57:$EZ57)</f>
        <v>0</v>
      </c>
      <c r="CV57" s="133">
        <f>SUMIF(Général!$CP$11:$EZ$11,CV$6,'Trésorerie et TRth'!$F57:$EZ57)</f>
        <v>0</v>
      </c>
      <c r="CW57" s="133">
        <f>SUMIF(Général!$CP$11:$EZ$11,CW$6,'Trésorerie et TRth'!$F57:$EZ57)</f>
        <v>0</v>
      </c>
      <c r="CX57" s="133">
        <f>SUMIF(Général!$CP$11:$EZ$11,CX$6,'Trésorerie et TRth'!$F57:$EZ57)</f>
        <v>0</v>
      </c>
      <c r="CY57" s="133">
        <f>SUMIF(Général!$CP$11:$EZ$11,CY$6,'Trésorerie et TRth'!$F57:$EZ57)</f>
        <v>0</v>
      </c>
      <c r="CZ57" s="133">
        <f>SUMIF(Général!$CP$11:$EZ$11,CZ$6,'Trésorerie et TRth'!$F57:$EZ57)</f>
        <v>0</v>
      </c>
      <c r="DA57" s="133">
        <f>SUMIF(Général!$CP$11:$EZ$11,DA$6,'Trésorerie et TRth'!$F57:$EZ57)</f>
        <v>0</v>
      </c>
      <c r="DB57" s="133">
        <f>SUMIF(Général!$CP$11:$EZ$11,DB$6,'Trésorerie et TRth'!$F57:$EZ57)</f>
        <v>0</v>
      </c>
      <c r="DC57" s="133">
        <f>SUMIF(Général!$CP$11:$EZ$11,DC$6,'Trésorerie et TRth'!$F57:$EZ57)</f>
        <v>0</v>
      </c>
      <c r="DD57" s="133">
        <f>SUMIF(Général!$CP$11:$EZ$11,DD$6,'Trésorerie et TRth'!$F57:$EZ57)</f>
        <v>0</v>
      </c>
      <c r="DE57" s="133">
        <f>SUMIF(Général!$CP$11:$EZ$11,DE$6,'Trésorerie et TRth'!$F57:$EZ57)</f>
        <v>0</v>
      </c>
      <c r="DF57" s="133">
        <f>SUMIF(Général!$CP$11:$EZ$11,DF$6,'Trésorerie et TRth'!$F57:$EZ57)</f>
        <v>0</v>
      </c>
      <c r="DG57" s="133">
        <f>SUMIF(Général!$CP$11:$EZ$11,DG$6,'Trésorerie et TRth'!$F57:$EZ57)</f>
        <v>0</v>
      </c>
      <c r="DH57" s="133">
        <f>SUMIF(Général!$CP$11:$EZ$11,DH$6,'Trésorerie et TRth'!$F57:$EZ57)</f>
        <v>0</v>
      </c>
      <c r="DI57" s="133">
        <f>SUMIF(Général!$CP$11:$EZ$11,DI$6,'Trésorerie et TRth'!$F57:$EZ57)</f>
        <v>0</v>
      </c>
      <c r="DJ57" s="133">
        <f>SUMIF(Général!$CP$11:$EZ$11,DJ$6,'Trésorerie et TRth'!$F57:$EZ57)</f>
        <v>0</v>
      </c>
      <c r="DK57" s="133">
        <f>SUMIF(Général!$CP$11:$EZ$11,DK$6,'Trésorerie et TRth'!$F57:$EZ57)</f>
        <v>0</v>
      </c>
      <c r="DL57" s="133">
        <f>SUMIF(Général!$CP$11:$EZ$11,DL$6,'Trésorerie et TRth'!$F57:$EZ57)</f>
        <v>0</v>
      </c>
      <c r="DM57" s="133">
        <f>SUMIF(Général!$CP$11:$EZ$11,DM$6,'Trésorerie et TRth'!$F57:$EZ57)</f>
        <v>0</v>
      </c>
      <c r="DN57" s="133">
        <f>SUMIF(Général!$CP$11:$EZ$11,DN$6,'Trésorerie et TRth'!$F57:$EZ57)</f>
        <v>0</v>
      </c>
      <c r="DO57" s="133">
        <f>SUMIF(Général!$CP$11:$EZ$11,DO$6,'Trésorerie et TRth'!$F57:$EZ57)</f>
        <v>0</v>
      </c>
      <c r="DP57" s="133">
        <f>SUMIF(Général!$CP$11:$EZ$11,DP$6,'Trésorerie et TRth'!$F57:$EZ57)</f>
        <v>0</v>
      </c>
      <c r="DQ57" s="133">
        <f>SUMIF(Général!$CP$11:$EZ$11,DQ$6,'Trésorerie et TRth'!$F57:$EZ57)</f>
        <v>0</v>
      </c>
      <c r="DR57" s="133">
        <f>SUMIF(Général!$CP$11:$EZ$11,DR$6,'Trésorerie et TRth'!$F57:$EZ57)</f>
        <v>0</v>
      </c>
      <c r="DS57" s="133">
        <f>SUMIF(Général!$CP$11:$EZ$11,DS$6,'Trésorerie et TRth'!$F57:$EZ57)</f>
        <v>0</v>
      </c>
      <c r="DT57" s="133">
        <f>SUMIF(Général!$CP$11:$EZ$11,DT$6,'Trésorerie et TRth'!$F57:$EZ57)</f>
        <v>0</v>
      </c>
      <c r="DU57" s="133">
        <f>SUMIF(Général!$CP$11:$EZ$11,DU$6,'Trésorerie et TRth'!$F57:$EZ57)</f>
        <v>0</v>
      </c>
      <c r="DV57" s="133">
        <f>SUMIF(Général!$CP$11:$EZ$11,DV$6,'Trésorerie et TRth'!$F57:$EZ57)</f>
        <v>0</v>
      </c>
      <c r="DW57" s="133">
        <f>SUMIF(Général!$CP$11:$EZ$11,DW$6,'Trésorerie et TRth'!$F57:$EZ57)</f>
        <v>0</v>
      </c>
      <c r="DX57" s="133">
        <f>SUMIF(Général!$CP$11:$EZ$11,DX$6,'Trésorerie et TRth'!$F57:$EZ57)</f>
        <v>0</v>
      </c>
      <c r="DY57" s="133">
        <f>SUMIF(Général!$CP$11:$EZ$11,DY$6,'Trésorerie et TRth'!$F57:$EZ57)</f>
        <v>0</v>
      </c>
      <c r="DZ57" s="133">
        <f>SUMIF(Général!$CP$11:$EZ$11,DZ$6,'Trésorerie et TRth'!$F57:$EZ57)</f>
        <v>0</v>
      </c>
      <c r="EA57" s="133">
        <f>SUMIF(Général!$CP$11:$EZ$11,EA$6,'Trésorerie et TRth'!$F57:$EZ57)</f>
        <v>0</v>
      </c>
      <c r="EB57" s="133">
        <f>SUMIF(Général!$CP$11:$EZ$11,EB$6,'Trésorerie et TRth'!$F57:$EZ57)</f>
        <v>0</v>
      </c>
      <c r="EC57" s="133">
        <f>SUMIF(Général!$CP$11:$EZ$11,EC$6,'Trésorerie et TRth'!$F57:$EZ57)</f>
        <v>0</v>
      </c>
      <c r="ED57" s="133">
        <f>SUMIF(Général!$CP$11:$EZ$11,ED$6,'Trésorerie et TRth'!$F57:$EZ57)</f>
        <v>0</v>
      </c>
      <c r="EE57" s="133">
        <f>SUMIF(Général!$CP$11:$EZ$11,EE$6,'Trésorerie et TRth'!$F57:$EZ57)</f>
        <v>0</v>
      </c>
      <c r="EF57" s="133">
        <f>SUMIF(Général!$CP$11:$EZ$11,EF$6,'Trésorerie et TRth'!$F57:$EZ57)</f>
        <v>0</v>
      </c>
      <c r="EG57" s="133">
        <f>SUMIF(Général!$CP$11:$EZ$11,EG$6,'Trésorerie et TRth'!$F57:$EZ57)</f>
        <v>0</v>
      </c>
      <c r="EH57" s="133">
        <f>SUMIF(Général!$CP$11:$EZ$11,EH$6,'Trésorerie et TRth'!$F57:$EZ57)</f>
        <v>0</v>
      </c>
      <c r="EI57" s="133">
        <f>SUMIF(Général!$CP$11:$EZ$11,EI$6,'Trésorerie et TRth'!$F57:$EZ57)</f>
        <v>0</v>
      </c>
      <c r="EJ57" s="133">
        <f>SUMIF(Général!$CP$11:$EZ$11,EJ$6,'Trésorerie et TRth'!$F57:$EZ57)</f>
        <v>0</v>
      </c>
      <c r="EK57" s="133">
        <f>SUMIF(Général!$CP$11:$EZ$11,EK$6,'Trésorerie et TRth'!$F57:$EZ57)</f>
        <v>0</v>
      </c>
      <c r="EL57" s="133">
        <f>SUMIF(Général!$CP$11:$EZ$11,EL$6,'Trésorerie et TRth'!$F57:$EZ57)</f>
        <v>0</v>
      </c>
      <c r="EM57" s="133">
        <f>SUMIF(Général!$CP$11:$EZ$11,EM$6,'Trésorerie et TRth'!$F57:$EZ57)</f>
        <v>0</v>
      </c>
      <c r="EN57" s="133">
        <f>SUMIF(Général!$CP$11:$EZ$11,EN$6,'Trésorerie et TRth'!$F57:$EZ57)</f>
        <v>0</v>
      </c>
      <c r="EO57" s="133">
        <f>SUMIF(Général!$CP$11:$EZ$11,EO$6,'Trésorerie et TRth'!$F57:$EZ57)</f>
        <v>0</v>
      </c>
      <c r="EP57" s="133">
        <f>SUMIF(Général!$CP$11:$EZ$11,EP$6,'Trésorerie et TRth'!$F57:$EZ57)</f>
        <v>0</v>
      </c>
      <c r="EQ57" s="133">
        <f>SUMIF(Général!$CP$11:$EZ$11,EQ$6,'Trésorerie et TRth'!$F57:$EZ57)</f>
        <v>0</v>
      </c>
      <c r="ER57" s="133">
        <f>SUMIF(Général!$CP$11:$EZ$11,ER$6,'Trésorerie et TRth'!$F57:$EZ57)</f>
        <v>0</v>
      </c>
      <c r="ES57" s="133">
        <f>SUMIF(Général!$CP$11:$EZ$11,ES$6,'Trésorerie et TRth'!$F57:$EZ57)</f>
        <v>0</v>
      </c>
      <c r="ET57" s="133">
        <f>SUMIF(Général!$CP$11:$EZ$11,ET$6,'Trésorerie et TRth'!$F57:$EZ57)</f>
        <v>0</v>
      </c>
      <c r="EU57" s="133">
        <f>SUMIF(Général!$CP$11:$EZ$11,EU$6,'Trésorerie et TRth'!$F57:$EZ57)</f>
        <v>0</v>
      </c>
      <c r="EV57" s="133">
        <f>SUMIF(Général!$CP$11:$EZ$11,EV$6,'Trésorerie et TRth'!$F57:$EZ57)</f>
        <v>0</v>
      </c>
      <c r="EW57" s="133">
        <f>SUMIF(Général!$CP$11:$EZ$11,EW$6,'Trésorerie et TRth'!$F57:$EZ57)</f>
        <v>0</v>
      </c>
      <c r="EX57" s="133">
        <f>SUMIF(Général!$CP$11:$EZ$11,EX$6,'Trésorerie et TRth'!$F57:$EZ57)</f>
        <v>0</v>
      </c>
      <c r="EY57" s="133">
        <f>SUMIF(Général!$CP$11:$EZ$11,EY$6,'Trésorerie et TRth'!$F57:$EZ57)</f>
        <v>0</v>
      </c>
      <c r="EZ57" s="133">
        <f>SUMIF(Général!$CP$11:$EZ$11,EZ$6,'Trésorerie et TRth'!$F57:$EZ57)</f>
        <v>0</v>
      </c>
    </row>
    <row r="58" spans="1:156" x14ac:dyDescent="0.25">
      <c r="B58" s="70" t="str">
        <f>'Trésorerie et TRth'!B58</f>
        <v>Souscription / Remboursement de Capital Social</v>
      </c>
      <c r="D58" s="132">
        <f>SUM(F58:EZ58)</f>
        <v>0</v>
      </c>
      <c r="E58" s="147"/>
      <c r="F58" s="133">
        <f>SUMIF(Général!$CP$11:$EZ$11,F$6,'Trésorerie et TRth'!$F58:$EZ58)</f>
        <v>0</v>
      </c>
      <c r="G58" s="133">
        <f>SUMIF(Général!$CP$11:$EZ$11,G$6,'Trésorerie et TRth'!$F58:$EZ58)</f>
        <v>0</v>
      </c>
      <c r="H58" s="133">
        <f>SUMIF(Général!$CP$11:$EZ$11,H$6,'Trésorerie et TRth'!$F58:$EZ58)</f>
        <v>0</v>
      </c>
      <c r="I58" s="133">
        <f>SUMIF(Général!$CP$11:$EZ$11,I$6,'Trésorerie et TRth'!$F58:$EZ58)</f>
        <v>0</v>
      </c>
      <c r="J58" s="133">
        <f>SUMIF(Général!$CP$11:$EZ$11,J$6,'Trésorerie et TRth'!$F58:$EZ58)</f>
        <v>0</v>
      </c>
      <c r="K58" s="133">
        <f>SUMIF(Général!$CP$11:$EZ$11,K$6,'Trésorerie et TRth'!$F58:$EZ58)</f>
        <v>0</v>
      </c>
      <c r="L58" s="133">
        <f>SUMIF(Général!$CP$11:$EZ$11,L$6,'Trésorerie et TRth'!$F58:$EZ58)</f>
        <v>0</v>
      </c>
      <c r="M58" s="133">
        <f>SUMIF(Général!$CP$11:$EZ$11,M$6,'Trésorerie et TRth'!$F58:$EZ58)</f>
        <v>0</v>
      </c>
      <c r="N58" s="133">
        <f>SUMIF(Général!$CP$11:$EZ$11,N$6,'Trésorerie et TRth'!$F58:$EZ58)</f>
        <v>0</v>
      </c>
      <c r="O58" s="133">
        <f>SUMIF(Général!$CP$11:$EZ$11,O$6,'Trésorerie et TRth'!$F58:$EZ58)</f>
        <v>0</v>
      </c>
      <c r="P58" s="133">
        <f>SUMIF(Général!$CP$11:$EZ$11,P$6,'Trésorerie et TRth'!$F58:$EZ58)</f>
        <v>0</v>
      </c>
      <c r="Q58" s="133">
        <f>SUMIF(Général!$CP$11:$EZ$11,Q$6,'Trésorerie et TRth'!$F58:$EZ58)</f>
        <v>0</v>
      </c>
      <c r="R58" s="133">
        <f>SUMIF(Général!$CP$11:$EZ$11,R$6,'Trésorerie et TRth'!$F58:$EZ58)</f>
        <v>0</v>
      </c>
      <c r="S58" s="133">
        <f>SUMIF(Général!$CP$11:$EZ$11,S$6,'Trésorerie et TRth'!$F58:$EZ58)</f>
        <v>0</v>
      </c>
      <c r="T58" s="133">
        <f>SUMIF(Général!$CP$11:$EZ$11,T$6,'Trésorerie et TRth'!$F58:$EZ58)</f>
        <v>0</v>
      </c>
      <c r="U58" s="133">
        <f>SUMIF(Général!$CP$11:$EZ$11,U$6,'Trésorerie et TRth'!$F58:$EZ58)</f>
        <v>0</v>
      </c>
      <c r="V58" s="133">
        <f>SUMIF(Général!$CP$11:$EZ$11,V$6,'Trésorerie et TRth'!$F58:$EZ58)</f>
        <v>0</v>
      </c>
      <c r="W58" s="133">
        <f>SUMIF(Général!$CP$11:$EZ$11,W$6,'Trésorerie et TRth'!$F58:$EZ58)</f>
        <v>0</v>
      </c>
      <c r="X58" s="133">
        <f>SUMIF(Général!$CP$11:$EZ$11,X$6,'Trésorerie et TRth'!$F58:$EZ58)</f>
        <v>0</v>
      </c>
      <c r="Y58" s="133">
        <f>SUMIF(Général!$CP$11:$EZ$11,Y$6,'Trésorerie et TRth'!$F58:$EZ58)</f>
        <v>0</v>
      </c>
      <c r="Z58" s="133">
        <f>SUMIF(Général!$CP$11:$EZ$11,Z$6,'Trésorerie et TRth'!$F58:$EZ58)</f>
        <v>0</v>
      </c>
      <c r="AA58" s="133">
        <f>SUMIF(Général!$CP$11:$EZ$11,AA$6,'Trésorerie et TRth'!$F58:$EZ58)</f>
        <v>0</v>
      </c>
      <c r="AB58" s="133">
        <f>SUMIF(Général!$CP$11:$EZ$11,AB$6,'Trésorerie et TRth'!$F58:$EZ58)</f>
        <v>0</v>
      </c>
      <c r="AC58" s="133">
        <f>SUMIF(Général!$CP$11:$EZ$11,AC$6,'Trésorerie et TRth'!$F58:$EZ58)</f>
        <v>0</v>
      </c>
      <c r="AD58" s="133">
        <f>SUMIF(Général!$CP$11:$EZ$11,AD$6,'Trésorerie et TRth'!$F58:$EZ58)</f>
        <v>0</v>
      </c>
      <c r="AE58" s="133">
        <f>SUMIF(Général!$CP$11:$EZ$11,AE$6,'Trésorerie et TRth'!$F58:$EZ58)</f>
        <v>0</v>
      </c>
      <c r="AF58" s="133">
        <f>SUMIF(Général!$CP$11:$EZ$11,AF$6,'Trésorerie et TRth'!$F58:$EZ58)</f>
        <v>0</v>
      </c>
      <c r="AG58" s="133">
        <f>SUMIF(Général!$CP$11:$EZ$11,AG$6,'Trésorerie et TRth'!$F58:$EZ58)</f>
        <v>0</v>
      </c>
      <c r="AH58" s="133">
        <f>SUMIF(Général!$CP$11:$EZ$11,AH$6,'Trésorerie et TRth'!$F58:$EZ58)</f>
        <v>0</v>
      </c>
      <c r="AI58" s="133">
        <f>SUMIF(Général!$CP$11:$EZ$11,AI$6,'Trésorerie et TRth'!$F58:$EZ58)</f>
        <v>0</v>
      </c>
      <c r="AJ58" s="133">
        <f>SUMIF(Général!$CP$11:$EZ$11,AJ$6,'Trésorerie et TRth'!$F58:$EZ58)</f>
        <v>0</v>
      </c>
      <c r="AK58" s="133">
        <f>SUMIF(Général!$CP$11:$EZ$11,AK$6,'Trésorerie et TRth'!$F58:$EZ58)</f>
        <v>0</v>
      </c>
      <c r="AL58" s="133">
        <f>SUMIF(Général!$CP$11:$EZ$11,AL$6,'Trésorerie et TRth'!$F58:$EZ58)</f>
        <v>0</v>
      </c>
      <c r="AM58" s="133">
        <f>SUMIF(Général!$CP$11:$EZ$11,AM$6,'Trésorerie et TRth'!$F58:$EZ58)</f>
        <v>0</v>
      </c>
      <c r="AN58" s="133">
        <f>SUMIF(Général!$CP$11:$EZ$11,AN$6,'Trésorerie et TRth'!$F58:$EZ58)</f>
        <v>0</v>
      </c>
      <c r="AO58" s="133">
        <f>SUMIF(Général!$CP$11:$EZ$11,AO$6,'Trésorerie et TRth'!$F58:$EZ58)</f>
        <v>0</v>
      </c>
      <c r="AP58" s="133">
        <f>SUMIF(Général!$CP$11:$EZ$11,AP$6,'Trésorerie et TRth'!$F58:$EZ58)</f>
        <v>0</v>
      </c>
      <c r="AQ58" s="133">
        <f>SUMIF(Général!$CP$11:$EZ$11,AQ$6,'Trésorerie et TRth'!$F58:$EZ58)</f>
        <v>0</v>
      </c>
      <c r="AR58" s="133">
        <f>SUMIF(Général!$CP$11:$EZ$11,AR$6,'Trésorerie et TRth'!$F58:$EZ58)</f>
        <v>0</v>
      </c>
      <c r="AS58" s="133">
        <f>SUMIF(Général!$CP$11:$EZ$11,AS$6,'Trésorerie et TRth'!$F58:$EZ58)</f>
        <v>0</v>
      </c>
      <c r="AT58" s="133">
        <f>SUMIF(Général!$CP$11:$EZ$11,AT$6,'Trésorerie et TRth'!$F58:$EZ58)</f>
        <v>0</v>
      </c>
      <c r="AU58" s="133">
        <f>SUMIF(Général!$CP$11:$EZ$11,AU$6,'Trésorerie et TRth'!$F58:$EZ58)</f>
        <v>0</v>
      </c>
      <c r="AV58" s="133">
        <f>SUMIF(Général!$CP$11:$EZ$11,AV$6,'Trésorerie et TRth'!$F58:$EZ58)</f>
        <v>0</v>
      </c>
      <c r="AW58" s="133">
        <f>SUMIF(Général!$CP$11:$EZ$11,AW$6,'Trésorerie et TRth'!$F58:$EZ58)</f>
        <v>0</v>
      </c>
      <c r="AX58" s="133">
        <f>SUMIF(Général!$CP$11:$EZ$11,AX$6,'Trésorerie et TRth'!$F58:$EZ58)</f>
        <v>0</v>
      </c>
      <c r="AY58" s="133">
        <f>SUMIF(Général!$CP$11:$EZ$11,AY$6,'Trésorerie et TRth'!$F58:$EZ58)</f>
        <v>0</v>
      </c>
      <c r="AZ58" s="133">
        <f>SUMIF(Général!$CP$11:$EZ$11,AZ$6,'Trésorerie et TRth'!$F58:$EZ58)</f>
        <v>0</v>
      </c>
      <c r="BA58" s="133">
        <f>SUMIF(Général!$CP$11:$EZ$11,BA$6,'Trésorerie et TRth'!$F58:$EZ58)</f>
        <v>0</v>
      </c>
      <c r="BB58" s="133">
        <f>SUMIF(Général!$CP$11:$EZ$11,BB$6,'Trésorerie et TRth'!$F58:$EZ58)</f>
        <v>0</v>
      </c>
      <c r="BC58" s="133">
        <f>SUMIF(Général!$CP$11:$EZ$11,BC$6,'Trésorerie et TRth'!$F58:$EZ58)</f>
        <v>0</v>
      </c>
      <c r="BD58" s="133">
        <f>SUMIF(Général!$CP$11:$EZ$11,BD$6,'Trésorerie et TRth'!$F58:$EZ58)</f>
        <v>0</v>
      </c>
      <c r="BE58" s="133">
        <f>SUMIF(Général!$CP$11:$EZ$11,BE$6,'Trésorerie et TRth'!$F58:$EZ58)</f>
        <v>0</v>
      </c>
      <c r="BF58" s="133">
        <f>SUMIF(Général!$CP$11:$EZ$11,BF$6,'Trésorerie et TRth'!$F58:$EZ58)</f>
        <v>0</v>
      </c>
      <c r="BG58" s="133">
        <f>SUMIF(Général!$CP$11:$EZ$11,BG$6,'Trésorerie et TRth'!$F58:$EZ58)</f>
        <v>0</v>
      </c>
      <c r="BH58" s="133">
        <f>SUMIF(Général!$CP$11:$EZ$11,BH$6,'Trésorerie et TRth'!$F58:$EZ58)</f>
        <v>0</v>
      </c>
      <c r="BI58" s="133">
        <f>SUMIF(Général!$CP$11:$EZ$11,BI$6,'Trésorerie et TRth'!$F58:$EZ58)</f>
        <v>0</v>
      </c>
      <c r="BJ58" s="133">
        <f>SUMIF(Général!$CP$11:$EZ$11,BJ$6,'Trésorerie et TRth'!$F58:$EZ58)</f>
        <v>0</v>
      </c>
      <c r="BK58" s="133">
        <f>SUMIF(Général!$CP$11:$EZ$11,BK$6,'Trésorerie et TRth'!$F58:$EZ58)</f>
        <v>0</v>
      </c>
      <c r="BL58" s="133">
        <f>SUMIF(Général!$CP$11:$EZ$11,BL$6,'Trésorerie et TRth'!$F58:$EZ58)</f>
        <v>0</v>
      </c>
      <c r="BM58" s="133">
        <f>SUMIF(Général!$CP$11:$EZ$11,BM$6,'Trésorerie et TRth'!$F58:$EZ58)</f>
        <v>0</v>
      </c>
      <c r="BN58" s="133">
        <f>SUMIF(Général!$CP$11:$EZ$11,BN$6,'Trésorerie et TRth'!$F58:$EZ58)</f>
        <v>0</v>
      </c>
      <c r="BO58" s="133">
        <f>SUMIF(Général!$CP$11:$EZ$11,BO$6,'Trésorerie et TRth'!$F58:$EZ58)</f>
        <v>0</v>
      </c>
      <c r="BP58" s="133">
        <f>SUMIF(Général!$CP$11:$EZ$11,BP$6,'Trésorerie et TRth'!$F58:$EZ58)</f>
        <v>0</v>
      </c>
      <c r="BQ58" s="133">
        <f>SUMIF(Général!$CP$11:$EZ$11,BQ$6,'Trésorerie et TRth'!$F58:$EZ58)</f>
        <v>0</v>
      </c>
      <c r="BR58" s="133">
        <f>SUMIF(Général!$CP$11:$EZ$11,BR$6,'Trésorerie et TRth'!$F58:$EZ58)</f>
        <v>0</v>
      </c>
      <c r="BS58" s="133">
        <f>SUMIF(Général!$CP$11:$EZ$11,BS$6,'Trésorerie et TRth'!$F58:$EZ58)</f>
        <v>0</v>
      </c>
      <c r="BT58" s="133">
        <f>SUMIF(Général!$CP$11:$EZ$11,BT$6,'Trésorerie et TRth'!$F58:$EZ58)</f>
        <v>0</v>
      </c>
      <c r="BU58" s="133">
        <f>SUMIF(Général!$CP$11:$EZ$11,BU$6,'Trésorerie et TRth'!$F58:$EZ58)</f>
        <v>0</v>
      </c>
      <c r="BV58" s="133">
        <f>SUMIF(Général!$CP$11:$EZ$11,BV$6,'Trésorerie et TRth'!$F58:$EZ58)</f>
        <v>0</v>
      </c>
      <c r="BW58" s="133">
        <f>SUMIF(Général!$CP$11:$EZ$11,BW$6,'Trésorerie et TRth'!$F58:$EZ58)</f>
        <v>0</v>
      </c>
      <c r="BX58" s="133">
        <f>SUMIF(Général!$CP$11:$EZ$11,BX$6,'Trésorerie et TRth'!$F58:$EZ58)</f>
        <v>0</v>
      </c>
      <c r="BY58" s="133">
        <f>SUMIF(Général!$CP$11:$EZ$11,BY$6,'Trésorerie et TRth'!$F58:$EZ58)</f>
        <v>0</v>
      </c>
      <c r="BZ58" s="133">
        <f>SUMIF(Général!$CP$11:$EZ$11,BZ$6,'Trésorerie et TRth'!$F58:$EZ58)</f>
        <v>0</v>
      </c>
      <c r="CA58" s="133">
        <f>SUMIF(Général!$CP$11:$EZ$11,CA$6,'Trésorerie et TRth'!$F58:$EZ58)</f>
        <v>0</v>
      </c>
      <c r="CB58" s="133">
        <f>SUMIF(Général!$CP$11:$EZ$11,CB$6,'Trésorerie et TRth'!$F58:$EZ58)</f>
        <v>0</v>
      </c>
      <c r="CC58" s="133">
        <f>SUMIF(Général!$CP$11:$EZ$11,CC$6,'Trésorerie et TRth'!$F58:$EZ58)</f>
        <v>0</v>
      </c>
      <c r="CD58" s="133">
        <f>SUMIF(Général!$CP$11:$EZ$11,CD$6,'Trésorerie et TRth'!$F58:$EZ58)</f>
        <v>0</v>
      </c>
      <c r="CE58" s="133">
        <f>SUMIF(Général!$CP$11:$EZ$11,CE$6,'Trésorerie et TRth'!$F58:$EZ58)</f>
        <v>0</v>
      </c>
      <c r="CF58" s="133">
        <f>SUMIF(Général!$CP$11:$EZ$11,CF$6,'Trésorerie et TRth'!$F58:$EZ58)</f>
        <v>0</v>
      </c>
      <c r="CG58" s="133">
        <f>SUMIF(Général!$CP$11:$EZ$11,CG$6,'Trésorerie et TRth'!$F58:$EZ58)</f>
        <v>0</v>
      </c>
      <c r="CH58" s="133">
        <f>SUMIF(Général!$CP$11:$EZ$11,CH$6,'Trésorerie et TRth'!$F58:$EZ58)</f>
        <v>0</v>
      </c>
      <c r="CI58" s="133">
        <f>SUMIF(Général!$CP$11:$EZ$11,CI$6,'Trésorerie et TRth'!$F58:$EZ58)</f>
        <v>0</v>
      </c>
      <c r="CJ58" s="133">
        <f>SUMIF(Général!$CP$11:$EZ$11,CJ$6,'Trésorerie et TRth'!$F58:$EZ58)</f>
        <v>0</v>
      </c>
      <c r="CK58" s="133">
        <f>SUMIF(Général!$CP$11:$EZ$11,CK$6,'Trésorerie et TRth'!$F58:$EZ58)</f>
        <v>0</v>
      </c>
      <c r="CL58" s="133">
        <f>SUMIF(Général!$CP$11:$EZ$11,CL$6,'Trésorerie et TRth'!$F58:$EZ58)</f>
        <v>0</v>
      </c>
      <c r="CM58" s="133">
        <f>SUMIF(Général!$CP$11:$EZ$11,CM$6,'Trésorerie et TRth'!$F58:$EZ58)</f>
        <v>0</v>
      </c>
      <c r="CN58" s="133">
        <f>SUMIF(Général!$CP$11:$EZ$11,CN$6,'Trésorerie et TRth'!$F58:$EZ58)</f>
        <v>0</v>
      </c>
      <c r="CO58" s="133">
        <f>SUMIF(Général!$CP$11:$EZ$11,CO$6,'Trésorerie et TRth'!$F58:$EZ58)</f>
        <v>0</v>
      </c>
      <c r="CP58" s="133">
        <f>SUMIF(Général!$CP$11:$EZ$11,CP$6,'Trésorerie et TRth'!$F58:$EZ58)</f>
        <v>0</v>
      </c>
      <c r="CQ58" s="133">
        <f>SUMIF(Général!$CP$11:$EZ$11,CQ$6,'Trésorerie et TRth'!$F58:$EZ58)</f>
        <v>0</v>
      </c>
      <c r="CR58" s="133">
        <f>SUMIF(Général!$CP$11:$EZ$11,CR$6,'Trésorerie et TRth'!$F58:$EZ58)</f>
        <v>0</v>
      </c>
      <c r="CS58" s="133">
        <f>SUMIF(Général!$CP$11:$EZ$11,CS$6,'Trésorerie et TRth'!$F58:$EZ58)</f>
        <v>0</v>
      </c>
      <c r="CT58" s="133">
        <f>SUMIF(Général!$CP$11:$EZ$11,CT$6,'Trésorerie et TRth'!$F58:$EZ58)</f>
        <v>0</v>
      </c>
      <c r="CU58" s="133">
        <f>SUMIF(Général!$CP$11:$EZ$11,CU$6,'Trésorerie et TRth'!$F58:$EZ58)</f>
        <v>0</v>
      </c>
      <c r="CV58" s="133">
        <f>SUMIF(Général!$CP$11:$EZ$11,CV$6,'Trésorerie et TRth'!$F58:$EZ58)</f>
        <v>0</v>
      </c>
      <c r="CW58" s="133">
        <f>SUMIF(Général!$CP$11:$EZ$11,CW$6,'Trésorerie et TRth'!$F58:$EZ58)</f>
        <v>0</v>
      </c>
      <c r="CX58" s="133">
        <f>SUMIF(Général!$CP$11:$EZ$11,CX$6,'Trésorerie et TRth'!$F58:$EZ58)</f>
        <v>0</v>
      </c>
      <c r="CY58" s="133">
        <f>SUMIF(Général!$CP$11:$EZ$11,CY$6,'Trésorerie et TRth'!$F58:$EZ58)</f>
        <v>0</v>
      </c>
      <c r="CZ58" s="133">
        <f>SUMIF(Général!$CP$11:$EZ$11,CZ$6,'Trésorerie et TRth'!$F58:$EZ58)</f>
        <v>0</v>
      </c>
      <c r="DA58" s="133">
        <f>SUMIF(Général!$CP$11:$EZ$11,DA$6,'Trésorerie et TRth'!$F58:$EZ58)</f>
        <v>0</v>
      </c>
      <c r="DB58" s="133">
        <f>SUMIF(Général!$CP$11:$EZ$11,DB$6,'Trésorerie et TRth'!$F58:$EZ58)</f>
        <v>0</v>
      </c>
      <c r="DC58" s="133">
        <f>SUMIF(Général!$CP$11:$EZ$11,DC$6,'Trésorerie et TRth'!$F58:$EZ58)</f>
        <v>0</v>
      </c>
      <c r="DD58" s="133">
        <f>SUMIF(Général!$CP$11:$EZ$11,DD$6,'Trésorerie et TRth'!$F58:$EZ58)</f>
        <v>0</v>
      </c>
      <c r="DE58" s="133">
        <f>SUMIF(Général!$CP$11:$EZ$11,DE$6,'Trésorerie et TRth'!$F58:$EZ58)</f>
        <v>0</v>
      </c>
      <c r="DF58" s="133">
        <f>SUMIF(Général!$CP$11:$EZ$11,DF$6,'Trésorerie et TRth'!$F58:$EZ58)</f>
        <v>0</v>
      </c>
      <c r="DG58" s="133">
        <f>SUMIF(Général!$CP$11:$EZ$11,DG$6,'Trésorerie et TRth'!$F58:$EZ58)</f>
        <v>0</v>
      </c>
      <c r="DH58" s="133">
        <f>SUMIF(Général!$CP$11:$EZ$11,DH$6,'Trésorerie et TRth'!$F58:$EZ58)</f>
        <v>0</v>
      </c>
      <c r="DI58" s="133">
        <f>SUMIF(Général!$CP$11:$EZ$11,DI$6,'Trésorerie et TRth'!$F58:$EZ58)</f>
        <v>0</v>
      </c>
      <c r="DJ58" s="133">
        <f>SUMIF(Général!$CP$11:$EZ$11,DJ$6,'Trésorerie et TRth'!$F58:$EZ58)</f>
        <v>0</v>
      </c>
      <c r="DK58" s="133">
        <f>SUMIF(Général!$CP$11:$EZ$11,DK$6,'Trésorerie et TRth'!$F58:$EZ58)</f>
        <v>0</v>
      </c>
      <c r="DL58" s="133">
        <f>SUMIF(Général!$CP$11:$EZ$11,DL$6,'Trésorerie et TRth'!$F58:$EZ58)</f>
        <v>0</v>
      </c>
      <c r="DM58" s="133">
        <f>SUMIF(Général!$CP$11:$EZ$11,DM$6,'Trésorerie et TRth'!$F58:$EZ58)</f>
        <v>0</v>
      </c>
      <c r="DN58" s="133">
        <f>SUMIF(Général!$CP$11:$EZ$11,DN$6,'Trésorerie et TRth'!$F58:$EZ58)</f>
        <v>0</v>
      </c>
      <c r="DO58" s="133">
        <f>SUMIF(Général!$CP$11:$EZ$11,DO$6,'Trésorerie et TRth'!$F58:$EZ58)</f>
        <v>0</v>
      </c>
      <c r="DP58" s="133">
        <f>SUMIF(Général!$CP$11:$EZ$11,DP$6,'Trésorerie et TRth'!$F58:$EZ58)</f>
        <v>0</v>
      </c>
      <c r="DQ58" s="133">
        <f>SUMIF(Général!$CP$11:$EZ$11,DQ$6,'Trésorerie et TRth'!$F58:$EZ58)</f>
        <v>0</v>
      </c>
      <c r="DR58" s="133">
        <f>SUMIF(Général!$CP$11:$EZ$11,DR$6,'Trésorerie et TRth'!$F58:$EZ58)</f>
        <v>0</v>
      </c>
      <c r="DS58" s="133">
        <f>SUMIF(Général!$CP$11:$EZ$11,DS$6,'Trésorerie et TRth'!$F58:$EZ58)</f>
        <v>0</v>
      </c>
      <c r="DT58" s="133">
        <f>SUMIF(Général!$CP$11:$EZ$11,DT$6,'Trésorerie et TRth'!$F58:$EZ58)</f>
        <v>0</v>
      </c>
      <c r="DU58" s="133">
        <f>SUMIF(Général!$CP$11:$EZ$11,DU$6,'Trésorerie et TRth'!$F58:$EZ58)</f>
        <v>0</v>
      </c>
      <c r="DV58" s="133">
        <f>SUMIF(Général!$CP$11:$EZ$11,DV$6,'Trésorerie et TRth'!$F58:$EZ58)</f>
        <v>0</v>
      </c>
      <c r="DW58" s="133">
        <f>SUMIF(Général!$CP$11:$EZ$11,DW$6,'Trésorerie et TRth'!$F58:$EZ58)</f>
        <v>0</v>
      </c>
      <c r="DX58" s="133">
        <f>SUMIF(Général!$CP$11:$EZ$11,DX$6,'Trésorerie et TRth'!$F58:$EZ58)</f>
        <v>0</v>
      </c>
      <c r="DY58" s="133">
        <f>SUMIF(Général!$CP$11:$EZ$11,DY$6,'Trésorerie et TRth'!$F58:$EZ58)</f>
        <v>0</v>
      </c>
      <c r="DZ58" s="133">
        <f>SUMIF(Général!$CP$11:$EZ$11,DZ$6,'Trésorerie et TRth'!$F58:$EZ58)</f>
        <v>0</v>
      </c>
      <c r="EA58" s="133">
        <f>SUMIF(Général!$CP$11:$EZ$11,EA$6,'Trésorerie et TRth'!$F58:$EZ58)</f>
        <v>0</v>
      </c>
      <c r="EB58" s="133">
        <f>SUMIF(Général!$CP$11:$EZ$11,EB$6,'Trésorerie et TRth'!$F58:$EZ58)</f>
        <v>0</v>
      </c>
      <c r="EC58" s="133">
        <f>SUMIF(Général!$CP$11:$EZ$11,EC$6,'Trésorerie et TRth'!$F58:$EZ58)</f>
        <v>0</v>
      </c>
      <c r="ED58" s="133">
        <f>SUMIF(Général!$CP$11:$EZ$11,ED$6,'Trésorerie et TRth'!$F58:$EZ58)</f>
        <v>0</v>
      </c>
      <c r="EE58" s="133">
        <f>SUMIF(Général!$CP$11:$EZ$11,EE$6,'Trésorerie et TRth'!$F58:$EZ58)</f>
        <v>0</v>
      </c>
      <c r="EF58" s="133">
        <f>SUMIF(Général!$CP$11:$EZ$11,EF$6,'Trésorerie et TRth'!$F58:$EZ58)</f>
        <v>0</v>
      </c>
      <c r="EG58" s="133">
        <f>SUMIF(Général!$CP$11:$EZ$11,EG$6,'Trésorerie et TRth'!$F58:$EZ58)</f>
        <v>0</v>
      </c>
      <c r="EH58" s="133">
        <f>SUMIF(Général!$CP$11:$EZ$11,EH$6,'Trésorerie et TRth'!$F58:$EZ58)</f>
        <v>0</v>
      </c>
      <c r="EI58" s="133">
        <f>SUMIF(Général!$CP$11:$EZ$11,EI$6,'Trésorerie et TRth'!$F58:$EZ58)</f>
        <v>0</v>
      </c>
      <c r="EJ58" s="133">
        <f>SUMIF(Général!$CP$11:$EZ$11,EJ$6,'Trésorerie et TRth'!$F58:$EZ58)</f>
        <v>0</v>
      </c>
      <c r="EK58" s="133">
        <f>SUMIF(Général!$CP$11:$EZ$11,EK$6,'Trésorerie et TRth'!$F58:$EZ58)</f>
        <v>0</v>
      </c>
      <c r="EL58" s="133">
        <f>SUMIF(Général!$CP$11:$EZ$11,EL$6,'Trésorerie et TRth'!$F58:$EZ58)</f>
        <v>0</v>
      </c>
      <c r="EM58" s="133">
        <f>SUMIF(Général!$CP$11:$EZ$11,EM$6,'Trésorerie et TRth'!$F58:$EZ58)</f>
        <v>0</v>
      </c>
      <c r="EN58" s="133">
        <f>SUMIF(Général!$CP$11:$EZ$11,EN$6,'Trésorerie et TRth'!$F58:$EZ58)</f>
        <v>0</v>
      </c>
      <c r="EO58" s="133">
        <f>SUMIF(Général!$CP$11:$EZ$11,EO$6,'Trésorerie et TRth'!$F58:$EZ58)</f>
        <v>0</v>
      </c>
      <c r="EP58" s="133">
        <f>SUMIF(Général!$CP$11:$EZ$11,EP$6,'Trésorerie et TRth'!$F58:$EZ58)</f>
        <v>0</v>
      </c>
      <c r="EQ58" s="133">
        <f>SUMIF(Général!$CP$11:$EZ$11,EQ$6,'Trésorerie et TRth'!$F58:$EZ58)</f>
        <v>0</v>
      </c>
      <c r="ER58" s="133">
        <f>SUMIF(Général!$CP$11:$EZ$11,ER$6,'Trésorerie et TRth'!$F58:$EZ58)</f>
        <v>0</v>
      </c>
      <c r="ES58" s="133">
        <f>SUMIF(Général!$CP$11:$EZ$11,ES$6,'Trésorerie et TRth'!$F58:$EZ58)</f>
        <v>0</v>
      </c>
      <c r="ET58" s="133">
        <f>SUMIF(Général!$CP$11:$EZ$11,ET$6,'Trésorerie et TRth'!$F58:$EZ58)</f>
        <v>0</v>
      </c>
      <c r="EU58" s="133">
        <f>SUMIF(Général!$CP$11:$EZ$11,EU$6,'Trésorerie et TRth'!$F58:$EZ58)</f>
        <v>0</v>
      </c>
      <c r="EV58" s="133">
        <f>SUMIF(Général!$CP$11:$EZ$11,EV$6,'Trésorerie et TRth'!$F58:$EZ58)</f>
        <v>0</v>
      </c>
      <c r="EW58" s="133">
        <f>SUMIF(Général!$CP$11:$EZ$11,EW$6,'Trésorerie et TRth'!$F58:$EZ58)</f>
        <v>0</v>
      </c>
      <c r="EX58" s="133">
        <f>SUMIF(Général!$CP$11:$EZ$11,EX$6,'Trésorerie et TRth'!$F58:$EZ58)</f>
        <v>0</v>
      </c>
      <c r="EY58" s="133">
        <f>SUMIF(Général!$CP$11:$EZ$11,EY$6,'Trésorerie et TRth'!$F58:$EZ58)</f>
        <v>0</v>
      </c>
      <c r="EZ58" s="133">
        <f>SUMIF(Général!$CP$11:$EZ$11,EZ$6,'Trésorerie et TRth'!$F58:$EZ58)</f>
        <v>0</v>
      </c>
    </row>
    <row r="59" spans="1:156" s="70" customFormat="1" x14ac:dyDescent="0.25">
      <c r="A59" s="10"/>
      <c r="B59" s="89"/>
      <c r="D59" s="149"/>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7"/>
      <c r="DJ59" s="147"/>
      <c r="DK59" s="147"/>
      <c r="DL59" s="147"/>
      <c r="DM59" s="147"/>
      <c r="DN59" s="147"/>
      <c r="DO59" s="147"/>
      <c r="DP59" s="147"/>
      <c r="DQ59" s="147"/>
      <c r="DR59" s="147"/>
      <c r="DS59" s="147"/>
      <c r="DT59" s="147"/>
      <c r="DU59" s="147"/>
      <c r="DV59" s="147"/>
      <c r="DW59" s="147"/>
      <c r="DX59" s="147"/>
      <c r="DY59" s="147"/>
      <c r="DZ59" s="147"/>
      <c r="EA59" s="147"/>
      <c r="EB59" s="147"/>
      <c r="EC59" s="147"/>
      <c r="ED59" s="147"/>
      <c r="EE59" s="147"/>
      <c r="EF59" s="147"/>
      <c r="EG59" s="147"/>
      <c r="EH59" s="147"/>
      <c r="EI59" s="147"/>
      <c r="EJ59" s="147"/>
      <c r="EK59" s="147"/>
      <c r="EL59" s="147"/>
      <c r="EM59" s="147"/>
      <c r="EN59" s="147"/>
      <c r="EO59" s="147"/>
      <c r="EP59" s="147"/>
      <c r="EQ59" s="147"/>
      <c r="ER59" s="147"/>
      <c r="ES59" s="147"/>
      <c r="ET59" s="147"/>
      <c r="EU59" s="147"/>
      <c r="EV59" s="147"/>
      <c r="EW59" s="147"/>
      <c r="EX59" s="147"/>
      <c r="EY59" s="147"/>
      <c r="EZ59" s="147"/>
    </row>
    <row r="60" spans="1:156" s="69" customFormat="1" x14ac:dyDescent="0.25">
      <c r="A60" s="10"/>
      <c r="B60" s="90" t="str">
        <f>'Trésorerie et TRth'!B60</f>
        <v>Variation de trésorerie</v>
      </c>
      <c r="D60" s="132">
        <f>SUM(F60:EZ60)</f>
        <v>0</v>
      </c>
      <c r="E60" s="150"/>
      <c r="F60" s="131">
        <f t="shared" ref="F60:AK60" si="23">F55+SUM(F57:F58)</f>
        <v>0</v>
      </c>
      <c r="G60" s="131">
        <f t="shared" si="23"/>
        <v>0</v>
      </c>
      <c r="H60" s="131">
        <f t="shared" si="23"/>
        <v>0</v>
      </c>
      <c r="I60" s="131">
        <f t="shared" si="23"/>
        <v>0</v>
      </c>
      <c r="J60" s="131">
        <f t="shared" si="23"/>
        <v>0</v>
      </c>
      <c r="K60" s="131">
        <f t="shared" si="23"/>
        <v>0</v>
      </c>
      <c r="L60" s="131">
        <f t="shared" si="23"/>
        <v>0</v>
      </c>
      <c r="M60" s="131">
        <f t="shared" si="23"/>
        <v>0</v>
      </c>
      <c r="N60" s="131">
        <f t="shared" si="23"/>
        <v>0</v>
      </c>
      <c r="O60" s="131">
        <f t="shared" si="23"/>
        <v>0</v>
      </c>
      <c r="P60" s="131">
        <f t="shared" si="23"/>
        <v>0</v>
      </c>
      <c r="Q60" s="131">
        <f t="shared" si="23"/>
        <v>0</v>
      </c>
      <c r="R60" s="131">
        <f t="shared" si="23"/>
        <v>0</v>
      </c>
      <c r="S60" s="131">
        <f t="shared" si="23"/>
        <v>0</v>
      </c>
      <c r="T60" s="131">
        <f t="shared" si="23"/>
        <v>0</v>
      </c>
      <c r="U60" s="131">
        <f t="shared" si="23"/>
        <v>0</v>
      </c>
      <c r="V60" s="131">
        <f t="shared" si="23"/>
        <v>0</v>
      </c>
      <c r="W60" s="131">
        <f t="shared" si="23"/>
        <v>0</v>
      </c>
      <c r="X60" s="131">
        <f t="shared" si="23"/>
        <v>0</v>
      </c>
      <c r="Y60" s="131">
        <f t="shared" si="23"/>
        <v>0</v>
      </c>
      <c r="Z60" s="131">
        <f t="shared" si="23"/>
        <v>0</v>
      </c>
      <c r="AA60" s="131">
        <f t="shared" si="23"/>
        <v>0</v>
      </c>
      <c r="AB60" s="131">
        <f t="shared" si="23"/>
        <v>0</v>
      </c>
      <c r="AC60" s="131">
        <f t="shared" si="23"/>
        <v>0</v>
      </c>
      <c r="AD60" s="131">
        <f t="shared" si="23"/>
        <v>0</v>
      </c>
      <c r="AE60" s="131">
        <f t="shared" si="23"/>
        <v>0</v>
      </c>
      <c r="AF60" s="131">
        <f t="shared" si="23"/>
        <v>0</v>
      </c>
      <c r="AG60" s="131">
        <f t="shared" si="23"/>
        <v>0</v>
      </c>
      <c r="AH60" s="131">
        <f t="shared" si="23"/>
        <v>0</v>
      </c>
      <c r="AI60" s="131">
        <f t="shared" si="23"/>
        <v>0</v>
      </c>
      <c r="AJ60" s="131">
        <f t="shared" si="23"/>
        <v>0</v>
      </c>
      <c r="AK60" s="131">
        <f t="shared" si="23"/>
        <v>0</v>
      </c>
      <c r="AL60" s="131">
        <f t="shared" ref="AL60:BQ60" si="24">AL55+SUM(AL57:AL58)</f>
        <v>0</v>
      </c>
      <c r="AM60" s="131">
        <f t="shared" si="24"/>
        <v>0</v>
      </c>
      <c r="AN60" s="131">
        <f t="shared" si="24"/>
        <v>0</v>
      </c>
      <c r="AO60" s="131">
        <f t="shared" si="24"/>
        <v>0</v>
      </c>
      <c r="AP60" s="131">
        <f t="shared" si="24"/>
        <v>0</v>
      </c>
      <c r="AQ60" s="131">
        <f t="shared" si="24"/>
        <v>0</v>
      </c>
      <c r="AR60" s="131">
        <f t="shared" si="24"/>
        <v>0</v>
      </c>
      <c r="AS60" s="131">
        <f t="shared" si="24"/>
        <v>0</v>
      </c>
      <c r="AT60" s="131">
        <f t="shared" si="24"/>
        <v>0</v>
      </c>
      <c r="AU60" s="131">
        <f t="shared" si="24"/>
        <v>0</v>
      </c>
      <c r="AV60" s="131">
        <f t="shared" si="24"/>
        <v>0</v>
      </c>
      <c r="AW60" s="131">
        <f t="shared" si="24"/>
        <v>0</v>
      </c>
      <c r="AX60" s="131">
        <f t="shared" si="24"/>
        <v>0</v>
      </c>
      <c r="AY60" s="131">
        <f t="shared" si="24"/>
        <v>0</v>
      </c>
      <c r="AZ60" s="131">
        <f t="shared" si="24"/>
        <v>0</v>
      </c>
      <c r="BA60" s="131">
        <f t="shared" si="24"/>
        <v>0</v>
      </c>
      <c r="BB60" s="131">
        <f t="shared" si="24"/>
        <v>0</v>
      </c>
      <c r="BC60" s="131">
        <f t="shared" si="24"/>
        <v>0</v>
      </c>
      <c r="BD60" s="131">
        <f t="shared" si="24"/>
        <v>0</v>
      </c>
      <c r="BE60" s="131">
        <f t="shared" si="24"/>
        <v>0</v>
      </c>
      <c r="BF60" s="131">
        <f t="shared" si="24"/>
        <v>0</v>
      </c>
      <c r="BG60" s="131">
        <f t="shared" si="24"/>
        <v>0</v>
      </c>
      <c r="BH60" s="131">
        <f t="shared" si="24"/>
        <v>0</v>
      </c>
      <c r="BI60" s="131">
        <f t="shared" si="24"/>
        <v>0</v>
      </c>
      <c r="BJ60" s="131">
        <f t="shared" si="24"/>
        <v>0</v>
      </c>
      <c r="BK60" s="131">
        <f t="shared" si="24"/>
        <v>0</v>
      </c>
      <c r="BL60" s="131">
        <f t="shared" si="24"/>
        <v>0</v>
      </c>
      <c r="BM60" s="131">
        <f t="shared" si="24"/>
        <v>0</v>
      </c>
      <c r="BN60" s="131">
        <f t="shared" si="24"/>
        <v>0</v>
      </c>
      <c r="BO60" s="131">
        <f t="shared" si="24"/>
        <v>0</v>
      </c>
      <c r="BP60" s="131">
        <f t="shared" si="24"/>
        <v>0</v>
      </c>
      <c r="BQ60" s="131">
        <f t="shared" si="24"/>
        <v>0</v>
      </c>
      <c r="BR60" s="131">
        <f t="shared" ref="BR60:CW60" si="25">BR55+SUM(BR57:BR58)</f>
        <v>0</v>
      </c>
      <c r="BS60" s="131">
        <f t="shared" si="25"/>
        <v>0</v>
      </c>
      <c r="BT60" s="131">
        <f t="shared" si="25"/>
        <v>0</v>
      </c>
      <c r="BU60" s="131">
        <f t="shared" si="25"/>
        <v>0</v>
      </c>
      <c r="BV60" s="131">
        <f t="shared" si="25"/>
        <v>0</v>
      </c>
      <c r="BW60" s="131">
        <f t="shared" si="25"/>
        <v>0</v>
      </c>
      <c r="BX60" s="131">
        <f t="shared" si="25"/>
        <v>0</v>
      </c>
      <c r="BY60" s="131">
        <f t="shared" si="25"/>
        <v>0</v>
      </c>
      <c r="BZ60" s="131">
        <f t="shared" si="25"/>
        <v>0</v>
      </c>
      <c r="CA60" s="131">
        <f t="shared" si="25"/>
        <v>0</v>
      </c>
      <c r="CB60" s="131">
        <f t="shared" si="25"/>
        <v>0</v>
      </c>
      <c r="CC60" s="131">
        <f t="shared" si="25"/>
        <v>0</v>
      </c>
      <c r="CD60" s="131">
        <f t="shared" si="25"/>
        <v>0</v>
      </c>
      <c r="CE60" s="131">
        <f t="shared" si="25"/>
        <v>0</v>
      </c>
      <c r="CF60" s="131">
        <f t="shared" si="25"/>
        <v>0</v>
      </c>
      <c r="CG60" s="131">
        <f t="shared" si="25"/>
        <v>0</v>
      </c>
      <c r="CH60" s="131">
        <f t="shared" si="25"/>
        <v>0</v>
      </c>
      <c r="CI60" s="131">
        <f t="shared" si="25"/>
        <v>0</v>
      </c>
      <c r="CJ60" s="131">
        <f t="shared" si="25"/>
        <v>0</v>
      </c>
      <c r="CK60" s="131">
        <f t="shared" si="25"/>
        <v>0</v>
      </c>
      <c r="CL60" s="131">
        <f t="shared" si="25"/>
        <v>0</v>
      </c>
      <c r="CM60" s="131">
        <f t="shared" si="25"/>
        <v>0</v>
      </c>
      <c r="CN60" s="131">
        <f t="shared" si="25"/>
        <v>0</v>
      </c>
      <c r="CO60" s="131">
        <f t="shared" si="25"/>
        <v>0</v>
      </c>
      <c r="CP60" s="131">
        <f t="shared" si="25"/>
        <v>0</v>
      </c>
      <c r="CQ60" s="131">
        <f t="shared" si="25"/>
        <v>0</v>
      </c>
      <c r="CR60" s="131">
        <f t="shared" si="25"/>
        <v>0</v>
      </c>
      <c r="CS60" s="131">
        <f t="shared" si="25"/>
        <v>0</v>
      </c>
      <c r="CT60" s="131">
        <f t="shared" si="25"/>
        <v>0</v>
      </c>
      <c r="CU60" s="131">
        <f t="shared" si="25"/>
        <v>0</v>
      </c>
      <c r="CV60" s="131">
        <f t="shared" si="25"/>
        <v>0</v>
      </c>
      <c r="CW60" s="131">
        <f t="shared" si="25"/>
        <v>0</v>
      </c>
      <c r="CX60" s="131">
        <f t="shared" ref="CX60:EC60" si="26">CX55+SUM(CX57:CX58)</f>
        <v>0</v>
      </c>
      <c r="CY60" s="131">
        <f t="shared" si="26"/>
        <v>0</v>
      </c>
      <c r="CZ60" s="131">
        <f t="shared" si="26"/>
        <v>0</v>
      </c>
      <c r="DA60" s="131">
        <f t="shared" si="26"/>
        <v>0</v>
      </c>
      <c r="DB60" s="131">
        <f t="shared" si="26"/>
        <v>0</v>
      </c>
      <c r="DC60" s="131">
        <f t="shared" si="26"/>
        <v>0</v>
      </c>
      <c r="DD60" s="131">
        <f t="shared" si="26"/>
        <v>0</v>
      </c>
      <c r="DE60" s="131">
        <f t="shared" si="26"/>
        <v>0</v>
      </c>
      <c r="DF60" s="131">
        <f t="shared" si="26"/>
        <v>0</v>
      </c>
      <c r="DG60" s="131">
        <f t="shared" si="26"/>
        <v>0</v>
      </c>
      <c r="DH60" s="131">
        <f t="shared" si="26"/>
        <v>0</v>
      </c>
      <c r="DI60" s="131">
        <f t="shared" si="26"/>
        <v>0</v>
      </c>
      <c r="DJ60" s="131">
        <f t="shared" si="26"/>
        <v>0</v>
      </c>
      <c r="DK60" s="131">
        <f t="shared" si="26"/>
        <v>0</v>
      </c>
      <c r="DL60" s="131">
        <f t="shared" si="26"/>
        <v>0</v>
      </c>
      <c r="DM60" s="131">
        <f t="shared" si="26"/>
        <v>0</v>
      </c>
      <c r="DN60" s="131">
        <f t="shared" si="26"/>
        <v>0</v>
      </c>
      <c r="DO60" s="131">
        <f t="shared" si="26"/>
        <v>0</v>
      </c>
      <c r="DP60" s="131">
        <f t="shared" si="26"/>
        <v>0</v>
      </c>
      <c r="DQ60" s="131">
        <f t="shared" si="26"/>
        <v>0</v>
      </c>
      <c r="DR60" s="131">
        <f t="shared" si="26"/>
        <v>0</v>
      </c>
      <c r="DS60" s="131">
        <f t="shared" si="26"/>
        <v>0</v>
      </c>
      <c r="DT60" s="131">
        <f t="shared" si="26"/>
        <v>0</v>
      </c>
      <c r="DU60" s="131">
        <f t="shared" si="26"/>
        <v>0</v>
      </c>
      <c r="DV60" s="131">
        <f t="shared" si="26"/>
        <v>0</v>
      </c>
      <c r="DW60" s="131">
        <f t="shared" si="26"/>
        <v>0</v>
      </c>
      <c r="DX60" s="131">
        <f t="shared" si="26"/>
        <v>0</v>
      </c>
      <c r="DY60" s="131">
        <f t="shared" si="26"/>
        <v>0</v>
      </c>
      <c r="DZ60" s="131">
        <f t="shared" si="26"/>
        <v>0</v>
      </c>
      <c r="EA60" s="131">
        <f t="shared" si="26"/>
        <v>0</v>
      </c>
      <c r="EB60" s="131">
        <f t="shared" si="26"/>
        <v>0</v>
      </c>
      <c r="EC60" s="131">
        <f t="shared" si="26"/>
        <v>0</v>
      </c>
      <c r="ED60" s="131">
        <f t="shared" ref="ED60:EZ60" si="27">ED55+SUM(ED57:ED58)</f>
        <v>0</v>
      </c>
      <c r="EE60" s="131">
        <f t="shared" si="27"/>
        <v>0</v>
      </c>
      <c r="EF60" s="131">
        <f t="shared" si="27"/>
        <v>0</v>
      </c>
      <c r="EG60" s="131">
        <f t="shared" si="27"/>
        <v>0</v>
      </c>
      <c r="EH60" s="131">
        <f t="shared" si="27"/>
        <v>0</v>
      </c>
      <c r="EI60" s="131">
        <f t="shared" si="27"/>
        <v>0</v>
      </c>
      <c r="EJ60" s="131">
        <f t="shared" si="27"/>
        <v>0</v>
      </c>
      <c r="EK60" s="131">
        <f t="shared" si="27"/>
        <v>0</v>
      </c>
      <c r="EL60" s="131">
        <f t="shared" si="27"/>
        <v>0</v>
      </c>
      <c r="EM60" s="131">
        <f t="shared" si="27"/>
        <v>0</v>
      </c>
      <c r="EN60" s="131">
        <f t="shared" si="27"/>
        <v>0</v>
      </c>
      <c r="EO60" s="131">
        <f t="shared" si="27"/>
        <v>0</v>
      </c>
      <c r="EP60" s="131">
        <f t="shared" si="27"/>
        <v>0</v>
      </c>
      <c r="EQ60" s="131">
        <f t="shared" si="27"/>
        <v>0</v>
      </c>
      <c r="ER60" s="131">
        <f t="shared" si="27"/>
        <v>0</v>
      </c>
      <c r="ES60" s="131">
        <f t="shared" si="27"/>
        <v>0</v>
      </c>
      <c r="ET60" s="131">
        <f t="shared" si="27"/>
        <v>0</v>
      </c>
      <c r="EU60" s="131">
        <f t="shared" si="27"/>
        <v>0</v>
      </c>
      <c r="EV60" s="131">
        <f t="shared" si="27"/>
        <v>0</v>
      </c>
      <c r="EW60" s="131">
        <f t="shared" si="27"/>
        <v>0</v>
      </c>
      <c r="EX60" s="131">
        <f t="shared" si="27"/>
        <v>0</v>
      </c>
      <c r="EY60" s="131">
        <f t="shared" si="27"/>
        <v>0</v>
      </c>
      <c r="EZ60" s="131">
        <f t="shared" si="27"/>
        <v>0</v>
      </c>
    </row>
    <row r="61" spans="1:156" s="70" customFormat="1" x14ac:dyDescent="0.25">
      <c r="A61" s="10"/>
      <c r="B61" s="91"/>
      <c r="D61" s="149"/>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c r="DA61" s="147"/>
      <c r="DB61" s="147"/>
      <c r="DC61" s="147"/>
      <c r="DD61" s="147"/>
      <c r="DE61" s="147"/>
      <c r="DF61" s="147"/>
      <c r="DG61" s="147"/>
      <c r="DH61" s="147"/>
      <c r="DI61" s="147"/>
      <c r="DJ61" s="147"/>
      <c r="DK61" s="147"/>
      <c r="DL61" s="147"/>
      <c r="DM61" s="147"/>
      <c r="DN61" s="147"/>
      <c r="DO61" s="147"/>
      <c r="DP61" s="147"/>
      <c r="DQ61" s="147"/>
      <c r="DR61" s="147"/>
      <c r="DS61" s="147"/>
      <c r="DT61" s="147"/>
      <c r="DU61" s="147"/>
      <c r="DV61" s="147"/>
      <c r="DW61" s="147"/>
      <c r="DX61" s="147"/>
      <c r="DY61" s="147"/>
      <c r="DZ61" s="147"/>
      <c r="EA61" s="147"/>
      <c r="EB61" s="147"/>
      <c r="EC61" s="147"/>
      <c r="ED61" s="147"/>
      <c r="EE61" s="147"/>
      <c r="EF61" s="147"/>
      <c r="EG61" s="147"/>
      <c r="EH61" s="147"/>
      <c r="EI61" s="147"/>
      <c r="EJ61" s="147"/>
      <c r="EK61" s="147"/>
      <c r="EL61" s="147"/>
      <c r="EM61" s="147"/>
      <c r="EN61" s="147"/>
      <c r="EO61" s="147"/>
      <c r="EP61" s="147"/>
      <c r="EQ61" s="147"/>
      <c r="ER61" s="147"/>
      <c r="ES61" s="147"/>
      <c r="ET61" s="147"/>
      <c r="EU61" s="147"/>
      <c r="EV61" s="147"/>
      <c r="EW61" s="147"/>
      <c r="EX61" s="147"/>
      <c r="EY61" s="147"/>
      <c r="EZ61" s="147"/>
    </row>
    <row r="62" spans="1:156" x14ac:dyDescent="0.25">
      <c r="B62" s="70" t="str">
        <f>'Trésorerie et TRth'!B62</f>
        <v>Trésorerie d'ouverture</v>
      </c>
      <c r="D62" s="132">
        <f>SUM(F62:EZ62)</f>
        <v>0</v>
      </c>
      <c r="E62" s="147"/>
      <c r="F62" s="131">
        <f t="shared" ref="F62:AK62" si="28">E63</f>
        <v>0</v>
      </c>
      <c r="G62" s="131">
        <f t="shared" si="28"/>
        <v>0</v>
      </c>
      <c r="H62" s="131">
        <f t="shared" si="28"/>
        <v>0</v>
      </c>
      <c r="I62" s="131">
        <f t="shared" si="28"/>
        <v>0</v>
      </c>
      <c r="J62" s="131">
        <f t="shared" si="28"/>
        <v>0</v>
      </c>
      <c r="K62" s="131">
        <f t="shared" si="28"/>
        <v>0</v>
      </c>
      <c r="L62" s="131">
        <f t="shared" si="28"/>
        <v>0</v>
      </c>
      <c r="M62" s="131">
        <f t="shared" si="28"/>
        <v>0</v>
      </c>
      <c r="N62" s="131">
        <f t="shared" si="28"/>
        <v>0</v>
      </c>
      <c r="O62" s="131">
        <f t="shared" si="28"/>
        <v>0</v>
      </c>
      <c r="P62" s="131">
        <f t="shared" si="28"/>
        <v>0</v>
      </c>
      <c r="Q62" s="131">
        <f t="shared" si="28"/>
        <v>0</v>
      </c>
      <c r="R62" s="131">
        <f t="shared" si="28"/>
        <v>0</v>
      </c>
      <c r="S62" s="131">
        <f t="shared" si="28"/>
        <v>0</v>
      </c>
      <c r="T62" s="131">
        <f t="shared" si="28"/>
        <v>0</v>
      </c>
      <c r="U62" s="131">
        <f t="shared" si="28"/>
        <v>0</v>
      </c>
      <c r="V62" s="131">
        <f t="shared" si="28"/>
        <v>0</v>
      </c>
      <c r="W62" s="131">
        <f t="shared" si="28"/>
        <v>0</v>
      </c>
      <c r="X62" s="131">
        <f t="shared" si="28"/>
        <v>0</v>
      </c>
      <c r="Y62" s="131">
        <f t="shared" si="28"/>
        <v>0</v>
      </c>
      <c r="Z62" s="131">
        <f t="shared" si="28"/>
        <v>0</v>
      </c>
      <c r="AA62" s="131">
        <f t="shared" si="28"/>
        <v>0</v>
      </c>
      <c r="AB62" s="131">
        <f t="shared" si="28"/>
        <v>0</v>
      </c>
      <c r="AC62" s="131">
        <f t="shared" si="28"/>
        <v>0</v>
      </c>
      <c r="AD62" s="131">
        <f t="shared" si="28"/>
        <v>0</v>
      </c>
      <c r="AE62" s="131">
        <f t="shared" si="28"/>
        <v>0</v>
      </c>
      <c r="AF62" s="131">
        <f t="shared" si="28"/>
        <v>0</v>
      </c>
      <c r="AG62" s="131">
        <f t="shared" si="28"/>
        <v>0</v>
      </c>
      <c r="AH62" s="131">
        <f t="shared" si="28"/>
        <v>0</v>
      </c>
      <c r="AI62" s="131">
        <f t="shared" si="28"/>
        <v>0</v>
      </c>
      <c r="AJ62" s="131">
        <f t="shared" si="28"/>
        <v>0</v>
      </c>
      <c r="AK62" s="131">
        <f t="shared" si="28"/>
        <v>0</v>
      </c>
      <c r="AL62" s="131">
        <f t="shared" ref="AL62:BQ62" si="29">AK63</f>
        <v>0</v>
      </c>
      <c r="AM62" s="131">
        <f t="shared" si="29"/>
        <v>0</v>
      </c>
      <c r="AN62" s="131">
        <f t="shared" si="29"/>
        <v>0</v>
      </c>
      <c r="AO62" s="131">
        <f t="shared" si="29"/>
        <v>0</v>
      </c>
      <c r="AP62" s="131">
        <f t="shared" si="29"/>
        <v>0</v>
      </c>
      <c r="AQ62" s="131">
        <f t="shared" si="29"/>
        <v>0</v>
      </c>
      <c r="AR62" s="131">
        <f t="shared" si="29"/>
        <v>0</v>
      </c>
      <c r="AS62" s="131">
        <f t="shared" si="29"/>
        <v>0</v>
      </c>
      <c r="AT62" s="131">
        <f t="shared" si="29"/>
        <v>0</v>
      </c>
      <c r="AU62" s="131">
        <f t="shared" si="29"/>
        <v>0</v>
      </c>
      <c r="AV62" s="131">
        <f t="shared" si="29"/>
        <v>0</v>
      </c>
      <c r="AW62" s="131">
        <f t="shared" si="29"/>
        <v>0</v>
      </c>
      <c r="AX62" s="131">
        <f t="shared" si="29"/>
        <v>0</v>
      </c>
      <c r="AY62" s="131">
        <f t="shared" si="29"/>
        <v>0</v>
      </c>
      <c r="AZ62" s="131">
        <f t="shared" si="29"/>
        <v>0</v>
      </c>
      <c r="BA62" s="131">
        <f t="shared" si="29"/>
        <v>0</v>
      </c>
      <c r="BB62" s="131">
        <f t="shared" si="29"/>
        <v>0</v>
      </c>
      <c r="BC62" s="131">
        <f t="shared" si="29"/>
        <v>0</v>
      </c>
      <c r="BD62" s="131">
        <f t="shared" si="29"/>
        <v>0</v>
      </c>
      <c r="BE62" s="131">
        <f t="shared" si="29"/>
        <v>0</v>
      </c>
      <c r="BF62" s="131">
        <f t="shared" si="29"/>
        <v>0</v>
      </c>
      <c r="BG62" s="131">
        <f t="shared" si="29"/>
        <v>0</v>
      </c>
      <c r="BH62" s="131">
        <f t="shared" si="29"/>
        <v>0</v>
      </c>
      <c r="BI62" s="131">
        <f t="shared" si="29"/>
        <v>0</v>
      </c>
      <c r="BJ62" s="131">
        <f t="shared" si="29"/>
        <v>0</v>
      </c>
      <c r="BK62" s="131">
        <f t="shared" si="29"/>
        <v>0</v>
      </c>
      <c r="BL62" s="131">
        <f t="shared" si="29"/>
        <v>0</v>
      </c>
      <c r="BM62" s="131">
        <f t="shared" si="29"/>
        <v>0</v>
      </c>
      <c r="BN62" s="131">
        <f t="shared" si="29"/>
        <v>0</v>
      </c>
      <c r="BO62" s="131">
        <f t="shared" si="29"/>
        <v>0</v>
      </c>
      <c r="BP62" s="131">
        <f t="shared" si="29"/>
        <v>0</v>
      </c>
      <c r="BQ62" s="131">
        <f t="shared" si="29"/>
        <v>0</v>
      </c>
      <c r="BR62" s="131">
        <f t="shared" ref="BR62:CW62" si="30">BQ63</f>
        <v>0</v>
      </c>
      <c r="BS62" s="131">
        <f t="shared" si="30"/>
        <v>0</v>
      </c>
      <c r="BT62" s="131">
        <f t="shared" si="30"/>
        <v>0</v>
      </c>
      <c r="BU62" s="131">
        <f t="shared" si="30"/>
        <v>0</v>
      </c>
      <c r="BV62" s="131">
        <f t="shared" si="30"/>
        <v>0</v>
      </c>
      <c r="BW62" s="131">
        <f t="shared" si="30"/>
        <v>0</v>
      </c>
      <c r="BX62" s="131">
        <f t="shared" si="30"/>
        <v>0</v>
      </c>
      <c r="BY62" s="131">
        <f t="shared" si="30"/>
        <v>0</v>
      </c>
      <c r="BZ62" s="131">
        <f t="shared" si="30"/>
        <v>0</v>
      </c>
      <c r="CA62" s="131">
        <f t="shared" si="30"/>
        <v>0</v>
      </c>
      <c r="CB62" s="131">
        <f t="shared" si="30"/>
        <v>0</v>
      </c>
      <c r="CC62" s="131">
        <f t="shared" si="30"/>
        <v>0</v>
      </c>
      <c r="CD62" s="131">
        <f t="shared" si="30"/>
        <v>0</v>
      </c>
      <c r="CE62" s="131">
        <f t="shared" si="30"/>
        <v>0</v>
      </c>
      <c r="CF62" s="131">
        <f t="shared" si="30"/>
        <v>0</v>
      </c>
      <c r="CG62" s="131">
        <f t="shared" si="30"/>
        <v>0</v>
      </c>
      <c r="CH62" s="131">
        <f t="shared" si="30"/>
        <v>0</v>
      </c>
      <c r="CI62" s="131">
        <f t="shared" si="30"/>
        <v>0</v>
      </c>
      <c r="CJ62" s="131">
        <f t="shared" si="30"/>
        <v>0</v>
      </c>
      <c r="CK62" s="131">
        <f t="shared" si="30"/>
        <v>0</v>
      </c>
      <c r="CL62" s="131">
        <f t="shared" si="30"/>
        <v>0</v>
      </c>
      <c r="CM62" s="131">
        <f t="shared" si="30"/>
        <v>0</v>
      </c>
      <c r="CN62" s="131">
        <f t="shared" si="30"/>
        <v>0</v>
      </c>
      <c r="CO62" s="131">
        <f t="shared" si="30"/>
        <v>0</v>
      </c>
      <c r="CP62" s="131">
        <f t="shared" si="30"/>
        <v>0</v>
      </c>
      <c r="CQ62" s="131">
        <f t="shared" si="30"/>
        <v>0</v>
      </c>
      <c r="CR62" s="131">
        <f t="shared" si="30"/>
        <v>0</v>
      </c>
      <c r="CS62" s="131">
        <f t="shared" si="30"/>
        <v>0</v>
      </c>
      <c r="CT62" s="131">
        <f t="shared" si="30"/>
        <v>0</v>
      </c>
      <c r="CU62" s="131">
        <f t="shared" si="30"/>
        <v>0</v>
      </c>
      <c r="CV62" s="131">
        <f t="shared" si="30"/>
        <v>0</v>
      </c>
      <c r="CW62" s="131">
        <f t="shared" si="30"/>
        <v>0</v>
      </c>
      <c r="CX62" s="131">
        <f t="shared" ref="CX62:EC62" si="31">CW63</f>
        <v>0</v>
      </c>
      <c r="CY62" s="131">
        <f t="shared" si="31"/>
        <v>0</v>
      </c>
      <c r="CZ62" s="131">
        <f t="shared" si="31"/>
        <v>0</v>
      </c>
      <c r="DA62" s="131">
        <f t="shared" si="31"/>
        <v>0</v>
      </c>
      <c r="DB62" s="131">
        <f t="shared" si="31"/>
        <v>0</v>
      </c>
      <c r="DC62" s="131">
        <f t="shared" si="31"/>
        <v>0</v>
      </c>
      <c r="DD62" s="131">
        <f t="shared" si="31"/>
        <v>0</v>
      </c>
      <c r="DE62" s="131">
        <f t="shared" si="31"/>
        <v>0</v>
      </c>
      <c r="DF62" s="131">
        <f t="shared" si="31"/>
        <v>0</v>
      </c>
      <c r="DG62" s="131">
        <f t="shared" si="31"/>
        <v>0</v>
      </c>
      <c r="DH62" s="131">
        <f t="shared" si="31"/>
        <v>0</v>
      </c>
      <c r="DI62" s="131">
        <f t="shared" si="31"/>
        <v>0</v>
      </c>
      <c r="DJ62" s="131">
        <f t="shared" si="31"/>
        <v>0</v>
      </c>
      <c r="DK62" s="131">
        <f t="shared" si="31"/>
        <v>0</v>
      </c>
      <c r="DL62" s="131">
        <f t="shared" si="31"/>
        <v>0</v>
      </c>
      <c r="DM62" s="131">
        <f t="shared" si="31"/>
        <v>0</v>
      </c>
      <c r="DN62" s="131">
        <f t="shared" si="31"/>
        <v>0</v>
      </c>
      <c r="DO62" s="131">
        <f t="shared" si="31"/>
        <v>0</v>
      </c>
      <c r="DP62" s="131">
        <f t="shared" si="31"/>
        <v>0</v>
      </c>
      <c r="DQ62" s="131">
        <f t="shared" si="31"/>
        <v>0</v>
      </c>
      <c r="DR62" s="131">
        <f t="shared" si="31"/>
        <v>0</v>
      </c>
      <c r="DS62" s="131">
        <f t="shared" si="31"/>
        <v>0</v>
      </c>
      <c r="DT62" s="131">
        <f t="shared" si="31"/>
        <v>0</v>
      </c>
      <c r="DU62" s="131">
        <f t="shared" si="31"/>
        <v>0</v>
      </c>
      <c r="DV62" s="131">
        <f t="shared" si="31"/>
        <v>0</v>
      </c>
      <c r="DW62" s="131">
        <f t="shared" si="31"/>
        <v>0</v>
      </c>
      <c r="DX62" s="131">
        <f t="shared" si="31"/>
        <v>0</v>
      </c>
      <c r="DY62" s="131">
        <f t="shared" si="31"/>
        <v>0</v>
      </c>
      <c r="DZ62" s="131">
        <f t="shared" si="31"/>
        <v>0</v>
      </c>
      <c r="EA62" s="131">
        <f t="shared" si="31"/>
        <v>0</v>
      </c>
      <c r="EB62" s="131">
        <f t="shared" si="31"/>
        <v>0</v>
      </c>
      <c r="EC62" s="131">
        <f t="shared" si="31"/>
        <v>0</v>
      </c>
      <c r="ED62" s="131">
        <f t="shared" ref="ED62:EZ62" si="32">EC63</f>
        <v>0</v>
      </c>
      <c r="EE62" s="131">
        <f t="shared" si="32"/>
        <v>0</v>
      </c>
      <c r="EF62" s="131">
        <f t="shared" si="32"/>
        <v>0</v>
      </c>
      <c r="EG62" s="131">
        <f t="shared" si="32"/>
        <v>0</v>
      </c>
      <c r="EH62" s="131">
        <f t="shared" si="32"/>
        <v>0</v>
      </c>
      <c r="EI62" s="131">
        <f t="shared" si="32"/>
        <v>0</v>
      </c>
      <c r="EJ62" s="131">
        <f t="shared" si="32"/>
        <v>0</v>
      </c>
      <c r="EK62" s="131">
        <f t="shared" si="32"/>
        <v>0</v>
      </c>
      <c r="EL62" s="131">
        <f t="shared" si="32"/>
        <v>0</v>
      </c>
      <c r="EM62" s="131">
        <f t="shared" si="32"/>
        <v>0</v>
      </c>
      <c r="EN62" s="131">
        <f t="shared" si="32"/>
        <v>0</v>
      </c>
      <c r="EO62" s="131">
        <f t="shared" si="32"/>
        <v>0</v>
      </c>
      <c r="EP62" s="131">
        <f t="shared" si="32"/>
        <v>0</v>
      </c>
      <c r="EQ62" s="131">
        <f t="shared" si="32"/>
        <v>0</v>
      </c>
      <c r="ER62" s="131">
        <f t="shared" si="32"/>
        <v>0</v>
      </c>
      <c r="ES62" s="131">
        <f t="shared" si="32"/>
        <v>0</v>
      </c>
      <c r="ET62" s="131">
        <f t="shared" si="32"/>
        <v>0</v>
      </c>
      <c r="EU62" s="131">
        <f t="shared" si="32"/>
        <v>0</v>
      </c>
      <c r="EV62" s="131">
        <f t="shared" si="32"/>
        <v>0</v>
      </c>
      <c r="EW62" s="131">
        <f t="shared" si="32"/>
        <v>0</v>
      </c>
      <c r="EX62" s="131">
        <f t="shared" si="32"/>
        <v>0</v>
      </c>
      <c r="EY62" s="131">
        <f t="shared" si="32"/>
        <v>0</v>
      </c>
      <c r="EZ62" s="131">
        <f t="shared" si="32"/>
        <v>0</v>
      </c>
    </row>
    <row r="63" spans="1:156" x14ac:dyDescent="0.25">
      <c r="B63" s="70" t="str">
        <f>'Trésorerie et TRth'!B63</f>
        <v>Trésorerie de clôture</v>
      </c>
      <c r="D63" s="132">
        <f>SUM(F63:EZ63)</f>
        <v>0</v>
      </c>
      <c r="E63" s="151">
        <v>0</v>
      </c>
      <c r="F63" s="131">
        <f t="shared" ref="F63:AK63" si="33">F62+F60</f>
        <v>0</v>
      </c>
      <c r="G63" s="131">
        <f t="shared" si="33"/>
        <v>0</v>
      </c>
      <c r="H63" s="131">
        <f t="shared" si="33"/>
        <v>0</v>
      </c>
      <c r="I63" s="131">
        <f t="shared" si="33"/>
        <v>0</v>
      </c>
      <c r="J63" s="131">
        <f t="shared" si="33"/>
        <v>0</v>
      </c>
      <c r="K63" s="131">
        <f t="shared" si="33"/>
        <v>0</v>
      </c>
      <c r="L63" s="131">
        <f t="shared" si="33"/>
        <v>0</v>
      </c>
      <c r="M63" s="131">
        <f t="shared" si="33"/>
        <v>0</v>
      </c>
      <c r="N63" s="131">
        <f t="shared" si="33"/>
        <v>0</v>
      </c>
      <c r="O63" s="131">
        <f t="shared" si="33"/>
        <v>0</v>
      </c>
      <c r="P63" s="131">
        <f t="shared" si="33"/>
        <v>0</v>
      </c>
      <c r="Q63" s="131">
        <f t="shared" si="33"/>
        <v>0</v>
      </c>
      <c r="R63" s="131">
        <f t="shared" si="33"/>
        <v>0</v>
      </c>
      <c r="S63" s="131">
        <f t="shared" si="33"/>
        <v>0</v>
      </c>
      <c r="T63" s="131">
        <f t="shared" si="33"/>
        <v>0</v>
      </c>
      <c r="U63" s="131">
        <f t="shared" si="33"/>
        <v>0</v>
      </c>
      <c r="V63" s="131">
        <f t="shared" si="33"/>
        <v>0</v>
      </c>
      <c r="W63" s="131">
        <f t="shared" si="33"/>
        <v>0</v>
      </c>
      <c r="X63" s="131">
        <f t="shared" si="33"/>
        <v>0</v>
      </c>
      <c r="Y63" s="131">
        <f t="shared" si="33"/>
        <v>0</v>
      </c>
      <c r="Z63" s="131">
        <f t="shared" si="33"/>
        <v>0</v>
      </c>
      <c r="AA63" s="131">
        <f t="shared" si="33"/>
        <v>0</v>
      </c>
      <c r="AB63" s="131">
        <f t="shared" si="33"/>
        <v>0</v>
      </c>
      <c r="AC63" s="131">
        <f t="shared" si="33"/>
        <v>0</v>
      </c>
      <c r="AD63" s="131">
        <f t="shared" si="33"/>
        <v>0</v>
      </c>
      <c r="AE63" s="131">
        <f t="shared" si="33"/>
        <v>0</v>
      </c>
      <c r="AF63" s="131">
        <f t="shared" si="33"/>
        <v>0</v>
      </c>
      <c r="AG63" s="131">
        <f t="shared" si="33"/>
        <v>0</v>
      </c>
      <c r="AH63" s="131">
        <f t="shared" si="33"/>
        <v>0</v>
      </c>
      <c r="AI63" s="131">
        <f t="shared" si="33"/>
        <v>0</v>
      </c>
      <c r="AJ63" s="131">
        <f t="shared" si="33"/>
        <v>0</v>
      </c>
      <c r="AK63" s="131">
        <f t="shared" si="33"/>
        <v>0</v>
      </c>
      <c r="AL63" s="131">
        <f t="shared" ref="AL63:BQ63" si="34">AL62+AL60</f>
        <v>0</v>
      </c>
      <c r="AM63" s="131">
        <f t="shared" si="34"/>
        <v>0</v>
      </c>
      <c r="AN63" s="131">
        <f t="shared" si="34"/>
        <v>0</v>
      </c>
      <c r="AO63" s="131">
        <f t="shared" si="34"/>
        <v>0</v>
      </c>
      <c r="AP63" s="131">
        <f t="shared" si="34"/>
        <v>0</v>
      </c>
      <c r="AQ63" s="131">
        <f t="shared" si="34"/>
        <v>0</v>
      </c>
      <c r="AR63" s="131">
        <f t="shared" si="34"/>
        <v>0</v>
      </c>
      <c r="AS63" s="131">
        <f t="shared" si="34"/>
        <v>0</v>
      </c>
      <c r="AT63" s="131">
        <f t="shared" si="34"/>
        <v>0</v>
      </c>
      <c r="AU63" s="131">
        <f t="shared" si="34"/>
        <v>0</v>
      </c>
      <c r="AV63" s="131">
        <f t="shared" si="34"/>
        <v>0</v>
      </c>
      <c r="AW63" s="131">
        <f t="shared" si="34"/>
        <v>0</v>
      </c>
      <c r="AX63" s="131">
        <f t="shared" si="34"/>
        <v>0</v>
      </c>
      <c r="AY63" s="131">
        <f t="shared" si="34"/>
        <v>0</v>
      </c>
      <c r="AZ63" s="131">
        <f t="shared" si="34"/>
        <v>0</v>
      </c>
      <c r="BA63" s="131">
        <f t="shared" si="34"/>
        <v>0</v>
      </c>
      <c r="BB63" s="131">
        <f t="shared" si="34"/>
        <v>0</v>
      </c>
      <c r="BC63" s="131">
        <f t="shared" si="34"/>
        <v>0</v>
      </c>
      <c r="BD63" s="131">
        <f t="shared" si="34"/>
        <v>0</v>
      </c>
      <c r="BE63" s="131">
        <f t="shared" si="34"/>
        <v>0</v>
      </c>
      <c r="BF63" s="131">
        <f t="shared" si="34"/>
        <v>0</v>
      </c>
      <c r="BG63" s="131">
        <f t="shared" si="34"/>
        <v>0</v>
      </c>
      <c r="BH63" s="131">
        <f t="shared" si="34"/>
        <v>0</v>
      </c>
      <c r="BI63" s="131">
        <f t="shared" si="34"/>
        <v>0</v>
      </c>
      <c r="BJ63" s="131">
        <f t="shared" si="34"/>
        <v>0</v>
      </c>
      <c r="BK63" s="131">
        <f t="shared" si="34"/>
        <v>0</v>
      </c>
      <c r="BL63" s="131">
        <f t="shared" si="34"/>
        <v>0</v>
      </c>
      <c r="BM63" s="131">
        <f t="shared" si="34"/>
        <v>0</v>
      </c>
      <c r="BN63" s="131">
        <f t="shared" si="34"/>
        <v>0</v>
      </c>
      <c r="BO63" s="131">
        <f t="shared" si="34"/>
        <v>0</v>
      </c>
      <c r="BP63" s="131">
        <f t="shared" si="34"/>
        <v>0</v>
      </c>
      <c r="BQ63" s="131">
        <f t="shared" si="34"/>
        <v>0</v>
      </c>
      <c r="BR63" s="131">
        <f t="shared" ref="BR63:CW63" si="35">BR62+BR60</f>
        <v>0</v>
      </c>
      <c r="BS63" s="131">
        <f t="shared" si="35"/>
        <v>0</v>
      </c>
      <c r="BT63" s="131">
        <f t="shared" si="35"/>
        <v>0</v>
      </c>
      <c r="BU63" s="131">
        <f t="shared" si="35"/>
        <v>0</v>
      </c>
      <c r="BV63" s="131">
        <f t="shared" si="35"/>
        <v>0</v>
      </c>
      <c r="BW63" s="131">
        <f t="shared" si="35"/>
        <v>0</v>
      </c>
      <c r="BX63" s="131">
        <f t="shared" si="35"/>
        <v>0</v>
      </c>
      <c r="BY63" s="131">
        <f t="shared" si="35"/>
        <v>0</v>
      </c>
      <c r="BZ63" s="131">
        <f t="shared" si="35"/>
        <v>0</v>
      </c>
      <c r="CA63" s="131">
        <f t="shared" si="35"/>
        <v>0</v>
      </c>
      <c r="CB63" s="131">
        <f t="shared" si="35"/>
        <v>0</v>
      </c>
      <c r="CC63" s="131">
        <f t="shared" si="35"/>
        <v>0</v>
      </c>
      <c r="CD63" s="131">
        <f t="shared" si="35"/>
        <v>0</v>
      </c>
      <c r="CE63" s="131">
        <f t="shared" si="35"/>
        <v>0</v>
      </c>
      <c r="CF63" s="131">
        <f t="shared" si="35"/>
        <v>0</v>
      </c>
      <c r="CG63" s="131">
        <f t="shared" si="35"/>
        <v>0</v>
      </c>
      <c r="CH63" s="131">
        <f t="shared" si="35"/>
        <v>0</v>
      </c>
      <c r="CI63" s="131">
        <f t="shared" si="35"/>
        <v>0</v>
      </c>
      <c r="CJ63" s="131">
        <f t="shared" si="35"/>
        <v>0</v>
      </c>
      <c r="CK63" s="131">
        <f t="shared" si="35"/>
        <v>0</v>
      </c>
      <c r="CL63" s="131">
        <f t="shared" si="35"/>
        <v>0</v>
      </c>
      <c r="CM63" s="131">
        <f t="shared" si="35"/>
        <v>0</v>
      </c>
      <c r="CN63" s="131">
        <f t="shared" si="35"/>
        <v>0</v>
      </c>
      <c r="CO63" s="131">
        <f t="shared" si="35"/>
        <v>0</v>
      </c>
      <c r="CP63" s="131">
        <f t="shared" si="35"/>
        <v>0</v>
      </c>
      <c r="CQ63" s="131">
        <f t="shared" si="35"/>
        <v>0</v>
      </c>
      <c r="CR63" s="131">
        <f t="shared" si="35"/>
        <v>0</v>
      </c>
      <c r="CS63" s="131">
        <f t="shared" si="35"/>
        <v>0</v>
      </c>
      <c r="CT63" s="131">
        <f t="shared" si="35"/>
        <v>0</v>
      </c>
      <c r="CU63" s="131">
        <f t="shared" si="35"/>
        <v>0</v>
      </c>
      <c r="CV63" s="131">
        <f t="shared" si="35"/>
        <v>0</v>
      </c>
      <c r="CW63" s="131">
        <f t="shared" si="35"/>
        <v>0</v>
      </c>
      <c r="CX63" s="131">
        <f t="shared" ref="CX63:EC63" si="36">CX62+CX60</f>
        <v>0</v>
      </c>
      <c r="CY63" s="131">
        <f t="shared" si="36"/>
        <v>0</v>
      </c>
      <c r="CZ63" s="131">
        <f t="shared" si="36"/>
        <v>0</v>
      </c>
      <c r="DA63" s="131">
        <f t="shared" si="36"/>
        <v>0</v>
      </c>
      <c r="DB63" s="131">
        <f t="shared" si="36"/>
        <v>0</v>
      </c>
      <c r="DC63" s="131">
        <f t="shared" si="36"/>
        <v>0</v>
      </c>
      <c r="DD63" s="131">
        <f t="shared" si="36"/>
        <v>0</v>
      </c>
      <c r="DE63" s="131">
        <f t="shared" si="36"/>
        <v>0</v>
      </c>
      <c r="DF63" s="131">
        <f t="shared" si="36"/>
        <v>0</v>
      </c>
      <c r="DG63" s="131">
        <f t="shared" si="36"/>
        <v>0</v>
      </c>
      <c r="DH63" s="131">
        <f t="shared" si="36"/>
        <v>0</v>
      </c>
      <c r="DI63" s="131">
        <f t="shared" si="36"/>
        <v>0</v>
      </c>
      <c r="DJ63" s="131">
        <f t="shared" si="36"/>
        <v>0</v>
      </c>
      <c r="DK63" s="131">
        <f t="shared" si="36"/>
        <v>0</v>
      </c>
      <c r="DL63" s="131">
        <f t="shared" si="36"/>
        <v>0</v>
      </c>
      <c r="DM63" s="131">
        <f t="shared" si="36"/>
        <v>0</v>
      </c>
      <c r="DN63" s="131">
        <f t="shared" si="36"/>
        <v>0</v>
      </c>
      <c r="DO63" s="131">
        <f t="shared" si="36"/>
        <v>0</v>
      </c>
      <c r="DP63" s="131">
        <f t="shared" si="36"/>
        <v>0</v>
      </c>
      <c r="DQ63" s="131">
        <f t="shared" si="36"/>
        <v>0</v>
      </c>
      <c r="DR63" s="131">
        <f t="shared" si="36"/>
        <v>0</v>
      </c>
      <c r="DS63" s="131">
        <f t="shared" si="36"/>
        <v>0</v>
      </c>
      <c r="DT63" s="131">
        <f t="shared" si="36"/>
        <v>0</v>
      </c>
      <c r="DU63" s="131">
        <f t="shared" si="36"/>
        <v>0</v>
      </c>
      <c r="DV63" s="131">
        <f t="shared" si="36"/>
        <v>0</v>
      </c>
      <c r="DW63" s="131">
        <f t="shared" si="36"/>
        <v>0</v>
      </c>
      <c r="DX63" s="131">
        <f t="shared" si="36"/>
        <v>0</v>
      </c>
      <c r="DY63" s="131">
        <f t="shared" si="36"/>
        <v>0</v>
      </c>
      <c r="DZ63" s="131">
        <f t="shared" si="36"/>
        <v>0</v>
      </c>
      <c r="EA63" s="131">
        <f t="shared" si="36"/>
        <v>0</v>
      </c>
      <c r="EB63" s="131">
        <f t="shared" si="36"/>
        <v>0</v>
      </c>
      <c r="EC63" s="131">
        <f t="shared" si="36"/>
        <v>0</v>
      </c>
      <c r="ED63" s="131">
        <f t="shared" ref="ED63:EZ63" si="37">ED62+ED60</f>
        <v>0</v>
      </c>
      <c r="EE63" s="131">
        <f t="shared" si="37"/>
        <v>0</v>
      </c>
      <c r="EF63" s="131">
        <f t="shared" si="37"/>
        <v>0</v>
      </c>
      <c r="EG63" s="131">
        <f t="shared" si="37"/>
        <v>0</v>
      </c>
      <c r="EH63" s="131">
        <f t="shared" si="37"/>
        <v>0</v>
      </c>
      <c r="EI63" s="131">
        <f t="shared" si="37"/>
        <v>0</v>
      </c>
      <c r="EJ63" s="131">
        <f t="shared" si="37"/>
        <v>0</v>
      </c>
      <c r="EK63" s="131">
        <f t="shared" si="37"/>
        <v>0</v>
      </c>
      <c r="EL63" s="131">
        <f t="shared" si="37"/>
        <v>0</v>
      </c>
      <c r="EM63" s="131">
        <f t="shared" si="37"/>
        <v>0</v>
      </c>
      <c r="EN63" s="131">
        <f t="shared" si="37"/>
        <v>0</v>
      </c>
      <c r="EO63" s="131">
        <f t="shared" si="37"/>
        <v>0</v>
      </c>
      <c r="EP63" s="131">
        <f t="shared" si="37"/>
        <v>0</v>
      </c>
      <c r="EQ63" s="131">
        <f t="shared" si="37"/>
        <v>0</v>
      </c>
      <c r="ER63" s="131">
        <f t="shared" si="37"/>
        <v>0</v>
      </c>
      <c r="ES63" s="131">
        <f t="shared" si="37"/>
        <v>0</v>
      </c>
      <c r="ET63" s="131">
        <f t="shared" si="37"/>
        <v>0</v>
      </c>
      <c r="EU63" s="131">
        <f t="shared" si="37"/>
        <v>0</v>
      </c>
      <c r="EV63" s="131">
        <f t="shared" si="37"/>
        <v>0</v>
      </c>
      <c r="EW63" s="131">
        <f t="shared" si="37"/>
        <v>0</v>
      </c>
      <c r="EX63" s="131">
        <f t="shared" si="37"/>
        <v>0</v>
      </c>
      <c r="EY63" s="131">
        <f t="shared" si="37"/>
        <v>0</v>
      </c>
      <c r="EZ63" s="131">
        <f t="shared" si="37"/>
        <v>0</v>
      </c>
    </row>
    <row r="64" spans="1:156" x14ac:dyDescent="0.25">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c r="DA64" s="147"/>
      <c r="DB64" s="147"/>
      <c r="DC64" s="147"/>
      <c r="DD64" s="147"/>
      <c r="DE64" s="147"/>
      <c r="DF64" s="147"/>
      <c r="DG64" s="147"/>
      <c r="DH64" s="147"/>
      <c r="DI64" s="147"/>
      <c r="DJ64" s="147"/>
      <c r="DK64" s="147"/>
      <c r="DL64" s="147"/>
      <c r="DM64" s="147"/>
      <c r="DN64" s="147"/>
      <c r="DO64" s="147"/>
      <c r="DP64" s="147"/>
      <c r="DQ64" s="147"/>
      <c r="DR64" s="147"/>
      <c r="DS64" s="147"/>
      <c r="DT64" s="147"/>
      <c r="DU64" s="147"/>
      <c r="DV64" s="147"/>
      <c r="DW64" s="147"/>
      <c r="DX64" s="147"/>
      <c r="DY64" s="147"/>
      <c r="DZ64" s="147"/>
      <c r="EA64" s="147"/>
      <c r="EB64" s="147"/>
      <c r="EC64" s="147"/>
      <c r="ED64" s="147"/>
      <c r="EE64" s="147"/>
      <c r="EF64" s="147"/>
      <c r="EG64" s="147"/>
      <c r="EH64" s="147"/>
      <c r="EI64" s="147"/>
      <c r="EJ64" s="147"/>
      <c r="EK64" s="147"/>
      <c r="EL64" s="147"/>
      <c r="EM64" s="147"/>
      <c r="EN64" s="147"/>
      <c r="EO64" s="147"/>
      <c r="EP64" s="147"/>
      <c r="EQ64" s="147"/>
      <c r="ER64" s="147"/>
      <c r="ES64" s="147"/>
      <c r="ET64" s="147"/>
      <c r="EU64" s="147"/>
      <c r="EV64" s="147"/>
      <c r="EW64" s="147"/>
      <c r="EX64" s="147"/>
      <c r="EY64" s="147"/>
      <c r="EZ64" s="147"/>
    </row>
    <row r="65" spans="1:156" x14ac:dyDescent="0.25">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row>
    <row r="66" spans="1:156" s="70" customFormat="1" ht="60" x14ac:dyDescent="0.25">
      <c r="A66" s="10"/>
      <c r="B66" s="107" t="str">
        <f>'Trésorerie et TRth'!B66</f>
        <v>TRth = Flux net de Trésorerie du Projet à compter de la Date de Prise d'Effet du Contrat de Complément de Rémunération avec TRth,0 correspondant est la Trésorerie du Projet à la Date de Prise d’Effet  et correspond à la somme des revenus et des Coûts des Investissements Initiaux du Projet depuis la Date T0 jusqu’à la Date de Prise d’Effet</v>
      </c>
      <c r="D66" s="132">
        <f>SUM(F66:EZ66)</f>
        <v>0</v>
      </c>
      <c r="E66" s="147"/>
      <c r="F66" s="133">
        <f>SUMIF(Général!$CP$11:$EZ$11,F$6,'Trésorerie et TRth'!$F66:$EZ66)</f>
        <v>0</v>
      </c>
      <c r="G66" s="133">
        <f>SUMIF(Général!$CP$11:$EZ$11,G$6,'Trésorerie et TRth'!$F66:$EZ66)</f>
        <v>0</v>
      </c>
      <c r="H66" s="133">
        <f>SUMIF(Général!$CP$11:$EZ$11,H$6,'Trésorerie et TRth'!$F66:$EZ66)</f>
        <v>0</v>
      </c>
      <c r="I66" s="133">
        <f>SUMIF(Général!$CP$11:$EZ$11,I$6,'Trésorerie et TRth'!$F66:$EZ66)</f>
        <v>0</v>
      </c>
      <c r="J66" s="133">
        <f>SUMIF(Général!$CP$11:$EZ$11,J$6,'Trésorerie et TRth'!$F66:$EZ66)</f>
        <v>0</v>
      </c>
      <c r="K66" s="133">
        <f>SUMIF(Général!$CP$11:$EZ$11,K$6,'Trésorerie et TRth'!$F66:$EZ66)</f>
        <v>0</v>
      </c>
      <c r="L66" s="133">
        <f>SUMIF(Général!$CP$11:$EZ$11,L$6,'Trésorerie et TRth'!$F66:$EZ66)</f>
        <v>0</v>
      </c>
      <c r="M66" s="133">
        <f>SUMIF(Général!$CP$11:$EZ$11,M$6,'Trésorerie et TRth'!$F66:$EZ66)</f>
        <v>0</v>
      </c>
      <c r="N66" s="133">
        <f>SUMIF(Général!$CP$11:$EZ$11,N$6,'Trésorerie et TRth'!$F66:$EZ66)</f>
        <v>0</v>
      </c>
      <c r="O66" s="133">
        <f>SUMIF(Général!$CP$11:$EZ$11,O$6,'Trésorerie et TRth'!$F66:$EZ66)</f>
        <v>0</v>
      </c>
      <c r="P66" s="133">
        <f>SUMIF(Général!$CP$11:$EZ$11,P$6,'Trésorerie et TRth'!$F66:$EZ66)</f>
        <v>0</v>
      </c>
      <c r="Q66" s="133">
        <f>SUMIF(Général!$CP$11:$EZ$11,Q$6,'Trésorerie et TRth'!$F66:$EZ66)</f>
        <v>0</v>
      </c>
      <c r="R66" s="133">
        <f>SUMIF(Général!$CP$11:$EZ$11,R$6,'Trésorerie et TRth'!$F66:$EZ66)</f>
        <v>0</v>
      </c>
      <c r="S66" s="133">
        <f>SUMIF(Général!$CP$11:$EZ$11,S$6,'Trésorerie et TRth'!$F66:$EZ66)</f>
        <v>0</v>
      </c>
      <c r="T66" s="133">
        <f>SUMIF(Général!$CP$11:$EZ$11,T$6,'Trésorerie et TRth'!$F66:$EZ66)</f>
        <v>0</v>
      </c>
      <c r="U66" s="133">
        <f>SUMIF(Général!$CP$11:$EZ$11,U$6,'Trésorerie et TRth'!$F66:$EZ66)</f>
        <v>0</v>
      </c>
      <c r="V66" s="133">
        <f>SUMIF(Général!$CP$11:$EZ$11,V$6,'Trésorerie et TRth'!$F66:$EZ66)</f>
        <v>0</v>
      </c>
      <c r="W66" s="133">
        <f>SUMIF(Général!$CP$11:$EZ$11,W$6,'Trésorerie et TRth'!$F66:$EZ66)</f>
        <v>0</v>
      </c>
      <c r="X66" s="133">
        <f>SUMIF(Général!$CP$11:$EZ$11,X$6,'Trésorerie et TRth'!$F66:$EZ66)</f>
        <v>0</v>
      </c>
      <c r="Y66" s="133">
        <f>SUMIF(Général!$CP$11:$EZ$11,Y$6,'Trésorerie et TRth'!$F66:$EZ66)</f>
        <v>0</v>
      </c>
      <c r="Z66" s="133">
        <f>SUMIF(Général!$CP$11:$EZ$11,Z$6,'Trésorerie et TRth'!$F66:$EZ66)</f>
        <v>0</v>
      </c>
      <c r="AA66" s="133">
        <f>SUMIF(Général!$CP$11:$EZ$11,AA$6,'Trésorerie et TRth'!$F66:$EZ66)</f>
        <v>0</v>
      </c>
      <c r="AB66" s="133">
        <f>SUMIF(Général!$CP$11:$EZ$11,AB$6,'Trésorerie et TRth'!$F66:$EZ66)</f>
        <v>0</v>
      </c>
      <c r="AC66" s="133">
        <f>SUMIF(Général!$CP$11:$EZ$11,AC$6,'Trésorerie et TRth'!$F66:$EZ66)</f>
        <v>0</v>
      </c>
      <c r="AD66" s="133">
        <f>SUMIF(Général!$CP$11:$EZ$11,AD$6,'Trésorerie et TRth'!$F66:$EZ66)</f>
        <v>0</v>
      </c>
      <c r="AE66" s="133">
        <f>SUMIF(Général!$CP$11:$EZ$11,AE$6,'Trésorerie et TRth'!$F66:$EZ66)</f>
        <v>0</v>
      </c>
      <c r="AF66" s="133">
        <f>SUMIF(Général!$CP$11:$EZ$11,AF$6,'Trésorerie et TRth'!$F66:$EZ66)</f>
        <v>0</v>
      </c>
      <c r="AG66" s="133">
        <f>SUMIF(Général!$CP$11:$EZ$11,AG$6,'Trésorerie et TRth'!$F66:$EZ66)</f>
        <v>0</v>
      </c>
      <c r="AH66" s="133">
        <f>SUMIF(Général!$CP$11:$EZ$11,AH$6,'Trésorerie et TRth'!$F66:$EZ66)</f>
        <v>0</v>
      </c>
      <c r="AI66" s="133">
        <f>SUMIF(Général!$CP$11:$EZ$11,AI$6,'Trésorerie et TRth'!$F66:$EZ66)</f>
        <v>0</v>
      </c>
      <c r="AJ66" s="133">
        <f>SUMIF(Général!$CP$11:$EZ$11,AJ$6,'Trésorerie et TRth'!$F66:$EZ66)</f>
        <v>0</v>
      </c>
      <c r="AK66" s="133">
        <f>SUMIF(Général!$CP$11:$EZ$11,AK$6,'Trésorerie et TRth'!$F66:$EZ66)</f>
        <v>0</v>
      </c>
      <c r="AL66" s="133">
        <f>SUMIF(Général!$CP$11:$EZ$11,AL$6,'Trésorerie et TRth'!$F66:$EZ66)</f>
        <v>0</v>
      </c>
      <c r="AM66" s="133">
        <f>SUMIF(Général!$CP$11:$EZ$11,AM$6,'Trésorerie et TRth'!$F66:$EZ66)</f>
        <v>0</v>
      </c>
      <c r="AN66" s="133">
        <f>SUMIF(Général!$CP$11:$EZ$11,AN$6,'Trésorerie et TRth'!$F66:$EZ66)</f>
        <v>0</v>
      </c>
      <c r="AO66" s="133">
        <f>SUMIF(Général!$CP$11:$EZ$11,AO$6,'Trésorerie et TRth'!$F66:$EZ66)</f>
        <v>0</v>
      </c>
      <c r="AP66" s="133">
        <f>SUMIF(Général!$CP$11:$EZ$11,AP$6,'Trésorerie et TRth'!$F66:$EZ66)</f>
        <v>0</v>
      </c>
      <c r="AQ66" s="133">
        <f>SUMIF(Général!$CP$11:$EZ$11,AQ$6,'Trésorerie et TRth'!$F66:$EZ66)</f>
        <v>0</v>
      </c>
      <c r="AR66" s="133">
        <f>SUMIF(Général!$CP$11:$EZ$11,AR$6,'Trésorerie et TRth'!$F66:$EZ66)</f>
        <v>0</v>
      </c>
      <c r="AS66" s="133">
        <f>SUMIF(Général!$CP$11:$EZ$11,AS$6,'Trésorerie et TRth'!$F66:$EZ66)</f>
        <v>0</v>
      </c>
      <c r="AT66" s="133">
        <f>SUMIF(Général!$CP$11:$EZ$11,AT$6,'Trésorerie et TRth'!$F66:$EZ66)</f>
        <v>0</v>
      </c>
      <c r="AU66" s="133">
        <f>SUMIF(Général!$CP$11:$EZ$11,AU$6,'Trésorerie et TRth'!$F66:$EZ66)</f>
        <v>0</v>
      </c>
      <c r="AV66" s="133">
        <f>SUMIF(Général!$CP$11:$EZ$11,AV$6,'Trésorerie et TRth'!$F66:$EZ66)</f>
        <v>0</v>
      </c>
      <c r="AW66" s="133">
        <f>SUMIF(Général!$CP$11:$EZ$11,AW$6,'Trésorerie et TRth'!$F66:$EZ66)</f>
        <v>0</v>
      </c>
      <c r="AX66" s="133">
        <f>SUMIF(Général!$CP$11:$EZ$11,AX$6,'Trésorerie et TRth'!$F66:$EZ66)</f>
        <v>0</v>
      </c>
      <c r="AY66" s="133">
        <f>SUMIF(Général!$CP$11:$EZ$11,AY$6,'Trésorerie et TRth'!$F66:$EZ66)</f>
        <v>0</v>
      </c>
      <c r="AZ66" s="133">
        <f>SUMIF(Général!$CP$11:$EZ$11,AZ$6,'Trésorerie et TRth'!$F66:$EZ66)</f>
        <v>0</v>
      </c>
      <c r="BA66" s="133">
        <f>SUMIF(Général!$CP$11:$EZ$11,BA$6,'Trésorerie et TRth'!$F66:$EZ66)</f>
        <v>0</v>
      </c>
      <c r="BB66" s="133">
        <f>SUMIF(Général!$CP$11:$EZ$11,BB$6,'Trésorerie et TRth'!$F66:$EZ66)</f>
        <v>0</v>
      </c>
      <c r="BC66" s="133">
        <f>SUMIF(Général!$CP$11:$EZ$11,BC$6,'Trésorerie et TRth'!$F66:$EZ66)</f>
        <v>0</v>
      </c>
      <c r="BD66" s="133">
        <f>SUMIF(Général!$CP$11:$EZ$11,BD$6,'Trésorerie et TRth'!$F66:$EZ66)</f>
        <v>0</v>
      </c>
      <c r="BE66" s="133">
        <f>SUMIF(Général!$CP$11:$EZ$11,BE$6,'Trésorerie et TRth'!$F66:$EZ66)</f>
        <v>0</v>
      </c>
      <c r="BF66" s="133">
        <f>SUMIF(Général!$CP$11:$EZ$11,BF$6,'Trésorerie et TRth'!$F66:$EZ66)</f>
        <v>0</v>
      </c>
      <c r="BG66" s="133">
        <f>SUMIF(Général!$CP$11:$EZ$11,BG$6,'Trésorerie et TRth'!$F66:$EZ66)</f>
        <v>0</v>
      </c>
      <c r="BH66" s="133">
        <f>SUMIF(Général!$CP$11:$EZ$11,BH$6,'Trésorerie et TRth'!$F66:$EZ66)</f>
        <v>0</v>
      </c>
      <c r="BI66" s="133">
        <f>SUMIF(Général!$CP$11:$EZ$11,BI$6,'Trésorerie et TRth'!$F66:$EZ66)</f>
        <v>0</v>
      </c>
      <c r="BJ66" s="133">
        <f>SUMIF(Général!$CP$11:$EZ$11,BJ$6,'Trésorerie et TRth'!$F66:$EZ66)</f>
        <v>0</v>
      </c>
      <c r="BK66" s="133">
        <f>SUMIF(Général!$CP$11:$EZ$11,BK$6,'Trésorerie et TRth'!$F66:$EZ66)</f>
        <v>0</v>
      </c>
      <c r="BL66" s="133">
        <f>SUMIF(Général!$CP$11:$EZ$11,BL$6,'Trésorerie et TRth'!$F66:$EZ66)</f>
        <v>0</v>
      </c>
      <c r="BM66" s="133">
        <f>SUMIF(Général!$CP$11:$EZ$11,BM$6,'Trésorerie et TRth'!$F66:$EZ66)</f>
        <v>0</v>
      </c>
      <c r="BN66" s="133">
        <f>SUMIF(Général!$CP$11:$EZ$11,BN$6,'Trésorerie et TRth'!$F66:$EZ66)</f>
        <v>0</v>
      </c>
      <c r="BO66" s="133">
        <f>SUMIF(Général!$CP$11:$EZ$11,BO$6,'Trésorerie et TRth'!$F66:$EZ66)</f>
        <v>0</v>
      </c>
      <c r="BP66" s="133">
        <f>SUMIF(Général!$CP$11:$EZ$11,BP$6,'Trésorerie et TRth'!$F66:$EZ66)</f>
        <v>0</v>
      </c>
      <c r="BQ66" s="133">
        <f>SUMIF(Général!$CP$11:$EZ$11,BQ$6,'Trésorerie et TRth'!$F66:$EZ66)</f>
        <v>0</v>
      </c>
      <c r="BR66" s="133">
        <f>SUMIF(Général!$CP$11:$EZ$11,BR$6,'Trésorerie et TRth'!$F66:$EZ66)</f>
        <v>0</v>
      </c>
      <c r="BS66" s="133">
        <f>SUMIF(Général!$CP$11:$EZ$11,BS$6,'Trésorerie et TRth'!$F66:$EZ66)</f>
        <v>0</v>
      </c>
      <c r="BT66" s="133">
        <f>SUMIF(Général!$CP$11:$EZ$11,BT$6,'Trésorerie et TRth'!$F66:$EZ66)</f>
        <v>0</v>
      </c>
      <c r="BU66" s="133">
        <f>SUMIF(Général!$CP$11:$EZ$11,BU$6,'Trésorerie et TRth'!$F66:$EZ66)</f>
        <v>0</v>
      </c>
      <c r="BV66" s="133">
        <f>SUMIF(Général!$CP$11:$EZ$11,BV$6,'Trésorerie et TRth'!$F66:$EZ66)</f>
        <v>0</v>
      </c>
      <c r="BW66" s="133">
        <f>SUMIF(Général!$CP$11:$EZ$11,BW$6,'Trésorerie et TRth'!$F66:$EZ66)</f>
        <v>0</v>
      </c>
      <c r="BX66" s="133">
        <f>SUMIF(Général!$CP$11:$EZ$11,BX$6,'Trésorerie et TRth'!$F66:$EZ66)</f>
        <v>0</v>
      </c>
      <c r="BY66" s="133">
        <f>SUMIF(Général!$CP$11:$EZ$11,BY$6,'Trésorerie et TRth'!$F66:$EZ66)</f>
        <v>0</v>
      </c>
      <c r="BZ66" s="133">
        <f>SUMIF(Général!$CP$11:$EZ$11,BZ$6,'Trésorerie et TRth'!$F66:$EZ66)</f>
        <v>0</v>
      </c>
      <c r="CA66" s="133">
        <f>SUMIF(Général!$CP$11:$EZ$11,CA$6,'Trésorerie et TRth'!$F66:$EZ66)</f>
        <v>0</v>
      </c>
      <c r="CB66" s="133">
        <f>SUMIF(Général!$CP$11:$EZ$11,CB$6,'Trésorerie et TRth'!$F66:$EZ66)</f>
        <v>0</v>
      </c>
      <c r="CC66" s="133">
        <f>SUMIF(Général!$CP$11:$EZ$11,CC$6,'Trésorerie et TRth'!$F66:$EZ66)</f>
        <v>0</v>
      </c>
      <c r="CD66" s="133">
        <f>SUMIF(Général!$CP$11:$EZ$11,CD$6,'Trésorerie et TRth'!$F66:$EZ66)</f>
        <v>0</v>
      </c>
      <c r="CE66" s="133">
        <f>SUMIF(Général!$CP$11:$EZ$11,CE$6,'Trésorerie et TRth'!$F66:$EZ66)</f>
        <v>0</v>
      </c>
      <c r="CF66" s="133">
        <f>SUMIF(Général!$CP$11:$EZ$11,CF$6,'Trésorerie et TRth'!$F66:$EZ66)</f>
        <v>0</v>
      </c>
      <c r="CG66" s="133">
        <f>SUMIF(Général!$CP$11:$EZ$11,CG$6,'Trésorerie et TRth'!$F66:$EZ66)</f>
        <v>0</v>
      </c>
      <c r="CH66" s="133">
        <f>SUMIF(Général!$CP$11:$EZ$11,CH$6,'Trésorerie et TRth'!$F66:$EZ66)</f>
        <v>0</v>
      </c>
      <c r="CI66" s="133">
        <f>SUMIF(Général!$CP$11:$EZ$11,CI$6,'Trésorerie et TRth'!$F66:$EZ66)</f>
        <v>0</v>
      </c>
      <c r="CJ66" s="133">
        <f>SUMIF(Général!$CP$11:$EZ$11,CJ$6,'Trésorerie et TRth'!$F66:$EZ66)</f>
        <v>0</v>
      </c>
      <c r="CK66" s="133">
        <f>SUMIF(Général!$CP$11:$EZ$11,CK$6,'Trésorerie et TRth'!$F66:$EZ66)</f>
        <v>0</v>
      </c>
      <c r="CL66" s="133">
        <f>SUMIF(Général!$CP$11:$EZ$11,CL$6,'Trésorerie et TRth'!$F66:$EZ66)</f>
        <v>0</v>
      </c>
      <c r="CM66" s="133">
        <f>SUMIF(Général!$CP$11:$EZ$11,CM$6,'Trésorerie et TRth'!$F66:$EZ66)</f>
        <v>0</v>
      </c>
      <c r="CN66" s="133">
        <f>SUMIF(Général!$CP$11:$EZ$11,CN$6,'Trésorerie et TRth'!$F66:$EZ66)</f>
        <v>0</v>
      </c>
      <c r="CO66" s="133">
        <f>SUMIF(Général!$CP$11:$EZ$11,CO$6,'Trésorerie et TRth'!$F66:$EZ66)</f>
        <v>0</v>
      </c>
      <c r="CP66" s="133">
        <f>SUMIF(Général!$CP$11:$EZ$11,CP$6,'Trésorerie et TRth'!$F66:$EZ66)</f>
        <v>0</v>
      </c>
      <c r="CQ66" s="133">
        <f>SUMIF(Général!$CP$11:$EZ$11,CQ$6,'Trésorerie et TRth'!$F66:$EZ66)</f>
        <v>0</v>
      </c>
      <c r="CR66" s="133">
        <f>SUMIF(Général!$CP$11:$EZ$11,CR$6,'Trésorerie et TRth'!$F66:$EZ66)</f>
        <v>0</v>
      </c>
      <c r="CS66" s="133">
        <f>SUMIF(Général!$CP$11:$EZ$11,CS$6,'Trésorerie et TRth'!$F66:$EZ66)</f>
        <v>0</v>
      </c>
      <c r="CT66" s="133">
        <f>SUMIF(Général!$CP$11:$EZ$11,CT$6,'Trésorerie et TRth'!$F66:$EZ66)</f>
        <v>0</v>
      </c>
      <c r="CU66" s="133">
        <f>SUMIF(Général!$CP$11:$EZ$11,CU$6,'Trésorerie et TRth'!$F66:$EZ66)</f>
        <v>0</v>
      </c>
      <c r="CV66" s="133">
        <f>SUMIF(Général!$CP$11:$EZ$11,CV$6,'Trésorerie et TRth'!$F66:$EZ66)</f>
        <v>0</v>
      </c>
      <c r="CW66" s="133">
        <f>SUMIF(Général!$CP$11:$EZ$11,CW$6,'Trésorerie et TRth'!$F66:$EZ66)</f>
        <v>0</v>
      </c>
      <c r="CX66" s="133">
        <f>SUMIF(Général!$CP$11:$EZ$11,CX$6,'Trésorerie et TRth'!$F66:$EZ66)</f>
        <v>0</v>
      </c>
      <c r="CY66" s="133">
        <f>SUMIF(Général!$CP$11:$EZ$11,CY$6,'Trésorerie et TRth'!$F66:$EZ66)</f>
        <v>0</v>
      </c>
      <c r="CZ66" s="133">
        <f>SUMIF(Général!$CP$11:$EZ$11,CZ$6,'Trésorerie et TRth'!$F66:$EZ66)</f>
        <v>0</v>
      </c>
      <c r="DA66" s="133">
        <f>SUMIF(Général!$CP$11:$EZ$11,DA$6,'Trésorerie et TRth'!$F66:$EZ66)</f>
        <v>0</v>
      </c>
      <c r="DB66" s="133">
        <f>SUMIF(Général!$CP$11:$EZ$11,DB$6,'Trésorerie et TRth'!$F66:$EZ66)</f>
        <v>0</v>
      </c>
      <c r="DC66" s="133">
        <f>SUMIF(Général!$CP$11:$EZ$11,DC$6,'Trésorerie et TRth'!$F66:$EZ66)</f>
        <v>0</v>
      </c>
      <c r="DD66" s="133">
        <f>SUMIF(Général!$CP$11:$EZ$11,DD$6,'Trésorerie et TRth'!$F66:$EZ66)</f>
        <v>0</v>
      </c>
      <c r="DE66" s="133">
        <f>SUMIF(Général!$CP$11:$EZ$11,DE$6,'Trésorerie et TRth'!$F66:$EZ66)</f>
        <v>0</v>
      </c>
      <c r="DF66" s="133">
        <f>SUMIF(Général!$CP$11:$EZ$11,DF$6,'Trésorerie et TRth'!$F66:$EZ66)</f>
        <v>0</v>
      </c>
      <c r="DG66" s="133">
        <f>SUMIF(Général!$CP$11:$EZ$11,DG$6,'Trésorerie et TRth'!$F66:$EZ66)</f>
        <v>0</v>
      </c>
      <c r="DH66" s="133">
        <f>SUMIF(Général!$CP$11:$EZ$11,DH$6,'Trésorerie et TRth'!$F66:$EZ66)</f>
        <v>0</v>
      </c>
      <c r="DI66" s="133">
        <f>SUMIF(Général!$CP$11:$EZ$11,DI$6,'Trésorerie et TRth'!$F66:$EZ66)</f>
        <v>0</v>
      </c>
      <c r="DJ66" s="133">
        <f>SUMIF(Général!$CP$11:$EZ$11,DJ$6,'Trésorerie et TRth'!$F66:$EZ66)</f>
        <v>0</v>
      </c>
      <c r="DK66" s="133">
        <f>SUMIF(Général!$CP$11:$EZ$11,DK$6,'Trésorerie et TRth'!$F66:$EZ66)</f>
        <v>0</v>
      </c>
      <c r="DL66" s="133">
        <f>SUMIF(Général!$CP$11:$EZ$11,DL$6,'Trésorerie et TRth'!$F66:$EZ66)</f>
        <v>0</v>
      </c>
      <c r="DM66" s="133">
        <f>SUMIF(Général!$CP$11:$EZ$11,DM$6,'Trésorerie et TRth'!$F66:$EZ66)</f>
        <v>0</v>
      </c>
      <c r="DN66" s="133">
        <f>SUMIF(Général!$CP$11:$EZ$11,DN$6,'Trésorerie et TRth'!$F66:$EZ66)</f>
        <v>0</v>
      </c>
      <c r="DO66" s="133">
        <f>SUMIF(Général!$CP$11:$EZ$11,DO$6,'Trésorerie et TRth'!$F66:$EZ66)</f>
        <v>0</v>
      </c>
      <c r="DP66" s="133">
        <f>SUMIF(Général!$CP$11:$EZ$11,DP$6,'Trésorerie et TRth'!$F66:$EZ66)</f>
        <v>0</v>
      </c>
      <c r="DQ66" s="133">
        <f>SUMIF(Général!$CP$11:$EZ$11,DQ$6,'Trésorerie et TRth'!$F66:$EZ66)</f>
        <v>0</v>
      </c>
      <c r="DR66" s="133">
        <f>SUMIF(Général!$CP$11:$EZ$11,DR$6,'Trésorerie et TRth'!$F66:$EZ66)</f>
        <v>0</v>
      </c>
      <c r="DS66" s="133">
        <f>SUMIF(Général!$CP$11:$EZ$11,DS$6,'Trésorerie et TRth'!$F66:$EZ66)</f>
        <v>0</v>
      </c>
      <c r="DT66" s="133">
        <f>SUMIF(Général!$CP$11:$EZ$11,DT$6,'Trésorerie et TRth'!$F66:$EZ66)</f>
        <v>0</v>
      </c>
      <c r="DU66" s="133">
        <f>SUMIF(Général!$CP$11:$EZ$11,DU$6,'Trésorerie et TRth'!$F66:$EZ66)</f>
        <v>0</v>
      </c>
      <c r="DV66" s="133">
        <f>SUMIF(Général!$CP$11:$EZ$11,DV$6,'Trésorerie et TRth'!$F66:$EZ66)</f>
        <v>0</v>
      </c>
      <c r="DW66" s="133">
        <f>SUMIF(Général!$CP$11:$EZ$11,DW$6,'Trésorerie et TRth'!$F66:$EZ66)</f>
        <v>0</v>
      </c>
      <c r="DX66" s="133">
        <f>SUMIF(Général!$CP$11:$EZ$11,DX$6,'Trésorerie et TRth'!$F66:$EZ66)</f>
        <v>0</v>
      </c>
      <c r="DY66" s="133">
        <f>SUMIF(Général!$CP$11:$EZ$11,DY$6,'Trésorerie et TRth'!$F66:$EZ66)</f>
        <v>0</v>
      </c>
      <c r="DZ66" s="133">
        <f>SUMIF(Général!$CP$11:$EZ$11,DZ$6,'Trésorerie et TRth'!$F66:$EZ66)</f>
        <v>0</v>
      </c>
      <c r="EA66" s="133">
        <f>SUMIF(Général!$CP$11:$EZ$11,EA$6,'Trésorerie et TRth'!$F66:$EZ66)</f>
        <v>0</v>
      </c>
      <c r="EB66" s="133">
        <f>SUMIF(Général!$CP$11:$EZ$11,EB$6,'Trésorerie et TRth'!$F66:$EZ66)</f>
        <v>0</v>
      </c>
      <c r="EC66" s="133">
        <f>SUMIF(Général!$CP$11:$EZ$11,EC$6,'Trésorerie et TRth'!$F66:$EZ66)</f>
        <v>0</v>
      </c>
      <c r="ED66" s="133">
        <f>SUMIF(Général!$CP$11:$EZ$11,ED$6,'Trésorerie et TRth'!$F66:$EZ66)</f>
        <v>0</v>
      </c>
      <c r="EE66" s="133">
        <f>SUMIF(Général!$CP$11:$EZ$11,EE$6,'Trésorerie et TRth'!$F66:$EZ66)</f>
        <v>0</v>
      </c>
      <c r="EF66" s="133">
        <f>SUMIF(Général!$CP$11:$EZ$11,EF$6,'Trésorerie et TRth'!$F66:$EZ66)</f>
        <v>0</v>
      </c>
      <c r="EG66" s="133">
        <f>SUMIF(Général!$CP$11:$EZ$11,EG$6,'Trésorerie et TRth'!$F66:$EZ66)</f>
        <v>0</v>
      </c>
      <c r="EH66" s="133">
        <f>SUMIF(Général!$CP$11:$EZ$11,EH$6,'Trésorerie et TRth'!$F66:$EZ66)</f>
        <v>0</v>
      </c>
      <c r="EI66" s="133">
        <f>SUMIF(Général!$CP$11:$EZ$11,EI$6,'Trésorerie et TRth'!$F66:$EZ66)</f>
        <v>0</v>
      </c>
      <c r="EJ66" s="133">
        <f>SUMIF(Général!$CP$11:$EZ$11,EJ$6,'Trésorerie et TRth'!$F66:$EZ66)</f>
        <v>0</v>
      </c>
      <c r="EK66" s="133">
        <f>SUMIF(Général!$CP$11:$EZ$11,EK$6,'Trésorerie et TRth'!$F66:$EZ66)</f>
        <v>0</v>
      </c>
      <c r="EL66" s="133">
        <f>SUMIF(Général!$CP$11:$EZ$11,EL$6,'Trésorerie et TRth'!$F66:$EZ66)</f>
        <v>0</v>
      </c>
      <c r="EM66" s="133">
        <f>SUMIF(Général!$CP$11:$EZ$11,EM$6,'Trésorerie et TRth'!$F66:$EZ66)</f>
        <v>0</v>
      </c>
      <c r="EN66" s="133">
        <f>SUMIF(Général!$CP$11:$EZ$11,EN$6,'Trésorerie et TRth'!$F66:$EZ66)</f>
        <v>0</v>
      </c>
      <c r="EO66" s="133">
        <f>SUMIF(Général!$CP$11:$EZ$11,EO$6,'Trésorerie et TRth'!$F66:$EZ66)</f>
        <v>0</v>
      </c>
      <c r="EP66" s="133">
        <f>SUMIF(Général!$CP$11:$EZ$11,EP$6,'Trésorerie et TRth'!$F66:$EZ66)</f>
        <v>0</v>
      </c>
      <c r="EQ66" s="133">
        <f>SUMIF(Général!$CP$11:$EZ$11,EQ$6,'Trésorerie et TRth'!$F66:$EZ66)</f>
        <v>0</v>
      </c>
      <c r="ER66" s="133">
        <f>SUMIF(Général!$CP$11:$EZ$11,ER$6,'Trésorerie et TRth'!$F66:$EZ66)</f>
        <v>0</v>
      </c>
      <c r="ES66" s="133">
        <f>SUMIF(Général!$CP$11:$EZ$11,ES$6,'Trésorerie et TRth'!$F66:$EZ66)</f>
        <v>0</v>
      </c>
      <c r="ET66" s="133">
        <f>SUMIF(Général!$CP$11:$EZ$11,ET$6,'Trésorerie et TRth'!$F66:$EZ66)</f>
        <v>0</v>
      </c>
      <c r="EU66" s="133">
        <f>SUMIF(Général!$CP$11:$EZ$11,EU$6,'Trésorerie et TRth'!$F66:$EZ66)</f>
        <v>0</v>
      </c>
      <c r="EV66" s="133">
        <f>SUMIF(Général!$CP$11:$EZ$11,EV$6,'Trésorerie et TRth'!$F66:$EZ66)</f>
        <v>0</v>
      </c>
      <c r="EW66" s="133">
        <f>SUMIF(Général!$CP$11:$EZ$11,EW$6,'Trésorerie et TRth'!$F66:$EZ66)</f>
        <v>0</v>
      </c>
      <c r="EX66" s="133">
        <f>SUMIF(Général!$CP$11:$EZ$11,EX$6,'Trésorerie et TRth'!$F66:$EZ66)</f>
        <v>0</v>
      </c>
      <c r="EY66" s="133">
        <f>SUMIF(Général!$CP$11:$EZ$11,EY$6,'Trésorerie et TRth'!$F66:$EZ66)</f>
        <v>0</v>
      </c>
      <c r="EZ66" s="133">
        <f>SUMIF(Général!$CP$11:$EZ$11,EZ$6,'Trésorerie et TRth'!$F66:$EZ66)</f>
        <v>0</v>
      </c>
    </row>
    <row r="68" spans="1:156" ht="45" x14ac:dyDescent="0.25">
      <c r="B68" s="107" t="str">
        <f>'Trésorerie et TRth'!B68</f>
        <v>τa = taux d’actualisation calculé de manière à ce que la valeur actualisée nette des TRth,n de l’offre, pour n allant de 0 à N, année de fin du Contrat de Complément de Rémunération, soit égale à zéro</v>
      </c>
      <c r="D68" s="81">
        <f>'Trésorerie et TRth'!D68</f>
        <v>0</v>
      </c>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48576"/>
  <sheetViews>
    <sheetView showGridLines="0" zoomScale="80" zoomScaleNormal="80" workbookViewId="0">
      <pane xSplit="4" ySplit="6" topLeftCell="E59" activePane="bottomRight" state="frozen"/>
      <selection pane="topRight" activeCell="F1" sqref="F1"/>
      <selection pane="bottomLeft" activeCell="A96" sqref="A96"/>
      <selection pane="bottomRight" activeCell="B2" sqref="B2"/>
    </sheetView>
  </sheetViews>
  <sheetFormatPr baseColWidth="10" defaultColWidth="9.140625" defaultRowHeight="15" x14ac:dyDescent="0.25"/>
  <cols>
    <col min="1" max="1" width="3.140625" style="10" customWidth="1"/>
    <col min="2" max="2" width="80.7109375" style="69" customWidth="1"/>
    <col min="3" max="4" width="15.7109375" style="69" customWidth="1"/>
    <col min="5" max="156" width="15.7109375" style="70" customWidth="1"/>
    <col min="157" max="197" width="15.7109375" hidden="1" customWidth="1"/>
    <col min="198" max="198" width="15.7109375" style="70" hidden="1" customWidth="1"/>
    <col min="199" max="262" width="11.5703125" style="70" hidden="1"/>
    <col min="263" max="1025" width="9.140625" style="70" hidden="1" customWidth="1"/>
  </cols>
  <sheetData>
    <row r="1" spans="1:156" s="10" customFormat="1" ht="15.75" customHeight="1" x14ac:dyDescent="0.25">
      <c r="B1" s="10" t="s">
        <v>129</v>
      </c>
    </row>
    <row r="2" spans="1:156" ht="15.75" customHeight="1" x14ac:dyDescent="0.3">
      <c r="B2" s="11" t="s">
        <v>14</v>
      </c>
      <c r="C2" s="12"/>
      <c r="AY2" s="10"/>
    </row>
    <row r="3" spans="1:156" s="12" customFormat="1" ht="15.75" customHeight="1" x14ac:dyDescent="0.3">
      <c r="B3" s="13" t="str">
        <f>Général!C11</f>
        <v>Groupement XXX / Projet ZZZ</v>
      </c>
    </row>
    <row r="4" spans="1:156" s="10" customFormat="1" ht="15.75" customHeight="1" x14ac:dyDescent="0.3">
      <c r="C4" s="12"/>
    </row>
    <row r="5" spans="1:156" ht="15.75" customHeight="1" x14ac:dyDescent="0.3">
      <c r="B5" s="14"/>
      <c r="D5" s="10"/>
      <c r="E5" s="10"/>
      <c r="F5" s="15">
        <f t="shared" ref="F5:AK5" si="0">DATE(F6,12,31)</f>
        <v>366</v>
      </c>
      <c r="G5" s="15">
        <f t="shared" si="0"/>
        <v>731</v>
      </c>
      <c r="H5" s="15">
        <f t="shared" si="0"/>
        <v>1096</v>
      </c>
      <c r="I5" s="15">
        <f t="shared" si="0"/>
        <v>1461</v>
      </c>
      <c r="J5" s="15">
        <f t="shared" si="0"/>
        <v>1827</v>
      </c>
      <c r="K5" s="15">
        <f t="shared" si="0"/>
        <v>2192</v>
      </c>
      <c r="L5" s="15">
        <f t="shared" si="0"/>
        <v>2557</v>
      </c>
      <c r="M5" s="15">
        <f t="shared" si="0"/>
        <v>2922</v>
      </c>
      <c r="N5" s="15">
        <f t="shared" si="0"/>
        <v>3288</v>
      </c>
      <c r="O5" s="15">
        <f t="shared" si="0"/>
        <v>3653</v>
      </c>
      <c r="P5" s="15">
        <f t="shared" si="0"/>
        <v>4018</v>
      </c>
      <c r="Q5" s="15">
        <f t="shared" si="0"/>
        <v>4383</v>
      </c>
      <c r="R5" s="15">
        <f t="shared" si="0"/>
        <v>4749</v>
      </c>
      <c r="S5" s="15">
        <f t="shared" si="0"/>
        <v>5114</v>
      </c>
      <c r="T5" s="15">
        <f t="shared" si="0"/>
        <v>5479</v>
      </c>
      <c r="U5" s="15">
        <f t="shared" si="0"/>
        <v>5844</v>
      </c>
      <c r="V5" s="15">
        <f t="shared" si="0"/>
        <v>6210</v>
      </c>
      <c r="W5" s="15">
        <f t="shared" si="0"/>
        <v>6575</v>
      </c>
      <c r="X5" s="15">
        <f t="shared" si="0"/>
        <v>6940</v>
      </c>
      <c r="Y5" s="15">
        <f t="shared" si="0"/>
        <v>7305</v>
      </c>
      <c r="Z5" s="15">
        <f t="shared" si="0"/>
        <v>7671</v>
      </c>
      <c r="AA5" s="15">
        <f t="shared" si="0"/>
        <v>8036</v>
      </c>
      <c r="AB5" s="15">
        <f t="shared" si="0"/>
        <v>8401</v>
      </c>
      <c r="AC5" s="15">
        <f t="shared" si="0"/>
        <v>8766</v>
      </c>
      <c r="AD5" s="15">
        <f t="shared" si="0"/>
        <v>9132</v>
      </c>
      <c r="AE5" s="15">
        <f t="shared" si="0"/>
        <v>9497</v>
      </c>
      <c r="AF5" s="15">
        <f t="shared" si="0"/>
        <v>9862</v>
      </c>
      <c r="AG5" s="15">
        <f t="shared" si="0"/>
        <v>10227</v>
      </c>
      <c r="AH5" s="15">
        <f t="shared" si="0"/>
        <v>10593</v>
      </c>
      <c r="AI5" s="15">
        <f t="shared" si="0"/>
        <v>10958</v>
      </c>
      <c r="AJ5" s="15">
        <f t="shared" si="0"/>
        <v>11323</v>
      </c>
      <c r="AK5" s="15">
        <f t="shared" si="0"/>
        <v>11688</v>
      </c>
      <c r="AL5" s="15">
        <f t="shared" ref="AL5:BQ5" si="1">DATE(AL6,12,31)</f>
        <v>12054</v>
      </c>
      <c r="AM5" s="15">
        <f t="shared" si="1"/>
        <v>12419</v>
      </c>
      <c r="AN5" s="15">
        <f t="shared" si="1"/>
        <v>12784</v>
      </c>
      <c r="AO5" s="15">
        <f t="shared" si="1"/>
        <v>13149</v>
      </c>
      <c r="AP5" s="15">
        <f t="shared" si="1"/>
        <v>13515</v>
      </c>
      <c r="AQ5" s="15">
        <f t="shared" si="1"/>
        <v>13880</v>
      </c>
      <c r="AR5" s="15">
        <f t="shared" si="1"/>
        <v>14245</v>
      </c>
      <c r="AS5" s="15">
        <f t="shared" si="1"/>
        <v>14610</v>
      </c>
      <c r="AT5" s="15">
        <f t="shared" si="1"/>
        <v>14976</v>
      </c>
      <c r="AU5" s="15">
        <f t="shared" si="1"/>
        <v>15341</v>
      </c>
      <c r="AV5" s="15">
        <f t="shared" si="1"/>
        <v>15706</v>
      </c>
      <c r="AW5" s="15">
        <f t="shared" si="1"/>
        <v>16071</v>
      </c>
      <c r="AX5" s="15">
        <f t="shared" si="1"/>
        <v>16437</v>
      </c>
      <c r="AY5" s="15">
        <f t="shared" si="1"/>
        <v>16802</v>
      </c>
      <c r="AZ5" s="15">
        <f t="shared" si="1"/>
        <v>17167</v>
      </c>
      <c r="BA5" s="15">
        <f t="shared" si="1"/>
        <v>17532</v>
      </c>
      <c r="BB5" s="15">
        <f t="shared" si="1"/>
        <v>17898</v>
      </c>
      <c r="BC5" s="15">
        <f t="shared" si="1"/>
        <v>18263</v>
      </c>
      <c r="BD5" s="15">
        <f t="shared" si="1"/>
        <v>18628</v>
      </c>
      <c r="BE5" s="15">
        <f t="shared" si="1"/>
        <v>18993</v>
      </c>
      <c r="BF5" s="15">
        <f t="shared" si="1"/>
        <v>19359</v>
      </c>
      <c r="BG5" s="15">
        <f t="shared" si="1"/>
        <v>19724</v>
      </c>
      <c r="BH5" s="15">
        <f t="shared" si="1"/>
        <v>20089</v>
      </c>
      <c r="BI5" s="15">
        <f t="shared" si="1"/>
        <v>20454</v>
      </c>
      <c r="BJ5" s="15">
        <f t="shared" si="1"/>
        <v>20820</v>
      </c>
      <c r="BK5" s="15">
        <f t="shared" si="1"/>
        <v>21185</v>
      </c>
      <c r="BL5" s="15">
        <f t="shared" si="1"/>
        <v>21550</v>
      </c>
      <c r="BM5" s="15">
        <f t="shared" si="1"/>
        <v>21915</v>
      </c>
      <c r="BN5" s="15">
        <f t="shared" si="1"/>
        <v>22281</v>
      </c>
      <c r="BO5" s="15">
        <f t="shared" si="1"/>
        <v>22646</v>
      </c>
      <c r="BP5" s="15">
        <f t="shared" si="1"/>
        <v>23011</v>
      </c>
      <c r="BQ5" s="15">
        <f t="shared" si="1"/>
        <v>23376</v>
      </c>
      <c r="BR5" s="15">
        <f t="shared" ref="BR5:CW5" si="2">DATE(BR6,12,31)</f>
        <v>23742</v>
      </c>
      <c r="BS5" s="15">
        <f t="shared" si="2"/>
        <v>24107</v>
      </c>
      <c r="BT5" s="15">
        <f t="shared" si="2"/>
        <v>24472</v>
      </c>
      <c r="BU5" s="15">
        <f t="shared" si="2"/>
        <v>24837</v>
      </c>
      <c r="BV5" s="15">
        <f t="shared" si="2"/>
        <v>25203</v>
      </c>
      <c r="BW5" s="15">
        <f t="shared" si="2"/>
        <v>25568</v>
      </c>
      <c r="BX5" s="15">
        <f t="shared" si="2"/>
        <v>25933</v>
      </c>
      <c r="BY5" s="15">
        <f t="shared" si="2"/>
        <v>26298</v>
      </c>
      <c r="BZ5" s="15">
        <f t="shared" si="2"/>
        <v>26664</v>
      </c>
      <c r="CA5" s="15">
        <f t="shared" si="2"/>
        <v>27029</v>
      </c>
      <c r="CB5" s="15">
        <f t="shared" si="2"/>
        <v>27394</v>
      </c>
      <c r="CC5" s="15">
        <f t="shared" si="2"/>
        <v>27759</v>
      </c>
      <c r="CD5" s="15">
        <f t="shared" si="2"/>
        <v>28125</v>
      </c>
      <c r="CE5" s="15">
        <f t="shared" si="2"/>
        <v>28490</v>
      </c>
      <c r="CF5" s="15">
        <f t="shared" si="2"/>
        <v>28855</v>
      </c>
      <c r="CG5" s="15">
        <f t="shared" si="2"/>
        <v>29220</v>
      </c>
      <c r="CH5" s="15">
        <f t="shared" si="2"/>
        <v>29586</v>
      </c>
      <c r="CI5" s="15">
        <f t="shared" si="2"/>
        <v>29951</v>
      </c>
      <c r="CJ5" s="15">
        <f t="shared" si="2"/>
        <v>30316</v>
      </c>
      <c r="CK5" s="15">
        <f t="shared" si="2"/>
        <v>30681</v>
      </c>
      <c r="CL5" s="15">
        <f t="shared" si="2"/>
        <v>31047</v>
      </c>
      <c r="CM5" s="15">
        <f t="shared" si="2"/>
        <v>31412</v>
      </c>
      <c r="CN5" s="15">
        <f t="shared" si="2"/>
        <v>31777</v>
      </c>
      <c r="CO5" s="15">
        <f t="shared" si="2"/>
        <v>32142</v>
      </c>
      <c r="CP5" s="15">
        <f t="shared" si="2"/>
        <v>32508</v>
      </c>
      <c r="CQ5" s="15">
        <f t="shared" si="2"/>
        <v>32873</v>
      </c>
      <c r="CR5" s="15">
        <f t="shared" si="2"/>
        <v>33238</v>
      </c>
      <c r="CS5" s="15">
        <f t="shared" si="2"/>
        <v>33603</v>
      </c>
      <c r="CT5" s="15">
        <f t="shared" si="2"/>
        <v>33969</v>
      </c>
      <c r="CU5" s="15">
        <f t="shared" si="2"/>
        <v>34334</v>
      </c>
      <c r="CV5" s="15">
        <f t="shared" si="2"/>
        <v>34699</v>
      </c>
      <c r="CW5" s="15">
        <f t="shared" si="2"/>
        <v>35064</v>
      </c>
      <c r="CX5" s="15">
        <f t="shared" ref="CX5:EC5" si="3">DATE(CX6,12,31)</f>
        <v>35430</v>
      </c>
      <c r="CY5" s="15">
        <f t="shared" si="3"/>
        <v>35795</v>
      </c>
      <c r="CZ5" s="15">
        <f t="shared" si="3"/>
        <v>36160</v>
      </c>
      <c r="DA5" s="15">
        <f t="shared" si="3"/>
        <v>36525</v>
      </c>
      <c r="DB5" s="15">
        <f t="shared" si="3"/>
        <v>36891</v>
      </c>
      <c r="DC5" s="15">
        <f t="shared" si="3"/>
        <v>37256</v>
      </c>
      <c r="DD5" s="15">
        <f t="shared" si="3"/>
        <v>37621</v>
      </c>
      <c r="DE5" s="15">
        <f t="shared" si="3"/>
        <v>37986</v>
      </c>
      <c r="DF5" s="15">
        <f t="shared" si="3"/>
        <v>38352</v>
      </c>
      <c r="DG5" s="15">
        <f t="shared" si="3"/>
        <v>38717</v>
      </c>
      <c r="DH5" s="15">
        <f t="shared" si="3"/>
        <v>39082</v>
      </c>
      <c r="DI5" s="15">
        <f t="shared" si="3"/>
        <v>39447</v>
      </c>
      <c r="DJ5" s="15">
        <f t="shared" si="3"/>
        <v>39813</v>
      </c>
      <c r="DK5" s="15">
        <f t="shared" si="3"/>
        <v>40178</v>
      </c>
      <c r="DL5" s="15">
        <f t="shared" si="3"/>
        <v>40543</v>
      </c>
      <c r="DM5" s="15">
        <f t="shared" si="3"/>
        <v>40908</v>
      </c>
      <c r="DN5" s="15">
        <f t="shared" si="3"/>
        <v>41274</v>
      </c>
      <c r="DO5" s="15">
        <f t="shared" si="3"/>
        <v>41639</v>
      </c>
      <c r="DP5" s="15">
        <f t="shared" si="3"/>
        <v>42004</v>
      </c>
      <c r="DQ5" s="15">
        <f t="shared" si="3"/>
        <v>42369</v>
      </c>
      <c r="DR5" s="15">
        <f t="shared" si="3"/>
        <v>42735</v>
      </c>
      <c r="DS5" s="15">
        <f t="shared" si="3"/>
        <v>43100</v>
      </c>
      <c r="DT5" s="15">
        <f t="shared" si="3"/>
        <v>43465</v>
      </c>
      <c r="DU5" s="15">
        <f t="shared" si="3"/>
        <v>43830</v>
      </c>
      <c r="DV5" s="15">
        <f t="shared" si="3"/>
        <v>44196</v>
      </c>
      <c r="DW5" s="15">
        <f t="shared" si="3"/>
        <v>44561</v>
      </c>
      <c r="DX5" s="15">
        <f t="shared" si="3"/>
        <v>44926</v>
      </c>
      <c r="DY5" s="15">
        <f t="shared" si="3"/>
        <v>45291</v>
      </c>
      <c r="DZ5" s="15">
        <f t="shared" si="3"/>
        <v>45657</v>
      </c>
      <c r="EA5" s="15">
        <f t="shared" si="3"/>
        <v>46022</v>
      </c>
      <c r="EB5" s="15">
        <f t="shared" si="3"/>
        <v>46387</v>
      </c>
      <c r="EC5" s="15">
        <f t="shared" si="3"/>
        <v>46752</v>
      </c>
      <c r="ED5" s="15">
        <f t="shared" ref="ED5:EZ5" si="4">DATE(ED6,12,31)</f>
        <v>47118</v>
      </c>
      <c r="EE5" s="15">
        <f t="shared" si="4"/>
        <v>47483</v>
      </c>
      <c r="EF5" s="15">
        <f t="shared" si="4"/>
        <v>47848</v>
      </c>
      <c r="EG5" s="15">
        <f t="shared" si="4"/>
        <v>48213</v>
      </c>
      <c r="EH5" s="15">
        <f t="shared" si="4"/>
        <v>48579</v>
      </c>
      <c r="EI5" s="15">
        <f t="shared" si="4"/>
        <v>48944</v>
      </c>
      <c r="EJ5" s="15">
        <f t="shared" si="4"/>
        <v>49309</v>
      </c>
      <c r="EK5" s="15">
        <f t="shared" si="4"/>
        <v>49674</v>
      </c>
      <c r="EL5" s="15">
        <f t="shared" si="4"/>
        <v>50040</v>
      </c>
      <c r="EM5" s="15">
        <f t="shared" si="4"/>
        <v>50405</v>
      </c>
      <c r="EN5" s="15">
        <f t="shared" si="4"/>
        <v>50770</v>
      </c>
      <c r="EO5" s="15">
        <f t="shared" si="4"/>
        <v>51135</v>
      </c>
      <c r="EP5" s="15">
        <f t="shared" si="4"/>
        <v>51501</v>
      </c>
      <c r="EQ5" s="15">
        <f t="shared" si="4"/>
        <v>51866</v>
      </c>
      <c r="ER5" s="15">
        <f t="shared" si="4"/>
        <v>52231</v>
      </c>
      <c r="ES5" s="15">
        <f t="shared" si="4"/>
        <v>52596</v>
      </c>
      <c r="ET5" s="15">
        <f t="shared" si="4"/>
        <v>52962</v>
      </c>
      <c r="EU5" s="15">
        <f t="shared" si="4"/>
        <v>53327</v>
      </c>
      <c r="EV5" s="15">
        <f t="shared" si="4"/>
        <v>53692</v>
      </c>
      <c r="EW5" s="15">
        <f t="shared" si="4"/>
        <v>54057</v>
      </c>
      <c r="EX5" s="15">
        <f t="shared" si="4"/>
        <v>54423</v>
      </c>
      <c r="EY5" s="15">
        <f t="shared" si="4"/>
        <v>54788</v>
      </c>
      <c r="EZ5" s="15">
        <f t="shared" si="4"/>
        <v>55153</v>
      </c>
    </row>
    <row r="6" spans="1:156" ht="15.75" customHeight="1" x14ac:dyDescent="0.3">
      <c r="B6" s="14" t="s">
        <v>55</v>
      </c>
      <c r="F6" s="106">
        <f>'Coûts d''exploitation (A)'!F6</f>
        <v>1900</v>
      </c>
      <c r="G6" s="106">
        <f>'Coûts d''exploitation (A)'!G6</f>
        <v>1901</v>
      </c>
      <c r="H6" s="106">
        <f>'Coûts d''exploitation (A)'!H6</f>
        <v>1902</v>
      </c>
      <c r="I6" s="106">
        <f>'Coûts d''exploitation (A)'!I6</f>
        <v>1903</v>
      </c>
      <c r="J6" s="106">
        <f>'Coûts d''exploitation (A)'!J6</f>
        <v>1904</v>
      </c>
      <c r="K6" s="106">
        <f>'Coûts d''exploitation (A)'!K6</f>
        <v>1905</v>
      </c>
      <c r="L6" s="106">
        <f>'Coûts d''exploitation (A)'!L6</f>
        <v>1906</v>
      </c>
      <c r="M6" s="106">
        <f>'Coûts d''exploitation (A)'!M6</f>
        <v>1907</v>
      </c>
      <c r="N6" s="106">
        <f>'Coûts d''exploitation (A)'!N6</f>
        <v>1908</v>
      </c>
      <c r="O6" s="106">
        <f>'Coûts d''exploitation (A)'!O6</f>
        <v>1909</v>
      </c>
      <c r="P6" s="106">
        <f>'Coûts d''exploitation (A)'!P6</f>
        <v>1910</v>
      </c>
      <c r="Q6" s="106">
        <f>'Coûts d''exploitation (A)'!Q6</f>
        <v>1911</v>
      </c>
      <c r="R6" s="106">
        <f>'Coûts d''exploitation (A)'!R6</f>
        <v>1912</v>
      </c>
      <c r="S6" s="106">
        <f>'Coûts d''exploitation (A)'!S6</f>
        <v>1913</v>
      </c>
      <c r="T6" s="106">
        <f>'Coûts d''exploitation (A)'!T6</f>
        <v>1914</v>
      </c>
      <c r="U6" s="106">
        <f>'Coûts d''exploitation (A)'!U6</f>
        <v>1915</v>
      </c>
      <c r="V6" s="106">
        <f>'Coûts d''exploitation (A)'!V6</f>
        <v>1916</v>
      </c>
      <c r="W6" s="106">
        <f>'Coûts d''exploitation (A)'!W6</f>
        <v>1917</v>
      </c>
      <c r="X6" s="106">
        <f>'Coûts d''exploitation (A)'!X6</f>
        <v>1918</v>
      </c>
      <c r="Y6" s="106">
        <f>'Coûts d''exploitation (A)'!Y6</f>
        <v>1919</v>
      </c>
      <c r="Z6" s="106">
        <f>'Coûts d''exploitation (A)'!Z6</f>
        <v>1920</v>
      </c>
      <c r="AA6" s="106">
        <f>'Coûts d''exploitation (A)'!AA6</f>
        <v>1921</v>
      </c>
      <c r="AB6" s="106">
        <f>'Coûts d''exploitation (A)'!AB6</f>
        <v>1922</v>
      </c>
      <c r="AC6" s="106">
        <f>'Coûts d''exploitation (A)'!AC6</f>
        <v>1923</v>
      </c>
      <c r="AD6" s="106">
        <f>'Coûts d''exploitation (A)'!AD6</f>
        <v>1924</v>
      </c>
      <c r="AE6" s="106">
        <f>'Coûts d''exploitation (A)'!AE6</f>
        <v>1925</v>
      </c>
      <c r="AF6" s="106">
        <f>'Coûts d''exploitation (A)'!AF6</f>
        <v>1926</v>
      </c>
      <c r="AG6" s="106">
        <f>'Coûts d''exploitation (A)'!AG6</f>
        <v>1927</v>
      </c>
      <c r="AH6" s="106">
        <f>'Coûts d''exploitation (A)'!AH6</f>
        <v>1928</v>
      </c>
      <c r="AI6" s="106">
        <f>'Coûts d''exploitation (A)'!AI6</f>
        <v>1929</v>
      </c>
      <c r="AJ6" s="106">
        <f>'Coûts d''exploitation (A)'!AJ6</f>
        <v>1930</v>
      </c>
      <c r="AK6" s="106">
        <f>'Coûts d''exploitation (A)'!AK6</f>
        <v>1931</v>
      </c>
      <c r="AL6" s="106">
        <f>'Coûts d''exploitation (A)'!AL6</f>
        <v>1932</v>
      </c>
      <c r="AM6" s="106">
        <f>'Coûts d''exploitation (A)'!AM6</f>
        <v>1933</v>
      </c>
      <c r="AN6" s="106">
        <f>'Coûts d''exploitation (A)'!AN6</f>
        <v>1934</v>
      </c>
      <c r="AO6" s="106">
        <f>'Coûts d''exploitation (A)'!AO6</f>
        <v>1935</v>
      </c>
      <c r="AP6" s="106">
        <f>'Coûts d''exploitation (A)'!AP6</f>
        <v>1936</v>
      </c>
      <c r="AQ6" s="106">
        <f>'Coûts d''exploitation (A)'!AQ6</f>
        <v>1937</v>
      </c>
      <c r="AR6" s="106">
        <f>'Coûts d''exploitation (A)'!AR6</f>
        <v>1938</v>
      </c>
      <c r="AS6" s="106">
        <f>'Coûts d''exploitation (A)'!AS6</f>
        <v>1939</v>
      </c>
      <c r="AT6" s="106">
        <f>'Coûts d''exploitation (A)'!AT6</f>
        <v>1940</v>
      </c>
      <c r="AU6" s="106">
        <f>'Coûts d''exploitation (A)'!AU6</f>
        <v>1941</v>
      </c>
      <c r="AV6" s="106">
        <f>'Coûts d''exploitation (A)'!AV6</f>
        <v>1942</v>
      </c>
      <c r="AW6" s="106">
        <f>'Coûts d''exploitation (A)'!AW6</f>
        <v>1943</v>
      </c>
      <c r="AX6" s="106">
        <f>'Coûts d''exploitation (A)'!AX6</f>
        <v>1944</v>
      </c>
      <c r="AY6" s="106">
        <f>'Coûts d''exploitation (A)'!AY6</f>
        <v>1945</v>
      </c>
      <c r="AZ6" s="106">
        <f>'Coûts d''exploitation (A)'!AZ6</f>
        <v>1946</v>
      </c>
      <c r="BA6" s="106">
        <f>'Coûts d''exploitation (A)'!BA6</f>
        <v>1947</v>
      </c>
      <c r="BB6" s="106">
        <f>'Coûts d''exploitation (A)'!BB6</f>
        <v>1948</v>
      </c>
      <c r="BC6" s="106">
        <f>'Coûts d''exploitation (A)'!BC6</f>
        <v>1949</v>
      </c>
      <c r="BD6" s="106">
        <f>'Coûts d''exploitation (A)'!BD6</f>
        <v>1950</v>
      </c>
      <c r="BE6" s="106">
        <f>'Coûts d''exploitation (A)'!BE6</f>
        <v>1951</v>
      </c>
      <c r="BF6" s="106">
        <f>'Coûts d''exploitation (A)'!BF6</f>
        <v>1952</v>
      </c>
      <c r="BG6" s="106">
        <f>'Coûts d''exploitation (A)'!BG6</f>
        <v>1953</v>
      </c>
      <c r="BH6" s="106">
        <f>'Coûts d''exploitation (A)'!BH6</f>
        <v>1954</v>
      </c>
      <c r="BI6" s="106">
        <f>'Coûts d''exploitation (A)'!BI6</f>
        <v>1955</v>
      </c>
      <c r="BJ6" s="106">
        <f>'Coûts d''exploitation (A)'!BJ6</f>
        <v>1956</v>
      </c>
      <c r="BK6" s="106">
        <f>'Coûts d''exploitation (A)'!BK6</f>
        <v>1957</v>
      </c>
      <c r="BL6" s="106">
        <f>'Coûts d''exploitation (A)'!BL6</f>
        <v>1958</v>
      </c>
      <c r="BM6" s="106">
        <f>'Coûts d''exploitation (A)'!BM6</f>
        <v>1959</v>
      </c>
      <c r="BN6" s="106">
        <f>'Coûts d''exploitation (A)'!BN6</f>
        <v>1960</v>
      </c>
      <c r="BO6" s="106">
        <f>'Coûts d''exploitation (A)'!BO6</f>
        <v>1961</v>
      </c>
      <c r="BP6" s="106">
        <f>'Coûts d''exploitation (A)'!BP6</f>
        <v>1962</v>
      </c>
      <c r="BQ6" s="106">
        <f>'Coûts d''exploitation (A)'!BQ6</f>
        <v>1963</v>
      </c>
      <c r="BR6" s="106">
        <f>'Coûts d''exploitation (A)'!BR6</f>
        <v>1964</v>
      </c>
      <c r="BS6" s="106">
        <f>'Coûts d''exploitation (A)'!BS6</f>
        <v>1965</v>
      </c>
      <c r="BT6" s="106">
        <f>'Coûts d''exploitation (A)'!BT6</f>
        <v>1966</v>
      </c>
      <c r="BU6" s="106">
        <f>'Coûts d''exploitation (A)'!BU6</f>
        <v>1967</v>
      </c>
      <c r="BV6" s="106">
        <f>'Coûts d''exploitation (A)'!BV6</f>
        <v>1968</v>
      </c>
      <c r="BW6" s="106">
        <f>'Coûts d''exploitation (A)'!BW6</f>
        <v>1969</v>
      </c>
      <c r="BX6" s="106">
        <f>'Coûts d''exploitation (A)'!BX6</f>
        <v>1970</v>
      </c>
      <c r="BY6" s="106">
        <f>'Coûts d''exploitation (A)'!BY6</f>
        <v>1971</v>
      </c>
      <c r="BZ6" s="106">
        <f>'Coûts d''exploitation (A)'!BZ6</f>
        <v>1972</v>
      </c>
      <c r="CA6" s="106">
        <f>'Coûts d''exploitation (A)'!CA6</f>
        <v>1973</v>
      </c>
      <c r="CB6" s="106">
        <f>'Coûts d''exploitation (A)'!CB6</f>
        <v>1974</v>
      </c>
      <c r="CC6" s="106">
        <f>'Coûts d''exploitation (A)'!CC6</f>
        <v>1975</v>
      </c>
      <c r="CD6" s="106">
        <f>'Coûts d''exploitation (A)'!CD6</f>
        <v>1976</v>
      </c>
      <c r="CE6" s="106">
        <f>'Coûts d''exploitation (A)'!CE6</f>
        <v>1977</v>
      </c>
      <c r="CF6" s="106">
        <f>'Coûts d''exploitation (A)'!CF6</f>
        <v>1978</v>
      </c>
      <c r="CG6" s="106">
        <f>'Coûts d''exploitation (A)'!CG6</f>
        <v>1979</v>
      </c>
      <c r="CH6" s="106">
        <f>'Coûts d''exploitation (A)'!CH6</f>
        <v>1980</v>
      </c>
      <c r="CI6" s="106">
        <f>'Coûts d''exploitation (A)'!CI6</f>
        <v>1981</v>
      </c>
      <c r="CJ6" s="106">
        <f>'Coûts d''exploitation (A)'!CJ6</f>
        <v>1982</v>
      </c>
      <c r="CK6" s="106">
        <f>'Coûts d''exploitation (A)'!CK6</f>
        <v>1983</v>
      </c>
      <c r="CL6" s="106">
        <f>'Coûts d''exploitation (A)'!CL6</f>
        <v>1984</v>
      </c>
      <c r="CM6" s="106">
        <f>'Coûts d''exploitation (A)'!CM6</f>
        <v>1985</v>
      </c>
      <c r="CN6" s="106">
        <f>'Coûts d''exploitation (A)'!CN6</f>
        <v>1986</v>
      </c>
      <c r="CO6" s="106">
        <f>'Coûts d''exploitation (A)'!CO6</f>
        <v>1987</v>
      </c>
      <c r="CP6" s="106">
        <f>'Coûts d''exploitation (A)'!CP6</f>
        <v>1988</v>
      </c>
      <c r="CQ6" s="106">
        <f>'Coûts d''exploitation (A)'!CQ6</f>
        <v>1989</v>
      </c>
      <c r="CR6" s="106">
        <f>'Coûts d''exploitation (A)'!CR6</f>
        <v>1990</v>
      </c>
      <c r="CS6" s="106">
        <f>'Coûts d''exploitation (A)'!CS6</f>
        <v>1991</v>
      </c>
      <c r="CT6" s="106">
        <f>'Coûts d''exploitation (A)'!CT6</f>
        <v>1992</v>
      </c>
      <c r="CU6" s="106">
        <f>'Coûts d''exploitation (A)'!CU6</f>
        <v>1993</v>
      </c>
      <c r="CV6" s="106">
        <f>'Coûts d''exploitation (A)'!CV6</f>
        <v>1994</v>
      </c>
      <c r="CW6" s="106">
        <f>'Coûts d''exploitation (A)'!CW6</f>
        <v>1995</v>
      </c>
      <c r="CX6" s="106">
        <f>'Coûts d''exploitation (A)'!CX6</f>
        <v>1996</v>
      </c>
      <c r="CY6" s="106">
        <f>'Coûts d''exploitation (A)'!CY6</f>
        <v>1997</v>
      </c>
      <c r="CZ6" s="106">
        <f>'Coûts d''exploitation (A)'!CZ6</f>
        <v>1998</v>
      </c>
      <c r="DA6" s="106">
        <f>'Coûts d''exploitation (A)'!DA6</f>
        <v>1999</v>
      </c>
      <c r="DB6" s="106">
        <f>'Coûts d''exploitation (A)'!DB6</f>
        <v>2000</v>
      </c>
      <c r="DC6" s="106">
        <f>'Coûts d''exploitation (A)'!DC6</f>
        <v>2001</v>
      </c>
      <c r="DD6" s="106">
        <f>'Coûts d''exploitation (A)'!DD6</f>
        <v>2002</v>
      </c>
      <c r="DE6" s="106">
        <f>'Coûts d''exploitation (A)'!DE6</f>
        <v>2003</v>
      </c>
      <c r="DF6" s="106">
        <f>'Coûts d''exploitation (A)'!DF6</f>
        <v>2004</v>
      </c>
      <c r="DG6" s="106">
        <f>'Coûts d''exploitation (A)'!DG6</f>
        <v>2005</v>
      </c>
      <c r="DH6" s="106">
        <f>'Coûts d''exploitation (A)'!DH6</f>
        <v>2006</v>
      </c>
      <c r="DI6" s="106">
        <f>'Coûts d''exploitation (A)'!DI6</f>
        <v>2007</v>
      </c>
      <c r="DJ6" s="106">
        <f>'Coûts d''exploitation (A)'!DJ6</f>
        <v>2008</v>
      </c>
      <c r="DK6" s="106">
        <f>'Coûts d''exploitation (A)'!DK6</f>
        <v>2009</v>
      </c>
      <c r="DL6" s="106">
        <f>'Coûts d''exploitation (A)'!DL6</f>
        <v>2010</v>
      </c>
      <c r="DM6" s="106">
        <f>'Coûts d''exploitation (A)'!DM6</f>
        <v>2011</v>
      </c>
      <c r="DN6" s="106">
        <f>'Coûts d''exploitation (A)'!DN6</f>
        <v>2012</v>
      </c>
      <c r="DO6" s="106">
        <f>'Coûts d''exploitation (A)'!DO6</f>
        <v>2013</v>
      </c>
      <c r="DP6" s="106">
        <f>'Coûts d''exploitation (A)'!DP6</f>
        <v>2014</v>
      </c>
      <c r="DQ6" s="106">
        <f>'Coûts d''exploitation (A)'!DQ6</f>
        <v>2015</v>
      </c>
      <c r="DR6" s="106">
        <f>'Coûts d''exploitation (A)'!DR6</f>
        <v>2016</v>
      </c>
      <c r="DS6" s="106">
        <f>'Coûts d''exploitation (A)'!DS6</f>
        <v>2017</v>
      </c>
      <c r="DT6" s="106">
        <f>'Coûts d''exploitation (A)'!DT6</f>
        <v>2018</v>
      </c>
      <c r="DU6" s="106">
        <f>'Coûts d''exploitation (A)'!DU6</f>
        <v>2019</v>
      </c>
      <c r="DV6" s="106">
        <f>'Coûts d''exploitation (A)'!DV6</f>
        <v>2020</v>
      </c>
      <c r="DW6" s="106">
        <f>'Coûts d''exploitation (A)'!DW6</f>
        <v>2021</v>
      </c>
      <c r="DX6" s="106">
        <f>'Coûts d''exploitation (A)'!DX6</f>
        <v>2022</v>
      </c>
      <c r="DY6" s="106">
        <f>'Coûts d''exploitation (A)'!DY6</f>
        <v>2023</v>
      </c>
      <c r="DZ6" s="106">
        <f>'Coûts d''exploitation (A)'!DZ6</f>
        <v>2024</v>
      </c>
      <c r="EA6" s="106">
        <f>'Coûts d''exploitation (A)'!EA6</f>
        <v>2025</v>
      </c>
      <c r="EB6" s="106">
        <f>'Coûts d''exploitation (A)'!EB6</f>
        <v>2026</v>
      </c>
      <c r="EC6" s="106">
        <f>'Coûts d''exploitation (A)'!EC6</f>
        <v>2027</v>
      </c>
      <c r="ED6" s="106">
        <f>'Coûts d''exploitation (A)'!ED6</f>
        <v>2028</v>
      </c>
      <c r="EE6" s="106">
        <f>'Coûts d''exploitation (A)'!EE6</f>
        <v>2029</v>
      </c>
      <c r="EF6" s="106">
        <f>'Coûts d''exploitation (A)'!EF6</f>
        <v>2030</v>
      </c>
      <c r="EG6" s="106">
        <f>'Coûts d''exploitation (A)'!EG6</f>
        <v>2031</v>
      </c>
      <c r="EH6" s="106">
        <f>'Coûts d''exploitation (A)'!EH6</f>
        <v>2032</v>
      </c>
      <c r="EI6" s="106">
        <f>'Coûts d''exploitation (A)'!EI6</f>
        <v>2033</v>
      </c>
      <c r="EJ6" s="106">
        <f>'Coûts d''exploitation (A)'!EJ6</f>
        <v>2034</v>
      </c>
      <c r="EK6" s="106">
        <f>'Coûts d''exploitation (A)'!EK6</f>
        <v>2035</v>
      </c>
      <c r="EL6" s="106">
        <f>'Coûts d''exploitation (A)'!EL6</f>
        <v>2036</v>
      </c>
      <c r="EM6" s="106">
        <f>'Coûts d''exploitation (A)'!EM6</f>
        <v>2037</v>
      </c>
      <c r="EN6" s="106">
        <f>'Coûts d''exploitation (A)'!EN6</f>
        <v>2038</v>
      </c>
      <c r="EO6" s="106">
        <f>'Coûts d''exploitation (A)'!EO6</f>
        <v>2039</v>
      </c>
      <c r="EP6" s="106">
        <f>'Coûts d''exploitation (A)'!EP6</f>
        <v>2040</v>
      </c>
      <c r="EQ6" s="106">
        <f>'Coûts d''exploitation (A)'!EQ6</f>
        <v>2041</v>
      </c>
      <c r="ER6" s="106">
        <f>'Coûts d''exploitation (A)'!ER6</f>
        <v>2042</v>
      </c>
      <c r="ES6" s="106">
        <f>'Coûts d''exploitation (A)'!ES6</f>
        <v>2043</v>
      </c>
      <c r="ET6" s="106">
        <f>'Coûts d''exploitation (A)'!ET6</f>
        <v>2044</v>
      </c>
      <c r="EU6" s="106">
        <f>'Coûts d''exploitation (A)'!EU6</f>
        <v>2045</v>
      </c>
      <c r="EV6" s="106">
        <f>'Coûts d''exploitation (A)'!EV6</f>
        <v>2046</v>
      </c>
      <c r="EW6" s="106">
        <f>'Coûts d''exploitation (A)'!EW6</f>
        <v>2047</v>
      </c>
      <c r="EX6" s="106">
        <f>'Coûts d''exploitation (A)'!EX6</f>
        <v>2048</v>
      </c>
      <c r="EY6" s="106">
        <f>'Coûts d''exploitation (A)'!EY6</f>
        <v>2049</v>
      </c>
      <c r="EZ6" s="106">
        <f>'Coûts d''exploitation (A)'!EZ6</f>
        <v>2050</v>
      </c>
    </row>
    <row r="7" spans="1:156" s="69" customFormat="1" ht="16.5" x14ac:dyDescent="0.25">
      <c r="A7" s="10"/>
      <c r="B7" s="92"/>
      <c r="C7" s="92"/>
      <c r="D7" s="92"/>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row>
    <row r="8" spans="1:156" s="70" customFormat="1" ht="16.5" x14ac:dyDescent="0.25">
      <c r="A8" s="10"/>
      <c r="B8" s="65" t="str">
        <f>Comptabilité!B8</f>
        <v>Compte de résultat</v>
      </c>
      <c r="C8" s="94"/>
      <c r="D8" s="85"/>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row>
    <row r="9" spans="1:156" x14ac:dyDescent="0.25">
      <c r="B9" s="21" t="str">
        <f>Comptabilité!B9</f>
        <v>en milliers d'euros H.T. courants</v>
      </c>
      <c r="C9" s="85"/>
      <c r="D9" s="85"/>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row>
    <row r="10" spans="1:156" x14ac:dyDescent="0.25">
      <c r="B10" s="85"/>
      <c r="C10" s="85"/>
      <c r="D10" s="85"/>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row>
    <row r="11" spans="1:156" x14ac:dyDescent="0.25">
      <c r="B11" s="95" t="str">
        <f>Comptabilité!B11</f>
        <v>Revenus d'exploitation</v>
      </c>
      <c r="C11" s="70"/>
      <c r="D11" s="131">
        <f>SUM(F11:EZ11)</f>
        <v>0</v>
      </c>
      <c r="E11" s="147"/>
      <c r="F11" s="131">
        <f>'Recettes(A)'!F20</f>
        <v>0</v>
      </c>
      <c r="G11" s="131">
        <f>'Recettes(A)'!G20</f>
        <v>0</v>
      </c>
      <c r="H11" s="131">
        <f>'Recettes(A)'!H20</f>
        <v>0</v>
      </c>
      <c r="I11" s="131">
        <f>'Recettes(A)'!I20</f>
        <v>0</v>
      </c>
      <c r="J11" s="131">
        <f>'Recettes(A)'!J20</f>
        <v>0</v>
      </c>
      <c r="K11" s="131">
        <f>'Recettes(A)'!K20</f>
        <v>0</v>
      </c>
      <c r="L11" s="131">
        <f>'Recettes(A)'!L20</f>
        <v>0</v>
      </c>
      <c r="M11" s="131">
        <f>'Recettes(A)'!M20</f>
        <v>0</v>
      </c>
      <c r="N11" s="131">
        <f>'Recettes(A)'!N20</f>
        <v>0</v>
      </c>
      <c r="O11" s="131">
        <f>'Recettes(A)'!O20</f>
        <v>0</v>
      </c>
      <c r="P11" s="131">
        <f>'Recettes(A)'!P20</f>
        <v>0</v>
      </c>
      <c r="Q11" s="131">
        <f>'Recettes(A)'!Q20</f>
        <v>0</v>
      </c>
      <c r="R11" s="131">
        <f>'Recettes(A)'!R20</f>
        <v>0</v>
      </c>
      <c r="S11" s="131">
        <f>'Recettes(A)'!S20</f>
        <v>0</v>
      </c>
      <c r="T11" s="131">
        <f>'Recettes(A)'!T20</f>
        <v>0</v>
      </c>
      <c r="U11" s="131">
        <f>'Recettes(A)'!U20</f>
        <v>0</v>
      </c>
      <c r="V11" s="131">
        <f>'Recettes(A)'!V20</f>
        <v>0</v>
      </c>
      <c r="W11" s="131">
        <f>'Recettes(A)'!W20</f>
        <v>0</v>
      </c>
      <c r="X11" s="131">
        <f>'Recettes(A)'!X20</f>
        <v>0</v>
      </c>
      <c r="Y11" s="131">
        <f>'Recettes(A)'!Y20</f>
        <v>0</v>
      </c>
      <c r="Z11" s="131">
        <f>'Recettes(A)'!Z20</f>
        <v>0</v>
      </c>
      <c r="AA11" s="131">
        <f>'Recettes(A)'!AA20</f>
        <v>0</v>
      </c>
      <c r="AB11" s="131">
        <f>'Recettes(A)'!AB20</f>
        <v>0</v>
      </c>
      <c r="AC11" s="131">
        <f>'Recettes(A)'!AC20</f>
        <v>0</v>
      </c>
      <c r="AD11" s="131">
        <f>'Recettes(A)'!AD20</f>
        <v>0</v>
      </c>
      <c r="AE11" s="131">
        <f>'Recettes(A)'!AE20</f>
        <v>0</v>
      </c>
      <c r="AF11" s="131">
        <f>'Recettes(A)'!AF20</f>
        <v>0</v>
      </c>
      <c r="AG11" s="131">
        <f>'Recettes(A)'!AG20</f>
        <v>0</v>
      </c>
      <c r="AH11" s="131">
        <f>'Recettes(A)'!AH20</f>
        <v>0</v>
      </c>
      <c r="AI11" s="131">
        <f>'Recettes(A)'!AI20</f>
        <v>0</v>
      </c>
      <c r="AJ11" s="131">
        <f>'Recettes(A)'!AJ20</f>
        <v>0</v>
      </c>
      <c r="AK11" s="131">
        <f>'Recettes(A)'!AK20</f>
        <v>0</v>
      </c>
      <c r="AL11" s="131">
        <f>'Recettes(A)'!AL20</f>
        <v>0</v>
      </c>
      <c r="AM11" s="131">
        <f>'Recettes(A)'!AM20</f>
        <v>0</v>
      </c>
      <c r="AN11" s="131">
        <f>'Recettes(A)'!AN20</f>
        <v>0</v>
      </c>
      <c r="AO11" s="131">
        <f>'Recettes(A)'!AO20</f>
        <v>0</v>
      </c>
      <c r="AP11" s="131">
        <f>'Recettes(A)'!AP20</f>
        <v>0</v>
      </c>
      <c r="AQ11" s="131">
        <f>'Recettes(A)'!AQ20</f>
        <v>0</v>
      </c>
      <c r="AR11" s="131">
        <f>'Recettes(A)'!AR20</f>
        <v>0</v>
      </c>
      <c r="AS11" s="131">
        <f>'Recettes(A)'!AS20</f>
        <v>0</v>
      </c>
      <c r="AT11" s="131">
        <f>'Recettes(A)'!AT20</f>
        <v>0</v>
      </c>
      <c r="AU11" s="131">
        <f>'Recettes(A)'!AU20</f>
        <v>0</v>
      </c>
      <c r="AV11" s="131">
        <f>'Recettes(A)'!AV20</f>
        <v>0</v>
      </c>
      <c r="AW11" s="131">
        <f>'Recettes(A)'!AW20</f>
        <v>0</v>
      </c>
      <c r="AX11" s="131">
        <f>'Recettes(A)'!AX20</f>
        <v>0</v>
      </c>
      <c r="AY11" s="131">
        <f>'Recettes(A)'!AY20</f>
        <v>0</v>
      </c>
      <c r="AZ11" s="131">
        <f>'Recettes(A)'!AZ20</f>
        <v>0</v>
      </c>
      <c r="BA11" s="131">
        <f>'Recettes(A)'!BA20</f>
        <v>0</v>
      </c>
      <c r="BB11" s="131">
        <f>'Recettes(A)'!BB20</f>
        <v>0</v>
      </c>
      <c r="BC11" s="131">
        <f>'Recettes(A)'!BC20</f>
        <v>0</v>
      </c>
      <c r="BD11" s="131">
        <f>'Recettes(A)'!BD20</f>
        <v>0</v>
      </c>
      <c r="BE11" s="131">
        <f>'Recettes(A)'!BE20</f>
        <v>0</v>
      </c>
      <c r="BF11" s="131">
        <f>'Recettes(A)'!BF20</f>
        <v>0</v>
      </c>
      <c r="BG11" s="131">
        <f>'Recettes(A)'!BG20</f>
        <v>0</v>
      </c>
      <c r="BH11" s="131">
        <f>'Recettes(A)'!BH20</f>
        <v>0</v>
      </c>
      <c r="BI11" s="131">
        <f>'Recettes(A)'!BI20</f>
        <v>0</v>
      </c>
      <c r="BJ11" s="131">
        <f>'Recettes(A)'!BJ20</f>
        <v>0</v>
      </c>
      <c r="BK11" s="131">
        <f>'Recettes(A)'!BK20</f>
        <v>0</v>
      </c>
      <c r="BL11" s="131">
        <f>'Recettes(A)'!BL20</f>
        <v>0</v>
      </c>
      <c r="BM11" s="131">
        <f>'Recettes(A)'!BM20</f>
        <v>0</v>
      </c>
      <c r="BN11" s="131">
        <f>'Recettes(A)'!BN20</f>
        <v>0</v>
      </c>
      <c r="BO11" s="131">
        <f>'Recettes(A)'!BO20</f>
        <v>0</v>
      </c>
      <c r="BP11" s="131">
        <f>'Recettes(A)'!BP20</f>
        <v>0</v>
      </c>
      <c r="BQ11" s="131">
        <f>'Recettes(A)'!BQ20</f>
        <v>0</v>
      </c>
      <c r="BR11" s="131">
        <f>'Recettes(A)'!BR20</f>
        <v>0</v>
      </c>
      <c r="BS11" s="131">
        <f>'Recettes(A)'!BS20</f>
        <v>0</v>
      </c>
      <c r="BT11" s="131">
        <f>'Recettes(A)'!BT20</f>
        <v>0</v>
      </c>
      <c r="BU11" s="131">
        <f>'Recettes(A)'!BU20</f>
        <v>0</v>
      </c>
      <c r="BV11" s="131">
        <f>'Recettes(A)'!BV20</f>
        <v>0</v>
      </c>
      <c r="BW11" s="131">
        <f>'Recettes(A)'!BW20</f>
        <v>0</v>
      </c>
      <c r="BX11" s="131">
        <f>'Recettes(A)'!BX20</f>
        <v>0</v>
      </c>
      <c r="BY11" s="131">
        <f>'Recettes(A)'!BY20</f>
        <v>0</v>
      </c>
      <c r="BZ11" s="131">
        <f>'Recettes(A)'!BZ20</f>
        <v>0</v>
      </c>
      <c r="CA11" s="131">
        <f>'Recettes(A)'!CA20</f>
        <v>0</v>
      </c>
      <c r="CB11" s="131">
        <f>'Recettes(A)'!CB20</f>
        <v>0</v>
      </c>
      <c r="CC11" s="131">
        <f>'Recettes(A)'!CC20</f>
        <v>0</v>
      </c>
      <c r="CD11" s="131">
        <f>'Recettes(A)'!CD20</f>
        <v>0</v>
      </c>
      <c r="CE11" s="131">
        <f>'Recettes(A)'!CE20</f>
        <v>0</v>
      </c>
      <c r="CF11" s="131">
        <f>'Recettes(A)'!CF20</f>
        <v>0</v>
      </c>
      <c r="CG11" s="131">
        <f>'Recettes(A)'!CG20</f>
        <v>0</v>
      </c>
      <c r="CH11" s="131">
        <f>'Recettes(A)'!CH20</f>
        <v>0</v>
      </c>
      <c r="CI11" s="131">
        <f>'Recettes(A)'!CI20</f>
        <v>0</v>
      </c>
      <c r="CJ11" s="131">
        <f>'Recettes(A)'!CJ20</f>
        <v>0</v>
      </c>
      <c r="CK11" s="131">
        <f>'Recettes(A)'!CK20</f>
        <v>0</v>
      </c>
      <c r="CL11" s="131">
        <f>'Recettes(A)'!CL20</f>
        <v>0</v>
      </c>
      <c r="CM11" s="131">
        <f>'Recettes(A)'!CM20</f>
        <v>0</v>
      </c>
      <c r="CN11" s="131">
        <f>'Recettes(A)'!CN20</f>
        <v>0</v>
      </c>
      <c r="CO11" s="131">
        <f>'Recettes(A)'!CO20</f>
        <v>0</v>
      </c>
      <c r="CP11" s="131">
        <f>'Recettes(A)'!CP20</f>
        <v>0</v>
      </c>
      <c r="CQ11" s="131">
        <f>'Recettes(A)'!CQ20</f>
        <v>0</v>
      </c>
      <c r="CR11" s="131">
        <f>'Recettes(A)'!CR20</f>
        <v>0</v>
      </c>
      <c r="CS11" s="131">
        <f>'Recettes(A)'!CS20</f>
        <v>0</v>
      </c>
      <c r="CT11" s="131">
        <f>'Recettes(A)'!CT20</f>
        <v>0</v>
      </c>
      <c r="CU11" s="131">
        <f>'Recettes(A)'!CU20</f>
        <v>0</v>
      </c>
      <c r="CV11" s="131">
        <f>'Recettes(A)'!CV20</f>
        <v>0</v>
      </c>
      <c r="CW11" s="131">
        <f>'Recettes(A)'!CW20</f>
        <v>0</v>
      </c>
      <c r="CX11" s="131">
        <f>'Recettes(A)'!CX20</f>
        <v>0</v>
      </c>
      <c r="CY11" s="131">
        <f>'Recettes(A)'!CY20</f>
        <v>0</v>
      </c>
      <c r="CZ11" s="131">
        <f>'Recettes(A)'!CZ20</f>
        <v>0</v>
      </c>
      <c r="DA11" s="131">
        <f>'Recettes(A)'!DA20</f>
        <v>0</v>
      </c>
      <c r="DB11" s="131">
        <f>'Recettes(A)'!DB20</f>
        <v>0</v>
      </c>
      <c r="DC11" s="131">
        <f>'Recettes(A)'!DC20</f>
        <v>0</v>
      </c>
      <c r="DD11" s="131">
        <f>'Recettes(A)'!DD20</f>
        <v>0</v>
      </c>
      <c r="DE11" s="131">
        <f>'Recettes(A)'!DE20</f>
        <v>0</v>
      </c>
      <c r="DF11" s="131">
        <f>'Recettes(A)'!DF20</f>
        <v>0</v>
      </c>
      <c r="DG11" s="131">
        <f>'Recettes(A)'!DG20</f>
        <v>0</v>
      </c>
      <c r="DH11" s="131">
        <f>'Recettes(A)'!DH20</f>
        <v>0</v>
      </c>
      <c r="DI11" s="131">
        <f>'Recettes(A)'!DI20</f>
        <v>0</v>
      </c>
      <c r="DJ11" s="131">
        <f>'Recettes(A)'!DJ20</f>
        <v>0</v>
      </c>
      <c r="DK11" s="131">
        <f>'Recettes(A)'!DK20</f>
        <v>0</v>
      </c>
      <c r="DL11" s="131">
        <f>'Recettes(A)'!DL20</f>
        <v>0</v>
      </c>
      <c r="DM11" s="131">
        <f>'Recettes(A)'!DM20</f>
        <v>0</v>
      </c>
      <c r="DN11" s="131">
        <f>'Recettes(A)'!DN20</f>
        <v>0</v>
      </c>
      <c r="DO11" s="131">
        <f>'Recettes(A)'!DO20</f>
        <v>0</v>
      </c>
      <c r="DP11" s="131">
        <f>'Recettes(A)'!DP20</f>
        <v>0</v>
      </c>
      <c r="DQ11" s="131">
        <f>'Recettes(A)'!DQ20</f>
        <v>0</v>
      </c>
      <c r="DR11" s="131">
        <f>'Recettes(A)'!DR20</f>
        <v>0</v>
      </c>
      <c r="DS11" s="131">
        <f>'Recettes(A)'!DS20</f>
        <v>0</v>
      </c>
      <c r="DT11" s="131">
        <f>'Recettes(A)'!DT20</f>
        <v>0</v>
      </c>
      <c r="DU11" s="131">
        <f>'Recettes(A)'!DU20</f>
        <v>0</v>
      </c>
      <c r="DV11" s="131">
        <f>'Recettes(A)'!DV20</f>
        <v>0</v>
      </c>
      <c r="DW11" s="131">
        <f>'Recettes(A)'!DW20</f>
        <v>0</v>
      </c>
      <c r="DX11" s="131">
        <f>'Recettes(A)'!DX20</f>
        <v>0</v>
      </c>
      <c r="DY11" s="131">
        <f>'Recettes(A)'!DY20</f>
        <v>0</v>
      </c>
      <c r="DZ11" s="131">
        <f>'Recettes(A)'!DZ20</f>
        <v>0</v>
      </c>
      <c r="EA11" s="131">
        <f>'Recettes(A)'!EA20</f>
        <v>0</v>
      </c>
      <c r="EB11" s="131">
        <f>'Recettes(A)'!EB20</f>
        <v>0</v>
      </c>
      <c r="EC11" s="131">
        <f>'Recettes(A)'!EC20</f>
        <v>0</v>
      </c>
      <c r="ED11" s="131">
        <f>'Recettes(A)'!ED20</f>
        <v>0</v>
      </c>
      <c r="EE11" s="131">
        <f>'Recettes(A)'!EE20</f>
        <v>0</v>
      </c>
      <c r="EF11" s="131">
        <f>'Recettes(A)'!EF20</f>
        <v>0</v>
      </c>
      <c r="EG11" s="131">
        <f>'Recettes(A)'!EG20</f>
        <v>0</v>
      </c>
      <c r="EH11" s="131">
        <f>'Recettes(A)'!EH20</f>
        <v>0</v>
      </c>
      <c r="EI11" s="131">
        <f>'Recettes(A)'!EI20</f>
        <v>0</v>
      </c>
      <c r="EJ11" s="131">
        <f>'Recettes(A)'!EJ20</f>
        <v>0</v>
      </c>
      <c r="EK11" s="131">
        <f>'Recettes(A)'!EK20</f>
        <v>0</v>
      </c>
      <c r="EL11" s="131">
        <f>'Recettes(A)'!EL20</f>
        <v>0</v>
      </c>
      <c r="EM11" s="131">
        <f>'Recettes(A)'!EM20</f>
        <v>0</v>
      </c>
      <c r="EN11" s="131">
        <f>'Recettes(A)'!EN20</f>
        <v>0</v>
      </c>
      <c r="EO11" s="131">
        <f>'Recettes(A)'!EO20</f>
        <v>0</v>
      </c>
      <c r="EP11" s="131">
        <f>'Recettes(A)'!EP20</f>
        <v>0</v>
      </c>
      <c r="EQ11" s="131">
        <f>'Recettes(A)'!EQ20</f>
        <v>0</v>
      </c>
      <c r="ER11" s="131">
        <f>'Recettes(A)'!ER20</f>
        <v>0</v>
      </c>
      <c r="ES11" s="131">
        <f>'Recettes(A)'!ES20</f>
        <v>0</v>
      </c>
      <c r="ET11" s="131">
        <f>'Recettes(A)'!ET20</f>
        <v>0</v>
      </c>
      <c r="EU11" s="131">
        <f>'Recettes(A)'!EU20</f>
        <v>0</v>
      </c>
      <c r="EV11" s="131">
        <f>'Recettes(A)'!EV20</f>
        <v>0</v>
      </c>
      <c r="EW11" s="131">
        <f>'Recettes(A)'!EW20</f>
        <v>0</v>
      </c>
      <c r="EX11" s="131">
        <f>'Recettes(A)'!EX20</f>
        <v>0</v>
      </c>
      <c r="EY11" s="131">
        <f>'Recettes(A)'!EY20</f>
        <v>0</v>
      </c>
      <c r="EZ11" s="131">
        <f>'Recettes(A)'!EZ20</f>
        <v>0</v>
      </c>
    </row>
    <row r="12" spans="1:156" x14ac:dyDescent="0.25">
      <c r="B12" s="95" t="str">
        <f>Comptabilité!B12</f>
        <v>Autres revenus</v>
      </c>
      <c r="C12" s="95"/>
      <c r="D12" s="131">
        <f>SUM(F12:EZ12)</f>
        <v>0</v>
      </c>
      <c r="E12" s="147"/>
      <c r="F12" s="133">
        <f>SUMIF(Général!$CP$11:$EZ$11,F$6,Comptabilité!$F12:$EZ12)</f>
        <v>0</v>
      </c>
      <c r="G12" s="133">
        <f>SUMIF(Général!$CP$11:$EZ$11,G$6,Comptabilité!$F12:$EZ12)</f>
        <v>0</v>
      </c>
      <c r="H12" s="133">
        <f>SUMIF(Général!$CP$11:$EZ$11,H$6,Comptabilité!$F12:$EZ12)</f>
        <v>0</v>
      </c>
      <c r="I12" s="133">
        <f>SUMIF(Général!$CP$11:$EZ$11,I$6,Comptabilité!$F12:$EZ12)</f>
        <v>0</v>
      </c>
      <c r="J12" s="133">
        <f>SUMIF(Général!$CP$11:$EZ$11,J$6,Comptabilité!$F12:$EZ12)</f>
        <v>0</v>
      </c>
      <c r="K12" s="133">
        <f>SUMIF(Général!$CP$11:$EZ$11,K$6,Comptabilité!$F12:$EZ12)</f>
        <v>0</v>
      </c>
      <c r="L12" s="133">
        <f>SUMIF(Général!$CP$11:$EZ$11,L$6,Comptabilité!$F12:$EZ12)</f>
        <v>0</v>
      </c>
      <c r="M12" s="133">
        <f>SUMIF(Général!$CP$11:$EZ$11,M$6,Comptabilité!$F12:$EZ12)</f>
        <v>0</v>
      </c>
      <c r="N12" s="133">
        <f>SUMIF(Général!$CP$11:$EZ$11,N$6,Comptabilité!$F12:$EZ12)</f>
        <v>0</v>
      </c>
      <c r="O12" s="133">
        <f>SUMIF(Général!$CP$11:$EZ$11,O$6,Comptabilité!$F12:$EZ12)</f>
        <v>0</v>
      </c>
      <c r="P12" s="133">
        <f>SUMIF(Général!$CP$11:$EZ$11,P$6,Comptabilité!$F12:$EZ12)</f>
        <v>0</v>
      </c>
      <c r="Q12" s="133">
        <f>SUMIF(Général!$CP$11:$EZ$11,Q$6,Comptabilité!$F12:$EZ12)</f>
        <v>0</v>
      </c>
      <c r="R12" s="133">
        <f>SUMIF(Général!$CP$11:$EZ$11,R$6,Comptabilité!$F12:$EZ12)</f>
        <v>0</v>
      </c>
      <c r="S12" s="133">
        <f>SUMIF(Général!$CP$11:$EZ$11,S$6,Comptabilité!$F12:$EZ12)</f>
        <v>0</v>
      </c>
      <c r="T12" s="133">
        <f>SUMIF(Général!$CP$11:$EZ$11,T$6,Comptabilité!$F12:$EZ12)</f>
        <v>0</v>
      </c>
      <c r="U12" s="133">
        <f>SUMIF(Général!$CP$11:$EZ$11,U$6,Comptabilité!$F12:$EZ12)</f>
        <v>0</v>
      </c>
      <c r="V12" s="133">
        <f>SUMIF(Général!$CP$11:$EZ$11,V$6,Comptabilité!$F12:$EZ12)</f>
        <v>0</v>
      </c>
      <c r="W12" s="133">
        <f>SUMIF(Général!$CP$11:$EZ$11,W$6,Comptabilité!$F12:$EZ12)</f>
        <v>0</v>
      </c>
      <c r="X12" s="133">
        <f>SUMIF(Général!$CP$11:$EZ$11,X$6,Comptabilité!$F12:$EZ12)</f>
        <v>0</v>
      </c>
      <c r="Y12" s="133">
        <f>SUMIF(Général!$CP$11:$EZ$11,Y$6,Comptabilité!$F12:$EZ12)</f>
        <v>0</v>
      </c>
      <c r="Z12" s="133">
        <f>SUMIF(Général!$CP$11:$EZ$11,Z$6,Comptabilité!$F12:$EZ12)</f>
        <v>0</v>
      </c>
      <c r="AA12" s="133">
        <f>SUMIF(Général!$CP$11:$EZ$11,AA$6,Comptabilité!$F12:$EZ12)</f>
        <v>0</v>
      </c>
      <c r="AB12" s="133">
        <f>SUMIF(Général!$CP$11:$EZ$11,AB$6,Comptabilité!$F12:$EZ12)</f>
        <v>0</v>
      </c>
      <c r="AC12" s="133">
        <f>SUMIF(Général!$CP$11:$EZ$11,AC$6,Comptabilité!$F12:$EZ12)</f>
        <v>0</v>
      </c>
      <c r="AD12" s="133">
        <f>SUMIF(Général!$CP$11:$EZ$11,AD$6,Comptabilité!$F12:$EZ12)</f>
        <v>0</v>
      </c>
      <c r="AE12" s="133">
        <f>SUMIF(Général!$CP$11:$EZ$11,AE$6,Comptabilité!$F12:$EZ12)</f>
        <v>0</v>
      </c>
      <c r="AF12" s="133">
        <f>SUMIF(Général!$CP$11:$EZ$11,AF$6,Comptabilité!$F12:$EZ12)</f>
        <v>0</v>
      </c>
      <c r="AG12" s="133">
        <f>SUMIF(Général!$CP$11:$EZ$11,AG$6,Comptabilité!$F12:$EZ12)</f>
        <v>0</v>
      </c>
      <c r="AH12" s="133">
        <f>SUMIF(Général!$CP$11:$EZ$11,AH$6,Comptabilité!$F12:$EZ12)</f>
        <v>0</v>
      </c>
      <c r="AI12" s="133">
        <f>SUMIF(Général!$CP$11:$EZ$11,AI$6,Comptabilité!$F12:$EZ12)</f>
        <v>0</v>
      </c>
      <c r="AJ12" s="133">
        <f>SUMIF(Général!$CP$11:$EZ$11,AJ$6,Comptabilité!$F12:$EZ12)</f>
        <v>0</v>
      </c>
      <c r="AK12" s="133">
        <f>SUMIF(Général!$CP$11:$EZ$11,AK$6,Comptabilité!$F12:$EZ12)</f>
        <v>0</v>
      </c>
      <c r="AL12" s="133">
        <f>SUMIF(Général!$CP$11:$EZ$11,AL$6,Comptabilité!$F12:$EZ12)</f>
        <v>0</v>
      </c>
      <c r="AM12" s="133">
        <f>SUMIF(Général!$CP$11:$EZ$11,AM$6,Comptabilité!$F12:$EZ12)</f>
        <v>0</v>
      </c>
      <c r="AN12" s="133">
        <f>SUMIF(Général!$CP$11:$EZ$11,AN$6,Comptabilité!$F12:$EZ12)</f>
        <v>0</v>
      </c>
      <c r="AO12" s="133">
        <f>SUMIF(Général!$CP$11:$EZ$11,AO$6,Comptabilité!$F12:$EZ12)</f>
        <v>0</v>
      </c>
      <c r="AP12" s="133">
        <f>SUMIF(Général!$CP$11:$EZ$11,AP$6,Comptabilité!$F12:$EZ12)</f>
        <v>0</v>
      </c>
      <c r="AQ12" s="133">
        <f>SUMIF(Général!$CP$11:$EZ$11,AQ$6,Comptabilité!$F12:$EZ12)</f>
        <v>0</v>
      </c>
      <c r="AR12" s="133">
        <f>SUMIF(Général!$CP$11:$EZ$11,AR$6,Comptabilité!$F12:$EZ12)</f>
        <v>0</v>
      </c>
      <c r="AS12" s="133">
        <f>SUMIF(Général!$CP$11:$EZ$11,AS$6,Comptabilité!$F12:$EZ12)</f>
        <v>0</v>
      </c>
      <c r="AT12" s="133">
        <f>SUMIF(Général!$CP$11:$EZ$11,AT$6,Comptabilité!$F12:$EZ12)</f>
        <v>0</v>
      </c>
      <c r="AU12" s="133">
        <f>SUMIF(Général!$CP$11:$EZ$11,AU$6,Comptabilité!$F12:$EZ12)</f>
        <v>0</v>
      </c>
      <c r="AV12" s="133">
        <f>SUMIF(Général!$CP$11:$EZ$11,AV$6,Comptabilité!$F12:$EZ12)</f>
        <v>0</v>
      </c>
      <c r="AW12" s="133">
        <f>SUMIF(Général!$CP$11:$EZ$11,AW$6,Comptabilité!$F12:$EZ12)</f>
        <v>0</v>
      </c>
      <c r="AX12" s="133">
        <f>SUMIF(Général!$CP$11:$EZ$11,AX$6,Comptabilité!$F12:$EZ12)</f>
        <v>0</v>
      </c>
      <c r="AY12" s="133">
        <f>SUMIF(Général!$CP$11:$EZ$11,AY$6,Comptabilité!$F12:$EZ12)</f>
        <v>0</v>
      </c>
      <c r="AZ12" s="133">
        <f>SUMIF(Général!$CP$11:$EZ$11,AZ$6,Comptabilité!$F12:$EZ12)</f>
        <v>0</v>
      </c>
      <c r="BA12" s="133">
        <f>SUMIF(Général!$CP$11:$EZ$11,BA$6,Comptabilité!$F12:$EZ12)</f>
        <v>0</v>
      </c>
      <c r="BB12" s="133">
        <f>SUMIF(Général!$CP$11:$EZ$11,BB$6,Comptabilité!$F12:$EZ12)</f>
        <v>0</v>
      </c>
      <c r="BC12" s="133">
        <f>SUMIF(Général!$CP$11:$EZ$11,BC$6,Comptabilité!$F12:$EZ12)</f>
        <v>0</v>
      </c>
      <c r="BD12" s="133">
        <f>SUMIF(Général!$CP$11:$EZ$11,BD$6,Comptabilité!$F12:$EZ12)</f>
        <v>0</v>
      </c>
      <c r="BE12" s="133">
        <f>SUMIF(Général!$CP$11:$EZ$11,BE$6,Comptabilité!$F12:$EZ12)</f>
        <v>0</v>
      </c>
      <c r="BF12" s="133">
        <f>SUMIF(Général!$CP$11:$EZ$11,BF$6,Comptabilité!$F12:$EZ12)</f>
        <v>0</v>
      </c>
      <c r="BG12" s="133">
        <f>SUMIF(Général!$CP$11:$EZ$11,BG$6,Comptabilité!$F12:$EZ12)</f>
        <v>0</v>
      </c>
      <c r="BH12" s="133">
        <f>SUMIF(Général!$CP$11:$EZ$11,BH$6,Comptabilité!$F12:$EZ12)</f>
        <v>0</v>
      </c>
      <c r="BI12" s="133">
        <f>SUMIF(Général!$CP$11:$EZ$11,BI$6,Comptabilité!$F12:$EZ12)</f>
        <v>0</v>
      </c>
      <c r="BJ12" s="133">
        <f>SUMIF(Général!$CP$11:$EZ$11,BJ$6,Comptabilité!$F12:$EZ12)</f>
        <v>0</v>
      </c>
      <c r="BK12" s="133">
        <f>SUMIF(Général!$CP$11:$EZ$11,BK$6,Comptabilité!$F12:$EZ12)</f>
        <v>0</v>
      </c>
      <c r="BL12" s="133">
        <f>SUMIF(Général!$CP$11:$EZ$11,BL$6,Comptabilité!$F12:$EZ12)</f>
        <v>0</v>
      </c>
      <c r="BM12" s="133">
        <f>SUMIF(Général!$CP$11:$EZ$11,BM$6,Comptabilité!$F12:$EZ12)</f>
        <v>0</v>
      </c>
      <c r="BN12" s="133">
        <f>SUMIF(Général!$CP$11:$EZ$11,BN$6,Comptabilité!$F12:$EZ12)</f>
        <v>0</v>
      </c>
      <c r="BO12" s="133">
        <f>SUMIF(Général!$CP$11:$EZ$11,BO$6,Comptabilité!$F12:$EZ12)</f>
        <v>0</v>
      </c>
      <c r="BP12" s="133">
        <f>SUMIF(Général!$CP$11:$EZ$11,BP$6,Comptabilité!$F12:$EZ12)</f>
        <v>0</v>
      </c>
      <c r="BQ12" s="133">
        <f>SUMIF(Général!$CP$11:$EZ$11,BQ$6,Comptabilité!$F12:$EZ12)</f>
        <v>0</v>
      </c>
      <c r="BR12" s="133">
        <f>SUMIF(Général!$CP$11:$EZ$11,BR$6,Comptabilité!$F12:$EZ12)</f>
        <v>0</v>
      </c>
      <c r="BS12" s="133">
        <f>SUMIF(Général!$CP$11:$EZ$11,BS$6,Comptabilité!$F12:$EZ12)</f>
        <v>0</v>
      </c>
      <c r="BT12" s="133">
        <f>SUMIF(Général!$CP$11:$EZ$11,BT$6,Comptabilité!$F12:$EZ12)</f>
        <v>0</v>
      </c>
      <c r="BU12" s="133">
        <f>SUMIF(Général!$CP$11:$EZ$11,BU$6,Comptabilité!$F12:$EZ12)</f>
        <v>0</v>
      </c>
      <c r="BV12" s="133">
        <f>SUMIF(Général!$CP$11:$EZ$11,BV$6,Comptabilité!$F12:$EZ12)</f>
        <v>0</v>
      </c>
      <c r="BW12" s="133">
        <f>SUMIF(Général!$CP$11:$EZ$11,BW$6,Comptabilité!$F12:$EZ12)</f>
        <v>0</v>
      </c>
      <c r="BX12" s="133">
        <f>SUMIF(Général!$CP$11:$EZ$11,BX$6,Comptabilité!$F12:$EZ12)</f>
        <v>0</v>
      </c>
      <c r="BY12" s="133">
        <f>SUMIF(Général!$CP$11:$EZ$11,BY$6,Comptabilité!$F12:$EZ12)</f>
        <v>0</v>
      </c>
      <c r="BZ12" s="133">
        <f>SUMIF(Général!$CP$11:$EZ$11,BZ$6,Comptabilité!$F12:$EZ12)</f>
        <v>0</v>
      </c>
      <c r="CA12" s="133">
        <f>SUMIF(Général!$CP$11:$EZ$11,CA$6,Comptabilité!$F12:$EZ12)</f>
        <v>0</v>
      </c>
      <c r="CB12" s="133">
        <f>SUMIF(Général!$CP$11:$EZ$11,CB$6,Comptabilité!$F12:$EZ12)</f>
        <v>0</v>
      </c>
      <c r="CC12" s="133">
        <f>SUMIF(Général!$CP$11:$EZ$11,CC$6,Comptabilité!$F12:$EZ12)</f>
        <v>0</v>
      </c>
      <c r="CD12" s="133">
        <f>SUMIF(Général!$CP$11:$EZ$11,CD$6,Comptabilité!$F12:$EZ12)</f>
        <v>0</v>
      </c>
      <c r="CE12" s="133">
        <f>SUMIF(Général!$CP$11:$EZ$11,CE$6,Comptabilité!$F12:$EZ12)</f>
        <v>0</v>
      </c>
      <c r="CF12" s="133">
        <f>SUMIF(Général!$CP$11:$EZ$11,CF$6,Comptabilité!$F12:$EZ12)</f>
        <v>0</v>
      </c>
      <c r="CG12" s="133">
        <f>SUMIF(Général!$CP$11:$EZ$11,CG$6,Comptabilité!$F12:$EZ12)</f>
        <v>0</v>
      </c>
      <c r="CH12" s="133">
        <f>SUMIF(Général!$CP$11:$EZ$11,CH$6,Comptabilité!$F12:$EZ12)</f>
        <v>0</v>
      </c>
      <c r="CI12" s="133">
        <f>SUMIF(Général!$CP$11:$EZ$11,CI$6,Comptabilité!$F12:$EZ12)</f>
        <v>0</v>
      </c>
      <c r="CJ12" s="133">
        <f>SUMIF(Général!$CP$11:$EZ$11,CJ$6,Comptabilité!$F12:$EZ12)</f>
        <v>0</v>
      </c>
      <c r="CK12" s="133">
        <f>SUMIF(Général!$CP$11:$EZ$11,CK$6,Comptabilité!$F12:$EZ12)</f>
        <v>0</v>
      </c>
      <c r="CL12" s="133">
        <f>SUMIF(Général!$CP$11:$EZ$11,CL$6,Comptabilité!$F12:$EZ12)</f>
        <v>0</v>
      </c>
      <c r="CM12" s="133">
        <f>SUMIF(Général!$CP$11:$EZ$11,CM$6,Comptabilité!$F12:$EZ12)</f>
        <v>0</v>
      </c>
      <c r="CN12" s="133">
        <f>SUMIF(Général!$CP$11:$EZ$11,CN$6,Comptabilité!$F12:$EZ12)</f>
        <v>0</v>
      </c>
      <c r="CO12" s="133">
        <f>SUMIF(Général!$CP$11:$EZ$11,CO$6,Comptabilité!$F12:$EZ12)</f>
        <v>0</v>
      </c>
      <c r="CP12" s="133">
        <f>SUMIF(Général!$CP$11:$EZ$11,CP$6,Comptabilité!$F12:$EZ12)</f>
        <v>0</v>
      </c>
      <c r="CQ12" s="133">
        <f>SUMIF(Général!$CP$11:$EZ$11,CQ$6,Comptabilité!$F12:$EZ12)</f>
        <v>0</v>
      </c>
      <c r="CR12" s="133">
        <f>SUMIF(Général!$CP$11:$EZ$11,CR$6,Comptabilité!$F12:$EZ12)</f>
        <v>0</v>
      </c>
      <c r="CS12" s="133">
        <f>SUMIF(Général!$CP$11:$EZ$11,CS$6,Comptabilité!$F12:$EZ12)</f>
        <v>0</v>
      </c>
      <c r="CT12" s="133">
        <f>SUMIF(Général!$CP$11:$EZ$11,CT$6,Comptabilité!$F12:$EZ12)</f>
        <v>0</v>
      </c>
      <c r="CU12" s="133">
        <f>SUMIF(Général!$CP$11:$EZ$11,CU$6,Comptabilité!$F12:$EZ12)</f>
        <v>0</v>
      </c>
      <c r="CV12" s="133">
        <f>SUMIF(Général!$CP$11:$EZ$11,CV$6,Comptabilité!$F12:$EZ12)</f>
        <v>0</v>
      </c>
      <c r="CW12" s="133">
        <f>SUMIF(Général!$CP$11:$EZ$11,CW$6,Comptabilité!$F12:$EZ12)</f>
        <v>0</v>
      </c>
      <c r="CX12" s="133">
        <f>SUMIF(Général!$CP$11:$EZ$11,CX$6,Comptabilité!$F12:$EZ12)</f>
        <v>0</v>
      </c>
      <c r="CY12" s="133">
        <f>SUMIF(Général!$CP$11:$EZ$11,CY$6,Comptabilité!$F12:$EZ12)</f>
        <v>0</v>
      </c>
      <c r="CZ12" s="133">
        <f>SUMIF(Général!$CP$11:$EZ$11,CZ$6,Comptabilité!$F12:$EZ12)</f>
        <v>0</v>
      </c>
      <c r="DA12" s="133">
        <f>SUMIF(Général!$CP$11:$EZ$11,DA$6,Comptabilité!$F12:$EZ12)</f>
        <v>0</v>
      </c>
      <c r="DB12" s="133">
        <f>SUMIF(Général!$CP$11:$EZ$11,DB$6,Comptabilité!$F12:$EZ12)</f>
        <v>0</v>
      </c>
      <c r="DC12" s="133">
        <f>SUMIF(Général!$CP$11:$EZ$11,DC$6,Comptabilité!$F12:$EZ12)</f>
        <v>0</v>
      </c>
      <c r="DD12" s="133">
        <f>SUMIF(Général!$CP$11:$EZ$11,DD$6,Comptabilité!$F12:$EZ12)</f>
        <v>0</v>
      </c>
      <c r="DE12" s="133">
        <f>SUMIF(Général!$CP$11:$EZ$11,DE$6,Comptabilité!$F12:$EZ12)</f>
        <v>0</v>
      </c>
      <c r="DF12" s="133">
        <f>SUMIF(Général!$CP$11:$EZ$11,DF$6,Comptabilité!$F12:$EZ12)</f>
        <v>0</v>
      </c>
      <c r="DG12" s="133">
        <f>SUMIF(Général!$CP$11:$EZ$11,DG$6,Comptabilité!$F12:$EZ12)</f>
        <v>0</v>
      </c>
      <c r="DH12" s="133">
        <f>SUMIF(Général!$CP$11:$EZ$11,DH$6,Comptabilité!$F12:$EZ12)</f>
        <v>0</v>
      </c>
      <c r="DI12" s="133">
        <f>SUMIF(Général!$CP$11:$EZ$11,DI$6,Comptabilité!$F12:$EZ12)</f>
        <v>0</v>
      </c>
      <c r="DJ12" s="133">
        <f>SUMIF(Général!$CP$11:$EZ$11,DJ$6,Comptabilité!$F12:$EZ12)</f>
        <v>0</v>
      </c>
      <c r="DK12" s="133">
        <f>SUMIF(Général!$CP$11:$EZ$11,DK$6,Comptabilité!$F12:$EZ12)</f>
        <v>0</v>
      </c>
      <c r="DL12" s="133">
        <f>SUMIF(Général!$CP$11:$EZ$11,DL$6,Comptabilité!$F12:$EZ12)</f>
        <v>0</v>
      </c>
      <c r="DM12" s="133">
        <f>SUMIF(Général!$CP$11:$EZ$11,DM$6,Comptabilité!$F12:$EZ12)</f>
        <v>0</v>
      </c>
      <c r="DN12" s="133">
        <f>SUMIF(Général!$CP$11:$EZ$11,DN$6,Comptabilité!$F12:$EZ12)</f>
        <v>0</v>
      </c>
      <c r="DO12" s="133">
        <f>SUMIF(Général!$CP$11:$EZ$11,DO$6,Comptabilité!$F12:$EZ12)</f>
        <v>0</v>
      </c>
      <c r="DP12" s="133">
        <f>SUMIF(Général!$CP$11:$EZ$11,DP$6,Comptabilité!$F12:$EZ12)</f>
        <v>0</v>
      </c>
      <c r="DQ12" s="133">
        <f>SUMIF(Général!$CP$11:$EZ$11,DQ$6,Comptabilité!$F12:$EZ12)</f>
        <v>0</v>
      </c>
      <c r="DR12" s="133">
        <f>SUMIF(Général!$CP$11:$EZ$11,DR$6,Comptabilité!$F12:$EZ12)</f>
        <v>0</v>
      </c>
      <c r="DS12" s="133">
        <f>SUMIF(Général!$CP$11:$EZ$11,DS$6,Comptabilité!$F12:$EZ12)</f>
        <v>0</v>
      </c>
      <c r="DT12" s="133">
        <f>SUMIF(Général!$CP$11:$EZ$11,DT$6,Comptabilité!$F12:$EZ12)</f>
        <v>0</v>
      </c>
      <c r="DU12" s="133">
        <f>SUMIF(Général!$CP$11:$EZ$11,DU$6,Comptabilité!$F12:$EZ12)</f>
        <v>0</v>
      </c>
      <c r="DV12" s="133">
        <f>SUMIF(Général!$CP$11:$EZ$11,DV$6,Comptabilité!$F12:$EZ12)</f>
        <v>0</v>
      </c>
      <c r="DW12" s="133">
        <f>SUMIF(Général!$CP$11:$EZ$11,DW$6,Comptabilité!$F12:$EZ12)</f>
        <v>0</v>
      </c>
      <c r="DX12" s="133">
        <f>SUMIF(Général!$CP$11:$EZ$11,DX$6,Comptabilité!$F12:$EZ12)</f>
        <v>0</v>
      </c>
      <c r="DY12" s="133">
        <f>SUMIF(Général!$CP$11:$EZ$11,DY$6,Comptabilité!$F12:$EZ12)</f>
        <v>0</v>
      </c>
      <c r="DZ12" s="133">
        <f>SUMIF(Général!$CP$11:$EZ$11,DZ$6,Comptabilité!$F12:$EZ12)</f>
        <v>0</v>
      </c>
      <c r="EA12" s="133">
        <f>SUMIF(Général!$CP$11:$EZ$11,EA$6,Comptabilité!$F12:$EZ12)</f>
        <v>0</v>
      </c>
      <c r="EB12" s="133">
        <f>SUMIF(Général!$CP$11:$EZ$11,EB$6,Comptabilité!$F12:$EZ12)</f>
        <v>0</v>
      </c>
      <c r="EC12" s="133">
        <f>SUMIF(Général!$CP$11:$EZ$11,EC$6,Comptabilité!$F12:$EZ12)</f>
        <v>0</v>
      </c>
      <c r="ED12" s="133">
        <f>SUMIF(Général!$CP$11:$EZ$11,ED$6,Comptabilité!$F12:$EZ12)</f>
        <v>0</v>
      </c>
      <c r="EE12" s="133">
        <f>SUMIF(Général!$CP$11:$EZ$11,EE$6,Comptabilité!$F12:$EZ12)</f>
        <v>0</v>
      </c>
      <c r="EF12" s="133">
        <f>SUMIF(Général!$CP$11:$EZ$11,EF$6,Comptabilité!$F12:$EZ12)</f>
        <v>0</v>
      </c>
      <c r="EG12" s="133">
        <f>SUMIF(Général!$CP$11:$EZ$11,EG$6,Comptabilité!$F12:$EZ12)</f>
        <v>0</v>
      </c>
      <c r="EH12" s="133">
        <f>SUMIF(Général!$CP$11:$EZ$11,EH$6,Comptabilité!$F12:$EZ12)</f>
        <v>0</v>
      </c>
      <c r="EI12" s="133">
        <f>SUMIF(Général!$CP$11:$EZ$11,EI$6,Comptabilité!$F12:$EZ12)</f>
        <v>0</v>
      </c>
      <c r="EJ12" s="133">
        <f>SUMIF(Général!$CP$11:$EZ$11,EJ$6,Comptabilité!$F12:$EZ12)</f>
        <v>0</v>
      </c>
      <c r="EK12" s="133">
        <f>SUMIF(Général!$CP$11:$EZ$11,EK$6,Comptabilité!$F12:$EZ12)</f>
        <v>0</v>
      </c>
      <c r="EL12" s="133">
        <f>SUMIF(Général!$CP$11:$EZ$11,EL$6,Comptabilité!$F12:$EZ12)</f>
        <v>0</v>
      </c>
      <c r="EM12" s="133">
        <f>SUMIF(Général!$CP$11:$EZ$11,EM$6,Comptabilité!$F12:$EZ12)</f>
        <v>0</v>
      </c>
      <c r="EN12" s="133">
        <f>SUMIF(Général!$CP$11:$EZ$11,EN$6,Comptabilité!$F12:$EZ12)</f>
        <v>0</v>
      </c>
      <c r="EO12" s="133">
        <f>SUMIF(Général!$CP$11:$EZ$11,EO$6,Comptabilité!$F12:$EZ12)</f>
        <v>0</v>
      </c>
      <c r="EP12" s="133">
        <f>SUMIF(Général!$CP$11:$EZ$11,EP$6,Comptabilité!$F12:$EZ12)</f>
        <v>0</v>
      </c>
      <c r="EQ12" s="133">
        <f>SUMIF(Général!$CP$11:$EZ$11,EQ$6,Comptabilité!$F12:$EZ12)</f>
        <v>0</v>
      </c>
      <c r="ER12" s="133">
        <f>SUMIF(Général!$CP$11:$EZ$11,ER$6,Comptabilité!$F12:$EZ12)</f>
        <v>0</v>
      </c>
      <c r="ES12" s="133">
        <f>SUMIF(Général!$CP$11:$EZ$11,ES$6,Comptabilité!$F12:$EZ12)</f>
        <v>0</v>
      </c>
      <c r="ET12" s="133">
        <f>SUMIF(Général!$CP$11:$EZ$11,ET$6,Comptabilité!$F12:$EZ12)</f>
        <v>0</v>
      </c>
      <c r="EU12" s="133">
        <f>SUMIF(Général!$CP$11:$EZ$11,EU$6,Comptabilité!$F12:$EZ12)</f>
        <v>0</v>
      </c>
      <c r="EV12" s="133">
        <f>SUMIF(Général!$CP$11:$EZ$11,EV$6,Comptabilité!$F12:$EZ12)</f>
        <v>0</v>
      </c>
      <c r="EW12" s="133">
        <f>SUMIF(Général!$CP$11:$EZ$11,EW$6,Comptabilité!$F12:$EZ12)</f>
        <v>0</v>
      </c>
      <c r="EX12" s="133">
        <f>SUMIF(Général!$CP$11:$EZ$11,EX$6,Comptabilité!$F12:$EZ12)</f>
        <v>0</v>
      </c>
      <c r="EY12" s="133">
        <f>SUMIF(Général!$CP$11:$EZ$11,EY$6,Comptabilité!$F12:$EZ12)</f>
        <v>0</v>
      </c>
      <c r="EZ12" s="133">
        <f>SUMIF(Général!$CP$11:$EZ$11,EZ$6,Comptabilité!$F12:$EZ12)</f>
        <v>0</v>
      </c>
    </row>
    <row r="13" spans="1:156" s="10" customFormat="1" ht="7.5" customHeight="1" x14ac:dyDescent="0.3">
      <c r="B13" s="54"/>
      <c r="D13" s="121"/>
      <c r="E13" s="119"/>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row>
    <row r="14" spans="1:156" x14ac:dyDescent="0.25">
      <c r="B14" s="70" t="str">
        <f>Comptabilité!B14</f>
        <v>Rémunération Nette de l'Exploitant</v>
      </c>
      <c r="C14" s="70"/>
      <c r="D14" s="131">
        <f>SUM(F14:EZ14)</f>
        <v>0</v>
      </c>
      <c r="E14" s="147"/>
      <c r="F14" s="131">
        <f t="shared" ref="F14:AK14" si="5">F12+F11</f>
        <v>0</v>
      </c>
      <c r="G14" s="131">
        <f t="shared" si="5"/>
        <v>0</v>
      </c>
      <c r="H14" s="131">
        <f t="shared" si="5"/>
        <v>0</v>
      </c>
      <c r="I14" s="131">
        <f t="shared" si="5"/>
        <v>0</v>
      </c>
      <c r="J14" s="131">
        <f t="shared" si="5"/>
        <v>0</v>
      </c>
      <c r="K14" s="131">
        <f t="shared" si="5"/>
        <v>0</v>
      </c>
      <c r="L14" s="131">
        <f t="shared" si="5"/>
        <v>0</v>
      </c>
      <c r="M14" s="131">
        <f t="shared" si="5"/>
        <v>0</v>
      </c>
      <c r="N14" s="131">
        <f t="shared" si="5"/>
        <v>0</v>
      </c>
      <c r="O14" s="131">
        <f t="shared" si="5"/>
        <v>0</v>
      </c>
      <c r="P14" s="131">
        <f t="shared" si="5"/>
        <v>0</v>
      </c>
      <c r="Q14" s="131">
        <f t="shared" si="5"/>
        <v>0</v>
      </c>
      <c r="R14" s="131">
        <f t="shared" si="5"/>
        <v>0</v>
      </c>
      <c r="S14" s="131">
        <f t="shared" si="5"/>
        <v>0</v>
      </c>
      <c r="T14" s="131">
        <f t="shared" si="5"/>
        <v>0</v>
      </c>
      <c r="U14" s="131">
        <f t="shared" si="5"/>
        <v>0</v>
      </c>
      <c r="V14" s="131">
        <f t="shared" si="5"/>
        <v>0</v>
      </c>
      <c r="W14" s="131">
        <f t="shared" si="5"/>
        <v>0</v>
      </c>
      <c r="X14" s="131">
        <f t="shared" si="5"/>
        <v>0</v>
      </c>
      <c r="Y14" s="131">
        <f t="shared" si="5"/>
        <v>0</v>
      </c>
      <c r="Z14" s="131">
        <f t="shared" si="5"/>
        <v>0</v>
      </c>
      <c r="AA14" s="131">
        <f t="shared" si="5"/>
        <v>0</v>
      </c>
      <c r="AB14" s="131">
        <f t="shared" si="5"/>
        <v>0</v>
      </c>
      <c r="AC14" s="131">
        <f t="shared" si="5"/>
        <v>0</v>
      </c>
      <c r="AD14" s="131">
        <f t="shared" si="5"/>
        <v>0</v>
      </c>
      <c r="AE14" s="131">
        <f t="shared" si="5"/>
        <v>0</v>
      </c>
      <c r="AF14" s="131">
        <f t="shared" si="5"/>
        <v>0</v>
      </c>
      <c r="AG14" s="131">
        <f t="shared" si="5"/>
        <v>0</v>
      </c>
      <c r="AH14" s="131">
        <f t="shared" si="5"/>
        <v>0</v>
      </c>
      <c r="AI14" s="131">
        <f t="shared" si="5"/>
        <v>0</v>
      </c>
      <c r="AJ14" s="131">
        <f t="shared" si="5"/>
        <v>0</v>
      </c>
      <c r="AK14" s="131">
        <f t="shared" si="5"/>
        <v>0</v>
      </c>
      <c r="AL14" s="131">
        <f t="shared" ref="AL14:BQ14" si="6">AL12+AL11</f>
        <v>0</v>
      </c>
      <c r="AM14" s="131">
        <f t="shared" si="6"/>
        <v>0</v>
      </c>
      <c r="AN14" s="131">
        <f t="shared" si="6"/>
        <v>0</v>
      </c>
      <c r="AO14" s="131">
        <f t="shared" si="6"/>
        <v>0</v>
      </c>
      <c r="AP14" s="131">
        <f t="shared" si="6"/>
        <v>0</v>
      </c>
      <c r="AQ14" s="131">
        <f t="shared" si="6"/>
        <v>0</v>
      </c>
      <c r="AR14" s="131">
        <f t="shared" si="6"/>
        <v>0</v>
      </c>
      <c r="AS14" s="131">
        <f t="shared" si="6"/>
        <v>0</v>
      </c>
      <c r="AT14" s="131">
        <f t="shared" si="6"/>
        <v>0</v>
      </c>
      <c r="AU14" s="131">
        <f t="shared" si="6"/>
        <v>0</v>
      </c>
      <c r="AV14" s="131">
        <f t="shared" si="6"/>
        <v>0</v>
      </c>
      <c r="AW14" s="131">
        <f t="shared" si="6"/>
        <v>0</v>
      </c>
      <c r="AX14" s="131">
        <f t="shared" si="6"/>
        <v>0</v>
      </c>
      <c r="AY14" s="131">
        <f t="shared" si="6"/>
        <v>0</v>
      </c>
      <c r="AZ14" s="131">
        <f t="shared" si="6"/>
        <v>0</v>
      </c>
      <c r="BA14" s="131">
        <f t="shared" si="6"/>
        <v>0</v>
      </c>
      <c r="BB14" s="131">
        <f t="shared" si="6"/>
        <v>0</v>
      </c>
      <c r="BC14" s="131">
        <f t="shared" si="6"/>
        <v>0</v>
      </c>
      <c r="BD14" s="131">
        <f t="shared" si="6"/>
        <v>0</v>
      </c>
      <c r="BE14" s="131">
        <f t="shared" si="6"/>
        <v>0</v>
      </c>
      <c r="BF14" s="131">
        <f t="shared" si="6"/>
        <v>0</v>
      </c>
      <c r="BG14" s="131">
        <f t="shared" si="6"/>
        <v>0</v>
      </c>
      <c r="BH14" s="131">
        <f t="shared" si="6"/>
        <v>0</v>
      </c>
      <c r="BI14" s="131">
        <f t="shared" si="6"/>
        <v>0</v>
      </c>
      <c r="BJ14" s="131">
        <f t="shared" si="6"/>
        <v>0</v>
      </c>
      <c r="BK14" s="131">
        <f t="shared" si="6"/>
        <v>0</v>
      </c>
      <c r="BL14" s="131">
        <f t="shared" si="6"/>
        <v>0</v>
      </c>
      <c r="BM14" s="131">
        <f t="shared" si="6"/>
        <v>0</v>
      </c>
      <c r="BN14" s="131">
        <f t="shared" si="6"/>
        <v>0</v>
      </c>
      <c r="BO14" s="131">
        <f t="shared" si="6"/>
        <v>0</v>
      </c>
      <c r="BP14" s="131">
        <f t="shared" si="6"/>
        <v>0</v>
      </c>
      <c r="BQ14" s="131">
        <f t="shared" si="6"/>
        <v>0</v>
      </c>
      <c r="BR14" s="131">
        <f t="shared" ref="BR14:CW14" si="7">BR12+BR11</f>
        <v>0</v>
      </c>
      <c r="BS14" s="131">
        <f t="shared" si="7"/>
        <v>0</v>
      </c>
      <c r="BT14" s="131">
        <f t="shared" si="7"/>
        <v>0</v>
      </c>
      <c r="BU14" s="131">
        <f t="shared" si="7"/>
        <v>0</v>
      </c>
      <c r="BV14" s="131">
        <f t="shared" si="7"/>
        <v>0</v>
      </c>
      <c r="BW14" s="131">
        <f t="shared" si="7"/>
        <v>0</v>
      </c>
      <c r="BX14" s="131">
        <f t="shared" si="7"/>
        <v>0</v>
      </c>
      <c r="BY14" s="131">
        <f t="shared" si="7"/>
        <v>0</v>
      </c>
      <c r="BZ14" s="131">
        <f t="shared" si="7"/>
        <v>0</v>
      </c>
      <c r="CA14" s="131">
        <f t="shared" si="7"/>
        <v>0</v>
      </c>
      <c r="CB14" s="131">
        <f t="shared" si="7"/>
        <v>0</v>
      </c>
      <c r="CC14" s="131">
        <f t="shared" si="7"/>
        <v>0</v>
      </c>
      <c r="CD14" s="131">
        <f t="shared" si="7"/>
        <v>0</v>
      </c>
      <c r="CE14" s="131">
        <f t="shared" si="7"/>
        <v>0</v>
      </c>
      <c r="CF14" s="131">
        <f t="shared" si="7"/>
        <v>0</v>
      </c>
      <c r="CG14" s="131">
        <f t="shared" si="7"/>
        <v>0</v>
      </c>
      <c r="CH14" s="131">
        <f t="shared" si="7"/>
        <v>0</v>
      </c>
      <c r="CI14" s="131">
        <f t="shared" si="7"/>
        <v>0</v>
      </c>
      <c r="CJ14" s="131">
        <f t="shared" si="7"/>
        <v>0</v>
      </c>
      <c r="CK14" s="131">
        <f t="shared" si="7"/>
        <v>0</v>
      </c>
      <c r="CL14" s="131">
        <f t="shared" si="7"/>
        <v>0</v>
      </c>
      <c r="CM14" s="131">
        <f t="shared" si="7"/>
        <v>0</v>
      </c>
      <c r="CN14" s="131">
        <f t="shared" si="7"/>
        <v>0</v>
      </c>
      <c r="CO14" s="131">
        <f t="shared" si="7"/>
        <v>0</v>
      </c>
      <c r="CP14" s="131">
        <f t="shared" si="7"/>
        <v>0</v>
      </c>
      <c r="CQ14" s="131">
        <f t="shared" si="7"/>
        <v>0</v>
      </c>
      <c r="CR14" s="131">
        <f t="shared" si="7"/>
        <v>0</v>
      </c>
      <c r="CS14" s="131">
        <f t="shared" si="7"/>
        <v>0</v>
      </c>
      <c r="CT14" s="131">
        <f t="shared" si="7"/>
        <v>0</v>
      </c>
      <c r="CU14" s="131">
        <f t="shared" si="7"/>
        <v>0</v>
      </c>
      <c r="CV14" s="131">
        <f t="shared" si="7"/>
        <v>0</v>
      </c>
      <c r="CW14" s="131">
        <f t="shared" si="7"/>
        <v>0</v>
      </c>
      <c r="CX14" s="131">
        <f t="shared" ref="CX14:EC14" si="8">CX12+CX11</f>
        <v>0</v>
      </c>
      <c r="CY14" s="131">
        <f t="shared" si="8"/>
        <v>0</v>
      </c>
      <c r="CZ14" s="131">
        <f t="shared" si="8"/>
        <v>0</v>
      </c>
      <c r="DA14" s="131">
        <f t="shared" si="8"/>
        <v>0</v>
      </c>
      <c r="DB14" s="131">
        <f t="shared" si="8"/>
        <v>0</v>
      </c>
      <c r="DC14" s="131">
        <f t="shared" si="8"/>
        <v>0</v>
      </c>
      <c r="DD14" s="131">
        <f t="shared" si="8"/>
        <v>0</v>
      </c>
      <c r="DE14" s="131">
        <f t="shared" si="8"/>
        <v>0</v>
      </c>
      <c r="DF14" s="131">
        <f t="shared" si="8"/>
        <v>0</v>
      </c>
      <c r="DG14" s="131">
        <f t="shared" si="8"/>
        <v>0</v>
      </c>
      <c r="DH14" s="131">
        <f t="shared" si="8"/>
        <v>0</v>
      </c>
      <c r="DI14" s="131">
        <f t="shared" si="8"/>
        <v>0</v>
      </c>
      <c r="DJ14" s="131">
        <f t="shared" si="8"/>
        <v>0</v>
      </c>
      <c r="DK14" s="131">
        <f t="shared" si="8"/>
        <v>0</v>
      </c>
      <c r="DL14" s="131">
        <f t="shared" si="8"/>
        <v>0</v>
      </c>
      <c r="DM14" s="131">
        <f t="shared" si="8"/>
        <v>0</v>
      </c>
      <c r="DN14" s="131">
        <f t="shared" si="8"/>
        <v>0</v>
      </c>
      <c r="DO14" s="131">
        <f t="shared" si="8"/>
        <v>0</v>
      </c>
      <c r="DP14" s="131">
        <f t="shared" si="8"/>
        <v>0</v>
      </c>
      <c r="DQ14" s="131">
        <f t="shared" si="8"/>
        <v>0</v>
      </c>
      <c r="DR14" s="131">
        <f t="shared" si="8"/>
        <v>0</v>
      </c>
      <c r="DS14" s="131">
        <f t="shared" si="8"/>
        <v>0</v>
      </c>
      <c r="DT14" s="131">
        <f t="shared" si="8"/>
        <v>0</v>
      </c>
      <c r="DU14" s="131">
        <f t="shared" si="8"/>
        <v>0</v>
      </c>
      <c r="DV14" s="131">
        <f t="shared" si="8"/>
        <v>0</v>
      </c>
      <c r="DW14" s="131">
        <f t="shared" si="8"/>
        <v>0</v>
      </c>
      <c r="DX14" s="131">
        <f t="shared" si="8"/>
        <v>0</v>
      </c>
      <c r="DY14" s="131">
        <f t="shared" si="8"/>
        <v>0</v>
      </c>
      <c r="DZ14" s="131">
        <f t="shared" si="8"/>
        <v>0</v>
      </c>
      <c r="EA14" s="131">
        <f t="shared" si="8"/>
        <v>0</v>
      </c>
      <c r="EB14" s="131">
        <f t="shared" si="8"/>
        <v>0</v>
      </c>
      <c r="EC14" s="131">
        <f t="shared" si="8"/>
        <v>0</v>
      </c>
      <c r="ED14" s="131">
        <f t="shared" ref="ED14:EZ14" si="9">ED12+ED11</f>
        <v>0</v>
      </c>
      <c r="EE14" s="131">
        <f t="shared" si="9"/>
        <v>0</v>
      </c>
      <c r="EF14" s="131">
        <f t="shared" si="9"/>
        <v>0</v>
      </c>
      <c r="EG14" s="131">
        <f t="shared" si="9"/>
        <v>0</v>
      </c>
      <c r="EH14" s="131">
        <f t="shared" si="9"/>
        <v>0</v>
      </c>
      <c r="EI14" s="131">
        <f t="shared" si="9"/>
        <v>0</v>
      </c>
      <c r="EJ14" s="131">
        <f t="shared" si="9"/>
        <v>0</v>
      </c>
      <c r="EK14" s="131">
        <f t="shared" si="9"/>
        <v>0</v>
      </c>
      <c r="EL14" s="131">
        <f t="shared" si="9"/>
        <v>0</v>
      </c>
      <c r="EM14" s="131">
        <f t="shared" si="9"/>
        <v>0</v>
      </c>
      <c r="EN14" s="131">
        <f t="shared" si="9"/>
        <v>0</v>
      </c>
      <c r="EO14" s="131">
        <f t="shared" si="9"/>
        <v>0</v>
      </c>
      <c r="EP14" s="131">
        <f t="shared" si="9"/>
        <v>0</v>
      </c>
      <c r="EQ14" s="131">
        <f t="shared" si="9"/>
        <v>0</v>
      </c>
      <c r="ER14" s="131">
        <f t="shared" si="9"/>
        <v>0</v>
      </c>
      <c r="ES14" s="131">
        <f t="shared" si="9"/>
        <v>0</v>
      </c>
      <c r="ET14" s="131">
        <f t="shared" si="9"/>
        <v>0</v>
      </c>
      <c r="EU14" s="131">
        <f t="shared" si="9"/>
        <v>0</v>
      </c>
      <c r="EV14" s="131">
        <f t="shared" si="9"/>
        <v>0</v>
      </c>
      <c r="EW14" s="131">
        <f t="shared" si="9"/>
        <v>0</v>
      </c>
      <c r="EX14" s="131">
        <f t="shared" si="9"/>
        <v>0</v>
      </c>
      <c r="EY14" s="131">
        <f t="shared" si="9"/>
        <v>0</v>
      </c>
      <c r="EZ14" s="131">
        <f t="shared" si="9"/>
        <v>0</v>
      </c>
    </row>
    <row r="15" spans="1:156" x14ac:dyDescent="0.25">
      <c r="D15" s="150"/>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row>
    <row r="16" spans="1:156" x14ac:dyDescent="0.25">
      <c r="B16" s="70" t="str">
        <f>Comptabilité!B16</f>
        <v>Coûts d'exploitation</v>
      </c>
      <c r="C16" s="70"/>
      <c r="D16" s="131">
        <f>SUM(F16:EZ16)</f>
        <v>0</v>
      </c>
      <c r="E16" s="147"/>
      <c r="F16" s="132">
        <f>'Coûts d''exploitation (A)'!F75</f>
        <v>0</v>
      </c>
      <c r="G16" s="132">
        <f>'Coûts d''exploitation (A)'!G75</f>
        <v>0</v>
      </c>
      <c r="H16" s="132">
        <f>'Coûts d''exploitation (A)'!H75</f>
        <v>0</v>
      </c>
      <c r="I16" s="132">
        <f>'Coûts d''exploitation (A)'!I75</f>
        <v>0</v>
      </c>
      <c r="J16" s="132">
        <f>'Coûts d''exploitation (A)'!J75</f>
        <v>0</v>
      </c>
      <c r="K16" s="132">
        <f>'Coûts d''exploitation (A)'!K75</f>
        <v>0</v>
      </c>
      <c r="L16" s="132">
        <f>'Coûts d''exploitation (A)'!L75</f>
        <v>0</v>
      </c>
      <c r="M16" s="132">
        <f>'Coûts d''exploitation (A)'!M75</f>
        <v>0</v>
      </c>
      <c r="N16" s="132">
        <f>'Coûts d''exploitation (A)'!N75</f>
        <v>0</v>
      </c>
      <c r="O16" s="132">
        <f>'Coûts d''exploitation (A)'!O75</f>
        <v>0</v>
      </c>
      <c r="P16" s="132">
        <f>'Coûts d''exploitation (A)'!P75</f>
        <v>0</v>
      </c>
      <c r="Q16" s="132">
        <f>'Coûts d''exploitation (A)'!Q75</f>
        <v>0</v>
      </c>
      <c r="R16" s="132">
        <f>'Coûts d''exploitation (A)'!R75</f>
        <v>0</v>
      </c>
      <c r="S16" s="132">
        <f>'Coûts d''exploitation (A)'!S75</f>
        <v>0</v>
      </c>
      <c r="T16" s="132">
        <f>'Coûts d''exploitation (A)'!T75</f>
        <v>0</v>
      </c>
      <c r="U16" s="132">
        <f>'Coûts d''exploitation (A)'!U75</f>
        <v>0</v>
      </c>
      <c r="V16" s="132">
        <f>'Coûts d''exploitation (A)'!V75</f>
        <v>0</v>
      </c>
      <c r="W16" s="132">
        <f>'Coûts d''exploitation (A)'!W75</f>
        <v>0</v>
      </c>
      <c r="X16" s="132">
        <f>'Coûts d''exploitation (A)'!X75</f>
        <v>0</v>
      </c>
      <c r="Y16" s="132">
        <f>'Coûts d''exploitation (A)'!Y75</f>
        <v>0</v>
      </c>
      <c r="Z16" s="132">
        <f>'Coûts d''exploitation (A)'!Z75</f>
        <v>0</v>
      </c>
      <c r="AA16" s="132">
        <f>'Coûts d''exploitation (A)'!AA75</f>
        <v>0</v>
      </c>
      <c r="AB16" s="132">
        <f>'Coûts d''exploitation (A)'!AB75</f>
        <v>0</v>
      </c>
      <c r="AC16" s="132">
        <f>'Coûts d''exploitation (A)'!AC75</f>
        <v>0</v>
      </c>
      <c r="AD16" s="132">
        <f>'Coûts d''exploitation (A)'!AD75</f>
        <v>0</v>
      </c>
      <c r="AE16" s="132">
        <f>'Coûts d''exploitation (A)'!AE75</f>
        <v>0</v>
      </c>
      <c r="AF16" s="132">
        <f>'Coûts d''exploitation (A)'!AF75</f>
        <v>0</v>
      </c>
      <c r="AG16" s="132">
        <f>'Coûts d''exploitation (A)'!AG75</f>
        <v>0</v>
      </c>
      <c r="AH16" s="132">
        <f>'Coûts d''exploitation (A)'!AH75</f>
        <v>0</v>
      </c>
      <c r="AI16" s="132">
        <f>'Coûts d''exploitation (A)'!AI75</f>
        <v>0</v>
      </c>
      <c r="AJ16" s="132">
        <f>'Coûts d''exploitation (A)'!AJ75</f>
        <v>0</v>
      </c>
      <c r="AK16" s="132">
        <f>'Coûts d''exploitation (A)'!AK75</f>
        <v>0</v>
      </c>
      <c r="AL16" s="132">
        <f>'Coûts d''exploitation (A)'!AL75</f>
        <v>0</v>
      </c>
      <c r="AM16" s="132">
        <f>'Coûts d''exploitation (A)'!AM75</f>
        <v>0</v>
      </c>
      <c r="AN16" s="132">
        <f>'Coûts d''exploitation (A)'!AN75</f>
        <v>0</v>
      </c>
      <c r="AO16" s="132">
        <f>'Coûts d''exploitation (A)'!AO75</f>
        <v>0</v>
      </c>
      <c r="AP16" s="132">
        <f>'Coûts d''exploitation (A)'!AP75</f>
        <v>0</v>
      </c>
      <c r="AQ16" s="132">
        <f>'Coûts d''exploitation (A)'!AQ75</f>
        <v>0</v>
      </c>
      <c r="AR16" s="132">
        <f>'Coûts d''exploitation (A)'!AR75</f>
        <v>0</v>
      </c>
      <c r="AS16" s="132">
        <f>'Coûts d''exploitation (A)'!AS75</f>
        <v>0</v>
      </c>
      <c r="AT16" s="132">
        <f>'Coûts d''exploitation (A)'!AT75</f>
        <v>0</v>
      </c>
      <c r="AU16" s="132">
        <f>'Coûts d''exploitation (A)'!AU75</f>
        <v>0</v>
      </c>
      <c r="AV16" s="132">
        <f>'Coûts d''exploitation (A)'!AV75</f>
        <v>0</v>
      </c>
      <c r="AW16" s="132">
        <f>'Coûts d''exploitation (A)'!AW75</f>
        <v>0</v>
      </c>
      <c r="AX16" s="132">
        <f>'Coûts d''exploitation (A)'!AX75</f>
        <v>0</v>
      </c>
      <c r="AY16" s="132">
        <f>'Coûts d''exploitation (A)'!AY75</f>
        <v>0</v>
      </c>
      <c r="AZ16" s="132">
        <f>'Coûts d''exploitation (A)'!AZ75</f>
        <v>0</v>
      </c>
      <c r="BA16" s="132">
        <f>'Coûts d''exploitation (A)'!BA75</f>
        <v>0</v>
      </c>
      <c r="BB16" s="132">
        <f>'Coûts d''exploitation (A)'!BB75</f>
        <v>0</v>
      </c>
      <c r="BC16" s="132">
        <f>'Coûts d''exploitation (A)'!BC75</f>
        <v>0</v>
      </c>
      <c r="BD16" s="132">
        <f>'Coûts d''exploitation (A)'!BD75</f>
        <v>0</v>
      </c>
      <c r="BE16" s="132">
        <f>'Coûts d''exploitation (A)'!BE75</f>
        <v>0</v>
      </c>
      <c r="BF16" s="132">
        <f>'Coûts d''exploitation (A)'!BF75</f>
        <v>0</v>
      </c>
      <c r="BG16" s="132">
        <f>'Coûts d''exploitation (A)'!BG75</f>
        <v>0</v>
      </c>
      <c r="BH16" s="132">
        <f>'Coûts d''exploitation (A)'!BH75</f>
        <v>0</v>
      </c>
      <c r="BI16" s="132">
        <f>'Coûts d''exploitation (A)'!BI75</f>
        <v>0</v>
      </c>
      <c r="BJ16" s="132">
        <f>'Coûts d''exploitation (A)'!BJ75</f>
        <v>0</v>
      </c>
      <c r="BK16" s="132">
        <f>'Coûts d''exploitation (A)'!BK75</f>
        <v>0</v>
      </c>
      <c r="BL16" s="132">
        <f>'Coûts d''exploitation (A)'!BL75</f>
        <v>0</v>
      </c>
      <c r="BM16" s="132">
        <f>'Coûts d''exploitation (A)'!BM75</f>
        <v>0</v>
      </c>
      <c r="BN16" s="132">
        <f>'Coûts d''exploitation (A)'!BN75</f>
        <v>0</v>
      </c>
      <c r="BO16" s="132">
        <f>'Coûts d''exploitation (A)'!BO75</f>
        <v>0</v>
      </c>
      <c r="BP16" s="132">
        <f>'Coûts d''exploitation (A)'!BP75</f>
        <v>0</v>
      </c>
      <c r="BQ16" s="132">
        <f>'Coûts d''exploitation (A)'!BQ75</f>
        <v>0</v>
      </c>
      <c r="BR16" s="132">
        <f>'Coûts d''exploitation (A)'!BR75</f>
        <v>0</v>
      </c>
      <c r="BS16" s="132">
        <f>'Coûts d''exploitation (A)'!BS75</f>
        <v>0</v>
      </c>
      <c r="BT16" s="132">
        <f>'Coûts d''exploitation (A)'!BT75</f>
        <v>0</v>
      </c>
      <c r="BU16" s="132">
        <f>'Coûts d''exploitation (A)'!BU75</f>
        <v>0</v>
      </c>
      <c r="BV16" s="132">
        <f>'Coûts d''exploitation (A)'!BV75</f>
        <v>0</v>
      </c>
      <c r="BW16" s="132">
        <f>'Coûts d''exploitation (A)'!BW75</f>
        <v>0</v>
      </c>
      <c r="BX16" s="132">
        <f>'Coûts d''exploitation (A)'!BX75</f>
        <v>0</v>
      </c>
      <c r="BY16" s="132">
        <f>'Coûts d''exploitation (A)'!BY75</f>
        <v>0</v>
      </c>
      <c r="BZ16" s="132">
        <f>'Coûts d''exploitation (A)'!BZ75</f>
        <v>0</v>
      </c>
      <c r="CA16" s="132">
        <f>'Coûts d''exploitation (A)'!CA75</f>
        <v>0</v>
      </c>
      <c r="CB16" s="132">
        <f>'Coûts d''exploitation (A)'!CB75</f>
        <v>0</v>
      </c>
      <c r="CC16" s="132">
        <f>'Coûts d''exploitation (A)'!CC75</f>
        <v>0</v>
      </c>
      <c r="CD16" s="132">
        <f>'Coûts d''exploitation (A)'!CD75</f>
        <v>0</v>
      </c>
      <c r="CE16" s="132">
        <f>'Coûts d''exploitation (A)'!CE75</f>
        <v>0</v>
      </c>
      <c r="CF16" s="132">
        <f>'Coûts d''exploitation (A)'!CF75</f>
        <v>0</v>
      </c>
      <c r="CG16" s="132">
        <f>'Coûts d''exploitation (A)'!CG75</f>
        <v>0</v>
      </c>
      <c r="CH16" s="132">
        <f>'Coûts d''exploitation (A)'!CH75</f>
        <v>0</v>
      </c>
      <c r="CI16" s="132">
        <f>'Coûts d''exploitation (A)'!CI75</f>
        <v>0</v>
      </c>
      <c r="CJ16" s="132">
        <f>'Coûts d''exploitation (A)'!CJ75</f>
        <v>0</v>
      </c>
      <c r="CK16" s="132">
        <f>'Coûts d''exploitation (A)'!CK75</f>
        <v>0</v>
      </c>
      <c r="CL16" s="132">
        <f>'Coûts d''exploitation (A)'!CL75</f>
        <v>0</v>
      </c>
      <c r="CM16" s="132">
        <f>'Coûts d''exploitation (A)'!CM75</f>
        <v>0</v>
      </c>
      <c r="CN16" s="132">
        <f>'Coûts d''exploitation (A)'!CN75</f>
        <v>0</v>
      </c>
      <c r="CO16" s="132">
        <f>'Coûts d''exploitation (A)'!CO75</f>
        <v>0</v>
      </c>
      <c r="CP16" s="132">
        <f>'Coûts d''exploitation (A)'!CP75</f>
        <v>0</v>
      </c>
      <c r="CQ16" s="132">
        <f>'Coûts d''exploitation (A)'!CQ75</f>
        <v>0</v>
      </c>
      <c r="CR16" s="132">
        <f>'Coûts d''exploitation (A)'!CR75</f>
        <v>0</v>
      </c>
      <c r="CS16" s="132">
        <f>'Coûts d''exploitation (A)'!CS75</f>
        <v>0</v>
      </c>
      <c r="CT16" s="132">
        <f>'Coûts d''exploitation (A)'!CT75</f>
        <v>0</v>
      </c>
      <c r="CU16" s="132">
        <f>'Coûts d''exploitation (A)'!CU75</f>
        <v>0</v>
      </c>
      <c r="CV16" s="132">
        <f>'Coûts d''exploitation (A)'!CV75</f>
        <v>0</v>
      </c>
      <c r="CW16" s="132">
        <f>'Coûts d''exploitation (A)'!CW75</f>
        <v>0</v>
      </c>
      <c r="CX16" s="132">
        <f>'Coûts d''exploitation (A)'!CX75</f>
        <v>0</v>
      </c>
      <c r="CY16" s="132">
        <f>'Coûts d''exploitation (A)'!CY75</f>
        <v>0</v>
      </c>
      <c r="CZ16" s="132">
        <f>'Coûts d''exploitation (A)'!CZ75</f>
        <v>0</v>
      </c>
      <c r="DA16" s="132">
        <f>'Coûts d''exploitation (A)'!DA75</f>
        <v>0</v>
      </c>
      <c r="DB16" s="132">
        <f>'Coûts d''exploitation (A)'!DB75</f>
        <v>0</v>
      </c>
      <c r="DC16" s="132">
        <f>'Coûts d''exploitation (A)'!DC75</f>
        <v>0</v>
      </c>
      <c r="DD16" s="132">
        <f>'Coûts d''exploitation (A)'!DD75</f>
        <v>0</v>
      </c>
      <c r="DE16" s="132">
        <f>'Coûts d''exploitation (A)'!DE75</f>
        <v>0</v>
      </c>
      <c r="DF16" s="132">
        <f>'Coûts d''exploitation (A)'!DF75</f>
        <v>0</v>
      </c>
      <c r="DG16" s="132">
        <f>'Coûts d''exploitation (A)'!DG75</f>
        <v>0</v>
      </c>
      <c r="DH16" s="132">
        <f>'Coûts d''exploitation (A)'!DH75</f>
        <v>0</v>
      </c>
      <c r="DI16" s="132">
        <f>'Coûts d''exploitation (A)'!DI75</f>
        <v>0</v>
      </c>
      <c r="DJ16" s="132">
        <f>'Coûts d''exploitation (A)'!DJ75</f>
        <v>0</v>
      </c>
      <c r="DK16" s="132">
        <f>'Coûts d''exploitation (A)'!DK75</f>
        <v>0</v>
      </c>
      <c r="DL16" s="132">
        <f>'Coûts d''exploitation (A)'!DL75</f>
        <v>0</v>
      </c>
      <c r="DM16" s="132">
        <f>'Coûts d''exploitation (A)'!DM75</f>
        <v>0</v>
      </c>
      <c r="DN16" s="132">
        <f>'Coûts d''exploitation (A)'!DN75</f>
        <v>0</v>
      </c>
      <c r="DO16" s="132">
        <f>'Coûts d''exploitation (A)'!DO75</f>
        <v>0</v>
      </c>
      <c r="DP16" s="132">
        <f>'Coûts d''exploitation (A)'!DP75</f>
        <v>0</v>
      </c>
      <c r="DQ16" s="132">
        <f>'Coûts d''exploitation (A)'!DQ75</f>
        <v>0</v>
      </c>
      <c r="DR16" s="132">
        <f>'Coûts d''exploitation (A)'!DR75</f>
        <v>0</v>
      </c>
      <c r="DS16" s="132">
        <f>'Coûts d''exploitation (A)'!DS75</f>
        <v>0</v>
      </c>
      <c r="DT16" s="132">
        <f>'Coûts d''exploitation (A)'!DT75</f>
        <v>0</v>
      </c>
      <c r="DU16" s="132">
        <f>'Coûts d''exploitation (A)'!DU75</f>
        <v>0</v>
      </c>
      <c r="DV16" s="132">
        <f>'Coûts d''exploitation (A)'!DV75</f>
        <v>0</v>
      </c>
      <c r="DW16" s="132">
        <f>'Coûts d''exploitation (A)'!DW75</f>
        <v>0</v>
      </c>
      <c r="DX16" s="132">
        <f>'Coûts d''exploitation (A)'!DX75</f>
        <v>0</v>
      </c>
      <c r="DY16" s="132">
        <f>'Coûts d''exploitation (A)'!DY75</f>
        <v>0</v>
      </c>
      <c r="DZ16" s="132">
        <f>'Coûts d''exploitation (A)'!DZ75</f>
        <v>0</v>
      </c>
      <c r="EA16" s="132">
        <f>'Coûts d''exploitation (A)'!EA75</f>
        <v>0</v>
      </c>
      <c r="EB16" s="132">
        <f>'Coûts d''exploitation (A)'!EB75</f>
        <v>0</v>
      </c>
      <c r="EC16" s="132">
        <f>'Coûts d''exploitation (A)'!EC75</f>
        <v>0</v>
      </c>
      <c r="ED16" s="132">
        <f>'Coûts d''exploitation (A)'!ED75</f>
        <v>0</v>
      </c>
      <c r="EE16" s="132">
        <f>'Coûts d''exploitation (A)'!EE75</f>
        <v>0</v>
      </c>
      <c r="EF16" s="132">
        <f>'Coûts d''exploitation (A)'!EF75</f>
        <v>0</v>
      </c>
      <c r="EG16" s="132">
        <f>'Coûts d''exploitation (A)'!EG75</f>
        <v>0</v>
      </c>
      <c r="EH16" s="132">
        <f>'Coûts d''exploitation (A)'!EH75</f>
        <v>0</v>
      </c>
      <c r="EI16" s="132">
        <f>'Coûts d''exploitation (A)'!EI75</f>
        <v>0</v>
      </c>
      <c r="EJ16" s="132">
        <f>'Coûts d''exploitation (A)'!EJ75</f>
        <v>0</v>
      </c>
      <c r="EK16" s="132">
        <f>'Coûts d''exploitation (A)'!EK75</f>
        <v>0</v>
      </c>
      <c r="EL16" s="132">
        <f>'Coûts d''exploitation (A)'!EL75</f>
        <v>0</v>
      </c>
      <c r="EM16" s="132">
        <f>'Coûts d''exploitation (A)'!EM75</f>
        <v>0</v>
      </c>
      <c r="EN16" s="132">
        <f>'Coûts d''exploitation (A)'!EN75</f>
        <v>0</v>
      </c>
      <c r="EO16" s="132">
        <f>'Coûts d''exploitation (A)'!EO75</f>
        <v>0</v>
      </c>
      <c r="EP16" s="132">
        <f>'Coûts d''exploitation (A)'!EP75</f>
        <v>0</v>
      </c>
      <c r="EQ16" s="132">
        <f>'Coûts d''exploitation (A)'!EQ75</f>
        <v>0</v>
      </c>
      <c r="ER16" s="132">
        <f>'Coûts d''exploitation (A)'!ER75</f>
        <v>0</v>
      </c>
      <c r="ES16" s="132">
        <f>'Coûts d''exploitation (A)'!ES75</f>
        <v>0</v>
      </c>
      <c r="ET16" s="132">
        <f>'Coûts d''exploitation (A)'!ET75</f>
        <v>0</v>
      </c>
      <c r="EU16" s="132">
        <f>'Coûts d''exploitation (A)'!EU75</f>
        <v>0</v>
      </c>
      <c r="EV16" s="132">
        <f>'Coûts d''exploitation (A)'!EV75</f>
        <v>0</v>
      </c>
      <c r="EW16" s="132">
        <f>'Coûts d''exploitation (A)'!EW75</f>
        <v>0</v>
      </c>
      <c r="EX16" s="132">
        <f>'Coûts d''exploitation (A)'!EX75</f>
        <v>0</v>
      </c>
      <c r="EY16" s="132">
        <f>'Coûts d''exploitation (A)'!EY75</f>
        <v>0</v>
      </c>
      <c r="EZ16" s="132">
        <f>'Coûts d''exploitation (A)'!EZ75</f>
        <v>0</v>
      </c>
    </row>
    <row r="17" spans="2:156" x14ac:dyDescent="0.25">
      <c r="B17" s="70" t="str">
        <f>Comptabilité!B17</f>
        <v>Coût de gros entretien maintenance</v>
      </c>
      <c r="C17" s="70"/>
      <c r="D17" s="131">
        <f>SUM(F17:EZ17)</f>
        <v>0</v>
      </c>
      <c r="E17" s="147"/>
      <c r="F17" s="132">
        <f>'Coûts d''exploitation (A)'!F51</f>
        <v>0</v>
      </c>
      <c r="G17" s="132">
        <f>'Coûts d''exploitation (A)'!G51</f>
        <v>0</v>
      </c>
      <c r="H17" s="132">
        <f>'Coûts d''exploitation (A)'!H51</f>
        <v>0</v>
      </c>
      <c r="I17" s="132">
        <f>'Coûts d''exploitation (A)'!I51</f>
        <v>0</v>
      </c>
      <c r="J17" s="132">
        <f>'Coûts d''exploitation (A)'!J51</f>
        <v>0</v>
      </c>
      <c r="K17" s="132">
        <f>'Coûts d''exploitation (A)'!K51</f>
        <v>0</v>
      </c>
      <c r="L17" s="132">
        <f>'Coûts d''exploitation (A)'!L51</f>
        <v>0</v>
      </c>
      <c r="M17" s="132">
        <f>'Coûts d''exploitation (A)'!M51</f>
        <v>0</v>
      </c>
      <c r="N17" s="132">
        <f>'Coûts d''exploitation (A)'!N51</f>
        <v>0</v>
      </c>
      <c r="O17" s="132">
        <f>'Coûts d''exploitation (A)'!O51</f>
        <v>0</v>
      </c>
      <c r="P17" s="132">
        <f>'Coûts d''exploitation (A)'!P51</f>
        <v>0</v>
      </c>
      <c r="Q17" s="132">
        <f>'Coûts d''exploitation (A)'!Q51</f>
        <v>0</v>
      </c>
      <c r="R17" s="132">
        <f>'Coûts d''exploitation (A)'!R51</f>
        <v>0</v>
      </c>
      <c r="S17" s="132">
        <f>'Coûts d''exploitation (A)'!S51</f>
        <v>0</v>
      </c>
      <c r="T17" s="132">
        <f>'Coûts d''exploitation (A)'!T51</f>
        <v>0</v>
      </c>
      <c r="U17" s="132">
        <f>'Coûts d''exploitation (A)'!U51</f>
        <v>0</v>
      </c>
      <c r="V17" s="132">
        <f>'Coûts d''exploitation (A)'!V51</f>
        <v>0</v>
      </c>
      <c r="W17" s="132">
        <f>'Coûts d''exploitation (A)'!W51</f>
        <v>0</v>
      </c>
      <c r="X17" s="132">
        <f>'Coûts d''exploitation (A)'!X51</f>
        <v>0</v>
      </c>
      <c r="Y17" s="132">
        <f>'Coûts d''exploitation (A)'!Y51</f>
        <v>0</v>
      </c>
      <c r="Z17" s="132">
        <f>'Coûts d''exploitation (A)'!Z51</f>
        <v>0</v>
      </c>
      <c r="AA17" s="132">
        <f>'Coûts d''exploitation (A)'!AA51</f>
        <v>0</v>
      </c>
      <c r="AB17" s="132">
        <f>'Coûts d''exploitation (A)'!AB51</f>
        <v>0</v>
      </c>
      <c r="AC17" s="132">
        <f>'Coûts d''exploitation (A)'!AC51</f>
        <v>0</v>
      </c>
      <c r="AD17" s="132">
        <f>'Coûts d''exploitation (A)'!AD51</f>
        <v>0</v>
      </c>
      <c r="AE17" s="132">
        <f>'Coûts d''exploitation (A)'!AE51</f>
        <v>0</v>
      </c>
      <c r="AF17" s="132">
        <f>'Coûts d''exploitation (A)'!AF51</f>
        <v>0</v>
      </c>
      <c r="AG17" s="132">
        <f>'Coûts d''exploitation (A)'!AG51</f>
        <v>0</v>
      </c>
      <c r="AH17" s="132">
        <f>'Coûts d''exploitation (A)'!AH51</f>
        <v>0</v>
      </c>
      <c r="AI17" s="132">
        <f>'Coûts d''exploitation (A)'!AI51</f>
        <v>0</v>
      </c>
      <c r="AJ17" s="132">
        <f>'Coûts d''exploitation (A)'!AJ51</f>
        <v>0</v>
      </c>
      <c r="AK17" s="132">
        <f>'Coûts d''exploitation (A)'!AK51</f>
        <v>0</v>
      </c>
      <c r="AL17" s="132">
        <f>'Coûts d''exploitation (A)'!AL51</f>
        <v>0</v>
      </c>
      <c r="AM17" s="132">
        <f>'Coûts d''exploitation (A)'!AM51</f>
        <v>0</v>
      </c>
      <c r="AN17" s="132">
        <f>'Coûts d''exploitation (A)'!AN51</f>
        <v>0</v>
      </c>
      <c r="AO17" s="132">
        <f>'Coûts d''exploitation (A)'!AO51</f>
        <v>0</v>
      </c>
      <c r="AP17" s="132">
        <f>'Coûts d''exploitation (A)'!AP51</f>
        <v>0</v>
      </c>
      <c r="AQ17" s="132">
        <f>'Coûts d''exploitation (A)'!AQ51</f>
        <v>0</v>
      </c>
      <c r="AR17" s="132">
        <f>'Coûts d''exploitation (A)'!AR51</f>
        <v>0</v>
      </c>
      <c r="AS17" s="132">
        <f>'Coûts d''exploitation (A)'!AS51</f>
        <v>0</v>
      </c>
      <c r="AT17" s="132">
        <f>'Coûts d''exploitation (A)'!AT51</f>
        <v>0</v>
      </c>
      <c r="AU17" s="132">
        <f>'Coûts d''exploitation (A)'!AU51</f>
        <v>0</v>
      </c>
      <c r="AV17" s="132">
        <f>'Coûts d''exploitation (A)'!AV51</f>
        <v>0</v>
      </c>
      <c r="AW17" s="132">
        <f>'Coûts d''exploitation (A)'!AW51</f>
        <v>0</v>
      </c>
      <c r="AX17" s="132">
        <f>'Coûts d''exploitation (A)'!AX51</f>
        <v>0</v>
      </c>
      <c r="AY17" s="132">
        <f>'Coûts d''exploitation (A)'!AY51</f>
        <v>0</v>
      </c>
      <c r="AZ17" s="132">
        <f>'Coûts d''exploitation (A)'!AZ51</f>
        <v>0</v>
      </c>
      <c r="BA17" s="132">
        <f>'Coûts d''exploitation (A)'!BA51</f>
        <v>0</v>
      </c>
      <c r="BB17" s="132">
        <f>'Coûts d''exploitation (A)'!BB51</f>
        <v>0</v>
      </c>
      <c r="BC17" s="132">
        <f>'Coûts d''exploitation (A)'!BC51</f>
        <v>0</v>
      </c>
      <c r="BD17" s="132">
        <f>'Coûts d''exploitation (A)'!BD51</f>
        <v>0</v>
      </c>
      <c r="BE17" s="132">
        <f>'Coûts d''exploitation (A)'!BE51</f>
        <v>0</v>
      </c>
      <c r="BF17" s="132">
        <f>'Coûts d''exploitation (A)'!BF51</f>
        <v>0</v>
      </c>
      <c r="BG17" s="132">
        <f>'Coûts d''exploitation (A)'!BG51</f>
        <v>0</v>
      </c>
      <c r="BH17" s="132">
        <f>'Coûts d''exploitation (A)'!BH51</f>
        <v>0</v>
      </c>
      <c r="BI17" s="132">
        <f>'Coûts d''exploitation (A)'!BI51</f>
        <v>0</v>
      </c>
      <c r="BJ17" s="132">
        <f>'Coûts d''exploitation (A)'!BJ51</f>
        <v>0</v>
      </c>
      <c r="BK17" s="132">
        <f>'Coûts d''exploitation (A)'!BK51</f>
        <v>0</v>
      </c>
      <c r="BL17" s="132">
        <f>'Coûts d''exploitation (A)'!BL51</f>
        <v>0</v>
      </c>
      <c r="BM17" s="132">
        <f>'Coûts d''exploitation (A)'!BM51</f>
        <v>0</v>
      </c>
      <c r="BN17" s="132">
        <f>'Coûts d''exploitation (A)'!BN51</f>
        <v>0</v>
      </c>
      <c r="BO17" s="132">
        <f>'Coûts d''exploitation (A)'!BO51</f>
        <v>0</v>
      </c>
      <c r="BP17" s="132">
        <f>'Coûts d''exploitation (A)'!BP51</f>
        <v>0</v>
      </c>
      <c r="BQ17" s="132">
        <f>'Coûts d''exploitation (A)'!BQ51</f>
        <v>0</v>
      </c>
      <c r="BR17" s="132">
        <f>'Coûts d''exploitation (A)'!BR51</f>
        <v>0</v>
      </c>
      <c r="BS17" s="132">
        <f>'Coûts d''exploitation (A)'!BS51</f>
        <v>0</v>
      </c>
      <c r="BT17" s="132">
        <f>'Coûts d''exploitation (A)'!BT51</f>
        <v>0</v>
      </c>
      <c r="BU17" s="132">
        <f>'Coûts d''exploitation (A)'!BU51</f>
        <v>0</v>
      </c>
      <c r="BV17" s="132">
        <f>'Coûts d''exploitation (A)'!BV51</f>
        <v>0</v>
      </c>
      <c r="BW17" s="132">
        <f>'Coûts d''exploitation (A)'!BW51</f>
        <v>0</v>
      </c>
      <c r="BX17" s="132">
        <f>'Coûts d''exploitation (A)'!BX51</f>
        <v>0</v>
      </c>
      <c r="BY17" s="132">
        <f>'Coûts d''exploitation (A)'!BY51</f>
        <v>0</v>
      </c>
      <c r="BZ17" s="132">
        <f>'Coûts d''exploitation (A)'!BZ51</f>
        <v>0</v>
      </c>
      <c r="CA17" s="132">
        <f>'Coûts d''exploitation (A)'!CA51</f>
        <v>0</v>
      </c>
      <c r="CB17" s="132">
        <f>'Coûts d''exploitation (A)'!CB51</f>
        <v>0</v>
      </c>
      <c r="CC17" s="132">
        <f>'Coûts d''exploitation (A)'!CC51</f>
        <v>0</v>
      </c>
      <c r="CD17" s="132">
        <f>'Coûts d''exploitation (A)'!CD51</f>
        <v>0</v>
      </c>
      <c r="CE17" s="132">
        <f>'Coûts d''exploitation (A)'!CE51</f>
        <v>0</v>
      </c>
      <c r="CF17" s="132">
        <f>'Coûts d''exploitation (A)'!CF51</f>
        <v>0</v>
      </c>
      <c r="CG17" s="132">
        <f>'Coûts d''exploitation (A)'!CG51</f>
        <v>0</v>
      </c>
      <c r="CH17" s="132">
        <f>'Coûts d''exploitation (A)'!CH51</f>
        <v>0</v>
      </c>
      <c r="CI17" s="132">
        <f>'Coûts d''exploitation (A)'!CI51</f>
        <v>0</v>
      </c>
      <c r="CJ17" s="132">
        <f>'Coûts d''exploitation (A)'!CJ51</f>
        <v>0</v>
      </c>
      <c r="CK17" s="132">
        <f>'Coûts d''exploitation (A)'!CK51</f>
        <v>0</v>
      </c>
      <c r="CL17" s="132">
        <f>'Coûts d''exploitation (A)'!CL51</f>
        <v>0</v>
      </c>
      <c r="CM17" s="132">
        <f>'Coûts d''exploitation (A)'!CM51</f>
        <v>0</v>
      </c>
      <c r="CN17" s="132">
        <f>'Coûts d''exploitation (A)'!CN51</f>
        <v>0</v>
      </c>
      <c r="CO17" s="132">
        <f>'Coûts d''exploitation (A)'!CO51</f>
        <v>0</v>
      </c>
      <c r="CP17" s="132">
        <f>'Coûts d''exploitation (A)'!CP51</f>
        <v>0</v>
      </c>
      <c r="CQ17" s="132">
        <f>'Coûts d''exploitation (A)'!CQ51</f>
        <v>0</v>
      </c>
      <c r="CR17" s="132">
        <f>'Coûts d''exploitation (A)'!CR51</f>
        <v>0</v>
      </c>
      <c r="CS17" s="132">
        <f>'Coûts d''exploitation (A)'!CS51</f>
        <v>0</v>
      </c>
      <c r="CT17" s="132">
        <f>'Coûts d''exploitation (A)'!CT51</f>
        <v>0</v>
      </c>
      <c r="CU17" s="132">
        <f>'Coûts d''exploitation (A)'!CU51</f>
        <v>0</v>
      </c>
      <c r="CV17" s="132">
        <f>'Coûts d''exploitation (A)'!CV51</f>
        <v>0</v>
      </c>
      <c r="CW17" s="132">
        <f>'Coûts d''exploitation (A)'!CW51</f>
        <v>0</v>
      </c>
      <c r="CX17" s="132">
        <f>'Coûts d''exploitation (A)'!CX51</f>
        <v>0</v>
      </c>
      <c r="CY17" s="132">
        <f>'Coûts d''exploitation (A)'!CY51</f>
        <v>0</v>
      </c>
      <c r="CZ17" s="132">
        <f>'Coûts d''exploitation (A)'!CZ51</f>
        <v>0</v>
      </c>
      <c r="DA17" s="132">
        <f>'Coûts d''exploitation (A)'!DA51</f>
        <v>0</v>
      </c>
      <c r="DB17" s="132">
        <f>'Coûts d''exploitation (A)'!DB51</f>
        <v>0</v>
      </c>
      <c r="DC17" s="132">
        <f>'Coûts d''exploitation (A)'!DC51</f>
        <v>0</v>
      </c>
      <c r="DD17" s="132">
        <f>'Coûts d''exploitation (A)'!DD51</f>
        <v>0</v>
      </c>
      <c r="DE17" s="132">
        <f>'Coûts d''exploitation (A)'!DE51</f>
        <v>0</v>
      </c>
      <c r="DF17" s="132">
        <f>'Coûts d''exploitation (A)'!DF51</f>
        <v>0</v>
      </c>
      <c r="DG17" s="132">
        <f>'Coûts d''exploitation (A)'!DG51</f>
        <v>0</v>
      </c>
      <c r="DH17" s="132">
        <f>'Coûts d''exploitation (A)'!DH51</f>
        <v>0</v>
      </c>
      <c r="DI17" s="132">
        <f>'Coûts d''exploitation (A)'!DI51</f>
        <v>0</v>
      </c>
      <c r="DJ17" s="132">
        <f>'Coûts d''exploitation (A)'!DJ51</f>
        <v>0</v>
      </c>
      <c r="DK17" s="132">
        <f>'Coûts d''exploitation (A)'!DK51</f>
        <v>0</v>
      </c>
      <c r="DL17" s="132">
        <f>'Coûts d''exploitation (A)'!DL51</f>
        <v>0</v>
      </c>
      <c r="DM17" s="132">
        <f>'Coûts d''exploitation (A)'!DM51</f>
        <v>0</v>
      </c>
      <c r="DN17" s="132">
        <f>'Coûts d''exploitation (A)'!DN51</f>
        <v>0</v>
      </c>
      <c r="DO17" s="132">
        <f>'Coûts d''exploitation (A)'!DO51</f>
        <v>0</v>
      </c>
      <c r="DP17" s="132">
        <f>'Coûts d''exploitation (A)'!DP51</f>
        <v>0</v>
      </c>
      <c r="DQ17" s="132">
        <f>'Coûts d''exploitation (A)'!DQ51</f>
        <v>0</v>
      </c>
      <c r="DR17" s="132">
        <f>'Coûts d''exploitation (A)'!DR51</f>
        <v>0</v>
      </c>
      <c r="DS17" s="132">
        <f>'Coûts d''exploitation (A)'!DS51</f>
        <v>0</v>
      </c>
      <c r="DT17" s="132">
        <f>'Coûts d''exploitation (A)'!DT51</f>
        <v>0</v>
      </c>
      <c r="DU17" s="132">
        <f>'Coûts d''exploitation (A)'!DU51</f>
        <v>0</v>
      </c>
      <c r="DV17" s="132">
        <f>'Coûts d''exploitation (A)'!DV51</f>
        <v>0</v>
      </c>
      <c r="DW17" s="132">
        <f>'Coûts d''exploitation (A)'!DW51</f>
        <v>0</v>
      </c>
      <c r="DX17" s="132">
        <f>'Coûts d''exploitation (A)'!DX51</f>
        <v>0</v>
      </c>
      <c r="DY17" s="132">
        <f>'Coûts d''exploitation (A)'!DY51</f>
        <v>0</v>
      </c>
      <c r="DZ17" s="132">
        <f>'Coûts d''exploitation (A)'!DZ51</f>
        <v>0</v>
      </c>
      <c r="EA17" s="132">
        <f>'Coûts d''exploitation (A)'!EA51</f>
        <v>0</v>
      </c>
      <c r="EB17" s="132">
        <f>'Coûts d''exploitation (A)'!EB51</f>
        <v>0</v>
      </c>
      <c r="EC17" s="132">
        <f>'Coûts d''exploitation (A)'!EC51</f>
        <v>0</v>
      </c>
      <c r="ED17" s="132">
        <f>'Coûts d''exploitation (A)'!ED51</f>
        <v>0</v>
      </c>
      <c r="EE17" s="132">
        <f>'Coûts d''exploitation (A)'!EE51</f>
        <v>0</v>
      </c>
      <c r="EF17" s="132">
        <f>'Coûts d''exploitation (A)'!EF51</f>
        <v>0</v>
      </c>
      <c r="EG17" s="132">
        <f>'Coûts d''exploitation (A)'!EG51</f>
        <v>0</v>
      </c>
      <c r="EH17" s="132">
        <f>'Coûts d''exploitation (A)'!EH51</f>
        <v>0</v>
      </c>
      <c r="EI17" s="132">
        <f>'Coûts d''exploitation (A)'!EI51</f>
        <v>0</v>
      </c>
      <c r="EJ17" s="132">
        <f>'Coûts d''exploitation (A)'!EJ51</f>
        <v>0</v>
      </c>
      <c r="EK17" s="132">
        <f>'Coûts d''exploitation (A)'!EK51</f>
        <v>0</v>
      </c>
      <c r="EL17" s="132">
        <f>'Coûts d''exploitation (A)'!EL51</f>
        <v>0</v>
      </c>
      <c r="EM17" s="132">
        <f>'Coûts d''exploitation (A)'!EM51</f>
        <v>0</v>
      </c>
      <c r="EN17" s="132">
        <f>'Coûts d''exploitation (A)'!EN51</f>
        <v>0</v>
      </c>
      <c r="EO17" s="132">
        <f>'Coûts d''exploitation (A)'!EO51</f>
        <v>0</v>
      </c>
      <c r="EP17" s="132">
        <f>'Coûts d''exploitation (A)'!EP51</f>
        <v>0</v>
      </c>
      <c r="EQ17" s="132">
        <f>'Coûts d''exploitation (A)'!EQ51</f>
        <v>0</v>
      </c>
      <c r="ER17" s="132">
        <f>'Coûts d''exploitation (A)'!ER51</f>
        <v>0</v>
      </c>
      <c r="ES17" s="132">
        <f>'Coûts d''exploitation (A)'!ES51</f>
        <v>0</v>
      </c>
      <c r="ET17" s="132">
        <f>'Coûts d''exploitation (A)'!ET51</f>
        <v>0</v>
      </c>
      <c r="EU17" s="132">
        <f>'Coûts d''exploitation (A)'!EU51</f>
        <v>0</v>
      </c>
      <c r="EV17" s="132">
        <f>'Coûts d''exploitation (A)'!EV51</f>
        <v>0</v>
      </c>
      <c r="EW17" s="132">
        <f>'Coûts d''exploitation (A)'!EW51</f>
        <v>0</v>
      </c>
      <c r="EX17" s="132">
        <f>'Coûts d''exploitation (A)'!EX51</f>
        <v>0</v>
      </c>
      <c r="EY17" s="132">
        <f>'Coûts d''exploitation (A)'!EY51</f>
        <v>0</v>
      </c>
      <c r="EZ17" s="132">
        <f>'Coûts d''exploitation (A)'!EZ51</f>
        <v>0</v>
      </c>
    </row>
    <row r="18" spans="2:156" x14ac:dyDescent="0.25">
      <c r="B18" s="70" t="str">
        <f>Comptabilité!B18</f>
        <v>Prévention de la surcompensation (art. 11 du contrat de complément de rémunération)</v>
      </c>
      <c r="C18" s="70"/>
      <c r="D18" s="131">
        <f>SUM(F18:EZ18)</f>
        <v>0</v>
      </c>
      <c r="E18" s="147"/>
      <c r="F18" s="133">
        <f>SUMIF(Général!$CP$11:$EZ$11,F$6,Comptabilité!$F18:$EZ18)</f>
        <v>0</v>
      </c>
      <c r="G18" s="133">
        <f>SUMIF(Général!$CP$11:$EZ$11,G$6,Comptabilité!$F18:$EZ18)</f>
        <v>0</v>
      </c>
      <c r="H18" s="133">
        <f>SUMIF(Général!$CP$11:$EZ$11,H$6,Comptabilité!$F18:$EZ18)</f>
        <v>0</v>
      </c>
      <c r="I18" s="133">
        <f>SUMIF(Général!$CP$11:$EZ$11,I$6,Comptabilité!$F18:$EZ18)</f>
        <v>0</v>
      </c>
      <c r="J18" s="133">
        <f>SUMIF(Général!$CP$11:$EZ$11,J$6,Comptabilité!$F18:$EZ18)</f>
        <v>0</v>
      </c>
      <c r="K18" s="133">
        <f>SUMIF(Général!$CP$11:$EZ$11,K$6,Comptabilité!$F18:$EZ18)</f>
        <v>0</v>
      </c>
      <c r="L18" s="133">
        <f>SUMIF(Général!$CP$11:$EZ$11,L$6,Comptabilité!$F18:$EZ18)</f>
        <v>0</v>
      </c>
      <c r="M18" s="133">
        <f>SUMIF(Général!$CP$11:$EZ$11,M$6,Comptabilité!$F18:$EZ18)</f>
        <v>0</v>
      </c>
      <c r="N18" s="133">
        <f>SUMIF(Général!$CP$11:$EZ$11,N$6,Comptabilité!$F18:$EZ18)</f>
        <v>0</v>
      </c>
      <c r="O18" s="133">
        <f>SUMIF(Général!$CP$11:$EZ$11,O$6,Comptabilité!$F18:$EZ18)</f>
        <v>0</v>
      </c>
      <c r="P18" s="133">
        <f>SUMIF(Général!$CP$11:$EZ$11,P$6,Comptabilité!$F18:$EZ18)</f>
        <v>0</v>
      </c>
      <c r="Q18" s="133">
        <f>SUMIF(Général!$CP$11:$EZ$11,Q$6,Comptabilité!$F18:$EZ18)</f>
        <v>0</v>
      </c>
      <c r="R18" s="133">
        <f>SUMIF(Général!$CP$11:$EZ$11,R$6,Comptabilité!$F18:$EZ18)</f>
        <v>0</v>
      </c>
      <c r="S18" s="133">
        <f>SUMIF(Général!$CP$11:$EZ$11,S$6,Comptabilité!$F18:$EZ18)</f>
        <v>0</v>
      </c>
      <c r="T18" s="133">
        <f>SUMIF(Général!$CP$11:$EZ$11,T$6,Comptabilité!$F18:$EZ18)</f>
        <v>0</v>
      </c>
      <c r="U18" s="133">
        <f>SUMIF(Général!$CP$11:$EZ$11,U$6,Comptabilité!$F18:$EZ18)</f>
        <v>0</v>
      </c>
      <c r="V18" s="133">
        <f>SUMIF(Général!$CP$11:$EZ$11,V$6,Comptabilité!$F18:$EZ18)</f>
        <v>0</v>
      </c>
      <c r="W18" s="133">
        <f>SUMIF(Général!$CP$11:$EZ$11,W$6,Comptabilité!$F18:$EZ18)</f>
        <v>0</v>
      </c>
      <c r="X18" s="133">
        <f>SUMIF(Général!$CP$11:$EZ$11,X$6,Comptabilité!$F18:$EZ18)</f>
        <v>0</v>
      </c>
      <c r="Y18" s="133">
        <f>SUMIF(Général!$CP$11:$EZ$11,Y$6,Comptabilité!$F18:$EZ18)</f>
        <v>0</v>
      </c>
      <c r="Z18" s="133">
        <f>SUMIF(Général!$CP$11:$EZ$11,Z$6,Comptabilité!$F18:$EZ18)</f>
        <v>0</v>
      </c>
      <c r="AA18" s="133">
        <f>SUMIF(Général!$CP$11:$EZ$11,AA$6,Comptabilité!$F18:$EZ18)</f>
        <v>0</v>
      </c>
      <c r="AB18" s="133">
        <f>SUMIF(Général!$CP$11:$EZ$11,AB$6,Comptabilité!$F18:$EZ18)</f>
        <v>0</v>
      </c>
      <c r="AC18" s="133">
        <f>SUMIF(Général!$CP$11:$EZ$11,AC$6,Comptabilité!$F18:$EZ18)</f>
        <v>0</v>
      </c>
      <c r="AD18" s="133">
        <f>SUMIF(Général!$CP$11:$EZ$11,AD$6,Comptabilité!$F18:$EZ18)</f>
        <v>0</v>
      </c>
      <c r="AE18" s="133">
        <f>SUMIF(Général!$CP$11:$EZ$11,AE$6,Comptabilité!$F18:$EZ18)</f>
        <v>0</v>
      </c>
      <c r="AF18" s="133">
        <f>SUMIF(Général!$CP$11:$EZ$11,AF$6,Comptabilité!$F18:$EZ18)</f>
        <v>0</v>
      </c>
      <c r="AG18" s="133">
        <f>SUMIF(Général!$CP$11:$EZ$11,AG$6,Comptabilité!$F18:$EZ18)</f>
        <v>0</v>
      </c>
      <c r="AH18" s="133">
        <f>SUMIF(Général!$CP$11:$EZ$11,AH$6,Comptabilité!$F18:$EZ18)</f>
        <v>0</v>
      </c>
      <c r="AI18" s="133">
        <f>SUMIF(Général!$CP$11:$EZ$11,AI$6,Comptabilité!$F18:$EZ18)</f>
        <v>0</v>
      </c>
      <c r="AJ18" s="133">
        <f>SUMIF(Général!$CP$11:$EZ$11,AJ$6,Comptabilité!$F18:$EZ18)</f>
        <v>0</v>
      </c>
      <c r="AK18" s="133">
        <f>SUMIF(Général!$CP$11:$EZ$11,AK$6,Comptabilité!$F18:$EZ18)</f>
        <v>0</v>
      </c>
      <c r="AL18" s="133">
        <f>SUMIF(Général!$CP$11:$EZ$11,AL$6,Comptabilité!$F18:$EZ18)</f>
        <v>0</v>
      </c>
      <c r="AM18" s="133">
        <f>SUMIF(Général!$CP$11:$EZ$11,AM$6,Comptabilité!$F18:$EZ18)</f>
        <v>0</v>
      </c>
      <c r="AN18" s="133">
        <f>SUMIF(Général!$CP$11:$EZ$11,AN$6,Comptabilité!$F18:$EZ18)</f>
        <v>0</v>
      </c>
      <c r="AO18" s="133">
        <f>SUMIF(Général!$CP$11:$EZ$11,AO$6,Comptabilité!$F18:$EZ18)</f>
        <v>0</v>
      </c>
      <c r="AP18" s="133">
        <f>SUMIF(Général!$CP$11:$EZ$11,AP$6,Comptabilité!$F18:$EZ18)</f>
        <v>0</v>
      </c>
      <c r="AQ18" s="133">
        <f>SUMIF(Général!$CP$11:$EZ$11,AQ$6,Comptabilité!$F18:$EZ18)</f>
        <v>0</v>
      </c>
      <c r="AR18" s="133">
        <f>SUMIF(Général!$CP$11:$EZ$11,AR$6,Comptabilité!$F18:$EZ18)</f>
        <v>0</v>
      </c>
      <c r="AS18" s="133">
        <f>SUMIF(Général!$CP$11:$EZ$11,AS$6,Comptabilité!$F18:$EZ18)</f>
        <v>0</v>
      </c>
      <c r="AT18" s="133">
        <f>SUMIF(Général!$CP$11:$EZ$11,AT$6,Comptabilité!$F18:$EZ18)</f>
        <v>0</v>
      </c>
      <c r="AU18" s="133">
        <f>SUMIF(Général!$CP$11:$EZ$11,AU$6,Comptabilité!$F18:$EZ18)</f>
        <v>0</v>
      </c>
      <c r="AV18" s="133">
        <f>SUMIF(Général!$CP$11:$EZ$11,AV$6,Comptabilité!$F18:$EZ18)</f>
        <v>0</v>
      </c>
      <c r="AW18" s="133">
        <f>SUMIF(Général!$CP$11:$EZ$11,AW$6,Comptabilité!$F18:$EZ18)</f>
        <v>0</v>
      </c>
      <c r="AX18" s="133">
        <f>SUMIF(Général!$CP$11:$EZ$11,AX$6,Comptabilité!$F18:$EZ18)</f>
        <v>0</v>
      </c>
      <c r="AY18" s="133">
        <f>SUMIF(Général!$CP$11:$EZ$11,AY$6,Comptabilité!$F18:$EZ18)</f>
        <v>0</v>
      </c>
      <c r="AZ18" s="133">
        <f>SUMIF(Général!$CP$11:$EZ$11,AZ$6,Comptabilité!$F18:$EZ18)</f>
        <v>0</v>
      </c>
      <c r="BA18" s="133">
        <f>SUMIF(Général!$CP$11:$EZ$11,BA$6,Comptabilité!$F18:$EZ18)</f>
        <v>0</v>
      </c>
      <c r="BB18" s="133">
        <f>SUMIF(Général!$CP$11:$EZ$11,BB$6,Comptabilité!$F18:$EZ18)</f>
        <v>0</v>
      </c>
      <c r="BC18" s="133">
        <f>SUMIF(Général!$CP$11:$EZ$11,BC$6,Comptabilité!$F18:$EZ18)</f>
        <v>0</v>
      </c>
      <c r="BD18" s="133">
        <f>SUMIF(Général!$CP$11:$EZ$11,BD$6,Comptabilité!$F18:$EZ18)</f>
        <v>0</v>
      </c>
      <c r="BE18" s="133">
        <f>SUMIF(Général!$CP$11:$EZ$11,BE$6,Comptabilité!$F18:$EZ18)</f>
        <v>0</v>
      </c>
      <c r="BF18" s="133">
        <f>SUMIF(Général!$CP$11:$EZ$11,BF$6,Comptabilité!$F18:$EZ18)</f>
        <v>0</v>
      </c>
      <c r="BG18" s="133">
        <f>SUMIF(Général!$CP$11:$EZ$11,BG$6,Comptabilité!$F18:$EZ18)</f>
        <v>0</v>
      </c>
      <c r="BH18" s="133">
        <f>SUMIF(Général!$CP$11:$EZ$11,BH$6,Comptabilité!$F18:$EZ18)</f>
        <v>0</v>
      </c>
      <c r="BI18" s="133">
        <f>SUMIF(Général!$CP$11:$EZ$11,BI$6,Comptabilité!$F18:$EZ18)</f>
        <v>0</v>
      </c>
      <c r="BJ18" s="133">
        <f>SUMIF(Général!$CP$11:$EZ$11,BJ$6,Comptabilité!$F18:$EZ18)</f>
        <v>0</v>
      </c>
      <c r="BK18" s="133">
        <f>SUMIF(Général!$CP$11:$EZ$11,BK$6,Comptabilité!$F18:$EZ18)</f>
        <v>0</v>
      </c>
      <c r="BL18" s="133">
        <f>SUMIF(Général!$CP$11:$EZ$11,BL$6,Comptabilité!$F18:$EZ18)</f>
        <v>0</v>
      </c>
      <c r="BM18" s="133">
        <f>SUMIF(Général!$CP$11:$EZ$11,BM$6,Comptabilité!$F18:$EZ18)</f>
        <v>0</v>
      </c>
      <c r="BN18" s="133">
        <f>SUMIF(Général!$CP$11:$EZ$11,BN$6,Comptabilité!$F18:$EZ18)</f>
        <v>0</v>
      </c>
      <c r="BO18" s="133">
        <f>SUMIF(Général!$CP$11:$EZ$11,BO$6,Comptabilité!$F18:$EZ18)</f>
        <v>0</v>
      </c>
      <c r="BP18" s="133">
        <f>SUMIF(Général!$CP$11:$EZ$11,BP$6,Comptabilité!$F18:$EZ18)</f>
        <v>0</v>
      </c>
      <c r="BQ18" s="133">
        <f>SUMIF(Général!$CP$11:$EZ$11,BQ$6,Comptabilité!$F18:$EZ18)</f>
        <v>0</v>
      </c>
      <c r="BR18" s="133">
        <f>SUMIF(Général!$CP$11:$EZ$11,BR$6,Comptabilité!$F18:$EZ18)</f>
        <v>0</v>
      </c>
      <c r="BS18" s="133">
        <f>SUMIF(Général!$CP$11:$EZ$11,BS$6,Comptabilité!$F18:$EZ18)</f>
        <v>0</v>
      </c>
      <c r="BT18" s="133">
        <f>SUMIF(Général!$CP$11:$EZ$11,BT$6,Comptabilité!$F18:$EZ18)</f>
        <v>0</v>
      </c>
      <c r="BU18" s="133">
        <f>SUMIF(Général!$CP$11:$EZ$11,BU$6,Comptabilité!$F18:$EZ18)</f>
        <v>0</v>
      </c>
      <c r="BV18" s="133">
        <f>SUMIF(Général!$CP$11:$EZ$11,BV$6,Comptabilité!$F18:$EZ18)</f>
        <v>0</v>
      </c>
      <c r="BW18" s="133">
        <f>SUMIF(Général!$CP$11:$EZ$11,BW$6,Comptabilité!$F18:$EZ18)</f>
        <v>0</v>
      </c>
      <c r="BX18" s="133">
        <f>SUMIF(Général!$CP$11:$EZ$11,BX$6,Comptabilité!$F18:$EZ18)</f>
        <v>0</v>
      </c>
      <c r="BY18" s="133">
        <f>SUMIF(Général!$CP$11:$EZ$11,BY$6,Comptabilité!$F18:$EZ18)</f>
        <v>0</v>
      </c>
      <c r="BZ18" s="133">
        <f>SUMIF(Général!$CP$11:$EZ$11,BZ$6,Comptabilité!$F18:$EZ18)</f>
        <v>0</v>
      </c>
      <c r="CA18" s="133">
        <f>SUMIF(Général!$CP$11:$EZ$11,CA$6,Comptabilité!$F18:$EZ18)</f>
        <v>0</v>
      </c>
      <c r="CB18" s="133">
        <f>SUMIF(Général!$CP$11:$EZ$11,CB$6,Comptabilité!$F18:$EZ18)</f>
        <v>0</v>
      </c>
      <c r="CC18" s="133">
        <f>SUMIF(Général!$CP$11:$EZ$11,CC$6,Comptabilité!$F18:$EZ18)</f>
        <v>0</v>
      </c>
      <c r="CD18" s="133">
        <f>SUMIF(Général!$CP$11:$EZ$11,CD$6,Comptabilité!$F18:$EZ18)</f>
        <v>0</v>
      </c>
      <c r="CE18" s="133">
        <f>SUMIF(Général!$CP$11:$EZ$11,CE$6,Comptabilité!$F18:$EZ18)</f>
        <v>0</v>
      </c>
      <c r="CF18" s="133">
        <f>SUMIF(Général!$CP$11:$EZ$11,CF$6,Comptabilité!$F18:$EZ18)</f>
        <v>0</v>
      </c>
      <c r="CG18" s="133">
        <f>SUMIF(Général!$CP$11:$EZ$11,CG$6,Comptabilité!$F18:$EZ18)</f>
        <v>0</v>
      </c>
      <c r="CH18" s="133">
        <f>SUMIF(Général!$CP$11:$EZ$11,CH$6,Comptabilité!$F18:$EZ18)</f>
        <v>0</v>
      </c>
      <c r="CI18" s="133">
        <f>SUMIF(Général!$CP$11:$EZ$11,CI$6,Comptabilité!$F18:$EZ18)</f>
        <v>0</v>
      </c>
      <c r="CJ18" s="133">
        <f>SUMIF(Général!$CP$11:$EZ$11,CJ$6,Comptabilité!$F18:$EZ18)</f>
        <v>0</v>
      </c>
      <c r="CK18" s="133">
        <f>SUMIF(Général!$CP$11:$EZ$11,CK$6,Comptabilité!$F18:$EZ18)</f>
        <v>0</v>
      </c>
      <c r="CL18" s="133">
        <f>SUMIF(Général!$CP$11:$EZ$11,CL$6,Comptabilité!$F18:$EZ18)</f>
        <v>0</v>
      </c>
      <c r="CM18" s="133">
        <f>SUMIF(Général!$CP$11:$EZ$11,CM$6,Comptabilité!$F18:$EZ18)</f>
        <v>0</v>
      </c>
      <c r="CN18" s="133">
        <f>SUMIF(Général!$CP$11:$EZ$11,CN$6,Comptabilité!$F18:$EZ18)</f>
        <v>0</v>
      </c>
      <c r="CO18" s="133">
        <f>SUMIF(Général!$CP$11:$EZ$11,CO$6,Comptabilité!$F18:$EZ18)</f>
        <v>0</v>
      </c>
      <c r="CP18" s="133">
        <f>SUMIF(Général!$CP$11:$EZ$11,CP$6,Comptabilité!$F18:$EZ18)</f>
        <v>0</v>
      </c>
      <c r="CQ18" s="133">
        <f>SUMIF(Général!$CP$11:$EZ$11,CQ$6,Comptabilité!$F18:$EZ18)</f>
        <v>0</v>
      </c>
      <c r="CR18" s="133">
        <f>SUMIF(Général!$CP$11:$EZ$11,CR$6,Comptabilité!$F18:$EZ18)</f>
        <v>0</v>
      </c>
      <c r="CS18" s="133">
        <f>SUMIF(Général!$CP$11:$EZ$11,CS$6,Comptabilité!$F18:$EZ18)</f>
        <v>0</v>
      </c>
      <c r="CT18" s="133">
        <f>SUMIF(Général!$CP$11:$EZ$11,CT$6,Comptabilité!$F18:$EZ18)</f>
        <v>0</v>
      </c>
      <c r="CU18" s="133">
        <f>SUMIF(Général!$CP$11:$EZ$11,CU$6,Comptabilité!$F18:$EZ18)</f>
        <v>0</v>
      </c>
      <c r="CV18" s="133">
        <f>SUMIF(Général!$CP$11:$EZ$11,CV$6,Comptabilité!$F18:$EZ18)</f>
        <v>0</v>
      </c>
      <c r="CW18" s="133">
        <f>SUMIF(Général!$CP$11:$EZ$11,CW$6,Comptabilité!$F18:$EZ18)</f>
        <v>0</v>
      </c>
      <c r="CX18" s="133">
        <f>SUMIF(Général!$CP$11:$EZ$11,CX$6,Comptabilité!$F18:$EZ18)</f>
        <v>0</v>
      </c>
      <c r="CY18" s="133">
        <f>SUMIF(Général!$CP$11:$EZ$11,CY$6,Comptabilité!$F18:$EZ18)</f>
        <v>0</v>
      </c>
      <c r="CZ18" s="133">
        <f>SUMIF(Général!$CP$11:$EZ$11,CZ$6,Comptabilité!$F18:$EZ18)</f>
        <v>0</v>
      </c>
      <c r="DA18" s="133">
        <f>SUMIF(Général!$CP$11:$EZ$11,DA$6,Comptabilité!$F18:$EZ18)</f>
        <v>0</v>
      </c>
      <c r="DB18" s="133">
        <f>SUMIF(Général!$CP$11:$EZ$11,DB$6,Comptabilité!$F18:$EZ18)</f>
        <v>0</v>
      </c>
      <c r="DC18" s="133">
        <f>SUMIF(Général!$CP$11:$EZ$11,DC$6,Comptabilité!$F18:$EZ18)</f>
        <v>0</v>
      </c>
      <c r="DD18" s="133">
        <f>SUMIF(Général!$CP$11:$EZ$11,DD$6,Comptabilité!$F18:$EZ18)</f>
        <v>0</v>
      </c>
      <c r="DE18" s="133">
        <f>SUMIF(Général!$CP$11:$EZ$11,DE$6,Comptabilité!$F18:$EZ18)</f>
        <v>0</v>
      </c>
      <c r="DF18" s="133">
        <f>SUMIF(Général!$CP$11:$EZ$11,DF$6,Comptabilité!$F18:$EZ18)</f>
        <v>0</v>
      </c>
      <c r="DG18" s="133">
        <f>SUMIF(Général!$CP$11:$EZ$11,DG$6,Comptabilité!$F18:$EZ18)</f>
        <v>0</v>
      </c>
      <c r="DH18" s="133">
        <f>SUMIF(Général!$CP$11:$EZ$11,DH$6,Comptabilité!$F18:$EZ18)</f>
        <v>0</v>
      </c>
      <c r="DI18" s="133">
        <f>SUMIF(Général!$CP$11:$EZ$11,DI$6,Comptabilité!$F18:$EZ18)</f>
        <v>0</v>
      </c>
      <c r="DJ18" s="133">
        <f>SUMIF(Général!$CP$11:$EZ$11,DJ$6,Comptabilité!$F18:$EZ18)</f>
        <v>0</v>
      </c>
      <c r="DK18" s="133">
        <f>SUMIF(Général!$CP$11:$EZ$11,DK$6,Comptabilité!$F18:$EZ18)</f>
        <v>0</v>
      </c>
      <c r="DL18" s="133">
        <f>SUMIF(Général!$CP$11:$EZ$11,DL$6,Comptabilité!$F18:$EZ18)</f>
        <v>0</v>
      </c>
      <c r="DM18" s="133">
        <f>SUMIF(Général!$CP$11:$EZ$11,DM$6,Comptabilité!$F18:$EZ18)</f>
        <v>0</v>
      </c>
      <c r="DN18" s="133">
        <f>SUMIF(Général!$CP$11:$EZ$11,DN$6,Comptabilité!$F18:$EZ18)</f>
        <v>0</v>
      </c>
      <c r="DO18" s="133">
        <f>SUMIF(Général!$CP$11:$EZ$11,DO$6,Comptabilité!$F18:$EZ18)</f>
        <v>0</v>
      </c>
      <c r="DP18" s="133">
        <f>SUMIF(Général!$CP$11:$EZ$11,DP$6,Comptabilité!$F18:$EZ18)</f>
        <v>0</v>
      </c>
      <c r="DQ18" s="133">
        <f>SUMIF(Général!$CP$11:$EZ$11,DQ$6,Comptabilité!$F18:$EZ18)</f>
        <v>0</v>
      </c>
      <c r="DR18" s="133">
        <f>SUMIF(Général!$CP$11:$EZ$11,DR$6,Comptabilité!$F18:$EZ18)</f>
        <v>0</v>
      </c>
      <c r="DS18" s="133">
        <f>SUMIF(Général!$CP$11:$EZ$11,DS$6,Comptabilité!$F18:$EZ18)</f>
        <v>0</v>
      </c>
      <c r="DT18" s="133">
        <f>SUMIF(Général!$CP$11:$EZ$11,DT$6,Comptabilité!$F18:$EZ18)</f>
        <v>0</v>
      </c>
      <c r="DU18" s="133">
        <f>SUMIF(Général!$CP$11:$EZ$11,DU$6,Comptabilité!$F18:$EZ18)</f>
        <v>0</v>
      </c>
      <c r="DV18" s="133">
        <f>SUMIF(Général!$CP$11:$EZ$11,DV$6,Comptabilité!$F18:$EZ18)</f>
        <v>0</v>
      </c>
      <c r="DW18" s="133">
        <f>SUMIF(Général!$CP$11:$EZ$11,DW$6,Comptabilité!$F18:$EZ18)</f>
        <v>0</v>
      </c>
      <c r="DX18" s="133">
        <f>SUMIF(Général!$CP$11:$EZ$11,DX$6,Comptabilité!$F18:$EZ18)</f>
        <v>0</v>
      </c>
      <c r="DY18" s="133">
        <f>SUMIF(Général!$CP$11:$EZ$11,DY$6,Comptabilité!$F18:$EZ18)</f>
        <v>0</v>
      </c>
      <c r="DZ18" s="133">
        <f>SUMIF(Général!$CP$11:$EZ$11,DZ$6,Comptabilité!$F18:$EZ18)</f>
        <v>0</v>
      </c>
      <c r="EA18" s="133">
        <f>SUMIF(Général!$CP$11:$EZ$11,EA$6,Comptabilité!$F18:$EZ18)</f>
        <v>0</v>
      </c>
      <c r="EB18" s="133">
        <f>SUMIF(Général!$CP$11:$EZ$11,EB$6,Comptabilité!$F18:$EZ18)</f>
        <v>0</v>
      </c>
      <c r="EC18" s="133">
        <f>SUMIF(Général!$CP$11:$EZ$11,EC$6,Comptabilité!$F18:$EZ18)</f>
        <v>0</v>
      </c>
      <c r="ED18" s="133">
        <f>SUMIF(Général!$CP$11:$EZ$11,ED$6,Comptabilité!$F18:$EZ18)</f>
        <v>0</v>
      </c>
      <c r="EE18" s="133">
        <f>SUMIF(Général!$CP$11:$EZ$11,EE$6,Comptabilité!$F18:$EZ18)</f>
        <v>0</v>
      </c>
      <c r="EF18" s="133">
        <f>SUMIF(Général!$CP$11:$EZ$11,EF$6,Comptabilité!$F18:$EZ18)</f>
        <v>0</v>
      </c>
      <c r="EG18" s="133">
        <f>SUMIF(Général!$CP$11:$EZ$11,EG$6,Comptabilité!$F18:$EZ18)</f>
        <v>0</v>
      </c>
      <c r="EH18" s="133">
        <f>SUMIF(Général!$CP$11:$EZ$11,EH$6,Comptabilité!$F18:$EZ18)</f>
        <v>0</v>
      </c>
      <c r="EI18" s="133">
        <f>SUMIF(Général!$CP$11:$EZ$11,EI$6,Comptabilité!$F18:$EZ18)</f>
        <v>0</v>
      </c>
      <c r="EJ18" s="133">
        <f>SUMIF(Général!$CP$11:$EZ$11,EJ$6,Comptabilité!$F18:$EZ18)</f>
        <v>0</v>
      </c>
      <c r="EK18" s="133">
        <f>SUMIF(Général!$CP$11:$EZ$11,EK$6,Comptabilité!$F18:$EZ18)</f>
        <v>0</v>
      </c>
      <c r="EL18" s="133">
        <f>SUMIF(Général!$CP$11:$EZ$11,EL$6,Comptabilité!$F18:$EZ18)</f>
        <v>0</v>
      </c>
      <c r="EM18" s="133">
        <f>SUMIF(Général!$CP$11:$EZ$11,EM$6,Comptabilité!$F18:$EZ18)</f>
        <v>0</v>
      </c>
      <c r="EN18" s="133">
        <f>SUMIF(Général!$CP$11:$EZ$11,EN$6,Comptabilité!$F18:$EZ18)</f>
        <v>0</v>
      </c>
      <c r="EO18" s="133">
        <f>SUMIF(Général!$CP$11:$EZ$11,EO$6,Comptabilité!$F18:$EZ18)</f>
        <v>0</v>
      </c>
      <c r="EP18" s="133">
        <f>SUMIF(Général!$CP$11:$EZ$11,EP$6,Comptabilité!$F18:$EZ18)</f>
        <v>0</v>
      </c>
      <c r="EQ18" s="133">
        <f>SUMIF(Général!$CP$11:$EZ$11,EQ$6,Comptabilité!$F18:$EZ18)</f>
        <v>0</v>
      </c>
      <c r="ER18" s="133">
        <f>SUMIF(Général!$CP$11:$EZ$11,ER$6,Comptabilité!$F18:$EZ18)</f>
        <v>0</v>
      </c>
      <c r="ES18" s="133">
        <f>SUMIF(Général!$CP$11:$EZ$11,ES$6,Comptabilité!$F18:$EZ18)</f>
        <v>0</v>
      </c>
      <c r="ET18" s="133">
        <f>SUMIF(Général!$CP$11:$EZ$11,ET$6,Comptabilité!$F18:$EZ18)</f>
        <v>0</v>
      </c>
      <c r="EU18" s="133">
        <f>SUMIF(Général!$CP$11:$EZ$11,EU$6,Comptabilité!$F18:$EZ18)</f>
        <v>0</v>
      </c>
      <c r="EV18" s="133">
        <f>SUMIF(Général!$CP$11:$EZ$11,EV$6,Comptabilité!$F18:$EZ18)</f>
        <v>0</v>
      </c>
      <c r="EW18" s="133">
        <f>SUMIF(Général!$CP$11:$EZ$11,EW$6,Comptabilité!$F18:$EZ18)</f>
        <v>0</v>
      </c>
      <c r="EX18" s="133">
        <f>SUMIF(Général!$CP$11:$EZ$11,EX$6,Comptabilité!$F18:$EZ18)</f>
        <v>0</v>
      </c>
      <c r="EY18" s="133">
        <f>SUMIF(Général!$CP$11:$EZ$11,EY$6,Comptabilité!$F18:$EZ18)</f>
        <v>0</v>
      </c>
      <c r="EZ18" s="133">
        <f>SUMIF(Général!$CP$11:$EZ$11,EZ$6,Comptabilité!$F18:$EZ18)</f>
        <v>0</v>
      </c>
    </row>
    <row r="19" spans="2:156" x14ac:dyDescent="0.25">
      <c r="B19" s="70" t="str">
        <f>Comptabilité!B19</f>
        <v>Coût de démantèlement</v>
      </c>
      <c r="C19" s="70"/>
      <c r="D19" s="131">
        <f>SUM(F19:EZ19)</f>
        <v>0</v>
      </c>
      <c r="E19" s="147"/>
      <c r="F19" s="133">
        <f>SUMIF(Général!$CP$11:$EZ$11,F$6,Comptabilité!$F19:$EZ19)</f>
        <v>0</v>
      </c>
      <c r="G19" s="133">
        <f>SUMIF(Général!$CP$11:$EZ$11,G$6,Comptabilité!$F19:$EZ19)</f>
        <v>0</v>
      </c>
      <c r="H19" s="133">
        <f>SUMIF(Général!$CP$11:$EZ$11,H$6,Comptabilité!$F19:$EZ19)</f>
        <v>0</v>
      </c>
      <c r="I19" s="133">
        <f>SUMIF(Général!$CP$11:$EZ$11,I$6,Comptabilité!$F19:$EZ19)</f>
        <v>0</v>
      </c>
      <c r="J19" s="133">
        <f>SUMIF(Général!$CP$11:$EZ$11,J$6,Comptabilité!$F19:$EZ19)</f>
        <v>0</v>
      </c>
      <c r="K19" s="133">
        <f>SUMIF(Général!$CP$11:$EZ$11,K$6,Comptabilité!$F19:$EZ19)</f>
        <v>0</v>
      </c>
      <c r="L19" s="133">
        <f>SUMIF(Général!$CP$11:$EZ$11,L$6,Comptabilité!$F19:$EZ19)</f>
        <v>0</v>
      </c>
      <c r="M19" s="133">
        <f>SUMIF(Général!$CP$11:$EZ$11,M$6,Comptabilité!$F19:$EZ19)</f>
        <v>0</v>
      </c>
      <c r="N19" s="133">
        <f>SUMIF(Général!$CP$11:$EZ$11,N$6,Comptabilité!$F19:$EZ19)</f>
        <v>0</v>
      </c>
      <c r="O19" s="133">
        <f>SUMIF(Général!$CP$11:$EZ$11,O$6,Comptabilité!$F19:$EZ19)</f>
        <v>0</v>
      </c>
      <c r="P19" s="133">
        <f>SUMIF(Général!$CP$11:$EZ$11,P$6,Comptabilité!$F19:$EZ19)</f>
        <v>0</v>
      </c>
      <c r="Q19" s="133">
        <f>SUMIF(Général!$CP$11:$EZ$11,Q$6,Comptabilité!$F19:$EZ19)</f>
        <v>0</v>
      </c>
      <c r="R19" s="133">
        <f>SUMIF(Général!$CP$11:$EZ$11,R$6,Comptabilité!$F19:$EZ19)</f>
        <v>0</v>
      </c>
      <c r="S19" s="133">
        <f>SUMIF(Général!$CP$11:$EZ$11,S$6,Comptabilité!$F19:$EZ19)</f>
        <v>0</v>
      </c>
      <c r="T19" s="133">
        <f>SUMIF(Général!$CP$11:$EZ$11,T$6,Comptabilité!$F19:$EZ19)</f>
        <v>0</v>
      </c>
      <c r="U19" s="133">
        <f>SUMIF(Général!$CP$11:$EZ$11,U$6,Comptabilité!$F19:$EZ19)</f>
        <v>0</v>
      </c>
      <c r="V19" s="133">
        <f>SUMIF(Général!$CP$11:$EZ$11,V$6,Comptabilité!$F19:$EZ19)</f>
        <v>0</v>
      </c>
      <c r="W19" s="133">
        <f>SUMIF(Général!$CP$11:$EZ$11,W$6,Comptabilité!$F19:$EZ19)</f>
        <v>0</v>
      </c>
      <c r="X19" s="133">
        <f>SUMIF(Général!$CP$11:$EZ$11,X$6,Comptabilité!$F19:$EZ19)</f>
        <v>0</v>
      </c>
      <c r="Y19" s="133">
        <f>SUMIF(Général!$CP$11:$EZ$11,Y$6,Comptabilité!$F19:$EZ19)</f>
        <v>0</v>
      </c>
      <c r="Z19" s="133">
        <f>SUMIF(Général!$CP$11:$EZ$11,Z$6,Comptabilité!$F19:$EZ19)</f>
        <v>0</v>
      </c>
      <c r="AA19" s="133">
        <f>SUMIF(Général!$CP$11:$EZ$11,AA$6,Comptabilité!$F19:$EZ19)</f>
        <v>0</v>
      </c>
      <c r="AB19" s="133">
        <f>SUMIF(Général!$CP$11:$EZ$11,AB$6,Comptabilité!$F19:$EZ19)</f>
        <v>0</v>
      </c>
      <c r="AC19" s="133">
        <f>SUMIF(Général!$CP$11:$EZ$11,AC$6,Comptabilité!$F19:$EZ19)</f>
        <v>0</v>
      </c>
      <c r="AD19" s="133">
        <f>SUMIF(Général!$CP$11:$EZ$11,AD$6,Comptabilité!$F19:$EZ19)</f>
        <v>0</v>
      </c>
      <c r="AE19" s="133">
        <f>SUMIF(Général!$CP$11:$EZ$11,AE$6,Comptabilité!$F19:$EZ19)</f>
        <v>0</v>
      </c>
      <c r="AF19" s="133">
        <f>SUMIF(Général!$CP$11:$EZ$11,AF$6,Comptabilité!$F19:$EZ19)</f>
        <v>0</v>
      </c>
      <c r="AG19" s="133">
        <f>SUMIF(Général!$CP$11:$EZ$11,AG$6,Comptabilité!$F19:$EZ19)</f>
        <v>0</v>
      </c>
      <c r="AH19" s="133">
        <f>SUMIF(Général!$CP$11:$EZ$11,AH$6,Comptabilité!$F19:$EZ19)</f>
        <v>0</v>
      </c>
      <c r="AI19" s="133">
        <f>SUMIF(Général!$CP$11:$EZ$11,AI$6,Comptabilité!$F19:$EZ19)</f>
        <v>0</v>
      </c>
      <c r="AJ19" s="133">
        <f>SUMIF(Général!$CP$11:$EZ$11,AJ$6,Comptabilité!$F19:$EZ19)</f>
        <v>0</v>
      </c>
      <c r="AK19" s="133">
        <f>SUMIF(Général!$CP$11:$EZ$11,AK$6,Comptabilité!$F19:$EZ19)</f>
        <v>0</v>
      </c>
      <c r="AL19" s="133">
        <f>SUMIF(Général!$CP$11:$EZ$11,AL$6,Comptabilité!$F19:$EZ19)</f>
        <v>0</v>
      </c>
      <c r="AM19" s="133">
        <f>SUMIF(Général!$CP$11:$EZ$11,AM$6,Comptabilité!$F19:$EZ19)</f>
        <v>0</v>
      </c>
      <c r="AN19" s="133">
        <f>SUMIF(Général!$CP$11:$EZ$11,AN$6,Comptabilité!$F19:$EZ19)</f>
        <v>0</v>
      </c>
      <c r="AO19" s="133">
        <f>SUMIF(Général!$CP$11:$EZ$11,AO$6,Comptabilité!$F19:$EZ19)</f>
        <v>0</v>
      </c>
      <c r="AP19" s="133">
        <f>SUMIF(Général!$CP$11:$EZ$11,AP$6,Comptabilité!$F19:$EZ19)</f>
        <v>0</v>
      </c>
      <c r="AQ19" s="133">
        <f>SUMIF(Général!$CP$11:$EZ$11,AQ$6,Comptabilité!$F19:$EZ19)</f>
        <v>0</v>
      </c>
      <c r="AR19" s="133">
        <f>SUMIF(Général!$CP$11:$EZ$11,AR$6,Comptabilité!$F19:$EZ19)</f>
        <v>0</v>
      </c>
      <c r="AS19" s="133">
        <f>SUMIF(Général!$CP$11:$EZ$11,AS$6,Comptabilité!$F19:$EZ19)</f>
        <v>0</v>
      </c>
      <c r="AT19" s="133">
        <f>SUMIF(Général!$CP$11:$EZ$11,AT$6,Comptabilité!$F19:$EZ19)</f>
        <v>0</v>
      </c>
      <c r="AU19" s="133">
        <f>SUMIF(Général!$CP$11:$EZ$11,AU$6,Comptabilité!$F19:$EZ19)</f>
        <v>0</v>
      </c>
      <c r="AV19" s="133">
        <f>SUMIF(Général!$CP$11:$EZ$11,AV$6,Comptabilité!$F19:$EZ19)</f>
        <v>0</v>
      </c>
      <c r="AW19" s="133">
        <f>SUMIF(Général!$CP$11:$EZ$11,AW$6,Comptabilité!$F19:$EZ19)</f>
        <v>0</v>
      </c>
      <c r="AX19" s="133">
        <f>SUMIF(Général!$CP$11:$EZ$11,AX$6,Comptabilité!$F19:$EZ19)</f>
        <v>0</v>
      </c>
      <c r="AY19" s="133">
        <f>SUMIF(Général!$CP$11:$EZ$11,AY$6,Comptabilité!$F19:$EZ19)</f>
        <v>0</v>
      </c>
      <c r="AZ19" s="133">
        <f>SUMIF(Général!$CP$11:$EZ$11,AZ$6,Comptabilité!$F19:$EZ19)</f>
        <v>0</v>
      </c>
      <c r="BA19" s="133">
        <f>SUMIF(Général!$CP$11:$EZ$11,BA$6,Comptabilité!$F19:$EZ19)</f>
        <v>0</v>
      </c>
      <c r="BB19" s="133">
        <f>SUMIF(Général!$CP$11:$EZ$11,BB$6,Comptabilité!$F19:$EZ19)</f>
        <v>0</v>
      </c>
      <c r="BC19" s="133">
        <f>SUMIF(Général!$CP$11:$EZ$11,BC$6,Comptabilité!$F19:$EZ19)</f>
        <v>0</v>
      </c>
      <c r="BD19" s="133">
        <f>SUMIF(Général!$CP$11:$EZ$11,BD$6,Comptabilité!$F19:$EZ19)</f>
        <v>0</v>
      </c>
      <c r="BE19" s="133">
        <f>SUMIF(Général!$CP$11:$EZ$11,BE$6,Comptabilité!$F19:$EZ19)</f>
        <v>0</v>
      </c>
      <c r="BF19" s="133">
        <f>SUMIF(Général!$CP$11:$EZ$11,BF$6,Comptabilité!$F19:$EZ19)</f>
        <v>0</v>
      </c>
      <c r="BG19" s="133">
        <f>SUMIF(Général!$CP$11:$EZ$11,BG$6,Comptabilité!$F19:$EZ19)</f>
        <v>0</v>
      </c>
      <c r="BH19" s="133">
        <f>SUMIF(Général!$CP$11:$EZ$11,BH$6,Comptabilité!$F19:$EZ19)</f>
        <v>0</v>
      </c>
      <c r="BI19" s="133">
        <f>SUMIF(Général!$CP$11:$EZ$11,BI$6,Comptabilité!$F19:$EZ19)</f>
        <v>0</v>
      </c>
      <c r="BJ19" s="133">
        <f>SUMIF(Général!$CP$11:$EZ$11,BJ$6,Comptabilité!$F19:$EZ19)</f>
        <v>0</v>
      </c>
      <c r="BK19" s="133">
        <f>SUMIF(Général!$CP$11:$EZ$11,BK$6,Comptabilité!$F19:$EZ19)</f>
        <v>0</v>
      </c>
      <c r="BL19" s="133">
        <f>SUMIF(Général!$CP$11:$EZ$11,BL$6,Comptabilité!$F19:$EZ19)</f>
        <v>0</v>
      </c>
      <c r="BM19" s="133">
        <f>SUMIF(Général!$CP$11:$EZ$11,BM$6,Comptabilité!$F19:$EZ19)</f>
        <v>0</v>
      </c>
      <c r="BN19" s="133">
        <f>SUMIF(Général!$CP$11:$EZ$11,BN$6,Comptabilité!$F19:$EZ19)</f>
        <v>0</v>
      </c>
      <c r="BO19" s="133">
        <f>SUMIF(Général!$CP$11:$EZ$11,BO$6,Comptabilité!$F19:$EZ19)</f>
        <v>0</v>
      </c>
      <c r="BP19" s="133">
        <f>SUMIF(Général!$CP$11:$EZ$11,BP$6,Comptabilité!$F19:$EZ19)</f>
        <v>0</v>
      </c>
      <c r="BQ19" s="133">
        <f>SUMIF(Général!$CP$11:$EZ$11,BQ$6,Comptabilité!$F19:$EZ19)</f>
        <v>0</v>
      </c>
      <c r="BR19" s="133">
        <f>SUMIF(Général!$CP$11:$EZ$11,BR$6,Comptabilité!$F19:$EZ19)</f>
        <v>0</v>
      </c>
      <c r="BS19" s="133">
        <f>SUMIF(Général!$CP$11:$EZ$11,BS$6,Comptabilité!$F19:$EZ19)</f>
        <v>0</v>
      </c>
      <c r="BT19" s="133">
        <f>SUMIF(Général!$CP$11:$EZ$11,BT$6,Comptabilité!$F19:$EZ19)</f>
        <v>0</v>
      </c>
      <c r="BU19" s="133">
        <f>SUMIF(Général!$CP$11:$EZ$11,BU$6,Comptabilité!$F19:$EZ19)</f>
        <v>0</v>
      </c>
      <c r="BV19" s="133">
        <f>SUMIF(Général!$CP$11:$EZ$11,BV$6,Comptabilité!$F19:$EZ19)</f>
        <v>0</v>
      </c>
      <c r="BW19" s="133">
        <f>SUMIF(Général!$CP$11:$EZ$11,BW$6,Comptabilité!$F19:$EZ19)</f>
        <v>0</v>
      </c>
      <c r="BX19" s="133">
        <f>SUMIF(Général!$CP$11:$EZ$11,BX$6,Comptabilité!$F19:$EZ19)</f>
        <v>0</v>
      </c>
      <c r="BY19" s="133">
        <f>SUMIF(Général!$CP$11:$EZ$11,BY$6,Comptabilité!$F19:$EZ19)</f>
        <v>0</v>
      </c>
      <c r="BZ19" s="133">
        <f>SUMIF(Général!$CP$11:$EZ$11,BZ$6,Comptabilité!$F19:$EZ19)</f>
        <v>0</v>
      </c>
      <c r="CA19" s="133">
        <f>SUMIF(Général!$CP$11:$EZ$11,CA$6,Comptabilité!$F19:$EZ19)</f>
        <v>0</v>
      </c>
      <c r="CB19" s="133">
        <f>SUMIF(Général!$CP$11:$EZ$11,CB$6,Comptabilité!$F19:$EZ19)</f>
        <v>0</v>
      </c>
      <c r="CC19" s="133">
        <f>SUMIF(Général!$CP$11:$EZ$11,CC$6,Comptabilité!$F19:$EZ19)</f>
        <v>0</v>
      </c>
      <c r="CD19" s="133">
        <f>SUMIF(Général!$CP$11:$EZ$11,CD$6,Comptabilité!$F19:$EZ19)</f>
        <v>0</v>
      </c>
      <c r="CE19" s="133">
        <f>SUMIF(Général!$CP$11:$EZ$11,CE$6,Comptabilité!$F19:$EZ19)</f>
        <v>0</v>
      </c>
      <c r="CF19" s="133">
        <f>SUMIF(Général!$CP$11:$EZ$11,CF$6,Comptabilité!$F19:$EZ19)</f>
        <v>0</v>
      </c>
      <c r="CG19" s="133">
        <f>SUMIF(Général!$CP$11:$EZ$11,CG$6,Comptabilité!$F19:$EZ19)</f>
        <v>0</v>
      </c>
      <c r="CH19" s="133">
        <f>SUMIF(Général!$CP$11:$EZ$11,CH$6,Comptabilité!$F19:$EZ19)</f>
        <v>0</v>
      </c>
      <c r="CI19" s="133">
        <f>SUMIF(Général!$CP$11:$EZ$11,CI$6,Comptabilité!$F19:$EZ19)</f>
        <v>0</v>
      </c>
      <c r="CJ19" s="133">
        <f>SUMIF(Général!$CP$11:$EZ$11,CJ$6,Comptabilité!$F19:$EZ19)</f>
        <v>0</v>
      </c>
      <c r="CK19" s="133">
        <f>SUMIF(Général!$CP$11:$EZ$11,CK$6,Comptabilité!$F19:$EZ19)</f>
        <v>0</v>
      </c>
      <c r="CL19" s="133">
        <f>SUMIF(Général!$CP$11:$EZ$11,CL$6,Comptabilité!$F19:$EZ19)</f>
        <v>0</v>
      </c>
      <c r="CM19" s="133">
        <f>SUMIF(Général!$CP$11:$EZ$11,CM$6,Comptabilité!$F19:$EZ19)</f>
        <v>0</v>
      </c>
      <c r="CN19" s="133">
        <f>SUMIF(Général!$CP$11:$EZ$11,CN$6,Comptabilité!$F19:$EZ19)</f>
        <v>0</v>
      </c>
      <c r="CO19" s="133">
        <f>SUMIF(Général!$CP$11:$EZ$11,CO$6,Comptabilité!$F19:$EZ19)</f>
        <v>0</v>
      </c>
      <c r="CP19" s="133">
        <f>SUMIF(Général!$CP$11:$EZ$11,CP$6,Comptabilité!$F19:$EZ19)</f>
        <v>0</v>
      </c>
      <c r="CQ19" s="133">
        <f>SUMIF(Général!$CP$11:$EZ$11,CQ$6,Comptabilité!$F19:$EZ19)</f>
        <v>0</v>
      </c>
      <c r="CR19" s="133">
        <f>SUMIF(Général!$CP$11:$EZ$11,CR$6,Comptabilité!$F19:$EZ19)</f>
        <v>0</v>
      </c>
      <c r="CS19" s="133">
        <f>SUMIF(Général!$CP$11:$EZ$11,CS$6,Comptabilité!$F19:$EZ19)</f>
        <v>0</v>
      </c>
      <c r="CT19" s="133">
        <f>SUMIF(Général!$CP$11:$EZ$11,CT$6,Comptabilité!$F19:$EZ19)</f>
        <v>0</v>
      </c>
      <c r="CU19" s="133">
        <f>SUMIF(Général!$CP$11:$EZ$11,CU$6,Comptabilité!$F19:$EZ19)</f>
        <v>0</v>
      </c>
      <c r="CV19" s="133">
        <f>SUMIF(Général!$CP$11:$EZ$11,CV$6,Comptabilité!$F19:$EZ19)</f>
        <v>0</v>
      </c>
      <c r="CW19" s="133">
        <f>SUMIF(Général!$CP$11:$EZ$11,CW$6,Comptabilité!$F19:$EZ19)</f>
        <v>0</v>
      </c>
      <c r="CX19" s="133">
        <f>SUMIF(Général!$CP$11:$EZ$11,CX$6,Comptabilité!$F19:$EZ19)</f>
        <v>0</v>
      </c>
      <c r="CY19" s="133">
        <f>SUMIF(Général!$CP$11:$EZ$11,CY$6,Comptabilité!$F19:$EZ19)</f>
        <v>0</v>
      </c>
      <c r="CZ19" s="133">
        <f>SUMIF(Général!$CP$11:$EZ$11,CZ$6,Comptabilité!$F19:$EZ19)</f>
        <v>0</v>
      </c>
      <c r="DA19" s="133">
        <f>SUMIF(Général!$CP$11:$EZ$11,DA$6,Comptabilité!$F19:$EZ19)</f>
        <v>0</v>
      </c>
      <c r="DB19" s="133">
        <f>SUMIF(Général!$CP$11:$EZ$11,DB$6,Comptabilité!$F19:$EZ19)</f>
        <v>0</v>
      </c>
      <c r="DC19" s="133">
        <f>SUMIF(Général!$CP$11:$EZ$11,DC$6,Comptabilité!$F19:$EZ19)</f>
        <v>0</v>
      </c>
      <c r="DD19" s="133">
        <f>SUMIF(Général!$CP$11:$EZ$11,DD$6,Comptabilité!$F19:$EZ19)</f>
        <v>0</v>
      </c>
      <c r="DE19" s="133">
        <f>SUMIF(Général!$CP$11:$EZ$11,DE$6,Comptabilité!$F19:$EZ19)</f>
        <v>0</v>
      </c>
      <c r="DF19" s="133">
        <f>SUMIF(Général!$CP$11:$EZ$11,DF$6,Comptabilité!$F19:$EZ19)</f>
        <v>0</v>
      </c>
      <c r="DG19" s="133">
        <f>SUMIF(Général!$CP$11:$EZ$11,DG$6,Comptabilité!$F19:$EZ19)</f>
        <v>0</v>
      </c>
      <c r="DH19" s="133">
        <f>SUMIF(Général!$CP$11:$EZ$11,DH$6,Comptabilité!$F19:$EZ19)</f>
        <v>0</v>
      </c>
      <c r="DI19" s="133">
        <f>SUMIF(Général!$CP$11:$EZ$11,DI$6,Comptabilité!$F19:$EZ19)</f>
        <v>0</v>
      </c>
      <c r="DJ19" s="133">
        <f>SUMIF(Général!$CP$11:$EZ$11,DJ$6,Comptabilité!$F19:$EZ19)</f>
        <v>0</v>
      </c>
      <c r="DK19" s="133">
        <f>SUMIF(Général!$CP$11:$EZ$11,DK$6,Comptabilité!$F19:$EZ19)</f>
        <v>0</v>
      </c>
      <c r="DL19" s="133">
        <f>SUMIF(Général!$CP$11:$EZ$11,DL$6,Comptabilité!$F19:$EZ19)</f>
        <v>0</v>
      </c>
      <c r="DM19" s="133">
        <f>SUMIF(Général!$CP$11:$EZ$11,DM$6,Comptabilité!$F19:$EZ19)</f>
        <v>0</v>
      </c>
      <c r="DN19" s="133">
        <f>SUMIF(Général!$CP$11:$EZ$11,DN$6,Comptabilité!$F19:$EZ19)</f>
        <v>0</v>
      </c>
      <c r="DO19" s="133">
        <f>SUMIF(Général!$CP$11:$EZ$11,DO$6,Comptabilité!$F19:$EZ19)</f>
        <v>0</v>
      </c>
      <c r="DP19" s="133">
        <f>SUMIF(Général!$CP$11:$EZ$11,DP$6,Comptabilité!$F19:$EZ19)</f>
        <v>0</v>
      </c>
      <c r="DQ19" s="133">
        <f>SUMIF(Général!$CP$11:$EZ$11,DQ$6,Comptabilité!$F19:$EZ19)</f>
        <v>0</v>
      </c>
      <c r="DR19" s="133">
        <f>SUMIF(Général!$CP$11:$EZ$11,DR$6,Comptabilité!$F19:$EZ19)</f>
        <v>0</v>
      </c>
      <c r="DS19" s="133">
        <f>SUMIF(Général!$CP$11:$EZ$11,DS$6,Comptabilité!$F19:$EZ19)</f>
        <v>0</v>
      </c>
      <c r="DT19" s="133">
        <f>SUMIF(Général!$CP$11:$EZ$11,DT$6,Comptabilité!$F19:$EZ19)</f>
        <v>0</v>
      </c>
      <c r="DU19" s="133">
        <f>SUMIF(Général!$CP$11:$EZ$11,DU$6,Comptabilité!$F19:$EZ19)</f>
        <v>0</v>
      </c>
      <c r="DV19" s="133">
        <f>SUMIF(Général!$CP$11:$EZ$11,DV$6,Comptabilité!$F19:$EZ19)</f>
        <v>0</v>
      </c>
      <c r="DW19" s="133">
        <f>SUMIF(Général!$CP$11:$EZ$11,DW$6,Comptabilité!$F19:$EZ19)</f>
        <v>0</v>
      </c>
      <c r="DX19" s="133">
        <f>SUMIF(Général!$CP$11:$EZ$11,DX$6,Comptabilité!$F19:$EZ19)</f>
        <v>0</v>
      </c>
      <c r="DY19" s="133">
        <f>SUMIF(Général!$CP$11:$EZ$11,DY$6,Comptabilité!$F19:$EZ19)</f>
        <v>0</v>
      </c>
      <c r="DZ19" s="133">
        <f>SUMIF(Général!$CP$11:$EZ$11,DZ$6,Comptabilité!$F19:$EZ19)</f>
        <v>0</v>
      </c>
      <c r="EA19" s="133">
        <f>SUMIF(Général!$CP$11:$EZ$11,EA$6,Comptabilité!$F19:$EZ19)</f>
        <v>0</v>
      </c>
      <c r="EB19" s="133">
        <f>SUMIF(Général!$CP$11:$EZ$11,EB$6,Comptabilité!$F19:$EZ19)</f>
        <v>0</v>
      </c>
      <c r="EC19" s="133">
        <f>SUMIF(Général!$CP$11:$EZ$11,EC$6,Comptabilité!$F19:$EZ19)</f>
        <v>0</v>
      </c>
      <c r="ED19" s="133">
        <f>SUMIF(Général!$CP$11:$EZ$11,ED$6,Comptabilité!$F19:$EZ19)</f>
        <v>0</v>
      </c>
      <c r="EE19" s="133">
        <f>SUMIF(Général!$CP$11:$EZ$11,EE$6,Comptabilité!$F19:$EZ19)</f>
        <v>0</v>
      </c>
      <c r="EF19" s="133">
        <f>SUMIF(Général!$CP$11:$EZ$11,EF$6,Comptabilité!$F19:$EZ19)</f>
        <v>0</v>
      </c>
      <c r="EG19" s="133">
        <f>SUMIF(Général!$CP$11:$EZ$11,EG$6,Comptabilité!$F19:$EZ19)</f>
        <v>0</v>
      </c>
      <c r="EH19" s="133">
        <f>SUMIF(Général!$CP$11:$EZ$11,EH$6,Comptabilité!$F19:$EZ19)</f>
        <v>0</v>
      </c>
      <c r="EI19" s="133">
        <f>SUMIF(Général!$CP$11:$EZ$11,EI$6,Comptabilité!$F19:$EZ19)</f>
        <v>0</v>
      </c>
      <c r="EJ19" s="133">
        <f>SUMIF(Général!$CP$11:$EZ$11,EJ$6,Comptabilité!$F19:$EZ19)</f>
        <v>0</v>
      </c>
      <c r="EK19" s="133">
        <f>SUMIF(Général!$CP$11:$EZ$11,EK$6,Comptabilité!$F19:$EZ19)</f>
        <v>0</v>
      </c>
      <c r="EL19" s="133">
        <f>SUMIF(Général!$CP$11:$EZ$11,EL$6,Comptabilité!$F19:$EZ19)</f>
        <v>0</v>
      </c>
      <c r="EM19" s="133">
        <f>SUMIF(Général!$CP$11:$EZ$11,EM$6,Comptabilité!$F19:$EZ19)</f>
        <v>0</v>
      </c>
      <c r="EN19" s="133">
        <f>SUMIF(Général!$CP$11:$EZ$11,EN$6,Comptabilité!$F19:$EZ19)</f>
        <v>0</v>
      </c>
      <c r="EO19" s="133">
        <f>SUMIF(Général!$CP$11:$EZ$11,EO$6,Comptabilité!$F19:$EZ19)</f>
        <v>0</v>
      </c>
      <c r="EP19" s="133">
        <f>SUMIF(Général!$CP$11:$EZ$11,EP$6,Comptabilité!$F19:$EZ19)</f>
        <v>0</v>
      </c>
      <c r="EQ19" s="133">
        <f>SUMIF(Général!$CP$11:$EZ$11,EQ$6,Comptabilité!$F19:$EZ19)</f>
        <v>0</v>
      </c>
      <c r="ER19" s="133">
        <f>SUMIF(Général!$CP$11:$EZ$11,ER$6,Comptabilité!$F19:$EZ19)</f>
        <v>0</v>
      </c>
      <c r="ES19" s="133">
        <f>SUMIF(Général!$CP$11:$EZ$11,ES$6,Comptabilité!$F19:$EZ19)</f>
        <v>0</v>
      </c>
      <c r="ET19" s="133">
        <f>SUMIF(Général!$CP$11:$EZ$11,ET$6,Comptabilité!$F19:$EZ19)</f>
        <v>0</v>
      </c>
      <c r="EU19" s="133">
        <f>SUMIF(Général!$CP$11:$EZ$11,EU$6,Comptabilité!$F19:$EZ19)</f>
        <v>0</v>
      </c>
      <c r="EV19" s="133">
        <f>SUMIF(Général!$CP$11:$EZ$11,EV$6,Comptabilité!$F19:$EZ19)</f>
        <v>0</v>
      </c>
      <c r="EW19" s="133">
        <f>SUMIF(Général!$CP$11:$EZ$11,EW$6,Comptabilité!$F19:$EZ19)</f>
        <v>0</v>
      </c>
      <c r="EX19" s="133">
        <f>SUMIF(Général!$CP$11:$EZ$11,EX$6,Comptabilité!$F19:$EZ19)</f>
        <v>0</v>
      </c>
      <c r="EY19" s="133">
        <f>SUMIF(Général!$CP$11:$EZ$11,EY$6,Comptabilité!$F19:$EZ19)</f>
        <v>0</v>
      </c>
      <c r="EZ19" s="133">
        <f>SUMIF(Général!$CP$11:$EZ$11,EZ$6,Comptabilité!$F19:$EZ19)</f>
        <v>0</v>
      </c>
    </row>
    <row r="20" spans="2:156" x14ac:dyDescent="0.25">
      <c r="D20" s="150"/>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row>
    <row r="21" spans="2:156" x14ac:dyDescent="0.25">
      <c r="B21" s="95" t="str">
        <f>Comptabilité!B21</f>
        <v>C3S</v>
      </c>
      <c r="C21" s="95"/>
      <c r="D21" s="131">
        <f t="shared" ref="D21:D26" si="10">SUM(F21:EZ21)</f>
        <v>0</v>
      </c>
      <c r="E21" s="147"/>
      <c r="F21" s="133">
        <f>SUMIF(Général!$CP$11:$EZ$11,F$6,Comptabilité!$F21:$EZ21)</f>
        <v>0</v>
      </c>
      <c r="G21" s="133">
        <f>SUMIF(Général!$CP$11:$EZ$11,G$6,Comptabilité!$F21:$EZ21)</f>
        <v>0</v>
      </c>
      <c r="H21" s="133">
        <f>SUMIF(Général!$CP$11:$EZ$11,H$6,Comptabilité!$F21:$EZ21)</f>
        <v>0</v>
      </c>
      <c r="I21" s="133">
        <f>SUMIF(Général!$CP$11:$EZ$11,I$6,Comptabilité!$F21:$EZ21)</f>
        <v>0</v>
      </c>
      <c r="J21" s="133">
        <f>SUMIF(Général!$CP$11:$EZ$11,J$6,Comptabilité!$F21:$EZ21)</f>
        <v>0</v>
      </c>
      <c r="K21" s="133">
        <f>SUMIF(Général!$CP$11:$EZ$11,K$6,Comptabilité!$F21:$EZ21)</f>
        <v>0</v>
      </c>
      <c r="L21" s="133">
        <f>SUMIF(Général!$CP$11:$EZ$11,L$6,Comptabilité!$F21:$EZ21)</f>
        <v>0</v>
      </c>
      <c r="M21" s="133">
        <f>SUMIF(Général!$CP$11:$EZ$11,M$6,Comptabilité!$F21:$EZ21)</f>
        <v>0</v>
      </c>
      <c r="N21" s="133">
        <f>SUMIF(Général!$CP$11:$EZ$11,N$6,Comptabilité!$F21:$EZ21)</f>
        <v>0</v>
      </c>
      <c r="O21" s="133">
        <f>SUMIF(Général!$CP$11:$EZ$11,O$6,Comptabilité!$F21:$EZ21)</f>
        <v>0</v>
      </c>
      <c r="P21" s="133">
        <f>SUMIF(Général!$CP$11:$EZ$11,P$6,Comptabilité!$F21:$EZ21)</f>
        <v>0</v>
      </c>
      <c r="Q21" s="133">
        <f>SUMIF(Général!$CP$11:$EZ$11,Q$6,Comptabilité!$F21:$EZ21)</f>
        <v>0</v>
      </c>
      <c r="R21" s="133">
        <f>SUMIF(Général!$CP$11:$EZ$11,R$6,Comptabilité!$F21:$EZ21)</f>
        <v>0</v>
      </c>
      <c r="S21" s="133">
        <f>SUMIF(Général!$CP$11:$EZ$11,S$6,Comptabilité!$F21:$EZ21)</f>
        <v>0</v>
      </c>
      <c r="T21" s="133">
        <f>SUMIF(Général!$CP$11:$EZ$11,T$6,Comptabilité!$F21:$EZ21)</f>
        <v>0</v>
      </c>
      <c r="U21" s="133">
        <f>SUMIF(Général!$CP$11:$EZ$11,U$6,Comptabilité!$F21:$EZ21)</f>
        <v>0</v>
      </c>
      <c r="V21" s="133">
        <f>SUMIF(Général!$CP$11:$EZ$11,V$6,Comptabilité!$F21:$EZ21)</f>
        <v>0</v>
      </c>
      <c r="W21" s="133">
        <f>SUMIF(Général!$CP$11:$EZ$11,W$6,Comptabilité!$F21:$EZ21)</f>
        <v>0</v>
      </c>
      <c r="X21" s="133">
        <f>SUMIF(Général!$CP$11:$EZ$11,X$6,Comptabilité!$F21:$EZ21)</f>
        <v>0</v>
      </c>
      <c r="Y21" s="133">
        <f>SUMIF(Général!$CP$11:$EZ$11,Y$6,Comptabilité!$F21:$EZ21)</f>
        <v>0</v>
      </c>
      <c r="Z21" s="133">
        <f>SUMIF(Général!$CP$11:$EZ$11,Z$6,Comptabilité!$F21:$EZ21)</f>
        <v>0</v>
      </c>
      <c r="AA21" s="133">
        <f>SUMIF(Général!$CP$11:$EZ$11,AA$6,Comptabilité!$F21:$EZ21)</f>
        <v>0</v>
      </c>
      <c r="AB21" s="133">
        <f>SUMIF(Général!$CP$11:$EZ$11,AB$6,Comptabilité!$F21:$EZ21)</f>
        <v>0</v>
      </c>
      <c r="AC21" s="133">
        <f>SUMIF(Général!$CP$11:$EZ$11,AC$6,Comptabilité!$F21:$EZ21)</f>
        <v>0</v>
      </c>
      <c r="AD21" s="133">
        <f>SUMIF(Général!$CP$11:$EZ$11,AD$6,Comptabilité!$F21:$EZ21)</f>
        <v>0</v>
      </c>
      <c r="AE21" s="133">
        <f>SUMIF(Général!$CP$11:$EZ$11,AE$6,Comptabilité!$F21:$EZ21)</f>
        <v>0</v>
      </c>
      <c r="AF21" s="133">
        <f>SUMIF(Général!$CP$11:$EZ$11,AF$6,Comptabilité!$F21:$EZ21)</f>
        <v>0</v>
      </c>
      <c r="AG21" s="133">
        <f>SUMIF(Général!$CP$11:$EZ$11,AG$6,Comptabilité!$F21:$EZ21)</f>
        <v>0</v>
      </c>
      <c r="AH21" s="133">
        <f>SUMIF(Général!$CP$11:$EZ$11,AH$6,Comptabilité!$F21:$EZ21)</f>
        <v>0</v>
      </c>
      <c r="AI21" s="133">
        <f>SUMIF(Général!$CP$11:$EZ$11,AI$6,Comptabilité!$F21:$EZ21)</f>
        <v>0</v>
      </c>
      <c r="AJ21" s="133">
        <f>SUMIF(Général!$CP$11:$EZ$11,AJ$6,Comptabilité!$F21:$EZ21)</f>
        <v>0</v>
      </c>
      <c r="AK21" s="133">
        <f>SUMIF(Général!$CP$11:$EZ$11,AK$6,Comptabilité!$F21:$EZ21)</f>
        <v>0</v>
      </c>
      <c r="AL21" s="133">
        <f>SUMIF(Général!$CP$11:$EZ$11,AL$6,Comptabilité!$F21:$EZ21)</f>
        <v>0</v>
      </c>
      <c r="AM21" s="133">
        <f>SUMIF(Général!$CP$11:$EZ$11,AM$6,Comptabilité!$F21:$EZ21)</f>
        <v>0</v>
      </c>
      <c r="AN21" s="133">
        <f>SUMIF(Général!$CP$11:$EZ$11,AN$6,Comptabilité!$F21:$EZ21)</f>
        <v>0</v>
      </c>
      <c r="AO21" s="133">
        <f>SUMIF(Général!$CP$11:$EZ$11,AO$6,Comptabilité!$F21:$EZ21)</f>
        <v>0</v>
      </c>
      <c r="AP21" s="133">
        <f>SUMIF(Général!$CP$11:$EZ$11,AP$6,Comptabilité!$F21:$EZ21)</f>
        <v>0</v>
      </c>
      <c r="AQ21" s="133">
        <f>SUMIF(Général!$CP$11:$EZ$11,AQ$6,Comptabilité!$F21:$EZ21)</f>
        <v>0</v>
      </c>
      <c r="AR21" s="133">
        <f>SUMIF(Général!$CP$11:$EZ$11,AR$6,Comptabilité!$F21:$EZ21)</f>
        <v>0</v>
      </c>
      <c r="AS21" s="133">
        <f>SUMIF(Général!$CP$11:$EZ$11,AS$6,Comptabilité!$F21:$EZ21)</f>
        <v>0</v>
      </c>
      <c r="AT21" s="133">
        <f>SUMIF(Général!$CP$11:$EZ$11,AT$6,Comptabilité!$F21:$EZ21)</f>
        <v>0</v>
      </c>
      <c r="AU21" s="133">
        <f>SUMIF(Général!$CP$11:$EZ$11,AU$6,Comptabilité!$F21:$EZ21)</f>
        <v>0</v>
      </c>
      <c r="AV21" s="133">
        <f>SUMIF(Général!$CP$11:$EZ$11,AV$6,Comptabilité!$F21:$EZ21)</f>
        <v>0</v>
      </c>
      <c r="AW21" s="133">
        <f>SUMIF(Général!$CP$11:$EZ$11,AW$6,Comptabilité!$F21:$EZ21)</f>
        <v>0</v>
      </c>
      <c r="AX21" s="133">
        <f>SUMIF(Général!$CP$11:$EZ$11,AX$6,Comptabilité!$F21:$EZ21)</f>
        <v>0</v>
      </c>
      <c r="AY21" s="133">
        <f>SUMIF(Général!$CP$11:$EZ$11,AY$6,Comptabilité!$F21:$EZ21)</f>
        <v>0</v>
      </c>
      <c r="AZ21" s="133">
        <f>SUMIF(Général!$CP$11:$EZ$11,AZ$6,Comptabilité!$F21:$EZ21)</f>
        <v>0</v>
      </c>
      <c r="BA21" s="133">
        <f>SUMIF(Général!$CP$11:$EZ$11,BA$6,Comptabilité!$F21:$EZ21)</f>
        <v>0</v>
      </c>
      <c r="BB21" s="133">
        <f>SUMIF(Général!$CP$11:$EZ$11,BB$6,Comptabilité!$F21:$EZ21)</f>
        <v>0</v>
      </c>
      <c r="BC21" s="133">
        <f>SUMIF(Général!$CP$11:$EZ$11,BC$6,Comptabilité!$F21:$EZ21)</f>
        <v>0</v>
      </c>
      <c r="BD21" s="133">
        <f>SUMIF(Général!$CP$11:$EZ$11,BD$6,Comptabilité!$F21:$EZ21)</f>
        <v>0</v>
      </c>
      <c r="BE21" s="133">
        <f>SUMIF(Général!$CP$11:$EZ$11,BE$6,Comptabilité!$F21:$EZ21)</f>
        <v>0</v>
      </c>
      <c r="BF21" s="133">
        <f>SUMIF(Général!$CP$11:$EZ$11,BF$6,Comptabilité!$F21:$EZ21)</f>
        <v>0</v>
      </c>
      <c r="BG21" s="133">
        <f>SUMIF(Général!$CP$11:$EZ$11,BG$6,Comptabilité!$F21:$EZ21)</f>
        <v>0</v>
      </c>
      <c r="BH21" s="133">
        <f>SUMIF(Général!$CP$11:$EZ$11,BH$6,Comptabilité!$F21:$EZ21)</f>
        <v>0</v>
      </c>
      <c r="BI21" s="133">
        <f>SUMIF(Général!$CP$11:$EZ$11,BI$6,Comptabilité!$F21:$EZ21)</f>
        <v>0</v>
      </c>
      <c r="BJ21" s="133">
        <f>SUMIF(Général!$CP$11:$EZ$11,BJ$6,Comptabilité!$F21:$EZ21)</f>
        <v>0</v>
      </c>
      <c r="BK21" s="133">
        <f>SUMIF(Général!$CP$11:$EZ$11,BK$6,Comptabilité!$F21:$EZ21)</f>
        <v>0</v>
      </c>
      <c r="BL21" s="133">
        <f>SUMIF(Général!$CP$11:$EZ$11,BL$6,Comptabilité!$F21:$EZ21)</f>
        <v>0</v>
      </c>
      <c r="BM21" s="133">
        <f>SUMIF(Général!$CP$11:$EZ$11,BM$6,Comptabilité!$F21:$EZ21)</f>
        <v>0</v>
      </c>
      <c r="BN21" s="133">
        <f>SUMIF(Général!$CP$11:$EZ$11,BN$6,Comptabilité!$F21:$EZ21)</f>
        <v>0</v>
      </c>
      <c r="BO21" s="133">
        <f>SUMIF(Général!$CP$11:$EZ$11,BO$6,Comptabilité!$F21:$EZ21)</f>
        <v>0</v>
      </c>
      <c r="BP21" s="133">
        <f>SUMIF(Général!$CP$11:$EZ$11,BP$6,Comptabilité!$F21:$EZ21)</f>
        <v>0</v>
      </c>
      <c r="BQ21" s="133">
        <f>SUMIF(Général!$CP$11:$EZ$11,BQ$6,Comptabilité!$F21:$EZ21)</f>
        <v>0</v>
      </c>
      <c r="BR21" s="133">
        <f>SUMIF(Général!$CP$11:$EZ$11,BR$6,Comptabilité!$F21:$EZ21)</f>
        <v>0</v>
      </c>
      <c r="BS21" s="133">
        <f>SUMIF(Général!$CP$11:$EZ$11,BS$6,Comptabilité!$F21:$EZ21)</f>
        <v>0</v>
      </c>
      <c r="BT21" s="133">
        <f>SUMIF(Général!$CP$11:$EZ$11,BT$6,Comptabilité!$F21:$EZ21)</f>
        <v>0</v>
      </c>
      <c r="BU21" s="133">
        <f>SUMIF(Général!$CP$11:$EZ$11,BU$6,Comptabilité!$F21:$EZ21)</f>
        <v>0</v>
      </c>
      <c r="BV21" s="133">
        <f>SUMIF(Général!$CP$11:$EZ$11,BV$6,Comptabilité!$F21:$EZ21)</f>
        <v>0</v>
      </c>
      <c r="BW21" s="133">
        <f>SUMIF(Général!$CP$11:$EZ$11,BW$6,Comptabilité!$F21:$EZ21)</f>
        <v>0</v>
      </c>
      <c r="BX21" s="133">
        <f>SUMIF(Général!$CP$11:$EZ$11,BX$6,Comptabilité!$F21:$EZ21)</f>
        <v>0</v>
      </c>
      <c r="BY21" s="133">
        <f>SUMIF(Général!$CP$11:$EZ$11,BY$6,Comptabilité!$F21:$EZ21)</f>
        <v>0</v>
      </c>
      <c r="BZ21" s="133">
        <f>SUMIF(Général!$CP$11:$EZ$11,BZ$6,Comptabilité!$F21:$EZ21)</f>
        <v>0</v>
      </c>
      <c r="CA21" s="133">
        <f>SUMIF(Général!$CP$11:$EZ$11,CA$6,Comptabilité!$F21:$EZ21)</f>
        <v>0</v>
      </c>
      <c r="CB21" s="133">
        <f>SUMIF(Général!$CP$11:$EZ$11,CB$6,Comptabilité!$F21:$EZ21)</f>
        <v>0</v>
      </c>
      <c r="CC21" s="133">
        <f>SUMIF(Général!$CP$11:$EZ$11,CC$6,Comptabilité!$F21:$EZ21)</f>
        <v>0</v>
      </c>
      <c r="CD21" s="133">
        <f>SUMIF(Général!$CP$11:$EZ$11,CD$6,Comptabilité!$F21:$EZ21)</f>
        <v>0</v>
      </c>
      <c r="CE21" s="133">
        <f>SUMIF(Général!$CP$11:$EZ$11,CE$6,Comptabilité!$F21:$EZ21)</f>
        <v>0</v>
      </c>
      <c r="CF21" s="133">
        <f>SUMIF(Général!$CP$11:$EZ$11,CF$6,Comptabilité!$F21:$EZ21)</f>
        <v>0</v>
      </c>
      <c r="CG21" s="133">
        <f>SUMIF(Général!$CP$11:$EZ$11,CG$6,Comptabilité!$F21:$EZ21)</f>
        <v>0</v>
      </c>
      <c r="CH21" s="133">
        <f>SUMIF(Général!$CP$11:$EZ$11,CH$6,Comptabilité!$F21:$EZ21)</f>
        <v>0</v>
      </c>
      <c r="CI21" s="133">
        <f>SUMIF(Général!$CP$11:$EZ$11,CI$6,Comptabilité!$F21:$EZ21)</f>
        <v>0</v>
      </c>
      <c r="CJ21" s="133">
        <f>SUMIF(Général!$CP$11:$EZ$11,CJ$6,Comptabilité!$F21:$EZ21)</f>
        <v>0</v>
      </c>
      <c r="CK21" s="133">
        <f>SUMIF(Général!$CP$11:$EZ$11,CK$6,Comptabilité!$F21:$EZ21)</f>
        <v>0</v>
      </c>
      <c r="CL21" s="133">
        <f>SUMIF(Général!$CP$11:$EZ$11,CL$6,Comptabilité!$F21:$EZ21)</f>
        <v>0</v>
      </c>
      <c r="CM21" s="133">
        <f>SUMIF(Général!$CP$11:$EZ$11,CM$6,Comptabilité!$F21:$EZ21)</f>
        <v>0</v>
      </c>
      <c r="CN21" s="133">
        <f>SUMIF(Général!$CP$11:$EZ$11,CN$6,Comptabilité!$F21:$EZ21)</f>
        <v>0</v>
      </c>
      <c r="CO21" s="133">
        <f>SUMIF(Général!$CP$11:$EZ$11,CO$6,Comptabilité!$F21:$EZ21)</f>
        <v>0</v>
      </c>
      <c r="CP21" s="133">
        <f>SUMIF(Général!$CP$11:$EZ$11,CP$6,Comptabilité!$F21:$EZ21)</f>
        <v>0</v>
      </c>
      <c r="CQ21" s="133">
        <f>SUMIF(Général!$CP$11:$EZ$11,CQ$6,Comptabilité!$F21:$EZ21)</f>
        <v>0</v>
      </c>
      <c r="CR21" s="133">
        <f>SUMIF(Général!$CP$11:$EZ$11,CR$6,Comptabilité!$F21:$EZ21)</f>
        <v>0</v>
      </c>
      <c r="CS21" s="133">
        <f>SUMIF(Général!$CP$11:$EZ$11,CS$6,Comptabilité!$F21:$EZ21)</f>
        <v>0</v>
      </c>
      <c r="CT21" s="133">
        <f>SUMIF(Général!$CP$11:$EZ$11,CT$6,Comptabilité!$F21:$EZ21)</f>
        <v>0</v>
      </c>
      <c r="CU21" s="133">
        <f>SUMIF(Général!$CP$11:$EZ$11,CU$6,Comptabilité!$F21:$EZ21)</f>
        <v>0</v>
      </c>
      <c r="CV21" s="133">
        <f>SUMIF(Général!$CP$11:$EZ$11,CV$6,Comptabilité!$F21:$EZ21)</f>
        <v>0</v>
      </c>
      <c r="CW21" s="133">
        <f>SUMIF(Général!$CP$11:$EZ$11,CW$6,Comptabilité!$F21:$EZ21)</f>
        <v>0</v>
      </c>
      <c r="CX21" s="133">
        <f>SUMIF(Général!$CP$11:$EZ$11,CX$6,Comptabilité!$F21:$EZ21)</f>
        <v>0</v>
      </c>
      <c r="CY21" s="133">
        <f>SUMIF(Général!$CP$11:$EZ$11,CY$6,Comptabilité!$F21:$EZ21)</f>
        <v>0</v>
      </c>
      <c r="CZ21" s="133">
        <f>SUMIF(Général!$CP$11:$EZ$11,CZ$6,Comptabilité!$F21:$EZ21)</f>
        <v>0</v>
      </c>
      <c r="DA21" s="133">
        <f>SUMIF(Général!$CP$11:$EZ$11,DA$6,Comptabilité!$F21:$EZ21)</f>
        <v>0</v>
      </c>
      <c r="DB21" s="133">
        <f>SUMIF(Général!$CP$11:$EZ$11,DB$6,Comptabilité!$F21:$EZ21)</f>
        <v>0</v>
      </c>
      <c r="DC21" s="133">
        <f>SUMIF(Général!$CP$11:$EZ$11,DC$6,Comptabilité!$F21:$EZ21)</f>
        <v>0</v>
      </c>
      <c r="DD21" s="133">
        <f>SUMIF(Général!$CP$11:$EZ$11,DD$6,Comptabilité!$F21:$EZ21)</f>
        <v>0</v>
      </c>
      <c r="DE21" s="133">
        <f>SUMIF(Général!$CP$11:$EZ$11,DE$6,Comptabilité!$F21:$EZ21)</f>
        <v>0</v>
      </c>
      <c r="DF21" s="133">
        <f>SUMIF(Général!$CP$11:$EZ$11,DF$6,Comptabilité!$F21:$EZ21)</f>
        <v>0</v>
      </c>
      <c r="DG21" s="133">
        <f>SUMIF(Général!$CP$11:$EZ$11,DG$6,Comptabilité!$F21:$EZ21)</f>
        <v>0</v>
      </c>
      <c r="DH21" s="133">
        <f>SUMIF(Général!$CP$11:$EZ$11,DH$6,Comptabilité!$F21:$EZ21)</f>
        <v>0</v>
      </c>
      <c r="DI21" s="133">
        <f>SUMIF(Général!$CP$11:$EZ$11,DI$6,Comptabilité!$F21:$EZ21)</f>
        <v>0</v>
      </c>
      <c r="DJ21" s="133">
        <f>SUMIF(Général!$CP$11:$EZ$11,DJ$6,Comptabilité!$F21:$EZ21)</f>
        <v>0</v>
      </c>
      <c r="DK21" s="133">
        <f>SUMIF(Général!$CP$11:$EZ$11,DK$6,Comptabilité!$F21:$EZ21)</f>
        <v>0</v>
      </c>
      <c r="DL21" s="133">
        <f>SUMIF(Général!$CP$11:$EZ$11,DL$6,Comptabilité!$F21:$EZ21)</f>
        <v>0</v>
      </c>
      <c r="DM21" s="133">
        <f>SUMIF(Général!$CP$11:$EZ$11,DM$6,Comptabilité!$F21:$EZ21)</f>
        <v>0</v>
      </c>
      <c r="DN21" s="133">
        <f>SUMIF(Général!$CP$11:$EZ$11,DN$6,Comptabilité!$F21:$EZ21)</f>
        <v>0</v>
      </c>
      <c r="DO21" s="133">
        <f>SUMIF(Général!$CP$11:$EZ$11,DO$6,Comptabilité!$F21:$EZ21)</f>
        <v>0</v>
      </c>
      <c r="DP21" s="133">
        <f>SUMIF(Général!$CP$11:$EZ$11,DP$6,Comptabilité!$F21:$EZ21)</f>
        <v>0</v>
      </c>
      <c r="DQ21" s="133">
        <f>SUMIF(Général!$CP$11:$EZ$11,DQ$6,Comptabilité!$F21:$EZ21)</f>
        <v>0</v>
      </c>
      <c r="DR21" s="133">
        <f>SUMIF(Général!$CP$11:$EZ$11,DR$6,Comptabilité!$F21:$EZ21)</f>
        <v>0</v>
      </c>
      <c r="DS21" s="133">
        <f>SUMIF(Général!$CP$11:$EZ$11,DS$6,Comptabilité!$F21:$EZ21)</f>
        <v>0</v>
      </c>
      <c r="DT21" s="133">
        <f>SUMIF(Général!$CP$11:$EZ$11,DT$6,Comptabilité!$F21:$EZ21)</f>
        <v>0</v>
      </c>
      <c r="DU21" s="133">
        <f>SUMIF(Général!$CP$11:$EZ$11,DU$6,Comptabilité!$F21:$EZ21)</f>
        <v>0</v>
      </c>
      <c r="DV21" s="133">
        <f>SUMIF(Général!$CP$11:$EZ$11,DV$6,Comptabilité!$F21:$EZ21)</f>
        <v>0</v>
      </c>
      <c r="DW21" s="133">
        <f>SUMIF(Général!$CP$11:$EZ$11,DW$6,Comptabilité!$F21:$EZ21)</f>
        <v>0</v>
      </c>
      <c r="DX21" s="133">
        <f>SUMIF(Général!$CP$11:$EZ$11,DX$6,Comptabilité!$F21:$EZ21)</f>
        <v>0</v>
      </c>
      <c r="DY21" s="133">
        <f>SUMIF(Général!$CP$11:$EZ$11,DY$6,Comptabilité!$F21:$EZ21)</f>
        <v>0</v>
      </c>
      <c r="DZ21" s="133">
        <f>SUMIF(Général!$CP$11:$EZ$11,DZ$6,Comptabilité!$F21:$EZ21)</f>
        <v>0</v>
      </c>
      <c r="EA21" s="133">
        <f>SUMIF(Général!$CP$11:$EZ$11,EA$6,Comptabilité!$F21:$EZ21)</f>
        <v>0</v>
      </c>
      <c r="EB21" s="133">
        <f>SUMIF(Général!$CP$11:$EZ$11,EB$6,Comptabilité!$F21:$EZ21)</f>
        <v>0</v>
      </c>
      <c r="EC21" s="133">
        <f>SUMIF(Général!$CP$11:$EZ$11,EC$6,Comptabilité!$F21:$EZ21)</f>
        <v>0</v>
      </c>
      <c r="ED21" s="133">
        <f>SUMIF(Général!$CP$11:$EZ$11,ED$6,Comptabilité!$F21:$EZ21)</f>
        <v>0</v>
      </c>
      <c r="EE21" s="133">
        <f>SUMIF(Général!$CP$11:$EZ$11,EE$6,Comptabilité!$F21:$EZ21)</f>
        <v>0</v>
      </c>
      <c r="EF21" s="133">
        <f>SUMIF(Général!$CP$11:$EZ$11,EF$6,Comptabilité!$F21:$EZ21)</f>
        <v>0</v>
      </c>
      <c r="EG21" s="133">
        <f>SUMIF(Général!$CP$11:$EZ$11,EG$6,Comptabilité!$F21:$EZ21)</f>
        <v>0</v>
      </c>
      <c r="EH21" s="133">
        <f>SUMIF(Général!$CP$11:$EZ$11,EH$6,Comptabilité!$F21:$EZ21)</f>
        <v>0</v>
      </c>
      <c r="EI21" s="133">
        <f>SUMIF(Général!$CP$11:$EZ$11,EI$6,Comptabilité!$F21:$EZ21)</f>
        <v>0</v>
      </c>
      <c r="EJ21" s="133">
        <f>SUMIF(Général!$CP$11:$EZ$11,EJ$6,Comptabilité!$F21:$EZ21)</f>
        <v>0</v>
      </c>
      <c r="EK21" s="133">
        <f>SUMIF(Général!$CP$11:$EZ$11,EK$6,Comptabilité!$F21:$EZ21)</f>
        <v>0</v>
      </c>
      <c r="EL21" s="133">
        <f>SUMIF(Général!$CP$11:$EZ$11,EL$6,Comptabilité!$F21:$EZ21)</f>
        <v>0</v>
      </c>
      <c r="EM21" s="133">
        <f>SUMIF(Général!$CP$11:$EZ$11,EM$6,Comptabilité!$F21:$EZ21)</f>
        <v>0</v>
      </c>
      <c r="EN21" s="133">
        <f>SUMIF(Général!$CP$11:$EZ$11,EN$6,Comptabilité!$F21:$EZ21)</f>
        <v>0</v>
      </c>
      <c r="EO21" s="133">
        <f>SUMIF(Général!$CP$11:$EZ$11,EO$6,Comptabilité!$F21:$EZ21)</f>
        <v>0</v>
      </c>
      <c r="EP21" s="133">
        <f>SUMIF(Général!$CP$11:$EZ$11,EP$6,Comptabilité!$F21:$EZ21)</f>
        <v>0</v>
      </c>
      <c r="EQ21" s="133">
        <f>SUMIF(Général!$CP$11:$EZ$11,EQ$6,Comptabilité!$F21:$EZ21)</f>
        <v>0</v>
      </c>
      <c r="ER21" s="133">
        <f>SUMIF(Général!$CP$11:$EZ$11,ER$6,Comptabilité!$F21:$EZ21)</f>
        <v>0</v>
      </c>
      <c r="ES21" s="133">
        <f>SUMIF(Général!$CP$11:$EZ$11,ES$6,Comptabilité!$F21:$EZ21)</f>
        <v>0</v>
      </c>
      <c r="ET21" s="133">
        <f>SUMIF(Général!$CP$11:$EZ$11,ET$6,Comptabilité!$F21:$EZ21)</f>
        <v>0</v>
      </c>
      <c r="EU21" s="133">
        <f>SUMIF(Général!$CP$11:$EZ$11,EU$6,Comptabilité!$F21:$EZ21)</f>
        <v>0</v>
      </c>
      <c r="EV21" s="133">
        <f>SUMIF(Général!$CP$11:$EZ$11,EV$6,Comptabilité!$F21:$EZ21)</f>
        <v>0</v>
      </c>
      <c r="EW21" s="133">
        <f>SUMIF(Général!$CP$11:$EZ$11,EW$6,Comptabilité!$F21:$EZ21)</f>
        <v>0</v>
      </c>
      <c r="EX21" s="133">
        <f>SUMIF(Général!$CP$11:$EZ$11,EX$6,Comptabilité!$F21:$EZ21)</f>
        <v>0</v>
      </c>
      <c r="EY21" s="133">
        <f>SUMIF(Général!$CP$11:$EZ$11,EY$6,Comptabilité!$F21:$EZ21)</f>
        <v>0</v>
      </c>
      <c r="EZ21" s="133">
        <f>SUMIF(Général!$CP$11:$EZ$11,EZ$6,Comptabilité!$F21:$EZ21)</f>
        <v>0</v>
      </c>
    </row>
    <row r="22" spans="2:156" x14ac:dyDescent="0.25">
      <c r="B22" s="95" t="str">
        <f>Comptabilité!B22</f>
        <v>CET</v>
      </c>
      <c r="C22" s="95"/>
      <c r="D22" s="131">
        <f t="shared" si="10"/>
        <v>0</v>
      </c>
      <c r="E22" s="147"/>
      <c r="F22" s="133">
        <f>SUMIF(Général!$CP$11:$EZ$11,F$6,Comptabilité!$F22:$EZ22)</f>
        <v>0</v>
      </c>
      <c r="G22" s="133">
        <f>SUMIF(Général!$CP$11:$EZ$11,G$6,Comptabilité!$F22:$EZ22)</f>
        <v>0</v>
      </c>
      <c r="H22" s="133">
        <f>SUMIF(Général!$CP$11:$EZ$11,H$6,Comptabilité!$F22:$EZ22)</f>
        <v>0</v>
      </c>
      <c r="I22" s="133">
        <f>SUMIF(Général!$CP$11:$EZ$11,I$6,Comptabilité!$F22:$EZ22)</f>
        <v>0</v>
      </c>
      <c r="J22" s="133">
        <f>SUMIF(Général!$CP$11:$EZ$11,J$6,Comptabilité!$F22:$EZ22)</f>
        <v>0</v>
      </c>
      <c r="K22" s="133">
        <f>SUMIF(Général!$CP$11:$EZ$11,K$6,Comptabilité!$F22:$EZ22)</f>
        <v>0</v>
      </c>
      <c r="L22" s="133">
        <f>SUMIF(Général!$CP$11:$EZ$11,L$6,Comptabilité!$F22:$EZ22)</f>
        <v>0</v>
      </c>
      <c r="M22" s="133">
        <f>SUMIF(Général!$CP$11:$EZ$11,M$6,Comptabilité!$F22:$EZ22)</f>
        <v>0</v>
      </c>
      <c r="N22" s="133">
        <f>SUMIF(Général!$CP$11:$EZ$11,N$6,Comptabilité!$F22:$EZ22)</f>
        <v>0</v>
      </c>
      <c r="O22" s="133">
        <f>SUMIF(Général!$CP$11:$EZ$11,O$6,Comptabilité!$F22:$EZ22)</f>
        <v>0</v>
      </c>
      <c r="P22" s="133">
        <f>SUMIF(Général!$CP$11:$EZ$11,P$6,Comptabilité!$F22:$EZ22)</f>
        <v>0</v>
      </c>
      <c r="Q22" s="133">
        <f>SUMIF(Général!$CP$11:$EZ$11,Q$6,Comptabilité!$F22:$EZ22)</f>
        <v>0</v>
      </c>
      <c r="R22" s="133">
        <f>SUMIF(Général!$CP$11:$EZ$11,R$6,Comptabilité!$F22:$EZ22)</f>
        <v>0</v>
      </c>
      <c r="S22" s="133">
        <f>SUMIF(Général!$CP$11:$EZ$11,S$6,Comptabilité!$F22:$EZ22)</f>
        <v>0</v>
      </c>
      <c r="T22" s="133">
        <f>SUMIF(Général!$CP$11:$EZ$11,T$6,Comptabilité!$F22:$EZ22)</f>
        <v>0</v>
      </c>
      <c r="U22" s="133">
        <f>SUMIF(Général!$CP$11:$EZ$11,U$6,Comptabilité!$F22:$EZ22)</f>
        <v>0</v>
      </c>
      <c r="V22" s="133">
        <f>SUMIF(Général!$CP$11:$EZ$11,V$6,Comptabilité!$F22:$EZ22)</f>
        <v>0</v>
      </c>
      <c r="W22" s="133">
        <f>SUMIF(Général!$CP$11:$EZ$11,W$6,Comptabilité!$F22:$EZ22)</f>
        <v>0</v>
      </c>
      <c r="X22" s="133">
        <f>SUMIF(Général!$CP$11:$EZ$11,X$6,Comptabilité!$F22:$EZ22)</f>
        <v>0</v>
      </c>
      <c r="Y22" s="133">
        <f>SUMIF(Général!$CP$11:$EZ$11,Y$6,Comptabilité!$F22:$EZ22)</f>
        <v>0</v>
      </c>
      <c r="Z22" s="133">
        <f>SUMIF(Général!$CP$11:$EZ$11,Z$6,Comptabilité!$F22:$EZ22)</f>
        <v>0</v>
      </c>
      <c r="AA22" s="133">
        <f>SUMIF(Général!$CP$11:$EZ$11,AA$6,Comptabilité!$F22:$EZ22)</f>
        <v>0</v>
      </c>
      <c r="AB22" s="133">
        <f>SUMIF(Général!$CP$11:$EZ$11,AB$6,Comptabilité!$F22:$EZ22)</f>
        <v>0</v>
      </c>
      <c r="AC22" s="133">
        <f>SUMIF(Général!$CP$11:$EZ$11,AC$6,Comptabilité!$F22:$EZ22)</f>
        <v>0</v>
      </c>
      <c r="AD22" s="133">
        <f>SUMIF(Général!$CP$11:$EZ$11,AD$6,Comptabilité!$F22:$EZ22)</f>
        <v>0</v>
      </c>
      <c r="AE22" s="133">
        <f>SUMIF(Général!$CP$11:$EZ$11,AE$6,Comptabilité!$F22:$EZ22)</f>
        <v>0</v>
      </c>
      <c r="AF22" s="133">
        <f>SUMIF(Général!$CP$11:$EZ$11,AF$6,Comptabilité!$F22:$EZ22)</f>
        <v>0</v>
      </c>
      <c r="AG22" s="133">
        <f>SUMIF(Général!$CP$11:$EZ$11,AG$6,Comptabilité!$F22:$EZ22)</f>
        <v>0</v>
      </c>
      <c r="AH22" s="133">
        <f>SUMIF(Général!$CP$11:$EZ$11,AH$6,Comptabilité!$F22:$EZ22)</f>
        <v>0</v>
      </c>
      <c r="AI22" s="133">
        <f>SUMIF(Général!$CP$11:$EZ$11,AI$6,Comptabilité!$F22:$EZ22)</f>
        <v>0</v>
      </c>
      <c r="AJ22" s="133">
        <f>SUMIF(Général!$CP$11:$EZ$11,AJ$6,Comptabilité!$F22:$EZ22)</f>
        <v>0</v>
      </c>
      <c r="AK22" s="133">
        <f>SUMIF(Général!$CP$11:$EZ$11,AK$6,Comptabilité!$F22:$EZ22)</f>
        <v>0</v>
      </c>
      <c r="AL22" s="133">
        <f>SUMIF(Général!$CP$11:$EZ$11,AL$6,Comptabilité!$F22:$EZ22)</f>
        <v>0</v>
      </c>
      <c r="AM22" s="133">
        <f>SUMIF(Général!$CP$11:$EZ$11,AM$6,Comptabilité!$F22:$EZ22)</f>
        <v>0</v>
      </c>
      <c r="AN22" s="133">
        <f>SUMIF(Général!$CP$11:$EZ$11,AN$6,Comptabilité!$F22:$EZ22)</f>
        <v>0</v>
      </c>
      <c r="AO22" s="133">
        <f>SUMIF(Général!$CP$11:$EZ$11,AO$6,Comptabilité!$F22:$EZ22)</f>
        <v>0</v>
      </c>
      <c r="AP22" s="133">
        <f>SUMIF(Général!$CP$11:$EZ$11,AP$6,Comptabilité!$F22:$EZ22)</f>
        <v>0</v>
      </c>
      <c r="AQ22" s="133">
        <f>SUMIF(Général!$CP$11:$EZ$11,AQ$6,Comptabilité!$F22:$EZ22)</f>
        <v>0</v>
      </c>
      <c r="AR22" s="133">
        <f>SUMIF(Général!$CP$11:$EZ$11,AR$6,Comptabilité!$F22:$EZ22)</f>
        <v>0</v>
      </c>
      <c r="AS22" s="133">
        <f>SUMIF(Général!$CP$11:$EZ$11,AS$6,Comptabilité!$F22:$EZ22)</f>
        <v>0</v>
      </c>
      <c r="AT22" s="133">
        <f>SUMIF(Général!$CP$11:$EZ$11,AT$6,Comptabilité!$F22:$EZ22)</f>
        <v>0</v>
      </c>
      <c r="AU22" s="133">
        <f>SUMIF(Général!$CP$11:$EZ$11,AU$6,Comptabilité!$F22:$EZ22)</f>
        <v>0</v>
      </c>
      <c r="AV22" s="133">
        <f>SUMIF(Général!$CP$11:$EZ$11,AV$6,Comptabilité!$F22:$EZ22)</f>
        <v>0</v>
      </c>
      <c r="AW22" s="133">
        <f>SUMIF(Général!$CP$11:$EZ$11,AW$6,Comptabilité!$F22:$EZ22)</f>
        <v>0</v>
      </c>
      <c r="AX22" s="133">
        <f>SUMIF(Général!$CP$11:$EZ$11,AX$6,Comptabilité!$F22:$EZ22)</f>
        <v>0</v>
      </c>
      <c r="AY22" s="133">
        <f>SUMIF(Général!$CP$11:$EZ$11,AY$6,Comptabilité!$F22:$EZ22)</f>
        <v>0</v>
      </c>
      <c r="AZ22" s="133">
        <f>SUMIF(Général!$CP$11:$EZ$11,AZ$6,Comptabilité!$F22:$EZ22)</f>
        <v>0</v>
      </c>
      <c r="BA22" s="133">
        <f>SUMIF(Général!$CP$11:$EZ$11,BA$6,Comptabilité!$F22:$EZ22)</f>
        <v>0</v>
      </c>
      <c r="BB22" s="133">
        <f>SUMIF(Général!$CP$11:$EZ$11,BB$6,Comptabilité!$F22:$EZ22)</f>
        <v>0</v>
      </c>
      <c r="BC22" s="133">
        <f>SUMIF(Général!$CP$11:$EZ$11,BC$6,Comptabilité!$F22:$EZ22)</f>
        <v>0</v>
      </c>
      <c r="BD22" s="133">
        <f>SUMIF(Général!$CP$11:$EZ$11,BD$6,Comptabilité!$F22:$EZ22)</f>
        <v>0</v>
      </c>
      <c r="BE22" s="133">
        <f>SUMIF(Général!$CP$11:$EZ$11,BE$6,Comptabilité!$F22:$EZ22)</f>
        <v>0</v>
      </c>
      <c r="BF22" s="133">
        <f>SUMIF(Général!$CP$11:$EZ$11,BF$6,Comptabilité!$F22:$EZ22)</f>
        <v>0</v>
      </c>
      <c r="BG22" s="133">
        <f>SUMIF(Général!$CP$11:$EZ$11,BG$6,Comptabilité!$F22:$EZ22)</f>
        <v>0</v>
      </c>
      <c r="BH22" s="133">
        <f>SUMIF(Général!$CP$11:$EZ$11,BH$6,Comptabilité!$F22:$EZ22)</f>
        <v>0</v>
      </c>
      <c r="BI22" s="133">
        <f>SUMIF(Général!$CP$11:$EZ$11,BI$6,Comptabilité!$F22:$EZ22)</f>
        <v>0</v>
      </c>
      <c r="BJ22" s="133">
        <f>SUMIF(Général!$CP$11:$EZ$11,BJ$6,Comptabilité!$F22:$EZ22)</f>
        <v>0</v>
      </c>
      <c r="BK22" s="133">
        <f>SUMIF(Général!$CP$11:$EZ$11,BK$6,Comptabilité!$F22:$EZ22)</f>
        <v>0</v>
      </c>
      <c r="BL22" s="133">
        <f>SUMIF(Général!$CP$11:$EZ$11,BL$6,Comptabilité!$F22:$EZ22)</f>
        <v>0</v>
      </c>
      <c r="BM22" s="133">
        <f>SUMIF(Général!$CP$11:$EZ$11,BM$6,Comptabilité!$F22:$EZ22)</f>
        <v>0</v>
      </c>
      <c r="BN22" s="133">
        <f>SUMIF(Général!$CP$11:$EZ$11,BN$6,Comptabilité!$F22:$EZ22)</f>
        <v>0</v>
      </c>
      <c r="BO22" s="133">
        <f>SUMIF(Général!$CP$11:$EZ$11,BO$6,Comptabilité!$F22:$EZ22)</f>
        <v>0</v>
      </c>
      <c r="BP22" s="133">
        <f>SUMIF(Général!$CP$11:$EZ$11,BP$6,Comptabilité!$F22:$EZ22)</f>
        <v>0</v>
      </c>
      <c r="BQ22" s="133">
        <f>SUMIF(Général!$CP$11:$EZ$11,BQ$6,Comptabilité!$F22:$EZ22)</f>
        <v>0</v>
      </c>
      <c r="BR22" s="133">
        <f>SUMIF(Général!$CP$11:$EZ$11,BR$6,Comptabilité!$F22:$EZ22)</f>
        <v>0</v>
      </c>
      <c r="BS22" s="133">
        <f>SUMIF(Général!$CP$11:$EZ$11,BS$6,Comptabilité!$F22:$EZ22)</f>
        <v>0</v>
      </c>
      <c r="BT22" s="133">
        <f>SUMIF(Général!$CP$11:$EZ$11,BT$6,Comptabilité!$F22:$EZ22)</f>
        <v>0</v>
      </c>
      <c r="BU22" s="133">
        <f>SUMIF(Général!$CP$11:$EZ$11,BU$6,Comptabilité!$F22:$EZ22)</f>
        <v>0</v>
      </c>
      <c r="BV22" s="133">
        <f>SUMIF(Général!$CP$11:$EZ$11,BV$6,Comptabilité!$F22:$EZ22)</f>
        <v>0</v>
      </c>
      <c r="BW22" s="133">
        <f>SUMIF(Général!$CP$11:$EZ$11,BW$6,Comptabilité!$F22:$EZ22)</f>
        <v>0</v>
      </c>
      <c r="BX22" s="133">
        <f>SUMIF(Général!$CP$11:$EZ$11,BX$6,Comptabilité!$F22:$EZ22)</f>
        <v>0</v>
      </c>
      <c r="BY22" s="133">
        <f>SUMIF(Général!$CP$11:$EZ$11,BY$6,Comptabilité!$F22:$EZ22)</f>
        <v>0</v>
      </c>
      <c r="BZ22" s="133">
        <f>SUMIF(Général!$CP$11:$EZ$11,BZ$6,Comptabilité!$F22:$EZ22)</f>
        <v>0</v>
      </c>
      <c r="CA22" s="133">
        <f>SUMIF(Général!$CP$11:$EZ$11,CA$6,Comptabilité!$F22:$EZ22)</f>
        <v>0</v>
      </c>
      <c r="CB22" s="133">
        <f>SUMIF(Général!$CP$11:$EZ$11,CB$6,Comptabilité!$F22:$EZ22)</f>
        <v>0</v>
      </c>
      <c r="CC22" s="133">
        <f>SUMIF(Général!$CP$11:$EZ$11,CC$6,Comptabilité!$F22:$EZ22)</f>
        <v>0</v>
      </c>
      <c r="CD22" s="133">
        <f>SUMIF(Général!$CP$11:$EZ$11,CD$6,Comptabilité!$F22:$EZ22)</f>
        <v>0</v>
      </c>
      <c r="CE22" s="133">
        <f>SUMIF(Général!$CP$11:$EZ$11,CE$6,Comptabilité!$F22:$EZ22)</f>
        <v>0</v>
      </c>
      <c r="CF22" s="133">
        <f>SUMIF(Général!$CP$11:$EZ$11,CF$6,Comptabilité!$F22:$EZ22)</f>
        <v>0</v>
      </c>
      <c r="CG22" s="133">
        <f>SUMIF(Général!$CP$11:$EZ$11,CG$6,Comptabilité!$F22:$EZ22)</f>
        <v>0</v>
      </c>
      <c r="CH22" s="133">
        <f>SUMIF(Général!$CP$11:$EZ$11,CH$6,Comptabilité!$F22:$EZ22)</f>
        <v>0</v>
      </c>
      <c r="CI22" s="133">
        <f>SUMIF(Général!$CP$11:$EZ$11,CI$6,Comptabilité!$F22:$EZ22)</f>
        <v>0</v>
      </c>
      <c r="CJ22" s="133">
        <f>SUMIF(Général!$CP$11:$EZ$11,CJ$6,Comptabilité!$F22:$EZ22)</f>
        <v>0</v>
      </c>
      <c r="CK22" s="133">
        <f>SUMIF(Général!$CP$11:$EZ$11,CK$6,Comptabilité!$F22:$EZ22)</f>
        <v>0</v>
      </c>
      <c r="CL22" s="133">
        <f>SUMIF(Général!$CP$11:$EZ$11,CL$6,Comptabilité!$F22:$EZ22)</f>
        <v>0</v>
      </c>
      <c r="CM22" s="133">
        <f>SUMIF(Général!$CP$11:$EZ$11,CM$6,Comptabilité!$F22:$EZ22)</f>
        <v>0</v>
      </c>
      <c r="CN22" s="133">
        <f>SUMIF(Général!$CP$11:$EZ$11,CN$6,Comptabilité!$F22:$EZ22)</f>
        <v>0</v>
      </c>
      <c r="CO22" s="133">
        <f>SUMIF(Général!$CP$11:$EZ$11,CO$6,Comptabilité!$F22:$EZ22)</f>
        <v>0</v>
      </c>
      <c r="CP22" s="133">
        <f>SUMIF(Général!$CP$11:$EZ$11,CP$6,Comptabilité!$F22:$EZ22)</f>
        <v>0</v>
      </c>
      <c r="CQ22" s="133">
        <f>SUMIF(Général!$CP$11:$EZ$11,CQ$6,Comptabilité!$F22:$EZ22)</f>
        <v>0</v>
      </c>
      <c r="CR22" s="133">
        <f>SUMIF(Général!$CP$11:$EZ$11,CR$6,Comptabilité!$F22:$EZ22)</f>
        <v>0</v>
      </c>
      <c r="CS22" s="133">
        <f>SUMIF(Général!$CP$11:$EZ$11,CS$6,Comptabilité!$F22:$EZ22)</f>
        <v>0</v>
      </c>
      <c r="CT22" s="133">
        <f>SUMIF(Général!$CP$11:$EZ$11,CT$6,Comptabilité!$F22:$EZ22)</f>
        <v>0</v>
      </c>
      <c r="CU22" s="133">
        <f>SUMIF(Général!$CP$11:$EZ$11,CU$6,Comptabilité!$F22:$EZ22)</f>
        <v>0</v>
      </c>
      <c r="CV22" s="133">
        <f>SUMIF(Général!$CP$11:$EZ$11,CV$6,Comptabilité!$F22:$EZ22)</f>
        <v>0</v>
      </c>
      <c r="CW22" s="133">
        <f>SUMIF(Général!$CP$11:$EZ$11,CW$6,Comptabilité!$F22:$EZ22)</f>
        <v>0</v>
      </c>
      <c r="CX22" s="133">
        <f>SUMIF(Général!$CP$11:$EZ$11,CX$6,Comptabilité!$F22:$EZ22)</f>
        <v>0</v>
      </c>
      <c r="CY22" s="133">
        <f>SUMIF(Général!$CP$11:$EZ$11,CY$6,Comptabilité!$F22:$EZ22)</f>
        <v>0</v>
      </c>
      <c r="CZ22" s="133">
        <f>SUMIF(Général!$CP$11:$EZ$11,CZ$6,Comptabilité!$F22:$EZ22)</f>
        <v>0</v>
      </c>
      <c r="DA22" s="133">
        <f>SUMIF(Général!$CP$11:$EZ$11,DA$6,Comptabilité!$F22:$EZ22)</f>
        <v>0</v>
      </c>
      <c r="DB22" s="133">
        <f>SUMIF(Général!$CP$11:$EZ$11,DB$6,Comptabilité!$F22:$EZ22)</f>
        <v>0</v>
      </c>
      <c r="DC22" s="133">
        <f>SUMIF(Général!$CP$11:$EZ$11,DC$6,Comptabilité!$F22:$EZ22)</f>
        <v>0</v>
      </c>
      <c r="DD22" s="133">
        <f>SUMIF(Général!$CP$11:$EZ$11,DD$6,Comptabilité!$F22:$EZ22)</f>
        <v>0</v>
      </c>
      <c r="DE22" s="133">
        <f>SUMIF(Général!$CP$11:$EZ$11,DE$6,Comptabilité!$F22:$EZ22)</f>
        <v>0</v>
      </c>
      <c r="DF22" s="133">
        <f>SUMIF(Général!$CP$11:$EZ$11,DF$6,Comptabilité!$F22:$EZ22)</f>
        <v>0</v>
      </c>
      <c r="DG22" s="133">
        <f>SUMIF(Général!$CP$11:$EZ$11,DG$6,Comptabilité!$F22:$EZ22)</f>
        <v>0</v>
      </c>
      <c r="DH22" s="133">
        <f>SUMIF(Général!$CP$11:$EZ$11,DH$6,Comptabilité!$F22:$EZ22)</f>
        <v>0</v>
      </c>
      <c r="DI22" s="133">
        <f>SUMIF(Général!$CP$11:$EZ$11,DI$6,Comptabilité!$F22:$EZ22)</f>
        <v>0</v>
      </c>
      <c r="DJ22" s="133">
        <f>SUMIF(Général!$CP$11:$EZ$11,DJ$6,Comptabilité!$F22:$EZ22)</f>
        <v>0</v>
      </c>
      <c r="DK22" s="133">
        <f>SUMIF(Général!$CP$11:$EZ$11,DK$6,Comptabilité!$F22:$EZ22)</f>
        <v>0</v>
      </c>
      <c r="DL22" s="133">
        <f>SUMIF(Général!$CP$11:$EZ$11,DL$6,Comptabilité!$F22:$EZ22)</f>
        <v>0</v>
      </c>
      <c r="DM22" s="133">
        <f>SUMIF(Général!$CP$11:$EZ$11,DM$6,Comptabilité!$F22:$EZ22)</f>
        <v>0</v>
      </c>
      <c r="DN22" s="133">
        <f>SUMIF(Général!$CP$11:$EZ$11,DN$6,Comptabilité!$F22:$EZ22)</f>
        <v>0</v>
      </c>
      <c r="DO22" s="133">
        <f>SUMIF(Général!$CP$11:$EZ$11,DO$6,Comptabilité!$F22:$EZ22)</f>
        <v>0</v>
      </c>
      <c r="DP22" s="133">
        <f>SUMIF(Général!$CP$11:$EZ$11,DP$6,Comptabilité!$F22:$EZ22)</f>
        <v>0</v>
      </c>
      <c r="DQ22" s="133">
        <f>SUMIF(Général!$CP$11:$EZ$11,DQ$6,Comptabilité!$F22:$EZ22)</f>
        <v>0</v>
      </c>
      <c r="DR22" s="133">
        <f>SUMIF(Général!$CP$11:$EZ$11,DR$6,Comptabilité!$F22:$EZ22)</f>
        <v>0</v>
      </c>
      <c r="DS22" s="133">
        <f>SUMIF(Général!$CP$11:$EZ$11,DS$6,Comptabilité!$F22:$EZ22)</f>
        <v>0</v>
      </c>
      <c r="DT22" s="133">
        <f>SUMIF(Général!$CP$11:$EZ$11,DT$6,Comptabilité!$F22:$EZ22)</f>
        <v>0</v>
      </c>
      <c r="DU22" s="133">
        <f>SUMIF(Général!$CP$11:$EZ$11,DU$6,Comptabilité!$F22:$EZ22)</f>
        <v>0</v>
      </c>
      <c r="DV22" s="133">
        <f>SUMIF(Général!$CP$11:$EZ$11,DV$6,Comptabilité!$F22:$EZ22)</f>
        <v>0</v>
      </c>
      <c r="DW22" s="133">
        <f>SUMIF(Général!$CP$11:$EZ$11,DW$6,Comptabilité!$F22:$EZ22)</f>
        <v>0</v>
      </c>
      <c r="DX22" s="133">
        <f>SUMIF(Général!$CP$11:$EZ$11,DX$6,Comptabilité!$F22:$EZ22)</f>
        <v>0</v>
      </c>
      <c r="DY22" s="133">
        <f>SUMIF(Général!$CP$11:$EZ$11,DY$6,Comptabilité!$F22:$EZ22)</f>
        <v>0</v>
      </c>
      <c r="DZ22" s="133">
        <f>SUMIF(Général!$CP$11:$EZ$11,DZ$6,Comptabilité!$F22:$EZ22)</f>
        <v>0</v>
      </c>
      <c r="EA22" s="133">
        <f>SUMIF(Général!$CP$11:$EZ$11,EA$6,Comptabilité!$F22:$EZ22)</f>
        <v>0</v>
      </c>
      <c r="EB22" s="133">
        <f>SUMIF(Général!$CP$11:$EZ$11,EB$6,Comptabilité!$F22:$EZ22)</f>
        <v>0</v>
      </c>
      <c r="EC22" s="133">
        <f>SUMIF(Général!$CP$11:$EZ$11,EC$6,Comptabilité!$F22:$EZ22)</f>
        <v>0</v>
      </c>
      <c r="ED22" s="133">
        <f>SUMIF(Général!$CP$11:$EZ$11,ED$6,Comptabilité!$F22:$EZ22)</f>
        <v>0</v>
      </c>
      <c r="EE22" s="133">
        <f>SUMIF(Général!$CP$11:$EZ$11,EE$6,Comptabilité!$F22:$EZ22)</f>
        <v>0</v>
      </c>
      <c r="EF22" s="133">
        <f>SUMIF(Général!$CP$11:$EZ$11,EF$6,Comptabilité!$F22:$EZ22)</f>
        <v>0</v>
      </c>
      <c r="EG22" s="133">
        <f>SUMIF(Général!$CP$11:$EZ$11,EG$6,Comptabilité!$F22:$EZ22)</f>
        <v>0</v>
      </c>
      <c r="EH22" s="133">
        <f>SUMIF(Général!$CP$11:$EZ$11,EH$6,Comptabilité!$F22:$EZ22)</f>
        <v>0</v>
      </c>
      <c r="EI22" s="133">
        <f>SUMIF(Général!$CP$11:$EZ$11,EI$6,Comptabilité!$F22:$EZ22)</f>
        <v>0</v>
      </c>
      <c r="EJ22" s="133">
        <f>SUMIF(Général!$CP$11:$EZ$11,EJ$6,Comptabilité!$F22:$EZ22)</f>
        <v>0</v>
      </c>
      <c r="EK22" s="133">
        <f>SUMIF(Général!$CP$11:$EZ$11,EK$6,Comptabilité!$F22:$EZ22)</f>
        <v>0</v>
      </c>
      <c r="EL22" s="133">
        <f>SUMIF(Général!$CP$11:$EZ$11,EL$6,Comptabilité!$F22:$EZ22)</f>
        <v>0</v>
      </c>
      <c r="EM22" s="133">
        <f>SUMIF(Général!$CP$11:$EZ$11,EM$6,Comptabilité!$F22:$EZ22)</f>
        <v>0</v>
      </c>
      <c r="EN22" s="133">
        <f>SUMIF(Général!$CP$11:$EZ$11,EN$6,Comptabilité!$F22:$EZ22)</f>
        <v>0</v>
      </c>
      <c r="EO22" s="133">
        <f>SUMIF(Général!$CP$11:$EZ$11,EO$6,Comptabilité!$F22:$EZ22)</f>
        <v>0</v>
      </c>
      <c r="EP22" s="133">
        <f>SUMIF(Général!$CP$11:$EZ$11,EP$6,Comptabilité!$F22:$EZ22)</f>
        <v>0</v>
      </c>
      <c r="EQ22" s="133">
        <f>SUMIF(Général!$CP$11:$EZ$11,EQ$6,Comptabilité!$F22:$EZ22)</f>
        <v>0</v>
      </c>
      <c r="ER22" s="133">
        <f>SUMIF(Général!$CP$11:$EZ$11,ER$6,Comptabilité!$F22:$EZ22)</f>
        <v>0</v>
      </c>
      <c r="ES22" s="133">
        <f>SUMIF(Général!$CP$11:$EZ$11,ES$6,Comptabilité!$F22:$EZ22)</f>
        <v>0</v>
      </c>
      <c r="ET22" s="133">
        <f>SUMIF(Général!$CP$11:$EZ$11,ET$6,Comptabilité!$F22:$EZ22)</f>
        <v>0</v>
      </c>
      <c r="EU22" s="133">
        <f>SUMIF(Général!$CP$11:$EZ$11,EU$6,Comptabilité!$F22:$EZ22)</f>
        <v>0</v>
      </c>
      <c r="EV22" s="133">
        <f>SUMIF(Général!$CP$11:$EZ$11,EV$6,Comptabilité!$F22:$EZ22)</f>
        <v>0</v>
      </c>
      <c r="EW22" s="133">
        <f>SUMIF(Général!$CP$11:$EZ$11,EW$6,Comptabilité!$F22:$EZ22)</f>
        <v>0</v>
      </c>
      <c r="EX22" s="133">
        <f>SUMIF(Général!$CP$11:$EZ$11,EX$6,Comptabilité!$F22:$EZ22)</f>
        <v>0</v>
      </c>
      <c r="EY22" s="133">
        <f>SUMIF(Général!$CP$11:$EZ$11,EY$6,Comptabilité!$F22:$EZ22)</f>
        <v>0</v>
      </c>
      <c r="EZ22" s="133">
        <f>SUMIF(Général!$CP$11:$EZ$11,EZ$6,Comptabilité!$F22:$EZ22)</f>
        <v>0</v>
      </c>
    </row>
    <row r="23" spans="2:156" x14ac:dyDescent="0.25">
      <c r="B23" s="95" t="str">
        <f>Comptabilité!B23</f>
        <v xml:space="preserve">Contribution additionnelle à l'IS au titre des montants distribués </v>
      </c>
      <c r="C23" s="95"/>
      <c r="D23" s="131">
        <f t="shared" si="10"/>
        <v>0</v>
      </c>
      <c r="E23" s="147"/>
      <c r="F23" s="133">
        <f>SUMIF(Général!$CP$11:$EZ$11,F$6,Comptabilité!$F23:$EZ23)</f>
        <v>0</v>
      </c>
      <c r="G23" s="133">
        <f>SUMIF(Général!$CP$11:$EZ$11,G$6,Comptabilité!$F23:$EZ23)</f>
        <v>0</v>
      </c>
      <c r="H23" s="133">
        <f>SUMIF(Général!$CP$11:$EZ$11,H$6,Comptabilité!$F23:$EZ23)</f>
        <v>0</v>
      </c>
      <c r="I23" s="133">
        <f>SUMIF(Général!$CP$11:$EZ$11,I$6,Comptabilité!$F23:$EZ23)</f>
        <v>0</v>
      </c>
      <c r="J23" s="133">
        <f>SUMIF(Général!$CP$11:$EZ$11,J$6,Comptabilité!$F23:$EZ23)</f>
        <v>0</v>
      </c>
      <c r="K23" s="133">
        <f>SUMIF(Général!$CP$11:$EZ$11,K$6,Comptabilité!$F23:$EZ23)</f>
        <v>0</v>
      </c>
      <c r="L23" s="133">
        <f>SUMIF(Général!$CP$11:$EZ$11,L$6,Comptabilité!$F23:$EZ23)</f>
        <v>0</v>
      </c>
      <c r="M23" s="133">
        <f>SUMIF(Général!$CP$11:$EZ$11,M$6,Comptabilité!$F23:$EZ23)</f>
        <v>0</v>
      </c>
      <c r="N23" s="133">
        <f>SUMIF(Général!$CP$11:$EZ$11,N$6,Comptabilité!$F23:$EZ23)</f>
        <v>0</v>
      </c>
      <c r="O23" s="133">
        <f>SUMIF(Général!$CP$11:$EZ$11,O$6,Comptabilité!$F23:$EZ23)</f>
        <v>0</v>
      </c>
      <c r="P23" s="133">
        <f>SUMIF(Général!$CP$11:$EZ$11,P$6,Comptabilité!$F23:$EZ23)</f>
        <v>0</v>
      </c>
      <c r="Q23" s="133">
        <f>SUMIF(Général!$CP$11:$EZ$11,Q$6,Comptabilité!$F23:$EZ23)</f>
        <v>0</v>
      </c>
      <c r="R23" s="133">
        <f>SUMIF(Général!$CP$11:$EZ$11,R$6,Comptabilité!$F23:$EZ23)</f>
        <v>0</v>
      </c>
      <c r="S23" s="133">
        <f>SUMIF(Général!$CP$11:$EZ$11,S$6,Comptabilité!$F23:$EZ23)</f>
        <v>0</v>
      </c>
      <c r="T23" s="133">
        <f>SUMIF(Général!$CP$11:$EZ$11,T$6,Comptabilité!$F23:$EZ23)</f>
        <v>0</v>
      </c>
      <c r="U23" s="133">
        <f>SUMIF(Général!$CP$11:$EZ$11,U$6,Comptabilité!$F23:$EZ23)</f>
        <v>0</v>
      </c>
      <c r="V23" s="133">
        <f>SUMIF(Général!$CP$11:$EZ$11,V$6,Comptabilité!$F23:$EZ23)</f>
        <v>0</v>
      </c>
      <c r="W23" s="133">
        <f>SUMIF(Général!$CP$11:$EZ$11,W$6,Comptabilité!$F23:$EZ23)</f>
        <v>0</v>
      </c>
      <c r="X23" s="133">
        <f>SUMIF(Général!$CP$11:$EZ$11,X$6,Comptabilité!$F23:$EZ23)</f>
        <v>0</v>
      </c>
      <c r="Y23" s="133">
        <f>SUMIF(Général!$CP$11:$EZ$11,Y$6,Comptabilité!$F23:$EZ23)</f>
        <v>0</v>
      </c>
      <c r="Z23" s="133">
        <f>SUMIF(Général!$CP$11:$EZ$11,Z$6,Comptabilité!$F23:$EZ23)</f>
        <v>0</v>
      </c>
      <c r="AA23" s="133">
        <f>SUMIF(Général!$CP$11:$EZ$11,AA$6,Comptabilité!$F23:$EZ23)</f>
        <v>0</v>
      </c>
      <c r="AB23" s="133">
        <f>SUMIF(Général!$CP$11:$EZ$11,AB$6,Comptabilité!$F23:$EZ23)</f>
        <v>0</v>
      </c>
      <c r="AC23" s="133">
        <f>SUMIF(Général!$CP$11:$EZ$11,AC$6,Comptabilité!$F23:$EZ23)</f>
        <v>0</v>
      </c>
      <c r="AD23" s="133">
        <f>SUMIF(Général!$CP$11:$EZ$11,AD$6,Comptabilité!$F23:$EZ23)</f>
        <v>0</v>
      </c>
      <c r="AE23" s="133">
        <f>SUMIF(Général!$CP$11:$EZ$11,AE$6,Comptabilité!$F23:$EZ23)</f>
        <v>0</v>
      </c>
      <c r="AF23" s="133">
        <f>SUMIF(Général!$CP$11:$EZ$11,AF$6,Comptabilité!$F23:$EZ23)</f>
        <v>0</v>
      </c>
      <c r="AG23" s="133">
        <f>SUMIF(Général!$CP$11:$EZ$11,AG$6,Comptabilité!$F23:$EZ23)</f>
        <v>0</v>
      </c>
      <c r="AH23" s="133">
        <f>SUMIF(Général!$CP$11:$EZ$11,AH$6,Comptabilité!$F23:$EZ23)</f>
        <v>0</v>
      </c>
      <c r="AI23" s="133">
        <f>SUMIF(Général!$CP$11:$EZ$11,AI$6,Comptabilité!$F23:$EZ23)</f>
        <v>0</v>
      </c>
      <c r="AJ23" s="133">
        <f>SUMIF(Général!$CP$11:$EZ$11,AJ$6,Comptabilité!$F23:$EZ23)</f>
        <v>0</v>
      </c>
      <c r="AK23" s="133">
        <f>SUMIF(Général!$CP$11:$EZ$11,AK$6,Comptabilité!$F23:$EZ23)</f>
        <v>0</v>
      </c>
      <c r="AL23" s="133">
        <f>SUMIF(Général!$CP$11:$EZ$11,AL$6,Comptabilité!$F23:$EZ23)</f>
        <v>0</v>
      </c>
      <c r="AM23" s="133">
        <f>SUMIF(Général!$CP$11:$EZ$11,AM$6,Comptabilité!$F23:$EZ23)</f>
        <v>0</v>
      </c>
      <c r="AN23" s="133">
        <f>SUMIF(Général!$CP$11:$EZ$11,AN$6,Comptabilité!$F23:$EZ23)</f>
        <v>0</v>
      </c>
      <c r="AO23" s="133">
        <f>SUMIF(Général!$CP$11:$EZ$11,AO$6,Comptabilité!$F23:$EZ23)</f>
        <v>0</v>
      </c>
      <c r="AP23" s="133">
        <f>SUMIF(Général!$CP$11:$EZ$11,AP$6,Comptabilité!$F23:$EZ23)</f>
        <v>0</v>
      </c>
      <c r="AQ23" s="133">
        <f>SUMIF(Général!$CP$11:$EZ$11,AQ$6,Comptabilité!$F23:$EZ23)</f>
        <v>0</v>
      </c>
      <c r="AR23" s="133">
        <f>SUMIF(Général!$CP$11:$EZ$11,AR$6,Comptabilité!$F23:$EZ23)</f>
        <v>0</v>
      </c>
      <c r="AS23" s="133">
        <f>SUMIF(Général!$CP$11:$EZ$11,AS$6,Comptabilité!$F23:$EZ23)</f>
        <v>0</v>
      </c>
      <c r="AT23" s="133">
        <f>SUMIF(Général!$CP$11:$EZ$11,AT$6,Comptabilité!$F23:$EZ23)</f>
        <v>0</v>
      </c>
      <c r="AU23" s="133">
        <f>SUMIF(Général!$CP$11:$EZ$11,AU$6,Comptabilité!$F23:$EZ23)</f>
        <v>0</v>
      </c>
      <c r="AV23" s="133">
        <f>SUMIF(Général!$CP$11:$EZ$11,AV$6,Comptabilité!$F23:$EZ23)</f>
        <v>0</v>
      </c>
      <c r="AW23" s="133">
        <f>SUMIF(Général!$CP$11:$EZ$11,AW$6,Comptabilité!$F23:$EZ23)</f>
        <v>0</v>
      </c>
      <c r="AX23" s="133">
        <f>SUMIF(Général!$CP$11:$EZ$11,AX$6,Comptabilité!$F23:$EZ23)</f>
        <v>0</v>
      </c>
      <c r="AY23" s="133">
        <f>SUMIF(Général!$CP$11:$EZ$11,AY$6,Comptabilité!$F23:$EZ23)</f>
        <v>0</v>
      </c>
      <c r="AZ23" s="133">
        <f>SUMIF(Général!$CP$11:$EZ$11,AZ$6,Comptabilité!$F23:$EZ23)</f>
        <v>0</v>
      </c>
      <c r="BA23" s="133">
        <f>SUMIF(Général!$CP$11:$EZ$11,BA$6,Comptabilité!$F23:$EZ23)</f>
        <v>0</v>
      </c>
      <c r="BB23" s="133">
        <f>SUMIF(Général!$CP$11:$EZ$11,BB$6,Comptabilité!$F23:$EZ23)</f>
        <v>0</v>
      </c>
      <c r="BC23" s="133">
        <f>SUMIF(Général!$CP$11:$EZ$11,BC$6,Comptabilité!$F23:$EZ23)</f>
        <v>0</v>
      </c>
      <c r="BD23" s="133">
        <f>SUMIF(Général!$CP$11:$EZ$11,BD$6,Comptabilité!$F23:$EZ23)</f>
        <v>0</v>
      </c>
      <c r="BE23" s="133">
        <f>SUMIF(Général!$CP$11:$EZ$11,BE$6,Comptabilité!$F23:$EZ23)</f>
        <v>0</v>
      </c>
      <c r="BF23" s="133">
        <f>SUMIF(Général!$CP$11:$EZ$11,BF$6,Comptabilité!$F23:$EZ23)</f>
        <v>0</v>
      </c>
      <c r="BG23" s="133">
        <f>SUMIF(Général!$CP$11:$EZ$11,BG$6,Comptabilité!$F23:$EZ23)</f>
        <v>0</v>
      </c>
      <c r="BH23" s="133">
        <f>SUMIF(Général!$CP$11:$EZ$11,BH$6,Comptabilité!$F23:$EZ23)</f>
        <v>0</v>
      </c>
      <c r="BI23" s="133">
        <f>SUMIF(Général!$CP$11:$EZ$11,BI$6,Comptabilité!$F23:$EZ23)</f>
        <v>0</v>
      </c>
      <c r="BJ23" s="133">
        <f>SUMIF(Général!$CP$11:$EZ$11,BJ$6,Comptabilité!$F23:$EZ23)</f>
        <v>0</v>
      </c>
      <c r="BK23" s="133">
        <f>SUMIF(Général!$CP$11:$EZ$11,BK$6,Comptabilité!$F23:$EZ23)</f>
        <v>0</v>
      </c>
      <c r="BL23" s="133">
        <f>SUMIF(Général!$CP$11:$EZ$11,BL$6,Comptabilité!$F23:$EZ23)</f>
        <v>0</v>
      </c>
      <c r="BM23" s="133">
        <f>SUMIF(Général!$CP$11:$EZ$11,BM$6,Comptabilité!$F23:$EZ23)</f>
        <v>0</v>
      </c>
      <c r="BN23" s="133">
        <f>SUMIF(Général!$CP$11:$EZ$11,BN$6,Comptabilité!$F23:$EZ23)</f>
        <v>0</v>
      </c>
      <c r="BO23" s="133">
        <f>SUMIF(Général!$CP$11:$EZ$11,BO$6,Comptabilité!$F23:$EZ23)</f>
        <v>0</v>
      </c>
      <c r="BP23" s="133">
        <f>SUMIF(Général!$CP$11:$EZ$11,BP$6,Comptabilité!$F23:$EZ23)</f>
        <v>0</v>
      </c>
      <c r="BQ23" s="133">
        <f>SUMIF(Général!$CP$11:$EZ$11,BQ$6,Comptabilité!$F23:$EZ23)</f>
        <v>0</v>
      </c>
      <c r="BR23" s="133">
        <f>SUMIF(Général!$CP$11:$EZ$11,BR$6,Comptabilité!$F23:$EZ23)</f>
        <v>0</v>
      </c>
      <c r="BS23" s="133">
        <f>SUMIF(Général!$CP$11:$EZ$11,BS$6,Comptabilité!$F23:$EZ23)</f>
        <v>0</v>
      </c>
      <c r="BT23" s="133">
        <f>SUMIF(Général!$CP$11:$EZ$11,BT$6,Comptabilité!$F23:$EZ23)</f>
        <v>0</v>
      </c>
      <c r="BU23" s="133">
        <f>SUMIF(Général!$CP$11:$EZ$11,BU$6,Comptabilité!$F23:$EZ23)</f>
        <v>0</v>
      </c>
      <c r="BV23" s="133">
        <f>SUMIF(Général!$CP$11:$EZ$11,BV$6,Comptabilité!$F23:$EZ23)</f>
        <v>0</v>
      </c>
      <c r="BW23" s="133">
        <f>SUMIF(Général!$CP$11:$EZ$11,BW$6,Comptabilité!$F23:$EZ23)</f>
        <v>0</v>
      </c>
      <c r="BX23" s="133">
        <f>SUMIF(Général!$CP$11:$EZ$11,BX$6,Comptabilité!$F23:$EZ23)</f>
        <v>0</v>
      </c>
      <c r="BY23" s="133">
        <f>SUMIF(Général!$CP$11:$EZ$11,BY$6,Comptabilité!$F23:$EZ23)</f>
        <v>0</v>
      </c>
      <c r="BZ23" s="133">
        <f>SUMIF(Général!$CP$11:$EZ$11,BZ$6,Comptabilité!$F23:$EZ23)</f>
        <v>0</v>
      </c>
      <c r="CA23" s="133">
        <f>SUMIF(Général!$CP$11:$EZ$11,CA$6,Comptabilité!$F23:$EZ23)</f>
        <v>0</v>
      </c>
      <c r="CB23" s="133">
        <f>SUMIF(Général!$CP$11:$EZ$11,CB$6,Comptabilité!$F23:$EZ23)</f>
        <v>0</v>
      </c>
      <c r="CC23" s="133">
        <f>SUMIF(Général!$CP$11:$EZ$11,CC$6,Comptabilité!$F23:$EZ23)</f>
        <v>0</v>
      </c>
      <c r="CD23" s="133">
        <f>SUMIF(Général!$CP$11:$EZ$11,CD$6,Comptabilité!$F23:$EZ23)</f>
        <v>0</v>
      </c>
      <c r="CE23" s="133">
        <f>SUMIF(Général!$CP$11:$EZ$11,CE$6,Comptabilité!$F23:$EZ23)</f>
        <v>0</v>
      </c>
      <c r="CF23" s="133">
        <f>SUMIF(Général!$CP$11:$EZ$11,CF$6,Comptabilité!$F23:$EZ23)</f>
        <v>0</v>
      </c>
      <c r="CG23" s="133">
        <f>SUMIF(Général!$CP$11:$EZ$11,CG$6,Comptabilité!$F23:$EZ23)</f>
        <v>0</v>
      </c>
      <c r="CH23" s="133">
        <f>SUMIF(Général!$CP$11:$EZ$11,CH$6,Comptabilité!$F23:$EZ23)</f>
        <v>0</v>
      </c>
      <c r="CI23" s="133">
        <f>SUMIF(Général!$CP$11:$EZ$11,CI$6,Comptabilité!$F23:$EZ23)</f>
        <v>0</v>
      </c>
      <c r="CJ23" s="133">
        <f>SUMIF(Général!$CP$11:$EZ$11,CJ$6,Comptabilité!$F23:$EZ23)</f>
        <v>0</v>
      </c>
      <c r="CK23" s="133">
        <f>SUMIF(Général!$CP$11:$EZ$11,CK$6,Comptabilité!$F23:$EZ23)</f>
        <v>0</v>
      </c>
      <c r="CL23" s="133">
        <f>SUMIF(Général!$CP$11:$EZ$11,CL$6,Comptabilité!$F23:$EZ23)</f>
        <v>0</v>
      </c>
      <c r="CM23" s="133">
        <f>SUMIF(Général!$CP$11:$EZ$11,CM$6,Comptabilité!$F23:$EZ23)</f>
        <v>0</v>
      </c>
      <c r="CN23" s="133">
        <f>SUMIF(Général!$CP$11:$EZ$11,CN$6,Comptabilité!$F23:$EZ23)</f>
        <v>0</v>
      </c>
      <c r="CO23" s="133">
        <f>SUMIF(Général!$CP$11:$EZ$11,CO$6,Comptabilité!$F23:$EZ23)</f>
        <v>0</v>
      </c>
      <c r="CP23" s="133">
        <f>SUMIF(Général!$CP$11:$EZ$11,CP$6,Comptabilité!$F23:$EZ23)</f>
        <v>0</v>
      </c>
      <c r="CQ23" s="133">
        <f>SUMIF(Général!$CP$11:$EZ$11,CQ$6,Comptabilité!$F23:$EZ23)</f>
        <v>0</v>
      </c>
      <c r="CR23" s="133">
        <f>SUMIF(Général!$CP$11:$EZ$11,CR$6,Comptabilité!$F23:$EZ23)</f>
        <v>0</v>
      </c>
      <c r="CS23" s="133">
        <f>SUMIF(Général!$CP$11:$EZ$11,CS$6,Comptabilité!$F23:$EZ23)</f>
        <v>0</v>
      </c>
      <c r="CT23" s="133">
        <f>SUMIF(Général!$CP$11:$EZ$11,CT$6,Comptabilité!$F23:$EZ23)</f>
        <v>0</v>
      </c>
      <c r="CU23" s="133">
        <f>SUMIF(Général!$CP$11:$EZ$11,CU$6,Comptabilité!$F23:$EZ23)</f>
        <v>0</v>
      </c>
      <c r="CV23" s="133">
        <f>SUMIF(Général!$CP$11:$EZ$11,CV$6,Comptabilité!$F23:$EZ23)</f>
        <v>0</v>
      </c>
      <c r="CW23" s="133">
        <f>SUMIF(Général!$CP$11:$EZ$11,CW$6,Comptabilité!$F23:$EZ23)</f>
        <v>0</v>
      </c>
      <c r="CX23" s="133">
        <f>SUMIF(Général!$CP$11:$EZ$11,CX$6,Comptabilité!$F23:$EZ23)</f>
        <v>0</v>
      </c>
      <c r="CY23" s="133">
        <f>SUMIF(Général!$CP$11:$EZ$11,CY$6,Comptabilité!$F23:$EZ23)</f>
        <v>0</v>
      </c>
      <c r="CZ23" s="133">
        <f>SUMIF(Général!$CP$11:$EZ$11,CZ$6,Comptabilité!$F23:$EZ23)</f>
        <v>0</v>
      </c>
      <c r="DA23" s="133">
        <f>SUMIF(Général!$CP$11:$EZ$11,DA$6,Comptabilité!$F23:$EZ23)</f>
        <v>0</v>
      </c>
      <c r="DB23" s="133">
        <f>SUMIF(Général!$CP$11:$EZ$11,DB$6,Comptabilité!$F23:$EZ23)</f>
        <v>0</v>
      </c>
      <c r="DC23" s="133">
        <f>SUMIF(Général!$CP$11:$EZ$11,DC$6,Comptabilité!$F23:$EZ23)</f>
        <v>0</v>
      </c>
      <c r="DD23" s="133">
        <f>SUMIF(Général!$CP$11:$EZ$11,DD$6,Comptabilité!$F23:$EZ23)</f>
        <v>0</v>
      </c>
      <c r="DE23" s="133">
        <f>SUMIF(Général!$CP$11:$EZ$11,DE$6,Comptabilité!$F23:$EZ23)</f>
        <v>0</v>
      </c>
      <c r="DF23" s="133">
        <f>SUMIF(Général!$CP$11:$EZ$11,DF$6,Comptabilité!$F23:$EZ23)</f>
        <v>0</v>
      </c>
      <c r="DG23" s="133">
        <f>SUMIF(Général!$CP$11:$EZ$11,DG$6,Comptabilité!$F23:$EZ23)</f>
        <v>0</v>
      </c>
      <c r="DH23" s="133">
        <f>SUMIF(Général!$CP$11:$EZ$11,DH$6,Comptabilité!$F23:$EZ23)</f>
        <v>0</v>
      </c>
      <c r="DI23" s="133">
        <f>SUMIF(Général!$CP$11:$EZ$11,DI$6,Comptabilité!$F23:$EZ23)</f>
        <v>0</v>
      </c>
      <c r="DJ23" s="133">
        <f>SUMIF(Général!$CP$11:$EZ$11,DJ$6,Comptabilité!$F23:$EZ23)</f>
        <v>0</v>
      </c>
      <c r="DK23" s="133">
        <f>SUMIF(Général!$CP$11:$EZ$11,DK$6,Comptabilité!$F23:$EZ23)</f>
        <v>0</v>
      </c>
      <c r="DL23" s="133">
        <f>SUMIF(Général!$CP$11:$EZ$11,DL$6,Comptabilité!$F23:$EZ23)</f>
        <v>0</v>
      </c>
      <c r="DM23" s="133">
        <f>SUMIF(Général!$CP$11:$EZ$11,DM$6,Comptabilité!$F23:$EZ23)</f>
        <v>0</v>
      </c>
      <c r="DN23" s="133">
        <f>SUMIF(Général!$CP$11:$EZ$11,DN$6,Comptabilité!$F23:$EZ23)</f>
        <v>0</v>
      </c>
      <c r="DO23" s="133">
        <f>SUMIF(Général!$CP$11:$EZ$11,DO$6,Comptabilité!$F23:$EZ23)</f>
        <v>0</v>
      </c>
      <c r="DP23" s="133">
        <f>SUMIF(Général!$CP$11:$EZ$11,DP$6,Comptabilité!$F23:$EZ23)</f>
        <v>0</v>
      </c>
      <c r="DQ23" s="133">
        <f>SUMIF(Général!$CP$11:$EZ$11,DQ$6,Comptabilité!$F23:$EZ23)</f>
        <v>0</v>
      </c>
      <c r="DR23" s="133">
        <f>SUMIF(Général!$CP$11:$EZ$11,DR$6,Comptabilité!$F23:$EZ23)</f>
        <v>0</v>
      </c>
      <c r="DS23" s="133">
        <f>SUMIF(Général!$CP$11:$EZ$11,DS$6,Comptabilité!$F23:$EZ23)</f>
        <v>0</v>
      </c>
      <c r="DT23" s="133">
        <f>SUMIF(Général!$CP$11:$EZ$11,DT$6,Comptabilité!$F23:$EZ23)</f>
        <v>0</v>
      </c>
      <c r="DU23" s="133">
        <f>SUMIF(Général!$CP$11:$EZ$11,DU$6,Comptabilité!$F23:$EZ23)</f>
        <v>0</v>
      </c>
      <c r="DV23" s="133">
        <f>SUMIF(Général!$CP$11:$EZ$11,DV$6,Comptabilité!$F23:$EZ23)</f>
        <v>0</v>
      </c>
      <c r="DW23" s="133">
        <f>SUMIF(Général!$CP$11:$EZ$11,DW$6,Comptabilité!$F23:$EZ23)</f>
        <v>0</v>
      </c>
      <c r="DX23" s="133">
        <f>SUMIF(Général!$CP$11:$EZ$11,DX$6,Comptabilité!$F23:$EZ23)</f>
        <v>0</v>
      </c>
      <c r="DY23" s="133">
        <f>SUMIF(Général!$CP$11:$EZ$11,DY$6,Comptabilité!$F23:$EZ23)</f>
        <v>0</v>
      </c>
      <c r="DZ23" s="133">
        <f>SUMIF(Général!$CP$11:$EZ$11,DZ$6,Comptabilité!$F23:$EZ23)</f>
        <v>0</v>
      </c>
      <c r="EA23" s="133">
        <f>SUMIF(Général!$CP$11:$EZ$11,EA$6,Comptabilité!$F23:$EZ23)</f>
        <v>0</v>
      </c>
      <c r="EB23" s="133">
        <f>SUMIF(Général!$CP$11:$EZ$11,EB$6,Comptabilité!$F23:$EZ23)</f>
        <v>0</v>
      </c>
      <c r="EC23" s="133">
        <f>SUMIF(Général!$CP$11:$EZ$11,EC$6,Comptabilité!$F23:$EZ23)</f>
        <v>0</v>
      </c>
      <c r="ED23" s="133">
        <f>SUMIF(Général!$CP$11:$EZ$11,ED$6,Comptabilité!$F23:$EZ23)</f>
        <v>0</v>
      </c>
      <c r="EE23" s="133">
        <f>SUMIF(Général!$CP$11:$EZ$11,EE$6,Comptabilité!$F23:$EZ23)</f>
        <v>0</v>
      </c>
      <c r="EF23" s="133">
        <f>SUMIF(Général!$CP$11:$EZ$11,EF$6,Comptabilité!$F23:$EZ23)</f>
        <v>0</v>
      </c>
      <c r="EG23" s="133">
        <f>SUMIF(Général!$CP$11:$EZ$11,EG$6,Comptabilité!$F23:$EZ23)</f>
        <v>0</v>
      </c>
      <c r="EH23" s="133">
        <f>SUMIF(Général!$CP$11:$EZ$11,EH$6,Comptabilité!$F23:$EZ23)</f>
        <v>0</v>
      </c>
      <c r="EI23" s="133">
        <f>SUMIF(Général!$CP$11:$EZ$11,EI$6,Comptabilité!$F23:$EZ23)</f>
        <v>0</v>
      </c>
      <c r="EJ23" s="133">
        <f>SUMIF(Général!$CP$11:$EZ$11,EJ$6,Comptabilité!$F23:$EZ23)</f>
        <v>0</v>
      </c>
      <c r="EK23" s="133">
        <f>SUMIF(Général!$CP$11:$EZ$11,EK$6,Comptabilité!$F23:$EZ23)</f>
        <v>0</v>
      </c>
      <c r="EL23" s="133">
        <f>SUMIF(Général!$CP$11:$EZ$11,EL$6,Comptabilité!$F23:$EZ23)</f>
        <v>0</v>
      </c>
      <c r="EM23" s="133">
        <f>SUMIF(Général!$CP$11:$EZ$11,EM$6,Comptabilité!$F23:$EZ23)</f>
        <v>0</v>
      </c>
      <c r="EN23" s="133">
        <f>SUMIF(Général!$CP$11:$EZ$11,EN$6,Comptabilité!$F23:$EZ23)</f>
        <v>0</v>
      </c>
      <c r="EO23" s="133">
        <f>SUMIF(Général!$CP$11:$EZ$11,EO$6,Comptabilité!$F23:$EZ23)</f>
        <v>0</v>
      </c>
      <c r="EP23" s="133">
        <f>SUMIF(Général!$CP$11:$EZ$11,EP$6,Comptabilité!$F23:$EZ23)</f>
        <v>0</v>
      </c>
      <c r="EQ23" s="133">
        <f>SUMIF(Général!$CP$11:$EZ$11,EQ$6,Comptabilité!$F23:$EZ23)</f>
        <v>0</v>
      </c>
      <c r="ER23" s="133">
        <f>SUMIF(Général!$CP$11:$EZ$11,ER$6,Comptabilité!$F23:$EZ23)</f>
        <v>0</v>
      </c>
      <c r="ES23" s="133">
        <f>SUMIF(Général!$CP$11:$EZ$11,ES$6,Comptabilité!$F23:$EZ23)</f>
        <v>0</v>
      </c>
      <c r="ET23" s="133">
        <f>SUMIF(Général!$CP$11:$EZ$11,ET$6,Comptabilité!$F23:$EZ23)</f>
        <v>0</v>
      </c>
      <c r="EU23" s="133">
        <f>SUMIF(Général!$CP$11:$EZ$11,EU$6,Comptabilité!$F23:$EZ23)</f>
        <v>0</v>
      </c>
      <c r="EV23" s="133">
        <f>SUMIF(Général!$CP$11:$EZ$11,EV$6,Comptabilité!$F23:$EZ23)</f>
        <v>0</v>
      </c>
      <c r="EW23" s="133">
        <f>SUMIF(Général!$CP$11:$EZ$11,EW$6,Comptabilité!$F23:$EZ23)</f>
        <v>0</v>
      </c>
      <c r="EX23" s="133">
        <f>SUMIF(Général!$CP$11:$EZ$11,EX$6,Comptabilité!$F23:$EZ23)</f>
        <v>0</v>
      </c>
      <c r="EY23" s="133">
        <f>SUMIF(Général!$CP$11:$EZ$11,EY$6,Comptabilité!$F23:$EZ23)</f>
        <v>0</v>
      </c>
      <c r="EZ23" s="133">
        <f>SUMIF(Général!$CP$11:$EZ$11,EZ$6,Comptabilité!$F23:$EZ23)</f>
        <v>0</v>
      </c>
    </row>
    <row r="24" spans="2:156" x14ac:dyDescent="0.25">
      <c r="B24" s="95" t="str">
        <f>Comptabilité!B24</f>
        <v>TSEM</v>
      </c>
      <c r="C24" s="95"/>
      <c r="D24" s="131">
        <f t="shared" si="10"/>
        <v>0</v>
      </c>
      <c r="E24" s="147"/>
      <c r="F24" s="133">
        <f>SUMIF(Général!$CP$11:$EZ$11,F$6,Comptabilité!$F24:$EZ24)</f>
        <v>0</v>
      </c>
      <c r="G24" s="133">
        <f>SUMIF(Général!$CP$11:$EZ$11,G$6,Comptabilité!$F24:$EZ24)</f>
        <v>0</v>
      </c>
      <c r="H24" s="133">
        <f>SUMIF(Général!$CP$11:$EZ$11,H$6,Comptabilité!$F24:$EZ24)</f>
        <v>0</v>
      </c>
      <c r="I24" s="133">
        <f>SUMIF(Général!$CP$11:$EZ$11,I$6,Comptabilité!$F24:$EZ24)</f>
        <v>0</v>
      </c>
      <c r="J24" s="133">
        <f>SUMIF(Général!$CP$11:$EZ$11,J$6,Comptabilité!$F24:$EZ24)</f>
        <v>0</v>
      </c>
      <c r="K24" s="133">
        <f>SUMIF(Général!$CP$11:$EZ$11,K$6,Comptabilité!$F24:$EZ24)</f>
        <v>0</v>
      </c>
      <c r="L24" s="133">
        <f>SUMIF(Général!$CP$11:$EZ$11,L$6,Comptabilité!$F24:$EZ24)</f>
        <v>0</v>
      </c>
      <c r="M24" s="133">
        <f>SUMIF(Général!$CP$11:$EZ$11,M$6,Comptabilité!$F24:$EZ24)</f>
        <v>0</v>
      </c>
      <c r="N24" s="133">
        <f>SUMIF(Général!$CP$11:$EZ$11,N$6,Comptabilité!$F24:$EZ24)</f>
        <v>0</v>
      </c>
      <c r="O24" s="133">
        <f>SUMIF(Général!$CP$11:$EZ$11,O$6,Comptabilité!$F24:$EZ24)</f>
        <v>0</v>
      </c>
      <c r="P24" s="133">
        <f>SUMIF(Général!$CP$11:$EZ$11,P$6,Comptabilité!$F24:$EZ24)</f>
        <v>0</v>
      </c>
      <c r="Q24" s="133">
        <f>SUMIF(Général!$CP$11:$EZ$11,Q$6,Comptabilité!$F24:$EZ24)</f>
        <v>0</v>
      </c>
      <c r="R24" s="133">
        <f>SUMIF(Général!$CP$11:$EZ$11,R$6,Comptabilité!$F24:$EZ24)</f>
        <v>0</v>
      </c>
      <c r="S24" s="133">
        <f>SUMIF(Général!$CP$11:$EZ$11,S$6,Comptabilité!$F24:$EZ24)</f>
        <v>0</v>
      </c>
      <c r="T24" s="133">
        <f>SUMIF(Général!$CP$11:$EZ$11,T$6,Comptabilité!$F24:$EZ24)</f>
        <v>0</v>
      </c>
      <c r="U24" s="133">
        <f>SUMIF(Général!$CP$11:$EZ$11,U$6,Comptabilité!$F24:$EZ24)</f>
        <v>0</v>
      </c>
      <c r="V24" s="133">
        <f>SUMIF(Général!$CP$11:$EZ$11,V$6,Comptabilité!$F24:$EZ24)</f>
        <v>0</v>
      </c>
      <c r="W24" s="133">
        <f>SUMIF(Général!$CP$11:$EZ$11,W$6,Comptabilité!$F24:$EZ24)</f>
        <v>0</v>
      </c>
      <c r="X24" s="133">
        <f>SUMIF(Général!$CP$11:$EZ$11,X$6,Comptabilité!$F24:$EZ24)</f>
        <v>0</v>
      </c>
      <c r="Y24" s="133">
        <f>SUMIF(Général!$CP$11:$EZ$11,Y$6,Comptabilité!$F24:$EZ24)</f>
        <v>0</v>
      </c>
      <c r="Z24" s="133">
        <f>SUMIF(Général!$CP$11:$EZ$11,Z$6,Comptabilité!$F24:$EZ24)</f>
        <v>0</v>
      </c>
      <c r="AA24" s="133">
        <f>SUMIF(Général!$CP$11:$EZ$11,AA$6,Comptabilité!$F24:$EZ24)</f>
        <v>0</v>
      </c>
      <c r="AB24" s="133">
        <f>SUMIF(Général!$CP$11:$EZ$11,AB$6,Comptabilité!$F24:$EZ24)</f>
        <v>0</v>
      </c>
      <c r="AC24" s="133">
        <f>SUMIF(Général!$CP$11:$EZ$11,AC$6,Comptabilité!$F24:$EZ24)</f>
        <v>0</v>
      </c>
      <c r="AD24" s="133">
        <f>SUMIF(Général!$CP$11:$EZ$11,AD$6,Comptabilité!$F24:$EZ24)</f>
        <v>0</v>
      </c>
      <c r="AE24" s="133">
        <f>SUMIF(Général!$CP$11:$EZ$11,AE$6,Comptabilité!$F24:$EZ24)</f>
        <v>0</v>
      </c>
      <c r="AF24" s="133">
        <f>SUMIF(Général!$CP$11:$EZ$11,AF$6,Comptabilité!$F24:$EZ24)</f>
        <v>0</v>
      </c>
      <c r="AG24" s="133">
        <f>SUMIF(Général!$CP$11:$EZ$11,AG$6,Comptabilité!$F24:$EZ24)</f>
        <v>0</v>
      </c>
      <c r="AH24" s="133">
        <f>SUMIF(Général!$CP$11:$EZ$11,AH$6,Comptabilité!$F24:$EZ24)</f>
        <v>0</v>
      </c>
      <c r="AI24" s="133">
        <f>SUMIF(Général!$CP$11:$EZ$11,AI$6,Comptabilité!$F24:$EZ24)</f>
        <v>0</v>
      </c>
      <c r="AJ24" s="133">
        <f>SUMIF(Général!$CP$11:$EZ$11,AJ$6,Comptabilité!$F24:$EZ24)</f>
        <v>0</v>
      </c>
      <c r="AK24" s="133">
        <f>SUMIF(Général!$CP$11:$EZ$11,AK$6,Comptabilité!$F24:$EZ24)</f>
        <v>0</v>
      </c>
      <c r="AL24" s="133">
        <f>SUMIF(Général!$CP$11:$EZ$11,AL$6,Comptabilité!$F24:$EZ24)</f>
        <v>0</v>
      </c>
      <c r="AM24" s="133">
        <f>SUMIF(Général!$CP$11:$EZ$11,AM$6,Comptabilité!$F24:$EZ24)</f>
        <v>0</v>
      </c>
      <c r="AN24" s="133">
        <f>SUMIF(Général!$CP$11:$EZ$11,AN$6,Comptabilité!$F24:$EZ24)</f>
        <v>0</v>
      </c>
      <c r="AO24" s="133">
        <f>SUMIF(Général!$CP$11:$EZ$11,AO$6,Comptabilité!$F24:$EZ24)</f>
        <v>0</v>
      </c>
      <c r="AP24" s="133">
        <f>SUMIF(Général!$CP$11:$EZ$11,AP$6,Comptabilité!$F24:$EZ24)</f>
        <v>0</v>
      </c>
      <c r="AQ24" s="133">
        <f>SUMIF(Général!$CP$11:$EZ$11,AQ$6,Comptabilité!$F24:$EZ24)</f>
        <v>0</v>
      </c>
      <c r="AR24" s="133">
        <f>SUMIF(Général!$CP$11:$EZ$11,AR$6,Comptabilité!$F24:$EZ24)</f>
        <v>0</v>
      </c>
      <c r="AS24" s="133">
        <f>SUMIF(Général!$CP$11:$EZ$11,AS$6,Comptabilité!$F24:$EZ24)</f>
        <v>0</v>
      </c>
      <c r="AT24" s="133">
        <f>SUMIF(Général!$CP$11:$EZ$11,AT$6,Comptabilité!$F24:$EZ24)</f>
        <v>0</v>
      </c>
      <c r="AU24" s="133">
        <f>SUMIF(Général!$CP$11:$EZ$11,AU$6,Comptabilité!$F24:$EZ24)</f>
        <v>0</v>
      </c>
      <c r="AV24" s="133">
        <f>SUMIF(Général!$CP$11:$EZ$11,AV$6,Comptabilité!$F24:$EZ24)</f>
        <v>0</v>
      </c>
      <c r="AW24" s="133">
        <f>SUMIF(Général!$CP$11:$EZ$11,AW$6,Comptabilité!$F24:$EZ24)</f>
        <v>0</v>
      </c>
      <c r="AX24" s="133">
        <f>SUMIF(Général!$CP$11:$EZ$11,AX$6,Comptabilité!$F24:$EZ24)</f>
        <v>0</v>
      </c>
      <c r="AY24" s="133">
        <f>SUMIF(Général!$CP$11:$EZ$11,AY$6,Comptabilité!$F24:$EZ24)</f>
        <v>0</v>
      </c>
      <c r="AZ24" s="133">
        <f>SUMIF(Général!$CP$11:$EZ$11,AZ$6,Comptabilité!$F24:$EZ24)</f>
        <v>0</v>
      </c>
      <c r="BA24" s="133">
        <f>SUMIF(Général!$CP$11:$EZ$11,BA$6,Comptabilité!$F24:$EZ24)</f>
        <v>0</v>
      </c>
      <c r="BB24" s="133">
        <f>SUMIF(Général!$CP$11:$EZ$11,BB$6,Comptabilité!$F24:$EZ24)</f>
        <v>0</v>
      </c>
      <c r="BC24" s="133">
        <f>SUMIF(Général!$CP$11:$EZ$11,BC$6,Comptabilité!$F24:$EZ24)</f>
        <v>0</v>
      </c>
      <c r="BD24" s="133">
        <f>SUMIF(Général!$CP$11:$EZ$11,BD$6,Comptabilité!$F24:$EZ24)</f>
        <v>0</v>
      </c>
      <c r="BE24" s="133">
        <f>SUMIF(Général!$CP$11:$EZ$11,BE$6,Comptabilité!$F24:$EZ24)</f>
        <v>0</v>
      </c>
      <c r="BF24" s="133">
        <f>SUMIF(Général!$CP$11:$EZ$11,BF$6,Comptabilité!$F24:$EZ24)</f>
        <v>0</v>
      </c>
      <c r="BG24" s="133">
        <f>SUMIF(Général!$CP$11:$EZ$11,BG$6,Comptabilité!$F24:$EZ24)</f>
        <v>0</v>
      </c>
      <c r="BH24" s="133">
        <f>SUMIF(Général!$CP$11:$EZ$11,BH$6,Comptabilité!$F24:$EZ24)</f>
        <v>0</v>
      </c>
      <c r="BI24" s="133">
        <f>SUMIF(Général!$CP$11:$EZ$11,BI$6,Comptabilité!$F24:$EZ24)</f>
        <v>0</v>
      </c>
      <c r="BJ24" s="133">
        <f>SUMIF(Général!$CP$11:$EZ$11,BJ$6,Comptabilité!$F24:$EZ24)</f>
        <v>0</v>
      </c>
      <c r="BK24" s="133">
        <f>SUMIF(Général!$CP$11:$EZ$11,BK$6,Comptabilité!$F24:$EZ24)</f>
        <v>0</v>
      </c>
      <c r="BL24" s="133">
        <f>SUMIF(Général!$CP$11:$EZ$11,BL$6,Comptabilité!$F24:$EZ24)</f>
        <v>0</v>
      </c>
      <c r="BM24" s="133">
        <f>SUMIF(Général!$CP$11:$EZ$11,BM$6,Comptabilité!$F24:$EZ24)</f>
        <v>0</v>
      </c>
      <c r="BN24" s="133">
        <f>SUMIF(Général!$CP$11:$EZ$11,BN$6,Comptabilité!$F24:$EZ24)</f>
        <v>0</v>
      </c>
      <c r="BO24" s="133">
        <f>SUMIF(Général!$CP$11:$EZ$11,BO$6,Comptabilité!$F24:$EZ24)</f>
        <v>0</v>
      </c>
      <c r="BP24" s="133">
        <f>SUMIF(Général!$CP$11:$EZ$11,BP$6,Comptabilité!$F24:$EZ24)</f>
        <v>0</v>
      </c>
      <c r="BQ24" s="133">
        <f>SUMIF(Général!$CP$11:$EZ$11,BQ$6,Comptabilité!$F24:$EZ24)</f>
        <v>0</v>
      </c>
      <c r="BR24" s="133">
        <f>SUMIF(Général!$CP$11:$EZ$11,BR$6,Comptabilité!$F24:$EZ24)</f>
        <v>0</v>
      </c>
      <c r="BS24" s="133">
        <f>SUMIF(Général!$CP$11:$EZ$11,BS$6,Comptabilité!$F24:$EZ24)</f>
        <v>0</v>
      </c>
      <c r="BT24" s="133">
        <f>SUMIF(Général!$CP$11:$EZ$11,BT$6,Comptabilité!$F24:$EZ24)</f>
        <v>0</v>
      </c>
      <c r="BU24" s="133">
        <f>SUMIF(Général!$CP$11:$EZ$11,BU$6,Comptabilité!$F24:$EZ24)</f>
        <v>0</v>
      </c>
      <c r="BV24" s="133">
        <f>SUMIF(Général!$CP$11:$EZ$11,BV$6,Comptabilité!$F24:$EZ24)</f>
        <v>0</v>
      </c>
      <c r="BW24" s="133">
        <f>SUMIF(Général!$CP$11:$EZ$11,BW$6,Comptabilité!$F24:$EZ24)</f>
        <v>0</v>
      </c>
      <c r="BX24" s="133">
        <f>SUMIF(Général!$CP$11:$EZ$11,BX$6,Comptabilité!$F24:$EZ24)</f>
        <v>0</v>
      </c>
      <c r="BY24" s="133">
        <f>SUMIF(Général!$CP$11:$EZ$11,BY$6,Comptabilité!$F24:$EZ24)</f>
        <v>0</v>
      </c>
      <c r="BZ24" s="133">
        <f>SUMIF(Général!$CP$11:$EZ$11,BZ$6,Comptabilité!$F24:$EZ24)</f>
        <v>0</v>
      </c>
      <c r="CA24" s="133">
        <f>SUMIF(Général!$CP$11:$EZ$11,CA$6,Comptabilité!$F24:$EZ24)</f>
        <v>0</v>
      </c>
      <c r="CB24" s="133">
        <f>SUMIF(Général!$CP$11:$EZ$11,CB$6,Comptabilité!$F24:$EZ24)</f>
        <v>0</v>
      </c>
      <c r="CC24" s="133">
        <f>SUMIF(Général!$CP$11:$EZ$11,CC$6,Comptabilité!$F24:$EZ24)</f>
        <v>0</v>
      </c>
      <c r="CD24" s="133">
        <f>SUMIF(Général!$CP$11:$EZ$11,CD$6,Comptabilité!$F24:$EZ24)</f>
        <v>0</v>
      </c>
      <c r="CE24" s="133">
        <f>SUMIF(Général!$CP$11:$EZ$11,CE$6,Comptabilité!$F24:$EZ24)</f>
        <v>0</v>
      </c>
      <c r="CF24" s="133">
        <f>SUMIF(Général!$CP$11:$EZ$11,CF$6,Comptabilité!$F24:$EZ24)</f>
        <v>0</v>
      </c>
      <c r="CG24" s="133">
        <f>SUMIF(Général!$CP$11:$EZ$11,CG$6,Comptabilité!$F24:$EZ24)</f>
        <v>0</v>
      </c>
      <c r="CH24" s="133">
        <f>SUMIF(Général!$CP$11:$EZ$11,CH$6,Comptabilité!$F24:$EZ24)</f>
        <v>0</v>
      </c>
      <c r="CI24" s="133">
        <f>SUMIF(Général!$CP$11:$EZ$11,CI$6,Comptabilité!$F24:$EZ24)</f>
        <v>0</v>
      </c>
      <c r="CJ24" s="133">
        <f>SUMIF(Général!$CP$11:$EZ$11,CJ$6,Comptabilité!$F24:$EZ24)</f>
        <v>0</v>
      </c>
      <c r="CK24" s="133">
        <f>SUMIF(Général!$CP$11:$EZ$11,CK$6,Comptabilité!$F24:$EZ24)</f>
        <v>0</v>
      </c>
      <c r="CL24" s="133">
        <f>SUMIF(Général!$CP$11:$EZ$11,CL$6,Comptabilité!$F24:$EZ24)</f>
        <v>0</v>
      </c>
      <c r="CM24" s="133">
        <f>SUMIF(Général!$CP$11:$EZ$11,CM$6,Comptabilité!$F24:$EZ24)</f>
        <v>0</v>
      </c>
      <c r="CN24" s="133">
        <f>SUMIF(Général!$CP$11:$EZ$11,CN$6,Comptabilité!$F24:$EZ24)</f>
        <v>0</v>
      </c>
      <c r="CO24" s="133">
        <f>SUMIF(Général!$CP$11:$EZ$11,CO$6,Comptabilité!$F24:$EZ24)</f>
        <v>0</v>
      </c>
      <c r="CP24" s="133">
        <f>SUMIF(Général!$CP$11:$EZ$11,CP$6,Comptabilité!$F24:$EZ24)</f>
        <v>0</v>
      </c>
      <c r="CQ24" s="133">
        <f>SUMIF(Général!$CP$11:$EZ$11,CQ$6,Comptabilité!$F24:$EZ24)</f>
        <v>0</v>
      </c>
      <c r="CR24" s="133">
        <f>SUMIF(Général!$CP$11:$EZ$11,CR$6,Comptabilité!$F24:$EZ24)</f>
        <v>0</v>
      </c>
      <c r="CS24" s="133">
        <f>SUMIF(Général!$CP$11:$EZ$11,CS$6,Comptabilité!$F24:$EZ24)</f>
        <v>0</v>
      </c>
      <c r="CT24" s="133">
        <f>SUMIF(Général!$CP$11:$EZ$11,CT$6,Comptabilité!$F24:$EZ24)</f>
        <v>0</v>
      </c>
      <c r="CU24" s="133">
        <f>SUMIF(Général!$CP$11:$EZ$11,CU$6,Comptabilité!$F24:$EZ24)</f>
        <v>0</v>
      </c>
      <c r="CV24" s="133">
        <f>SUMIF(Général!$CP$11:$EZ$11,CV$6,Comptabilité!$F24:$EZ24)</f>
        <v>0</v>
      </c>
      <c r="CW24" s="133">
        <f>SUMIF(Général!$CP$11:$EZ$11,CW$6,Comptabilité!$F24:$EZ24)</f>
        <v>0</v>
      </c>
      <c r="CX24" s="133">
        <f>SUMIF(Général!$CP$11:$EZ$11,CX$6,Comptabilité!$F24:$EZ24)</f>
        <v>0</v>
      </c>
      <c r="CY24" s="133">
        <f>SUMIF(Général!$CP$11:$EZ$11,CY$6,Comptabilité!$F24:$EZ24)</f>
        <v>0</v>
      </c>
      <c r="CZ24" s="133">
        <f>SUMIF(Général!$CP$11:$EZ$11,CZ$6,Comptabilité!$F24:$EZ24)</f>
        <v>0</v>
      </c>
      <c r="DA24" s="133">
        <f>SUMIF(Général!$CP$11:$EZ$11,DA$6,Comptabilité!$F24:$EZ24)</f>
        <v>0</v>
      </c>
      <c r="DB24" s="133">
        <f>SUMIF(Général!$CP$11:$EZ$11,DB$6,Comptabilité!$F24:$EZ24)</f>
        <v>0</v>
      </c>
      <c r="DC24" s="133">
        <f>SUMIF(Général!$CP$11:$EZ$11,DC$6,Comptabilité!$F24:$EZ24)</f>
        <v>0</v>
      </c>
      <c r="DD24" s="133">
        <f>SUMIF(Général!$CP$11:$EZ$11,DD$6,Comptabilité!$F24:$EZ24)</f>
        <v>0</v>
      </c>
      <c r="DE24" s="133">
        <f>SUMIF(Général!$CP$11:$EZ$11,DE$6,Comptabilité!$F24:$EZ24)</f>
        <v>0</v>
      </c>
      <c r="DF24" s="133">
        <f>SUMIF(Général!$CP$11:$EZ$11,DF$6,Comptabilité!$F24:$EZ24)</f>
        <v>0</v>
      </c>
      <c r="DG24" s="133">
        <f>SUMIF(Général!$CP$11:$EZ$11,DG$6,Comptabilité!$F24:$EZ24)</f>
        <v>0</v>
      </c>
      <c r="DH24" s="133">
        <f>SUMIF(Général!$CP$11:$EZ$11,DH$6,Comptabilité!$F24:$EZ24)</f>
        <v>0</v>
      </c>
      <c r="DI24" s="133">
        <f>SUMIF(Général!$CP$11:$EZ$11,DI$6,Comptabilité!$F24:$EZ24)</f>
        <v>0</v>
      </c>
      <c r="DJ24" s="133">
        <f>SUMIF(Général!$CP$11:$EZ$11,DJ$6,Comptabilité!$F24:$EZ24)</f>
        <v>0</v>
      </c>
      <c r="DK24" s="133">
        <f>SUMIF(Général!$CP$11:$EZ$11,DK$6,Comptabilité!$F24:$EZ24)</f>
        <v>0</v>
      </c>
      <c r="DL24" s="133">
        <f>SUMIF(Général!$CP$11:$EZ$11,DL$6,Comptabilité!$F24:$EZ24)</f>
        <v>0</v>
      </c>
      <c r="DM24" s="133">
        <f>SUMIF(Général!$CP$11:$EZ$11,DM$6,Comptabilité!$F24:$EZ24)</f>
        <v>0</v>
      </c>
      <c r="DN24" s="133">
        <f>SUMIF(Général!$CP$11:$EZ$11,DN$6,Comptabilité!$F24:$EZ24)</f>
        <v>0</v>
      </c>
      <c r="DO24" s="133">
        <f>SUMIF(Général!$CP$11:$EZ$11,DO$6,Comptabilité!$F24:$EZ24)</f>
        <v>0</v>
      </c>
      <c r="DP24" s="133">
        <f>SUMIF(Général!$CP$11:$EZ$11,DP$6,Comptabilité!$F24:$EZ24)</f>
        <v>0</v>
      </c>
      <c r="DQ24" s="133">
        <f>SUMIF(Général!$CP$11:$EZ$11,DQ$6,Comptabilité!$F24:$EZ24)</f>
        <v>0</v>
      </c>
      <c r="DR24" s="133">
        <f>SUMIF(Général!$CP$11:$EZ$11,DR$6,Comptabilité!$F24:$EZ24)</f>
        <v>0</v>
      </c>
      <c r="DS24" s="133">
        <f>SUMIF(Général!$CP$11:$EZ$11,DS$6,Comptabilité!$F24:$EZ24)</f>
        <v>0</v>
      </c>
      <c r="DT24" s="133">
        <f>SUMIF(Général!$CP$11:$EZ$11,DT$6,Comptabilité!$F24:$EZ24)</f>
        <v>0</v>
      </c>
      <c r="DU24" s="133">
        <f>SUMIF(Général!$CP$11:$EZ$11,DU$6,Comptabilité!$F24:$EZ24)</f>
        <v>0</v>
      </c>
      <c r="DV24" s="133">
        <f>SUMIF(Général!$CP$11:$EZ$11,DV$6,Comptabilité!$F24:$EZ24)</f>
        <v>0</v>
      </c>
      <c r="DW24" s="133">
        <f>SUMIF(Général!$CP$11:$EZ$11,DW$6,Comptabilité!$F24:$EZ24)</f>
        <v>0</v>
      </c>
      <c r="DX24" s="133">
        <f>SUMIF(Général!$CP$11:$EZ$11,DX$6,Comptabilité!$F24:$EZ24)</f>
        <v>0</v>
      </c>
      <c r="DY24" s="133">
        <f>SUMIF(Général!$CP$11:$EZ$11,DY$6,Comptabilité!$F24:$EZ24)</f>
        <v>0</v>
      </c>
      <c r="DZ24" s="133">
        <f>SUMIF(Général!$CP$11:$EZ$11,DZ$6,Comptabilité!$F24:$EZ24)</f>
        <v>0</v>
      </c>
      <c r="EA24" s="133">
        <f>SUMIF(Général!$CP$11:$EZ$11,EA$6,Comptabilité!$F24:$EZ24)</f>
        <v>0</v>
      </c>
      <c r="EB24" s="133">
        <f>SUMIF(Général!$CP$11:$EZ$11,EB$6,Comptabilité!$F24:$EZ24)</f>
        <v>0</v>
      </c>
      <c r="EC24" s="133">
        <f>SUMIF(Général!$CP$11:$EZ$11,EC$6,Comptabilité!$F24:$EZ24)</f>
        <v>0</v>
      </c>
      <c r="ED24" s="133">
        <f>SUMIF(Général!$CP$11:$EZ$11,ED$6,Comptabilité!$F24:$EZ24)</f>
        <v>0</v>
      </c>
      <c r="EE24" s="133">
        <f>SUMIF(Général!$CP$11:$EZ$11,EE$6,Comptabilité!$F24:$EZ24)</f>
        <v>0</v>
      </c>
      <c r="EF24" s="133">
        <f>SUMIF(Général!$CP$11:$EZ$11,EF$6,Comptabilité!$F24:$EZ24)</f>
        <v>0</v>
      </c>
      <c r="EG24" s="133">
        <f>SUMIF(Général!$CP$11:$EZ$11,EG$6,Comptabilité!$F24:$EZ24)</f>
        <v>0</v>
      </c>
      <c r="EH24" s="133">
        <f>SUMIF(Général!$CP$11:$EZ$11,EH$6,Comptabilité!$F24:$EZ24)</f>
        <v>0</v>
      </c>
      <c r="EI24" s="133">
        <f>SUMIF(Général!$CP$11:$EZ$11,EI$6,Comptabilité!$F24:$EZ24)</f>
        <v>0</v>
      </c>
      <c r="EJ24" s="133">
        <f>SUMIF(Général!$CP$11:$EZ$11,EJ$6,Comptabilité!$F24:$EZ24)</f>
        <v>0</v>
      </c>
      <c r="EK24" s="133">
        <f>SUMIF(Général!$CP$11:$EZ$11,EK$6,Comptabilité!$F24:$EZ24)</f>
        <v>0</v>
      </c>
      <c r="EL24" s="133">
        <f>SUMIF(Général!$CP$11:$EZ$11,EL$6,Comptabilité!$F24:$EZ24)</f>
        <v>0</v>
      </c>
      <c r="EM24" s="133">
        <f>SUMIF(Général!$CP$11:$EZ$11,EM$6,Comptabilité!$F24:$EZ24)</f>
        <v>0</v>
      </c>
      <c r="EN24" s="133">
        <f>SUMIF(Général!$CP$11:$EZ$11,EN$6,Comptabilité!$F24:$EZ24)</f>
        <v>0</v>
      </c>
      <c r="EO24" s="133">
        <f>SUMIF(Général!$CP$11:$EZ$11,EO$6,Comptabilité!$F24:$EZ24)</f>
        <v>0</v>
      </c>
      <c r="EP24" s="133">
        <f>SUMIF(Général!$CP$11:$EZ$11,EP$6,Comptabilité!$F24:$EZ24)</f>
        <v>0</v>
      </c>
      <c r="EQ24" s="133">
        <f>SUMIF(Général!$CP$11:$EZ$11,EQ$6,Comptabilité!$F24:$EZ24)</f>
        <v>0</v>
      </c>
      <c r="ER24" s="133">
        <f>SUMIF(Général!$CP$11:$EZ$11,ER$6,Comptabilité!$F24:$EZ24)</f>
        <v>0</v>
      </c>
      <c r="ES24" s="133">
        <f>SUMIF(Général!$CP$11:$EZ$11,ES$6,Comptabilité!$F24:$EZ24)</f>
        <v>0</v>
      </c>
      <c r="ET24" s="133">
        <f>SUMIF(Général!$CP$11:$EZ$11,ET$6,Comptabilité!$F24:$EZ24)</f>
        <v>0</v>
      </c>
      <c r="EU24" s="133">
        <f>SUMIF(Général!$CP$11:$EZ$11,EU$6,Comptabilité!$F24:$EZ24)</f>
        <v>0</v>
      </c>
      <c r="EV24" s="133">
        <f>SUMIF(Général!$CP$11:$EZ$11,EV$6,Comptabilité!$F24:$EZ24)</f>
        <v>0</v>
      </c>
      <c r="EW24" s="133">
        <f>SUMIF(Général!$CP$11:$EZ$11,EW$6,Comptabilité!$F24:$EZ24)</f>
        <v>0</v>
      </c>
      <c r="EX24" s="133">
        <f>SUMIF(Général!$CP$11:$EZ$11,EX$6,Comptabilité!$F24:$EZ24)</f>
        <v>0</v>
      </c>
      <c r="EY24" s="133">
        <f>SUMIF(Général!$CP$11:$EZ$11,EY$6,Comptabilité!$F24:$EZ24)</f>
        <v>0</v>
      </c>
      <c r="EZ24" s="133">
        <f>SUMIF(Général!$CP$11:$EZ$11,EZ$6,Comptabilité!$F24:$EZ24)</f>
        <v>0</v>
      </c>
    </row>
    <row r="25" spans="2:156" x14ac:dyDescent="0.25">
      <c r="B25" s="95" t="str">
        <f>Comptabilité!B25</f>
        <v>[autre]</v>
      </c>
      <c r="C25" s="95"/>
      <c r="D25" s="131">
        <f t="shared" si="10"/>
        <v>0</v>
      </c>
      <c r="E25" s="147"/>
      <c r="F25" s="133">
        <f>SUMIF(Général!$CP$11:$EZ$11,F$6,Comptabilité!$F25:$EZ25)</f>
        <v>0</v>
      </c>
      <c r="G25" s="133">
        <f>SUMIF(Général!$CP$11:$EZ$11,G$6,Comptabilité!$F25:$EZ25)</f>
        <v>0</v>
      </c>
      <c r="H25" s="133">
        <f>SUMIF(Général!$CP$11:$EZ$11,H$6,Comptabilité!$F25:$EZ25)</f>
        <v>0</v>
      </c>
      <c r="I25" s="133">
        <f>SUMIF(Général!$CP$11:$EZ$11,I$6,Comptabilité!$F25:$EZ25)</f>
        <v>0</v>
      </c>
      <c r="J25" s="133">
        <f>SUMIF(Général!$CP$11:$EZ$11,J$6,Comptabilité!$F25:$EZ25)</f>
        <v>0</v>
      </c>
      <c r="K25" s="133">
        <f>SUMIF(Général!$CP$11:$EZ$11,K$6,Comptabilité!$F25:$EZ25)</f>
        <v>0</v>
      </c>
      <c r="L25" s="133">
        <f>SUMIF(Général!$CP$11:$EZ$11,L$6,Comptabilité!$F25:$EZ25)</f>
        <v>0</v>
      </c>
      <c r="M25" s="133">
        <f>SUMIF(Général!$CP$11:$EZ$11,M$6,Comptabilité!$F25:$EZ25)</f>
        <v>0</v>
      </c>
      <c r="N25" s="133">
        <f>SUMIF(Général!$CP$11:$EZ$11,N$6,Comptabilité!$F25:$EZ25)</f>
        <v>0</v>
      </c>
      <c r="O25" s="133">
        <f>SUMIF(Général!$CP$11:$EZ$11,O$6,Comptabilité!$F25:$EZ25)</f>
        <v>0</v>
      </c>
      <c r="P25" s="133">
        <f>SUMIF(Général!$CP$11:$EZ$11,P$6,Comptabilité!$F25:$EZ25)</f>
        <v>0</v>
      </c>
      <c r="Q25" s="133">
        <f>SUMIF(Général!$CP$11:$EZ$11,Q$6,Comptabilité!$F25:$EZ25)</f>
        <v>0</v>
      </c>
      <c r="R25" s="133">
        <f>SUMIF(Général!$CP$11:$EZ$11,R$6,Comptabilité!$F25:$EZ25)</f>
        <v>0</v>
      </c>
      <c r="S25" s="133">
        <f>SUMIF(Général!$CP$11:$EZ$11,S$6,Comptabilité!$F25:$EZ25)</f>
        <v>0</v>
      </c>
      <c r="T25" s="133">
        <f>SUMIF(Général!$CP$11:$EZ$11,T$6,Comptabilité!$F25:$EZ25)</f>
        <v>0</v>
      </c>
      <c r="U25" s="133">
        <f>SUMIF(Général!$CP$11:$EZ$11,U$6,Comptabilité!$F25:$EZ25)</f>
        <v>0</v>
      </c>
      <c r="V25" s="133">
        <f>SUMIF(Général!$CP$11:$EZ$11,V$6,Comptabilité!$F25:$EZ25)</f>
        <v>0</v>
      </c>
      <c r="W25" s="133">
        <f>SUMIF(Général!$CP$11:$EZ$11,W$6,Comptabilité!$F25:$EZ25)</f>
        <v>0</v>
      </c>
      <c r="X25" s="133">
        <f>SUMIF(Général!$CP$11:$EZ$11,X$6,Comptabilité!$F25:$EZ25)</f>
        <v>0</v>
      </c>
      <c r="Y25" s="133">
        <f>SUMIF(Général!$CP$11:$EZ$11,Y$6,Comptabilité!$F25:$EZ25)</f>
        <v>0</v>
      </c>
      <c r="Z25" s="133">
        <f>SUMIF(Général!$CP$11:$EZ$11,Z$6,Comptabilité!$F25:$EZ25)</f>
        <v>0</v>
      </c>
      <c r="AA25" s="133">
        <f>SUMIF(Général!$CP$11:$EZ$11,AA$6,Comptabilité!$F25:$EZ25)</f>
        <v>0</v>
      </c>
      <c r="AB25" s="133">
        <f>SUMIF(Général!$CP$11:$EZ$11,AB$6,Comptabilité!$F25:$EZ25)</f>
        <v>0</v>
      </c>
      <c r="AC25" s="133">
        <f>SUMIF(Général!$CP$11:$EZ$11,AC$6,Comptabilité!$F25:$EZ25)</f>
        <v>0</v>
      </c>
      <c r="AD25" s="133">
        <f>SUMIF(Général!$CP$11:$EZ$11,AD$6,Comptabilité!$F25:$EZ25)</f>
        <v>0</v>
      </c>
      <c r="AE25" s="133">
        <f>SUMIF(Général!$CP$11:$EZ$11,AE$6,Comptabilité!$F25:$EZ25)</f>
        <v>0</v>
      </c>
      <c r="AF25" s="133">
        <f>SUMIF(Général!$CP$11:$EZ$11,AF$6,Comptabilité!$F25:$EZ25)</f>
        <v>0</v>
      </c>
      <c r="AG25" s="133">
        <f>SUMIF(Général!$CP$11:$EZ$11,AG$6,Comptabilité!$F25:$EZ25)</f>
        <v>0</v>
      </c>
      <c r="AH25" s="133">
        <f>SUMIF(Général!$CP$11:$EZ$11,AH$6,Comptabilité!$F25:$EZ25)</f>
        <v>0</v>
      </c>
      <c r="AI25" s="133">
        <f>SUMIF(Général!$CP$11:$EZ$11,AI$6,Comptabilité!$F25:$EZ25)</f>
        <v>0</v>
      </c>
      <c r="AJ25" s="133">
        <f>SUMIF(Général!$CP$11:$EZ$11,AJ$6,Comptabilité!$F25:$EZ25)</f>
        <v>0</v>
      </c>
      <c r="AK25" s="133">
        <f>SUMIF(Général!$CP$11:$EZ$11,AK$6,Comptabilité!$F25:$EZ25)</f>
        <v>0</v>
      </c>
      <c r="AL25" s="133">
        <f>SUMIF(Général!$CP$11:$EZ$11,AL$6,Comptabilité!$F25:$EZ25)</f>
        <v>0</v>
      </c>
      <c r="AM25" s="133">
        <f>SUMIF(Général!$CP$11:$EZ$11,AM$6,Comptabilité!$F25:$EZ25)</f>
        <v>0</v>
      </c>
      <c r="AN25" s="133">
        <f>SUMIF(Général!$CP$11:$EZ$11,AN$6,Comptabilité!$F25:$EZ25)</f>
        <v>0</v>
      </c>
      <c r="AO25" s="133">
        <f>SUMIF(Général!$CP$11:$EZ$11,AO$6,Comptabilité!$F25:$EZ25)</f>
        <v>0</v>
      </c>
      <c r="AP25" s="133">
        <f>SUMIF(Général!$CP$11:$EZ$11,AP$6,Comptabilité!$F25:$EZ25)</f>
        <v>0</v>
      </c>
      <c r="AQ25" s="133">
        <f>SUMIF(Général!$CP$11:$EZ$11,AQ$6,Comptabilité!$F25:$EZ25)</f>
        <v>0</v>
      </c>
      <c r="AR25" s="133">
        <f>SUMIF(Général!$CP$11:$EZ$11,AR$6,Comptabilité!$F25:$EZ25)</f>
        <v>0</v>
      </c>
      <c r="AS25" s="133">
        <f>SUMIF(Général!$CP$11:$EZ$11,AS$6,Comptabilité!$F25:$EZ25)</f>
        <v>0</v>
      </c>
      <c r="AT25" s="133">
        <f>SUMIF(Général!$CP$11:$EZ$11,AT$6,Comptabilité!$F25:$EZ25)</f>
        <v>0</v>
      </c>
      <c r="AU25" s="133">
        <f>SUMIF(Général!$CP$11:$EZ$11,AU$6,Comptabilité!$F25:$EZ25)</f>
        <v>0</v>
      </c>
      <c r="AV25" s="133">
        <f>SUMIF(Général!$CP$11:$EZ$11,AV$6,Comptabilité!$F25:$EZ25)</f>
        <v>0</v>
      </c>
      <c r="AW25" s="133">
        <f>SUMIF(Général!$CP$11:$EZ$11,AW$6,Comptabilité!$F25:$EZ25)</f>
        <v>0</v>
      </c>
      <c r="AX25" s="133">
        <f>SUMIF(Général!$CP$11:$EZ$11,AX$6,Comptabilité!$F25:$EZ25)</f>
        <v>0</v>
      </c>
      <c r="AY25" s="133">
        <f>SUMIF(Général!$CP$11:$EZ$11,AY$6,Comptabilité!$F25:$EZ25)</f>
        <v>0</v>
      </c>
      <c r="AZ25" s="133">
        <f>SUMIF(Général!$CP$11:$EZ$11,AZ$6,Comptabilité!$F25:$EZ25)</f>
        <v>0</v>
      </c>
      <c r="BA25" s="133">
        <f>SUMIF(Général!$CP$11:$EZ$11,BA$6,Comptabilité!$F25:$EZ25)</f>
        <v>0</v>
      </c>
      <c r="BB25" s="133">
        <f>SUMIF(Général!$CP$11:$EZ$11,BB$6,Comptabilité!$F25:$EZ25)</f>
        <v>0</v>
      </c>
      <c r="BC25" s="133">
        <f>SUMIF(Général!$CP$11:$EZ$11,BC$6,Comptabilité!$F25:$EZ25)</f>
        <v>0</v>
      </c>
      <c r="BD25" s="133">
        <f>SUMIF(Général!$CP$11:$EZ$11,BD$6,Comptabilité!$F25:$EZ25)</f>
        <v>0</v>
      </c>
      <c r="BE25" s="133">
        <f>SUMIF(Général!$CP$11:$EZ$11,BE$6,Comptabilité!$F25:$EZ25)</f>
        <v>0</v>
      </c>
      <c r="BF25" s="133">
        <f>SUMIF(Général!$CP$11:$EZ$11,BF$6,Comptabilité!$F25:$EZ25)</f>
        <v>0</v>
      </c>
      <c r="BG25" s="133">
        <f>SUMIF(Général!$CP$11:$EZ$11,BG$6,Comptabilité!$F25:$EZ25)</f>
        <v>0</v>
      </c>
      <c r="BH25" s="133">
        <f>SUMIF(Général!$CP$11:$EZ$11,BH$6,Comptabilité!$F25:$EZ25)</f>
        <v>0</v>
      </c>
      <c r="BI25" s="133">
        <f>SUMIF(Général!$CP$11:$EZ$11,BI$6,Comptabilité!$F25:$EZ25)</f>
        <v>0</v>
      </c>
      <c r="BJ25" s="133">
        <f>SUMIF(Général!$CP$11:$EZ$11,BJ$6,Comptabilité!$F25:$EZ25)</f>
        <v>0</v>
      </c>
      <c r="BK25" s="133">
        <f>SUMIF(Général!$CP$11:$EZ$11,BK$6,Comptabilité!$F25:$EZ25)</f>
        <v>0</v>
      </c>
      <c r="BL25" s="133">
        <f>SUMIF(Général!$CP$11:$EZ$11,BL$6,Comptabilité!$F25:$EZ25)</f>
        <v>0</v>
      </c>
      <c r="BM25" s="133">
        <f>SUMIF(Général!$CP$11:$EZ$11,BM$6,Comptabilité!$F25:$EZ25)</f>
        <v>0</v>
      </c>
      <c r="BN25" s="133">
        <f>SUMIF(Général!$CP$11:$EZ$11,BN$6,Comptabilité!$F25:$EZ25)</f>
        <v>0</v>
      </c>
      <c r="BO25" s="133">
        <f>SUMIF(Général!$CP$11:$EZ$11,BO$6,Comptabilité!$F25:$EZ25)</f>
        <v>0</v>
      </c>
      <c r="BP25" s="133">
        <f>SUMIF(Général!$CP$11:$EZ$11,BP$6,Comptabilité!$F25:$EZ25)</f>
        <v>0</v>
      </c>
      <c r="BQ25" s="133">
        <f>SUMIF(Général!$CP$11:$EZ$11,BQ$6,Comptabilité!$F25:$EZ25)</f>
        <v>0</v>
      </c>
      <c r="BR25" s="133">
        <f>SUMIF(Général!$CP$11:$EZ$11,BR$6,Comptabilité!$F25:$EZ25)</f>
        <v>0</v>
      </c>
      <c r="BS25" s="133">
        <f>SUMIF(Général!$CP$11:$EZ$11,BS$6,Comptabilité!$F25:$EZ25)</f>
        <v>0</v>
      </c>
      <c r="BT25" s="133">
        <f>SUMIF(Général!$CP$11:$EZ$11,BT$6,Comptabilité!$F25:$EZ25)</f>
        <v>0</v>
      </c>
      <c r="BU25" s="133">
        <f>SUMIF(Général!$CP$11:$EZ$11,BU$6,Comptabilité!$F25:$EZ25)</f>
        <v>0</v>
      </c>
      <c r="BV25" s="133">
        <f>SUMIF(Général!$CP$11:$EZ$11,BV$6,Comptabilité!$F25:$EZ25)</f>
        <v>0</v>
      </c>
      <c r="BW25" s="133">
        <f>SUMIF(Général!$CP$11:$EZ$11,BW$6,Comptabilité!$F25:$EZ25)</f>
        <v>0</v>
      </c>
      <c r="BX25" s="133">
        <f>SUMIF(Général!$CP$11:$EZ$11,BX$6,Comptabilité!$F25:$EZ25)</f>
        <v>0</v>
      </c>
      <c r="BY25" s="133">
        <f>SUMIF(Général!$CP$11:$EZ$11,BY$6,Comptabilité!$F25:$EZ25)</f>
        <v>0</v>
      </c>
      <c r="BZ25" s="133">
        <f>SUMIF(Général!$CP$11:$EZ$11,BZ$6,Comptabilité!$F25:$EZ25)</f>
        <v>0</v>
      </c>
      <c r="CA25" s="133">
        <f>SUMIF(Général!$CP$11:$EZ$11,CA$6,Comptabilité!$F25:$EZ25)</f>
        <v>0</v>
      </c>
      <c r="CB25" s="133">
        <f>SUMIF(Général!$CP$11:$EZ$11,CB$6,Comptabilité!$F25:$EZ25)</f>
        <v>0</v>
      </c>
      <c r="CC25" s="133">
        <f>SUMIF(Général!$CP$11:$EZ$11,CC$6,Comptabilité!$F25:$EZ25)</f>
        <v>0</v>
      </c>
      <c r="CD25" s="133">
        <f>SUMIF(Général!$CP$11:$EZ$11,CD$6,Comptabilité!$F25:$EZ25)</f>
        <v>0</v>
      </c>
      <c r="CE25" s="133">
        <f>SUMIF(Général!$CP$11:$EZ$11,CE$6,Comptabilité!$F25:$EZ25)</f>
        <v>0</v>
      </c>
      <c r="CF25" s="133">
        <f>SUMIF(Général!$CP$11:$EZ$11,CF$6,Comptabilité!$F25:$EZ25)</f>
        <v>0</v>
      </c>
      <c r="CG25" s="133">
        <f>SUMIF(Général!$CP$11:$EZ$11,CG$6,Comptabilité!$F25:$EZ25)</f>
        <v>0</v>
      </c>
      <c r="CH25" s="133">
        <f>SUMIF(Général!$CP$11:$EZ$11,CH$6,Comptabilité!$F25:$EZ25)</f>
        <v>0</v>
      </c>
      <c r="CI25" s="133">
        <f>SUMIF(Général!$CP$11:$EZ$11,CI$6,Comptabilité!$F25:$EZ25)</f>
        <v>0</v>
      </c>
      <c r="CJ25" s="133">
        <f>SUMIF(Général!$CP$11:$EZ$11,CJ$6,Comptabilité!$F25:$EZ25)</f>
        <v>0</v>
      </c>
      <c r="CK25" s="133">
        <f>SUMIF(Général!$CP$11:$EZ$11,CK$6,Comptabilité!$F25:$EZ25)</f>
        <v>0</v>
      </c>
      <c r="CL25" s="133">
        <f>SUMIF(Général!$CP$11:$EZ$11,CL$6,Comptabilité!$F25:$EZ25)</f>
        <v>0</v>
      </c>
      <c r="CM25" s="133">
        <f>SUMIF(Général!$CP$11:$EZ$11,CM$6,Comptabilité!$F25:$EZ25)</f>
        <v>0</v>
      </c>
      <c r="CN25" s="133">
        <f>SUMIF(Général!$CP$11:$EZ$11,CN$6,Comptabilité!$F25:$EZ25)</f>
        <v>0</v>
      </c>
      <c r="CO25" s="133">
        <f>SUMIF(Général!$CP$11:$EZ$11,CO$6,Comptabilité!$F25:$EZ25)</f>
        <v>0</v>
      </c>
      <c r="CP25" s="133">
        <f>SUMIF(Général!$CP$11:$EZ$11,CP$6,Comptabilité!$F25:$EZ25)</f>
        <v>0</v>
      </c>
      <c r="CQ25" s="133">
        <f>SUMIF(Général!$CP$11:$EZ$11,CQ$6,Comptabilité!$F25:$EZ25)</f>
        <v>0</v>
      </c>
      <c r="CR25" s="133">
        <f>SUMIF(Général!$CP$11:$EZ$11,CR$6,Comptabilité!$F25:$EZ25)</f>
        <v>0</v>
      </c>
      <c r="CS25" s="133">
        <f>SUMIF(Général!$CP$11:$EZ$11,CS$6,Comptabilité!$F25:$EZ25)</f>
        <v>0</v>
      </c>
      <c r="CT25" s="133">
        <f>SUMIF(Général!$CP$11:$EZ$11,CT$6,Comptabilité!$F25:$EZ25)</f>
        <v>0</v>
      </c>
      <c r="CU25" s="133">
        <f>SUMIF(Général!$CP$11:$EZ$11,CU$6,Comptabilité!$F25:$EZ25)</f>
        <v>0</v>
      </c>
      <c r="CV25" s="133">
        <f>SUMIF(Général!$CP$11:$EZ$11,CV$6,Comptabilité!$F25:$EZ25)</f>
        <v>0</v>
      </c>
      <c r="CW25" s="133">
        <f>SUMIF(Général!$CP$11:$EZ$11,CW$6,Comptabilité!$F25:$EZ25)</f>
        <v>0</v>
      </c>
      <c r="CX25" s="133">
        <f>SUMIF(Général!$CP$11:$EZ$11,CX$6,Comptabilité!$F25:$EZ25)</f>
        <v>0</v>
      </c>
      <c r="CY25" s="133">
        <f>SUMIF(Général!$CP$11:$EZ$11,CY$6,Comptabilité!$F25:$EZ25)</f>
        <v>0</v>
      </c>
      <c r="CZ25" s="133">
        <f>SUMIF(Général!$CP$11:$EZ$11,CZ$6,Comptabilité!$F25:$EZ25)</f>
        <v>0</v>
      </c>
      <c r="DA25" s="133">
        <f>SUMIF(Général!$CP$11:$EZ$11,DA$6,Comptabilité!$F25:$EZ25)</f>
        <v>0</v>
      </c>
      <c r="DB25" s="133">
        <f>SUMIF(Général!$CP$11:$EZ$11,DB$6,Comptabilité!$F25:$EZ25)</f>
        <v>0</v>
      </c>
      <c r="DC25" s="133">
        <f>SUMIF(Général!$CP$11:$EZ$11,DC$6,Comptabilité!$F25:$EZ25)</f>
        <v>0</v>
      </c>
      <c r="DD25" s="133">
        <f>SUMIF(Général!$CP$11:$EZ$11,DD$6,Comptabilité!$F25:$EZ25)</f>
        <v>0</v>
      </c>
      <c r="DE25" s="133">
        <f>SUMIF(Général!$CP$11:$EZ$11,DE$6,Comptabilité!$F25:$EZ25)</f>
        <v>0</v>
      </c>
      <c r="DF25" s="133">
        <f>SUMIF(Général!$CP$11:$EZ$11,DF$6,Comptabilité!$F25:$EZ25)</f>
        <v>0</v>
      </c>
      <c r="DG25" s="133">
        <f>SUMIF(Général!$CP$11:$EZ$11,DG$6,Comptabilité!$F25:$EZ25)</f>
        <v>0</v>
      </c>
      <c r="DH25" s="133">
        <f>SUMIF(Général!$CP$11:$EZ$11,DH$6,Comptabilité!$F25:$EZ25)</f>
        <v>0</v>
      </c>
      <c r="DI25" s="133">
        <f>SUMIF(Général!$CP$11:$EZ$11,DI$6,Comptabilité!$F25:$EZ25)</f>
        <v>0</v>
      </c>
      <c r="DJ25" s="133">
        <f>SUMIF(Général!$CP$11:$EZ$11,DJ$6,Comptabilité!$F25:$EZ25)</f>
        <v>0</v>
      </c>
      <c r="DK25" s="133">
        <f>SUMIF(Général!$CP$11:$EZ$11,DK$6,Comptabilité!$F25:$EZ25)</f>
        <v>0</v>
      </c>
      <c r="DL25" s="133">
        <f>SUMIF(Général!$CP$11:$EZ$11,DL$6,Comptabilité!$F25:$EZ25)</f>
        <v>0</v>
      </c>
      <c r="DM25" s="133">
        <f>SUMIF(Général!$CP$11:$EZ$11,DM$6,Comptabilité!$F25:$EZ25)</f>
        <v>0</v>
      </c>
      <c r="DN25" s="133">
        <f>SUMIF(Général!$CP$11:$EZ$11,DN$6,Comptabilité!$F25:$EZ25)</f>
        <v>0</v>
      </c>
      <c r="DO25" s="133">
        <f>SUMIF(Général!$CP$11:$EZ$11,DO$6,Comptabilité!$F25:$EZ25)</f>
        <v>0</v>
      </c>
      <c r="DP25" s="133">
        <f>SUMIF(Général!$CP$11:$EZ$11,DP$6,Comptabilité!$F25:$EZ25)</f>
        <v>0</v>
      </c>
      <c r="DQ25" s="133">
        <f>SUMIF(Général!$CP$11:$EZ$11,DQ$6,Comptabilité!$F25:$EZ25)</f>
        <v>0</v>
      </c>
      <c r="DR25" s="133">
        <f>SUMIF(Général!$CP$11:$EZ$11,DR$6,Comptabilité!$F25:$EZ25)</f>
        <v>0</v>
      </c>
      <c r="DS25" s="133">
        <f>SUMIF(Général!$CP$11:$EZ$11,DS$6,Comptabilité!$F25:$EZ25)</f>
        <v>0</v>
      </c>
      <c r="DT25" s="133">
        <f>SUMIF(Général!$CP$11:$EZ$11,DT$6,Comptabilité!$F25:$EZ25)</f>
        <v>0</v>
      </c>
      <c r="DU25" s="133">
        <f>SUMIF(Général!$CP$11:$EZ$11,DU$6,Comptabilité!$F25:$EZ25)</f>
        <v>0</v>
      </c>
      <c r="DV25" s="133">
        <f>SUMIF(Général!$CP$11:$EZ$11,DV$6,Comptabilité!$F25:$EZ25)</f>
        <v>0</v>
      </c>
      <c r="DW25" s="133">
        <f>SUMIF(Général!$CP$11:$EZ$11,DW$6,Comptabilité!$F25:$EZ25)</f>
        <v>0</v>
      </c>
      <c r="DX25" s="133">
        <f>SUMIF(Général!$CP$11:$EZ$11,DX$6,Comptabilité!$F25:$EZ25)</f>
        <v>0</v>
      </c>
      <c r="DY25" s="133">
        <f>SUMIF(Général!$CP$11:$EZ$11,DY$6,Comptabilité!$F25:$EZ25)</f>
        <v>0</v>
      </c>
      <c r="DZ25" s="133">
        <f>SUMIF(Général!$CP$11:$EZ$11,DZ$6,Comptabilité!$F25:$EZ25)</f>
        <v>0</v>
      </c>
      <c r="EA25" s="133">
        <f>SUMIF(Général!$CP$11:$EZ$11,EA$6,Comptabilité!$F25:$EZ25)</f>
        <v>0</v>
      </c>
      <c r="EB25" s="133">
        <f>SUMIF(Général!$CP$11:$EZ$11,EB$6,Comptabilité!$F25:$EZ25)</f>
        <v>0</v>
      </c>
      <c r="EC25" s="133">
        <f>SUMIF(Général!$CP$11:$EZ$11,EC$6,Comptabilité!$F25:$EZ25)</f>
        <v>0</v>
      </c>
      <c r="ED25" s="133">
        <f>SUMIF(Général!$CP$11:$EZ$11,ED$6,Comptabilité!$F25:$EZ25)</f>
        <v>0</v>
      </c>
      <c r="EE25" s="133">
        <f>SUMIF(Général!$CP$11:$EZ$11,EE$6,Comptabilité!$F25:$EZ25)</f>
        <v>0</v>
      </c>
      <c r="EF25" s="133">
        <f>SUMIF(Général!$CP$11:$EZ$11,EF$6,Comptabilité!$F25:$EZ25)</f>
        <v>0</v>
      </c>
      <c r="EG25" s="133">
        <f>SUMIF(Général!$CP$11:$EZ$11,EG$6,Comptabilité!$F25:$EZ25)</f>
        <v>0</v>
      </c>
      <c r="EH25" s="133">
        <f>SUMIF(Général!$CP$11:$EZ$11,EH$6,Comptabilité!$F25:$EZ25)</f>
        <v>0</v>
      </c>
      <c r="EI25" s="133">
        <f>SUMIF(Général!$CP$11:$EZ$11,EI$6,Comptabilité!$F25:$EZ25)</f>
        <v>0</v>
      </c>
      <c r="EJ25" s="133">
        <f>SUMIF(Général!$CP$11:$EZ$11,EJ$6,Comptabilité!$F25:$EZ25)</f>
        <v>0</v>
      </c>
      <c r="EK25" s="133">
        <f>SUMIF(Général!$CP$11:$EZ$11,EK$6,Comptabilité!$F25:$EZ25)</f>
        <v>0</v>
      </c>
      <c r="EL25" s="133">
        <f>SUMIF(Général!$CP$11:$EZ$11,EL$6,Comptabilité!$F25:$EZ25)</f>
        <v>0</v>
      </c>
      <c r="EM25" s="133">
        <f>SUMIF(Général!$CP$11:$EZ$11,EM$6,Comptabilité!$F25:$EZ25)</f>
        <v>0</v>
      </c>
      <c r="EN25" s="133">
        <f>SUMIF(Général!$CP$11:$EZ$11,EN$6,Comptabilité!$F25:$EZ25)</f>
        <v>0</v>
      </c>
      <c r="EO25" s="133">
        <f>SUMIF(Général!$CP$11:$EZ$11,EO$6,Comptabilité!$F25:$EZ25)</f>
        <v>0</v>
      </c>
      <c r="EP25" s="133">
        <f>SUMIF(Général!$CP$11:$EZ$11,EP$6,Comptabilité!$F25:$EZ25)</f>
        <v>0</v>
      </c>
      <c r="EQ25" s="133">
        <f>SUMIF(Général!$CP$11:$EZ$11,EQ$6,Comptabilité!$F25:$EZ25)</f>
        <v>0</v>
      </c>
      <c r="ER25" s="133">
        <f>SUMIF(Général!$CP$11:$EZ$11,ER$6,Comptabilité!$F25:$EZ25)</f>
        <v>0</v>
      </c>
      <c r="ES25" s="133">
        <f>SUMIF(Général!$CP$11:$EZ$11,ES$6,Comptabilité!$F25:$EZ25)</f>
        <v>0</v>
      </c>
      <c r="ET25" s="133">
        <f>SUMIF(Général!$CP$11:$EZ$11,ET$6,Comptabilité!$F25:$EZ25)</f>
        <v>0</v>
      </c>
      <c r="EU25" s="133">
        <f>SUMIF(Général!$CP$11:$EZ$11,EU$6,Comptabilité!$F25:$EZ25)</f>
        <v>0</v>
      </c>
      <c r="EV25" s="133">
        <f>SUMIF(Général!$CP$11:$EZ$11,EV$6,Comptabilité!$F25:$EZ25)</f>
        <v>0</v>
      </c>
      <c r="EW25" s="133">
        <f>SUMIF(Général!$CP$11:$EZ$11,EW$6,Comptabilité!$F25:$EZ25)</f>
        <v>0</v>
      </c>
      <c r="EX25" s="133">
        <f>SUMIF(Général!$CP$11:$EZ$11,EX$6,Comptabilité!$F25:$EZ25)</f>
        <v>0</v>
      </c>
      <c r="EY25" s="133">
        <f>SUMIF(Général!$CP$11:$EZ$11,EY$6,Comptabilité!$F25:$EZ25)</f>
        <v>0</v>
      </c>
      <c r="EZ25" s="133">
        <f>SUMIF(Général!$CP$11:$EZ$11,EZ$6,Comptabilité!$F25:$EZ25)</f>
        <v>0</v>
      </c>
    </row>
    <row r="26" spans="2:156" x14ac:dyDescent="0.25">
      <c r="B26" s="95" t="str">
        <f>Comptabilité!B26</f>
        <v>[autre]</v>
      </c>
      <c r="C26" s="95"/>
      <c r="D26" s="131">
        <f t="shared" si="10"/>
        <v>0</v>
      </c>
      <c r="E26" s="147"/>
      <c r="F26" s="133">
        <f>SUMIF(Général!$CP$11:$EZ$11,F$6,Comptabilité!$F26:$EZ26)</f>
        <v>0</v>
      </c>
      <c r="G26" s="133">
        <f>SUMIF(Général!$CP$11:$EZ$11,G$6,Comptabilité!$F26:$EZ26)</f>
        <v>0</v>
      </c>
      <c r="H26" s="133">
        <f>SUMIF(Général!$CP$11:$EZ$11,H$6,Comptabilité!$F26:$EZ26)</f>
        <v>0</v>
      </c>
      <c r="I26" s="133">
        <f>SUMIF(Général!$CP$11:$EZ$11,I$6,Comptabilité!$F26:$EZ26)</f>
        <v>0</v>
      </c>
      <c r="J26" s="133">
        <f>SUMIF(Général!$CP$11:$EZ$11,J$6,Comptabilité!$F26:$EZ26)</f>
        <v>0</v>
      </c>
      <c r="K26" s="133">
        <f>SUMIF(Général!$CP$11:$EZ$11,K$6,Comptabilité!$F26:$EZ26)</f>
        <v>0</v>
      </c>
      <c r="L26" s="133">
        <f>SUMIF(Général!$CP$11:$EZ$11,L$6,Comptabilité!$F26:$EZ26)</f>
        <v>0</v>
      </c>
      <c r="M26" s="133">
        <f>SUMIF(Général!$CP$11:$EZ$11,M$6,Comptabilité!$F26:$EZ26)</f>
        <v>0</v>
      </c>
      <c r="N26" s="133">
        <f>SUMIF(Général!$CP$11:$EZ$11,N$6,Comptabilité!$F26:$EZ26)</f>
        <v>0</v>
      </c>
      <c r="O26" s="133">
        <f>SUMIF(Général!$CP$11:$EZ$11,O$6,Comptabilité!$F26:$EZ26)</f>
        <v>0</v>
      </c>
      <c r="P26" s="133">
        <f>SUMIF(Général!$CP$11:$EZ$11,P$6,Comptabilité!$F26:$EZ26)</f>
        <v>0</v>
      </c>
      <c r="Q26" s="133">
        <f>SUMIF(Général!$CP$11:$EZ$11,Q$6,Comptabilité!$F26:$EZ26)</f>
        <v>0</v>
      </c>
      <c r="R26" s="133">
        <f>SUMIF(Général!$CP$11:$EZ$11,R$6,Comptabilité!$F26:$EZ26)</f>
        <v>0</v>
      </c>
      <c r="S26" s="133">
        <f>SUMIF(Général!$CP$11:$EZ$11,S$6,Comptabilité!$F26:$EZ26)</f>
        <v>0</v>
      </c>
      <c r="T26" s="133">
        <f>SUMIF(Général!$CP$11:$EZ$11,T$6,Comptabilité!$F26:$EZ26)</f>
        <v>0</v>
      </c>
      <c r="U26" s="133">
        <f>SUMIF(Général!$CP$11:$EZ$11,U$6,Comptabilité!$F26:$EZ26)</f>
        <v>0</v>
      </c>
      <c r="V26" s="133">
        <f>SUMIF(Général!$CP$11:$EZ$11,V$6,Comptabilité!$F26:$EZ26)</f>
        <v>0</v>
      </c>
      <c r="W26" s="133">
        <f>SUMIF(Général!$CP$11:$EZ$11,W$6,Comptabilité!$F26:$EZ26)</f>
        <v>0</v>
      </c>
      <c r="X26" s="133">
        <f>SUMIF(Général!$CP$11:$EZ$11,X$6,Comptabilité!$F26:$EZ26)</f>
        <v>0</v>
      </c>
      <c r="Y26" s="133">
        <f>SUMIF(Général!$CP$11:$EZ$11,Y$6,Comptabilité!$F26:$EZ26)</f>
        <v>0</v>
      </c>
      <c r="Z26" s="133">
        <f>SUMIF(Général!$CP$11:$EZ$11,Z$6,Comptabilité!$F26:$EZ26)</f>
        <v>0</v>
      </c>
      <c r="AA26" s="133">
        <f>SUMIF(Général!$CP$11:$EZ$11,AA$6,Comptabilité!$F26:$EZ26)</f>
        <v>0</v>
      </c>
      <c r="AB26" s="133">
        <f>SUMIF(Général!$CP$11:$EZ$11,AB$6,Comptabilité!$F26:$EZ26)</f>
        <v>0</v>
      </c>
      <c r="AC26" s="133">
        <f>SUMIF(Général!$CP$11:$EZ$11,AC$6,Comptabilité!$F26:$EZ26)</f>
        <v>0</v>
      </c>
      <c r="AD26" s="133">
        <f>SUMIF(Général!$CP$11:$EZ$11,AD$6,Comptabilité!$F26:$EZ26)</f>
        <v>0</v>
      </c>
      <c r="AE26" s="133">
        <f>SUMIF(Général!$CP$11:$EZ$11,AE$6,Comptabilité!$F26:$EZ26)</f>
        <v>0</v>
      </c>
      <c r="AF26" s="133">
        <f>SUMIF(Général!$CP$11:$EZ$11,AF$6,Comptabilité!$F26:$EZ26)</f>
        <v>0</v>
      </c>
      <c r="AG26" s="133">
        <f>SUMIF(Général!$CP$11:$EZ$11,AG$6,Comptabilité!$F26:$EZ26)</f>
        <v>0</v>
      </c>
      <c r="AH26" s="133">
        <f>SUMIF(Général!$CP$11:$EZ$11,AH$6,Comptabilité!$F26:$EZ26)</f>
        <v>0</v>
      </c>
      <c r="AI26" s="133">
        <f>SUMIF(Général!$CP$11:$EZ$11,AI$6,Comptabilité!$F26:$EZ26)</f>
        <v>0</v>
      </c>
      <c r="AJ26" s="133">
        <f>SUMIF(Général!$CP$11:$EZ$11,AJ$6,Comptabilité!$F26:$EZ26)</f>
        <v>0</v>
      </c>
      <c r="AK26" s="133">
        <f>SUMIF(Général!$CP$11:$EZ$11,AK$6,Comptabilité!$F26:$EZ26)</f>
        <v>0</v>
      </c>
      <c r="AL26" s="133">
        <f>SUMIF(Général!$CP$11:$EZ$11,AL$6,Comptabilité!$F26:$EZ26)</f>
        <v>0</v>
      </c>
      <c r="AM26" s="133">
        <f>SUMIF(Général!$CP$11:$EZ$11,AM$6,Comptabilité!$F26:$EZ26)</f>
        <v>0</v>
      </c>
      <c r="AN26" s="133">
        <f>SUMIF(Général!$CP$11:$EZ$11,AN$6,Comptabilité!$F26:$EZ26)</f>
        <v>0</v>
      </c>
      <c r="AO26" s="133">
        <f>SUMIF(Général!$CP$11:$EZ$11,AO$6,Comptabilité!$F26:$EZ26)</f>
        <v>0</v>
      </c>
      <c r="AP26" s="133">
        <f>SUMIF(Général!$CP$11:$EZ$11,AP$6,Comptabilité!$F26:$EZ26)</f>
        <v>0</v>
      </c>
      <c r="AQ26" s="133">
        <f>SUMIF(Général!$CP$11:$EZ$11,AQ$6,Comptabilité!$F26:$EZ26)</f>
        <v>0</v>
      </c>
      <c r="AR26" s="133">
        <f>SUMIF(Général!$CP$11:$EZ$11,AR$6,Comptabilité!$F26:$EZ26)</f>
        <v>0</v>
      </c>
      <c r="AS26" s="133">
        <f>SUMIF(Général!$CP$11:$EZ$11,AS$6,Comptabilité!$F26:$EZ26)</f>
        <v>0</v>
      </c>
      <c r="AT26" s="133">
        <f>SUMIF(Général!$CP$11:$EZ$11,AT$6,Comptabilité!$F26:$EZ26)</f>
        <v>0</v>
      </c>
      <c r="AU26" s="133">
        <f>SUMIF(Général!$CP$11:$EZ$11,AU$6,Comptabilité!$F26:$EZ26)</f>
        <v>0</v>
      </c>
      <c r="AV26" s="133">
        <f>SUMIF(Général!$CP$11:$EZ$11,AV$6,Comptabilité!$F26:$EZ26)</f>
        <v>0</v>
      </c>
      <c r="AW26" s="133">
        <f>SUMIF(Général!$CP$11:$EZ$11,AW$6,Comptabilité!$F26:$EZ26)</f>
        <v>0</v>
      </c>
      <c r="AX26" s="133">
        <f>SUMIF(Général!$CP$11:$EZ$11,AX$6,Comptabilité!$F26:$EZ26)</f>
        <v>0</v>
      </c>
      <c r="AY26" s="133">
        <f>SUMIF(Général!$CP$11:$EZ$11,AY$6,Comptabilité!$F26:$EZ26)</f>
        <v>0</v>
      </c>
      <c r="AZ26" s="133">
        <f>SUMIF(Général!$CP$11:$EZ$11,AZ$6,Comptabilité!$F26:$EZ26)</f>
        <v>0</v>
      </c>
      <c r="BA26" s="133">
        <f>SUMIF(Général!$CP$11:$EZ$11,BA$6,Comptabilité!$F26:$EZ26)</f>
        <v>0</v>
      </c>
      <c r="BB26" s="133">
        <f>SUMIF(Général!$CP$11:$EZ$11,BB$6,Comptabilité!$F26:$EZ26)</f>
        <v>0</v>
      </c>
      <c r="BC26" s="133">
        <f>SUMIF(Général!$CP$11:$EZ$11,BC$6,Comptabilité!$F26:$EZ26)</f>
        <v>0</v>
      </c>
      <c r="BD26" s="133">
        <f>SUMIF(Général!$CP$11:$EZ$11,BD$6,Comptabilité!$F26:$EZ26)</f>
        <v>0</v>
      </c>
      <c r="BE26" s="133">
        <f>SUMIF(Général!$CP$11:$EZ$11,BE$6,Comptabilité!$F26:$EZ26)</f>
        <v>0</v>
      </c>
      <c r="BF26" s="133">
        <f>SUMIF(Général!$CP$11:$EZ$11,BF$6,Comptabilité!$F26:$EZ26)</f>
        <v>0</v>
      </c>
      <c r="BG26" s="133">
        <f>SUMIF(Général!$CP$11:$EZ$11,BG$6,Comptabilité!$F26:$EZ26)</f>
        <v>0</v>
      </c>
      <c r="BH26" s="133">
        <f>SUMIF(Général!$CP$11:$EZ$11,BH$6,Comptabilité!$F26:$EZ26)</f>
        <v>0</v>
      </c>
      <c r="BI26" s="133">
        <f>SUMIF(Général!$CP$11:$EZ$11,BI$6,Comptabilité!$F26:$EZ26)</f>
        <v>0</v>
      </c>
      <c r="BJ26" s="133">
        <f>SUMIF(Général!$CP$11:$EZ$11,BJ$6,Comptabilité!$F26:$EZ26)</f>
        <v>0</v>
      </c>
      <c r="BK26" s="133">
        <f>SUMIF(Général!$CP$11:$EZ$11,BK$6,Comptabilité!$F26:$EZ26)</f>
        <v>0</v>
      </c>
      <c r="BL26" s="133">
        <f>SUMIF(Général!$CP$11:$EZ$11,BL$6,Comptabilité!$F26:$EZ26)</f>
        <v>0</v>
      </c>
      <c r="BM26" s="133">
        <f>SUMIF(Général!$CP$11:$EZ$11,BM$6,Comptabilité!$F26:$EZ26)</f>
        <v>0</v>
      </c>
      <c r="BN26" s="133">
        <f>SUMIF(Général!$CP$11:$EZ$11,BN$6,Comptabilité!$F26:$EZ26)</f>
        <v>0</v>
      </c>
      <c r="BO26" s="133">
        <f>SUMIF(Général!$CP$11:$EZ$11,BO$6,Comptabilité!$F26:$EZ26)</f>
        <v>0</v>
      </c>
      <c r="BP26" s="133">
        <f>SUMIF(Général!$CP$11:$EZ$11,BP$6,Comptabilité!$F26:$EZ26)</f>
        <v>0</v>
      </c>
      <c r="BQ26" s="133">
        <f>SUMIF(Général!$CP$11:$EZ$11,BQ$6,Comptabilité!$F26:$EZ26)</f>
        <v>0</v>
      </c>
      <c r="BR26" s="133">
        <f>SUMIF(Général!$CP$11:$EZ$11,BR$6,Comptabilité!$F26:$EZ26)</f>
        <v>0</v>
      </c>
      <c r="BS26" s="133">
        <f>SUMIF(Général!$CP$11:$EZ$11,BS$6,Comptabilité!$F26:$EZ26)</f>
        <v>0</v>
      </c>
      <c r="BT26" s="133">
        <f>SUMIF(Général!$CP$11:$EZ$11,BT$6,Comptabilité!$F26:$EZ26)</f>
        <v>0</v>
      </c>
      <c r="BU26" s="133">
        <f>SUMIF(Général!$CP$11:$EZ$11,BU$6,Comptabilité!$F26:$EZ26)</f>
        <v>0</v>
      </c>
      <c r="BV26" s="133">
        <f>SUMIF(Général!$CP$11:$EZ$11,BV$6,Comptabilité!$F26:$EZ26)</f>
        <v>0</v>
      </c>
      <c r="BW26" s="133">
        <f>SUMIF(Général!$CP$11:$EZ$11,BW$6,Comptabilité!$F26:$EZ26)</f>
        <v>0</v>
      </c>
      <c r="BX26" s="133">
        <f>SUMIF(Général!$CP$11:$EZ$11,BX$6,Comptabilité!$F26:$EZ26)</f>
        <v>0</v>
      </c>
      <c r="BY26" s="133">
        <f>SUMIF(Général!$CP$11:$EZ$11,BY$6,Comptabilité!$F26:$EZ26)</f>
        <v>0</v>
      </c>
      <c r="BZ26" s="133">
        <f>SUMIF(Général!$CP$11:$EZ$11,BZ$6,Comptabilité!$F26:$EZ26)</f>
        <v>0</v>
      </c>
      <c r="CA26" s="133">
        <f>SUMIF(Général!$CP$11:$EZ$11,CA$6,Comptabilité!$F26:$EZ26)</f>
        <v>0</v>
      </c>
      <c r="CB26" s="133">
        <f>SUMIF(Général!$CP$11:$EZ$11,CB$6,Comptabilité!$F26:$EZ26)</f>
        <v>0</v>
      </c>
      <c r="CC26" s="133">
        <f>SUMIF(Général!$CP$11:$EZ$11,CC$6,Comptabilité!$F26:$EZ26)</f>
        <v>0</v>
      </c>
      <c r="CD26" s="133">
        <f>SUMIF(Général!$CP$11:$EZ$11,CD$6,Comptabilité!$F26:$EZ26)</f>
        <v>0</v>
      </c>
      <c r="CE26" s="133">
        <f>SUMIF(Général!$CP$11:$EZ$11,CE$6,Comptabilité!$F26:$EZ26)</f>
        <v>0</v>
      </c>
      <c r="CF26" s="133">
        <f>SUMIF(Général!$CP$11:$EZ$11,CF$6,Comptabilité!$F26:$EZ26)</f>
        <v>0</v>
      </c>
      <c r="CG26" s="133">
        <f>SUMIF(Général!$CP$11:$EZ$11,CG$6,Comptabilité!$F26:$EZ26)</f>
        <v>0</v>
      </c>
      <c r="CH26" s="133">
        <f>SUMIF(Général!$CP$11:$EZ$11,CH$6,Comptabilité!$F26:$EZ26)</f>
        <v>0</v>
      </c>
      <c r="CI26" s="133">
        <f>SUMIF(Général!$CP$11:$EZ$11,CI$6,Comptabilité!$F26:$EZ26)</f>
        <v>0</v>
      </c>
      <c r="CJ26" s="133">
        <f>SUMIF(Général!$CP$11:$EZ$11,CJ$6,Comptabilité!$F26:$EZ26)</f>
        <v>0</v>
      </c>
      <c r="CK26" s="133">
        <f>SUMIF(Général!$CP$11:$EZ$11,CK$6,Comptabilité!$F26:$EZ26)</f>
        <v>0</v>
      </c>
      <c r="CL26" s="133">
        <f>SUMIF(Général!$CP$11:$EZ$11,CL$6,Comptabilité!$F26:$EZ26)</f>
        <v>0</v>
      </c>
      <c r="CM26" s="133">
        <f>SUMIF(Général!$CP$11:$EZ$11,CM$6,Comptabilité!$F26:$EZ26)</f>
        <v>0</v>
      </c>
      <c r="CN26" s="133">
        <f>SUMIF(Général!$CP$11:$EZ$11,CN$6,Comptabilité!$F26:$EZ26)</f>
        <v>0</v>
      </c>
      <c r="CO26" s="133">
        <f>SUMIF(Général!$CP$11:$EZ$11,CO$6,Comptabilité!$F26:$EZ26)</f>
        <v>0</v>
      </c>
      <c r="CP26" s="133">
        <f>SUMIF(Général!$CP$11:$EZ$11,CP$6,Comptabilité!$F26:$EZ26)</f>
        <v>0</v>
      </c>
      <c r="CQ26" s="133">
        <f>SUMIF(Général!$CP$11:$EZ$11,CQ$6,Comptabilité!$F26:$EZ26)</f>
        <v>0</v>
      </c>
      <c r="CR26" s="133">
        <f>SUMIF(Général!$CP$11:$EZ$11,CR$6,Comptabilité!$F26:$EZ26)</f>
        <v>0</v>
      </c>
      <c r="CS26" s="133">
        <f>SUMIF(Général!$CP$11:$EZ$11,CS$6,Comptabilité!$F26:$EZ26)</f>
        <v>0</v>
      </c>
      <c r="CT26" s="133">
        <f>SUMIF(Général!$CP$11:$EZ$11,CT$6,Comptabilité!$F26:$EZ26)</f>
        <v>0</v>
      </c>
      <c r="CU26" s="133">
        <f>SUMIF(Général!$CP$11:$EZ$11,CU$6,Comptabilité!$F26:$EZ26)</f>
        <v>0</v>
      </c>
      <c r="CV26" s="133">
        <f>SUMIF(Général!$CP$11:$EZ$11,CV$6,Comptabilité!$F26:$EZ26)</f>
        <v>0</v>
      </c>
      <c r="CW26" s="133">
        <f>SUMIF(Général!$CP$11:$EZ$11,CW$6,Comptabilité!$F26:$EZ26)</f>
        <v>0</v>
      </c>
      <c r="CX26" s="133">
        <f>SUMIF(Général!$CP$11:$EZ$11,CX$6,Comptabilité!$F26:$EZ26)</f>
        <v>0</v>
      </c>
      <c r="CY26" s="133">
        <f>SUMIF(Général!$CP$11:$EZ$11,CY$6,Comptabilité!$F26:$EZ26)</f>
        <v>0</v>
      </c>
      <c r="CZ26" s="133">
        <f>SUMIF(Général!$CP$11:$EZ$11,CZ$6,Comptabilité!$F26:$EZ26)</f>
        <v>0</v>
      </c>
      <c r="DA26" s="133">
        <f>SUMIF(Général!$CP$11:$EZ$11,DA$6,Comptabilité!$F26:$EZ26)</f>
        <v>0</v>
      </c>
      <c r="DB26" s="133">
        <f>SUMIF(Général!$CP$11:$EZ$11,DB$6,Comptabilité!$F26:$EZ26)</f>
        <v>0</v>
      </c>
      <c r="DC26" s="133">
        <f>SUMIF(Général!$CP$11:$EZ$11,DC$6,Comptabilité!$F26:$EZ26)</f>
        <v>0</v>
      </c>
      <c r="DD26" s="133">
        <f>SUMIF(Général!$CP$11:$EZ$11,DD$6,Comptabilité!$F26:$EZ26)</f>
        <v>0</v>
      </c>
      <c r="DE26" s="133">
        <f>SUMIF(Général!$CP$11:$EZ$11,DE$6,Comptabilité!$F26:$EZ26)</f>
        <v>0</v>
      </c>
      <c r="DF26" s="133">
        <f>SUMIF(Général!$CP$11:$EZ$11,DF$6,Comptabilité!$F26:$EZ26)</f>
        <v>0</v>
      </c>
      <c r="DG26" s="133">
        <f>SUMIF(Général!$CP$11:$EZ$11,DG$6,Comptabilité!$F26:$EZ26)</f>
        <v>0</v>
      </c>
      <c r="DH26" s="133">
        <f>SUMIF(Général!$CP$11:$EZ$11,DH$6,Comptabilité!$F26:$EZ26)</f>
        <v>0</v>
      </c>
      <c r="DI26" s="133">
        <f>SUMIF(Général!$CP$11:$EZ$11,DI$6,Comptabilité!$F26:$EZ26)</f>
        <v>0</v>
      </c>
      <c r="DJ26" s="133">
        <f>SUMIF(Général!$CP$11:$EZ$11,DJ$6,Comptabilité!$F26:$EZ26)</f>
        <v>0</v>
      </c>
      <c r="DK26" s="133">
        <f>SUMIF(Général!$CP$11:$EZ$11,DK$6,Comptabilité!$F26:$EZ26)</f>
        <v>0</v>
      </c>
      <c r="DL26" s="133">
        <f>SUMIF(Général!$CP$11:$EZ$11,DL$6,Comptabilité!$F26:$EZ26)</f>
        <v>0</v>
      </c>
      <c r="DM26" s="133">
        <f>SUMIF(Général!$CP$11:$EZ$11,DM$6,Comptabilité!$F26:$EZ26)</f>
        <v>0</v>
      </c>
      <c r="DN26" s="133">
        <f>SUMIF(Général!$CP$11:$EZ$11,DN$6,Comptabilité!$F26:$EZ26)</f>
        <v>0</v>
      </c>
      <c r="DO26" s="133">
        <f>SUMIF(Général!$CP$11:$EZ$11,DO$6,Comptabilité!$F26:$EZ26)</f>
        <v>0</v>
      </c>
      <c r="DP26" s="133">
        <f>SUMIF(Général!$CP$11:$EZ$11,DP$6,Comptabilité!$F26:$EZ26)</f>
        <v>0</v>
      </c>
      <c r="DQ26" s="133">
        <f>SUMIF(Général!$CP$11:$EZ$11,DQ$6,Comptabilité!$F26:$EZ26)</f>
        <v>0</v>
      </c>
      <c r="DR26" s="133">
        <f>SUMIF(Général!$CP$11:$EZ$11,DR$6,Comptabilité!$F26:$EZ26)</f>
        <v>0</v>
      </c>
      <c r="DS26" s="133">
        <f>SUMIF(Général!$CP$11:$EZ$11,DS$6,Comptabilité!$F26:$EZ26)</f>
        <v>0</v>
      </c>
      <c r="DT26" s="133">
        <f>SUMIF(Général!$CP$11:$EZ$11,DT$6,Comptabilité!$F26:$EZ26)</f>
        <v>0</v>
      </c>
      <c r="DU26" s="133">
        <f>SUMIF(Général!$CP$11:$EZ$11,DU$6,Comptabilité!$F26:$EZ26)</f>
        <v>0</v>
      </c>
      <c r="DV26" s="133">
        <f>SUMIF(Général!$CP$11:$EZ$11,DV$6,Comptabilité!$F26:$EZ26)</f>
        <v>0</v>
      </c>
      <c r="DW26" s="133">
        <f>SUMIF(Général!$CP$11:$EZ$11,DW$6,Comptabilité!$F26:$EZ26)</f>
        <v>0</v>
      </c>
      <c r="DX26" s="133">
        <f>SUMIF(Général!$CP$11:$EZ$11,DX$6,Comptabilité!$F26:$EZ26)</f>
        <v>0</v>
      </c>
      <c r="DY26" s="133">
        <f>SUMIF(Général!$CP$11:$EZ$11,DY$6,Comptabilité!$F26:$EZ26)</f>
        <v>0</v>
      </c>
      <c r="DZ26" s="133">
        <f>SUMIF(Général!$CP$11:$EZ$11,DZ$6,Comptabilité!$F26:$EZ26)</f>
        <v>0</v>
      </c>
      <c r="EA26" s="133">
        <f>SUMIF(Général!$CP$11:$EZ$11,EA$6,Comptabilité!$F26:$EZ26)</f>
        <v>0</v>
      </c>
      <c r="EB26" s="133">
        <f>SUMIF(Général!$CP$11:$EZ$11,EB$6,Comptabilité!$F26:$EZ26)</f>
        <v>0</v>
      </c>
      <c r="EC26" s="133">
        <f>SUMIF(Général!$CP$11:$EZ$11,EC$6,Comptabilité!$F26:$EZ26)</f>
        <v>0</v>
      </c>
      <c r="ED26" s="133">
        <f>SUMIF(Général!$CP$11:$EZ$11,ED$6,Comptabilité!$F26:$EZ26)</f>
        <v>0</v>
      </c>
      <c r="EE26" s="133">
        <f>SUMIF(Général!$CP$11:$EZ$11,EE$6,Comptabilité!$F26:$EZ26)</f>
        <v>0</v>
      </c>
      <c r="EF26" s="133">
        <f>SUMIF(Général!$CP$11:$EZ$11,EF$6,Comptabilité!$F26:$EZ26)</f>
        <v>0</v>
      </c>
      <c r="EG26" s="133">
        <f>SUMIF(Général!$CP$11:$EZ$11,EG$6,Comptabilité!$F26:$EZ26)</f>
        <v>0</v>
      </c>
      <c r="EH26" s="133">
        <f>SUMIF(Général!$CP$11:$EZ$11,EH$6,Comptabilité!$F26:$EZ26)</f>
        <v>0</v>
      </c>
      <c r="EI26" s="133">
        <f>SUMIF(Général!$CP$11:$EZ$11,EI$6,Comptabilité!$F26:$EZ26)</f>
        <v>0</v>
      </c>
      <c r="EJ26" s="133">
        <f>SUMIF(Général!$CP$11:$EZ$11,EJ$6,Comptabilité!$F26:$EZ26)</f>
        <v>0</v>
      </c>
      <c r="EK26" s="133">
        <f>SUMIF(Général!$CP$11:$EZ$11,EK$6,Comptabilité!$F26:$EZ26)</f>
        <v>0</v>
      </c>
      <c r="EL26" s="133">
        <f>SUMIF(Général!$CP$11:$EZ$11,EL$6,Comptabilité!$F26:$EZ26)</f>
        <v>0</v>
      </c>
      <c r="EM26" s="133">
        <f>SUMIF(Général!$CP$11:$EZ$11,EM$6,Comptabilité!$F26:$EZ26)</f>
        <v>0</v>
      </c>
      <c r="EN26" s="133">
        <f>SUMIF(Général!$CP$11:$EZ$11,EN$6,Comptabilité!$F26:$EZ26)</f>
        <v>0</v>
      </c>
      <c r="EO26" s="133">
        <f>SUMIF(Général!$CP$11:$EZ$11,EO$6,Comptabilité!$F26:$EZ26)</f>
        <v>0</v>
      </c>
      <c r="EP26" s="133">
        <f>SUMIF(Général!$CP$11:$EZ$11,EP$6,Comptabilité!$F26:$EZ26)</f>
        <v>0</v>
      </c>
      <c r="EQ26" s="133">
        <f>SUMIF(Général!$CP$11:$EZ$11,EQ$6,Comptabilité!$F26:$EZ26)</f>
        <v>0</v>
      </c>
      <c r="ER26" s="133">
        <f>SUMIF(Général!$CP$11:$EZ$11,ER$6,Comptabilité!$F26:$EZ26)</f>
        <v>0</v>
      </c>
      <c r="ES26" s="133">
        <f>SUMIF(Général!$CP$11:$EZ$11,ES$6,Comptabilité!$F26:$EZ26)</f>
        <v>0</v>
      </c>
      <c r="ET26" s="133">
        <f>SUMIF(Général!$CP$11:$EZ$11,ET$6,Comptabilité!$F26:$EZ26)</f>
        <v>0</v>
      </c>
      <c r="EU26" s="133">
        <f>SUMIF(Général!$CP$11:$EZ$11,EU$6,Comptabilité!$F26:$EZ26)</f>
        <v>0</v>
      </c>
      <c r="EV26" s="133">
        <f>SUMIF(Général!$CP$11:$EZ$11,EV$6,Comptabilité!$F26:$EZ26)</f>
        <v>0</v>
      </c>
      <c r="EW26" s="133">
        <f>SUMIF(Général!$CP$11:$EZ$11,EW$6,Comptabilité!$F26:$EZ26)</f>
        <v>0</v>
      </c>
      <c r="EX26" s="133">
        <f>SUMIF(Général!$CP$11:$EZ$11,EX$6,Comptabilité!$F26:$EZ26)</f>
        <v>0</v>
      </c>
      <c r="EY26" s="133">
        <f>SUMIF(Général!$CP$11:$EZ$11,EY$6,Comptabilité!$F26:$EZ26)</f>
        <v>0</v>
      </c>
      <c r="EZ26" s="133">
        <f>SUMIF(Général!$CP$11:$EZ$11,EZ$6,Comptabilité!$F26:$EZ26)</f>
        <v>0</v>
      </c>
    </row>
    <row r="27" spans="2:156" s="10" customFormat="1" ht="7.5" customHeight="1" x14ac:dyDescent="0.3">
      <c r="B27" s="54"/>
      <c r="D27" s="121"/>
      <c r="E27" s="119"/>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122"/>
      <c r="ES27" s="122"/>
      <c r="ET27" s="122"/>
      <c r="EU27" s="122"/>
      <c r="EV27" s="122"/>
      <c r="EW27" s="122"/>
      <c r="EX27" s="122"/>
      <c r="EY27" s="122"/>
      <c r="EZ27" s="122"/>
    </row>
    <row r="28" spans="2:156" x14ac:dyDescent="0.25">
      <c r="B28" s="96" t="str">
        <f>Comptabilité!B28</f>
        <v>Taxes d'exploitation</v>
      </c>
      <c r="C28" s="96"/>
      <c r="D28" s="131">
        <f>SUM(F28:EZ28)</f>
        <v>0</v>
      </c>
      <c r="E28" s="147"/>
      <c r="F28" s="131">
        <f t="shared" ref="F28:AK28" si="11">SUM(F21:F27)</f>
        <v>0</v>
      </c>
      <c r="G28" s="131">
        <f t="shared" si="11"/>
        <v>0</v>
      </c>
      <c r="H28" s="131">
        <f t="shared" si="11"/>
        <v>0</v>
      </c>
      <c r="I28" s="131">
        <f t="shared" si="11"/>
        <v>0</v>
      </c>
      <c r="J28" s="131">
        <f t="shared" si="11"/>
        <v>0</v>
      </c>
      <c r="K28" s="131">
        <f t="shared" si="11"/>
        <v>0</v>
      </c>
      <c r="L28" s="131">
        <f t="shared" si="11"/>
        <v>0</v>
      </c>
      <c r="M28" s="131">
        <f t="shared" si="11"/>
        <v>0</v>
      </c>
      <c r="N28" s="131">
        <f t="shared" si="11"/>
        <v>0</v>
      </c>
      <c r="O28" s="131">
        <f t="shared" si="11"/>
        <v>0</v>
      </c>
      <c r="P28" s="131">
        <f t="shared" si="11"/>
        <v>0</v>
      </c>
      <c r="Q28" s="131">
        <f t="shared" si="11"/>
        <v>0</v>
      </c>
      <c r="R28" s="131">
        <f t="shared" si="11"/>
        <v>0</v>
      </c>
      <c r="S28" s="131">
        <f t="shared" si="11"/>
        <v>0</v>
      </c>
      <c r="T28" s="131">
        <f t="shared" si="11"/>
        <v>0</v>
      </c>
      <c r="U28" s="131">
        <f t="shared" si="11"/>
        <v>0</v>
      </c>
      <c r="V28" s="131">
        <f t="shared" si="11"/>
        <v>0</v>
      </c>
      <c r="W28" s="131">
        <f t="shared" si="11"/>
        <v>0</v>
      </c>
      <c r="X28" s="131">
        <f t="shared" si="11"/>
        <v>0</v>
      </c>
      <c r="Y28" s="131">
        <f t="shared" si="11"/>
        <v>0</v>
      </c>
      <c r="Z28" s="131">
        <f t="shared" si="11"/>
        <v>0</v>
      </c>
      <c r="AA28" s="131">
        <f t="shared" si="11"/>
        <v>0</v>
      </c>
      <c r="AB28" s="131">
        <f t="shared" si="11"/>
        <v>0</v>
      </c>
      <c r="AC28" s="131">
        <f t="shared" si="11"/>
        <v>0</v>
      </c>
      <c r="AD28" s="131">
        <f t="shared" si="11"/>
        <v>0</v>
      </c>
      <c r="AE28" s="131">
        <f t="shared" si="11"/>
        <v>0</v>
      </c>
      <c r="AF28" s="131">
        <f t="shared" si="11"/>
        <v>0</v>
      </c>
      <c r="AG28" s="131">
        <f t="shared" si="11"/>
        <v>0</v>
      </c>
      <c r="AH28" s="131">
        <f t="shared" si="11"/>
        <v>0</v>
      </c>
      <c r="AI28" s="131">
        <f t="shared" si="11"/>
        <v>0</v>
      </c>
      <c r="AJ28" s="131">
        <f t="shared" si="11"/>
        <v>0</v>
      </c>
      <c r="AK28" s="131">
        <f t="shared" si="11"/>
        <v>0</v>
      </c>
      <c r="AL28" s="131">
        <f t="shared" ref="AL28:BQ28" si="12">SUM(AL21:AL27)</f>
        <v>0</v>
      </c>
      <c r="AM28" s="131">
        <f t="shared" si="12"/>
        <v>0</v>
      </c>
      <c r="AN28" s="131">
        <f t="shared" si="12"/>
        <v>0</v>
      </c>
      <c r="AO28" s="131">
        <f t="shared" si="12"/>
        <v>0</v>
      </c>
      <c r="AP28" s="131">
        <f t="shared" si="12"/>
        <v>0</v>
      </c>
      <c r="AQ28" s="131">
        <f t="shared" si="12"/>
        <v>0</v>
      </c>
      <c r="AR28" s="131">
        <f t="shared" si="12"/>
        <v>0</v>
      </c>
      <c r="AS28" s="131">
        <f t="shared" si="12"/>
        <v>0</v>
      </c>
      <c r="AT28" s="131">
        <f t="shared" si="12"/>
        <v>0</v>
      </c>
      <c r="AU28" s="131">
        <f t="shared" si="12"/>
        <v>0</v>
      </c>
      <c r="AV28" s="131">
        <f t="shared" si="12"/>
        <v>0</v>
      </c>
      <c r="AW28" s="131">
        <f t="shared" si="12"/>
        <v>0</v>
      </c>
      <c r="AX28" s="131">
        <f t="shared" si="12"/>
        <v>0</v>
      </c>
      <c r="AY28" s="131">
        <f t="shared" si="12"/>
        <v>0</v>
      </c>
      <c r="AZ28" s="131">
        <f t="shared" si="12"/>
        <v>0</v>
      </c>
      <c r="BA28" s="131">
        <f t="shared" si="12"/>
        <v>0</v>
      </c>
      <c r="BB28" s="131">
        <f t="shared" si="12"/>
        <v>0</v>
      </c>
      <c r="BC28" s="131">
        <f t="shared" si="12"/>
        <v>0</v>
      </c>
      <c r="BD28" s="131">
        <f t="shared" si="12"/>
        <v>0</v>
      </c>
      <c r="BE28" s="131">
        <f t="shared" si="12"/>
        <v>0</v>
      </c>
      <c r="BF28" s="131">
        <f t="shared" si="12"/>
        <v>0</v>
      </c>
      <c r="BG28" s="131">
        <f t="shared" si="12"/>
        <v>0</v>
      </c>
      <c r="BH28" s="131">
        <f t="shared" si="12"/>
        <v>0</v>
      </c>
      <c r="BI28" s="131">
        <f t="shared" si="12"/>
        <v>0</v>
      </c>
      <c r="BJ28" s="131">
        <f t="shared" si="12"/>
        <v>0</v>
      </c>
      <c r="BK28" s="131">
        <f t="shared" si="12"/>
        <v>0</v>
      </c>
      <c r="BL28" s="131">
        <f t="shared" si="12"/>
        <v>0</v>
      </c>
      <c r="BM28" s="131">
        <f t="shared" si="12"/>
        <v>0</v>
      </c>
      <c r="BN28" s="131">
        <f t="shared" si="12"/>
        <v>0</v>
      </c>
      <c r="BO28" s="131">
        <f t="shared" si="12"/>
        <v>0</v>
      </c>
      <c r="BP28" s="131">
        <f t="shared" si="12"/>
        <v>0</v>
      </c>
      <c r="BQ28" s="131">
        <f t="shared" si="12"/>
        <v>0</v>
      </c>
      <c r="BR28" s="131">
        <f t="shared" ref="BR28:CW28" si="13">SUM(BR21:BR27)</f>
        <v>0</v>
      </c>
      <c r="BS28" s="131">
        <f t="shared" si="13"/>
        <v>0</v>
      </c>
      <c r="BT28" s="131">
        <f t="shared" si="13"/>
        <v>0</v>
      </c>
      <c r="BU28" s="131">
        <f t="shared" si="13"/>
        <v>0</v>
      </c>
      <c r="BV28" s="131">
        <f t="shared" si="13"/>
        <v>0</v>
      </c>
      <c r="BW28" s="131">
        <f t="shared" si="13"/>
        <v>0</v>
      </c>
      <c r="BX28" s="131">
        <f t="shared" si="13"/>
        <v>0</v>
      </c>
      <c r="BY28" s="131">
        <f t="shared" si="13"/>
        <v>0</v>
      </c>
      <c r="BZ28" s="131">
        <f t="shared" si="13"/>
        <v>0</v>
      </c>
      <c r="CA28" s="131">
        <f t="shared" si="13"/>
        <v>0</v>
      </c>
      <c r="CB28" s="131">
        <f t="shared" si="13"/>
        <v>0</v>
      </c>
      <c r="CC28" s="131">
        <f t="shared" si="13"/>
        <v>0</v>
      </c>
      <c r="CD28" s="131">
        <f t="shared" si="13"/>
        <v>0</v>
      </c>
      <c r="CE28" s="131">
        <f t="shared" si="13"/>
        <v>0</v>
      </c>
      <c r="CF28" s="131">
        <f t="shared" si="13"/>
        <v>0</v>
      </c>
      <c r="CG28" s="131">
        <f t="shared" si="13"/>
        <v>0</v>
      </c>
      <c r="CH28" s="131">
        <f t="shared" si="13"/>
        <v>0</v>
      </c>
      <c r="CI28" s="131">
        <f t="shared" si="13"/>
        <v>0</v>
      </c>
      <c r="CJ28" s="131">
        <f t="shared" si="13"/>
        <v>0</v>
      </c>
      <c r="CK28" s="131">
        <f t="shared" si="13"/>
        <v>0</v>
      </c>
      <c r="CL28" s="131">
        <f t="shared" si="13"/>
        <v>0</v>
      </c>
      <c r="CM28" s="131">
        <f t="shared" si="13"/>
        <v>0</v>
      </c>
      <c r="CN28" s="131">
        <f t="shared" si="13"/>
        <v>0</v>
      </c>
      <c r="CO28" s="131">
        <f t="shared" si="13"/>
        <v>0</v>
      </c>
      <c r="CP28" s="131">
        <f t="shared" si="13"/>
        <v>0</v>
      </c>
      <c r="CQ28" s="131">
        <f t="shared" si="13"/>
        <v>0</v>
      </c>
      <c r="CR28" s="131">
        <f t="shared" si="13"/>
        <v>0</v>
      </c>
      <c r="CS28" s="131">
        <f t="shared" si="13"/>
        <v>0</v>
      </c>
      <c r="CT28" s="131">
        <f t="shared" si="13"/>
        <v>0</v>
      </c>
      <c r="CU28" s="131">
        <f t="shared" si="13"/>
        <v>0</v>
      </c>
      <c r="CV28" s="131">
        <f t="shared" si="13"/>
        <v>0</v>
      </c>
      <c r="CW28" s="131">
        <f t="shared" si="13"/>
        <v>0</v>
      </c>
      <c r="CX28" s="131">
        <f t="shared" ref="CX28:EC28" si="14">SUM(CX21:CX27)</f>
        <v>0</v>
      </c>
      <c r="CY28" s="131">
        <f t="shared" si="14"/>
        <v>0</v>
      </c>
      <c r="CZ28" s="131">
        <f t="shared" si="14"/>
        <v>0</v>
      </c>
      <c r="DA28" s="131">
        <f t="shared" si="14"/>
        <v>0</v>
      </c>
      <c r="DB28" s="131">
        <f t="shared" si="14"/>
        <v>0</v>
      </c>
      <c r="DC28" s="131">
        <f t="shared" si="14"/>
        <v>0</v>
      </c>
      <c r="DD28" s="131">
        <f t="shared" si="14"/>
        <v>0</v>
      </c>
      <c r="DE28" s="131">
        <f t="shared" si="14"/>
        <v>0</v>
      </c>
      <c r="DF28" s="131">
        <f t="shared" si="14"/>
        <v>0</v>
      </c>
      <c r="DG28" s="131">
        <f t="shared" si="14"/>
        <v>0</v>
      </c>
      <c r="DH28" s="131">
        <f t="shared" si="14"/>
        <v>0</v>
      </c>
      <c r="DI28" s="131">
        <f t="shared" si="14"/>
        <v>0</v>
      </c>
      <c r="DJ28" s="131">
        <f t="shared" si="14"/>
        <v>0</v>
      </c>
      <c r="DK28" s="131">
        <f t="shared" si="14"/>
        <v>0</v>
      </c>
      <c r="DL28" s="131">
        <f t="shared" si="14"/>
        <v>0</v>
      </c>
      <c r="DM28" s="131">
        <f t="shared" si="14"/>
        <v>0</v>
      </c>
      <c r="DN28" s="131">
        <f t="shared" si="14"/>
        <v>0</v>
      </c>
      <c r="DO28" s="131">
        <f t="shared" si="14"/>
        <v>0</v>
      </c>
      <c r="DP28" s="131">
        <f t="shared" si="14"/>
        <v>0</v>
      </c>
      <c r="DQ28" s="131">
        <f t="shared" si="14"/>
        <v>0</v>
      </c>
      <c r="DR28" s="131">
        <f t="shared" si="14"/>
        <v>0</v>
      </c>
      <c r="DS28" s="131">
        <f t="shared" si="14"/>
        <v>0</v>
      </c>
      <c r="DT28" s="131">
        <f t="shared" si="14"/>
        <v>0</v>
      </c>
      <c r="DU28" s="131">
        <f t="shared" si="14"/>
        <v>0</v>
      </c>
      <c r="DV28" s="131">
        <f t="shared" si="14"/>
        <v>0</v>
      </c>
      <c r="DW28" s="131">
        <f t="shared" si="14"/>
        <v>0</v>
      </c>
      <c r="DX28" s="131">
        <f t="shared" si="14"/>
        <v>0</v>
      </c>
      <c r="DY28" s="131">
        <f t="shared" si="14"/>
        <v>0</v>
      </c>
      <c r="DZ28" s="131">
        <f t="shared" si="14"/>
        <v>0</v>
      </c>
      <c r="EA28" s="131">
        <f t="shared" si="14"/>
        <v>0</v>
      </c>
      <c r="EB28" s="131">
        <f t="shared" si="14"/>
        <v>0</v>
      </c>
      <c r="EC28" s="131">
        <f t="shared" si="14"/>
        <v>0</v>
      </c>
      <c r="ED28" s="131">
        <f t="shared" ref="ED28:EZ28" si="15">SUM(ED21:ED27)</f>
        <v>0</v>
      </c>
      <c r="EE28" s="131">
        <f t="shared" si="15"/>
        <v>0</v>
      </c>
      <c r="EF28" s="131">
        <f t="shared" si="15"/>
        <v>0</v>
      </c>
      <c r="EG28" s="131">
        <f t="shared" si="15"/>
        <v>0</v>
      </c>
      <c r="EH28" s="131">
        <f t="shared" si="15"/>
        <v>0</v>
      </c>
      <c r="EI28" s="131">
        <f t="shared" si="15"/>
        <v>0</v>
      </c>
      <c r="EJ28" s="131">
        <f t="shared" si="15"/>
        <v>0</v>
      </c>
      <c r="EK28" s="131">
        <f t="shared" si="15"/>
        <v>0</v>
      </c>
      <c r="EL28" s="131">
        <f t="shared" si="15"/>
        <v>0</v>
      </c>
      <c r="EM28" s="131">
        <f t="shared" si="15"/>
        <v>0</v>
      </c>
      <c r="EN28" s="131">
        <f t="shared" si="15"/>
        <v>0</v>
      </c>
      <c r="EO28" s="131">
        <f t="shared" si="15"/>
        <v>0</v>
      </c>
      <c r="EP28" s="131">
        <f t="shared" si="15"/>
        <v>0</v>
      </c>
      <c r="EQ28" s="131">
        <f t="shared" si="15"/>
        <v>0</v>
      </c>
      <c r="ER28" s="131">
        <f t="shared" si="15"/>
        <v>0</v>
      </c>
      <c r="ES28" s="131">
        <f t="shared" si="15"/>
        <v>0</v>
      </c>
      <c r="ET28" s="131">
        <f t="shared" si="15"/>
        <v>0</v>
      </c>
      <c r="EU28" s="131">
        <f t="shared" si="15"/>
        <v>0</v>
      </c>
      <c r="EV28" s="131">
        <f t="shared" si="15"/>
        <v>0</v>
      </c>
      <c r="EW28" s="131">
        <f t="shared" si="15"/>
        <v>0</v>
      </c>
      <c r="EX28" s="131">
        <f t="shared" si="15"/>
        <v>0</v>
      </c>
      <c r="EY28" s="131">
        <f t="shared" si="15"/>
        <v>0</v>
      </c>
      <c r="EZ28" s="131">
        <f t="shared" si="15"/>
        <v>0</v>
      </c>
    </row>
    <row r="29" spans="2:156" x14ac:dyDescent="0.25">
      <c r="D29" s="150"/>
      <c r="E29" s="147"/>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row>
    <row r="30" spans="2:156" x14ac:dyDescent="0.25">
      <c r="B30" s="70" t="str">
        <f>Comptabilité!B30</f>
        <v>Autres revenus liés à l'exploitation</v>
      </c>
      <c r="C30" s="70"/>
      <c r="D30" s="131">
        <f>SUM(F30:EZ30)</f>
        <v>0</v>
      </c>
      <c r="E30" s="147"/>
      <c r="F30" s="133">
        <f>SUMIF(Général!$CP$11:$EZ$11,F$6,Comptabilité!$F30:$EZ30)</f>
        <v>0</v>
      </c>
      <c r="G30" s="133">
        <f>SUMIF(Général!$CP$11:$EZ$11,G$6,Comptabilité!$F30:$EZ30)</f>
        <v>0</v>
      </c>
      <c r="H30" s="133">
        <f>SUMIF(Général!$CP$11:$EZ$11,H$6,Comptabilité!$F30:$EZ30)</f>
        <v>0</v>
      </c>
      <c r="I30" s="133">
        <f>SUMIF(Général!$CP$11:$EZ$11,I$6,Comptabilité!$F30:$EZ30)</f>
        <v>0</v>
      </c>
      <c r="J30" s="133">
        <f>SUMIF(Général!$CP$11:$EZ$11,J$6,Comptabilité!$F30:$EZ30)</f>
        <v>0</v>
      </c>
      <c r="K30" s="133">
        <f>SUMIF(Général!$CP$11:$EZ$11,K$6,Comptabilité!$F30:$EZ30)</f>
        <v>0</v>
      </c>
      <c r="L30" s="133">
        <f>SUMIF(Général!$CP$11:$EZ$11,L$6,Comptabilité!$F30:$EZ30)</f>
        <v>0</v>
      </c>
      <c r="M30" s="133">
        <f>SUMIF(Général!$CP$11:$EZ$11,M$6,Comptabilité!$F30:$EZ30)</f>
        <v>0</v>
      </c>
      <c r="N30" s="133">
        <f>SUMIF(Général!$CP$11:$EZ$11,N$6,Comptabilité!$F30:$EZ30)</f>
        <v>0</v>
      </c>
      <c r="O30" s="133">
        <f>SUMIF(Général!$CP$11:$EZ$11,O$6,Comptabilité!$F30:$EZ30)</f>
        <v>0</v>
      </c>
      <c r="P30" s="133">
        <f>SUMIF(Général!$CP$11:$EZ$11,P$6,Comptabilité!$F30:$EZ30)</f>
        <v>0</v>
      </c>
      <c r="Q30" s="133">
        <f>SUMIF(Général!$CP$11:$EZ$11,Q$6,Comptabilité!$F30:$EZ30)</f>
        <v>0</v>
      </c>
      <c r="R30" s="133">
        <f>SUMIF(Général!$CP$11:$EZ$11,R$6,Comptabilité!$F30:$EZ30)</f>
        <v>0</v>
      </c>
      <c r="S30" s="133">
        <f>SUMIF(Général!$CP$11:$EZ$11,S$6,Comptabilité!$F30:$EZ30)</f>
        <v>0</v>
      </c>
      <c r="T30" s="133">
        <f>SUMIF(Général!$CP$11:$EZ$11,T$6,Comptabilité!$F30:$EZ30)</f>
        <v>0</v>
      </c>
      <c r="U30" s="133">
        <f>SUMIF(Général!$CP$11:$EZ$11,U$6,Comptabilité!$F30:$EZ30)</f>
        <v>0</v>
      </c>
      <c r="V30" s="133">
        <f>SUMIF(Général!$CP$11:$EZ$11,V$6,Comptabilité!$F30:$EZ30)</f>
        <v>0</v>
      </c>
      <c r="W30" s="133">
        <f>SUMIF(Général!$CP$11:$EZ$11,W$6,Comptabilité!$F30:$EZ30)</f>
        <v>0</v>
      </c>
      <c r="X30" s="133">
        <f>SUMIF(Général!$CP$11:$EZ$11,X$6,Comptabilité!$F30:$EZ30)</f>
        <v>0</v>
      </c>
      <c r="Y30" s="133">
        <f>SUMIF(Général!$CP$11:$EZ$11,Y$6,Comptabilité!$F30:$EZ30)</f>
        <v>0</v>
      </c>
      <c r="Z30" s="133">
        <f>SUMIF(Général!$CP$11:$EZ$11,Z$6,Comptabilité!$F30:$EZ30)</f>
        <v>0</v>
      </c>
      <c r="AA30" s="133">
        <f>SUMIF(Général!$CP$11:$EZ$11,AA$6,Comptabilité!$F30:$EZ30)</f>
        <v>0</v>
      </c>
      <c r="AB30" s="133">
        <f>SUMIF(Général!$CP$11:$EZ$11,AB$6,Comptabilité!$F30:$EZ30)</f>
        <v>0</v>
      </c>
      <c r="AC30" s="133">
        <f>SUMIF(Général!$CP$11:$EZ$11,AC$6,Comptabilité!$F30:$EZ30)</f>
        <v>0</v>
      </c>
      <c r="AD30" s="133">
        <f>SUMIF(Général!$CP$11:$EZ$11,AD$6,Comptabilité!$F30:$EZ30)</f>
        <v>0</v>
      </c>
      <c r="AE30" s="133">
        <f>SUMIF(Général!$CP$11:$EZ$11,AE$6,Comptabilité!$F30:$EZ30)</f>
        <v>0</v>
      </c>
      <c r="AF30" s="133">
        <f>SUMIF(Général!$CP$11:$EZ$11,AF$6,Comptabilité!$F30:$EZ30)</f>
        <v>0</v>
      </c>
      <c r="AG30" s="133">
        <f>SUMIF(Général!$CP$11:$EZ$11,AG$6,Comptabilité!$F30:$EZ30)</f>
        <v>0</v>
      </c>
      <c r="AH30" s="133">
        <f>SUMIF(Général!$CP$11:$EZ$11,AH$6,Comptabilité!$F30:$EZ30)</f>
        <v>0</v>
      </c>
      <c r="AI30" s="133">
        <f>SUMIF(Général!$CP$11:$EZ$11,AI$6,Comptabilité!$F30:$EZ30)</f>
        <v>0</v>
      </c>
      <c r="AJ30" s="133">
        <f>SUMIF(Général!$CP$11:$EZ$11,AJ$6,Comptabilité!$F30:$EZ30)</f>
        <v>0</v>
      </c>
      <c r="AK30" s="133">
        <f>SUMIF(Général!$CP$11:$EZ$11,AK$6,Comptabilité!$F30:$EZ30)</f>
        <v>0</v>
      </c>
      <c r="AL30" s="133">
        <f>SUMIF(Général!$CP$11:$EZ$11,AL$6,Comptabilité!$F30:$EZ30)</f>
        <v>0</v>
      </c>
      <c r="AM30" s="133">
        <f>SUMIF(Général!$CP$11:$EZ$11,AM$6,Comptabilité!$F30:$EZ30)</f>
        <v>0</v>
      </c>
      <c r="AN30" s="133">
        <f>SUMIF(Général!$CP$11:$EZ$11,AN$6,Comptabilité!$F30:$EZ30)</f>
        <v>0</v>
      </c>
      <c r="AO30" s="133">
        <f>SUMIF(Général!$CP$11:$EZ$11,AO$6,Comptabilité!$F30:$EZ30)</f>
        <v>0</v>
      </c>
      <c r="AP30" s="133">
        <f>SUMIF(Général!$CP$11:$EZ$11,AP$6,Comptabilité!$F30:$EZ30)</f>
        <v>0</v>
      </c>
      <c r="AQ30" s="133">
        <f>SUMIF(Général!$CP$11:$EZ$11,AQ$6,Comptabilité!$F30:$EZ30)</f>
        <v>0</v>
      </c>
      <c r="AR30" s="133">
        <f>SUMIF(Général!$CP$11:$EZ$11,AR$6,Comptabilité!$F30:$EZ30)</f>
        <v>0</v>
      </c>
      <c r="AS30" s="133">
        <f>SUMIF(Général!$CP$11:$EZ$11,AS$6,Comptabilité!$F30:$EZ30)</f>
        <v>0</v>
      </c>
      <c r="AT30" s="133">
        <f>SUMIF(Général!$CP$11:$EZ$11,AT$6,Comptabilité!$F30:$EZ30)</f>
        <v>0</v>
      </c>
      <c r="AU30" s="133">
        <f>SUMIF(Général!$CP$11:$EZ$11,AU$6,Comptabilité!$F30:$EZ30)</f>
        <v>0</v>
      </c>
      <c r="AV30" s="133">
        <f>SUMIF(Général!$CP$11:$EZ$11,AV$6,Comptabilité!$F30:$EZ30)</f>
        <v>0</v>
      </c>
      <c r="AW30" s="133">
        <f>SUMIF(Général!$CP$11:$EZ$11,AW$6,Comptabilité!$F30:$EZ30)</f>
        <v>0</v>
      </c>
      <c r="AX30" s="133">
        <f>SUMIF(Général!$CP$11:$EZ$11,AX$6,Comptabilité!$F30:$EZ30)</f>
        <v>0</v>
      </c>
      <c r="AY30" s="133">
        <f>SUMIF(Général!$CP$11:$EZ$11,AY$6,Comptabilité!$F30:$EZ30)</f>
        <v>0</v>
      </c>
      <c r="AZ30" s="133">
        <f>SUMIF(Général!$CP$11:$EZ$11,AZ$6,Comptabilité!$F30:$EZ30)</f>
        <v>0</v>
      </c>
      <c r="BA30" s="133">
        <f>SUMIF(Général!$CP$11:$EZ$11,BA$6,Comptabilité!$F30:$EZ30)</f>
        <v>0</v>
      </c>
      <c r="BB30" s="133">
        <f>SUMIF(Général!$CP$11:$EZ$11,BB$6,Comptabilité!$F30:$EZ30)</f>
        <v>0</v>
      </c>
      <c r="BC30" s="133">
        <f>SUMIF(Général!$CP$11:$EZ$11,BC$6,Comptabilité!$F30:$EZ30)</f>
        <v>0</v>
      </c>
      <c r="BD30" s="133">
        <f>SUMIF(Général!$CP$11:$EZ$11,BD$6,Comptabilité!$F30:$EZ30)</f>
        <v>0</v>
      </c>
      <c r="BE30" s="133">
        <f>SUMIF(Général!$CP$11:$EZ$11,BE$6,Comptabilité!$F30:$EZ30)</f>
        <v>0</v>
      </c>
      <c r="BF30" s="133">
        <f>SUMIF(Général!$CP$11:$EZ$11,BF$6,Comptabilité!$F30:$EZ30)</f>
        <v>0</v>
      </c>
      <c r="BG30" s="133">
        <f>SUMIF(Général!$CP$11:$EZ$11,BG$6,Comptabilité!$F30:$EZ30)</f>
        <v>0</v>
      </c>
      <c r="BH30" s="133">
        <f>SUMIF(Général!$CP$11:$EZ$11,BH$6,Comptabilité!$F30:$EZ30)</f>
        <v>0</v>
      </c>
      <c r="BI30" s="133">
        <f>SUMIF(Général!$CP$11:$EZ$11,BI$6,Comptabilité!$F30:$EZ30)</f>
        <v>0</v>
      </c>
      <c r="BJ30" s="133">
        <f>SUMIF(Général!$CP$11:$EZ$11,BJ$6,Comptabilité!$F30:$EZ30)</f>
        <v>0</v>
      </c>
      <c r="BK30" s="133">
        <f>SUMIF(Général!$CP$11:$EZ$11,BK$6,Comptabilité!$F30:$EZ30)</f>
        <v>0</v>
      </c>
      <c r="BL30" s="133">
        <f>SUMIF(Général!$CP$11:$EZ$11,BL$6,Comptabilité!$F30:$EZ30)</f>
        <v>0</v>
      </c>
      <c r="BM30" s="133">
        <f>SUMIF(Général!$CP$11:$EZ$11,BM$6,Comptabilité!$F30:$EZ30)</f>
        <v>0</v>
      </c>
      <c r="BN30" s="133">
        <f>SUMIF(Général!$CP$11:$EZ$11,BN$6,Comptabilité!$F30:$EZ30)</f>
        <v>0</v>
      </c>
      <c r="BO30" s="133">
        <f>SUMIF(Général!$CP$11:$EZ$11,BO$6,Comptabilité!$F30:$EZ30)</f>
        <v>0</v>
      </c>
      <c r="BP30" s="133">
        <f>SUMIF(Général!$CP$11:$EZ$11,BP$6,Comptabilité!$F30:$EZ30)</f>
        <v>0</v>
      </c>
      <c r="BQ30" s="133">
        <f>SUMIF(Général!$CP$11:$EZ$11,BQ$6,Comptabilité!$F30:$EZ30)</f>
        <v>0</v>
      </c>
      <c r="BR30" s="133">
        <f>SUMIF(Général!$CP$11:$EZ$11,BR$6,Comptabilité!$F30:$EZ30)</f>
        <v>0</v>
      </c>
      <c r="BS30" s="133">
        <f>SUMIF(Général!$CP$11:$EZ$11,BS$6,Comptabilité!$F30:$EZ30)</f>
        <v>0</v>
      </c>
      <c r="BT30" s="133">
        <f>SUMIF(Général!$CP$11:$EZ$11,BT$6,Comptabilité!$F30:$EZ30)</f>
        <v>0</v>
      </c>
      <c r="BU30" s="133">
        <f>SUMIF(Général!$CP$11:$EZ$11,BU$6,Comptabilité!$F30:$EZ30)</f>
        <v>0</v>
      </c>
      <c r="BV30" s="133">
        <f>SUMIF(Général!$CP$11:$EZ$11,BV$6,Comptabilité!$F30:$EZ30)</f>
        <v>0</v>
      </c>
      <c r="BW30" s="133">
        <f>SUMIF(Général!$CP$11:$EZ$11,BW$6,Comptabilité!$F30:$EZ30)</f>
        <v>0</v>
      </c>
      <c r="BX30" s="133">
        <f>SUMIF(Général!$CP$11:$EZ$11,BX$6,Comptabilité!$F30:$EZ30)</f>
        <v>0</v>
      </c>
      <c r="BY30" s="133">
        <f>SUMIF(Général!$CP$11:$EZ$11,BY$6,Comptabilité!$F30:$EZ30)</f>
        <v>0</v>
      </c>
      <c r="BZ30" s="133">
        <f>SUMIF(Général!$CP$11:$EZ$11,BZ$6,Comptabilité!$F30:$EZ30)</f>
        <v>0</v>
      </c>
      <c r="CA30" s="133">
        <f>SUMIF(Général!$CP$11:$EZ$11,CA$6,Comptabilité!$F30:$EZ30)</f>
        <v>0</v>
      </c>
      <c r="CB30" s="133">
        <f>SUMIF(Général!$CP$11:$EZ$11,CB$6,Comptabilité!$F30:$EZ30)</f>
        <v>0</v>
      </c>
      <c r="CC30" s="133">
        <f>SUMIF(Général!$CP$11:$EZ$11,CC$6,Comptabilité!$F30:$EZ30)</f>
        <v>0</v>
      </c>
      <c r="CD30" s="133">
        <f>SUMIF(Général!$CP$11:$EZ$11,CD$6,Comptabilité!$F30:$EZ30)</f>
        <v>0</v>
      </c>
      <c r="CE30" s="133">
        <f>SUMIF(Général!$CP$11:$EZ$11,CE$6,Comptabilité!$F30:$EZ30)</f>
        <v>0</v>
      </c>
      <c r="CF30" s="133">
        <f>SUMIF(Général!$CP$11:$EZ$11,CF$6,Comptabilité!$F30:$EZ30)</f>
        <v>0</v>
      </c>
      <c r="CG30" s="133">
        <f>SUMIF(Général!$CP$11:$EZ$11,CG$6,Comptabilité!$F30:$EZ30)</f>
        <v>0</v>
      </c>
      <c r="CH30" s="133">
        <f>SUMIF(Général!$CP$11:$EZ$11,CH$6,Comptabilité!$F30:$EZ30)</f>
        <v>0</v>
      </c>
      <c r="CI30" s="133">
        <f>SUMIF(Général!$CP$11:$EZ$11,CI$6,Comptabilité!$F30:$EZ30)</f>
        <v>0</v>
      </c>
      <c r="CJ30" s="133">
        <f>SUMIF(Général!$CP$11:$EZ$11,CJ$6,Comptabilité!$F30:$EZ30)</f>
        <v>0</v>
      </c>
      <c r="CK30" s="133">
        <f>SUMIF(Général!$CP$11:$EZ$11,CK$6,Comptabilité!$F30:$EZ30)</f>
        <v>0</v>
      </c>
      <c r="CL30" s="133">
        <f>SUMIF(Général!$CP$11:$EZ$11,CL$6,Comptabilité!$F30:$EZ30)</f>
        <v>0</v>
      </c>
      <c r="CM30" s="133">
        <f>SUMIF(Général!$CP$11:$EZ$11,CM$6,Comptabilité!$F30:$EZ30)</f>
        <v>0</v>
      </c>
      <c r="CN30" s="133">
        <f>SUMIF(Général!$CP$11:$EZ$11,CN$6,Comptabilité!$F30:$EZ30)</f>
        <v>0</v>
      </c>
      <c r="CO30" s="133">
        <f>SUMIF(Général!$CP$11:$EZ$11,CO$6,Comptabilité!$F30:$EZ30)</f>
        <v>0</v>
      </c>
      <c r="CP30" s="133">
        <f>SUMIF(Général!$CP$11:$EZ$11,CP$6,Comptabilité!$F30:$EZ30)</f>
        <v>0</v>
      </c>
      <c r="CQ30" s="133">
        <f>SUMIF(Général!$CP$11:$EZ$11,CQ$6,Comptabilité!$F30:$EZ30)</f>
        <v>0</v>
      </c>
      <c r="CR30" s="133">
        <f>SUMIF(Général!$CP$11:$EZ$11,CR$6,Comptabilité!$F30:$EZ30)</f>
        <v>0</v>
      </c>
      <c r="CS30" s="133">
        <f>SUMIF(Général!$CP$11:$EZ$11,CS$6,Comptabilité!$F30:$EZ30)</f>
        <v>0</v>
      </c>
      <c r="CT30" s="133">
        <f>SUMIF(Général!$CP$11:$EZ$11,CT$6,Comptabilité!$F30:$EZ30)</f>
        <v>0</v>
      </c>
      <c r="CU30" s="133">
        <f>SUMIF(Général!$CP$11:$EZ$11,CU$6,Comptabilité!$F30:$EZ30)</f>
        <v>0</v>
      </c>
      <c r="CV30" s="133">
        <f>SUMIF(Général!$CP$11:$EZ$11,CV$6,Comptabilité!$F30:$EZ30)</f>
        <v>0</v>
      </c>
      <c r="CW30" s="133">
        <f>SUMIF(Général!$CP$11:$EZ$11,CW$6,Comptabilité!$F30:$EZ30)</f>
        <v>0</v>
      </c>
      <c r="CX30" s="133">
        <f>SUMIF(Général!$CP$11:$EZ$11,CX$6,Comptabilité!$F30:$EZ30)</f>
        <v>0</v>
      </c>
      <c r="CY30" s="133">
        <f>SUMIF(Général!$CP$11:$EZ$11,CY$6,Comptabilité!$F30:$EZ30)</f>
        <v>0</v>
      </c>
      <c r="CZ30" s="133">
        <f>SUMIF(Général!$CP$11:$EZ$11,CZ$6,Comptabilité!$F30:$EZ30)</f>
        <v>0</v>
      </c>
      <c r="DA30" s="133">
        <f>SUMIF(Général!$CP$11:$EZ$11,DA$6,Comptabilité!$F30:$EZ30)</f>
        <v>0</v>
      </c>
      <c r="DB30" s="133">
        <f>SUMIF(Général!$CP$11:$EZ$11,DB$6,Comptabilité!$F30:$EZ30)</f>
        <v>0</v>
      </c>
      <c r="DC30" s="133">
        <f>SUMIF(Général!$CP$11:$EZ$11,DC$6,Comptabilité!$F30:$EZ30)</f>
        <v>0</v>
      </c>
      <c r="DD30" s="133">
        <f>SUMIF(Général!$CP$11:$EZ$11,DD$6,Comptabilité!$F30:$EZ30)</f>
        <v>0</v>
      </c>
      <c r="DE30" s="133">
        <f>SUMIF(Général!$CP$11:$EZ$11,DE$6,Comptabilité!$F30:$EZ30)</f>
        <v>0</v>
      </c>
      <c r="DF30" s="133">
        <f>SUMIF(Général!$CP$11:$EZ$11,DF$6,Comptabilité!$F30:$EZ30)</f>
        <v>0</v>
      </c>
      <c r="DG30" s="133">
        <f>SUMIF(Général!$CP$11:$EZ$11,DG$6,Comptabilité!$F30:$EZ30)</f>
        <v>0</v>
      </c>
      <c r="DH30" s="133">
        <f>SUMIF(Général!$CP$11:$EZ$11,DH$6,Comptabilité!$F30:$EZ30)</f>
        <v>0</v>
      </c>
      <c r="DI30" s="133">
        <f>SUMIF(Général!$CP$11:$EZ$11,DI$6,Comptabilité!$F30:$EZ30)</f>
        <v>0</v>
      </c>
      <c r="DJ30" s="133">
        <f>SUMIF(Général!$CP$11:$EZ$11,DJ$6,Comptabilité!$F30:$EZ30)</f>
        <v>0</v>
      </c>
      <c r="DK30" s="133">
        <f>SUMIF(Général!$CP$11:$EZ$11,DK$6,Comptabilité!$F30:$EZ30)</f>
        <v>0</v>
      </c>
      <c r="DL30" s="133">
        <f>SUMIF(Général!$CP$11:$EZ$11,DL$6,Comptabilité!$F30:$EZ30)</f>
        <v>0</v>
      </c>
      <c r="DM30" s="133">
        <f>SUMIF(Général!$CP$11:$EZ$11,DM$6,Comptabilité!$F30:$EZ30)</f>
        <v>0</v>
      </c>
      <c r="DN30" s="133">
        <f>SUMIF(Général!$CP$11:$EZ$11,DN$6,Comptabilité!$F30:$EZ30)</f>
        <v>0</v>
      </c>
      <c r="DO30" s="133">
        <f>SUMIF(Général!$CP$11:$EZ$11,DO$6,Comptabilité!$F30:$EZ30)</f>
        <v>0</v>
      </c>
      <c r="DP30" s="133">
        <f>SUMIF(Général!$CP$11:$EZ$11,DP$6,Comptabilité!$F30:$EZ30)</f>
        <v>0</v>
      </c>
      <c r="DQ30" s="133">
        <f>SUMIF(Général!$CP$11:$EZ$11,DQ$6,Comptabilité!$F30:$EZ30)</f>
        <v>0</v>
      </c>
      <c r="DR30" s="133">
        <f>SUMIF(Général!$CP$11:$EZ$11,DR$6,Comptabilité!$F30:$EZ30)</f>
        <v>0</v>
      </c>
      <c r="DS30" s="133">
        <f>SUMIF(Général!$CP$11:$EZ$11,DS$6,Comptabilité!$F30:$EZ30)</f>
        <v>0</v>
      </c>
      <c r="DT30" s="133">
        <f>SUMIF(Général!$CP$11:$EZ$11,DT$6,Comptabilité!$F30:$EZ30)</f>
        <v>0</v>
      </c>
      <c r="DU30" s="133">
        <f>SUMIF(Général!$CP$11:$EZ$11,DU$6,Comptabilité!$F30:$EZ30)</f>
        <v>0</v>
      </c>
      <c r="DV30" s="133">
        <f>SUMIF(Général!$CP$11:$EZ$11,DV$6,Comptabilité!$F30:$EZ30)</f>
        <v>0</v>
      </c>
      <c r="DW30" s="133">
        <f>SUMIF(Général!$CP$11:$EZ$11,DW$6,Comptabilité!$F30:$EZ30)</f>
        <v>0</v>
      </c>
      <c r="DX30" s="133">
        <f>SUMIF(Général!$CP$11:$EZ$11,DX$6,Comptabilité!$F30:$EZ30)</f>
        <v>0</v>
      </c>
      <c r="DY30" s="133">
        <f>SUMIF(Général!$CP$11:$EZ$11,DY$6,Comptabilité!$F30:$EZ30)</f>
        <v>0</v>
      </c>
      <c r="DZ30" s="133">
        <f>SUMIF(Général!$CP$11:$EZ$11,DZ$6,Comptabilité!$F30:$EZ30)</f>
        <v>0</v>
      </c>
      <c r="EA30" s="133">
        <f>SUMIF(Général!$CP$11:$EZ$11,EA$6,Comptabilité!$F30:$EZ30)</f>
        <v>0</v>
      </c>
      <c r="EB30" s="133">
        <f>SUMIF(Général!$CP$11:$EZ$11,EB$6,Comptabilité!$F30:$EZ30)</f>
        <v>0</v>
      </c>
      <c r="EC30" s="133">
        <f>SUMIF(Général!$CP$11:$EZ$11,EC$6,Comptabilité!$F30:$EZ30)</f>
        <v>0</v>
      </c>
      <c r="ED30" s="133">
        <f>SUMIF(Général!$CP$11:$EZ$11,ED$6,Comptabilité!$F30:$EZ30)</f>
        <v>0</v>
      </c>
      <c r="EE30" s="133">
        <f>SUMIF(Général!$CP$11:$EZ$11,EE$6,Comptabilité!$F30:$EZ30)</f>
        <v>0</v>
      </c>
      <c r="EF30" s="133">
        <f>SUMIF(Général!$CP$11:$EZ$11,EF$6,Comptabilité!$F30:$EZ30)</f>
        <v>0</v>
      </c>
      <c r="EG30" s="133">
        <f>SUMIF(Général!$CP$11:$EZ$11,EG$6,Comptabilité!$F30:$EZ30)</f>
        <v>0</v>
      </c>
      <c r="EH30" s="133">
        <f>SUMIF(Général!$CP$11:$EZ$11,EH$6,Comptabilité!$F30:$EZ30)</f>
        <v>0</v>
      </c>
      <c r="EI30" s="133">
        <f>SUMIF(Général!$CP$11:$EZ$11,EI$6,Comptabilité!$F30:$EZ30)</f>
        <v>0</v>
      </c>
      <c r="EJ30" s="133">
        <f>SUMIF(Général!$CP$11:$EZ$11,EJ$6,Comptabilité!$F30:$EZ30)</f>
        <v>0</v>
      </c>
      <c r="EK30" s="133">
        <f>SUMIF(Général!$CP$11:$EZ$11,EK$6,Comptabilité!$F30:$EZ30)</f>
        <v>0</v>
      </c>
      <c r="EL30" s="133">
        <f>SUMIF(Général!$CP$11:$EZ$11,EL$6,Comptabilité!$F30:$EZ30)</f>
        <v>0</v>
      </c>
      <c r="EM30" s="133">
        <f>SUMIF(Général!$CP$11:$EZ$11,EM$6,Comptabilité!$F30:$EZ30)</f>
        <v>0</v>
      </c>
      <c r="EN30" s="133">
        <f>SUMIF(Général!$CP$11:$EZ$11,EN$6,Comptabilité!$F30:$EZ30)</f>
        <v>0</v>
      </c>
      <c r="EO30" s="133">
        <f>SUMIF(Général!$CP$11:$EZ$11,EO$6,Comptabilité!$F30:$EZ30)</f>
        <v>0</v>
      </c>
      <c r="EP30" s="133">
        <f>SUMIF(Général!$CP$11:$EZ$11,EP$6,Comptabilité!$F30:$EZ30)</f>
        <v>0</v>
      </c>
      <c r="EQ30" s="133">
        <f>SUMIF(Général!$CP$11:$EZ$11,EQ$6,Comptabilité!$F30:$EZ30)</f>
        <v>0</v>
      </c>
      <c r="ER30" s="133">
        <f>SUMIF(Général!$CP$11:$EZ$11,ER$6,Comptabilité!$F30:$EZ30)</f>
        <v>0</v>
      </c>
      <c r="ES30" s="133">
        <f>SUMIF(Général!$CP$11:$EZ$11,ES$6,Comptabilité!$F30:$EZ30)</f>
        <v>0</v>
      </c>
      <c r="ET30" s="133">
        <f>SUMIF(Général!$CP$11:$EZ$11,ET$6,Comptabilité!$F30:$EZ30)</f>
        <v>0</v>
      </c>
      <c r="EU30" s="133">
        <f>SUMIF(Général!$CP$11:$EZ$11,EU$6,Comptabilité!$F30:$EZ30)</f>
        <v>0</v>
      </c>
      <c r="EV30" s="133">
        <f>SUMIF(Général!$CP$11:$EZ$11,EV$6,Comptabilité!$F30:$EZ30)</f>
        <v>0</v>
      </c>
      <c r="EW30" s="133">
        <f>SUMIF(Général!$CP$11:$EZ$11,EW$6,Comptabilité!$F30:$EZ30)</f>
        <v>0</v>
      </c>
      <c r="EX30" s="133">
        <f>SUMIF(Général!$CP$11:$EZ$11,EX$6,Comptabilité!$F30:$EZ30)</f>
        <v>0</v>
      </c>
      <c r="EY30" s="133">
        <f>SUMIF(Général!$CP$11:$EZ$11,EY$6,Comptabilité!$F30:$EZ30)</f>
        <v>0</v>
      </c>
      <c r="EZ30" s="133">
        <f>SUMIF(Général!$CP$11:$EZ$11,EZ$6,Comptabilité!$F30:$EZ30)</f>
        <v>0</v>
      </c>
    </row>
    <row r="31" spans="2:156" x14ac:dyDescent="0.25">
      <c r="B31" s="70" t="str">
        <f>Comptabilité!B31</f>
        <v>Autres charges liées à l'exploitation</v>
      </c>
      <c r="C31" s="70"/>
      <c r="D31" s="131">
        <f>SUM(F31:EZ31)</f>
        <v>0</v>
      </c>
      <c r="E31" s="147"/>
      <c r="F31" s="133">
        <f>SUMIF(Général!$CP$11:$EZ$11,F$6,Comptabilité!$F31:$EZ31)</f>
        <v>0</v>
      </c>
      <c r="G31" s="133">
        <f>SUMIF(Général!$CP$11:$EZ$11,G$6,Comptabilité!$F31:$EZ31)</f>
        <v>0</v>
      </c>
      <c r="H31" s="133">
        <f>SUMIF(Général!$CP$11:$EZ$11,H$6,Comptabilité!$F31:$EZ31)</f>
        <v>0</v>
      </c>
      <c r="I31" s="133">
        <f>SUMIF(Général!$CP$11:$EZ$11,I$6,Comptabilité!$F31:$EZ31)</f>
        <v>0</v>
      </c>
      <c r="J31" s="133">
        <f>SUMIF(Général!$CP$11:$EZ$11,J$6,Comptabilité!$F31:$EZ31)</f>
        <v>0</v>
      </c>
      <c r="K31" s="133">
        <f>SUMIF(Général!$CP$11:$EZ$11,K$6,Comptabilité!$F31:$EZ31)</f>
        <v>0</v>
      </c>
      <c r="L31" s="133">
        <f>SUMIF(Général!$CP$11:$EZ$11,L$6,Comptabilité!$F31:$EZ31)</f>
        <v>0</v>
      </c>
      <c r="M31" s="133">
        <f>SUMIF(Général!$CP$11:$EZ$11,M$6,Comptabilité!$F31:$EZ31)</f>
        <v>0</v>
      </c>
      <c r="N31" s="133">
        <f>SUMIF(Général!$CP$11:$EZ$11,N$6,Comptabilité!$F31:$EZ31)</f>
        <v>0</v>
      </c>
      <c r="O31" s="133">
        <f>SUMIF(Général!$CP$11:$EZ$11,O$6,Comptabilité!$F31:$EZ31)</f>
        <v>0</v>
      </c>
      <c r="P31" s="133">
        <f>SUMIF(Général!$CP$11:$EZ$11,P$6,Comptabilité!$F31:$EZ31)</f>
        <v>0</v>
      </c>
      <c r="Q31" s="133">
        <f>SUMIF(Général!$CP$11:$EZ$11,Q$6,Comptabilité!$F31:$EZ31)</f>
        <v>0</v>
      </c>
      <c r="R31" s="133">
        <f>SUMIF(Général!$CP$11:$EZ$11,R$6,Comptabilité!$F31:$EZ31)</f>
        <v>0</v>
      </c>
      <c r="S31" s="133">
        <f>SUMIF(Général!$CP$11:$EZ$11,S$6,Comptabilité!$F31:$EZ31)</f>
        <v>0</v>
      </c>
      <c r="T31" s="133">
        <f>SUMIF(Général!$CP$11:$EZ$11,T$6,Comptabilité!$F31:$EZ31)</f>
        <v>0</v>
      </c>
      <c r="U31" s="133">
        <f>SUMIF(Général!$CP$11:$EZ$11,U$6,Comptabilité!$F31:$EZ31)</f>
        <v>0</v>
      </c>
      <c r="V31" s="133">
        <f>SUMIF(Général!$CP$11:$EZ$11,V$6,Comptabilité!$F31:$EZ31)</f>
        <v>0</v>
      </c>
      <c r="W31" s="133">
        <f>SUMIF(Général!$CP$11:$EZ$11,W$6,Comptabilité!$F31:$EZ31)</f>
        <v>0</v>
      </c>
      <c r="X31" s="133">
        <f>SUMIF(Général!$CP$11:$EZ$11,X$6,Comptabilité!$F31:$EZ31)</f>
        <v>0</v>
      </c>
      <c r="Y31" s="133">
        <f>SUMIF(Général!$CP$11:$EZ$11,Y$6,Comptabilité!$F31:$EZ31)</f>
        <v>0</v>
      </c>
      <c r="Z31" s="133">
        <f>SUMIF(Général!$CP$11:$EZ$11,Z$6,Comptabilité!$F31:$EZ31)</f>
        <v>0</v>
      </c>
      <c r="AA31" s="133">
        <f>SUMIF(Général!$CP$11:$EZ$11,AA$6,Comptabilité!$F31:$EZ31)</f>
        <v>0</v>
      </c>
      <c r="AB31" s="133">
        <f>SUMIF(Général!$CP$11:$EZ$11,AB$6,Comptabilité!$F31:$EZ31)</f>
        <v>0</v>
      </c>
      <c r="AC31" s="133">
        <f>SUMIF(Général!$CP$11:$EZ$11,AC$6,Comptabilité!$F31:$EZ31)</f>
        <v>0</v>
      </c>
      <c r="AD31" s="133">
        <f>SUMIF(Général!$CP$11:$EZ$11,AD$6,Comptabilité!$F31:$EZ31)</f>
        <v>0</v>
      </c>
      <c r="AE31" s="133">
        <f>SUMIF(Général!$CP$11:$EZ$11,AE$6,Comptabilité!$F31:$EZ31)</f>
        <v>0</v>
      </c>
      <c r="AF31" s="133">
        <f>SUMIF(Général!$CP$11:$EZ$11,AF$6,Comptabilité!$F31:$EZ31)</f>
        <v>0</v>
      </c>
      <c r="AG31" s="133">
        <f>SUMIF(Général!$CP$11:$EZ$11,AG$6,Comptabilité!$F31:$EZ31)</f>
        <v>0</v>
      </c>
      <c r="AH31" s="133">
        <f>SUMIF(Général!$CP$11:$EZ$11,AH$6,Comptabilité!$F31:$EZ31)</f>
        <v>0</v>
      </c>
      <c r="AI31" s="133">
        <f>SUMIF(Général!$CP$11:$EZ$11,AI$6,Comptabilité!$F31:$EZ31)</f>
        <v>0</v>
      </c>
      <c r="AJ31" s="133">
        <f>SUMIF(Général!$CP$11:$EZ$11,AJ$6,Comptabilité!$F31:$EZ31)</f>
        <v>0</v>
      </c>
      <c r="AK31" s="133">
        <f>SUMIF(Général!$CP$11:$EZ$11,AK$6,Comptabilité!$F31:$EZ31)</f>
        <v>0</v>
      </c>
      <c r="AL31" s="133">
        <f>SUMIF(Général!$CP$11:$EZ$11,AL$6,Comptabilité!$F31:$EZ31)</f>
        <v>0</v>
      </c>
      <c r="AM31" s="133">
        <f>SUMIF(Général!$CP$11:$EZ$11,AM$6,Comptabilité!$F31:$EZ31)</f>
        <v>0</v>
      </c>
      <c r="AN31" s="133">
        <f>SUMIF(Général!$CP$11:$EZ$11,AN$6,Comptabilité!$F31:$EZ31)</f>
        <v>0</v>
      </c>
      <c r="AO31" s="133">
        <f>SUMIF(Général!$CP$11:$EZ$11,AO$6,Comptabilité!$F31:$EZ31)</f>
        <v>0</v>
      </c>
      <c r="AP31" s="133">
        <f>SUMIF(Général!$CP$11:$EZ$11,AP$6,Comptabilité!$F31:$EZ31)</f>
        <v>0</v>
      </c>
      <c r="AQ31" s="133">
        <f>SUMIF(Général!$CP$11:$EZ$11,AQ$6,Comptabilité!$F31:$EZ31)</f>
        <v>0</v>
      </c>
      <c r="AR31" s="133">
        <f>SUMIF(Général!$CP$11:$EZ$11,AR$6,Comptabilité!$F31:$EZ31)</f>
        <v>0</v>
      </c>
      <c r="AS31" s="133">
        <f>SUMIF(Général!$CP$11:$EZ$11,AS$6,Comptabilité!$F31:$EZ31)</f>
        <v>0</v>
      </c>
      <c r="AT31" s="133">
        <f>SUMIF(Général!$CP$11:$EZ$11,AT$6,Comptabilité!$F31:$EZ31)</f>
        <v>0</v>
      </c>
      <c r="AU31" s="133">
        <f>SUMIF(Général!$CP$11:$EZ$11,AU$6,Comptabilité!$F31:$EZ31)</f>
        <v>0</v>
      </c>
      <c r="AV31" s="133">
        <f>SUMIF(Général!$CP$11:$EZ$11,AV$6,Comptabilité!$F31:$EZ31)</f>
        <v>0</v>
      </c>
      <c r="AW31" s="133">
        <f>SUMIF(Général!$CP$11:$EZ$11,AW$6,Comptabilité!$F31:$EZ31)</f>
        <v>0</v>
      </c>
      <c r="AX31" s="133">
        <f>SUMIF(Général!$CP$11:$EZ$11,AX$6,Comptabilité!$F31:$EZ31)</f>
        <v>0</v>
      </c>
      <c r="AY31" s="133">
        <f>SUMIF(Général!$CP$11:$EZ$11,AY$6,Comptabilité!$F31:$EZ31)</f>
        <v>0</v>
      </c>
      <c r="AZ31" s="133">
        <f>SUMIF(Général!$CP$11:$EZ$11,AZ$6,Comptabilité!$F31:$EZ31)</f>
        <v>0</v>
      </c>
      <c r="BA31" s="133">
        <f>SUMIF(Général!$CP$11:$EZ$11,BA$6,Comptabilité!$F31:$EZ31)</f>
        <v>0</v>
      </c>
      <c r="BB31" s="133">
        <f>SUMIF(Général!$CP$11:$EZ$11,BB$6,Comptabilité!$F31:$EZ31)</f>
        <v>0</v>
      </c>
      <c r="BC31" s="133">
        <f>SUMIF(Général!$CP$11:$EZ$11,BC$6,Comptabilité!$F31:$EZ31)</f>
        <v>0</v>
      </c>
      <c r="BD31" s="133">
        <f>SUMIF(Général!$CP$11:$EZ$11,BD$6,Comptabilité!$F31:$EZ31)</f>
        <v>0</v>
      </c>
      <c r="BE31" s="133">
        <f>SUMIF(Général!$CP$11:$EZ$11,BE$6,Comptabilité!$F31:$EZ31)</f>
        <v>0</v>
      </c>
      <c r="BF31" s="133">
        <f>SUMIF(Général!$CP$11:$EZ$11,BF$6,Comptabilité!$F31:$EZ31)</f>
        <v>0</v>
      </c>
      <c r="BG31" s="133">
        <f>SUMIF(Général!$CP$11:$EZ$11,BG$6,Comptabilité!$F31:$EZ31)</f>
        <v>0</v>
      </c>
      <c r="BH31" s="133">
        <f>SUMIF(Général!$CP$11:$EZ$11,BH$6,Comptabilité!$F31:$EZ31)</f>
        <v>0</v>
      </c>
      <c r="BI31" s="133">
        <f>SUMIF(Général!$CP$11:$EZ$11,BI$6,Comptabilité!$F31:$EZ31)</f>
        <v>0</v>
      </c>
      <c r="BJ31" s="133">
        <f>SUMIF(Général!$CP$11:$EZ$11,BJ$6,Comptabilité!$F31:$EZ31)</f>
        <v>0</v>
      </c>
      <c r="BK31" s="133">
        <f>SUMIF(Général!$CP$11:$EZ$11,BK$6,Comptabilité!$F31:$EZ31)</f>
        <v>0</v>
      </c>
      <c r="BL31" s="133">
        <f>SUMIF(Général!$CP$11:$EZ$11,BL$6,Comptabilité!$F31:$EZ31)</f>
        <v>0</v>
      </c>
      <c r="BM31" s="133">
        <f>SUMIF(Général!$CP$11:$EZ$11,BM$6,Comptabilité!$F31:$EZ31)</f>
        <v>0</v>
      </c>
      <c r="BN31" s="133">
        <f>SUMIF(Général!$CP$11:$EZ$11,BN$6,Comptabilité!$F31:$EZ31)</f>
        <v>0</v>
      </c>
      <c r="BO31" s="133">
        <f>SUMIF(Général!$CP$11:$EZ$11,BO$6,Comptabilité!$F31:$EZ31)</f>
        <v>0</v>
      </c>
      <c r="BP31" s="133">
        <f>SUMIF(Général!$CP$11:$EZ$11,BP$6,Comptabilité!$F31:$EZ31)</f>
        <v>0</v>
      </c>
      <c r="BQ31" s="133">
        <f>SUMIF(Général!$CP$11:$EZ$11,BQ$6,Comptabilité!$F31:$EZ31)</f>
        <v>0</v>
      </c>
      <c r="BR31" s="133">
        <f>SUMIF(Général!$CP$11:$EZ$11,BR$6,Comptabilité!$F31:$EZ31)</f>
        <v>0</v>
      </c>
      <c r="BS31" s="133">
        <f>SUMIF(Général!$CP$11:$EZ$11,BS$6,Comptabilité!$F31:$EZ31)</f>
        <v>0</v>
      </c>
      <c r="BT31" s="133">
        <f>SUMIF(Général!$CP$11:$EZ$11,BT$6,Comptabilité!$F31:$EZ31)</f>
        <v>0</v>
      </c>
      <c r="BU31" s="133">
        <f>SUMIF(Général!$CP$11:$EZ$11,BU$6,Comptabilité!$F31:$EZ31)</f>
        <v>0</v>
      </c>
      <c r="BV31" s="133">
        <f>SUMIF(Général!$CP$11:$EZ$11,BV$6,Comptabilité!$F31:$EZ31)</f>
        <v>0</v>
      </c>
      <c r="BW31" s="133">
        <f>SUMIF(Général!$CP$11:$EZ$11,BW$6,Comptabilité!$F31:$EZ31)</f>
        <v>0</v>
      </c>
      <c r="BX31" s="133">
        <f>SUMIF(Général!$CP$11:$EZ$11,BX$6,Comptabilité!$F31:$EZ31)</f>
        <v>0</v>
      </c>
      <c r="BY31" s="133">
        <f>SUMIF(Général!$CP$11:$EZ$11,BY$6,Comptabilité!$F31:$EZ31)</f>
        <v>0</v>
      </c>
      <c r="BZ31" s="133">
        <f>SUMIF(Général!$CP$11:$EZ$11,BZ$6,Comptabilité!$F31:$EZ31)</f>
        <v>0</v>
      </c>
      <c r="CA31" s="133">
        <f>SUMIF(Général!$CP$11:$EZ$11,CA$6,Comptabilité!$F31:$EZ31)</f>
        <v>0</v>
      </c>
      <c r="CB31" s="133">
        <f>SUMIF(Général!$CP$11:$EZ$11,CB$6,Comptabilité!$F31:$EZ31)</f>
        <v>0</v>
      </c>
      <c r="CC31" s="133">
        <f>SUMIF(Général!$CP$11:$EZ$11,CC$6,Comptabilité!$F31:$EZ31)</f>
        <v>0</v>
      </c>
      <c r="CD31" s="133">
        <f>SUMIF(Général!$CP$11:$EZ$11,CD$6,Comptabilité!$F31:$EZ31)</f>
        <v>0</v>
      </c>
      <c r="CE31" s="133">
        <f>SUMIF(Général!$CP$11:$EZ$11,CE$6,Comptabilité!$F31:$EZ31)</f>
        <v>0</v>
      </c>
      <c r="CF31" s="133">
        <f>SUMIF(Général!$CP$11:$EZ$11,CF$6,Comptabilité!$F31:$EZ31)</f>
        <v>0</v>
      </c>
      <c r="CG31" s="133">
        <f>SUMIF(Général!$CP$11:$EZ$11,CG$6,Comptabilité!$F31:$EZ31)</f>
        <v>0</v>
      </c>
      <c r="CH31" s="133">
        <f>SUMIF(Général!$CP$11:$EZ$11,CH$6,Comptabilité!$F31:$EZ31)</f>
        <v>0</v>
      </c>
      <c r="CI31" s="133">
        <f>SUMIF(Général!$CP$11:$EZ$11,CI$6,Comptabilité!$F31:$EZ31)</f>
        <v>0</v>
      </c>
      <c r="CJ31" s="133">
        <f>SUMIF(Général!$CP$11:$EZ$11,CJ$6,Comptabilité!$F31:$EZ31)</f>
        <v>0</v>
      </c>
      <c r="CK31" s="133">
        <f>SUMIF(Général!$CP$11:$EZ$11,CK$6,Comptabilité!$F31:$EZ31)</f>
        <v>0</v>
      </c>
      <c r="CL31" s="133">
        <f>SUMIF(Général!$CP$11:$EZ$11,CL$6,Comptabilité!$F31:$EZ31)</f>
        <v>0</v>
      </c>
      <c r="CM31" s="133">
        <f>SUMIF(Général!$CP$11:$EZ$11,CM$6,Comptabilité!$F31:$EZ31)</f>
        <v>0</v>
      </c>
      <c r="CN31" s="133">
        <f>SUMIF(Général!$CP$11:$EZ$11,CN$6,Comptabilité!$F31:$EZ31)</f>
        <v>0</v>
      </c>
      <c r="CO31" s="133">
        <f>SUMIF(Général!$CP$11:$EZ$11,CO$6,Comptabilité!$F31:$EZ31)</f>
        <v>0</v>
      </c>
      <c r="CP31" s="133">
        <f>SUMIF(Général!$CP$11:$EZ$11,CP$6,Comptabilité!$F31:$EZ31)</f>
        <v>0</v>
      </c>
      <c r="CQ31" s="133">
        <f>SUMIF(Général!$CP$11:$EZ$11,CQ$6,Comptabilité!$F31:$EZ31)</f>
        <v>0</v>
      </c>
      <c r="CR31" s="133">
        <f>SUMIF(Général!$CP$11:$EZ$11,CR$6,Comptabilité!$F31:$EZ31)</f>
        <v>0</v>
      </c>
      <c r="CS31" s="133">
        <f>SUMIF(Général!$CP$11:$EZ$11,CS$6,Comptabilité!$F31:$EZ31)</f>
        <v>0</v>
      </c>
      <c r="CT31" s="133">
        <f>SUMIF(Général!$CP$11:$EZ$11,CT$6,Comptabilité!$F31:$EZ31)</f>
        <v>0</v>
      </c>
      <c r="CU31" s="133">
        <f>SUMIF(Général!$CP$11:$EZ$11,CU$6,Comptabilité!$F31:$EZ31)</f>
        <v>0</v>
      </c>
      <c r="CV31" s="133">
        <f>SUMIF(Général!$CP$11:$EZ$11,CV$6,Comptabilité!$F31:$EZ31)</f>
        <v>0</v>
      </c>
      <c r="CW31" s="133">
        <f>SUMIF(Général!$CP$11:$EZ$11,CW$6,Comptabilité!$F31:$EZ31)</f>
        <v>0</v>
      </c>
      <c r="CX31" s="133">
        <f>SUMIF(Général!$CP$11:$EZ$11,CX$6,Comptabilité!$F31:$EZ31)</f>
        <v>0</v>
      </c>
      <c r="CY31" s="133">
        <f>SUMIF(Général!$CP$11:$EZ$11,CY$6,Comptabilité!$F31:$EZ31)</f>
        <v>0</v>
      </c>
      <c r="CZ31" s="133">
        <f>SUMIF(Général!$CP$11:$EZ$11,CZ$6,Comptabilité!$F31:$EZ31)</f>
        <v>0</v>
      </c>
      <c r="DA31" s="133">
        <f>SUMIF(Général!$CP$11:$EZ$11,DA$6,Comptabilité!$F31:$EZ31)</f>
        <v>0</v>
      </c>
      <c r="DB31" s="133">
        <f>SUMIF(Général!$CP$11:$EZ$11,DB$6,Comptabilité!$F31:$EZ31)</f>
        <v>0</v>
      </c>
      <c r="DC31" s="133">
        <f>SUMIF(Général!$CP$11:$EZ$11,DC$6,Comptabilité!$F31:$EZ31)</f>
        <v>0</v>
      </c>
      <c r="DD31" s="133">
        <f>SUMIF(Général!$CP$11:$EZ$11,DD$6,Comptabilité!$F31:$EZ31)</f>
        <v>0</v>
      </c>
      <c r="DE31" s="133">
        <f>SUMIF(Général!$CP$11:$EZ$11,DE$6,Comptabilité!$F31:$EZ31)</f>
        <v>0</v>
      </c>
      <c r="DF31" s="133">
        <f>SUMIF(Général!$CP$11:$EZ$11,DF$6,Comptabilité!$F31:$EZ31)</f>
        <v>0</v>
      </c>
      <c r="DG31" s="133">
        <f>SUMIF(Général!$CP$11:$EZ$11,DG$6,Comptabilité!$F31:$EZ31)</f>
        <v>0</v>
      </c>
      <c r="DH31" s="133">
        <f>SUMIF(Général!$CP$11:$EZ$11,DH$6,Comptabilité!$F31:$EZ31)</f>
        <v>0</v>
      </c>
      <c r="DI31" s="133">
        <f>SUMIF(Général!$CP$11:$EZ$11,DI$6,Comptabilité!$F31:$EZ31)</f>
        <v>0</v>
      </c>
      <c r="DJ31" s="133">
        <f>SUMIF(Général!$CP$11:$EZ$11,DJ$6,Comptabilité!$F31:$EZ31)</f>
        <v>0</v>
      </c>
      <c r="DK31" s="133">
        <f>SUMIF(Général!$CP$11:$EZ$11,DK$6,Comptabilité!$F31:$EZ31)</f>
        <v>0</v>
      </c>
      <c r="DL31" s="133">
        <f>SUMIF(Général!$CP$11:$EZ$11,DL$6,Comptabilité!$F31:$EZ31)</f>
        <v>0</v>
      </c>
      <c r="DM31" s="133">
        <f>SUMIF(Général!$CP$11:$EZ$11,DM$6,Comptabilité!$F31:$EZ31)</f>
        <v>0</v>
      </c>
      <c r="DN31" s="133">
        <f>SUMIF(Général!$CP$11:$EZ$11,DN$6,Comptabilité!$F31:$EZ31)</f>
        <v>0</v>
      </c>
      <c r="DO31" s="133">
        <f>SUMIF(Général!$CP$11:$EZ$11,DO$6,Comptabilité!$F31:$EZ31)</f>
        <v>0</v>
      </c>
      <c r="DP31" s="133">
        <f>SUMIF(Général!$CP$11:$EZ$11,DP$6,Comptabilité!$F31:$EZ31)</f>
        <v>0</v>
      </c>
      <c r="DQ31" s="133">
        <f>SUMIF(Général!$CP$11:$EZ$11,DQ$6,Comptabilité!$F31:$EZ31)</f>
        <v>0</v>
      </c>
      <c r="DR31" s="133">
        <f>SUMIF(Général!$CP$11:$EZ$11,DR$6,Comptabilité!$F31:$EZ31)</f>
        <v>0</v>
      </c>
      <c r="DS31" s="133">
        <f>SUMIF(Général!$CP$11:$EZ$11,DS$6,Comptabilité!$F31:$EZ31)</f>
        <v>0</v>
      </c>
      <c r="DT31" s="133">
        <f>SUMIF(Général!$CP$11:$EZ$11,DT$6,Comptabilité!$F31:$EZ31)</f>
        <v>0</v>
      </c>
      <c r="DU31" s="133">
        <f>SUMIF(Général!$CP$11:$EZ$11,DU$6,Comptabilité!$F31:$EZ31)</f>
        <v>0</v>
      </c>
      <c r="DV31" s="133">
        <f>SUMIF(Général!$CP$11:$EZ$11,DV$6,Comptabilité!$F31:$EZ31)</f>
        <v>0</v>
      </c>
      <c r="DW31" s="133">
        <f>SUMIF(Général!$CP$11:$EZ$11,DW$6,Comptabilité!$F31:$EZ31)</f>
        <v>0</v>
      </c>
      <c r="DX31" s="133">
        <f>SUMIF(Général!$CP$11:$EZ$11,DX$6,Comptabilité!$F31:$EZ31)</f>
        <v>0</v>
      </c>
      <c r="DY31" s="133">
        <f>SUMIF(Général!$CP$11:$EZ$11,DY$6,Comptabilité!$F31:$EZ31)</f>
        <v>0</v>
      </c>
      <c r="DZ31" s="133">
        <f>SUMIF(Général!$CP$11:$EZ$11,DZ$6,Comptabilité!$F31:$EZ31)</f>
        <v>0</v>
      </c>
      <c r="EA31" s="133">
        <f>SUMIF(Général!$CP$11:$EZ$11,EA$6,Comptabilité!$F31:$EZ31)</f>
        <v>0</v>
      </c>
      <c r="EB31" s="133">
        <f>SUMIF(Général!$CP$11:$EZ$11,EB$6,Comptabilité!$F31:$EZ31)</f>
        <v>0</v>
      </c>
      <c r="EC31" s="133">
        <f>SUMIF(Général!$CP$11:$EZ$11,EC$6,Comptabilité!$F31:$EZ31)</f>
        <v>0</v>
      </c>
      <c r="ED31" s="133">
        <f>SUMIF(Général!$CP$11:$EZ$11,ED$6,Comptabilité!$F31:$EZ31)</f>
        <v>0</v>
      </c>
      <c r="EE31" s="133">
        <f>SUMIF(Général!$CP$11:$EZ$11,EE$6,Comptabilité!$F31:$EZ31)</f>
        <v>0</v>
      </c>
      <c r="EF31" s="133">
        <f>SUMIF(Général!$CP$11:$EZ$11,EF$6,Comptabilité!$F31:$EZ31)</f>
        <v>0</v>
      </c>
      <c r="EG31" s="133">
        <f>SUMIF(Général!$CP$11:$EZ$11,EG$6,Comptabilité!$F31:$EZ31)</f>
        <v>0</v>
      </c>
      <c r="EH31" s="133">
        <f>SUMIF(Général!$CP$11:$EZ$11,EH$6,Comptabilité!$F31:$EZ31)</f>
        <v>0</v>
      </c>
      <c r="EI31" s="133">
        <f>SUMIF(Général!$CP$11:$EZ$11,EI$6,Comptabilité!$F31:$EZ31)</f>
        <v>0</v>
      </c>
      <c r="EJ31" s="133">
        <f>SUMIF(Général!$CP$11:$EZ$11,EJ$6,Comptabilité!$F31:$EZ31)</f>
        <v>0</v>
      </c>
      <c r="EK31" s="133">
        <f>SUMIF(Général!$CP$11:$EZ$11,EK$6,Comptabilité!$F31:$EZ31)</f>
        <v>0</v>
      </c>
      <c r="EL31" s="133">
        <f>SUMIF(Général!$CP$11:$EZ$11,EL$6,Comptabilité!$F31:$EZ31)</f>
        <v>0</v>
      </c>
      <c r="EM31" s="133">
        <f>SUMIF(Général!$CP$11:$EZ$11,EM$6,Comptabilité!$F31:$EZ31)</f>
        <v>0</v>
      </c>
      <c r="EN31" s="133">
        <f>SUMIF(Général!$CP$11:$EZ$11,EN$6,Comptabilité!$F31:$EZ31)</f>
        <v>0</v>
      </c>
      <c r="EO31" s="133">
        <f>SUMIF(Général!$CP$11:$EZ$11,EO$6,Comptabilité!$F31:$EZ31)</f>
        <v>0</v>
      </c>
      <c r="EP31" s="133">
        <f>SUMIF(Général!$CP$11:$EZ$11,EP$6,Comptabilité!$F31:$EZ31)</f>
        <v>0</v>
      </c>
      <c r="EQ31" s="133">
        <f>SUMIF(Général!$CP$11:$EZ$11,EQ$6,Comptabilité!$F31:$EZ31)</f>
        <v>0</v>
      </c>
      <c r="ER31" s="133">
        <f>SUMIF(Général!$CP$11:$EZ$11,ER$6,Comptabilité!$F31:$EZ31)</f>
        <v>0</v>
      </c>
      <c r="ES31" s="133">
        <f>SUMIF(Général!$CP$11:$EZ$11,ES$6,Comptabilité!$F31:$EZ31)</f>
        <v>0</v>
      </c>
      <c r="ET31" s="133">
        <f>SUMIF(Général!$CP$11:$EZ$11,ET$6,Comptabilité!$F31:$EZ31)</f>
        <v>0</v>
      </c>
      <c r="EU31" s="133">
        <f>SUMIF(Général!$CP$11:$EZ$11,EU$6,Comptabilité!$F31:$EZ31)</f>
        <v>0</v>
      </c>
      <c r="EV31" s="133">
        <f>SUMIF(Général!$CP$11:$EZ$11,EV$6,Comptabilité!$F31:$EZ31)</f>
        <v>0</v>
      </c>
      <c r="EW31" s="133">
        <f>SUMIF(Général!$CP$11:$EZ$11,EW$6,Comptabilité!$F31:$EZ31)</f>
        <v>0</v>
      </c>
      <c r="EX31" s="133">
        <f>SUMIF(Général!$CP$11:$EZ$11,EX$6,Comptabilité!$F31:$EZ31)</f>
        <v>0</v>
      </c>
      <c r="EY31" s="133">
        <f>SUMIF(Général!$CP$11:$EZ$11,EY$6,Comptabilité!$F31:$EZ31)</f>
        <v>0</v>
      </c>
      <c r="EZ31" s="133">
        <f>SUMIF(Général!$CP$11:$EZ$11,EZ$6,Comptabilité!$F31:$EZ31)</f>
        <v>0</v>
      </c>
    </row>
    <row r="32" spans="2:156" x14ac:dyDescent="0.25">
      <c r="D32" s="150"/>
      <c r="E32" s="147"/>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row>
    <row r="33" spans="1:156" s="69" customFormat="1" x14ac:dyDescent="0.25">
      <c r="A33" s="10"/>
      <c r="B33" s="69" t="str">
        <f>Comptabilité!B33</f>
        <v>EBITDA</v>
      </c>
      <c r="D33" s="131">
        <f>SUM(F33:EZ33)</f>
        <v>0</v>
      </c>
      <c r="E33" s="150"/>
      <c r="F33" s="131">
        <f t="shared" ref="F33:AK33" si="16">SUM(F14,F16:F19,F28,F30:F31)</f>
        <v>0</v>
      </c>
      <c r="G33" s="131">
        <f t="shared" si="16"/>
        <v>0</v>
      </c>
      <c r="H33" s="131">
        <f t="shared" si="16"/>
        <v>0</v>
      </c>
      <c r="I33" s="131">
        <f t="shared" si="16"/>
        <v>0</v>
      </c>
      <c r="J33" s="131">
        <f t="shared" si="16"/>
        <v>0</v>
      </c>
      <c r="K33" s="131">
        <f t="shared" si="16"/>
        <v>0</v>
      </c>
      <c r="L33" s="131">
        <f t="shared" si="16"/>
        <v>0</v>
      </c>
      <c r="M33" s="131">
        <f t="shared" si="16"/>
        <v>0</v>
      </c>
      <c r="N33" s="131">
        <f t="shared" si="16"/>
        <v>0</v>
      </c>
      <c r="O33" s="131">
        <f t="shared" si="16"/>
        <v>0</v>
      </c>
      <c r="P33" s="131">
        <f t="shared" si="16"/>
        <v>0</v>
      </c>
      <c r="Q33" s="131">
        <f t="shared" si="16"/>
        <v>0</v>
      </c>
      <c r="R33" s="131">
        <f t="shared" si="16"/>
        <v>0</v>
      </c>
      <c r="S33" s="131">
        <f t="shared" si="16"/>
        <v>0</v>
      </c>
      <c r="T33" s="131">
        <f t="shared" si="16"/>
        <v>0</v>
      </c>
      <c r="U33" s="131">
        <f t="shared" si="16"/>
        <v>0</v>
      </c>
      <c r="V33" s="131">
        <f t="shared" si="16"/>
        <v>0</v>
      </c>
      <c r="W33" s="131">
        <f t="shared" si="16"/>
        <v>0</v>
      </c>
      <c r="X33" s="131">
        <f t="shared" si="16"/>
        <v>0</v>
      </c>
      <c r="Y33" s="131">
        <f t="shared" si="16"/>
        <v>0</v>
      </c>
      <c r="Z33" s="131">
        <f t="shared" si="16"/>
        <v>0</v>
      </c>
      <c r="AA33" s="131">
        <f t="shared" si="16"/>
        <v>0</v>
      </c>
      <c r="AB33" s="131">
        <f t="shared" si="16"/>
        <v>0</v>
      </c>
      <c r="AC33" s="131">
        <f t="shared" si="16"/>
        <v>0</v>
      </c>
      <c r="AD33" s="131">
        <f t="shared" si="16"/>
        <v>0</v>
      </c>
      <c r="AE33" s="131">
        <f t="shared" si="16"/>
        <v>0</v>
      </c>
      <c r="AF33" s="131">
        <f t="shared" si="16"/>
        <v>0</v>
      </c>
      <c r="AG33" s="131">
        <f t="shared" si="16"/>
        <v>0</v>
      </c>
      <c r="AH33" s="131">
        <f t="shared" si="16"/>
        <v>0</v>
      </c>
      <c r="AI33" s="131">
        <f t="shared" si="16"/>
        <v>0</v>
      </c>
      <c r="AJ33" s="131">
        <f t="shared" si="16"/>
        <v>0</v>
      </c>
      <c r="AK33" s="131">
        <f t="shared" si="16"/>
        <v>0</v>
      </c>
      <c r="AL33" s="131">
        <f t="shared" ref="AL33:BQ33" si="17">SUM(AL14,AL16:AL19,AL28,AL30:AL31)</f>
        <v>0</v>
      </c>
      <c r="AM33" s="131">
        <f t="shared" si="17"/>
        <v>0</v>
      </c>
      <c r="AN33" s="131">
        <f t="shared" si="17"/>
        <v>0</v>
      </c>
      <c r="AO33" s="131">
        <f t="shared" si="17"/>
        <v>0</v>
      </c>
      <c r="AP33" s="131">
        <f t="shared" si="17"/>
        <v>0</v>
      </c>
      <c r="AQ33" s="131">
        <f t="shared" si="17"/>
        <v>0</v>
      </c>
      <c r="AR33" s="131">
        <f t="shared" si="17"/>
        <v>0</v>
      </c>
      <c r="AS33" s="131">
        <f t="shared" si="17"/>
        <v>0</v>
      </c>
      <c r="AT33" s="131">
        <f t="shared" si="17"/>
        <v>0</v>
      </c>
      <c r="AU33" s="131">
        <f t="shared" si="17"/>
        <v>0</v>
      </c>
      <c r="AV33" s="131">
        <f t="shared" si="17"/>
        <v>0</v>
      </c>
      <c r="AW33" s="131">
        <f t="shared" si="17"/>
        <v>0</v>
      </c>
      <c r="AX33" s="131">
        <f t="shared" si="17"/>
        <v>0</v>
      </c>
      <c r="AY33" s="131">
        <f t="shared" si="17"/>
        <v>0</v>
      </c>
      <c r="AZ33" s="131">
        <f t="shared" si="17"/>
        <v>0</v>
      </c>
      <c r="BA33" s="131">
        <f t="shared" si="17"/>
        <v>0</v>
      </c>
      <c r="BB33" s="131">
        <f t="shared" si="17"/>
        <v>0</v>
      </c>
      <c r="BC33" s="131">
        <f t="shared" si="17"/>
        <v>0</v>
      </c>
      <c r="BD33" s="131">
        <f t="shared" si="17"/>
        <v>0</v>
      </c>
      <c r="BE33" s="131">
        <f t="shared" si="17"/>
        <v>0</v>
      </c>
      <c r="BF33" s="131">
        <f t="shared" si="17"/>
        <v>0</v>
      </c>
      <c r="BG33" s="131">
        <f t="shared" si="17"/>
        <v>0</v>
      </c>
      <c r="BH33" s="131">
        <f t="shared" si="17"/>
        <v>0</v>
      </c>
      <c r="BI33" s="131">
        <f t="shared" si="17"/>
        <v>0</v>
      </c>
      <c r="BJ33" s="131">
        <f t="shared" si="17"/>
        <v>0</v>
      </c>
      <c r="BK33" s="131">
        <f t="shared" si="17"/>
        <v>0</v>
      </c>
      <c r="BL33" s="131">
        <f t="shared" si="17"/>
        <v>0</v>
      </c>
      <c r="BM33" s="131">
        <f t="shared" si="17"/>
        <v>0</v>
      </c>
      <c r="BN33" s="131">
        <f t="shared" si="17"/>
        <v>0</v>
      </c>
      <c r="BO33" s="131">
        <f t="shared" si="17"/>
        <v>0</v>
      </c>
      <c r="BP33" s="131">
        <f t="shared" si="17"/>
        <v>0</v>
      </c>
      <c r="BQ33" s="131">
        <f t="shared" si="17"/>
        <v>0</v>
      </c>
      <c r="BR33" s="131">
        <f t="shared" ref="BR33:CW33" si="18">SUM(BR14,BR16:BR19,BR28,BR30:BR31)</f>
        <v>0</v>
      </c>
      <c r="BS33" s="131">
        <f t="shared" si="18"/>
        <v>0</v>
      </c>
      <c r="BT33" s="131">
        <f t="shared" si="18"/>
        <v>0</v>
      </c>
      <c r="BU33" s="131">
        <f t="shared" si="18"/>
        <v>0</v>
      </c>
      <c r="BV33" s="131">
        <f t="shared" si="18"/>
        <v>0</v>
      </c>
      <c r="BW33" s="131">
        <f t="shared" si="18"/>
        <v>0</v>
      </c>
      <c r="BX33" s="131">
        <f t="shared" si="18"/>
        <v>0</v>
      </c>
      <c r="BY33" s="131">
        <f t="shared" si="18"/>
        <v>0</v>
      </c>
      <c r="BZ33" s="131">
        <f t="shared" si="18"/>
        <v>0</v>
      </c>
      <c r="CA33" s="131">
        <f t="shared" si="18"/>
        <v>0</v>
      </c>
      <c r="CB33" s="131">
        <f t="shared" si="18"/>
        <v>0</v>
      </c>
      <c r="CC33" s="131">
        <f t="shared" si="18"/>
        <v>0</v>
      </c>
      <c r="CD33" s="131">
        <f t="shared" si="18"/>
        <v>0</v>
      </c>
      <c r="CE33" s="131">
        <f t="shared" si="18"/>
        <v>0</v>
      </c>
      <c r="CF33" s="131">
        <f t="shared" si="18"/>
        <v>0</v>
      </c>
      <c r="CG33" s="131">
        <f t="shared" si="18"/>
        <v>0</v>
      </c>
      <c r="CH33" s="131">
        <f t="shared" si="18"/>
        <v>0</v>
      </c>
      <c r="CI33" s="131">
        <f t="shared" si="18"/>
        <v>0</v>
      </c>
      <c r="CJ33" s="131">
        <f t="shared" si="18"/>
        <v>0</v>
      </c>
      <c r="CK33" s="131">
        <f t="shared" si="18"/>
        <v>0</v>
      </c>
      <c r="CL33" s="131">
        <f t="shared" si="18"/>
        <v>0</v>
      </c>
      <c r="CM33" s="131">
        <f t="shared" si="18"/>
        <v>0</v>
      </c>
      <c r="CN33" s="131">
        <f t="shared" si="18"/>
        <v>0</v>
      </c>
      <c r="CO33" s="131">
        <f t="shared" si="18"/>
        <v>0</v>
      </c>
      <c r="CP33" s="131">
        <f t="shared" si="18"/>
        <v>0</v>
      </c>
      <c r="CQ33" s="131">
        <f t="shared" si="18"/>
        <v>0</v>
      </c>
      <c r="CR33" s="131">
        <f t="shared" si="18"/>
        <v>0</v>
      </c>
      <c r="CS33" s="131">
        <f t="shared" si="18"/>
        <v>0</v>
      </c>
      <c r="CT33" s="131">
        <f t="shared" si="18"/>
        <v>0</v>
      </c>
      <c r="CU33" s="131">
        <f t="shared" si="18"/>
        <v>0</v>
      </c>
      <c r="CV33" s="131">
        <f t="shared" si="18"/>
        <v>0</v>
      </c>
      <c r="CW33" s="131">
        <f t="shared" si="18"/>
        <v>0</v>
      </c>
      <c r="CX33" s="131">
        <f t="shared" ref="CX33:EC33" si="19">SUM(CX14,CX16:CX19,CX28,CX30:CX31)</f>
        <v>0</v>
      </c>
      <c r="CY33" s="131">
        <f t="shared" si="19"/>
        <v>0</v>
      </c>
      <c r="CZ33" s="131">
        <f t="shared" si="19"/>
        <v>0</v>
      </c>
      <c r="DA33" s="131">
        <f t="shared" si="19"/>
        <v>0</v>
      </c>
      <c r="DB33" s="131">
        <f t="shared" si="19"/>
        <v>0</v>
      </c>
      <c r="DC33" s="131">
        <f t="shared" si="19"/>
        <v>0</v>
      </c>
      <c r="DD33" s="131">
        <f t="shared" si="19"/>
        <v>0</v>
      </c>
      <c r="DE33" s="131">
        <f t="shared" si="19"/>
        <v>0</v>
      </c>
      <c r="DF33" s="131">
        <f t="shared" si="19"/>
        <v>0</v>
      </c>
      <c r="DG33" s="131">
        <f t="shared" si="19"/>
        <v>0</v>
      </c>
      <c r="DH33" s="131">
        <f t="shared" si="19"/>
        <v>0</v>
      </c>
      <c r="DI33" s="131">
        <f t="shared" si="19"/>
        <v>0</v>
      </c>
      <c r="DJ33" s="131">
        <f t="shared" si="19"/>
        <v>0</v>
      </c>
      <c r="DK33" s="131">
        <f t="shared" si="19"/>
        <v>0</v>
      </c>
      <c r="DL33" s="131">
        <f t="shared" si="19"/>
        <v>0</v>
      </c>
      <c r="DM33" s="131">
        <f t="shared" si="19"/>
        <v>0</v>
      </c>
      <c r="DN33" s="131">
        <f t="shared" si="19"/>
        <v>0</v>
      </c>
      <c r="DO33" s="131">
        <f t="shared" si="19"/>
        <v>0</v>
      </c>
      <c r="DP33" s="131">
        <f t="shared" si="19"/>
        <v>0</v>
      </c>
      <c r="DQ33" s="131">
        <f t="shared" si="19"/>
        <v>0</v>
      </c>
      <c r="DR33" s="131">
        <f t="shared" si="19"/>
        <v>0</v>
      </c>
      <c r="DS33" s="131">
        <f t="shared" si="19"/>
        <v>0</v>
      </c>
      <c r="DT33" s="131">
        <f t="shared" si="19"/>
        <v>0</v>
      </c>
      <c r="DU33" s="131">
        <f t="shared" si="19"/>
        <v>0</v>
      </c>
      <c r="DV33" s="131">
        <f t="shared" si="19"/>
        <v>0</v>
      </c>
      <c r="DW33" s="131">
        <f t="shared" si="19"/>
        <v>0</v>
      </c>
      <c r="DX33" s="131">
        <f t="shared" si="19"/>
        <v>0</v>
      </c>
      <c r="DY33" s="131">
        <f t="shared" si="19"/>
        <v>0</v>
      </c>
      <c r="DZ33" s="131">
        <f t="shared" si="19"/>
        <v>0</v>
      </c>
      <c r="EA33" s="131">
        <f t="shared" si="19"/>
        <v>0</v>
      </c>
      <c r="EB33" s="131">
        <f t="shared" si="19"/>
        <v>0</v>
      </c>
      <c r="EC33" s="131">
        <f t="shared" si="19"/>
        <v>0</v>
      </c>
      <c r="ED33" s="131">
        <f t="shared" ref="ED33:EZ33" si="20">SUM(ED14,ED16:ED19,ED28,ED30:ED31)</f>
        <v>0</v>
      </c>
      <c r="EE33" s="131">
        <f t="shared" si="20"/>
        <v>0</v>
      </c>
      <c r="EF33" s="131">
        <f t="shared" si="20"/>
        <v>0</v>
      </c>
      <c r="EG33" s="131">
        <f t="shared" si="20"/>
        <v>0</v>
      </c>
      <c r="EH33" s="131">
        <f t="shared" si="20"/>
        <v>0</v>
      </c>
      <c r="EI33" s="131">
        <f t="shared" si="20"/>
        <v>0</v>
      </c>
      <c r="EJ33" s="131">
        <f t="shared" si="20"/>
        <v>0</v>
      </c>
      <c r="EK33" s="131">
        <f t="shared" si="20"/>
        <v>0</v>
      </c>
      <c r="EL33" s="131">
        <f t="shared" si="20"/>
        <v>0</v>
      </c>
      <c r="EM33" s="131">
        <f t="shared" si="20"/>
        <v>0</v>
      </c>
      <c r="EN33" s="131">
        <f t="shared" si="20"/>
        <v>0</v>
      </c>
      <c r="EO33" s="131">
        <f t="shared" si="20"/>
        <v>0</v>
      </c>
      <c r="EP33" s="131">
        <f t="shared" si="20"/>
        <v>0</v>
      </c>
      <c r="EQ33" s="131">
        <f t="shared" si="20"/>
        <v>0</v>
      </c>
      <c r="ER33" s="131">
        <f t="shared" si="20"/>
        <v>0</v>
      </c>
      <c r="ES33" s="131">
        <f t="shared" si="20"/>
        <v>0</v>
      </c>
      <c r="ET33" s="131">
        <f t="shared" si="20"/>
        <v>0</v>
      </c>
      <c r="EU33" s="131">
        <f t="shared" si="20"/>
        <v>0</v>
      </c>
      <c r="EV33" s="131">
        <f t="shared" si="20"/>
        <v>0</v>
      </c>
      <c r="EW33" s="131">
        <f t="shared" si="20"/>
        <v>0</v>
      </c>
      <c r="EX33" s="131">
        <f t="shared" si="20"/>
        <v>0</v>
      </c>
      <c r="EY33" s="131">
        <f t="shared" si="20"/>
        <v>0</v>
      </c>
      <c r="EZ33" s="131">
        <f t="shared" si="20"/>
        <v>0</v>
      </c>
    </row>
    <row r="34" spans="1:156" x14ac:dyDescent="0.25">
      <c r="D34" s="150"/>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c r="DA34" s="147"/>
      <c r="DB34" s="147"/>
      <c r="DC34" s="147"/>
      <c r="DD34" s="147"/>
      <c r="DE34" s="147"/>
      <c r="DF34" s="147"/>
      <c r="DG34" s="147"/>
      <c r="DH34" s="147"/>
      <c r="DI34" s="147"/>
      <c r="DJ34" s="147"/>
      <c r="DK34" s="147"/>
      <c r="DL34" s="147"/>
      <c r="DM34" s="147"/>
      <c r="DN34" s="147"/>
      <c r="DO34" s="147"/>
      <c r="DP34" s="147"/>
      <c r="DQ34" s="147"/>
      <c r="DR34" s="147"/>
      <c r="DS34" s="147"/>
      <c r="DT34" s="147"/>
      <c r="DU34" s="147"/>
      <c r="DV34" s="147"/>
      <c r="DW34" s="147"/>
      <c r="DX34" s="147"/>
      <c r="DY34" s="147"/>
      <c r="DZ34" s="147"/>
      <c r="EA34" s="147"/>
      <c r="EB34" s="147"/>
      <c r="EC34" s="147"/>
      <c r="ED34" s="147"/>
      <c r="EE34" s="147"/>
      <c r="EF34" s="147"/>
      <c r="EG34" s="147"/>
      <c r="EH34" s="147"/>
      <c r="EI34" s="147"/>
      <c r="EJ34" s="147"/>
      <c r="EK34" s="147"/>
      <c r="EL34" s="147"/>
      <c r="EM34" s="147"/>
      <c r="EN34" s="147"/>
      <c r="EO34" s="147"/>
      <c r="EP34" s="147"/>
      <c r="EQ34" s="147"/>
      <c r="ER34" s="147"/>
      <c r="ES34" s="147"/>
      <c r="ET34" s="147"/>
      <c r="EU34" s="147"/>
      <c r="EV34" s="147"/>
      <c r="EW34" s="147"/>
      <c r="EX34" s="147"/>
      <c r="EY34" s="147"/>
      <c r="EZ34" s="147"/>
    </row>
    <row r="35" spans="1:156" x14ac:dyDescent="0.25">
      <c r="B35" s="70" t="str">
        <f>Comptabilité!B35</f>
        <v>Provisions pour démantèlement</v>
      </c>
      <c r="C35" s="70"/>
      <c r="D35" s="131">
        <f>SUM(F35:EZ35)</f>
        <v>0</v>
      </c>
      <c r="E35" s="147"/>
      <c r="F35" s="133">
        <f>SUMIF(Général!$CP$11:$EZ$11,F$6,Comptabilité!$F35:$EZ35)</f>
        <v>0</v>
      </c>
      <c r="G35" s="133">
        <f>SUMIF(Général!$CP$11:$EZ$11,G$6,Comptabilité!$F35:$EZ35)</f>
        <v>0</v>
      </c>
      <c r="H35" s="133">
        <f>SUMIF(Général!$CP$11:$EZ$11,H$6,Comptabilité!$F35:$EZ35)</f>
        <v>0</v>
      </c>
      <c r="I35" s="133">
        <f>SUMIF(Général!$CP$11:$EZ$11,I$6,Comptabilité!$F35:$EZ35)</f>
        <v>0</v>
      </c>
      <c r="J35" s="133">
        <f>SUMIF(Général!$CP$11:$EZ$11,J$6,Comptabilité!$F35:$EZ35)</f>
        <v>0</v>
      </c>
      <c r="K35" s="133">
        <f>SUMIF(Général!$CP$11:$EZ$11,K$6,Comptabilité!$F35:$EZ35)</f>
        <v>0</v>
      </c>
      <c r="L35" s="133">
        <f>SUMIF(Général!$CP$11:$EZ$11,L$6,Comptabilité!$F35:$EZ35)</f>
        <v>0</v>
      </c>
      <c r="M35" s="133">
        <f>SUMIF(Général!$CP$11:$EZ$11,M$6,Comptabilité!$F35:$EZ35)</f>
        <v>0</v>
      </c>
      <c r="N35" s="133">
        <f>SUMIF(Général!$CP$11:$EZ$11,N$6,Comptabilité!$F35:$EZ35)</f>
        <v>0</v>
      </c>
      <c r="O35" s="133">
        <f>SUMIF(Général!$CP$11:$EZ$11,O$6,Comptabilité!$F35:$EZ35)</f>
        <v>0</v>
      </c>
      <c r="P35" s="133">
        <f>SUMIF(Général!$CP$11:$EZ$11,P$6,Comptabilité!$F35:$EZ35)</f>
        <v>0</v>
      </c>
      <c r="Q35" s="133">
        <f>SUMIF(Général!$CP$11:$EZ$11,Q$6,Comptabilité!$F35:$EZ35)</f>
        <v>0</v>
      </c>
      <c r="R35" s="133">
        <f>SUMIF(Général!$CP$11:$EZ$11,R$6,Comptabilité!$F35:$EZ35)</f>
        <v>0</v>
      </c>
      <c r="S35" s="133">
        <f>SUMIF(Général!$CP$11:$EZ$11,S$6,Comptabilité!$F35:$EZ35)</f>
        <v>0</v>
      </c>
      <c r="T35" s="133">
        <f>SUMIF(Général!$CP$11:$EZ$11,T$6,Comptabilité!$F35:$EZ35)</f>
        <v>0</v>
      </c>
      <c r="U35" s="133">
        <f>SUMIF(Général!$CP$11:$EZ$11,U$6,Comptabilité!$F35:$EZ35)</f>
        <v>0</v>
      </c>
      <c r="V35" s="133">
        <f>SUMIF(Général!$CP$11:$EZ$11,V$6,Comptabilité!$F35:$EZ35)</f>
        <v>0</v>
      </c>
      <c r="W35" s="133">
        <f>SUMIF(Général!$CP$11:$EZ$11,W$6,Comptabilité!$F35:$EZ35)</f>
        <v>0</v>
      </c>
      <c r="X35" s="133">
        <f>SUMIF(Général!$CP$11:$EZ$11,X$6,Comptabilité!$F35:$EZ35)</f>
        <v>0</v>
      </c>
      <c r="Y35" s="133">
        <f>SUMIF(Général!$CP$11:$EZ$11,Y$6,Comptabilité!$F35:$EZ35)</f>
        <v>0</v>
      </c>
      <c r="Z35" s="133">
        <f>SUMIF(Général!$CP$11:$EZ$11,Z$6,Comptabilité!$F35:$EZ35)</f>
        <v>0</v>
      </c>
      <c r="AA35" s="133">
        <f>SUMIF(Général!$CP$11:$EZ$11,AA$6,Comptabilité!$F35:$EZ35)</f>
        <v>0</v>
      </c>
      <c r="AB35" s="133">
        <f>SUMIF(Général!$CP$11:$EZ$11,AB$6,Comptabilité!$F35:$EZ35)</f>
        <v>0</v>
      </c>
      <c r="AC35" s="133">
        <f>SUMIF(Général!$CP$11:$EZ$11,AC$6,Comptabilité!$F35:$EZ35)</f>
        <v>0</v>
      </c>
      <c r="AD35" s="133">
        <f>SUMIF(Général!$CP$11:$EZ$11,AD$6,Comptabilité!$F35:$EZ35)</f>
        <v>0</v>
      </c>
      <c r="AE35" s="133">
        <f>SUMIF(Général!$CP$11:$EZ$11,AE$6,Comptabilité!$F35:$EZ35)</f>
        <v>0</v>
      </c>
      <c r="AF35" s="133">
        <f>SUMIF(Général!$CP$11:$EZ$11,AF$6,Comptabilité!$F35:$EZ35)</f>
        <v>0</v>
      </c>
      <c r="AG35" s="133">
        <f>SUMIF(Général!$CP$11:$EZ$11,AG$6,Comptabilité!$F35:$EZ35)</f>
        <v>0</v>
      </c>
      <c r="AH35" s="133">
        <f>SUMIF(Général!$CP$11:$EZ$11,AH$6,Comptabilité!$F35:$EZ35)</f>
        <v>0</v>
      </c>
      <c r="AI35" s="133">
        <f>SUMIF(Général!$CP$11:$EZ$11,AI$6,Comptabilité!$F35:$EZ35)</f>
        <v>0</v>
      </c>
      <c r="AJ35" s="133">
        <f>SUMIF(Général!$CP$11:$EZ$11,AJ$6,Comptabilité!$F35:$EZ35)</f>
        <v>0</v>
      </c>
      <c r="AK35" s="133">
        <f>SUMIF(Général!$CP$11:$EZ$11,AK$6,Comptabilité!$F35:$EZ35)</f>
        <v>0</v>
      </c>
      <c r="AL35" s="133">
        <f>SUMIF(Général!$CP$11:$EZ$11,AL$6,Comptabilité!$F35:$EZ35)</f>
        <v>0</v>
      </c>
      <c r="AM35" s="133">
        <f>SUMIF(Général!$CP$11:$EZ$11,AM$6,Comptabilité!$F35:$EZ35)</f>
        <v>0</v>
      </c>
      <c r="AN35" s="133">
        <f>SUMIF(Général!$CP$11:$EZ$11,AN$6,Comptabilité!$F35:$EZ35)</f>
        <v>0</v>
      </c>
      <c r="AO35" s="133">
        <f>SUMIF(Général!$CP$11:$EZ$11,AO$6,Comptabilité!$F35:$EZ35)</f>
        <v>0</v>
      </c>
      <c r="AP35" s="133">
        <f>SUMIF(Général!$CP$11:$EZ$11,AP$6,Comptabilité!$F35:$EZ35)</f>
        <v>0</v>
      </c>
      <c r="AQ35" s="133">
        <f>SUMIF(Général!$CP$11:$EZ$11,AQ$6,Comptabilité!$F35:$EZ35)</f>
        <v>0</v>
      </c>
      <c r="AR35" s="133">
        <f>SUMIF(Général!$CP$11:$EZ$11,AR$6,Comptabilité!$F35:$EZ35)</f>
        <v>0</v>
      </c>
      <c r="AS35" s="133">
        <f>SUMIF(Général!$CP$11:$EZ$11,AS$6,Comptabilité!$F35:$EZ35)</f>
        <v>0</v>
      </c>
      <c r="AT35" s="133">
        <f>SUMIF(Général!$CP$11:$EZ$11,AT$6,Comptabilité!$F35:$EZ35)</f>
        <v>0</v>
      </c>
      <c r="AU35" s="133">
        <f>SUMIF(Général!$CP$11:$EZ$11,AU$6,Comptabilité!$F35:$EZ35)</f>
        <v>0</v>
      </c>
      <c r="AV35" s="133">
        <f>SUMIF(Général!$CP$11:$EZ$11,AV$6,Comptabilité!$F35:$EZ35)</f>
        <v>0</v>
      </c>
      <c r="AW35" s="133">
        <f>SUMIF(Général!$CP$11:$EZ$11,AW$6,Comptabilité!$F35:$EZ35)</f>
        <v>0</v>
      </c>
      <c r="AX35" s="133">
        <f>SUMIF(Général!$CP$11:$EZ$11,AX$6,Comptabilité!$F35:$EZ35)</f>
        <v>0</v>
      </c>
      <c r="AY35" s="133">
        <f>SUMIF(Général!$CP$11:$EZ$11,AY$6,Comptabilité!$F35:$EZ35)</f>
        <v>0</v>
      </c>
      <c r="AZ35" s="133">
        <f>SUMIF(Général!$CP$11:$EZ$11,AZ$6,Comptabilité!$F35:$EZ35)</f>
        <v>0</v>
      </c>
      <c r="BA35" s="133">
        <f>SUMIF(Général!$CP$11:$EZ$11,BA$6,Comptabilité!$F35:$EZ35)</f>
        <v>0</v>
      </c>
      <c r="BB35" s="133">
        <f>SUMIF(Général!$CP$11:$EZ$11,BB$6,Comptabilité!$F35:$EZ35)</f>
        <v>0</v>
      </c>
      <c r="BC35" s="133">
        <f>SUMIF(Général!$CP$11:$EZ$11,BC$6,Comptabilité!$F35:$EZ35)</f>
        <v>0</v>
      </c>
      <c r="BD35" s="133">
        <f>SUMIF(Général!$CP$11:$EZ$11,BD$6,Comptabilité!$F35:$EZ35)</f>
        <v>0</v>
      </c>
      <c r="BE35" s="133">
        <f>SUMIF(Général!$CP$11:$EZ$11,BE$6,Comptabilité!$F35:$EZ35)</f>
        <v>0</v>
      </c>
      <c r="BF35" s="133">
        <f>SUMIF(Général!$CP$11:$EZ$11,BF$6,Comptabilité!$F35:$EZ35)</f>
        <v>0</v>
      </c>
      <c r="BG35" s="133">
        <f>SUMIF(Général!$CP$11:$EZ$11,BG$6,Comptabilité!$F35:$EZ35)</f>
        <v>0</v>
      </c>
      <c r="BH35" s="133">
        <f>SUMIF(Général!$CP$11:$EZ$11,BH$6,Comptabilité!$F35:$EZ35)</f>
        <v>0</v>
      </c>
      <c r="BI35" s="133">
        <f>SUMIF(Général!$CP$11:$EZ$11,BI$6,Comptabilité!$F35:$EZ35)</f>
        <v>0</v>
      </c>
      <c r="BJ35" s="133">
        <f>SUMIF(Général!$CP$11:$EZ$11,BJ$6,Comptabilité!$F35:$EZ35)</f>
        <v>0</v>
      </c>
      <c r="BK35" s="133">
        <f>SUMIF(Général!$CP$11:$EZ$11,BK$6,Comptabilité!$F35:$EZ35)</f>
        <v>0</v>
      </c>
      <c r="BL35" s="133">
        <f>SUMIF(Général!$CP$11:$EZ$11,BL$6,Comptabilité!$F35:$EZ35)</f>
        <v>0</v>
      </c>
      <c r="BM35" s="133">
        <f>SUMIF(Général!$CP$11:$EZ$11,BM$6,Comptabilité!$F35:$EZ35)</f>
        <v>0</v>
      </c>
      <c r="BN35" s="133">
        <f>SUMIF(Général!$CP$11:$EZ$11,BN$6,Comptabilité!$F35:$EZ35)</f>
        <v>0</v>
      </c>
      <c r="BO35" s="133">
        <f>SUMIF(Général!$CP$11:$EZ$11,BO$6,Comptabilité!$F35:$EZ35)</f>
        <v>0</v>
      </c>
      <c r="BP35" s="133">
        <f>SUMIF(Général!$CP$11:$EZ$11,BP$6,Comptabilité!$F35:$EZ35)</f>
        <v>0</v>
      </c>
      <c r="BQ35" s="133">
        <f>SUMIF(Général!$CP$11:$EZ$11,BQ$6,Comptabilité!$F35:$EZ35)</f>
        <v>0</v>
      </c>
      <c r="BR35" s="133">
        <f>SUMIF(Général!$CP$11:$EZ$11,BR$6,Comptabilité!$F35:$EZ35)</f>
        <v>0</v>
      </c>
      <c r="BS35" s="133">
        <f>SUMIF(Général!$CP$11:$EZ$11,BS$6,Comptabilité!$F35:$EZ35)</f>
        <v>0</v>
      </c>
      <c r="BT35" s="133">
        <f>SUMIF(Général!$CP$11:$EZ$11,BT$6,Comptabilité!$F35:$EZ35)</f>
        <v>0</v>
      </c>
      <c r="BU35" s="133">
        <f>SUMIF(Général!$CP$11:$EZ$11,BU$6,Comptabilité!$F35:$EZ35)</f>
        <v>0</v>
      </c>
      <c r="BV35" s="133">
        <f>SUMIF(Général!$CP$11:$EZ$11,BV$6,Comptabilité!$F35:$EZ35)</f>
        <v>0</v>
      </c>
      <c r="BW35" s="133">
        <f>SUMIF(Général!$CP$11:$EZ$11,BW$6,Comptabilité!$F35:$EZ35)</f>
        <v>0</v>
      </c>
      <c r="BX35" s="133">
        <f>SUMIF(Général!$CP$11:$EZ$11,BX$6,Comptabilité!$F35:$EZ35)</f>
        <v>0</v>
      </c>
      <c r="BY35" s="133">
        <f>SUMIF(Général!$CP$11:$EZ$11,BY$6,Comptabilité!$F35:$EZ35)</f>
        <v>0</v>
      </c>
      <c r="BZ35" s="133">
        <f>SUMIF(Général!$CP$11:$EZ$11,BZ$6,Comptabilité!$F35:$EZ35)</f>
        <v>0</v>
      </c>
      <c r="CA35" s="133">
        <f>SUMIF(Général!$CP$11:$EZ$11,CA$6,Comptabilité!$F35:$EZ35)</f>
        <v>0</v>
      </c>
      <c r="CB35" s="133">
        <f>SUMIF(Général!$CP$11:$EZ$11,CB$6,Comptabilité!$F35:$EZ35)</f>
        <v>0</v>
      </c>
      <c r="CC35" s="133">
        <f>SUMIF(Général!$CP$11:$EZ$11,CC$6,Comptabilité!$F35:$EZ35)</f>
        <v>0</v>
      </c>
      <c r="CD35" s="133">
        <f>SUMIF(Général!$CP$11:$EZ$11,CD$6,Comptabilité!$F35:$EZ35)</f>
        <v>0</v>
      </c>
      <c r="CE35" s="133">
        <f>SUMIF(Général!$CP$11:$EZ$11,CE$6,Comptabilité!$F35:$EZ35)</f>
        <v>0</v>
      </c>
      <c r="CF35" s="133">
        <f>SUMIF(Général!$CP$11:$EZ$11,CF$6,Comptabilité!$F35:$EZ35)</f>
        <v>0</v>
      </c>
      <c r="CG35" s="133">
        <f>SUMIF(Général!$CP$11:$EZ$11,CG$6,Comptabilité!$F35:$EZ35)</f>
        <v>0</v>
      </c>
      <c r="CH35" s="133">
        <f>SUMIF(Général!$CP$11:$EZ$11,CH$6,Comptabilité!$F35:$EZ35)</f>
        <v>0</v>
      </c>
      <c r="CI35" s="133">
        <f>SUMIF(Général!$CP$11:$EZ$11,CI$6,Comptabilité!$F35:$EZ35)</f>
        <v>0</v>
      </c>
      <c r="CJ35" s="133">
        <f>SUMIF(Général!$CP$11:$EZ$11,CJ$6,Comptabilité!$F35:$EZ35)</f>
        <v>0</v>
      </c>
      <c r="CK35" s="133">
        <f>SUMIF(Général!$CP$11:$EZ$11,CK$6,Comptabilité!$F35:$EZ35)</f>
        <v>0</v>
      </c>
      <c r="CL35" s="133">
        <f>SUMIF(Général!$CP$11:$EZ$11,CL$6,Comptabilité!$F35:$EZ35)</f>
        <v>0</v>
      </c>
      <c r="CM35" s="133">
        <f>SUMIF(Général!$CP$11:$EZ$11,CM$6,Comptabilité!$F35:$EZ35)</f>
        <v>0</v>
      </c>
      <c r="CN35" s="133">
        <f>SUMIF(Général!$CP$11:$EZ$11,CN$6,Comptabilité!$F35:$EZ35)</f>
        <v>0</v>
      </c>
      <c r="CO35" s="133">
        <f>SUMIF(Général!$CP$11:$EZ$11,CO$6,Comptabilité!$F35:$EZ35)</f>
        <v>0</v>
      </c>
      <c r="CP35" s="133">
        <f>SUMIF(Général!$CP$11:$EZ$11,CP$6,Comptabilité!$F35:$EZ35)</f>
        <v>0</v>
      </c>
      <c r="CQ35" s="133">
        <f>SUMIF(Général!$CP$11:$EZ$11,CQ$6,Comptabilité!$F35:$EZ35)</f>
        <v>0</v>
      </c>
      <c r="CR35" s="133">
        <f>SUMIF(Général!$CP$11:$EZ$11,CR$6,Comptabilité!$F35:$EZ35)</f>
        <v>0</v>
      </c>
      <c r="CS35" s="133">
        <f>SUMIF(Général!$CP$11:$EZ$11,CS$6,Comptabilité!$F35:$EZ35)</f>
        <v>0</v>
      </c>
      <c r="CT35" s="133">
        <f>SUMIF(Général!$CP$11:$EZ$11,CT$6,Comptabilité!$F35:$EZ35)</f>
        <v>0</v>
      </c>
      <c r="CU35" s="133">
        <f>SUMIF(Général!$CP$11:$EZ$11,CU$6,Comptabilité!$F35:$EZ35)</f>
        <v>0</v>
      </c>
      <c r="CV35" s="133">
        <f>SUMIF(Général!$CP$11:$EZ$11,CV$6,Comptabilité!$F35:$EZ35)</f>
        <v>0</v>
      </c>
      <c r="CW35" s="133">
        <f>SUMIF(Général!$CP$11:$EZ$11,CW$6,Comptabilité!$F35:$EZ35)</f>
        <v>0</v>
      </c>
      <c r="CX35" s="133">
        <f>SUMIF(Général!$CP$11:$EZ$11,CX$6,Comptabilité!$F35:$EZ35)</f>
        <v>0</v>
      </c>
      <c r="CY35" s="133">
        <f>SUMIF(Général!$CP$11:$EZ$11,CY$6,Comptabilité!$F35:$EZ35)</f>
        <v>0</v>
      </c>
      <c r="CZ35" s="133">
        <f>SUMIF(Général!$CP$11:$EZ$11,CZ$6,Comptabilité!$F35:$EZ35)</f>
        <v>0</v>
      </c>
      <c r="DA35" s="133">
        <f>SUMIF(Général!$CP$11:$EZ$11,DA$6,Comptabilité!$F35:$EZ35)</f>
        <v>0</v>
      </c>
      <c r="DB35" s="133">
        <f>SUMIF(Général!$CP$11:$EZ$11,DB$6,Comptabilité!$F35:$EZ35)</f>
        <v>0</v>
      </c>
      <c r="DC35" s="133">
        <f>SUMIF(Général!$CP$11:$EZ$11,DC$6,Comptabilité!$F35:$EZ35)</f>
        <v>0</v>
      </c>
      <c r="DD35" s="133">
        <f>SUMIF(Général!$CP$11:$EZ$11,DD$6,Comptabilité!$F35:$EZ35)</f>
        <v>0</v>
      </c>
      <c r="DE35" s="133">
        <f>SUMIF(Général!$CP$11:$EZ$11,DE$6,Comptabilité!$F35:$EZ35)</f>
        <v>0</v>
      </c>
      <c r="DF35" s="133">
        <f>SUMIF(Général!$CP$11:$EZ$11,DF$6,Comptabilité!$F35:$EZ35)</f>
        <v>0</v>
      </c>
      <c r="DG35" s="133">
        <f>SUMIF(Général!$CP$11:$EZ$11,DG$6,Comptabilité!$F35:$EZ35)</f>
        <v>0</v>
      </c>
      <c r="DH35" s="133">
        <f>SUMIF(Général!$CP$11:$EZ$11,DH$6,Comptabilité!$F35:$EZ35)</f>
        <v>0</v>
      </c>
      <c r="DI35" s="133">
        <f>SUMIF(Général!$CP$11:$EZ$11,DI$6,Comptabilité!$F35:$EZ35)</f>
        <v>0</v>
      </c>
      <c r="DJ35" s="133">
        <f>SUMIF(Général!$CP$11:$EZ$11,DJ$6,Comptabilité!$F35:$EZ35)</f>
        <v>0</v>
      </c>
      <c r="DK35" s="133">
        <f>SUMIF(Général!$CP$11:$EZ$11,DK$6,Comptabilité!$F35:$EZ35)</f>
        <v>0</v>
      </c>
      <c r="DL35" s="133">
        <f>SUMIF(Général!$CP$11:$EZ$11,DL$6,Comptabilité!$F35:$EZ35)</f>
        <v>0</v>
      </c>
      <c r="DM35" s="133">
        <f>SUMIF(Général!$CP$11:$EZ$11,DM$6,Comptabilité!$F35:$EZ35)</f>
        <v>0</v>
      </c>
      <c r="DN35" s="133">
        <f>SUMIF(Général!$CP$11:$EZ$11,DN$6,Comptabilité!$F35:$EZ35)</f>
        <v>0</v>
      </c>
      <c r="DO35" s="133">
        <f>SUMIF(Général!$CP$11:$EZ$11,DO$6,Comptabilité!$F35:$EZ35)</f>
        <v>0</v>
      </c>
      <c r="DP35" s="133">
        <f>SUMIF(Général!$CP$11:$EZ$11,DP$6,Comptabilité!$F35:$EZ35)</f>
        <v>0</v>
      </c>
      <c r="DQ35" s="133">
        <f>SUMIF(Général!$CP$11:$EZ$11,DQ$6,Comptabilité!$F35:$EZ35)</f>
        <v>0</v>
      </c>
      <c r="DR35" s="133">
        <f>SUMIF(Général!$CP$11:$EZ$11,DR$6,Comptabilité!$F35:$EZ35)</f>
        <v>0</v>
      </c>
      <c r="DS35" s="133">
        <f>SUMIF(Général!$CP$11:$EZ$11,DS$6,Comptabilité!$F35:$EZ35)</f>
        <v>0</v>
      </c>
      <c r="DT35" s="133">
        <f>SUMIF(Général!$CP$11:$EZ$11,DT$6,Comptabilité!$F35:$EZ35)</f>
        <v>0</v>
      </c>
      <c r="DU35" s="133">
        <f>SUMIF(Général!$CP$11:$EZ$11,DU$6,Comptabilité!$F35:$EZ35)</f>
        <v>0</v>
      </c>
      <c r="DV35" s="133">
        <f>SUMIF(Général!$CP$11:$EZ$11,DV$6,Comptabilité!$F35:$EZ35)</f>
        <v>0</v>
      </c>
      <c r="DW35" s="133">
        <f>SUMIF(Général!$CP$11:$EZ$11,DW$6,Comptabilité!$F35:$EZ35)</f>
        <v>0</v>
      </c>
      <c r="DX35" s="133">
        <f>SUMIF(Général!$CP$11:$EZ$11,DX$6,Comptabilité!$F35:$EZ35)</f>
        <v>0</v>
      </c>
      <c r="DY35" s="133">
        <f>SUMIF(Général!$CP$11:$EZ$11,DY$6,Comptabilité!$F35:$EZ35)</f>
        <v>0</v>
      </c>
      <c r="DZ35" s="133">
        <f>SUMIF(Général!$CP$11:$EZ$11,DZ$6,Comptabilité!$F35:$EZ35)</f>
        <v>0</v>
      </c>
      <c r="EA35" s="133">
        <f>SUMIF(Général!$CP$11:$EZ$11,EA$6,Comptabilité!$F35:$EZ35)</f>
        <v>0</v>
      </c>
      <c r="EB35" s="133">
        <f>SUMIF(Général!$CP$11:$EZ$11,EB$6,Comptabilité!$F35:$EZ35)</f>
        <v>0</v>
      </c>
      <c r="EC35" s="133">
        <f>SUMIF(Général!$CP$11:$EZ$11,EC$6,Comptabilité!$F35:$EZ35)</f>
        <v>0</v>
      </c>
      <c r="ED35" s="133">
        <f>SUMIF(Général!$CP$11:$EZ$11,ED$6,Comptabilité!$F35:$EZ35)</f>
        <v>0</v>
      </c>
      <c r="EE35" s="133">
        <f>SUMIF(Général!$CP$11:$EZ$11,EE$6,Comptabilité!$F35:$EZ35)</f>
        <v>0</v>
      </c>
      <c r="EF35" s="133">
        <f>SUMIF(Général!$CP$11:$EZ$11,EF$6,Comptabilité!$F35:$EZ35)</f>
        <v>0</v>
      </c>
      <c r="EG35" s="133">
        <f>SUMIF(Général!$CP$11:$EZ$11,EG$6,Comptabilité!$F35:$EZ35)</f>
        <v>0</v>
      </c>
      <c r="EH35" s="133">
        <f>SUMIF(Général!$CP$11:$EZ$11,EH$6,Comptabilité!$F35:$EZ35)</f>
        <v>0</v>
      </c>
      <c r="EI35" s="133">
        <f>SUMIF(Général!$CP$11:$EZ$11,EI$6,Comptabilité!$F35:$EZ35)</f>
        <v>0</v>
      </c>
      <c r="EJ35" s="133">
        <f>SUMIF(Général!$CP$11:$EZ$11,EJ$6,Comptabilité!$F35:$EZ35)</f>
        <v>0</v>
      </c>
      <c r="EK35" s="133">
        <f>SUMIF(Général!$CP$11:$EZ$11,EK$6,Comptabilité!$F35:$EZ35)</f>
        <v>0</v>
      </c>
      <c r="EL35" s="133">
        <f>SUMIF(Général!$CP$11:$EZ$11,EL$6,Comptabilité!$F35:$EZ35)</f>
        <v>0</v>
      </c>
      <c r="EM35" s="133">
        <f>SUMIF(Général!$CP$11:$EZ$11,EM$6,Comptabilité!$F35:$EZ35)</f>
        <v>0</v>
      </c>
      <c r="EN35" s="133">
        <f>SUMIF(Général!$CP$11:$EZ$11,EN$6,Comptabilité!$F35:$EZ35)</f>
        <v>0</v>
      </c>
      <c r="EO35" s="133">
        <f>SUMIF(Général!$CP$11:$EZ$11,EO$6,Comptabilité!$F35:$EZ35)</f>
        <v>0</v>
      </c>
      <c r="EP35" s="133">
        <f>SUMIF(Général!$CP$11:$EZ$11,EP$6,Comptabilité!$F35:$EZ35)</f>
        <v>0</v>
      </c>
      <c r="EQ35" s="133">
        <f>SUMIF(Général!$CP$11:$EZ$11,EQ$6,Comptabilité!$F35:$EZ35)</f>
        <v>0</v>
      </c>
      <c r="ER35" s="133">
        <f>SUMIF(Général!$CP$11:$EZ$11,ER$6,Comptabilité!$F35:$EZ35)</f>
        <v>0</v>
      </c>
      <c r="ES35" s="133">
        <f>SUMIF(Général!$CP$11:$EZ$11,ES$6,Comptabilité!$F35:$EZ35)</f>
        <v>0</v>
      </c>
      <c r="ET35" s="133">
        <f>SUMIF(Général!$CP$11:$EZ$11,ET$6,Comptabilité!$F35:$EZ35)</f>
        <v>0</v>
      </c>
      <c r="EU35" s="133">
        <f>SUMIF(Général!$CP$11:$EZ$11,EU$6,Comptabilité!$F35:$EZ35)</f>
        <v>0</v>
      </c>
      <c r="EV35" s="133">
        <f>SUMIF(Général!$CP$11:$EZ$11,EV$6,Comptabilité!$F35:$EZ35)</f>
        <v>0</v>
      </c>
      <c r="EW35" s="133">
        <f>SUMIF(Général!$CP$11:$EZ$11,EW$6,Comptabilité!$F35:$EZ35)</f>
        <v>0</v>
      </c>
      <c r="EX35" s="133">
        <f>SUMIF(Général!$CP$11:$EZ$11,EX$6,Comptabilité!$F35:$EZ35)</f>
        <v>0</v>
      </c>
      <c r="EY35" s="133">
        <f>SUMIF(Général!$CP$11:$EZ$11,EY$6,Comptabilité!$F35:$EZ35)</f>
        <v>0</v>
      </c>
      <c r="EZ35" s="133">
        <f>SUMIF(Général!$CP$11:$EZ$11,EZ$6,Comptabilité!$F35:$EZ35)</f>
        <v>0</v>
      </c>
    </row>
    <row r="36" spans="1:156" x14ac:dyDescent="0.25">
      <c r="B36" s="70" t="str">
        <f>Comptabilité!B36</f>
        <v>Provisions pour gros entretiens et maitenance</v>
      </c>
      <c r="C36" s="70"/>
      <c r="D36" s="131">
        <f>SUM(F36:EZ36)</f>
        <v>0</v>
      </c>
      <c r="E36" s="147"/>
      <c r="F36" s="133">
        <f>SUMIF(Général!$CP$11:$EZ$11,F$6,Comptabilité!$F36:$EZ36)</f>
        <v>0</v>
      </c>
      <c r="G36" s="133">
        <f>SUMIF(Général!$CP$11:$EZ$11,G$6,Comptabilité!$F36:$EZ36)</f>
        <v>0</v>
      </c>
      <c r="H36" s="133">
        <f>SUMIF(Général!$CP$11:$EZ$11,H$6,Comptabilité!$F36:$EZ36)</f>
        <v>0</v>
      </c>
      <c r="I36" s="133">
        <f>SUMIF(Général!$CP$11:$EZ$11,I$6,Comptabilité!$F36:$EZ36)</f>
        <v>0</v>
      </c>
      <c r="J36" s="133">
        <f>SUMIF(Général!$CP$11:$EZ$11,J$6,Comptabilité!$F36:$EZ36)</f>
        <v>0</v>
      </c>
      <c r="K36" s="133">
        <f>SUMIF(Général!$CP$11:$EZ$11,K$6,Comptabilité!$F36:$EZ36)</f>
        <v>0</v>
      </c>
      <c r="L36" s="133">
        <f>SUMIF(Général!$CP$11:$EZ$11,L$6,Comptabilité!$F36:$EZ36)</f>
        <v>0</v>
      </c>
      <c r="M36" s="133">
        <f>SUMIF(Général!$CP$11:$EZ$11,M$6,Comptabilité!$F36:$EZ36)</f>
        <v>0</v>
      </c>
      <c r="N36" s="133">
        <f>SUMIF(Général!$CP$11:$EZ$11,N$6,Comptabilité!$F36:$EZ36)</f>
        <v>0</v>
      </c>
      <c r="O36" s="133">
        <f>SUMIF(Général!$CP$11:$EZ$11,O$6,Comptabilité!$F36:$EZ36)</f>
        <v>0</v>
      </c>
      <c r="P36" s="133">
        <f>SUMIF(Général!$CP$11:$EZ$11,P$6,Comptabilité!$F36:$EZ36)</f>
        <v>0</v>
      </c>
      <c r="Q36" s="133">
        <f>SUMIF(Général!$CP$11:$EZ$11,Q$6,Comptabilité!$F36:$EZ36)</f>
        <v>0</v>
      </c>
      <c r="R36" s="133">
        <f>SUMIF(Général!$CP$11:$EZ$11,R$6,Comptabilité!$F36:$EZ36)</f>
        <v>0</v>
      </c>
      <c r="S36" s="133">
        <f>SUMIF(Général!$CP$11:$EZ$11,S$6,Comptabilité!$F36:$EZ36)</f>
        <v>0</v>
      </c>
      <c r="T36" s="133">
        <f>SUMIF(Général!$CP$11:$EZ$11,T$6,Comptabilité!$F36:$EZ36)</f>
        <v>0</v>
      </c>
      <c r="U36" s="133">
        <f>SUMIF(Général!$CP$11:$EZ$11,U$6,Comptabilité!$F36:$EZ36)</f>
        <v>0</v>
      </c>
      <c r="V36" s="133">
        <f>SUMIF(Général!$CP$11:$EZ$11,V$6,Comptabilité!$F36:$EZ36)</f>
        <v>0</v>
      </c>
      <c r="W36" s="133">
        <f>SUMIF(Général!$CP$11:$EZ$11,W$6,Comptabilité!$F36:$EZ36)</f>
        <v>0</v>
      </c>
      <c r="X36" s="133">
        <f>SUMIF(Général!$CP$11:$EZ$11,X$6,Comptabilité!$F36:$EZ36)</f>
        <v>0</v>
      </c>
      <c r="Y36" s="133">
        <f>SUMIF(Général!$CP$11:$EZ$11,Y$6,Comptabilité!$F36:$EZ36)</f>
        <v>0</v>
      </c>
      <c r="Z36" s="133">
        <f>SUMIF(Général!$CP$11:$EZ$11,Z$6,Comptabilité!$F36:$EZ36)</f>
        <v>0</v>
      </c>
      <c r="AA36" s="133">
        <f>SUMIF(Général!$CP$11:$EZ$11,AA$6,Comptabilité!$F36:$EZ36)</f>
        <v>0</v>
      </c>
      <c r="AB36" s="133">
        <f>SUMIF(Général!$CP$11:$EZ$11,AB$6,Comptabilité!$F36:$EZ36)</f>
        <v>0</v>
      </c>
      <c r="AC36" s="133">
        <f>SUMIF(Général!$CP$11:$EZ$11,AC$6,Comptabilité!$F36:$EZ36)</f>
        <v>0</v>
      </c>
      <c r="AD36" s="133">
        <f>SUMIF(Général!$CP$11:$EZ$11,AD$6,Comptabilité!$F36:$EZ36)</f>
        <v>0</v>
      </c>
      <c r="AE36" s="133">
        <f>SUMIF(Général!$CP$11:$EZ$11,AE$6,Comptabilité!$F36:$EZ36)</f>
        <v>0</v>
      </c>
      <c r="AF36" s="133">
        <f>SUMIF(Général!$CP$11:$EZ$11,AF$6,Comptabilité!$F36:$EZ36)</f>
        <v>0</v>
      </c>
      <c r="AG36" s="133">
        <f>SUMIF(Général!$CP$11:$EZ$11,AG$6,Comptabilité!$F36:$EZ36)</f>
        <v>0</v>
      </c>
      <c r="AH36" s="133">
        <f>SUMIF(Général!$CP$11:$EZ$11,AH$6,Comptabilité!$F36:$EZ36)</f>
        <v>0</v>
      </c>
      <c r="AI36" s="133">
        <f>SUMIF(Général!$CP$11:$EZ$11,AI$6,Comptabilité!$F36:$EZ36)</f>
        <v>0</v>
      </c>
      <c r="AJ36" s="133">
        <f>SUMIF(Général!$CP$11:$EZ$11,AJ$6,Comptabilité!$F36:$EZ36)</f>
        <v>0</v>
      </c>
      <c r="AK36" s="133">
        <f>SUMIF(Général!$CP$11:$EZ$11,AK$6,Comptabilité!$F36:$EZ36)</f>
        <v>0</v>
      </c>
      <c r="AL36" s="133">
        <f>SUMIF(Général!$CP$11:$EZ$11,AL$6,Comptabilité!$F36:$EZ36)</f>
        <v>0</v>
      </c>
      <c r="AM36" s="133">
        <f>SUMIF(Général!$CP$11:$EZ$11,AM$6,Comptabilité!$F36:$EZ36)</f>
        <v>0</v>
      </c>
      <c r="AN36" s="133">
        <f>SUMIF(Général!$CP$11:$EZ$11,AN$6,Comptabilité!$F36:$EZ36)</f>
        <v>0</v>
      </c>
      <c r="AO36" s="133">
        <f>SUMIF(Général!$CP$11:$EZ$11,AO$6,Comptabilité!$F36:$EZ36)</f>
        <v>0</v>
      </c>
      <c r="AP36" s="133">
        <f>SUMIF(Général!$CP$11:$EZ$11,AP$6,Comptabilité!$F36:$EZ36)</f>
        <v>0</v>
      </c>
      <c r="AQ36" s="133">
        <f>SUMIF(Général!$CP$11:$EZ$11,AQ$6,Comptabilité!$F36:$EZ36)</f>
        <v>0</v>
      </c>
      <c r="AR36" s="133">
        <f>SUMIF(Général!$CP$11:$EZ$11,AR$6,Comptabilité!$F36:$EZ36)</f>
        <v>0</v>
      </c>
      <c r="AS36" s="133">
        <f>SUMIF(Général!$CP$11:$EZ$11,AS$6,Comptabilité!$F36:$EZ36)</f>
        <v>0</v>
      </c>
      <c r="AT36" s="133">
        <f>SUMIF(Général!$CP$11:$EZ$11,AT$6,Comptabilité!$F36:$EZ36)</f>
        <v>0</v>
      </c>
      <c r="AU36" s="133">
        <f>SUMIF(Général!$CP$11:$EZ$11,AU$6,Comptabilité!$F36:$EZ36)</f>
        <v>0</v>
      </c>
      <c r="AV36" s="133">
        <f>SUMIF(Général!$CP$11:$EZ$11,AV$6,Comptabilité!$F36:$EZ36)</f>
        <v>0</v>
      </c>
      <c r="AW36" s="133">
        <f>SUMIF(Général!$CP$11:$EZ$11,AW$6,Comptabilité!$F36:$EZ36)</f>
        <v>0</v>
      </c>
      <c r="AX36" s="133">
        <f>SUMIF(Général!$CP$11:$EZ$11,AX$6,Comptabilité!$F36:$EZ36)</f>
        <v>0</v>
      </c>
      <c r="AY36" s="133">
        <f>SUMIF(Général!$CP$11:$EZ$11,AY$6,Comptabilité!$F36:$EZ36)</f>
        <v>0</v>
      </c>
      <c r="AZ36" s="133">
        <f>SUMIF(Général!$CP$11:$EZ$11,AZ$6,Comptabilité!$F36:$EZ36)</f>
        <v>0</v>
      </c>
      <c r="BA36" s="133">
        <f>SUMIF(Général!$CP$11:$EZ$11,BA$6,Comptabilité!$F36:$EZ36)</f>
        <v>0</v>
      </c>
      <c r="BB36" s="133">
        <f>SUMIF(Général!$CP$11:$EZ$11,BB$6,Comptabilité!$F36:$EZ36)</f>
        <v>0</v>
      </c>
      <c r="BC36" s="133">
        <f>SUMIF(Général!$CP$11:$EZ$11,BC$6,Comptabilité!$F36:$EZ36)</f>
        <v>0</v>
      </c>
      <c r="BD36" s="133">
        <f>SUMIF(Général!$CP$11:$EZ$11,BD$6,Comptabilité!$F36:$EZ36)</f>
        <v>0</v>
      </c>
      <c r="BE36" s="133">
        <f>SUMIF(Général!$CP$11:$EZ$11,BE$6,Comptabilité!$F36:$EZ36)</f>
        <v>0</v>
      </c>
      <c r="BF36" s="133">
        <f>SUMIF(Général!$CP$11:$EZ$11,BF$6,Comptabilité!$F36:$EZ36)</f>
        <v>0</v>
      </c>
      <c r="BG36" s="133">
        <f>SUMIF(Général!$CP$11:$EZ$11,BG$6,Comptabilité!$F36:$EZ36)</f>
        <v>0</v>
      </c>
      <c r="BH36" s="133">
        <f>SUMIF(Général!$CP$11:$EZ$11,BH$6,Comptabilité!$F36:$EZ36)</f>
        <v>0</v>
      </c>
      <c r="BI36" s="133">
        <f>SUMIF(Général!$CP$11:$EZ$11,BI$6,Comptabilité!$F36:$EZ36)</f>
        <v>0</v>
      </c>
      <c r="BJ36" s="133">
        <f>SUMIF(Général!$CP$11:$EZ$11,BJ$6,Comptabilité!$F36:$EZ36)</f>
        <v>0</v>
      </c>
      <c r="BK36" s="133">
        <f>SUMIF(Général!$CP$11:$EZ$11,BK$6,Comptabilité!$F36:$EZ36)</f>
        <v>0</v>
      </c>
      <c r="BL36" s="133">
        <f>SUMIF(Général!$CP$11:$EZ$11,BL$6,Comptabilité!$F36:$EZ36)</f>
        <v>0</v>
      </c>
      <c r="BM36" s="133">
        <f>SUMIF(Général!$CP$11:$EZ$11,BM$6,Comptabilité!$F36:$EZ36)</f>
        <v>0</v>
      </c>
      <c r="BN36" s="133">
        <f>SUMIF(Général!$CP$11:$EZ$11,BN$6,Comptabilité!$F36:$EZ36)</f>
        <v>0</v>
      </c>
      <c r="BO36" s="133">
        <f>SUMIF(Général!$CP$11:$EZ$11,BO$6,Comptabilité!$F36:$EZ36)</f>
        <v>0</v>
      </c>
      <c r="BP36" s="133">
        <f>SUMIF(Général!$CP$11:$EZ$11,BP$6,Comptabilité!$F36:$EZ36)</f>
        <v>0</v>
      </c>
      <c r="BQ36" s="133">
        <f>SUMIF(Général!$CP$11:$EZ$11,BQ$6,Comptabilité!$F36:$EZ36)</f>
        <v>0</v>
      </c>
      <c r="BR36" s="133">
        <f>SUMIF(Général!$CP$11:$EZ$11,BR$6,Comptabilité!$F36:$EZ36)</f>
        <v>0</v>
      </c>
      <c r="BS36" s="133">
        <f>SUMIF(Général!$CP$11:$EZ$11,BS$6,Comptabilité!$F36:$EZ36)</f>
        <v>0</v>
      </c>
      <c r="BT36" s="133">
        <f>SUMIF(Général!$CP$11:$EZ$11,BT$6,Comptabilité!$F36:$EZ36)</f>
        <v>0</v>
      </c>
      <c r="BU36" s="133">
        <f>SUMIF(Général!$CP$11:$EZ$11,BU$6,Comptabilité!$F36:$EZ36)</f>
        <v>0</v>
      </c>
      <c r="BV36" s="133">
        <f>SUMIF(Général!$CP$11:$EZ$11,BV$6,Comptabilité!$F36:$EZ36)</f>
        <v>0</v>
      </c>
      <c r="BW36" s="133">
        <f>SUMIF(Général!$CP$11:$EZ$11,BW$6,Comptabilité!$F36:$EZ36)</f>
        <v>0</v>
      </c>
      <c r="BX36" s="133">
        <f>SUMIF(Général!$CP$11:$EZ$11,BX$6,Comptabilité!$F36:$EZ36)</f>
        <v>0</v>
      </c>
      <c r="BY36" s="133">
        <f>SUMIF(Général!$CP$11:$EZ$11,BY$6,Comptabilité!$F36:$EZ36)</f>
        <v>0</v>
      </c>
      <c r="BZ36" s="133">
        <f>SUMIF(Général!$CP$11:$EZ$11,BZ$6,Comptabilité!$F36:$EZ36)</f>
        <v>0</v>
      </c>
      <c r="CA36" s="133">
        <f>SUMIF(Général!$CP$11:$EZ$11,CA$6,Comptabilité!$F36:$EZ36)</f>
        <v>0</v>
      </c>
      <c r="CB36" s="133">
        <f>SUMIF(Général!$CP$11:$EZ$11,CB$6,Comptabilité!$F36:$EZ36)</f>
        <v>0</v>
      </c>
      <c r="CC36" s="133">
        <f>SUMIF(Général!$CP$11:$EZ$11,CC$6,Comptabilité!$F36:$EZ36)</f>
        <v>0</v>
      </c>
      <c r="CD36" s="133">
        <f>SUMIF(Général!$CP$11:$EZ$11,CD$6,Comptabilité!$F36:$EZ36)</f>
        <v>0</v>
      </c>
      <c r="CE36" s="133">
        <f>SUMIF(Général!$CP$11:$EZ$11,CE$6,Comptabilité!$F36:$EZ36)</f>
        <v>0</v>
      </c>
      <c r="CF36" s="133">
        <f>SUMIF(Général!$CP$11:$EZ$11,CF$6,Comptabilité!$F36:$EZ36)</f>
        <v>0</v>
      </c>
      <c r="CG36" s="133">
        <f>SUMIF(Général!$CP$11:$EZ$11,CG$6,Comptabilité!$F36:$EZ36)</f>
        <v>0</v>
      </c>
      <c r="CH36" s="133">
        <f>SUMIF(Général!$CP$11:$EZ$11,CH$6,Comptabilité!$F36:$EZ36)</f>
        <v>0</v>
      </c>
      <c r="CI36" s="133">
        <f>SUMIF(Général!$CP$11:$EZ$11,CI$6,Comptabilité!$F36:$EZ36)</f>
        <v>0</v>
      </c>
      <c r="CJ36" s="133">
        <f>SUMIF(Général!$CP$11:$EZ$11,CJ$6,Comptabilité!$F36:$EZ36)</f>
        <v>0</v>
      </c>
      <c r="CK36" s="133">
        <f>SUMIF(Général!$CP$11:$EZ$11,CK$6,Comptabilité!$F36:$EZ36)</f>
        <v>0</v>
      </c>
      <c r="CL36" s="133">
        <f>SUMIF(Général!$CP$11:$EZ$11,CL$6,Comptabilité!$F36:$EZ36)</f>
        <v>0</v>
      </c>
      <c r="CM36" s="133">
        <f>SUMIF(Général!$CP$11:$EZ$11,CM$6,Comptabilité!$F36:$EZ36)</f>
        <v>0</v>
      </c>
      <c r="CN36" s="133">
        <f>SUMIF(Général!$CP$11:$EZ$11,CN$6,Comptabilité!$F36:$EZ36)</f>
        <v>0</v>
      </c>
      <c r="CO36" s="133">
        <f>SUMIF(Général!$CP$11:$EZ$11,CO$6,Comptabilité!$F36:$EZ36)</f>
        <v>0</v>
      </c>
      <c r="CP36" s="133">
        <f>SUMIF(Général!$CP$11:$EZ$11,CP$6,Comptabilité!$F36:$EZ36)</f>
        <v>0</v>
      </c>
      <c r="CQ36" s="133">
        <f>SUMIF(Général!$CP$11:$EZ$11,CQ$6,Comptabilité!$F36:$EZ36)</f>
        <v>0</v>
      </c>
      <c r="CR36" s="133">
        <f>SUMIF(Général!$CP$11:$EZ$11,CR$6,Comptabilité!$F36:$EZ36)</f>
        <v>0</v>
      </c>
      <c r="CS36" s="133">
        <f>SUMIF(Général!$CP$11:$EZ$11,CS$6,Comptabilité!$F36:$EZ36)</f>
        <v>0</v>
      </c>
      <c r="CT36" s="133">
        <f>SUMIF(Général!$CP$11:$EZ$11,CT$6,Comptabilité!$F36:$EZ36)</f>
        <v>0</v>
      </c>
      <c r="CU36" s="133">
        <f>SUMIF(Général!$CP$11:$EZ$11,CU$6,Comptabilité!$F36:$EZ36)</f>
        <v>0</v>
      </c>
      <c r="CV36" s="133">
        <f>SUMIF(Général!$CP$11:$EZ$11,CV$6,Comptabilité!$F36:$EZ36)</f>
        <v>0</v>
      </c>
      <c r="CW36" s="133">
        <f>SUMIF(Général!$CP$11:$EZ$11,CW$6,Comptabilité!$F36:$EZ36)</f>
        <v>0</v>
      </c>
      <c r="CX36" s="133">
        <f>SUMIF(Général!$CP$11:$EZ$11,CX$6,Comptabilité!$F36:$EZ36)</f>
        <v>0</v>
      </c>
      <c r="CY36" s="133">
        <f>SUMIF(Général!$CP$11:$EZ$11,CY$6,Comptabilité!$F36:$EZ36)</f>
        <v>0</v>
      </c>
      <c r="CZ36" s="133">
        <f>SUMIF(Général!$CP$11:$EZ$11,CZ$6,Comptabilité!$F36:$EZ36)</f>
        <v>0</v>
      </c>
      <c r="DA36" s="133">
        <f>SUMIF(Général!$CP$11:$EZ$11,DA$6,Comptabilité!$F36:$EZ36)</f>
        <v>0</v>
      </c>
      <c r="DB36" s="133">
        <f>SUMIF(Général!$CP$11:$EZ$11,DB$6,Comptabilité!$F36:$EZ36)</f>
        <v>0</v>
      </c>
      <c r="DC36" s="133">
        <f>SUMIF(Général!$CP$11:$EZ$11,DC$6,Comptabilité!$F36:$EZ36)</f>
        <v>0</v>
      </c>
      <c r="DD36" s="133">
        <f>SUMIF(Général!$CP$11:$EZ$11,DD$6,Comptabilité!$F36:$EZ36)</f>
        <v>0</v>
      </c>
      <c r="DE36" s="133">
        <f>SUMIF(Général!$CP$11:$EZ$11,DE$6,Comptabilité!$F36:$EZ36)</f>
        <v>0</v>
      </c>
      <c r="DF36" s="133">
        <f>SUMIF(Général!$CP$11:$EZ$11,DF$6,Comptabilité!$F36:$EZ36)</f>
        <v>0</v>
      </c>
      <c r="DG36" s="133">
        <f>SUMIF(Général!$CP$11:$EZ$11,DG$6,Comptabilité!$F36:$EZ36)</f>
        <v>0</v>
      </c>
      <c r="DH36" s="133">
        <f>SUMIF(Général!$CP$11:$EZ$11,DH$6,Comptabilité!$F36:$EZ36)</f>
        <v>0</v>
      </c>
      <c r="DI36" s="133">
        <f>SUMIF(Général!$CP$11:$EZ$11,DI$6,Comptabilité!$F36:$EZ36)</f>
        <v>0</v>
      </c>
      <c r="DJ36" s="133">
        <f>SUMIF(Général!$CP$11:$EZ$11,DJ$6,Comptabilité!$F36:$EZ36)</f>
        <v>0</v>
      </c>
      <c r="DK36" s="133">
        <f>SUMIF(Général!$CP$11:$EZ$11,DK$6,Comptabilité!$F36:$EZ36)</f>
        <v>0</v>
      </c>
      <c r="DL36" s="133">
        <f>SUMIF(Général!$CP$11:$EZ$11,DL$6,Comptabilité!$F36:$EZ36)</f>
        <v>0</v>
      </c>
      <c r="DM36" s="133">
        <f>SUMIF(Général!$CP$11:$EZ$11,DM$6,Comptabilité!$F36:$EZ36)</f>
        <v>0</v>
      </c>
      <c r="DN36" s="133">
        <f>SUMIF(Général!$CP$11:$EZ$11,DN$6,Comptabilité!$F36:$EZ36)</f>
        <v>0</v>
      </c>
      <c r="DO36" s="133">
        <f>SUMIF(Général!$CP$11:$EZ$11,DO$6,Comptabilité!$F36:$EZ36)</f>
        <v>0</v>
      </c>
      <c r="DP36" s="133">
        <f>SUMIF(Général!$CP$11:$EZ$11,DP$6,Comptabilité!$F36:$EZ36)</f>
        <v>0</v>
      </c>
      <c r="DQ36" s="133">
        <f>SUMIF(Général!$CP$11:$EZ$11,DQ$6,Comptabilité!$F36:$EZ36)</f>
        <v>0</v>
      </c>
      <c r="DR36" s="133">
        <f>SUMIF(Général!$CP$11:$EZ$11,DR$6,Comptabilité!$F36:$EZ36)</f>
        <v>0</v>
      </c>
      <c r="DS36" s="133">
        <f>SUMIF(Général!$CP$11:$EZ$11,DS$6,Comptabilité!$F36:$EZ36)</f>
        <v>0</v>
      </c>
      <c r="DT36" s="133">
        <f>SUMIF(Général!$CP$11:$EZ$11,DT$6,Comptabilité!$F36:$EZ36)</f>
        <v>0</v>
      </c>
      <c r="DU36" s="133">
        <f>SUMIF(Général!$CP$11:$EZ$11,DU$6,Comptabilité!$F36:$EZ36)</f>
        <v>0</v>
      </c>
      <c r="DV36" s="133">
        <f>SUMIF(Général!$CP$11:$EZ$11,DV$6,Comptabilité!$F36:$EZ36)</f>
        <v>0</v>
      </c>
      <c r="DW36" s="133">
        <f>SUMIF(Général!$CP$11:$EZ$11,DW$6,Comptabilité!$F36:$EZ36)</f>
        <v>0</v>
      </c>
      <c r="DX36" s="133">
        <f>SUMIF(Général!$CP$11:$EZ$11,DX$6,Comptabilité!$F36:$EZ36)</f>
        <v>0</v>
      </c>
      <c r="DY36" s="133">
        <f>SUMIF(Général!$CP$11:$EZ$11,DY$6,Comptabilité!$F36:$EZ36)</f>
        <v>0</v>
      </c>
      <c r="DZ36" s="133">
        <f>SUMIF(Général!$CP$11:$EZ$11,DZ$6,Comptabilité!$F36:$EZ36)</f>
        <v>0</v>
      </c>
      <c r="EA36" s="133">
        <f>SUMIF(Général!$CP$11:$EZ$11,EA$6,Comptabilité!$F36:$EZ36)</f>
        <v>0</v>
      </c>
      <c r="EB36" s="133">
        <f>SUMIF(Général!$CP$11:$EZ$11,EB$6,Comptabilité!$F36:$EZ36)</f>
        <v>0</v>
      </c>
      <c r="EC36" s="133">
        <f>SUMIF(Général!$CP$11:$EZ$11,EC$6,Comptabilité!$F36:$EZ36)</f>
        <v>0</v>
      </c>
      <c r="ED36" s="133">
        <f>SUMIF(Général!$CP$11:$EZ$11,ED$6,Comptabilité!$F36:$EZ36)</f>
        <v>0</v>
      </c>
      <c r="EE36" s="133">
        <f>SUMIF(Général!$CP$11:$EZ$11,EE$6,Comptabilité!$F36:$EZ36)</f>
        <v>0</v>
      </c>
      <c r="EF36" s="133">
        <f>SUMIF(Général!$CP$11:$EZ$11,EF$6,Comptabilité!$F36:$EZ36)</f>
        <v>0</v>
      </c>
      <c r="EG36" s="133">
        <f>SUMIF(Général!$CP$11:$EZ$11,EG$6,Comptabilité!$F36:$EZ36)</f>
        <v>0</v>
      </c>
      <c r="EH36" s="133">
        <f>SUMIF(Général!$CP$11:$EZ$11,EH$6,Comptabilité!$F36:$EZ36)</f>
        <v>0</v>
      </c>
      <c r="EI36" s="133">
        <f>SUMIF(Général!$CP$11:$EZ$11,EI$6,Comptabilité!$F36:$EZ36)</f>
        <v>0</v>
      </c>
      <c r="EJ36" s="133">
        <f>SUMIF(Général!$CP$11:$EZ$11,EJ$6,Comptabilité!$F36:$EZ36)</f>
        <v>0</v>
      </c>
      <c r="EK36" s="133">
        <f>SUMIF(Général!$CP$11:$EZ$11,EK$6,Comptabilité!$F36:$EZ36)</f>
        <v>0</v>
      </c>
      <c r="EL36" s="133">
        <f>SUMIF(Général!$CP$11:$EZ$11,EL$6,Comptabilité!$F36:$EZ36)</f>
        <v>0</v>
      </c>
      <c r="EM36" s="133">
        <f>SUMIF(Général!$CP$11:$EZ$11,EM$6,Comptabilité!$F36:$EZ36)</f>
        <v>0</v>
      </c>
      <c r="EN36" s="133">
        <f>SUMIF(Général!$CP$11:$EZ$11,EN$6,Comptabilité!$F36:$EZ36)</f>
        <v>0</v>
      </c>
      <c r="EO36" s="133">
        <f>SUMIF(Général!$CP$11:$EZ$11,EO$6,Comptabilité!$F36:$EZ36)</f>
        <v>0</v>
      </c>
      <c r="EP36" s="133">
        <f>SUMIF(Général!$CP$11:$EZ$11,EP$6,Comptabilité!$F36:$EZ36)</f>
        <v>0</v>
      </c>
      <c r="EQ36" s="133">
        <f>SUMIF(Général!$CP$11:$EZ$11,EQ$6,Comptabilité!$F36:$EZ36)</f>
        <v>0</v>
      </c>
      <c r="ER36" s="133">
        <f>SUMIF(Général!$CP$11:$EZ$11,ER$6,Comptabilité!$F36:$EZ36)</f>
        <v>0</v>
      </c>
      <c r="ES36" s="133">
        <f>SUMIF(Général!$CP$11:$EZ$11,ES$6,Comptabilité!$F36:$EZ36)</f>
        <v>0</v>
      </c>
      <c r="ET36" s="133">
        <f>SUMIF(Général!$CP$11:$EZ$11,ET$6,Comptabilité!$F36:$EZ36)</f>
        <v>0</v>
      </c>
      <c r="EU36" s="133">
        <f>SUMIF(Général!$CP$11:$EZ$11,EU$6,Comptabilité!$F36:$EZ36)</f>
        <v>0</v>
      </c>
      <c r="EV36" s="133">
        <f>SUMIF(Général!$CP$11:$EZ$11,EV$6,Comptabilité!$F36:$EZ36)</f>
        <v>0</v>
      </c>
      <c r="EW36" s="133">
        <f>SUMIF(Général!$CP$11:$EZ$11,EW$6,Comptabilité!$F36:$EZ36)</f>
        <v>0</v>
      </c>
      <c r="EX36" s="133">
        <f>SUMIF(Général!$CP$11:$EZ$11,EX$6,Comptabilité!$F36:$EZ36)</f>
        <v>0</v>
      </c>
      <c r="EY36" s="133">
        <f>SUMIF(Général!$CP$11:$EZ$11,EY$6,Comptabilité!$F36:$EZ36)</f>
        <v>0</v>
      </c>
      <c r="EZ36" s="133">
        <f>SUMIF(Général!$CP$11:$EZ$11,EZ$6,Comptabilité!$F36:$EZ36)</f>
        <v>0</v>
      </c>
    </row>
    <row r="37" spans="1:156" x14ac:dyDescent="0.25">
      <c r="B37" s="70" t="str">
        <f>Comptabilité!B37</f>
        <v>Amortissements</v>
      </c>
      <c r="C37" s="70"/>
      <c r="D37" s="131">
        <f>SUM(F37:EZ37)</f>
        <v>0</v>
      </c>
      <c r="E37" s="147"/>
      <c r="F37" s="133">
        <f>SUMIF(Général!$CP$11:$EZ$11,F$6,Comptabilité!$F37:$EZ37)</f>
        <v>0</v>
      </c>
      <c r="G37" s="133">
        <f>SUMIF(Général!$CP$11:$EZ$11,G$6,Comptabilité!$F37:$EZ37)</f>
        <v>0</v>
      </c>
      <c r="H37" s="133">
        <f>SUMIF(Général!$CP$11:$EZ$11,H$6,Comptabilité!$F37:$EZ37)</f>
        <v>0</v>
      </c>
      <c r="I37" s="133">
        <f>SUMIF(Général!$CP$11:$EZ$11,I$6,Comptabilité!$F37:$EZ37)</f>
        <v>0</v>
      </c>
      <c r="J37" s="133">
        <f>SUMIF(Général!$CP$11:$EZ$11,J$6,Comptabilité!$F37:$EZ37)</f>
        <v>0</v>
      </c>
      <c r="K37" s="133">
        <f>SUMIF(Général!$CP$11:$EZ$11,K$6,Comptabilité!$F37:$EZ37)</f>
        <v>0</v>
      </c>
      <c r="L37" s="133">
        <f>SUMIF(Général!$CP$11:$EZ$11,L$6,Comptabilité!$F37:$EZ37)</f>
        <v>0</v>
      </c>
      <c r="M37" s="133">
        <f>SUMIF(Général!$CP$11:$EZ$11,M$6,Comptabilité!$F37:$EZ37)</f>
        <v>0</v>
      </c>
      <c r="N37" s="133">
        <f>SUMIF(Général!$CP$11:$EZ$11,N$6,Comptabilité!$F37:$EZ37)</f>
        <v>0</v>
      </c>
      <c r="O37" s="133">
        <f>SUMIF(Général!$CP$11:$EZ$11,O$6,Comptabilité!$F37:$EZ37)</f>
        <v>0</v>
      </c>
      <c r="P37" s="133">
        <f>SUMIF(Général!$CP$11:$EZ$11,P$6,Comptabilité!$F37:$EZ37)</f>
        <v>0</v>
      </c>
      <c r="Q37" s="133">
        <f>SUMIF(Général!$CP$11:$EZ$11,Q$6,Comptabilité!$F37:$EZ37)</f>
        <v>0</v>
      </c>
      <c r="R37" s="133">
        <f>SUMIF(Général!$CP$11:$EZ$11,R$6,Comptabilité!$F37:$EZ37)</f>
        <v>0</v>
      </c>
      <c r="S37" s="133">
        <f>SUMIF(Général!$CP$11:$EZ$11,S$6,Comptabilité!$F37:$EZ37)</f>
        <v>0</v>
      </c>
      <c r="T37" s="133">
        <f>SUMIF(Général!$CP$11:$EZ$11,T$6,Comptabilité!$F37:$EZ37)</f>
        <v>0</v>
      </c>
      <c r="U37" s="133">
        <f>SUMIF(Général!$CP$11:$EZ$11,U$6,Comptabilité!$F37:$EZ37)</f>
        <v>0</v>
      </c>
      <c r="V37" s="133">
        <f>SUMIF(Général!$CP$11:$EZ$11,V$6,Comptabilité!$F37:$EZ37)</f>
        <v>0</v>
      </c>
      <c r="W37" s="133">
        <f>SUMIF(Général!$CP$11:$EZ$11,W$6,Comptabilité!$F37:$EZ37)</f>
        <v>0</v>
      </c>
      <c r="X37" s="133">
        <f>SUMIF(Général!$CP$11:$EZ$11,X$6,Comptabilité!$F37:$EZ37)</f>
        <v>0</v>
      </c>
      <c r="Y37" s="133">
        <f>SUMIF(Général!$CP$11:$EZ$11,Y$6,Comptabilité!$F37:$EZ37)</f>
        <v>0</v>
      </c>
      <c r="Z37" s="133">
        <f>SUMIF(Général!$CP$11:$EZ$11,Z$6,Comptabilité!$F37:$EZ37)</f>
        <v>0</v>
      </c>
      <c r="AA37" s="133">
        <f>SUMIF(Général!$CP$11:$EZ$11,AA$6,Comptabilité!$F37:$EZ37)</f>
        <v>0</v>
      </c>
      <c r="AB37" s="133">
        <f>SUMIF(Général!$CP$11:$EZ$11,AB$6,Comptabilité!$F37:$EZ37)</f>
        <v>0</v>
      </c>
      <c r="AC37" s="133">
        <f>SUMIF(Général!$CP$11:$EZ$11,AC$6,Comptabilité!$F37:$EZ37)</f>
        <v>0</v>
      </c>
      <c r="AD37" s="133">
        <f>SUMIF(Général!$CP$11:$EZ$11,AD$6,Comptabilité!$F37:$EZ37)</f>
        <v>0</v>
      </c>
      <c r="AE37" s="133">
        <f>SUMIF(Général!$CP$11:$EZ$11,AE$6,Comptabilité!$F37:$EZ37)</f>
        <v>0</v>
      </c>
      <c r="AF37" s="133">
        <f>SUMIF(Général!$CP$11:$EZ$11,AF$6,Comptabilité!$F37:$EZ37)</f>
        <v>0</v>
      </c>
      <c r="AG37" s="133">
        <f>SUMIF(Général!$CP$11:$EZ$11,AG$6,Comptabilité!$F37:$EZ37)</f>
        <v>0</v>
      </c>
      <c r="AH37" s="133">
        <f>SUMIF(Général!$CP$11:$EZ$11,AH$6,Comptabilité!$F37:$EZ37)</f>
        <v>0</v>
      </c>
      <c r="AI37" s="133">
        <f>SUMIF(Général!$CP$11:$EZ$11,AI$6,Comptabilité!$F37:$EZ37)</f>
        <v>0</v>
      </c>
      <c r="AJ37" s="133">
        <f>SUMIF(Général!$CP$11:$EZ$11,AJ$6,Comptabilité!$F37:$EZ37)</f>
        <v>0</v>
      </c>
      <c r="AK37" s="133">
        <f>SUMIF(Général!$CP$11:$EZ$11,AK$6,Comptabilité!$F37:$EZ37)</f>
        <v>0</v>
      </c>
      <c r="AL37" s="133">
        <f>SUMIF(Général!$CP$11:$EZ$11,AL$6,Comptabilité!$F37:$EZ37)</f>
        <v>0</v>
      </c>
      <c r="AM37" s="133">
        <f>SUMIF(Général!$CP$11:$EZ$11,AM$6,Comptabilité!$F37:$EZ37)</f>
        <v>0</v>
      </c>
      <c r="AN37" s="133">
        <f>SUMIF(Général!$CP$11:$EZ$11,AN$6,Comptabilité!$F37:$EZ37)</f>
        <v>0</v>
      </c>
      <c r="AO37" s="133">
        <f>SUMIF(Général!$CP$11:$EZ$11,AO$6,Comptabilité!$F37:$EZ37)</f>
        <v>0</v>
      </c>
      <c r="AP37" s="133">
        <f>SUMIF(Général!$CP$11:$EZ$11,AP$6,Comptabilité!$F37:$EZ37)</f>
        <v>0</v>
      </c>
      <c r="AQ37" s="133">
        <f>SUMIF(Général!$CP$11:$EZ$11,AQ$6,Comptabilité!$F37:$EZ37)</f>
        <v>0</v>
      </c>
      <c r="AR37" s="133">
        <f>SUMIF(Général!$CP$11:$EZ$11,AR$6,Comptabilité!$F37:$EZ37)</f>
        <v>0</v>
      </c>
      <c r="AS37" s="133">
        <f>SUMIF(Général!$CP$11:$EZ$11,AS$6,Comptabilité!$F37:$EZ37)</f>
        <v>0</v>
      </c>
      <c r="AT37" s="133">
        <f>SUMIF(Général!$CP$11:$EZ$11,AT$6,Comptabilité!$F37:$EZ37)</f>
        <v>0</v>
      </c>
      <c r="AU37" s="133">
        <f>SUMIF(Général!$CP$11:$EZ$11,AU$6,Comptabilité!$F37:$EZ37)</f>
        <v>0</v>
      </c>
      <c r="AV37" s="133">
        <f>SUMIF(Général!$CP$11:$EZ$11,AV$6,Comptabilité!$F37:$EZ37)</f>
        <v>0</v>
      </c>
      <c r="AW37" s="133">
        <f>SUMIF(Général!$CP$11:$EZ$11,AW$6,Comptabilité!$F37:$EZ37)</f>
        <v>0</v>
      </c>
      <c r="AX37" s="133">
        <f>SUMIF(Général!$CP$11:$EZ$11,AX$6,Comptabilité!$F37:$EZ37)</f>
        <v>0</v>
      </c>
      <c r="AY37" s="133">
        <f>SUMIF(Général!$CP$11:$EZ$11,AY$6,Comptabilité!$F37:$EZ37)</f>
        <v>0</v>
      </c>
      <c r="AZ37" s="133">
        <f>SUMIF(Général!$CP$11:$EZ$11,AZ$6,Comptabilité!$F37:$EZ37)</f>
        <v>0</v>
      </c>
      <c r="BA37" s="133">
        <f>SUMIF(Général!$CP$11:$EZ$11,BA$6,Comptabilité!$F37:$EZ37)</f>
        <v>0</v>
      </c>
      <c r="BB37" s="133">
        <f>SUMIF(Général!$CP$11:$EZ$11,BB$6,Comptabilité!$F37:$EZ37)</f>
        <v>0</v>
      </c>
      <c r="BC37" s="133">
        <f>SUMIF(Général!$CP$11:$EZ$11,BC$6,Comptabilité!$F37:$EZ37)</f>
        <v>0</v>
      </c>
      <c r="BD37" s="133">
        <f>SUMIF(Général!$CP$11:$EZ$11,BD$6,Comptabilité!$F37:$EZ37)</f>
        <v>0</v>
      </c>
      <c r="BE37" s="133">
        <f>SUMIF(Général!$CP$11:$EZ$11,BE$6,Comptabilité!$F37:$EZ37)</f>
        <v>0</v>
      </c>
      <c r="BF37" s="133">
        <f>SUMIF(Général!$CP$11:$EZ$11,BF$6,Comptabilité!$F37:$EZ37)</f>
        <v>0</v>
      </c>
      <c r="BG37" s="133">
        <f>SUMIF(Général!$CP$11:$EZ$11,BG$6,Comptabilité!$F37:$EZ37)</f>
        <v>0</v>
      </c>
      <c r="BH37" s="133">
        <f>SUMIF(Général!$CP$11:$EZ$11,BH$6,Comptabilité!$F37:$EZ37)</f>
        <v>0</v>
      </c>
      <c r="BI37" s="133">
        <f>SUMIF(Général!$CP$11:$EZ$11,BI$6,Comptabilité!$F37:$EZ37)</f>
        <v>0</v>
      </c>
      <c r="BJ37" s="133">
        <f>SUMIF(Général!$CP$11:$EZ$11,BJ$6,Comptabilité!$F37:$EZ37)</f>
        <v>0</v>
      </c>
      <c r="BK37" s="133">
        <f>SUMIF(Général!$CP$11:$EZ$11,BK$6,Comptabilité!$F37:$EZ37)</f>
        <v>0</v>
      </c>
      <c r="BL37" s="133">
        <f>SUMIF(Général!$CP$11:$EZ$11,BL$6,Comptabilité!$F37:$EZ37)</f>
        <v>0</v>
      </c>
      <c r="BM37" s="133">
        <f>SUMIF(Général!$CP$11:$EZ$11,BM$6,Comptabilité!$F37:$EZ37)</f>
        <v>0</v>
      </c>
      <c r="BN37" s="133">
        <f>SUMIF(Général!$CP$11:$EZ$11,BN$6,Comptabilité!$F37:$EZ37)</f>
        <v>0</v>
      </c>
      <c r="BO37" s="133">
        <f>SUMIF(Général!$CP$11:$EZ$11,BO$6,Comptabilité!$F37:$EZ37)</f>
        <v>0</v>
      </c>
      <c r="BP37" s="133">
        <f>SUMIF(Général!$CP$11:$EZ$11,BP$6,Comptabilité!$F37:$EZ37)</f>
        <v>0</v>
      </c>
      <c r="BQ37" s="133">
        <f>SUMIF(Général!$CP$11:$EZ$11,BQ$6,Comptabilité!$F37:$EZ37)</f>
        <v>0</v>
      </c>
      <c r="BR37" s="133">
        <f>SUMIF(Général!$CP$11:$EZ$11,BR$6,Comptabilité!$F37:$EZ37)</f>
        <v>0</v>
      </c>
      <c r="BS37" s="133">
        <f>SUMIF(Général!$CP$11:$EZ$11,BS$6,Comptabilité!$F37:$EZ37)</f>
        <v>0</v>
      </c>
      <c r="BT37" s="133">
        <f>SUMIF(Général!$CP$11:$EZ$11,BT$6,Comptabilité!$F37:$EZ37)</f>
        <v>0</v>
      </c>
      <c r="BU37" s="133">
        <f>SUMIF(Général!$CP$11:$EZ$11,BU$6,Comptabilité!$F37:$EZ37)</f>
        <v>0</v>
      </c>
      <c r="BV37" s="133">
        <f>SUMIF(Général!$CP$11:$EZ$11,BV$6,Comptabilité!$F37:$EZ37)</f>
        <v>0</v>
      </c>
      <c r="BW37" s="133">
        <f>SUMIF(Général!$CP$11:$EZ$11,BW$6,Comptabilité!$F37:$EZ37)</f>
        <v>0</v>
      </c>
      <c r="BX37" s="133">
        <f>SUMIF(Général!$CP$11:$EZ$11,BX$6,Comptabilité!$F37:$EZ37)</f>
        <v>0</v>
      </c>
      <c r="BY37" s="133">
        <f>SUMIF(Général!$CP$11:$EZ$11,BY$6,Comptabilité!$F37:$EZ37)</f>
        <v>0</v>
      </c>
      <c r="BZ37" s="133">
        <f>SUMIF(Général!$CP$11:$EZ$11,BZ$6,Comptabilité!$F37:$EZ37)</f>
        <v>0</v>
      </c>
      <c r="CA37" s="133">
        <f>SUMIF(Général!$CP$11:$EZ$11,CA$6,Comptabilité!$F37:$EZ37)</f>
        <v>0</v>
      </c>
      <c r="CB37" s="133">
        <f>SUMIF(Général!$CP$11:$EZ$11,CB$6,Comptabilité!$F37:$EZ37)</f>
        <v>0</v>
      </c>
      <c r="CC37" s="133">
        <f>SUMIF(Général!$CP$11:$EZ$11,CC$6,Comptabilité!$F37:$EZ37)</f>
        <v>0</v>
      </c>
      <c r="CD37" s="133">
        <f>SUMIF(Général!$CP$11:$EZ$11,CD$6,Comptabilité!$F37:$EZ37)</f>
        <v>0</v>
      </c>
      <c r="CE37" s="133">
        <f>SUMIF(Général!$CP$11:$EZ$11,CE$6,Comptabilité!$F37:$EZ37)</f>
        <v>0</v>
      </c>
      <c r="CF37" s="133">
        <f>SUMIF(Général!$CP$11:$EZ$11,CF$6,Comptabilité!$F37:$EZ37)</f>
        <v>0</v>
      </c>
      <c r="CG37" s="133">
        <f>SUMIF(Général!$CP$11:$EZ$11,CG$6,Comptabilité!$F37:$EZ37)</f>
        <v>0</v>
      </c>
      <c r="CH37" s="133">
        <f>SUMIF(Général!$CP$11:$EZ$11,CH$6,Comptabilité!$F37:$EZ37)</f>
        <v>0</v>
      </c>
      <c r="CI37" s="133">
        <f>SUMIF(Général!$CP$11:$EZ$11,CI$6,Comptabilité!$F37:$EZ37)</f>
        <v>0</v>
      </c>
      <c r="CJ37" s="133">
        <f>SUMIF(Général!$CP$11:$EZ$11,CJ$6,Comptabilité!$F37:$EZ37)</f>
        <v>0</v>
      </c>
      <c r="CK37" s="133">
        <f>SUMIF(Général!$CP$11:$EZ$11,CK$6,Comptabilité!$F37:$EZ37)</f>
        <v>0</v>
      </c>
      <c r="CL37" s="133">
        <f>SUMIF(Général!$CP$11:$EZ$11,CL$6,Comptabilité!$F37:$EZ37)</f>
        <v>0</v>
      </c>
      <c r="CM37" s="133">
        <f>SUMIF(Général!$CP$11:$EZ$11,CM$6,Comptabilité!$F37:$EZ37)</f>
        <v>0</v>
      </c>
      <c r="CN37" s="133">
        <f>SUMIF(Général!$CP$11:$EZ$11,CN$6,Comptabilité!$F37:$EZ37)</f>
        <v>0</v>
      </c>
      <c r="CO37" s="133">
        <f>SUMIF(Général!$CP$11:$EZ$11,CO$6,Comptabilité!$F37:$EZ37)</f>
        <v>0</v>
      </c>
      <c r="CP37" s="133">
        <f>SUMIF(Général!$CP$11:$EZ$11,CP$6,Comptabilité!$F37:$EZ37)</f>
        <v>0</v>
      </c>
      <c r="CQ37" s="133">
        <f>SUMIF(Général!$CP$11:$EZ$11,CQ$6,Comptabilité!$F37:$EZ37)</f>
        <v>0</v>
      </c>
      <c r="CR37" s="133">
        <f>SUMIF(Général!$CP$11:$EZ$11,CR$6,Comptabilité!$F37:$EZ37)</f>
        <v>0</v>
      </c>
      <c r="CS37" s="133">
        <f>SUMIF(Général!$CP$11:$EZ$11,CS$6,Comptabilité!$F37:$EZ37)</f>
        <v>0</v>
      </c>
      <c r="CT37" s="133">
        <f>SUMIF(Général!$CP$11:$EZ$11,CT$6,Comptabilité!$F37:$EZ37)</f>
        <v>0</v>
      </c>
      <c r="CU37" s="133">
        <f>SUMIF(Général!$CP$11:$EZ$11,CU$6,Comptabilité!$F37:$EZ37)</f>
        <v>0</v>
      </c>
      <c r="CV37" s="133">
        <f>SUMIF(Général!$CP$11:$EZ$11,CV$6,Comptabilité!$F37:$EZ37)</f>
        <v>0</v>
      </c>
      <c r="CW37" s="133">
        <f>SUMIF(Général!$CP$11:$EZ$11,CW$6,Comptabilité!$F37:$EZ37)</f>
        <v>0</v>
      </c>
      <c r="CX37" s="133">
        <f>SUMIF(Général!$CP$11:$EZ$11,CX$6,Comptabilité!$F37:$EZ37)</f>
        <v>0</v>
      </c>
      <c r="CY37" s="133">
        <f>SUMIF(Général!$CP$11:$EZ$11,CY$6,Comptabilité!$F37:$EZ37)</f>
        <v>0</v>
      </c>
      <c r="CZ37" s="133">
        <f>SUMIF(Général!$CP$11:$EZ$11,CZ$6,Comptabilité!$F37:$EZ37)</f>
        <v>0</v>
      </c>
      <c r="DA37" s="133">
        <f>SUMIF(Général!$CP$11:$EZ$11,DA$6,Comptabilité!$F37:$EZ37)</f>
        <v>0</v>
      </c>
      <c r="DB37" s="133">
        <f>SUMIF(Général!$CP$11:$EZ$11,DB$6,Comptabilité!$F37:$EZ37)</f>
        <v>0</v>
      </c>
      <c r="DC37" s="133">
        <f>SUMIF(Général!$CP$11:$EZ$11,DC$6,Comptabilité!$F37:$EZ37)</f>
        <v>0</v>
      </c>
      <c r="DD37" s="133">
        <f>SUMIF(Général!$CP$11:$EZ$11,DD$6,Comptabilité!$F37:$EZ37)</f>
        <v>0</v>
      </c>
      <c r="DE37" s="133">
        <f>SUMIF(Général!$CP$11:$EZ$11,DE$6,Comptabilité!$F37:$EZ37)</f>
        <v>0</v>
      </c>
      <c r="DF37" s="133">
        <f>SUMIF(Général!$CP$11:$EZ$11,DF$6,Comptabilité!$F37:$EZ37)</f>
        <v>0</v>
      </c>
      <c r="DG37" s="133">
        <f>SUMIF(Général!$CP$11:$EZ$11,DG$6,Comptabilité!$F37:$EZ37)</f>
        <v>0</v>
      </c>
      <c r="DH37" s="133">
        <f>SUMIF(Général!$CP$11:$EZ$11,DH$6,Comptabilité!$F37:$EZ37)</f>
        <v>0</v>
      </c>
      <c r="DI37" s="133">
        <f>SUMIF(Général!$CP$11:$EZ$11,DI$6,Comptabilité!$F37:$EZ37)</f>
        <v>0</v>
      </c>
      <c r="DJ37" s="133">
        <f>SUMIF(Général!$CP$11:$EZ$11,DJ$6,Comptabilité!$F37:$EZ37)</f>
        <v>0</v>
      </c>
      <c r="DK37" s="133">
        <f>SUMIF(Général!$CP$11:$EZ$11,DK$6,Comptabilité!$F37:$EZ37)</f>
        <v>0</v>
      </c>
      <c r="DL37" s="133">
        <f>SUMIF(Général!$CP$11:$EZ$11,DL$6,Comptabilité!$F37:$EZ37)</f>
        <v>0</v>
      </c>
      <c r="DM37" s="133">
        <f>SUMIF(Général!$CP$11:$EZ$11,DM$6,Comptabilité!$F37:$EZ37)</f>
        <v>0</v>
      </c>
      <c r="DN37" s="133">
        <f>SUMIF(Général!$CP$11:$EZ$11,DN$6,Comptabilité!$F37:$EZ37)</f>
        <v>0</v>
      </c>
      <c r="DO37" s="133">
        <f>SUMIF(Général!$CP$11:$EZ$11,DO$6,Comptabilité!$F37:$EZ37)</f>
        <v>0</v>
      </c>
      <c r="DP37" s="133">
        <f>SUMIF(Général!$CP$11:$EZ$11,DP$6,Comptabilité!$F37:$EZ37)</f>
        <v>0</v>
      </c>
      <c r="DQ37" s="133">
        <f>SUMIF(Général!$CP$11:$EZ$11,DQ$6,Comptabilité!$F37:$EZ37)</f>
        <v>0</v>
      </c>
      <c r="DR37" s="133">
        <f>SUMIF(Général!$CP$11:$EZ$11,DR$6,Comptabilité!$F37:$EZ37)</f>
        <v>0</v>
      </c>
      <c r="DS37" s="133">
        <f>SUMIF(Général!$CP$11:$EZ$11,DS$6,Comptabilité!$F37:$EZ37)</f>
        <v>0</v>
      </c>
      <c r="DT37" s="133">
        <f>SUMIF(Général!$CP$11:$EZ$11,DT$6,Comptabilité!$F37:$EZ37)</f>
        <v>0</v>
      </c>
      <c r="DU37" s="133">
        <f>SUMIF(Général!$CP$11:$EZ$11,DU$6,Comptabilité!$F37:$EZ37)</f>
        <v>0</v>
      </c>
      <c r="DV37" s="133">
        <f>SUMIF(Général!$CP$11:$EZ$11,DV$6,Comptabilité!$F37:$EZ37)</f>
        <v>0</v>
      </c>
      <c r="DW37" s="133">
        <f>SUMIF(Général!$CP$11:$EZ$11,DW$6,Comptabilité!$F37:$EZ37)</f>
        <v>0</v>
      </c>
      <c r="DX37" s="133">
        <f>SUMIF(Général!$CP$11:$EZ$11,DX$6,Comptabilité!$F37:$EZ37)</f>
        <v>0</v>
      </c>
      <c r="DY37" s="133">
        <f>SUMIF(Général!$CP$11:$EZ$11,DY$6,Comptabilité!$F37:$EZ37)</f>
        <v>0</v>
      </c>
      <c r="DZ37" s="133">
        <f>SUMIF(Général!$CP$11:$EZ$11,DZ$6,Comptabilité!$F37:$EZ37)</f>
        <v>0</v>
      </c>
      <c r="EA37" s="133">
        <f>SUMIF(Général!$CP$11:$EZ$11,EA$6,Comptabilité!$F37:$EZ37)</f>
        <v>0</v>
      </c>
      <c r="EB37" s="133">
        <f>SUMIF(Général!$CP$11:$EZ$11,EB$6,Comptabilité!$F37:$EZ37)</f>
        <v>0</v>
      </c>
      <c r="EC37" s="133">
        <f>SUMIF(Général!$CP$11:$EZ$11,EC$6,Comptabilité!$F37:$EZ37)</f>
        <v>0</v>
      </c>
      <c r="ED37" s="133">
        <f>SUMIF(Général!$CP$11:$EZ$11,ED$6,Comptabilité!$F37:$EZ37)</f>
        <v>0</v>
      </c>
      <c r="EE37" s="133">
        <f>SUMIF(Général!$CP$11:$EZ$11,EE$6,Comptabilité!$F37:$EZ37)</f>
        <v>0</v>
      </c>
      <c r="EF37" s="133">
        <f>SUMIF(Général!$CP$11:$EZ$11,EF$6,Comptabilité!$F37:$EZ37)</f>
        <v>0</v>
      </c>
      <c r="EG37" s="133">
        <f>SUMIF(Général!$CP$11:$EZ$11,EG$6,Comptabilité!$F37:$EZ37)</f>
        <v>0</v>
      </c>
      <c r="EH37" s="133">
        <f>SUMIF(Général!$CP$11:$EZ$11,EH$6,Comptabilité!$F37:$EZ37)</f>
        <v>0</v>
      </c>
      <c r="EI37" s="133">
        <f>SUMIF(Général!$CP$11:$EZ$11,EI$6,Comptabilité!$F37:$EZ37)</f>
        <v>0</v>
      </c>
      <c r="EJ37" s="133">
        <f>SUMIF(Général!$CP$11:$EZ$11,EJ$6,Comptabilité!$F37:$EZ37)</f>
        <v>0</v>
      </c>
      <c r="EK37" s="133">
        <f>SUMIF(Général!$CP$11:$EZ$11,EK$6,Comptabilité!$F37:$EZ37)</f>
        <v>0</v>
      </c>
      <c r="EL37" s="133">
        <f>SUMIF(Général!$CP$11:$EZ$11,EL$6,Comptabilité!$F37:$EZ37)</f>
        <v>0</v>
      </c>
      <c r="EM37" s="133">
        <f>SUMIF(Général!$CP$11:$EZ$11,EM$6,Comptabilité!$F37:$EZ37)</f>
        <v>0</v>
      </c>
      <c r="EN37" s="133">
        <f>SUMIF(Général!$CP$11:$EZ$11,EN$6,Comptabilité!$F37:$EZ37)</f>
        <v>0</v>
      </c>
      <c r="EO37" s="133">
        <f>SUMIF(Général!$CP$11:$EZ$11,EO$6,Comptabilité!$F37:$EZ37)</f>
        <v>0</v>
      </c>
      <c r="EP37" s="133">
        <f>SUMIF(Général!$CP$11:$EZ$11,EP$6,Comptabilité!$F37:$EZ37)</f>
        <v>0</v>
      </c>
      <c r="EQ37" s="133">
        <f>SUMIF(Général!$CP$11:$EZ$11,EQ$6,Comptabilité!$F37:$EZ37)</f>
        <v>0</v>
      </c>
      <c r="ER37" s="133">
        <f>SUMIF(Général!$CP$11:$EZ$11,ER$6,Comptabilité!$F37:$EZ37)</f>
        <v>0</v>
      </c>
      <c r="ES37" s="133">
        <f>SUMIF(Général!$CP$11:$EZ$11,ES$6,Comptabilité!$F37:$EZ37)</f>
        <v>0</v>
      </c>
      <c r="ET37" s="133">
        <f>SUMIF(Général!$CP$11:$EZ$11,ET$6,Comptabilité!$F37:$EZ37)</f>
        <v>0</v>
      </c>
      <c r="EU37" s="133">
        <f>SUMIF(Général!$CP$11:$EZ$11,EU$6,Comptabilité!$F37:$EZ37)</f>
        <v>0</v>
      </c>
      <c r="EV37" s="133">
        <f>SUMIF(Général!$CP$11:$EZ$11,EV$6,Comptabilité!$F37:$EZ37)</f>
        <v>0</v>
      </c>
      <c r="EW37" s="133">
        <f>SUMIF(Général!$CP$11:$EZ$11,EW$6,Comptabilité!$F37:$EZ37)</f>
        <v>0</v>
      </c>
      <c r="EX37" s="133">
        <f>SUMIF(Général!$CP$11:$EZ$11,EX$6,Comptabilité!$F37:$EZ37)</f>
        <v>0</v>
      </c>
      <c r="EY37" s="133">
        <f>SUMIF(Général!$CP$11:$EZ$11,EY$6,Comptabilité!$F37:$EZ37)</f>
        <v>0</v>
      </c>
      <c r="EZ37" s="133">
        <f>SUMIF(Général!$CP$11:$EZ$11,EZ$6,Comptabilité!$F37:$EZ37)</f>
        <v>0</v>
      </c>
    </row>
    <row r="38" spans="1:156" x14ac:dyDescent="0.25">
      <c r="D38" s="150"/>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c r="DA38" s="147"/>
      <c r="DB38" s="147"/>
      <c r="DC38" s="147"/>
      <c r="DD38" s="147"/>
      <c r="DE38" s="147"/>
      <c r="DF38" s="147"/>
      <c r="DG38" s="147"/>
      <c r="DH38" s="147"/>
      <c r="DI38" s="147"/>
      <c r="DJ38" s="147"/>
      <c r="DK38" s="147"/>
      <c r="DL38" s="147"/>
      <c r="DM38" s="147"/>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c r="EP38" s="147"/>
      <c r="EQ38" s="147"/>
      <c r="ER38" s="147"/>
      <c r="ES38" s="147"/>
      <c r="ET38" s="147"/>
      <c r="EU38" s="147"/>
      <c r="EV38" s="147"/>
      <c r="EW38" s="147"/>
      <c r="EX38" s="147"/>
      <c r="EY38" s="147"/>
      <c r="EZ38" s="147"/>
    </row>
    <row r="39" spans="1:156" s="69" customFormat="1" x14ac:dyDescent="0.25">
      <c r="A39" s="10"/>
      <c r="B39" s="69" t="str">
        <f>Comptabilité!B39</f>
        <v>EBIT</v>
      </c>
      <c r="D39" s="131">
        <f>SUM(F39:EZ39)</f>
        <v>0</v>
      </c>
      <c r="E39" s="150"/>
      <c r="F39" s="131">
        <f t="shared" ref="F39:AK39" si="21">SUM(F33,F35:F37)</f>
        <v>0</v>
      </c>
      <c r="G39" s="131">
        <f t="shared" si="21"/>
        <v>0</v>
      </c>
      <c r="H39" s="131">
        <f t="shared" si="21"/>
        <v>0</v>
      </c>
      <c r="I39" s="131">
        <f t="shared" si="21"/>
        <v>0</v>
      </c>
      <c r="J39" s="131">
        <f t="shared" si="21"/>
        <v>0</v>
      </c>
      <c r="K39" s="131">
        <f t="shared" si="21"/>
        <v>0</v>
      </c>
      <c r="L39" s="131">
        <f t="shared" si="21"/>
        <v>0</v>
      </c>
      <c r="M39" s="131">
        <f t="shared" si="21"/>
        <v>0</v>
      </c>
      <c r="N39" s="131">
        <f t="shared" si="21"/>
        <v>0</v>
      </c>
      <c r="O39" s="131">
        <f t="shared" si="21"/>
        <v>0</v>
      </c>
      <c r="P39" s="131">
        <f t="shared" si="21"/>
        <v>0</v>
      </c>
      <c r="Q39" s="131">
        <f t="shared" si="21"/>
        <v>0</v>
      </c>
      <c r="R39" s="131">
        <f t="shared" si="21"/>
        <v>0</v>
      </c>
      <c r="S39" s="131">
        <f t="shared" si="21"/>
        <v>0</v>
      </c>
      <c r="T39" s="131">
        <f t="shared" si="21"/>
        <v>0</v>
      </c>
      <c r="U39" s="131">
        <f t="shared" si="21"/>
        <v>0</v>
      </c>
      <c r="V39" s="131">
        <f t="shared" si="21"/>
        <v>0</v>
      </c>
      <c r="W39" s="131">
        <f t="shared" si="21"/>
        <v>0</v>
      </c>
      <c r="X39" s="131">
        <f t="shared" si="21"/>
        <v>0</v>
      </c>
      <c r="Y39" s="131">
        <f t="shared" si="21"/>
        <v>0</v>
      </c>
      <c r="Z39" s="131">
        <f t="shared" si="21"/>
        <v>0</v>
      </c>
      <c r="AA39" s="131">
        <f t="shared" si="21"/>
        <v>0</v>
      </c>
      <c r="AB39" s="131">
        <f t="shared" si="21"/>
        <v>0</v>
      </c>
      <c r="AC39" s="131">
        <f t="shared" si="21"/>
        <v>0</v>
      </c>
      <c r="AD39" s="131">
        <f t="shared" si="21"/>
        <v>0</v>
      </c>
      <c r="AE39" s="131">
        <f t="shared" si="21"/>
        <v>0</v>
      </c>
      <c r="AF39" s="131">
        <f t="shared" si="21"/>
        <v>0</v>
      </c>
      <c r="AG39" s="131">
        <f t="shared" si="21"/>
        <v>0</v>
      </c>
      <c r="AH39" s="131">
        <f t="shared" si="21"/>
        <v>0</v>
      </c>
      <c r="AI39" s="131">
        <f t="shared" si="21"/>
        <v>0</v>
      </c>
      <c r="AJ39" s="131">
        <f t="shared" si="21"/>
        <v>0</v>
      </c>
      <c r="AK39" s="131">
        <f t="shared" si="21"/>
        <v>0</v>
      </c>
      <c r="AL39" s="131">
        <f t="shared" ref="AL39:BQ39" si="22">SUM(AL33,AL35:AL37)</f>
        <v>0</v>
      </c>
      <c r="AM39" s="131">
        <f t="shared" si="22"/>
        <v>0</v>
      </c>
      <c r="AN39" s="131">
        <f t="shared" si="22"/>
        <v>0</v>
      </c>
      <c r="AO39" s="131">
        <f t="shared" si="22"/>
        <v>0</v>
      </c>
      <c r="AP39" s="131">
        <f t="shared" si="22"/>
        <v>0</v>
      </c>
      <c r="AQ39" s="131">
        <f t="shared" si="22"/>
        <v>0</v>
      </c>
      <c r="AR39" s="131">
        <f t="shared" si="22"/>
        <v>0</v>
      </c>
      <c r="AS39" s="131">
        <f t="shared" si="22"/>
        <v>0</v>
      </c>
      <c r="AT39" s="131">
        <f t="shared" si="22"/>
        <v>0</v>
      </c>
      <c r="AU39" s="131">
        <f t="shared" si="22"/>
        <v>0</v>
      </c>
      <c r="AV39" s="131">
        <f t="shared" si="22"/>
        <v>0</v>
      </c>
      <c r="AW39" s="131">
        <f t="shared" si="22"/>
        <v>0</v>
      </c>
      <c r="AX39" s="131">
        <f t="shared" si="22"/>
        <v>0</v>
      </c>
      <c r="AY39" s="131">
        <f t="shared" si="22"/>
        <v>0</v>
      </c>
      <c r="AZ39" s="131">
        <f t="shared" si="22"/>
        <v>0</v>
      </c>
      <c r="BA39" s="131">
        <f t="shared" si="22"/>
        <v>0</v>
      </c>
      <c r="BB39" s="131">
        <f t="shared" si="22"/>
        <v>0</v>
      </c>
      <c r="BC39" s="131">
        <f t="shared" si="22"/>
        <v>0</v>
      </c>
      <c r="BD39" s="131">
        <f t="shared" si="22"/>
        <v>0</v>
      </c>
      <c r="BE39" s="131">
        <f t="shared" si="22"/>
        <v>0</v>
      </c>
      <c r="BF39" s="131">
        <f t="shared" si="22"/>
        <v>0</v>
      </c>
      <c r="BG39" s="131">
        <f t="shared" si="22"/>
        <v>0</v>
      </c>
      <c r="BH39" s="131">
        <f t="shared" si="22"/>
        <v>0</v>
      </c>
      <c r="BI39" s="131">
        <f t="shared" si="22"/>
        <v>0</v>
      </c>
      <c r="BJ39" s="131">
        <f t="shared" si="22"/>
        <v>0</v>
      </c>
      <c r="BK39" s="131">
        <f t="shared" si="22"/>
        <v>0</v>
      </c>
      <c r="BL39" s="131">
        <f t="shared" si="22"/>
        <v>0</v>
      </c>
      <c r="BM39" s="131">
        <f t="shared" si="22"/>
        <v>0</v>
      </c>
      <c r="BN39" s="131">
        <f t="shared" si="22"/>
        <v>0</v>
      </c>
      <c r="BO39" s="131">
        <f t="shared" si="22"/>
        <v>0</v>
      </c>
      <c r="BP39" s="131">
        <f t="shared" si="22"/>
        <v>0</v>
      </c>
      <c r="BQ39" s="131">
        <f t="shared" si="22"/>
        <v>0</v>
      </c>
      <c r="BR39" s="131">
        <f t="shared" ref="BR39:CW39" si="23">SUM(BR33,BR35:BR37)</f>
        <v>0</v>
      </c>
      <c r="BS39" s="131">
        <f t="shared" si="23"/>
        <v>0</v>
      </c>
      <c r="BT39" s="131">
        <f t="shared" si="23"/>
        <v>0</v>
      </c>
      <c r="BU39" s="131">
        <f t="shared" si="23"/>
        <v>0</v>
      </c>
      <c r="BV39" s="131">
        <f t="shared" si="23"/>
        <v>0</v>
      </c>
      <c r="BW39" s="131">
        <f t="shared" si="23"/>
        <v>0</v>
      </c>
      <c r="BX39" s="131">
        <f t="shared" si="23"/>
        <v>0</v>
      </c>
      <c r="BY39" s="131">
        <f t="shared" si="23"/>
        <v>0</v>
      </c>
      <c r="BZ39" s="131">
        <f t="shared" si="23"/>
        <v>0</v>
      </c>
      <c r="CA39" s="131">
        <f t="shared" si="23"/>
        <v>0</v>
      </c>
      <c r="CB39" s="131">
        <f t="shared" si="23"/>
        <v>0</v>
      </c>
      <c r="CC39" s="131">
        <f t="shared" si="23"/>
        <v>0</v>
      </c>
      <c r="CD39" s="131">
        <f t="shared" si="23"/>
        <v>0</v>
      </c>
      <c r="CE39" s="131">
        <f t="shared" si="23"/>
        <v>0</v>
      </c>
      <c r="CF39" s="131">
        <f t="shared" si="23"/>
        <v>0</v>
      </c>
      <c r="CG39" s="131">
        <f t="shared" si="23"/>
        <v>0</v>
      </c>
      <c r="CH39" s="131">
        <f t="shared" si="23"/>
        <v>0</v>
      </c>
      <c r="CI39" s="131">
        <f t="shared" si="23"/>
        <v>0</v>
      </c>
      <c r="CJ39" s="131">
        <f t="shared" si="23"/>
        <v>0</v>
      </c>
      <c r="CK39" s="131">
        <f t="shared" si="23"/>
        <v>0</v>
      </c>
      <c r="CL39" s="131">
        <f t="shared" si="23"/>
        <v>0</v>
      </c>
      <c r="CM39" s="131">
        <f t="shared" si="23"/>
        <v>0</v>
      </c>
      <c r="CN39" s="131">
        <f t="shared" si="23"/>
        <v>0</v>
      </c>
      <c r="CO39" s="131">
        <f t="shared" si="23"/>
        <v>0</v>
      </c>
      <c r="CP39" s="131">
        <f t="shared" si="23"/>
        <v>0</v>
      </c>
      <c r="CQ39" s="131">
        <f t="shared" si="23"/>
        <v>0</v>
      </c>
      <c r="CR39" s="131">
        <f t="shared" si="23"/>
        <v>0</v>
      </c>
      <c r="CS39" s="131">
        <f t="shared" si="23"/>
        <v>0</v>
      </c>
      <c r="CT39" s="131">
        <f t="shared" si="23"/>
        <v>0</v>
      </c>
      <c r="CU39" s="131">
        <f t="shared" si="23"/>
        <v>0</v>
      </c>
      <c r="CV39" s="131">
        <f t="shared" si="23"/>
        <v>0</v>
      </c>
      <c r="CW39" s="131">
        <f t="shared" si="23"/>
        <v>0</v>
      </c>
      <c r="CX39" s="131">
        <f t="shared" ref="CX39:EC39" si="24">SUM(CX33,CX35:CX37)</f>
        <v>0</v>
      </c>
      <c r="CY39" s="131">
        <f t="shared" si="24"/>
        <v>0</v>
      </c>
      <c r="CZ39" s="131">
        <f t="shared" si="24"/>
        <v>0</v>
      </c>
      <c r="DA39" s="131">
        <f t="shared" si="24"/>
        <v>0</v>
      </c>
      <c r="DB39" s="131">
        <f t="shared" si="24"/>
        <v>0</v>
      </c>
      <c r="DC39" s="131">
        <f t="shared" si="24"/>
        <v>0</v>
      </c>
      <c r="DD39" s="131">
        <f t="shared" si="24"/>
        <v>0</v>
      </c>
      <c r="DE39" s="131">
        <f t="shared" si="24"/>
        <v>0</v>
      </c>
      <c r="DF39" s="131">
        <f t="shared" si="24"/>
        <v>0</v>
      </c>
      <c r="DG39" s="131">
        <f t="shared" si="24"/>
        <v>0</v>
      </c>
      <c r="DH39" s="131">
        <f t="shared" si="24"/>
        <v>0</v>
      </c>
      <c r="DI39" s="131">
        <f t="shared" si="24"/>
        <v>0</v>
      </c>
      <c r="DJ39" s="131">
        <f t="shared" si="24"/>
        <v>0</v>
      </c>
      <c r="DK39" s="131">
        <f t="shared" si="24"/>
        <v>0</v>
      </c>
      <c r="DL39" s="131">
        <f t="shared" si="24"/>
        <v>0</v>
      </c>
      <c r="DM39" s="131">
        <f t="shared" si="24"/>
        <v>0</v>
      </c>
      <c r="DN39" s="131">
        <f t="shared" si="24"/>
        <v>0</v>
      </c>
      <c r="DO39" s="131">
        <f t="shared" si="24"/>
        <v>0</v>
      </c>
      <c r="DP39" s="131">
        <f t="shared" si="24"/>
        <v>0</v>
      </c>
      <c r="DQ39" s="131">
        <f t="shared" si="24"/>
        <v>0</v>
      </c>
      <c r="DR39" s="131">
        <f t="shared" si="24"/>
        <v>0</v>
      </c>
      <c r="DS39" s="131">
        <f t="shared" si="24"/>
        <v>0</v>
      </c>
      <c r="DT39" s="131">
        <f t="shared" si="24"/>
        <v>0</v>
      </c>
      <c r="DU39" s="131">
        <f t="shared" si="24"/>
        <v>0</v>
      </c>
      <c r="DV39" s="131">
        <f t="shared" si="24"/>
        <v>0</v>
      </c>
      <c r="DW39" s="131">
        <f t="shared" si="24"/>
        <v>0</v>
      </c>
      <c r="DX39" s="131">
        <f t="shared" si="24"/>
        <v>0</v>
      </c>
      <c r="DY39" s="131">
        <f t="shared" si="24"/>
        <v>0</v>
      </c>
      <c r="DZ39" s="131">
        <f t="shared" si="24"/>
        <v>0</v>
      </c>
      <c r="EA39" s="131">
        <f t="shared" si="24"/>
        <v>0</v>
      </c>
      <c r="EB39" s="131">
        <f t="shared" si="24"/>
        <v>0</v>
      </c>
      <c r="EC39" s="131">
        <f t="shared" si="24"/>
        <v>0</v>
      </c>
      <c r="ED39" s="131">
        <f t="shared" ref="ED39:EZ39" si="25">SUM(ED33,ED35:ED37)</f>
        <v>0</v>
      </c>
      <c r="EE39" s="131">
        <f t="shared" si="25"/>
        <v>0</v>
      </c>
      <c r="EF39" s="131">
        <f t="shared" si="25"/>
        <v>0</v>
      </c>
      <c r="EG39" s="131">
        <f t="shared" si="25"/>
        <v>0</v>
      </c>
      <c r="EH39" s="131">
        <f t="shared" si="25"/>
        <v>0</v>
      </c>
      <c r="EI39" s="131">
        <f t="shared" si="25"/>
        <v>0</v>
      </c>
      <c r="EJ39" s="131">
        <f t="shared" si="25"/>
        <v>0</v>
      </c>
      <c r="EK39" s="131">
        <f t="shared" si="25"/>
        <v>0</v>
      </c>
      <c r="EL39" s="131">
        <f t="shared" si="25"/>
        <v>0</v>
      </c>
      <c r="EM39" s="131">
        <f t="shared" si="25"/>
        <v>0</v>
      </c>
      <c r="EN39" s="131">
        <f t="shared" si="25"/>
        <v>0</v>
      </c>
      <c r="EO39" s="131">
        <f t="shared" si="25"/>
        <v>0</v>
      </c>
      <c r="EP39" s="131">
        <f t="shared" si="25"/>
        <v>0</v>
      </c>
      <c r="EQ39" s="131">
        <f t="shared" si="25"/>
        <v>0</v>
      </c>
      <c r="ER39" s="131">
        <f t="shared" si="25"/>
        <v>0</v>
      </c>
      <c r="ES39" s="131">
        <f t="shared" si="25"/>
        <v>0</v>
      </c>
      <c r="ET39" s="131">
        <f t="shared" si="25"/>
        <v>0</v>
      </c>
      <c r="EU39" s="131">
        <f t="shared" si="25"/>
        <v>0</v>
      </c>
      <c r="EV39" s="131">
        <f t="shared" si="25"/>
        <v>0</v>
      </c>
      <c r="EW39" s="131">
        <f t="shared" si="25"/>
        <v>0</v>
      </c>
      <c r="EX39" s="131">
        <f t="shared" si="25"/>
        <v>0</v>
      </c>
      <c r="EY39" s="131">
        <f t="shared" si="25"/>
        <v>0</v>
      </c>
      <c r="EZ39" s="131">
        <f t="shared" si="25"/>
        <v>0</v>
      </c>
    </row>
    <row r="40" spans="1:156" x14ac:dyDescent="0.25">
      <c r="D40" s="150"/>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c r="DA40" s="147"/>
      <c r="DB40" s="147"/>
      <c r="DC40" s="147"/>
      <c r="DD40" s="147"/>
      <c r="DE40" s="147"/>
      <c r="DF40" s="147"/>
      <c r="DG40" s="147"/>
      <c r="DH40" s="147"/>
      <c r="DI40" s="147"/>
      <c r="DJ40" s="147"/>
      <c r="DK40" s="147"/>
      <c r="DL40" s="147"/>
      <c r="DM40" s="147"/>
      <c r="DN40" s="147"/>
      <c r="DO40" s="147"/>
      <c r="DP40" s="147"/>
      <c r="DQ40" s="147"/>
      <c r="DR40" s="147"/>
      <c r="DS40" s="147"/>
      <c r="DT40" s="147"/>
      <c r="DU40" s="147"/>
      <c r="DV40" s="147"/>
      <c r="DW40" s="147"/>
      <c r="DX40" s="147"/>
      <c r="DY40" s="147"/>
      <c r="DZ40" s="147"/>
      <c r="EA40" s="147"/>
      <c r="EB40" s="147"/>
      <c r="EC40" s="147"/>
      <c r="ED40" s="147"/>
      <c r="EE40" s="147"/>
      <c r="EF40" s="147"/>
      <c r="EG40" s="147"/>
      <c r="EH40" s="147"/>
      <c r="EI40" s="147"/>
      <c r="EJ40" s="147"/>
      <c r="EK40" s="147"/>
      <c r="EL40" s="147"/>
      <c r="EM40" s="147"/>
      <c r="EN40" s="147"/>
      <c r="EO40" s="147"/>
      <c r="EP40" s="147"/>
      <c r="EQ40" s="147"/>
      <c r="ER40" s="147"/>
      <c r="ES40" s="147"/>
      <c r="ET40" s="147"/>
      <c r="EU40" s="147"/>
      <c r="EV40" s="147"/>
      <c r="EW40" s="147"/>
      <c r="EX40" s="147"/>
      <c r="EY40" s="147"/>
      <c r="EZ40" s="147"/>
    </row>
    <row r="41" spans="1:156" x14ac:dyDescent="0.25">
      <c r="B41" s="87" t="str">
        <f>Comptabilité!B41</f>
        <v>Rémunération de la trésorerie</v>
      </c>
      <c r="C41" s="87"/>
      <c r="D41" s="131">
        <f t="shared" ref="D41:D53" si="26">SUM(F41:EZ41)</f>
        <v>0</v>
      </c>
      <c r="E41" s="147"/>
      <c r="F41" s="133">
        <f>SUMIF(Général!$CP$11:$EZ$11,F$6,Comptabilité!$F41:$EZ41)</f>
        <v>0</v>
      </c>
      <c r="G41" s="133">
        <f>SUMIF(Général!$CP$11:$EZ$11,G$6,Comptabilité!$F41:$EZ41)</f>
        <v>0</v>
      </c>
      <c r="H41" s="133">
        <f>SUMIF(Général!$CP$11:$EZ$11,H$6,Comptabilité!$F41:$EZ41)</f>
        <v>0</v>
      </c>
      <c r="I41" s="133">
        <f>SUMIF(Général!$CP$11:$EZ$11,I$6,Comptabilité!$F41:$EZ41)</f>
        <v>0</v>
      </c>
      <c r="J41" s="133">
        <f>SUMIF(Général!$CP$11:$EZ$11,J$6,Comptabilité!$F41:$EZ41)</f>
        <v>0</v>
      </c>
      <c r="K41" s="133">
        <f>SUMIF(Général!$CP$11:$EZ$11,K$6,Comptabilité!$F41:$EZ41)</f>
        <v>0</v>
      </c>
      <c r="L41" s="133">
        <f>SUMIF(Général!$CP$11:$EZ$11,L$6,Comptabilité!$F41:$EZ41)</f>
        <v>0</v>
      </c>
      <c r="M41" s="133">
        <f>SUMIF(Général!$CP$11:$EZ$11,M$6,Comptabilité!$F41:$EZ41)</f>
        <v>0</v>
      </c>
      <c r="N41" s="133">
        <f>SUMIF(Général!$CP$11:$EZ$11,N$6,Comptabilité!$F41:$EZ41)</f>
        <v>0</v>
      </c>
      <c r="O41" s="133">
        <f>SUMIF(Général!$CP$11:$EZ$11,O$6,Comptabilité!$F41:$EZ41)</f>
        <v>0</v>
      </c>
      <c r="P41" s="133">
        <f>SUMIF(Général!$CP$11:$EZ$11,P$6,Comptabilité!$F41:$EZ41)</f>
        <v>0</v>
      </c>
      <c r="Q41" s="133">
        <f>SUMIF(Général!$CP$11:$EZ$11,Q$6,Comptabilité!$F41:$EZ41)</f>
        <v>0</v>
      </c>
      <c r="R41" s="133">
        <f>SUMIF(Général!$CP$11:$EZ$11,R$6,Comptabilité!$F41:$EZ41)</f>
        <v>0</v>
      </c>
      <c r="S41" s="133">
        <f>SUMIF(Général!$CP$11:$EZ$11,S$6,Comptabilité!$F41:$EZ41)</f>
        <v>0</v>
      </c>
      <c r="T41" s="133">
        <f>SUMIF(Général!$CP$11:$EZ$11,T$6,Comptabilité!$F41:$EZ41)</f>
        <v>0</v>
      </c>
      <c r="U41" s="133">
        <f>SUMIF(Général!$CP$11:$EZ$11,U$6,Comptabilité!$F41:$EZ41)</f>
        <v>0</v>
      </c>
      <c r="V41" s="133">
        <f>SUMIF(Général!$CP$11:$EZ$11,V$6,Comptabilité!$F41:$EZ41)</f>
        <v>0</v>
      </c>
      <c r="W41" s="133">
        <f>SUMIF(Général!$CP$11:$EZ$11,W$6,Comptabilité!$F41:$EZ41)</f>
        <v>0</v>
      </c>
      <c r="X41" s="133">
        <f>SUMIF(Général!$CP$11:$EZ$11,X$6,Comptabilité!$F41:$EZ41)</f>
        <v>0</v>
      </c>
      <c r="Y41" s="133">
        <f>SUMIF(Général!$CP$11:$EZ$11,Y$6,Comptabilité!$F41:$EZ41)</f>
        <v>0</v>
      </c>
      <c r="Z41" s="133">
        <f>SUMIF(Général!$CP$11:$EZ$11,Z$6,Comptabilité!$F41:$EZ41)</f>
        <v>0</v>
      </c>
      <c r="AA41" s="133">
        <f>SUMIF(Général!$CP$11:$EZ$11,AA$6,Comptabilité!$F41:$EZ41)</f>
        <v>0</v>
      </c>
      <c r="AB41" s="133">
        <f>SUMIF(Général!$CP$11:$EZ$11,AB$6,Comptabilité!$F41:$EZ41)</f>
        <v>0</v>
      </c>
      <c r="AC41" s="133">
        <f>SUMIF(Général!$CP$11:$EZ$11,AC$6,Comptabilité!$F41:$EZ41)</f>
        <v>0</v>
      </c>
      <c r="AD41" s="133">
        <f>SUMIF(Général!$CP$11:$EZ$11,AD$6,Comptabilité!$F41:$EZ41)</f>
        <v>0</v>
      </c>
      <c r="AE41" s="133">
        <f>SUMIF(Général!$CP$11:$EZ$11,AE$6,Comptabilité!$F41:$EZ41)</f>
        <v>0</v>
      </c>
      <c r="AF41" s="133">
        <f>SUMIF(Général!$CP$11:$EZ$11,AF$6,Comptabilité!$F41:$EZ41)</f>
        <v>0</v>
      </c>
      <c r="AG41" s="133">
        <f>SUMIF(Général!$CP$11:$EZ$11,AG$6,Comptabilité!$F41:$EZ41)</f>
        <v>0</v>
      </c>
      <c r="AH41" s="133">
        <f>SUMIF(Général!$CP$11:$EZ$11,AH$6,Comptabilité!$F41:$EZ41)</f>
        <v>0</v>
      </c>
      <c r="AI41" s="133">
        <f>SUMIF(Général!$CP$11:$EZ$11,AI$6,Comptabilité!$F41:$EZ41)</f>
        <v>0</v>
      </c>
      <c r="AJ41" s="133">
        <f>SUMIF(Général!$CP$11:$EZ$11,AJ$6,Comptabilité!$F41:$EZ41)</f>
        <v>0</v>
      </c>
      <c r="AK41" s="133">
        <f>SUMIF(Général!$CP$11:$EZ$11,AK$6,Comptabilité!$F41:$EZ41)</f>
        <v>0</v>
      </c>
      <c r="AL41" s="133">
        <f>SUMIF(Général!$CP$11:$EZ$11,AL$6,Comptabilité!$F41:$EZ41)</f>
        <v>0</v>
      </c>
      <c r="AM41" s="133">
        <f>SUMIF(Général!$CP$11:$EZ$11,AM$6,Comptabilité!$F41:$EZ41)</f>
        <v>0</v>
      </c>
      <c r="AN41" s="133">
        <f>SUMIF(Général!$CP$11:$EZ$11,AN$6,Comptabilité!$F41:$EZ41)</f>
        <v>0</v>
      </c>
      <c r="AO41" s="133">
        <f>SUMIF(Général!$CP$11:$EZ$11,AO$6,Comptabilité!$F41:$EZ41)</f>
        <v>0</v>
      </c>
      <c r="AP41" s="133">
        <f>SUMIF(Général!$CP$11:$EZ$11,AP$6,Comptabilité!$F41:$EZ41)</f>
        <v>0</v>
      </c>
      <c r="AQ41" s="133">
        <f>SUMIF(Général!$CP$11:$EZ$11,AQ$6,Comptabilité!$F41:$EZ41)</f>
        <v>0</v>
      </c>
      <c r="AR41" s="133">
        <f>SUMIF(Général!$CP$11:$EZ$11,AR$6,Comptabilité!$F41:$EZ41)</f>
        <v>0</v>
      </c>
      <c r="AS41" s="133">
        <f>SUMIF(Général!$CP$11:$EZ$11,AS$6,Comptabilité!$F41:$EZ41)</f>
        <v>0</v>
      </c>
      <c r="AT41" s="133">
        <f>SUMIF(Général!$CP$11:$EZ$11,AT$6,Comptabilité!$F41:$EZ41)</f>
        <v>0</v>
      </c>
      <c r="AU41" s="133">
        <f>SUMIF(Général!$CP$11:$EZ$11,AU$6,Comptabilité!$F41:$EZ41)</f>
        <v>0</v>
      </c>
      <c r="AV41" s="133">
        <f>SUMIF(Général!$CP$11:$EZ$11,AV$6,Comptabilité!$F41:$EZ41)</f>
        <v>0</v>
      </c>
      <c r="AW41" s="133">
        <f>SUMIF(Général!$CP$11:$EZ$11,AW$6,Comptabilité!$F41:$EZ41)</f>
        <v>0</v>
      </c>
      <c r="AX41" s="133">
        <f>SUMIF(Général!$CP$11:$EZ$11,AX$6,Comptabilité!$F41:$EZ41)</f>
        <v>0</v>
      </c>
      <c r="AY41" s="133">
        <f>SUMIF(Général!$CP$11:$EZ$11,AY$6,Comptabilité!$F41:$EZ41)</f>
        <v>0</v>
      </c>
      <c r="AZ41" s="133">
        <f>SUMIF(Général!$CP$11:$EZ$11,AZ$6,Comptabilité!$F41:$EZ41)</f>
        <v>0</v>
      </c>
      <c r="BA41" s="133">
        <f>SUMIF(Général!$CP$11:$EZ$11,BA$6,Comptabilité!$F41:$EZ41)</f>
        <v>0</v>
      </c>
      <c r="BB41" s="133">
        <f>SUMIF(Général!$CP$11:$EZ$11,BB$6,Comptabilité!$F41:$EZ41)</f>
        <v>0</v>
      </c>
      <c r="BC41" s="133">
        <f>SUMIF(Général!$CP$11:$EZ$11,BC$6,Comptabilité!$F41:$EZ41)</f>
        <v>0</v>
      </c>
      <c r="BD41" s="133">
        <f>SUMIF(Général!$CP$11:$EZ$11,BD$6,Comptabilité!$F41:$EZ41)</f>
        <v>0</v>
      </c>
      <c r="BE41" s="133">
        <f>SUMIF(Général!$CP$11:$EZ$11,BE$6,Comptabilité!$F41:$EZ41)</f>
        <v>0</v>
      </c>
      <c r="BF41" s="133">
        <f>SUMIF(Général!$CP$11:$EZ$11,BF$6,Comptabilité!$F41:$EZ41)</f>
        <v>0</v>
      </c>
      <c r="BG41" s="133">
        <f>SUMIF(Général!$CP$11:$EZ$11,BG$6,Comptabilité!$F41:$EZ41)</f>
        <v>0</v>
      </c>
      <c r="BH41" s="133">
        <f>SUMIF(Général!$CP$11:$EZ$11,BH$6,Comptabilité!$F41:$EZ41)</f>
        <v>0</v>
      </c>
      <c r="BI41" s="133">
        <f>SUMIF(Général!$CP$11:$EZ$11,BI$6,Comptabilité!$F41:$EZ41)</f>
        <v>0</v>
      </c>
      <c r="BJ41" s="133">
        <f>SUMIF(Général!$CP$11:$EZ$11,BJ$6,Comptabilité!$F41:$EZ41)</f>
        <v>0</v>
      </c>
      <c r="BK41" s="133">
        <f>SUMIF(Général!$CP$11:$EZ$11,BK$6,Comptabilité!$F41:$EZ41)</f>
        <v>0</v>
      </c>
      <c r="BL41" s="133">
        <f>SUMIF(Général!$CP$11:$EZ$11,BL$6,Comptabilité!$F41:$EZ41)</f>
        <v>0</v>
      </c>
      <c r="BM41" s="133">
        <f>SUMIF(Général!$CP$11:$EZ$11,BM$6,Comptabilité!$F41:$EZ41)</f>
        <v>0</v>
      </c>
      <c r="BN41" s="133">
        <f>SUMIF(Général!$CP$11:$EZ$11,BN$6,Comptabilité!$F41:$EZ41)</f>
        <v>0</v>
      </c>
      <c r="BO41" s="133">
        <f>SUMIF(Général!$CP$11:$EZ$11,BO$6,Comptabilité!$F41:$EZ41)</f>
        <v>0</v>
      </c>
      <c r="BP41" s="133">
        <f>SUMIF(Général!$CP$11:$EZ$11,BP$6,Comptabilité!$F41:$EZ41)</f>
        <v>0</v>
      </c>
      <c r="BQ41" s="133">
        <f>SUMIF(Général!$CP$11:$EZ$11,BQ$6,Comptabilité!$F41:$EZ41)</f>
        <v>0</v>
      </c>
      <c r="BR41" s="133">
        <f>SUMIF(Général!$CP$11:$EZ$11,BR$6,Comptabilité!$F41:$EZ41)</f>
        <v>0</v>
      </c>
      <c r="BS41" s="133">
        <f>SUMIF(Général!$CP$11:$EZ$11,BS$6,Comptabilité!$F41:$EZ41)</f>
        <v>0</v>
      </c>
      <c r="BT41" s="133">
        <f>SUMIF(Général!$CP$11:$EZ$11,BT$6,Comptabilité!$F41:$EZ41)</f>
        <v>0</v>
      </c>
      <c r="BU41" s="133">
        <f>SUMIF(Général!$CP$11:$EZ$11,BU$6,Comptabilité!$F41:$EZ41)</f>
        <v>0</v>
      </c>
      <c r="BV41" s="133">
        <f>SUMIF(Général!$CP$11:$EZ$11,BV$6,Comptabilité!$F41:$EZ41)</f>
        <v>0</v>
      </c>
      <c r="BW41" s="133">
        <f>SUMIF(Général!$CP$11:$EZ$11,BW$6,Comptabilité!$F41:$EZ41)</f>
        <v>0</v>
      </c>
      <c r="BX41" s="133">
        <f>SUMIF(Général!$CP$11:$EZ$11,BX$6,Comptabilité!$F41:$EZ41)</f>
        <v>0</v>
      </c>
      <c r="BY41" s="133">
        <f>SUMIF(Général!$CP$11:$EZ$11,BY$6,Comptabilité!$F41:$EZ41)</f>
        <v>0</v>
      </c>
      <c r="BZ41" s="133">
        <f>SUMIF(Général!$CP$11:$EZ$11,BZ$6,Comptabilité!$F41:$EZ41)</f>
        <v>0</v>
      </c>
      <c r="CA41" s="133">
        <f>SUMIF(Général!$CP$11:$EZ$11,CA$6,Comptabilité!$F41:$EZ41)</f>
        <v>0</v>
      </c>
      <c r="CB41" s="133">
        <f>SUMIF(Général!$CP$11:$EZ$11,CB$6,Comptabilité!$F41:$EZ41)</f>
        <v>0</v>
      </c>
      <c r="CC41" s="133">
        <f>SUMIF(Général!$CP$11:$EZ$11,CC$6,Comptabilité!$F41:$EZ41)</f>
        <v>0</v>
      </c>
      <c r="CD41" s="133">
        <f>SUMIF(Général!$CP$11:$EZ$11,CD$6,Comptabilité!$F41:$EZ41)</f>
        <v>0</v>
      </c>
      <c r="CE41" s="133">
        <f>SUMIF(Général!$CP$11:$EZ$11,CE$6,Comptabilité!$F41:$EZ41)</f>
        <v>0</v>
      </c>
      <c r="CF41" s="133">
        <f>SUMIF(Général!$CP$11:$EZ$11,CF$6,Comptabilité!$F41:$EZ41)</f>
        <v>0</v>
      </c>
      <c r="CG41" s="133">
        <f>SUMIF(Général!$CP$11:$EZ$11,CG$6,Comptabilité!$F41:$EZ41)</f>
        <v>0</v>
      </c>
      <c r="CH41" s="133">
        <f>SUMIF(Général!$CP$11:$EZ$11,CH$6,Comptabilité!$F41:$EZ41)</f>
        <v>0</v>
      </c>
      <c r="CI41" s="133">
        <f>SUMIF(Général!$CP$11:$EZ$11,CI$6,Comptabilité!$F41:$EZ41)</f>
        <v>0</v>
      </c>
      <c r="CJ41" s="133">
        <f>SUMIF(Général!$CP$11:$EZ$11,CJ$6,Comptabilité!$F41:$EZ41)</f>
        <v>0</v>
      </c>
      <c r="CK41" s="133">
        <f>SUMIF(Général!$CP$11:$EZ$11,CK$6,Comptabilité!$F41:$EZ41)</f>
        <v>0</v>
      </c>
      <c r="CL41" s="133">
        <f>SUMIF(Général!$CP$11:$EZ$11,CL$6,Comptabilité!$F41:$EZ41)</f>
        <v>0</v>
      </c>
      <c r="CM41" s="133">
        <f>SUMIF(Général!$CP$11:$EZ$11,CM$6,Comptabilité!$F41:$EZ41)</f>
        <v>0</v>
      </c>
      <c r="CN41" s="133">
        <f>SUMIF(Général!$CP$11:$EZ$11,CN$6,Comptabilité!$F41:$EZ41)</f>
        <v>0</v>
      </c>
      <c r="CO41" s="133">
        <f>SUMIF(Général!$CP$11:$EZ$11,CO$6,Comptabilité!$F41:$EZ41)</f>
        <v>0</v>
      </c>
      <c r="CP41" s="133">
        <f>SUMIF(Général!$CP$11:$EZ$11,CP$6,Comptabilité!$F41:$EZ41)</f>
        <v>0</v>
      </c>
      <c r="CQ41" s="133">
        <f>SUMIF(Général!$CP$11:$EZ$11,CQ$6,Comptabilité!$F41:$EZ41)</f>
        <v>0</v>
      </c>
      <c r="CR41" s="133">
        <f>SUMIF(Général!$CP$11:$EZ$11,CR$6,Comptabilité!$F41:$EZ41)</f>
        <v>0</v>
      </c>
      <c r="CS41" s="133">
        <f>SUMIF(Général!$CP$11:$EZ$11,CS$6,Comptabilité!$F41:$EZ41)</f>
        <v>0</v>
      </c>
      <c r="CT41" s="133">
        <f>SUMIF(Général!$CP$11:$EZ$11,CT$6,Comptabilité!$F41:$EZ41)</f>
        <v>0</v>
      </c>
      <c r="CU41" s="133">
        <f>SUMIF(Général!$CP$11:$EZ$11,CU$6,Comptabilité!$F41:$EZ41)</f>
        <v>0</v>
      </c>
      <c r="CV41" s="133">
        <f>SUMIF(Général!$CP$11:$EZ$11,CV$6,Comptabilité!$F41:$EZ41)</f>
        <v>0</v>
      </c>
      <c r="CW41" s="133">
        <f>SUMIF(Général!$CP$11:$EZ$11,CW$6,Comptabilité!$F41:$EZ41)</f>
        <v>0</v>
      </c>
      <c r="CX41" s="133">
        <f>SUMIF(Général!$CP$11:$EZ$11,CX$6,Comptabilité!$F41:$EZ41)</f>
        <v>0</v>
      </c>
      <c r="CY41" s="133">
        <f>SUMIF(Général!$CP$11:$EZ$11,CY$6,Comptabilité!$F41:$EZ41)</f>
        <v>0</v>
      </c>
      <c r="CZ41" s="133">
        <f>SUMIF(Général!$CP$11:$EZ$11,CZ$6,Comptabilité!$F41:$EZ41)</f>
        <v>0</v>
      </c>
      <c r="DA41" s="133">
        <f>SUMIF(Général!$CP$11:$EZ$11,DA$6,Comptabilité!$F41:$EZ41)</f>
        <v>0</v>
      </c>
      <c r="DB41" s="133">
        <f>SUMIF(Général!$CP$11:$EZ$11,DB$6,Comptabilité!$F41:$EZ41)</f>
        <v>0</v>
      </c>
      <c r="DC41" s="133">
        <f>SUMIF(Général!$CP$11:$EZ$11,DC$6,Comptabilité!$F41:$EZ41)</f>
        <v>0</v>
      </c>
      <c r="DD41" s="133">
        <f>SUMIF(Général!$CP$11:$EZ$11,DD$6,Comptabilité!$F41:$EZ41)</f>
        <v>0</v>
      </c>
      <c r="DE41" s="133">
        <f>SUMIF(Général!$CP$11:$EZ$11,DE$6,Comptabilité!$F41:$EZ41)</f>
        <v>0</v>
      </c>
      <c r="DF41" s="133">
        <f>SUMIF(Général!$CP$11:$EZ$11,DF$6,Comptabilité!$F41:$EZ41)</f>
        <v>0</v>
      </c>
      <c r="DG41" s="133">
        <f>SUMIF(Général!$CP$11:$EZ$11,DG$6,Comptabilité!$F41:$EZ41)</f>
        <v>0</v>
      </c>
      <c r="DH41" s="133">
        <f>SUMIF(Général!$CP$11:$EZ$11,DH$6,Comptabilité!$F41:$EZ41)</f>
        <v>0</v>
      </c>
      <c r="DI41" s="133">
        <f>SUMIF(Général!$CP$11:$EZ$11,DI$6,Comptabilité!$F41:$EZ41)</f>
        <v>0</v>
      </c>
      <c r="DJ41" s="133">
        <f>SUMIF(Général!$CP$11:$EZ$11,DJ$6,Comptabilité!$F41:$EZ41)</f>
        <v>0</v>
      </c>
      <c r="DK41" s="133">
        <f>SUMIF(Général!$CP$11:$EZ$11,DK$6,Comptabilité!$F41:$EZ41)</f>
        <v>0</v>
      </c>
      <c r="DL41" s="133">
        <f>SUMIF(Général!$CP$11:$EZ$11,DL$6,Comptabilité!$F41:$EZ41)</f>
        <v>0</v>
      </c>
      <c r="DM41" s="133">
        <f>SUMIF(Général!$CP$11:$EZ$11,DM$6,Comptabilité!$F41:$EZ41)</f>
        <v>0</v>
      </c>
      <c r="DN41" s="133">
        <f>SUMIF(Général!$CP$11:$EZ$11,DN$6,Comptabilité!$F41:$EZ41)</f>
        <v>0</v>
      </c>
      <c r="DO41" s="133">
        <f>SUMIF(Général!$CP$11:$EZ$11,DO$6,Comptabilité!$F41:$EZ41)</f>
        <v>0</v>
      </c>
      <c r="DP41" s="133">
        <f>SUMIF(Général!$CP$11:$EZ$11,DP$6,Comptabilité!$F41:$EZ41)</f>
        <v>0</v>
      </c>
      <c r="DQ41" s="133">
        <f>SUMIF(Général!$CP$11:$EZ$11,DQ$6,Comptabilité!$F41:$EZ41)</f>
        <v>0</v>
      </c>
      <c r="DR41" s="133">
        <f>SUMIF(Général!$CP$11:$EZ$11,DR$6,Comptabilité!$F41:$EZ41)</f>
        <v>0</v>
      </c>
      <c r="DS41" s="133">
        <f>SUMIF(Général!$CP$11:$EZ$11,DS$6,Comptabilité!$F41:$EZ41)</f>
        <v>0</v>
      </c>
      <c r="DT41" s="133">
        <f>SUMIF(Général!$CP$11:$EZ$11,DT$6,Comptabilité!$F41:$EZ41)</f>
        <v>0</v>
      </c>
      <c r="DU41" s="133">
        <f>SUMIF(Général!$CP$11:$EZ$11,DU$6,Comptabilité!$F41:$EZ41)</f>
        <v>0</v>
      </c>
      <c r="DV41" s="133">
        <f>SUMIF(Général!$CP$11:$EZ$11,DV$6,Comptabilité!$F41:$EZ41)</f>
        <v>0</v>
      </c>
      <c r="DW41" s="133">
        <f>SUMIF(Général!$CP$11:$EZ$11,DW$6,Comptabilité!$F41:$EZ41)</f>
        <v>0</v>
      </c>
      <c r="DX41" s="133">
        <f>SUMIF(Général!$CP$11:$EZ$11,DX$6,Comptabilité!$F41:$EZ41)</f>
        <v>0</v>
      </c>
      <c r="DY41" s="133">
        <f>SUMIF(Général!$CP$11:$EZ$11,DY$6,Comptabilité!$F41:$EZ41)</f>
        <v>0</v>
      </c>
      <c r="DZ41" s="133">
        <f>SUMIF(Général!$CP$11:$EZ$11,DZ$6,Comptabilité!$F41:$EZ41)</f>
        <v>0</v>
      </c>
      <c r="EA41" s="133">
        <f>SUMIF(Général!$CP$11:$EZ$11,EA$6,Comptabilité!$F41:$EZ41)</f>
        <v>0</v>
      </c>
      <c r="EB41" s="133">
        <f>SUMIF(Général!$CP$11:$EZ$11,EB$6,Comptabilité!$F41:$EZ41)</f>
        <v>0</v>
      </c>
      <c r="EC41" s="133">
        <f>SUMIF(Général!$CP$11:$EZ$11,EC$6,Comptabilité!$F41:$EZ41)</f>
        <v>0</v>
      </c>
      <c r="ED41" s="133">
        <f>SUMIF(Général!$CP$11:$EZ$11,ED$6,Comptabilité!$F41:$EZ41)</f>
        <v>0</v>
      </c>
      <c r="EE41" s="133">
        <f>SUMIF(Général!$CP$11:$EZ$11,EE$6,Comptabilité!$F41:$EZ41)</f>
        <v>0</v>
      </c>
      <c r="EF41" s="133">
        <f>SUMIF(Général!$CP$11:$EZ$11,EF$6,Comptabilité!$F41:$EZ41)</f>
        <v>0</v>
      </c>
      <c r="EG41" s="133">
        <f>SUMIF(Général!$CP$11:$EZ$11,EG$6,Comptabilité!$F41:$EZ41)</f>
        <v>0</v>
      </c>
      <c r="EH41" s="133">
        <f>SUMIF(Général!$CP$11:$EZ$11,EH$6,Comptabilité!$F41:$EZ41)</f>
        <v>0</v>
      </c>
      <c r="EI41" s="133">
        <f>SUMIF(Général!$CP$11:$EZ$11,EI$6,Comptabilité!$F41:$EZ41)</f>
        <v>0</v>
      </c>
      <c r="EJ41" s="133">
        <f>SUMIF(Général!$CP$11:$EZ$11,EJ$6,Comptabilité!$F41:$EZ41)</f>
        <v>0</v>
      </c>
      <c r="EK41" s="133">
        <f>SUMIF(Général!$CP$11:$EZ$11,EK$6,Comptabilité!$F41:$EZ41)</f>
        <v>0</v>
      </c>
      <c r="EL41" s="133">
        <f>SUMIF(Général!$CP$11:$EZ$11,EL$6,Comptabilité!$F41:$EZ41)</f>
        <v>0</v>
      </c>
      <c r="EM41" s="133">
        <f>SUMIF(Général!$CP$11:$EZ$11,EM$6,Comptabilité!$F41:$EZ41)</f>
        <v>0</v>
      </c>
      <c r="EN41" s="133">
        <f>SUMIF(Général!$CP$11:$EZ$11,EN$6,Comptabilité!$F41:$EZ41)</f>
        <v>0</v>
      </c>
      <c r="EO41" s="133">
        <f>SUMIF(Général!$CP$11:$EZ$11,EO$6,Comptabilité!$F41:$EZ41)</f>
        <v>0</v>
      </c>
      <c r="EP41" s="133">
        <f>SUMIF(Général!$CP$11:$EZ$11,EP$6,Comptabilité!$F41:$EZ41)</f>
        <v>0</v>
      </c>
      <c r="EQ41" s="133">
        <f>SUMIF(Général!$CP$11:$EZ$11,EQ$6,Comptabilité!$F41:$EZ41)</f>
        <v>0</v>
      </c>
      <c r="ER41" s="133">
        <f>SUMIF(Général!$CP$11:$EZ$11,ER$6,Comptabilité!$F41:$EZ41)</f>
        <v>0</v>
      </c>
      <c r="ES41" s="133">
        <f>SUMIF(Général!$CP$11:$EZ$11,ES$6,Comptabilité!$F41:$EZ41)</f>
        <v>0</v>
      </c>
      <c r="ET41" s="133">
        <f>SUMIF(Général!$CP$11:$EZ$11,ET$6,Comptabilité!$F41:$EZ41)</f>
        <v>0</v>
      </c>
      <c r="EU41" s="133">
        <f>SUMIF(Général!$CP$11:$EZ$11,EU$6,Comptabilité!$F41:$EZ41)</f>
        <v>0</v>
      </c>
      <c r="EV41" s="133">
        <f>SUMIF(Général!$CP$11:$EZ$11,EV$6,Comptabilité!$F41:$EZ41)</f>
        <v>0</v>
      </c>
      <c r="EW41" s="133">
        <f>SUMIF(Général!$CP$11:$EZ$11,EW$6,Comptabilité!$F41:$EZ41)</f>
        <v>0</v>
      </c>
      <c r="EX41" s="133">
        <f>SUMIF(Général!$CP$11:$EZ$11,EX$6,Comptabilité!$F41:$EZ41)</f>
        <v>0</v>
      </c>
      <c r="EY41" s="133">
        <f>SUMIF(Général!$CP$11:$EZ$11,EY$6,Comptabilité!$F41:$EZ41)</f>
        <v>0</v>
      </c>
      <c r="EZ41" s="133">
        <f>SUMIF(Général!$CP$11:$EZ$11,EZ$6,Comptabilité!$F41:$EZ41)</f>
        <v>0</v>
      </c>
    </row>
    <row r="42" spans="1:156" x14ac:dyDescent="0.25">
      <c r="B42" s="87" t="str">
        <f>Comptabilité!B42</f>
        <v>Intérêts - Financements Externes - période de construction</v>
      </c>
      <c r="C42" s="87"/>
      <c r="D42" s="131">
        <f t="shared" si="26"/>
        <v>0</v>
      </c>
      <c r="E42" s="147"/>
      <c r="F42" s="133">
        <f>SUMIF(Général!$CP$11:$EZ$11,F$6,Comptabilité!$F42:$EZ42)</f>
        <v>0</v>
      </c>
      <c r="G42" s="133">
        <f>SUMIF(Général!$CP$11:$EZ$11,G$6,Comptabilité!$F42:$EZ42)</f>
        <v>0</v>
      </c>
      <c r="H42" s="133">
        <f>SUMIF(Général!$CP$11:$EZ$11,H$6,Comptabilité!$F42:$EZ42)</f>
        <v>0</v>
      </c>
      <c r="I42" s="133">
        <f>SUMIF(Général!$CP$11:$EZ$11,I$6,Comptabilité!$F42:$EZ42)</f>
        <v>0</v>
      </c>
      <c r="J42" s="133">
        <f>SUMIF(Général!$CP$11:$EZ$11,J$6,Comptabilité!$F42:$EZ42)</f>
        <v>0</v>
      </c>
      <c r="K42" s="133">
        <f>SUMIF(Général!$CP$11:$EZ$11,K$6,Comptabilité!$F42:$EZ42)</f>
        <v>0</v>
      </c>
      <c r="L42" s="133">
        <f>SUMIF(Général!$CP$11:$EZ$11,L$6,Comptabilité!$F42:$EZ42)</f>
        <v>0</v>
      </c>
      <c r="M42" s="133">
        <f>SUMIF(Général!$CP$11:$EZ$11,M$6,Comptabilité!$F42:$EZ42)</f>
        <v>0</v>
      </c>
      <c r="N42" s="133">
        <f>SUMIF(Général!$CP$11:$EZ$11,N$6,Comptabilité!$F42:$EZ42)</f>
        <v>0</v>
      </c>
      <c r="O42" s="133">
        <f>SUMIF(Général!$CP$11:$EZ$11,O$6,Comptabilité!$F42:$EZ42)</f>
        <v>0</v>
      </c>
      <c r="P42" s="133">
        <f>SUMIF(Général!$CP$11:$EZ$11,P$6,Comptabilité!$F42:$EZ42)</f>
        <v>0</v>
      </c>
      <c r="Q42" s="133">
        <f>SUMIF(Général!$CP$11:$EZ$11,Q$6,Comptabilité!$F42:$EZ42)</f>
        <v>0</v>
      </c>
      <c r="R42" s="133">
        <f>SUMIF(Général!$CP$11:$EZ$11,R$6,Comptabilité!$F42:$EZ42)</f>
        <v>0</v>
      </c>
      <c r="S42" s="133">
        <f>SUMIF(Général!$CP$11:$EZ$11,S$6,Comptabilité!$F42:$EZ42)</f>
        <v>0</v>
      </c>
      <c r="T42" s="133">
        <f>SUMIF(Général!$CP$11:$EZ$11,T$6,Comptabilité!$F42:$EZ42)</f>
        <v>0</v>
      </c>
      <c r="U42" s="133">
        <f>SUMIF(Général!$CP$11:$EZ$11,U$6,Comptabilité!$F42:$EZ42)</f>
        <v>0</v>
      </c>
      <c r="V42" s="133">
        <f>SUMIF(Général!$CP$11:$EZ$11,V$6,Comptabilité!$F42:$EZ42)</f>
        <v>0</v>
      </c>
      <c r="W42" s="133">
        <f>SUMIF(Général!$CP$11:$EZ$11,W$6,Comptabilité!$F42:$EZ42)</f>
        <v>0</v>
      </c>
      <c r="X42" s="133">
        <f>SUMIF(Général!$CP$11:$EZ$11,X$6,Comptabilité!$F42:$EZ42)</f>
        <v>0</v>
      </c>
      <c r="Y42" s="133">
        <f>SUMIF(Général!$CP$11:$EZ$11,Y$6,Comptabilité!$F42:$EZ42)</f>
        <v>0</v>
      </c>
      <c r="Z42" s="133">
        <f>SUMIF(Général!$CP$11:$EZ$11,Z$6,Comptabilité!$F42:$EZ42)</f>
        <v>0</v>
      </c>
      <c r="AA42" s="133">
        <f>SUMIF(Général!$CP$11:$EZ$11,AA$6,Comptabilité!$F42:$EZ42)</f>
        <v>0</v>
      </c>
      <c r="AB42" s="133">
        <f>SUMIF(Général!$CP$11:$EZ$11,AB$6,Comptabilité!$F42:$EZ42)</f>
        <v>0</v>
      </c>
      <c r="AC42" s="133">
        <f>SUMIF(Général!$CP$11:$EZ$11,AC$6,Comptabilité!$F42:$EZ42)</f>
        <v>0</v>
      </c>
      <c r="AD42" s="133">
        <f>SUMIF(Général!$CP$11:$EZ$11,AD$6,Comptabilité!$F42:$EZ42)</f>
        <v>0</v>
      </c>
      <c r="AE42" s="133">
        <f>SUMIF(Général!$CP$11:$EZ$11,AE$6,Comptabilité!$F42:$EZ42)</f>
        <v>0</v>
      </c>
      <c r="AF42" s="133">
        <f>SUMIF(Général!$CP$11:$EZ$11,AF$6,Comptabilité!$F42:$EZ42)</f>
        <v>0</v>
      </c>
      <c r="AG42" s="133">
        <f>SUMIF(Général!$CP$11:$EZ$11,AG$6,Comptabilité!$F42:$EZ42)</f>
        <v>0</v>
      </c>
      <c r="AH42" s="133">
        <f>SUMIF(Général!$CP$11:$EZ$11,AH$6,Comptabilité!$F42:$EZ42)</f>
        <v>0</v>
      </c>
      <c r="AI42" s="133">
        <f>SUMIF(Général!$CP$11:$EZ$11,AI$6,Comptabilité!$F42:$EZ42)</f>
        <v>0</v>
      </c>
      <c r="AJ42" s="133">
        <f>SUMIF(Général!$CP$11:$EZ$11,AJ$6,Comptabilité!$F42:$EZ42)</f>
        <v>0</v>
      </c>
      <c r="AK42" s="133">
        <f>SUMIF(Général!$CP$11:$EZ$11,AK$6,Comptabilité!$F42:$EZ42)</f>
        <v>0</v>
      </c>
      <c r="AL42" s="133">
        <f>SUMIF(Général!$CP$11:$EZ$11,AL$6,Comptabilité!$F42:$EZ42)</f>
        <v>0</v>
      </c>
      <c r="AM42" s="133">
        <f>SUMIF(Général!$CP$11:$EZ$11,AM$6,Comptabilité!$F42:$EZ42)</f>
        <v>0</v>
      </c>
      <c r="AN42" s="133">
        <f>SUMIF(Général!$CP$11:$EZ$11,AN$6,Comptabilité!$F42:$EZ42)</f>
        <v>0</v>
      </c>
      <c r="AO42" s="133">
        <f>SUMIF(Général!$CP$11:$EZ$11,AO$6,Comptabilité!$F42:$EZ42)</f>
        <v>0</v>
      </c>
      <c r="AP42" s="133">
        <f>SUMIF(Général!$CP$11:$EZ$11,AP$6,Comptabilité!$F42:$EZ42)</f>
        <v>0</v>
      </c>
      <c r="AQ42" s="133">
        <f>SUMIF(Général!$CP$11:$EZ$11,AQ$6,Comptabilité!$F42:$EZ42)</f>
        <v>0</v>
      </c>
      <c r="AR42" s="133">
        <f>SUMIF(Général!$CP$11:$EZ$11,AR$6,Comptabilité!$F42:$EZ42)</f>
        <v>0</v>
      </c>
      <c r="AS42" s="133">
        <f>SUMIF(Général!$CP$11:$EZ$11,AS$6,Comptabilité!$F42:$EZ42)</f>
        <v>0</v>
      </c>
      <c r="AT42" s="133">
        <f>SUMIF(Général!$CP$11:$EZ$11,AT$6,Comptabilité!$F42:$EZ42)</f>
        <v>0</v>
      </c>
      <c r="AU42" s="133">
        <f>SUMIF(Général!$CP$11:$EZ$11,AU$6,Comptabilité!$F42:$EZ42)</f>
        <v>0</v>
      </c>
      <c r="AV42" s="133">
        <f>SUMIF(Général!$CP$11:$EZ$11,AV$6,Comptabilité!$F42:$EZ42)</f>
        <v>0</v>
      </c>
      <c r="AW42" s="133">
        <f>SUMIF(Général!$CP$11:$EZ$11,AW$6,Comptabilité!$F42:$EZ42)</f>
        <v>0</v>
      </c>
      <c r="AX42" s="133">
        <f>SUMIF(Général!$CP$11:$EZ$11,AX$6,Comptabilité!$F42:$EZ42)</f>
        <v>0</v>
      </c>
      <c r="AY42" s="133">
        <f>SUMIF(Général!$CP$11:$EZ$11,AY$6,Comptabilité!$F42:$EZ42)</f>
        <v>0</v>
      </c>
      <c r="AZ42" s="133">
        <f>SUMIF(Général!$CP$11:$EZ$11,AZ$6,Comptabilité!$F42:$EZ42)</f>
        <v>0</v>
      </c>
      <c r="BA42" s="133">
        <f>SUMIF(Général!$CP$11:$EZ$11,BA$6,Comptabilité!$F42:$EZ42)</f>
        <v>0</v>
      </c>
      <c r="BB42" s="133">
        <f>SUMIF(Général!$CP$11:$EZ$11,BB$6,Comptabilité!$F42:$EZ42)</f>
        <v>0</v>
      </c>
      <c r="BC42" s="133">
        <f>SUMIF(Général!$CP$11:$EZ$11,BC$6,Comptabilité!$F42:$EZ42)</f>
        <v>0</v>
      </c>
      <c r="BD42" s="133">
        <f>SUMIF(Général!$CP$11:$EZ$11,BD$6,Comptabilité!$F42:$EZ42)</f>
        <v>0</v>
      </c>
      <c r="BE42" s="133">
        <f>SUMIF(Général!$CP$11:$EZ$11,BE$6,Comptabilité!$F42:$EZ42)</f>
        <v>0</v>
      </c>
      <c r="BF42" s="133">
        <f>SUMIF(Général!$CP$11:$EZ$11,BF$6,Comptabilité!$F42:$EZ42)</f>
        <v>0</v>
      </c>
      <c r="BG42" s="133">
        <f>SUMIF(Général!$CP$11:$EZ$11,BG$6,Comptabilité!$F42:$EZ42)</f>
        <v>0</v>
      </c>
      <c r="BH42" s="133">
        <f>SUMIF(Général!$CP$11:$EZ$11,BH$6,Comptabilité!$F42:$EZ42)</f>
        <v>0</v>
      </c>
      <c r="BI42" s="133">
        <f>SUMIF(Général!$CP$11:$EZ$11,BI$6,Comptabilité!$F42:$EZ42)</f>
        <v>0</v>
      </c>
      <c r="BJ42" s="133">
        <f>SUMIF(Général!$CP$11:$EZ$11,BJ$6,Comptabilité!$F42:$EZ42)</f>
        <v>0</v>
      </c>
      <c r="BK42" s="133">
        <f>SUMIF(Général!$CP$11:$EZ$11,BK$6,Comptabilité!$F42:$EZ42)</f>
        <v>0</v>
      </c>
      <c r="BL42" s="133">
        <f>SUMIF(Général!$CP$11:$EZ$11,BL$6,Comptabilité!$F42:$EZ42)</f>
        <v>0</v>
      </c>
      <c r="BM42" s="133">
        <f>SUMIF(Général!$CP$11:$EZ$11,BM$6,Comptabilité!$F42:$EZ42)</f>
        <v>0</v>
      </c>
      <c r="BN42" s="133">
        <f>SUMIF(Général!$CP$11:$EZ$11,BN$6,Comptabilité!$F42:$EZ42)</f>
        <v>0</v>
      </c>
      <c r="BO42" s="133">
        <f>SUMIF(Général!$CP$11:$EZ$11,BO$6,Comptabilité!$F42:$EZ42)</f>
        <v>0</v>
      </c>
      <c r="BP42" s="133">
        <f>SUMIF(Général!$CP$11:$EZ$11,BP$6,Comptabilité!$F42:$EZ42)</f>
        <v>0</v>
      </c>
      <c r="BQ42" s="133">
        <f>SUMIF(Général!$CP$11:$EZ$11,BQ$6,Comptabilité!$F42:$EZ42)</f>
        <v>0</v>
      </c>
      <c r="BR42" s="133">
        <f>SUMIF(Général!$CP$11:$EZ$11,BR$6,Comptabilité!$F42:$EZ42)</f>
        <v>0</v>
      </c>
      <c r="BS42" s="133">
        <f>SUMIF(Général!$CP$11:$EZ$11,BS$6,Comptabilité!$F42:$EZ42)</f>
        <v>0</v>
      </c>
      <c r="BT42" s="133">
        <f>SUMIF(Général!$CP$11:$EZ$11,BT$6,Comptabilité!$F42:$EZ42)</f>
        <v>0</v>
      </c>
      <c r="BU42" s="133">
        <f>SUMIF(Général!$CP$11:$EZ$11,BU$6,Comptabilité!$F42:$EZ42)</f>
        <v>0</v>
      </c>
      <c r="BV42" s="133">
        <f>SUMIF(Général!$CP$11:$EZ$11,BV$6,Comptabilité!$F42:$EZ42)</f>
        <v>0</v>
      </c>
      <c r="BW42" s="133">
        <f>SUMIF(Général!$CP$11:$EZ$11,BW$6,Comptabilité!$F42:$EZ42)</f>
        <v>0</v>
      </c>
      <c r="BX42" s="133">
        <f>SUMIF(Général!$CP$11:$EZ$11,BX$6,Comptabilité!$F42:$EZ42)</f>
        <v>0</v>
      </c>
      <c r="BY42" s="133">
        <f>SUMIF(Général!$CP$11:$EZ$11,BY$6,Comptabilité!$F42:$EZ42)</f>
        <v>0</v>
      </c>
      <c r="BZ42" s="133">
        <f>SUMIF(Général!$CP$11:$EZ$11,BZ$6,Comptabilité!$F42:$EZ42)</f>
        <v>0</v>
      </c>
      <c r="CA42" s="133">
        <f>SUMIF(Général!$CP$11:$EZ$11,CA$6,Comptabilité!$F42:$EZ42)</f>
        <v>0</v>
      </c>
      <c r="CB42" s="133">
        <f>SUMIF(Général!$CP$11:$EZ$11,CB$6,Comptabilité!$F42:$EZ42)</f>
        <v>0</v>
      </c>
      <c r="CC42" s="133">
        <f>SUMIF(Général!$CP$11:$EZ$11,CC$6,Comptabilité!$F42:$EZ42)</f>
        <v>0</v>
      </c>
      <c r="CD42" s="133">
        <f>SUMIF(Général!$CP$11:$EZ$11,CD$6,Comptabilité!$F42:$EZ42)</f>
        <v>0</v>
      </c>
      <c r="CE42" s="133">
        <f>SUMIF(Général!$CP$11:$EZ$11,CE$6,Comptabilité!$F42:$EZ42)</f>
        <v>0</v>
      </c>
      <c r="CF42" s="133">
        <f>SUMIF(Général!$CP$11:$EZ$11,CF$6,Comptabilité!$F42:$EZ42)</f>
        <v>0</v>
      </c>
      <c r="CG42" s="133">
        <f>SUMIF(Général!$CP$11:$EZ$11,CG$6,Comptabilité!$F42:$EZ42)</f>
        <v>0</v>
      </c>
      <c r="CH42" s="133">
        <f>SUMIF(Général!$CP$11:$EZ$11,CH$6,Comptabilité!$F42:$EZ42)</f>
        <v>0</v>
      </c>
      <c r="CI42" s="133">
        <f>SUMIF(Général!$CP$11:$EZ$11,CI$6,Comptabilité!$F42:$EZ42)</f>
        <v>0</v>
      </c>
      <c r="CJ42" s="133">
        <f>SUMIF(Général!$CP$11:$EZ$11,CJ$6,Comptabilité!$F42:$EZ42)</f>
        <v>0</v>
      </c>
      <c r="CK42" s="133">
        <f>SUMIF(Général!$CP$11:$EZ$11,CK$6,Comptabilité!$F42:$EZ42)</f>
        <v>0</v>
      </c>
      <c r="CL42" s="133">
        <f>SUMIF(Général!$CP$11:$EZ$11,CL$6,Comptabilité!$F42:$EZ42)</f>
        <v>0</v>
      </c>
      <c r="CM42" s="133">
        <f>SUMIF(Général!$CP$11:$EZ$11,CM$6,Comptabilité!$F42:$EZ42)</f>
        <v>0</v>
      </c>
      <c r="CN42" s="133">
        <f>SUMIF(Général!$CP$11:$EZ$11,CN$6,Comptabilité!$F42:$EZ42)</f>
        <v>0</v>
      </c>
      <c r="CO42" s="133">
        <f>SUMIF(Général!$CP$11:$EZ$11,CO$6,Comptabilité!$F42:$EZ42)</f>
        <v>0</v>
      </c>
      <c r="CP42" s="133">
        <f>SUMIF(Général!$CP$11:$EZ$11,CP$6,Comptabilité!$F42:$EZ42)</f>
        <v>0</v>
      </c>
      <c r="CQ42" s="133">
        <f>SUMIF(Général!$CP$11:$EZ$11,CQ$6,Comptabilité!$F42:$EZ42)</f>
        <v>0</v>
      </c>
      <c r="CR42" s="133">
        <f>SUMIF(Général!$CP$11:$EZ$11,CR$6,Comptabilité!$F42:$EZ42)</f>
        <v>0</v>
      </c>
      <c r="CS42" s="133">
        <f>SUMIF(Général!$CP$11:$EZ$11,CS$6,Comptabilité!$F42:$EZ42)</f>
        <v>0</v>
      </c>
      <c r="CT42" s="133">
        <f>SUMIF(Général!$CP$11:$EZ$11,CT$6,Comptabilité!$F42:$EZ42)</f>
        <v>0</v>
      </c>
      <c r="CU42" s="133">
        <f>SUMIF(Général!$CP$11:$EZ$11,CU$6,Comptabilité!$F42:$EZ42)</f>
        <v>0</v>
      </c>
      <c r="CV42" s="133">
        <f>SUMIF(Général!$CP$11:$EZ$11,CV$6,Comptabilité!$F42:$EZ42)</f>
        <v>0</v>
      </c>
      <c r="CW42" s="133">
        <f>SUMIF(Général!$CP$11:$EZ$11,CW$6,Comptabilité!$F42:$EZ42)</f>
        <v>0</v>
      </c>
      <c r="CX42" s="133">
        <f>SUMIF(Général!$CP$11:$EZ$11,CX$6,Comptabilité!$F42:$EZ42)</f>
        <v>0</v>
      </c>
      <c r="CY42" s="133">
        <f>SUMIF(Général!$CP$11:$EZ$11,CY$6,Comptabilité!$F42:$EZ42)</f>
        <v>0</v>
      </c>
      <c r="CZ42" s="133">
        <f>SUMIF(Général!$CP$11:$EZ$11,CZ$6,Comptabilité!$F42:$EZ42)</f>
        <v>0</v>
      </c>
      <c r="DA42" s="133">
        <f>SUMIF(Général!$CP$11:$EZ$11,DA$6,Comptabilité!$F42:$EZ42)</f>
        <v>0</v>
      </c>
      <c r="DB42" s="133">
        <f>SUMIF(Général!$CP$11:$EZ$11,DB$6,Comptabilité!$F42:$EZ42)</f>
        <v>0</v>
      </c>
      <c r="DC42" s="133">
        <f>SUMIF(Général!$CP$11:$EZ$11,DC$6,Comptabilité!$F42:$EZ42)</f>
        <v>0</v>
      </c>
      <c r="DD42" s="133">
        <f>SUMIF(Général!$CP$11:$EZ$11,DD$6,Comptabilité!$F42:$EZ42)</f>
        <v>0</v>
      </c>
      <c r="DE42" s="133">
        <f>SUMIF(Général!$CP$11:$EZ$11,DE$6,Comptabilité!$F42:$EZ42)</f>
        <v>0</v>
      </c>
      <c r="DF42" s="133">
        <f>SUMIF(Général!$CP$11:$EZ$11,DF$6,Comptabilité!$F42:$EZ42)</f>
        <v>0</v>
      </c>
      <c r="DG42" s="133">
        <f>SUMIF(Général!$CP$11:$EZ$11,DG$6,Comptabilité!$F42:$EZ42)</f>
        <v>0</v>
      </c>
      <c r="DH42" s="133">
        <f>SUMIF(Général!$CP$11:$EZ$11,DH$6,Comptabilité!$F42:$EZ42)</f>
        <v>0</v>
      </c>
      <c r="DI42" s="133">
        <f>SUMIF(Général!$CP$11:$EZ$11,DI$6,Comptabilité!$F42:$EZ42)</f>
        <v>0</v>
      </c>
      <c r="DJ42" s="133">
        <f>SUMIF(Général!$CP$11:$EZ$11,DJ$6,Comptabilité!$F42:$EZ42)</f>
        <v>0</v>
      </c>
      <c r="DK42" s="133">
        <f>SUMIF(Général!$CP$11:$EZ$11,DK$6,Comptabilité!$F42:$EZ42)</f>
        <v>0</v>
      </c>
      <c r="DL42" s="133">
        <f>SUMIF(Général!$CP$11:$EZ$11,DL$6,Comptabilité!$F42:$EZ42)</f>
        <v>0</v>
      </c>
      <c r="DM42" s="133">
        <f>SUMIF(Général!$CP$11:$EZ$11,DM$6,Comptabilité!$F42:$EZ42)</f>
        <v>0</v>
      </c>
      <c r="DN42" s="133">
        <f>SUMIF(Général!$CP$11:$EZ$11,DN$6,Comptabilité!$F42:$EZ42)</f>
        <v>0</v>
      </c>
      <c r="DO42" s="133">
        <f>SUMIF(Général!$CP$11:$EZ$11,DO$6,Comptabilité!$F42:$EZ42)</f>
        <v>0</v>
      </c>
      <c r="DP42" s="133">
        <f>SUMIF(Général!$CP$11:$EZ$11,DP$6,Comptabilité!$F42:$EZ42)</f>
        <v>0</v>
      </c>
      <c r="DQ42" s="133">
        <f>SUMIF(Général!$CP$11:$EZ$11,DQ$6,Comptabilité!$F42:$EZ42)</f>
        <v>0</v>
      </c>
      <c r="DR42" s="133">
        <f>SUMIF(Général!$CP$11:$EZ$11,DR$6,Comptabilité!$F42:$EZ42)</f>
        <v>0</v>
      </c>
      <c r="DS42" s="133">
        <f>SUMIF(Général!$CP$11:$EZ$11,DS$6,Comptabilité!$F42:$EZ42)</f>
        <v>0</v>
      </c>
      <c r="DT42" s="133">
        <f>SUMIF(Général!$CP$11:$EZ$11,DT$6,Comptabilité!$F42:$EZ42)</f>
        <v>0</v>
      </c>
      <c r="DU42" s="133">
        <f>SUMIF(Général!$CP$11:$EZ$11,DU$6,Comptabilité!$F42:$EZ42)</f>
        <v>0</v>
      </c>
      <c r="DV42" s="133">
        <f>SUMIF(Général!$CP$11:$EZ$11,DV$6,Comptabilité!$F42:$EZ42)</f>
        <v>0</v>
      </c>
      <c r="DW42" s="133">
        <f>SUMIF(Général!$CP$11:$EZ$11,DW$6,Comptabilité!$F42:$EZ42)</f>
        <v>0</v>
      </c>
      <c r="DX42" s="133">
        <f>SUMIF(Général!$CP$11:$EZ$11,DX$6,Comptabilité!$F42:$EZ42)</f>
        <v>0</v>
      </c>
      <c r="DY42" s="133">
        <f>SUMIF(Général!$CP$11:$EZ$11,DY$6,Comptabilité!$F42:$EZ42)</f>
        <v>0</v>
      </c>
      <c r="DZ42" s="133">
        <f>SUMIF(Général!$CP$11:$EZ$11,DZ$6,Comptabilité!$F42:$EZ42)</f>
        <v>0</v>
      </c>
      <c r="EA42" s="133">
        <f>SUMIF(Général!$CP$11:$EZ$11,EA$6,Comptabilité!$F42:$EZ42)</f>
        <v>0</v>
      </c>
      <c r="EB42" s="133">
        <f>SUMIF(Général!$CP$11:$EZ$11,EB$6,Comptabilité!$F42:$EZ42)</f>
        <v>0</v>
      </c>
      <c r="EC42" s="133">
        <f>SUMIF(Général!$CP$11:$EZ$11,EC$6,Comptabilité!$F42:$EZ42)</f>
        <v>0</v>
      </c>
      <c r="ED42" s="133">
        <f>SUMIF(Général!$CP$11:$EZ$11,ED$6,Comptabilité!$F42:$EZ42)</f>
        <v>0</v>
      </c>
      <c r="EE42" s="133">
        <f>SUMIF(Général!$CP$11:$EZ$11,EE$6,Comptabilité!$F42:$EZ42)</f>
        <v>0</v>
      </c>
      <c r="EF42" s="133">
        <f>SUMIF(Général!$CP$11:$EZ$11,EF$6,Comptabilité!$F42:$EZ42)</f>
        <v>0</v>
      </c>
      <c r="EG42" s="133">
        <f>SUMIF(Général!$CP$11:$EZ$11,EG$6,Comptabilité!$F42:$EZ42)</f>
        <v>0</v>
      </c>
      <c r="EH42" s="133">
        <f>SUMIF(Général!$CP$11:$EZ$11,EH$6,Comptabilité!$F42:$EZ42)</f>
        <v>0</v>
      </c>
      <c r="EI42" s="133">
        <f>SUMIF(Général!$CP$11:$EZ$11,EI$6,Comptabilité!$F42:$EZ42)</f>
        <v>0</v>
      </c>
      <c r="EJ42" s="133">
        <f>SUMIF(Général!$CP$11:$EZ$11,EJ$6,Comptabilité!$F42:$EZ42)</f>
        <v>0</v>
      </c>
      <c r="EK42" s="133">
        <f>SUMIF(Général!$CP$11:$EZ$11,EK$6,Comptabilité!$F42:$EZ42)</f>
        <v>0</v>
      </c>
      <c r="EL42" s="133">
        <f>SUMIF(Général!$CP$11:$EZ$11,EL$6,Comptabilité!$F42:$EZ42)</f>
        <v>0</v>
      </c>
      <c r="EM42" s="133">
        <f>SUMIF(Général!$CP$11:$EZ$11,EM$6,Comptabilité!$F42:$EZ42)</f>
        <v>0</v>
      </c>
      <c r="EN42" s="133">
        <f>SUMIF(Général!$CP$11:$EZ$11,EN$6,Comptabilité!$F42:$EZ42)</f>
        <v>0</v>
      </c>
      <c r="EO42" s="133">
        <f>SUMIF(Général!$CP$11:$EZ$11,EO$6,Comptabilité!$F42:$EZ42)</f>
        <v>0</v>
      </c>
      <c r="EP42" s="133">
        <f>SUMIF(Général!$CP$11:$EZ$11,EP$6,Comptabilité!$F42:$EZ42)</f>
        <v>0</v>
      </c>
      <c r="EQ42" s="133">
        <f>SUMIF(Général!$CP$11:$EZ$11,EQ$6,Comptabilité!$F42:$EZ42)</f>
        <v>0</v>
      </c>
      <c r="ER42" s="133">
        <f>SUMIF(Général!$CP$11:$EZ$11,ER$6,Comptabilité!$F42:$EZ42)</f>
        <v>0</v>
      </c>
      <c r="ES42" s="133">
        <f>SUMIF(Général!$CP$11:$EZ$11,ES$6,Comptabilité!$F42:$EZ42)</f>
        <v>0</v>
      </c>
      <c r="ET42" s="133">
        <f>SUMIF(Général!$CP$11:$EZ$11,ET$6,Comptabilité!$F42:$EZ42)</f>
        <v>0</v>
      </c>
      <c r="EU42" s="133">
        <f>SUMIF(Général!$CP$11:$EZ$11,EU$6,Comptabilité!$F42:$EZ42)</f>
        <v>0</v>
      </c>
      <c r="EV42" s="133">
        <f>SUMIF(Général!$CP$11:$EZ$11,EV$6,Comptabilité!$F42:$EZ42)</f>
        <v>0</v>
      </c>
      <c r="EW42" s="133">
        <f>SUMIF(Général!$CP$11:$EZ$11,EW$6,Comptabilité!$F42:$EZ42)</f>
        <v>0</v>
      </c>
      <c r="EX42" s="133">
        <f>SUMIF(Général!$CP$11:$EZ$11,EX$6,Comptabilité!$F42:$EZ42)</f>
        <v>0</v>
      </c>
      <c r="EY42" s="133">
        <f>SUMIF(Général!$CP$11:$EZ$11,EY$6,Comptabilité!$F42:$EZ42)</f>
        <v>0</v>
      </c>
      <c r="EZ42" s="133">
        <f>SUMIF(Général!$CP$11:$EZ$11,EZ$6,Comptabilité!$F42:$EZ42)</f>
        <v>0</v>
      </c>
    </row>
    <row r="43" spans="1:156" x14ac:dyDescent="0.25">
      <c r="B43" s="87" t="str">
        <f>Comptabilité!B43</f>
        <v>Intérêts Financements Externes - période d'exploitation</v>
      </c>
      <c r="C43" s="87"/>
      <c r="D43" s="131">
        <f t="shared" si="26"/>
        <v>0</v>
      </c>
      <c r="E43" s="147"/>
      <c r="F43" s="133">
        <f>SUMIF(Général!$CP$11:$EZ$11,F$6,Comptabilité!$F43:$EZ43)</f>
        <v>0</v>
      </c>
      <c r="G43" s="133">
        <f>SUMIF(Général!$CP$11:$EZ$11,G$6,Comptabilité!$F43:$EZ43)</f>
        <v>0</v>
      </c>
      <c r="H43" s="133">
        <f>SUMIF(Général!$CP$11:$EZ$11,H$6,Comptabilité!$F43:$EZ43)</f>
        <v>0</v>
      </c>
      <c r="I43" s="133">
        <f>SUMIF(Général!$CP$11:$EZ$11,I$6,Comptabilité!$F43:$EZ43)</f>
        <v>0</v>
      </c>
      <c r="J43" s="133">
        <f>SUMIF(Général!$CP$11:$EZ$11,J$6,Comptabilité!$F43:$EZ43)</f>
        <v>0</v>
      </c>
      <c r="K43" s="133">
        <f>SUMIF(Général!$CP$11:$EZ$11,K$6,Comptabilité!$F43:$EZ43)</f>
        <v>0</v>
      </c>
      <c r="L43" s="133">
        <f>SUMIF(Général!$CP$11:$EZ$11,L$6,Comptabilité!$F43:$EZ43)</f>
        <v>0</v>
      </c>
      <c r="M43" s="133">
        <f>SUMIF(Général!$CP$11:$EZ$11,M$6,Comptabilité!$F43:$EZ43)</f>
        <v>0</v>
      </c>
      <c r="N43" s="133">
        <f>SUMIF(Général!$CP$11:$EZ$11,N$6,Comptabilité!$F43:$EZ43)</f>
        <v>0</v>
      </c>
      <c r="O43" s="133">
        <f>SUMIF(Général!$CP$11:$EZ$11,O$6,Comptabilité!$F43:$EZ43)</f>
        <v>0</v>
      </c>
      <c r="P43" s="133">
        <f>SUMIF(Général!$CP$11:$EZ$11,P$6,Comptabilité!$F43:$EZ43)</f>
        <v>0</v>
      </c>
      <c r="Q43" s="133">
        <f>SUMIF(Général!$CP$11:$EZ$11,Q$6,Comptabilité!$F43:$EZ43)</f>
        <v>0</v>
      </c>
      <c r="R43" s="133">
        <f>SUMIF(Général!$CP$11:$EZ$11,R$6,Comptabilité!$F43:$EZ43)</f>
        <v>0</v>
      </c>
      <c r="S43" s="133">
        <f>SUMIF(Général!$CP$11:$EZ$11,S$6,Comptabilité!$F43:$EZ43)</f>
        <v>0</v>
      </c>
      <c r="T43" s="133">
        <f>SUMIF(Général!$CP$11:$EZ$11,T$6,Comptabilité!$F43:$EZ43)</f>
        <v>0</v>
      </c>
      <c r="U43" s="133">
        <f>SUMIF(Général!$CP$11:$EZ$11,U$6,Comptabilité!$F43:$EZ43)</f>
        <v>0</v>
      </c>
      <c r="V43" s="133">
        <f>SUMIF(Général!$CP$11:$EZ$11,V$6,Comptabilité!$F43:$EZ43)</f>
        <v>0</v>
      </c>
      <c r="W43" s="133">
        <f>SUMIF(Général!$CP$11:$EZ$11,W$6,Comptabilité!$F43:$EZ43)</f>
        <v>0</v>
      </c>
      <c r="X43" s="133">
        <f>SUMIF(Général!$CP$11:$EZ$11,X$6,Comptabilité!$F43:$EZ43)</f>
        <v>0</v>
      </c>
      <c r="Y43" s="133">
        <f>SUMIF(Général!$CP$11:$EZ$11,Y$6,Comptabilité!$F43:$EZ43)</f>
        <v>0</v>
      </c>
      <c r="Z43" s="133">
        <f>SUMIF(Général!$CP$11:$EZ$11,Z$6,Comptabilité!$F43:$EZ43)</f>
        <v>0</v>
      </c>
      <c r="AA43" s="133">
        <f>SUMIF(Général!$CP$11:$EZ$11,AA$6,Comptabilité!$F43:$EZ43)</f>
        <v>0</v>
      </c>
      <c r="AB43" s="133">
        <f>SUMIF(Général!$CP$11:$EZ$11,AB$6,Comptabilité!$F43:$EZ43)</f>
        <v>0</v>
      </c>
      <c r="AC43" s="133">
        <f>SUMIF(Général!$CP$11:$EZ$11,AC$6,Comptabilité!$F43:$EZ43)</f>
        <v>0</v>
      </c>
      <c r="AD43" s="133">
        <f>SUMIF(Général!$CP$11:$EZ$11,AD$6,Comptabilité!$F43:$EZ43)</f>
        <v>0</v>
      </c>
      <c r="AE43" s="133">
        <f>SUMIF(Général!$CP$11:$EZ$11,AE$6,Comptabilité!$F43:$EZ43)</f>
        <v>0</v>
      </c>
      <c r="AF43" s="133">
        <f>SUMIF(Général!$CP$11:$EZ$11,AF$6,Comptabilité!$F43:$EZ43)</f>
        <v>0</v>
      </c>
      <c r="AG43" s="133">
        <f>SUMIF(Général!$CP$11:$EZ$11,AG$6,Comptabilité!$F43:$EZ43)</f>
        <v>0</v>
      </c>
      <c r="AH43" s="133">
        <f>SUMIF(Général!$CP$11:$EZ$11,AH$6,Comptabilité!$F43:$EZ43)</f>
        <v>0</v>
      </c>
      <c r="AI43" s="133">
        <f>SUMIF(Général!$CP$11:$EZ$11,AI$6,Comptabilité!$F43:$EZ43)</f>
        <v>0</v>
      </c>
      <c r="AJ43" s="133">
        <f>SUMIF(Général!$CP$11:$EZ$11,AJ$6,Comptabilité!$F43:$EZ43)</f>
        <v>0</v>
      </c>
      <c r="AK43" s="133">
        <f>SUMIF(Général!$CP$11:$EZ$11,AK$6,Comptabilité!$F43:$EZ43)</f>
        <v>0</v>
      </c>
      <c r="AL43" s="133">
        <f>SUMIF(Général!$CP$11:$EZ$11,AL$6,Comptabilité!$F43:$EZ43)</f>
        <v>0</v>
      </c>
      <c r="AM43" s="133">
        <f>SUMIF(Général!$CP$11:$EZ$11,AM$6,Comptabilité!$F43:$EZ43)</f>
        <v>0</v>
      </c>
      <c r="AN43" s="133">
        <f>SUMIF(Général!$CP$11:$EZ$11,AN$6,Comptabilité!$F43:$EZ43)</f>
        <v>0</v>
      </c>
      <c r="AO43" s="133">
        <f>SUMIF(Général!$CP$11:$EZ$11,AO$6,Comptabilité!$F43:$EZ43)</f>
        <v>0</v>
      </c>
      <c r="AP43" s="133">
        <f>SUMIF(Général!$CP$11:$EZ$11,AP$6,Comptabilité!$F43:$EZ43)</f>
        <v>0</v>
      </c>
      <c r="AQ43" s="133">
        <f>SUMIF(Général!$CP$11:$EZ$11,AQ$6,Comptabilité!$F43:$EZ43)</f>
        <v>0</v>
      </c>
      <c r="AR43" s="133">
        <f>SUMIF(Général!$CP$11:$EZ$11,AR$6,Comptabilité!$F43:$EZ43)</f>
        <v>0</v>
      </c>
      <c r="AS43" s="133">
        <f>SUMIF(Général!$CP$11:$EZ$11,AS$6,Comptabilité!$F43:$EZ43)</f>
        <v>0</v>
      </c>
      <c r="AT43" s="133">
        <f>SUMIF(Général!$CP$11:$EZ$11,AT$6,Comptabilité!$F43:$EZ43)</f>
        <v>0</v>
      </c>
      <c r="AU43" s="133">
        <f>SUMIF(Général!$CP$11:$EZ$11,AU$6,Comptabilité!$F43:$EZ43)</f>
        <v>0</v>
      </c>
      <c r="AV43" s="133">
        <f>SUMIF(Général!$CP$11:$EZ$11,AV$6,Comptabilité!$F43:$EZ43)</f>
        <v>0</v>
      </c>
      <c r="AW43" s="133">
        <f>SUMIF(Général!$CP$11:$EZ$11,AW$6,Comptabilité!$F43:$EZ43)</f>
        <v>0</v>
      </c>
      <c r="AX43" s="133">
        <f>SUMIF(Général!$CP$11:$EZ$11,AX$6,Comptabilité!$F43:$EZ43)</f>
        <v>0</v>
      </c>
      <c r="AY43" s="133">
        <f>SUMIF(Général!$CP$11:$EZ$11,AY$6,Comptabilité!$F43:$EZ43)</f>
        <v>0</v>
      </c>
      <c r="AZ43" s="133">
        <f>SUMIF(Général!$CP$11:$EZ$11,AZ$6,Comptabilité!$F43:$EZ43)</f>
        <v>0</v>
      </c>
      <c r="BA43" s="133">
        <f>SUMIF(Général!$CP$11:$EZ$11,BA$6,Comptabilité!$F43:$EZ43)</f>
        <v>0</v>
      </c>
      <c r="BB43" s="133">
        <f>SUMIF(Général!$CP$11:$EZ$11,BB$6,Comptabilité!$F43:$EZ43)</f>
        <v>0</v>
      </c>
      <c r="BC43" s="133">
        <f>SUMIF(Général!$CP$11:$EZ$11,BC$6,Comptabilité!$F43:$EZ43)</f>
        <v>0</v>
      </c>
      <c r="BD43" s="133">
        <f>SUMIF(Général!$CP$11:$EZ$11,BD$6,Comptabilité!$F43:$EZ43)</f>
        <v>0</v>
      </c>
      <c r="BE43" s="133">
        <f>SUMIF(Général!$CP$11:$EZ$11,BE$6,Comptabilité!$F43:$EZ43)</f>
        <v>0</v>
      </c>
      <c r="BF43" s="133">
        <f>SUMIF(Général!$CP$11:$EZ$11,BF$6,Comptabilité!$F43:$EZ43)</f>
        <v>0</v>
      </c>
      <c r="BG43" s="133">
        <f>SUMIF(Général!$CP$11:$EZ$11,BG$6,Comptabilité!$F43:$EZ43)</f>
        <v>0</v>
      </c>
      <c r="BH43" s="133">
        <f>SUMIF(Général!$CP$11:$EZ$11,BH$6,Comptabilité!$F43:$EZ43)</f>
        <v>0</v>
      </c>
      <c r="BI43" s="133">
        <f>SUMIF(Général!$CP$11:$EZ$11,BI$6,Comptabilité!$F43:$EZ43)</f>
        <v>0</v>
      </c>
      <c r="BJ43" s="133">
        <f>SUMIF(Général!$CP$11:$EZ$11,BJ$6,Comptabilité!$F43:$EZ43)</f>
        <v>0</v>
      </c>
      <c r="BK43" s="133">
        <f>SUMIF(Général!$CP$11:$EZ$11,BK$6,Comptabilité!$F43:$EZ43)</f>
        <v>0</v>
      </c>
      <c r="BL43" s="133">
        <f>SUMIF(Général!$CP$11:$EZ$11,BL$6,Comptabilité!$F43:$EZ43)</f>
        <v>0</v>
      </c>
      <c r="BM43" s="133">
        <f>SUMIF(Général!$CP$11:$EZ$11,BM$6,Comptabilité!$F43:$EZ43)</f>
        <v>0</v>
      </c>
      <c r="BN43" s="133">
        <f>SUMIF(Général!$CP$11:$EZ$11,BN$6,Comptabilité!$F43:$EZ43)</f>
        <v>0</v>
      </c>
      <c r="BO43" s="133">
        <f>SUMIF(Général!$CP$11:$EZ$11,BO$6,Comptabilité!$F43:$EZ43)</f>
        <v>0</v>
      </c>
      <c r="BP43" s="133">
        <f>SUMIF(Général!$CP$11:$EZ$11,BP$6,Comptabilité!$F43:$EZ43)</f>
        <v>0</v>
      </c>
      <c r="BQ43" s="133">
        <f>SUMIF(Général!$CP$11:$EZ$11,BQ$6,Comptabilité!$F43:$EZ43)</f>
        <v>0</v>
      </c>
      <c r="BR43" s="133">
        <f>SUMIF(Général!$CP$11:$EZ$11,BR$6,Comptabilité!$F43:$EZ43)</f>
        <v>0</v>
      </c>
      <c r="BS43" s="133">
        <f>SUMIF(Général!$CP$11:$EZ$11,BS$6,Comptabilité!$F43:$EZ43)</f>
        <v>0</v>
      </c>
      <c r="BT43" s="133">
        <f>SUMIF(Général!$CP$11:$EZ$11,BT$6,Comptabilité!$F43:$EZ43)</f>
        <v>0</v>
      </c>
      <c r="BU43" s="133">
        <f>SUMIF(Général!$CP$11:$EZ$11,BU$6,Comptabilité!$F43:$EZ43)</f>
        <v>0</v>
      </c>
      <c r="BV43" s="133">
        <f>SUMIF(Général!$CP$11:$EZ$11,BV$6,Comptabilité!$F43:$EZ43)</f>
        <v>0</v>
      </c>
      <c r="BW43" s="133">
        <f>SUMIF(Général!$CP$11:$EZ$11,BW$6,Comptabilité!$F43:$EZ43)</f>
        <v>0</v>
      </c>
      <c r="BX43" s="133">
        <f>SUMIF(Général!$CP$11:$EZ$11,BX$6,Comptabilité!$F43:$EZ43)</f>
        <v>0</v>
      </c>
      <c r="BY43" s="133">
        <f>SUMIF(Général!$CP$11:$EZ$11,BY$6,Comptabilité!$F43:$EZ43)</f>
        <v>0</v>
      </c>
      <c r="BZ43" s="133">
        <f>SUMIF(Général!$CP$11:$EZ$11,BZ$6,Comptabilité!$F43:$EZ43)</f>
        <v>0</v>
      </c>
      <c r="CA43" s="133">
        <f>SUMIF(Général!$CP$11:$EZ$11,CA$6,Comptabilité!$F43:$EZ43)</f>
        <v>0</v>
      </c>
      <c r="CB43" s="133">
        <f>SUMIF(Général!$CP$11:$EZ$11,CB$6,Comptabilité!$F43:$EZ43)</f>
        <v>0</v>
      </c>
      <c r="CC43" s="133">
        <f>SUMIF(Général!$CP$11:$EZ$11,CC$6,Comptabilité!$F43:$EZ43)</f>
        <v>0</v>
      </c>
      <c r="CD43" s="133">
        <f>SUMIF(Général!$CP$11:$EZ$11,CD$6,Comptabilité!$F43:$EZ43)</f>
        <v>0</v>
      </c>
      <c r="CE43" s="133">
        <f>SUMIF(Général!$CP$11:$EZ$11,CE$6,Comptabilité!$F43:$EZ43)</f>
        <v>0</v>
      </c>
      <c r="CF43" s="133">
        <f>SUMIF(Général!$CP$11:$EZ$11,CF$6,Comptabilité!$F43:$EZ43)</f>
        <v>0</v>
      </c>
      <c r="CG43" s="133">
        <f>SUMIF(Général!$CP$11:$EZ$11,CG$6,Comptabilité!$F43:$EZ43)</f>
        <v>0</v>
      </c>
      <c r="CH43" s="133">
        <f>SUMIF(Général!$CP$11:$EZ$11,CH$6,Comptabilité!$F43:$EZ43)</f>
        <v>0</v>
      </c>
      <c r="CI43" s="133">
        <f>SUMIF(Général!$CP$11:$EZ$11,CI$6,Comptabilité!$F43:$EZ43)</f>
        <v>0</v>
      </c>
      <c r="CJ43" s="133">
        <f>SUMIF(Général!$CP$11:$EZ$11,CJ$6,Comptabilité!$F43:$EZ43)</f>
        <v>0</v>
      </c>
      <c r="CK43" s="133">
        <f>SUMIF(Général!$CP$11:$EZ$11,CK$6,Comptabilité!$F43:$EZ43)</f>
        <v>0</v>
      </c>
      <c r="CL43" s="133">
        <f>SUMIF(Général!$CP$11:$EZ$11,CL$6,Comptabilité!$F43:$EZ43)</f>
        <v>0</v>
      </c>
      <c r="CM43" s="133">
        <f>SUMIF(Général!$CP$11:$EZ$11,CM$6,Comptabilité!$F43:$EZ43)</f>
        <v>0</v>
      </c>
      <c r="CN43" s="133">
        <f>SUMIF(Général!$CP$11:$EZ$11,CN$6,Comptabilité!$F43:$EZ43)</f>
        <v>0</v>
      </c>
      <c r="CO43" s="133">
        <f>SUMIF(Général!$CP$11:$EZ$11,CO$6,Comptabilité!$F43:$EZ43)</f>
        <v>0</v>
      </c>
      <c r="CP43" s="133">
        <f>SUMIF(Général!$CP$11:$EZ$11,CP$6,Comptabilité!$F43:$EZ43)</f>
        <v>0</v>
      </c>
      <c r="CQ43" s="133">
        <f>SUMIF(Général!$CP$11:$EZ$11,CQ$6,Comptabilité!$F43:$EZ43)</f>
        <v>0</v>
      </c>
      <c r="CR43" s="133">
        <f>SUMIF(Général!$CP$11:$EZ$11,CR$6,Comptabilité!$F43:$EZ43)</f>
        <v>0</v>
      </c>
      <c r="CS43" s="133">
        <f>SUMIF(Général!$CP$11:$EZ$11,CS$6,Comptabilité!$F43:$EZ43)</f>
        <v>0</v>
      </c>
      <c r="CT43" s="133">
        <f>SUMIF(Général!$CP$11:$EZ$11,CT$6,Comptabilité!$F43:$EZ43)</f>
        <v>0</v>
      </c>
      <c r="CU43" s="133">
        <f>SUMIF(Général!$CP$11:$EZ$11,CU$6,Comptabilité!$F43:$EZ43)</f>
        <v>0</v>
      </c>
      <c r="CV43" s="133">
        <f>SUMIF(Général!$CP$11:$EZ$11,CV$6,Comptabilité!$F43:$EZ43)</f>
        <v>0</v>
      </c>
      <c r="CW43" s="133">
        <f>SUMIF(Général!$CP$11:$EZ$11,CW$6,Comptabilité!$F43:$EZ43)</f>
        <v>0</v>
      </c>
      <c r="CX43" s="133">
        <f>SUMIF(Général!$CP$11:$EZ$11,CX$6,Comptabilité!$F43:$EZ43)</f>
        <v>0</v>
      </c>
      <c r="CY43" s="133">
        <f>SUMIF(Général!$CP$11:$EZ$11,CY$6,Comptabilité!$F43:$EZ43)</f>
        <v>0</v>
      </c>
      <c r="CZ43" s="133">
        <f>SUMIF(Général!$CP$11:$EZ$11,CZ$6,Comptabilité!$F43:$EZ43)</f>
        <v>0</v>
      </c>
      <c r="DA43" s="133">
        <f>SUMIF(Général!$CP$11:$EZ$11,DA$6,Comptabilité!$F43:$EZ43)</f>
        <v>0</v>
      </c>
      <c r="DB43" s="133">
        <f>SUMIF(Général!$CP$11:$EZ$11,DB$6,Comptabilité!$F43:$EZ43)</f>
        <v>0</v>
      </c>
      <c r="DC43" s="133">
        <f>SUMIF(Général!$CP$11:$EZ$11,DC$6,Comptabilité!$F43:$EZ43)</f>
        <v>0</v>
      </c>
      <c r="DD43" s="133">
        <f>SUMIF(Général!$CP$11:$EZ$11,DD$6,Comptabilité!$F43:$EZ43)</f>
        <v>0</v>
      </c>
      <c r="DE43" s="133">
        <f>SUMIF(Général!$CP$11:$EZ$11,DE$6,Comptabilité!$F43:$EZ43)</f>
        <v>0</v>
      </c>
      <c r="DF43" s="133">
        <f>SUMIF(Général!$CP$11:$EZ$11,DF$6,Comptabilité!$F43:$EZ43)</f>
        <v>0</v>
      </c>
      <c r="DG43" s="133">
        <f>SUMIF(Général!$CP$11:$EZ$11,DG$6,Comptabilité!$F43:$EZ43)</f>
        <v>0</v>
      </c>
      <c r="DH43" s="133">
        <f>SUMIF(Général!$CP$11:$EZ$11,DH$6,Comptabilité!$F43:$EZ43)</f>
        <v>0</v>
      </c>
      <c r="DI43" s="133">
        <f>SUMIF(Général!$CP$11:$EZ$11,DI$6,Comptabilité!$F43:$EZ43)</f>
        <v>0</v>
      </c>
      <c r="DJ43" s="133">
        <f>SUMIF(Général!$CP$11:$EZ$11,DJ$6,Comptabilité!$F43:$EZ43)</f>
        <v>0</v>
      </c>
      <c r="DK43" s="133">
        <f>SUMIF(Général!$CP$11:$EZ$11,DK$6,Comptabilité!$F43:$EZ43)</f>
        <v>0</v>
      </c>
      <c r="DL43" s="133">
        <f>SUMIF(Général!$CP$11:$EZ$11,DL$6,Comptabilité!$F43:$EZ43)</f>
        <v>0</v>
      </c>
      <c r="DM43" s="133">
        <f>SUMIF(Général!$CP$11:$EZ$11,DM$6,Comptabilité!$F43:$EZ43)</f>
        <v>0</v>
      </c>
      <c r="DN43" s="133">
        <f>SUMIF(Général!$CP$11:$EZ$11,DN$6,Comptabilité!$F43:$EZ43)</f>
        <v>0</v>
      </c>
      <c r="DO43" s="133">
        <f>SUMIF(Général!$CP$11:$EZ$11,DO$6,Comptabilité!$F43:$EZ43)</f>
        <v>0</v>
      </c>
      <c r="DP43" s="133">
        <f>SUMIF(Général!$CP$11:$EZ$11,DP$6,Comptabilité!$F43:$EZ43)</f>
        <v>0</v>
      </c>
      <c r="DQ43" s="133">
        <f>SUMIF(Général!$CP$11:$EZ$11,DQ$6,Comptabilité!$F43:$EZ43)</f>
        <v>0</v>
      </c>
      <c r="DR43" s="133">
        <f>SUMIF(Général!$CP$11:$EZ$11,DR$6,Comptabilité!$F43:$EZ43)</f>
        <v>0</v>
      </c>
      <c r="DS43" s="133">
        <f>SUMIF(Général!$CP$11:$EZ$11,DS$6,Comptabilité!$F43:$EZ43)</f>
        <v>0</v>
      </c>
      <c r="DT43" s="133">
        <f>SUMIF(Général!$CP$11:$EZ$11,DT$6,Comptabilité!$F43:$EZ43)</f>
        <v>0</v>
      </c>
      <c r="DU43" s="133">
        <f>SUMIF(Général!$CP$11:$EZ$11,DU$6,Comptabilité!$F43:$EZ43)</f>
        <v>0</v>
      </c>
      <c r="DV43" s="133">
        <f>SUMIF(Général!$CP$11:$EZ$11,DV$6,Comptabilité!$F43:$EZ43)</f>
        <v>0</v>
      </c>
      <c r="DW43" s="133">
        <f>SUMIF(Général!$CP$11:$EZ$11,DW$6,Comptabilité!$F43:$EZ43)</f>
        <v>0</v>
      </c>
      <c r="DX43" s="133">
        <f>SUMIF(Général!$CP$11:$EZ$11,DX$6,Comptabilité!$F43:$EZ43)</f>
        <v>0</v>
      </c>
      <c r="DY43" s="133">
        <f>SUMIF(Général!$CP$11:$EZ$11,DY$6,Comptabilité!$F43:$EZ43)</f>
        <v>0</v>
      </c>
      <c r="DZ43" s="133">
        <f>SUMIF(Général!$CP$11:$EZ$11,DZ$6,Comptabilité!$F43:$EZ43)</f>
        <v>0</v>
      </c>
      <c r="EA43" s="133">
        <f>SUMIF(Général!$CP$11:$EZ$11,EA$6,Comptabilité!$F43:$EZ43)</f>
        <v>0</v>
      </c>
      <c r="EB43" s="133">
        <f>SUMIF(Général!$CP$11:$EZ$11,EB$6,Comptabilité!$F43:$EZ43)</f>
        <v>0</v>
      </c>
      <c r="EC43" s="133">
        <f>SUMIF(Général!$CP$11:$EZ$11,EC$6,Comptabilité!$F43:$EZ43)</f>
        <v>0</v>
      </c>
      <c r="ED43" s="133">
        <f>SUMIF(Général!$CP$11:$EZ$11,ED$6,Comptabilité!$F43:$EZ43)</f>
        <v>0</v>
      </c>
      <c r="EE43" s="133">
        <f>SUMIF(Général!$CP$11:$EZ$11,EE$6,Comptabilité!$F43:$EZ43)</f>
        <v>0</v>
      </c>
      <c r="EF43" s="133">
        <f>SUMIF(Général!$CP$11:$EZ$11,EF$6,Comptabilité!$F43:$EZ43)</f>
        <v>0</v>
      </c>
      <c r="EG43" s="133">
        <f>SUMIF(Général!$CP$11:$EZ$11,EG$6,Comptabilité!$F43:$EZ43)</f>
        <v>0</v>
      </c>
      <c r="EH43" s="133">
        <f>SUMIF(Général!$CP$11:$EZ$11,EH$6,Comptabilité!$F43:$EZ43)</f>
        <v>0</v>
      </c>
      <c r="EI43" s="133">
        <f>SUMIF(Général!$CP$11:$EZ$11,EI$6,Comptabilité!$F43:$EZ43)</f>
        <v>0</v>
      </c>
      <c r="EJ43" s="133">
        <f>SUMIF(Général!$CP$11:$EZ$11,EJ$6,Comptabilité!$F43:$EZ43)</f>
        <v>0</v>
      </c>
      <c r="EK43" s="133">
        <f>SUMIF(Général!$CP$11:$EZ$11,EK$6,Comptabilité!$F43:$EZ43)</f>
        <v>0</v>
      </c>
      <c r="EL43" s="133">
        <f>SUMIF(Général!$CP$11:$EZ$11,EL$6,Comptabilité!$F43:$EZ43)</f>
        <v>0</v>
      </c>
      <c r="EM43" s="133">
        <f>SUMIF(Général!$CP$11:$EZ$11,EM$6,Comptabilité!$F43:$EZ43)</f>
        <v>0</v>
      </c>
      <c r="EN43" s="133">
        <f>SUMIF(Général!$CP$11:$EZ$11,EN$6,Comptabilité!$F43:$EZ43)</f>
        <v>0</v>
      </c>
      <c r="EO43" s="133">
        <f>SUMIF(Général!$CP$11:$EZ$11,EO$6,Comptabilité!$F43:$EZ43)</f>
        <v>0</v>
      </c>
      <c r="EP43" s="133">
        <f>SUMIF(Général!$CP$11:$EZ$11,EP$6,Comptabilité!$F43:$EZ43)</f>
        <v>0</v>
      </c>
      <c r="EQ43" s="133">
        <f>SUMIF(Général!$CP$11:$EZ$11,EQ$6,Comptabilité!$F43:$EZ43)</f>
        <v>0</v>
      </c>
      <c r="ER43" s="133">
        <f>SUMIF(Général!$CP$11:$EZ$11,ER$6,Comptabilité!$F43:$EZ43)</f>
        <v>0</v>
      </c>
      <c r="ES43" s="133">
        <f>SUMIF(Général!$CP$11:$EZ$11,ES$6,Comptabilité!$F43:$EZ43)</f>
        <v>0</v>
      </c>
      <c r="ET43" s="133">
        <f>SUMIF(Général!$CP$11:$EZ$11,ET$6,Comptabilité!$F43:$EZ43)</f>
        <v>0</v>
      </c>
      <c r="EU43" s="133">
        <f>SUMIF(Général!$CP$11:$EZ$11,EU$6,Comptabilité!$F43:$EZ43)</f>
        <v>0</v>
      </c>
      <c r="EV43" s="133">
        <f>SUMIF(Général!$CP$11:$EZ$11,EV$6,Comptabilité!$F43:$EZ43)</f>
        <v>0</v>
      </c>
      <c r="EW43" s="133">
        <f>SUMIF(Général!$CP$11:$EZ$11,EW$6,Comptabilité!$F43:$EZ43)</f>
        <v>0</v>
      </c>
      <c r="EX43" s="133">
        <f>SUMIF(Général!$CP$11:$EZ$11,EX$6,Comptabilité!$F43:$EZ43)</f>
        <v>0</v>
      </c>
      <c r="EY43" s="133">
        <f>SUMIF(Général!$CP$11:$EZ$11,EY$6,Comptabilité!$F43:$EZ43)</f>
        <v>0</v>
      </c>
      <c r="EZ43" s="133">
        <f>SUMIF(Général!$CP$11:$EZ$11,EZ$6,Comptabilité!$F43:$EZ43)</f>
        <v>0</v>
      </c>
    </row>
    <row r="44" spans="1:156" x14ac:dyDescent="0.25">
      <c r="B44" s="87" t="str">
        <f>Comptabilité!B44</f>
        <v>Intérêts Financements Externes - période d'exploitation - refinancement</v>
      </c>
      <c r="C44" s="87"/>
      <c r="D44" s="131">
        <f t="shared" si="26"/>
        <v>0</v>
      </c>
      <c r="E44" s="147"/>
      <c r="F44" s="133">
        <f>SUMIF(Général!$CP$11:$EZ$11,F$6,Comptabilité!$F44:$EZ44)</f>
        <v>0</v>
      </c>
      <c r="G44" s="133">
        <f>SUMIF(Général!$CP$11:$EZ$11,G$6,Comptabilité!$F44:$EZ44)</f>
        <v>0</v>
      </c>
      <c r="H44" s="133">
        <f>SUMIF(Général!$CP$11:$EZ$11,H$6,Comptabilité!$F44:$EZ44)</f>
        <v>0</v>
      </c>
      <c r="I44" s="133">
        <f>SUMIF(Général!$CP$11:$EZ$11,I$6,Comptabilité!$F44:$EZ44)</f>
        <v>0</v>
      </c>
      <c r="J44" s="133">
        <f>SUMIF(Général!$CP$11:$EZ$11,J$6,Comptabilité!$F44:$EZ44)</f>
        <v>0</v>
      </c>
      <c r="K44" s="133">
        <f>SUMIF(Général!$CP$11:$EZ$11,K$6,Comptabilité!$F44:$EZ44)</f>
        <v>0</v>
      </c>
      <c r="L44" s="133">
        <f>SUMIF(Général!$CP$11:$EZ$11,L$6,Comptabilité!$F44:$EZ44)</f>
        <v>0</v>
      </c>
      <c r="M44" s="133">
        <f>SUMIF(Général!$CP$11:$EZ$11,M$6,Comptabilité!$F44:$EZ44)</f>
        <v>0</v>
      </c>
      <c r="N44" s="133">
        <f>SUMIF(Général!$CP$11:$EZ$11,N$6,Comptabilité!$F44:$EZ44)</f>
        <v>0</v>
      </c>
      <c r="O44" s="133">
        <f>SUMIF(Général!$CP$11:$EZ$11,O$6,Comptabilité!$F44:$EZ44)</f>
        <v>0</v>
      </c>
      <c r="P44" s="133">
        <f>SUMIF(Général!$CP$11:$EZ$11,P$6,Comptabilité!$F44:$EZ44)</f>
        <v>0</v>
      </c>
      <c r="Q44" s="133">
        <f>SUMIF(Général!$CP$11:$EZ$11,Q$6,Comptabilité!$F44:$EZ44)</f>
        <v>0</v>
      </c>
      <c r="R44" s="133">
        <f>SUMIF(Général!$CP$11:$EZ$11,R$6,Comptabilité!$F44:$EZ44)</f>
        <v>0</v>
      </c>
      <c r="S44" s="133">
        <f>SUMIF(Général!$CP$11:$EZ$11,S$6,Comptabilité!$F44:$EZ44)</f>
        <v>0</v>
      </c>
      <c r="T44" s="133">
        <f>SUMIF(Général!$CP$11:$EZ$11,T$6,Comptabilité!$F44:$EZ44)</f>
        <v>0</v>
      </c>
      <c r="U44" s="133">
        <f>SUMIF(Général!$CP$11:$EZ$11,U$6,Comptabilité!$F44:$EZ44)</f>
        <v>0</v>
      </c>
      <c r="V44" s="133">
        <f>SUMIF(Général!$CP$11:$EZ$11,V$6,Comptabilité!$F44:$EZ44)</f>
        <v>0</v>
      </c>
      <c r="W44" s="133">
        <f>SUMIF(Général!$CP$11:$EZ$11,W$6,Comptabilité!$F44:$EZ44)</f>
        <v>0</v>
      </c>
      <c r="X44" s="133">
        <f>SUMIF(Général!$CP$11:$EZ$11,X$6,Comptabilité!$F44:$EZ44)</f>
        <v>0</v>
      </c>
      <c r="Y44" s="133">
        <f>SUMIF(Général!$CP$11:$EZ$11,Y$6,Comptabilité!$F44:$EZ44)</f>
        <v>0</v>
      </c>
      <c r="Z44" s="133">
        <f>SUMIF(Général!$CP$11:$EZ$11,Z$6,Comptabilité!$F44:$EZ44)</f>
        <v>0</v>
      </c>
      <c r="AA44" s="133">
        <f>SUMIF(Général!$CP$11:$EZ$11,AA$6,Comptabilité!$F44:$EZ44)</f>
        <v>0</v>
      </c>
      <c r="AB44" s="133">
        <f>SUMIF(Général!$CP$11:$EZ$11,AB$6,Comptabilité!$F44:$EZ44)</f>
        <v>0</v>
      </c>
      <c r="AC44" s="133">
        <f>SUMIF(Général!$CP$11:$EZ$11,AC$6,Comptabilité!$F44:$EZ44)</f>
        <v>0</v>
      </c>
      <c r="AD44" s="133">
        <f>SUMIF(Général!$CP$11:$EZ$11,AD$6,Comptabilité!$F44:$EZ44)</f>
        <v>0</v>
      </c>
      <c r="AE44" s="133">
        <f>SUMIF(Général!$CP$11:$EZ$11,AE$6,Comptabilité!$F44:$EZ44)</f>
        <v>0</v>
      </c>
      <c r="AF44" s="133">
        <f>SUMIF(Général!$CP$11:$EZ$11,AF$6,Comptabilité!$F44:$EZ44)</f>
        <v>0</v>
      </c>
      <c r="AG44" s="133">
        <f>SUMIF(Général!$CP$11:$EZ$11,AG$6,Comptabilité!$F44:$EZ44)</f>
        <v>0</v>
      </c>
      <c r="AH44" s="133">
        <f>SUMIF(Général!$CP$11:$EZ$11,AH$6,Comptabilité!$F44:$EZ44)</f>
        <v>0</v>
      </c>
      <c r="AI44" s="133">
        <f>SUMIF(Général!$CP$11:$EZ$11,AI$6,Comptabilité!$F44:$EZ44)</f>
        <v>0</v>
      </c>
      <c r="AJ44" s="133">
        <f>SUMIF(Général!$CP$11:$EZ$11,AJ$6,Comptabilité!$F44:$EZ44)</f>
        <v>0</v>
      </c>
      <c r="AK44" s="133">
        <f>SUMIF(Général!$CP$11:$EZ$11,AK$6,Comptabilité!$F44:$EZ44)</f>
        <v>0</v>
      </c>
      <c r="AL44" s="133">
        <f>SUMIF(Général!$CP$11:$EZ$11,AL$6,Comptabilité!$F44:$EZ44)</f>
        <v>0</v>
      </c>
      <c r="AM44" s="133">
        <f>SUMIF(Général!$CP$11:$EZ$11,AM$6,Comptabilité!$F44:$EZ44)</f>
        <v>0</v>
      </c>
      <c r="AN44" s="133">
        <f>SUMIF(Général!$CP$11:$EZ$11,AN$6,Comptabilité!$F44:$EZ44)</f>
        <v>0</v>
      </c>
      <c r="AO44" s="133">
        <f>SUMIF(Général!$CP$11:$EZ$11,AO$6,Comptabilité!$F44:$EZ44)</f>
        <v>0</v>
      </c>
      <c r="AP44" s="133">
        <f>SUMIF(Général!$CP$11:$EZ$11,AP$6,Comptabilité!$F44:$EZ44)</f>
        <v>0</v>
      </c>
      <c r="AQ44" s="133">
        <f>SUMIF(Général!$CP$11:$EZ$11,AQ$6,Comptabilité!$F44:$EZ44)</f>
        <v>0</v>
      </c>
      <c r="AR44" s="133">
        <f>SUMIF(Général!$CP$11:$EZ$11,AR$6,Comptabilité!$F44:$EZ44)</f>
        <v>0</v>
      </c>
      <c r="AS44" s="133">
        <f>SUMIF(Général!$CP$11:$EZ$11,AS$6,Comptabilité!$F44:$EZ44)</f>
        <v>0</v>
      </c>
      <c r="AT44" s="133">
        <f>SUMIF(Général!$CP$11:$EZ$11,AT$6,Comptabilité!$F44:$EZ44)</f>
        <v>0</v>
      </c>
      <c r="AU44" s="133">
        <f>SUMIF(Général!$CP$11:$EZ$11,AU$6,Comptabilité!$F44:$EZ44)</f>
        <v>0</v>
      </c>
      <c r="AV44" s="133">
        <f>SUMIF(Général!$CP$11:$EZ$11,AV$6,Comptabilité!$F44:$EZ44)</f>
        <v>0</v>
      </c>
      <c r="AW44" s="133">
        <f>SUMIF(Général!$CP$11:$EZ$11,AW$6,Comptabilité!$F44:$EZ44)</f>
        <v>0</v>
      </c>
      <c r="AX44" s="133">
        <f>SUMIF(Général!$CP$11:$EZ$11,AX$6,Comptabilité!$F44:$EZ44)</f>
        <v>0</v>
      </c>
      <c r="AY44" s="133">
        <f>SUMIF(Général!$CP$11:$EZ$11,AY$6,Comptabilité!$F44:$EZ44)</f>
        <v>0</v>
      </c>
      <c r="AZ44" s="133">
        <f>SUMIF(Général!$CP$11:$EZ$11,AZ$6,Comptabilité!$F44:$EZ44)</f>
        <v>0</v>
      </c>
      <c r="BA44" s="133">
        <f>SUMIF(Général!$CP$11:$EZ$11,BA$6,Comptabilité!$F44:$EZ44)</f>
        <v>0</v>
      </c>
      <c r="BB44" s="133">
        <f>SUMIF(Général!$CP$11:$EZ$11,BB$6,Comptabilité!$F44:$EZ44)</f>
        <v>0</v>
      </c>
      <c r="BC44" s="133">
        <f>SUMIF(Général!$CP$11:$EZ$11,BC$6,Comptabilité!$F44:$EZ44)</f>
        <v>0</v>
      </c>
      <c r="BD44" s="133">
        <f>SUMIF(Général!$CP$11:$EZ$11,BD$6,Comptabilité!$F44:$EZ44)</f>
        <v>0</v>
      </c>
      <c r="BE44" s="133">
        <f>SUMIF(Général!$CP$11:$EZ$11,BE$6,Comptabilité!$F44:$EZ44)</f>
        <v>0</v>
      </c>
      <c r="BF44" s="133">
        <f>SUMIF(Général!$CP$11:$EZ$11,BF$6,Comptabilité!$F44:$EZ44)</f>
        <v>0</v>
      </c>
      <c r="BG44" s="133">
        <f>SUMIF(Général!$CP$11:$EZ$11,BG$6,Comptabilité!$F44:$EZ44)</f>
        <v>0</v>
      </c>
      <c r="BH44" s="133">
        <f>SUMIF(Général!$CP$11:$EZ$11,BH$6,Comptabilité!$F44:$EZ44)</f>
        <v>0</v>
      </c>
      <c r="BI44" s="133">
        <f>SUMIF(Général!$CP$11:$EZ$11,BI$6,Comptabilité!$F44:$EZ44)</f>
        <v>0</v>
      </c>
      <c r="BJ44" s="133">
        <f>SUMIF(Général!$CP$11:$EZ$11,BJ$6,Comptabilité!$F44:$EZ44)</f>
        <v>0</v>
      </c>
      <c r="BK44" s="133">
        <f>SUMIF(Général!$CP$11:$EZ$11,BK$6,Comptabilité!$F44:$EZ44)</f>
        <v>0</v>
      </c>
      <c r="BL44" s="133">
        <f>SUMIF(Général!$CP$11:$EZ$11,BL$6,Comptabilité!$F44:$EZ44)</f>
        <v>0</v>
      </c>
      <c r="BM44" s="133">
        <f>SUMIF(Général!$CP$11:$EZ$11,BM$6,Comptabilité!$F44:$EZ44)</f>
        <v>0</v>
      </c>
      <c r="BN44" s="133">
        <f>SUMIF(Général!$CP$11:$EZ$11,BN$6,Comptabilité!$F44:$EZ44)</f>
        <v>0</v>
      </c>
      <c r="BO44" s="133">
        <f>SUMIF(Général!$CP$11:$EZ$11,BO$6,Comptabilité!$F44:$EZ44)</f>
        <v>0</v>
      </c>
      <c r="BP44" s="133">
        <f>SUMIF(Général!$CP$11:$EZ$11,BP$6,Comptabilité!$F44:$EZ44)</f>
        <v>0</v>
      </c>
      <c r="BQ44" s="133">
        <f>SUMIF(Général!$CP$11:$EZ$11,BQ$6,Comptabilité!$F44:$EZ44)</f>
        <v>0</v>
      </c>
      <c r="BR44" s="133">
        <f>SUMIF(Général!$CP$11:$EZ$11,BR$6,Comptabilité!$F44:$EZ44)</f>
        <v>0</v>
      </c>
      <c r="BS44" s="133">
        <f>SUMIF(Général!$CP$11:$EZ$11,BS$6,Comptabilité!$F44:$EZ44)</f>
        <v>0</v>
      </c>
      <c r="BT44" s="133">
        <f>SUMIF(Général!$CP$11:$EZ$11,BT$6,Comptabilité!$F44:$EZ44)</f>
        <v>0</v>
      </c>
      <c r="BU44" s="133">
        <f>SUMIF(Général!$CP$11:$EZ$11,BU$6,Comptabilité!$F44:$EZ44)</f>
        <v>0</v>
      </c>
      <c r="BV44" s="133">
        <f>SUMIF(Général!$CP$11:$EZ$11,BV$6,Comptabilité!$F44:$EZ44)</f>
        <v>0</v>
      </c>
      <c r="BW44" s="133">
        <f>SUMIF(Général!$CP$11:$EZ$11,BW$6,Comptabilité!$F44:$EZ44)</f>
        <v>0</v>
      </c>
      <c r="BX44" s="133">
        <f>SUMIF(Général!$CP$11:$EZ$11,BX$6,Comptabilité!$F44:$EZ44)</f>
        <v>0</v>
      </c>
      <c r="BY44" s="133">
        <f>SUMIF(Général!$CP$11:$EZ$11,BY$6,Comptabilité!$F44:$EZ44)</f>
        <v>0</v>
      </c>
      <c r="BZ44" s="133">
        <f>SUMIF(Général!$CP$11:$EZ$11,BZ$6,Comptabilité!$F44:$EZ44)</f>
        <v>0</v>
      </c>
      <c r="CA44" s="133">
        <f>SUMIF(Général!$CP$11:$EZ$11,CA$6,Comptabilité!$F44:$EZ44)</f>
        <v>0</v>
      </c>
      <c r="CB44" s="133">
        <f>SUMIF(Général!$CP$11:$EZ$11,CB$6,Comptabilité!$F44:$EZ44)</f>
        <v>0</v>
      </c>
      <c r="CC44" s="133">
        <f>SUMIF(Général!$CP$11:$EZ$11,CC$6,Comptabilité!$F44:$EZ44)</f>
        <v>0</v>
      </c>
      <c r="CD44" s="133">
        <f>SUMIF(Général!$CP$11:$EZ$11,CD$6,Comptabilité!$F44:$EZ44)</f>
        <v>0</v>
      </c>
      <c r="CE44" s="133">
        <f>SUMIF(Général!$CP$11:$EZ$11,CE$6,Comptabilité!$F44:$EZ44)</f>
        <v>0</v>
      </c>
      <c r="CF44" s="133">
        <f>SUMIF(Général!$CP$11:$EZ$11,CF$6,Comptabilité!$F44:$EZ44)</f>
        <v>0</v>
      </c>
      <c r="CG44" s="133">
        <f>SUMIF(Général!$CP$11:$EZ$11,CG$6,Comptabilité!$F44:$EZ44)</f>
        <v>0</v>
      </c>
      <c r="CH44" s="133">
        <f>SUMIF(Général!$CP$11:$EZ$11,CH$6,Comptabilité!$F44:$EZ44)</f>
        <v>0</v>
      </c>
      <c r="CI44" s="133">
        <f>SUMIF(Général!$CP$11:$EZ$11,CI$6,Comptabilité!$F44:$EZ44)</f>
        <v>0</v>
      </c>
      <c r="CJ44" s="133">
        <f>SUMIF(Général!$CP$11:$EZ$11,CJ$6,Comptabilité!$F44:$EZ44)</f>
        <v>0</v>
      </c>
      <c r="CK44" s="133">
        <f>SUMIF(Général!$CP$11:$EZ$11,CK$6,Comptabilité!$F44:$EZ44)</f>
        <v>0</v>
      </c>
      <c r="CL44" s="133">
        <f>SUMIF(Général!$CP$11:$EZ$11,CL$6,Comptabilité!$F44:$EZ44)</f>
        <v>0</v>
      </c>
      <c r="CM44" s="133">
        <f>SUMIF(Général!$CP$11:$EZ$11,CM$6,Comptabilité!$F44:$EZ44)</f>
        <v>0</v>
      </c>
      <c r="CN44" s="133">
        <f>SUMIF(Général!$CP$11:$EZ$11,CN$6,Comptabilité!$F44:$EZ44)</f>
        <v>0</v>
      </c>
      <c r="CO44" s="133">
        <f>SUMIF(Général!$CP$11:$EZ$11,CO$6,Comptabilité!$F44:$EZ44)</f>
        <v>0</v>
      </c>
      <c r="CP44" s="133">
        <f>SUMIF(Général!$CP$11:$EZ$11,CP$6,Comptabilité!$F44:$EZ44)</f>
        <v>0</v>
      </c>
      <c r="CQ44" s="133">
        <f>SUMIF(Général!$CP$11:$EZ$11,CQ$6,Comptabilité!$F44:$EZ44)</f>
        <v>0</v>
      </c>
      <c r="CR44" s="133">
        <f>SUMIF(Général!$CP$11:$EZ$11,CR$6,Comptabilité!$F44:$EZ44)</f>
        <v>0</v>
      </c>
      <c r="CS44" s="133">
        <f>SUMIF(Général!$CP$11:$EZ$11,CS$6,Comptabilité!$F44:$EZ44)</f>
        <v>0</v>
      </c>
      <c r="CT44" s="133">
        <f>SUMIF(Général!$CP$11:$EZ$11,CT$6,Comptabilité!$F44:$EZ44)</f>
        <v>0</v>
      </c>
      <c r="CU44" s="133">
        <f>SUMIF(Général!$CP$11:$EZ$11,CU$6,Comptabilité!$F44:$EZ44)</f>
        <v>0</v>
      </c>
      <c r="CV44" s="133">
        <f>SUMIF(Général!$CP$11:$EZ$11,CV$6,Comptabilité!$F44:$EZ44)</f>
        <v>0</v>
      </c>
      <c r="CW44" s="133">
        <f>SUMIF(Général!$CP$11:$EZ$11,CW$6,Comptabilité!$F44:$EZ44)</f>
        <v>0</v>
      </c>
      <c r="CX44" s="133">
        <f>SUMIF(Général!$CP$11:$EZ$11,CX$6,Comptabilité!$F44:$EZ44)</f>
        <v>0</v>
      </c>
      <c r="CY44" s="133">
        <f>SUMIF(Général!$CP$11:$EZ$11,CY$6,Comptabilité!$F44:$EZ44)</f>
        <v>0</v>
      </c>
      <c r="CZ44" s="133">
        <f>SUMIF(Général!$CP$11:$EZ$11,CZ$6,Comptabilité!$F44:$EZ44)</f>
        <v>0</v>
      </c>
      <c r="DA44" s="133">
        <f>SUMIF(Général!$CP$11:$EZ$11,DA$6,Comptabilité!$F44:$EZ44)</f>
        <v>0</v>
      </c>
      <c r="DB44" s="133">
        <f>SUMIF(Général!$CP$11:$EZ$11,DB$6,Comptabilité!$F44:$EZ44)</f>
        <v>0</v>
      </c>
      <c r="DC44" s="133">
        <f>SUMIF(Général!$CP$11:$EZ$11,DC$6,Comptabilité!$F44:$EZ44)</f>
        <v>0</v>
      </c>
      <c r="DD44" s="133">
        <f>SUMIF(Général!$CP$11:$EZ$11,DD$6,Comptabilité!$F44:$EZ44)</f>
        <v>0</v>
      </c>
      <c r="DE44" s="133">
        <f>SUMIF(Général!$CP$11:$EZ$11,DE$6,Comptabilité!$F44:$EZ44)</f>
        <v>0</v>
      </c>
      <c r="DF44" s="133">
        <f>SUMIF(Général!$CP$11:$EZ$11,DF$6,Comptabilité!$F44:$EZ44)</f>
        <v>0</v>
      </c>
      <c r="DG44" s="133">
        <f>SUMIF(Général!$CP$11:$EZ$11,DG$6,Comptabilité!$F44:$EZ44)</f>
        <v>0</v>
      </c>
      <c r="DH44" s="133">
        <f>SUMIF(Général!$CP$11:$EZ$11,DH$6,Comptabilité!$F44:$EZ44)</f>
        <v>0</v>
      </c>
      <c r="DI44" s="133">
        <f>SUMIF(Général!$CP$11:$EZ$11,DI$6,Comptabilité!$F44:$EZ44)</f>
        <v>0</v>
      </c>
      <c r="DJ44" s="133">
        <f>SUMIF(Général!$CP$11:$EZ$11,DJ$6,Comptabilité!$F44:$EZ44)</f>
        <v>0</v>
      </c>
      <c r="DK44" s="133">
        <f>SUMIF(Général!$CP$11:$EZ$11,DK$6,Comptabilité!$F44:$EZ44)</f>
        <v>0</v>
      </c>
      <c r="DL44" s="133">
        <f>SUMIF(Général!$CP$11:$EZ$11,DL$6,Comptabilité!$F44:$EZ44)</f>
        <v>0</v>
      </c>
      <c r="DM44" s="133">
        <f>SUMIF(Général!$CP$11:$EZ$11,DM$6,Comptabilité!$F44:$EZ44)</f>
        <v>0</v>
      </c>
      <c r="DN44" s="133">
        <f>SUMIF(Général!$CP$11:$EZ$11,DN$6,Comptabilité!$F44:$EZ44)</f>
        <v>0</v>
      </c>
      <c r="DO44" s="133">
        <f>SUMIF(Général!$CP$11:$EZ$11,DO$6,Comptabilité!$F44:$EZ44)</f>
        <v>0</v>
      </c>
      <c r="DP44" s="133">
        <f>SUMIF(Général!$CP$11:$EZ$11,DP$6,Comptabilité!$F44:$EZ44)</f>
        <v>0</v>
      </c>
      <c r="DQ44" s="133">
        <f>SUMIF(Général!$CP$11:$EZ$11,DQ$6,Comptabilité!$F44:$EZ44)</f>
        <v>0</v>
      </c>
      <c r="DR44" s="133">
        <f>SUMIF(Général!$CP$11:$EZ$11,DR$6,Comptabilité!$F44:$EZ44)</f>
        <v>0</v>
      </c>
      <c r="DS44" s="133">
        <f>SUMIF(Général!$CP$11:$EZ$11,DS$6,Comptabilité!$F44:$EZ44)</f>
        <v>0</v>
      </c>
      <c r="DT44" s="133">
        <f>SUMIF(Général!$CP$11:$EZ$11,DT$6,Comptabilité!$F44:$EZ44)</f>
        <v>0</v>
      </c>
      <c r="DU44" s="133">
        <f>SUMIF(Général!$CP$11:$EZ$11,DU$6,Comptabilité!$F44:$EZ44)</f>
        <v>0</v>
      </c>
      <c r="DV44" s="133">
        <f>SUMIF(Général!$CP$11:$EZ$11,DV$6,Comptabilité!$F44:$EZ44)</f>
        <v>0</v>
      </c>
      <c r="DW44" s="133">
        <f>SUMIF(Général!$CP$11:$EZ$11,DW$6,Comptabilité!$F44:$EZ44)</f>
        <v>0</v>
      </c>
      <c r="DX44" s="133">
        <f>SUMIF(Général!$CP$11:$EZ$11,DX$6,Comptabilité!$F44:$EZ44)</f>
        <v>0</v>
      </c>
      <c r="DY44" s="133">
        <f>SUMIF(Général!$CP$11:$EZ$11,DY$6,Comptabilité!$F44:$EZ44)</f>
        <v>0</v>
      </c>
      <c r="DZ44" s="133">
        <f>SUMIF(Général!$CP$11:$EZ$11,DZ$6,Comptabilité!$F44:$EZ44)</f>
        <v>0</v>
      </c>
      <c r="EA44" s="133">
        <f>SUMIF(Général!$CP$11:$EZ$11,EA$6,Comptabilité!$F44:$EZ44)</f>
        <v>0</v>
      </c>
      <c r="EB44" s="133">
        <f>SUMIF(Général!$CP$11:$EZ$11,EB$6,Comptabilité!$F44:$EZ44)</f>
        <v>0</v>
      </c>
      <c r="EC44" s="133">
        <f>SUMIF(Général!$CP$11:$EZ$11,EC$6,Comptabilité!$F44:$EZ44)</f>
        <v>0</v>
      </c>
      <c r="ED44" s="133">
        <f>SUMIF(Général!$CP$11:$EZ$11,ED$6,Comptabilité!$F44:$EZ44)</f>
        <v>0</v>
      </c>
      <c r="EE44" s="133">
        <f>SUMIF(Général!$CP$11:$EZ$11,EE$6,Comptabilité!$F44:$EZ44)</f>
        <v>0</v>
      </c>
      <c r="EF44" s="133">
        <f>SUMIF(Général!$CP$11:$EZ$11,EF$6,Comptabilité!$F44:$EZ44)</f>
        <v>0</v>
      </c>
      <c r="EG44" s="133">
        <f>SUMIF(Général!$CP$11:$EZ$11,EG$6,Comptabilité!$F44:$EZ44)</f>
        <v>0</v>
      </c>
      <c r="EH44" s="133">
        <f>SUMIF(Général!$CP$11:$EZ$11,EH$6,Comptabilité!$F44:$EZ44)</f>
        <v>0</v>
      </c>
      <c r="EI44" s="133">
        <f>SUMIF(Général!$CP$11:$EZ$11,EI$6,Comptabilité!$F44:$EZ44)</f>
        <v>0</v>
      </c>
      <c r="EJ44" s="133">
        <f>SUMIF(Général!$CP$11:$EZ$11,EJ$6,Comptabilité!$F44:$EZ44)</f>
        <v>0</v>
      </c>
      <c r="EK44" s="133">
        <f>SUMIF(Général!$CP$11:$EZ$11,EK$6,Comptabilité!$F44:$EZ44)</f>
        <v>0</v>
      </c>
      <c r="EL44" s="133">
        <f>SUMIF(Général!$CP$11:$EZ$11,EL$6,Comptabilité!$F44:$EZ44)</f>
        <v>0</v>
      </c>
      <c r="EM44" s="133">
        <f>SUMIF(Général!$CP$11:$EZ$11,EM$6,Comptabilité!$F44:$EZ44)</f>
        <v>0</v>
      </c>
      <c r="EN44" s="133">
        <f>SUMIF(Général!$CP$11:$EZ$11,EN$6,Comptabilité!$F44:$EZ44)</f>
        <v>0</v>
      </c>
      <c r="EO44" s="133">
        <f>SUMIF(Général!$CP$11:$EZ$11,EO$6,Comptabilité!$F44:$EZ44)</f>
        <v>0</v>
      </c>
      <c r="EP44" s="133">
        <f>SUMIF(Général!$CP$11:$EZ$11,EP$6,Comptabilité!$F44:$EZ44)</f>
        <v>0</v>
      </c>
      <c r="EQ44" s="133">
        <f>SUMIF(Général!$CP$11:$EZ$11,EQ$6,Comptabilité!$F44:$EZ44)</f>
        <v>0</v>
      </c>
      <c r="ER44" s="133">
        <f>SUMIF(Général!$CP$11:$EZ$11,ER$6,Comptabilité!$F44:$EZ44)</f>
        <v>0</v>
      </c>
      <c r="ES44" s="133">
        <f>SUMIF(Général!$CP$11:$EZ$11,ES$6,Comptabilité!$F44:$EZ44)</f>
        <v>0</v>
      </c>
      <c r="ET44" s="133">
        <f>SUMIF(Général!$CP$11:$EZ$11,ET$6,Comptabilité!$F44:$EZ44)</f>
        <v>0</v>
      </c>
      <c r="EU44" s="133">
        <f>SUMIF(Général!$CP$11:$EZ$11,EU$6,Comptabilité!$F44:$EZ44)</f>
        <v>0</v>
      </c>
      <c r="EV44" s="133">
        <f>SUMIF(Général!$CP$11:$EZ$11,EV$6,Comptabilité!$F44:$EZ44)</f>
        <v>0</v>
      </c>
      <c r="EW44" s="133">
        <f>SUMIF(Général!$CP$11:$EZ$11,EW$6,Comptabilité!$F44:$EZ44)</f>
        <v>0</v>
      </c>
      <c r="EX44" s="133">
        <f>SUMIF(Général!$CP$11:$EZ$11,EX$6,Comptabilité!$F44:$EZ44)</f>
        <v>0</v>
      </c>
      <c r="EY44" s="133">
        <f>SUMIF(Général!$CP$11:$EZ$11,EY$6,Comptabilité!$F44:$EZ44)</f>
        <v>0</v>
      </c>
      <c r="EZ44" s="133">
        <f>SUMIF(Général!$CP$11:$EZ$11,EZ$6,Comptabilité!$F44:$EZ44)</f>
        <v>0</v>
      </c>
    </row>
    <row r="45" spans="1:156" x14ac:dyDescent="0.25">
      <c r="B45" s="87" t="str">
        <f>Comptabilité!B45</f>
        <v xml:space="preserve">Intérêts Financements Externes - période d'exploitation </v>
      </c>
      <c r="C45" s="87"/>
      <c r="D45" s="131">
        <f t="shared" si="26"/>
        <v>0</v>
      </c>
      <c r="E45" s="147"/>
      <c r="F45" s="133">
        <f>SUMIF(Général!$CP$11:$EZ$11,F$6,Comptabilité!$F45:$EZ45)</f>
        <v>0</v>
      </c>
      <c r="G45" s="133">
        <f>SUMIF(Général!$CP$11:$EZ$11,G$6,Comptabilité!$F45:$EZ45)</f>
        <v>0</v>
      </c>
      <c r="H45" s="133">
        <f>SUMIF(Général!$CP$11:$EZ$11,H$6,Comptabilité!$F45:$EZ45)</f>
        <v>0</v>
      </c>
      <c r="I45" s="133">
        <f>SUMIF(Général!$CP$11:$EZ$11,I$6,Comptabilité!$F45:$EZ45)</f>
        <v>0</v>
      </c>
      <c r="J45" s="133">
        <f>SUMIF(Général!$CP$11:$EZ$11,J$6,Comptabilité!$F45:$EZ45)</f>
        <v>0</v>
      </c>
      <c r="K45" s="133">
        <f>SUMIF(Général!$CP$11:$EZ$11,K$6,Comptabilité!$F45:$EZ45)</f>
        <v>0</v>
      </c>
      <c r="L45" s="133">
        <f>SUMIF(Général!$CP$11:$EZ$11,L$6,Comptabilité!$F45:$EZ45)</f>
        <v>0</v>
      </c>
      <c r="M45" s="133">
        <f>SUMIF(Général!$CP$11:$EZ$11,M$6,Comptabilité!$F45:$EZ45)</f>
        <v>0</v>
      </c>
      <c r="N45" s="133">
        <f>SUMIF(Général!$CP$11:$EZ$11,N$6,Comptabilité!$F45:$EZ45)</f>
        <v>0</v>
      </c>
      <c r="O45" s="133">
        <f>SUMIF(Général!$CP$11:$EZ$11,O$6,Comptabilité!$F45:$EZ45)</f>
        <v>0</v>
      </c>
      <c r="P45" s="133">
        <f>SUMIF(Général!$CP$11:$EZ$11,P$6,Comptabilité!$F45:$EZ45)</f>
        <v>0</v>
      </c>
      <c r="Q45" s="133">
        <f>SUMIF(Général!$CP$11:$EZ$11,Q$6,Comptabilité!$F45:$EZ45)</f>
        <v>0</v>
      </c>
      <c r="R45" s="133">
        <f>SUMIF(Général!$CP$11:$EZ$11,R$6,Comptabilité!$F45:$EZ45)</f>
        <v>0</v>
      </c>
      <c r="S45" s="133">
        <f>SUMIF(Général!$CP$11:$EZ$11,S$6,Comptabilité!$F45:$EZ45)</f>
        <v>0</v>
      </c>
      <c r="T45" s="133">
        <f>SUMIF(Général!$CP$11:$EZ$11,T$6,Comptabilité!$F45:$EZ45)</f>
        <v>0</v>
      </c>
      <c r="U45" s="133">
        <f>SUMIF(Général!$CP$11:$EZ$11,U$6,Comptabilité!$F45:$EZ45)</f>
        <v>0</v>
      </c>
      <c r="V45" s="133">
        <f>SUMIF(Général!$CP$11:$EZ$11,V$6,Comptabilité!$F45:$EZ45)</f>
        <v>0</v>
      </c>
      <c r="W45" s="133">
        <f>SUMIF(Général!$CP$11:$EZ$11,W$6,Comptabilité!$F45:$EZ45)</f>
        <v>0</v>
      </c>
      <c r="X45" s="133">
        <f>SUMIF(Général!$CP$11:$EZ$11,X$6,Comptabilité!$F45:$EZ45)</f>
        <v>0</v>
      </c>
      <c r="Y45" s="133">
        <f>SUMIF(Général!$CP$11:$EZ$11,Y$6,Comptabilité!$F45:$EZ45)</f>
        <v>0</v>
      </c>
      <c r="Z45" s="133">
        <f>SUMIF(Général!$CP$11:$EZ$11,Z$6,Comptabilité!$F45:$EZ45)</f>
        <v>0</v>
      </c>
      <c r="AA45" s="133">
        <f>SUMIF(Général!$CP$11:$EZ$11,AA$6,Comptabilité!$F45:$EZ45)</f>
        <v>0</v>
      </c>
      <c r="AB45" s="133">
        <f>SUMIF(Général!$CP$11:$EZ$11,AB$6,Comptabilité!$F45:$EZ45)</f>
        <v>0</v>
      </c>
      <c r="AC45" s="133">
        <f>SUMIF(Général!$CP$11:$EZ$11,AC$6,Comptabilité!$F45:$EZ45)</f>
        <v>0</v>
      </c>
      <c r="AD45" s="133">
        <f>SUMIF(Général!$CP$11:$EZ$11,AD$6,Comptabilité!$F45:$EZ45)</f>
        <v>0</v>
      </c>
      <c r="AE45" s="133">
        <f>SUMIF(Général!$CP$11:$EZ$11,AE$6,Comptabilité!$F45:$EZ45)</f>
        <v>0</v>
      </c>
      <c r="AF45" s="133">
        <f>SUMIF(Général!$CP$11:$EZ$11,AF$6,Comptabilité!$F45:$EZ45)</f>
        <v>0</v>
      </c>
      <c r="AG45" s="133">
        <f>SUMIF(Général!$CP$11:$EZ$11,AG$6,Comptabilité!$F45:$EZ45)</f>
        <v>0</v>
      </c>
      <c r="AH45" s="133">
        <f>SUMIF(Général!$CP$11:$EZ$11,AH$6,Comptabilité!$F45:$EZ45)</f>
        <v>0</v>
      </c>
      <c r="AI45" s="133">
        <f>SUMIF(Général!$CP$11:$EZ$11,AI$6,Comptabilité!$F45:$EZ45)</f>
        <v>0</v>
      </c>
      <c r="AJ45" s="133">
        <f>SUMIF(Général!$CP$11:$EZ$11,AJ$6,Comptabilité!$F45:$EZ45)</f>
        <v>0</v>
      </c>
      <c r="AK45" s="133">
        <f>SUMIF(Général!$CP$11:$EZ$11,AK$6,Comptabilité!$F45:$EZ45)</f>
        <v>0</v>
      </c>
      <c r="AL45" s="133">
        <f>SUMIF(Général!$CP$11:$EZ$11,AL$6,Comptabilité!$F45:$EZ45)</f>
        <v>0</v>
      </c>
      <c r="AM45" s="133">
        <f>SUMIF(Général!$CP$11:$EZ$11,AM$6,Comptabilité!$F45:$EZ45)</f>
        <v>0</v>
      </c>
      <c r="AN45" s="133">
        <f>SUMIF(Général!$CP$11:$EZ$11,AN$6,Comptabilité!$F45:$EZ45)</f>
        <v>0</v>
      </c>
      <c r="AO45" s="133">
        <f>SUMIF(Général!$CP$11:$EZ$11,AO$6,Comptabilité!$F45:$EZ45)</f>
        <v>0</v>
      </c>
      <c r="AP45" s="133">
        <f>SUMIF(Général!$CP$11:$EZ$11,AP$6,Comptabilité!$F45:$EZ45)</f>
        <v>0</v>
      </c>
      <c r="AQ45" s="133">
        <f>SUMIF(Général!$CP$11:$EZ$11,AQ$6,Comptabilité!$F45:$EZ45)</f>
        <v>0</v>
      </c>
      <c r="AR45" s="133">
        <f>SUMIF(Général!$CP$11:$EZ$11,AR$6,Comptabilité!$F45:$EZ45)</f>
        <v>0</v>
      </c>
      <c r="AS45" s="133">
        <f>SUMIF(Général!$CP$11:$EZ$11,AS$6,Comptabilité!$F45:$EZ45)</f>
        <v>0</v>
      </c>
      <c r="AT45" s="133">
        <f>SUMIF(Général!$CP$11:$EZ$11,AT$6,Comptabilité!$F45:$EZ45)</f>
        <v>0</v>
      </c>
      <c r="AU45" s="133">
        <f>SUMIF(Général!$CP$11:$EZ$11,AU$6,Comptabilité!$F45:$EZ45)</f>
        <v>0</v>
      </c>
      <c r="AV45" s="133">
        <f>SUMIF(Général!$CP$11:$EZ$11,AV$6,Comptabilité!$F45:$EZ45)</f>
        <v>0</v>
      </c>
      <c r="AW45" s="133">
        <f>SUMIF(Général!$CP$11:$EZ$11,AW$6,Comptabilité!$F45:$EZ45)</f>
        <v>0</v>
      </c>
      <c r="AX45" s="133">
        <f>SUMIF(Général!$CP$11:$EZ$11,AX$6,Comptabilité!$F45:$EZ45)</f>
        <v>0</v>
      </c>
      <c r="AY45" s="133">
        <f>SUMIF(Général!$CP$11:$EZ$11,AY$6,Comptabilité!$F45:$EZ45)</f>
        <v>0</v>
      </c>
      <c r="AZ45" s="133">
        <f>SUMIF(Général!$CP$11:$EZ$11,AZ$6,Comptabilité!$F45:$EZ45)</f>
        <v>0</v>
      </c>
      <c r="BA45" s="133">
        <f>SUMIF(Général!$CP$11:$EZ$11,BA$6,Comptabilité!$F45:$EZ45)</f>
        <v>0</v>
      </c>
      <c r="BB45" s="133">
        <f>SUMIF(Général!$CP$11:$EZ$11,BB$6,Comptabilité!$F45:$EZ45)</f>
        <v>0</v>
      </c>
      <c r="BC45" s="133">
        <f>SUMIF(Général!$CP$11:$EZ$11,BC$6,Comptabilité!$F45:$EZ45)</f>
        <v>0</v>
      </c>
      <c r="BD45" s="133">
        <f>SUMIF(Général!$CP$11:$EZ$11,BD$6,Comptabilité!$F45:$EZ45)</f>
        <v>0</v>
      </c>
      <c r="BE45" s="133">
        <f>SUMIF(Général!$CP$11:$EZ$11,BE$6,Comptabilité!$F45:$EZ45)</f>
        <v>0</v>
      </c>
      <c r="BF45" s="133">
        <f>SUMIF(Général!$CP$11:$EZ$11,BF$6,Comptabilité!$F45:$EZ45)</f>
        <v>0</v>
      </c>
      <c r="BG45" s="133">
        <f>SUMIF(Général!$CP$11:$EZ$11,BG$6,Comptabilité!$F45:$EZ45)</f>
        <v>0</v>
      </c>
      <c r="BH45" s="133">
        <f>SUMIF(Général!$CP$11:$EZ$11,BH$6,Comptabilité!$F45:$EZ45)</f>
        <v>0</v>
      </c>
      <c r="BI45" s="133">
        <f>SUMIF(Général!$CP$11:$EZ$11,BI$6,Comptabilité!$F45:$EZ45)</f>
        <v>0</v>
      </c>
      <c r="BJ45" s="133">
        <f>SUMIF(Général!$CP$11:$EZ$11,BJ$6,Comptabilité!$F45:$EZ45)</f>
        <v>0</v>
      </c>
      <c r="BK45" s="133">
        <f>SUMIF(Général!$CP$11:$EZ$11,BK$6,Comptabilité!$F45:$EZ45)</f>
        <v>0</v>
      </c>
      <c r="BL45" s="133">
        <f>SUMIF(Général!$CP$11:$EZ$11,BL$6,Comptabilité!$F45:$EZ45)</f>
        <v>0</v>
      </c>
      <c r="BM45" s="133">
        <f>SUMIF(Général!$CP$11:$EZ$11,BM$6,Comptabilité!$F45:$EZ45)</f>
        <v>0</v>
      </c>
      <c r="BN45" s="133">
        <f>SUMIF(Général!$CP$11:$EZ$11,BN$6,Comptabilité!$F45:$EZ45)</f>
        <v>0</v>
      </c>
      <c r="BO45" s="133">
        <f>SUMIF(Général!$CP$11:$EZ$11,BO$6,Comptabilité!$F45:$EZ45)</f>
        <v>0</v>
      </c>
      <c r="BP45" s="133">
        <f>SUMIF(Général!$CP$11:$EZ$11,BP$6,Comptabilité!$F45:$EZ45)</f>
        <v>0</v>
      </c>
      <c r="BQ45" s="133">
        <f>SUMIF(Général!$CP$11:$EZ$11,BQ$6,Comptabilité!$F45:$EZ45)</f>
        <v>0</v>
      </c>
      <c r="BR45" s="133">
        <f>SUMIF(Général!$CP$11:$EZ$11,BR$6,Comptabilité!$F45:$EZ45)</f>
        <v>0</v>
      </c>
      <c r="BS45" s="133">
        <f>SUMIF(Général!$CP$11:$EZ$11,BS$6,Comptabilité!$F45:$EZ45)</f>
        <v>0</v>
      </c>
      <c r="BT45" s="133">
        <f>SUMIF(Général!$CP$11:$EZ$11,BT$6,Comptabilité!$F45:$EZ45)</f>
        <v>0</v>
      </c>
      <c r="BU45" s="133">
        <f>SUMIF(Général!$CP$11:$EZ$11,BU$6,Comptabilité!$F45:$EZ45)</f>
        <v>0</v>
      </c>
      <c r="BV45" s="133">
        <f>SUMIF(Général!$CP$11:$EZ$11,BV$6,Comptabilité!$F45:$EZ45)</f>
        <v>0</v>
      </c>
      <c r="BW45" s="133">
        <f>SUMIF(Général!$CP$11:$EZ$11,BW$6,Comptabilité!$F45:$EZ45)</f>
        <v>0</v>
      </c>
      <c r="BX45" s="133">
        <f>SUMIF(Général!$CP$11:$EZ$11,BX$6,Comptabilité!$F45:$EZ45)</f>
        <v>0</v>
      </c>
      <c r="BY45" s="133">
        <f>SUMIF(Général!$CP$11:$EZ$11,BY$6,Comptabilité!$F45:$EZ45)</f>
        <v>0</v>
      </c>
      <c r="BZ45" s="133">
        <f>SUMIF(Général!$CP$11:$EZ$11,BZ$6,Comptabilité!$F45:$EZ45)</f>
        <v>0</v>
      </c>
      <c r="CA45" s="133">
        <f>SUMIF(Général!$CP$11:$EZ$11,CA$6,Comptabilité!$F45:$EZ45)</f>
        <v>0</v>
      </c>
      <c r="CB45" s="133">
        <f>SUMIF(Général!$CP$11:$EZ$11,CB$6,Comptabilité!$F45:$EZ45)</f>
        <v>0</v>
      </c>
      <c r="CC45" s="133">
        <f>SUMIF(Général!$CP$11:$EZ$11,CC$6,Comptabilité!$F45:$EZ45)</f>
        <v>0</v>
      </c>
      <c r="CD45" s="133">
        <f>SUMIF(Général!$CP$11:$EZ$11,CD$6,Comptabilité!$F45:$EZ45)</f>
        <v>0</v>
      </c>
      <c r="CE45" s="133">
        <f>SUMIF(Général!$CP$11:$EZ$11,CE$6,Comptabilité!$F45:$EZ45)</f>
        <v>0</v>
      </c>
      <c r="CF45" s="133">
        <f>SUMIF(Général!$CP$11:$EZ$11,CF$6,Comptabilité!$F45:$EZ45)</f>
        <v>0</v>
      </c>
      <c r="CG45" s="133">
        <f>SUMIF(Général!$CP$11:$EZ$11,CG$6,Comptabilité!$F45:$EZ45)</f>
        <v>0</v>
      </c>
      <c r="CH45" s="133">
        <f>SUMIF(Général!$CP$11:$EZ$11,CH$6,Comptabilité!$F45:$EZ45)</f>
        <v>0</v>
      </c>
      <c r="CI45" s="133">
        <f>SUMIF(Général!$CP$11:$EZ$11,CI$6,Comptabilité!$F45:$EZ45)</f>
        <v>0</v>
      </c>
      <c r="CJ45" s="133">
        <f>SUMIF(Général!$CP$11:$EZ$11,CJ$6,Comptabilité!$F45:$EZ45)</f>
        <v>0</v>
      </c>
      <c r="CK45" s="133">
        <f>SUMIF(Général!$CP$11:$EZ$11,CK$6,Comptabilité!$F45:$EZ45)</f>
        <v>0</v>
      </c>
      <c r="CL45" s="133">
        <f>SUMIF(Général!$CP$11:$EZ$11,CL$6,Comptabilité!$F45:$EZ45)</f>
        <v>0</v>
      </c>
      <c r="CM45" s="133">
        <f>SUMIF(Général!$CP$11:$EZ$11,CM$6,Comptabilité!$F45:$EZ45)</f>
        <v>0</v>
      </c>
      <c r="CN45" s="133">
        <f>SUMIF(Général!$CP$11:$EZ$11,CN$6,Comptabilité!$F45:$EZ45)</f>
        <v>0</v>
      </c>
      <c r="CO45" s="133">
        <f>SUMIF(Général!$CP$11:$EZ$11,CO$6,Comptabilité!$F45:$EZ45)</f>
        <v>0</v>
      </c>
      <c r="CP45" s="133">
        <f>SUMIF(Général!$CP$11:$EZ$11,CP$6,Comptabilité!$F45:$EZ45)</f>
        <v>0</v>
      </c>
      <c r="CQ45" s="133">
        <f>SUMIF(Général!$CP$11:$EZ$11,CQ$6,Comptabilité!$F45:$EZ45)</f>
        <v>0</v>
      </c>
      <c r="CR45" s="133">
        <f>SUMIF(Général!$CP$11:$EZ$11,CR$6,Comptabilité!$F45:$EZ45)</f>
        <v>0</v>
      </c>
      <c r="CS45" s="133">
        <f>SUMIF(Général!$CP$11:$EZ$11,CS$6,Comptabilité!$F45:$EZ45)</f>
        <v>0</v>
      </c>
      <c r="CT45" s="133">
        <f>SUMIF(Général!$CP$11:$EZ$11,CT$6,Comptabilité!$F45:$EZ45)</f>
        <v>0</v>
      </c>
      <c r="CU45" s="133">
        <f>SUMIF(Général!$CP$11:$EZ$11,CU$6,Comptabilité!$F45:$EZ45)</f>
        <v>0</v>
      </c>
      <c r="CV45" s="133">
        <f>SUMIF(Général!$CP$11:$EZ$11,CV$6,Comptabilité!$F45:$EZ45)</f>
        <v>0</v>
      </c>
      <c r="CW45" s="133">
        <f>SUMIF(Général!$CP$11:$EZ$11,CW$6,Comptabilité!$F45:$EZ45)</f>
        <v>0</v>
      </c>
      <c r="CX45" s="133">
        <f>SUMIF(Général!$CP$11:$EZ$11,CX$6,Comptabilité!$F45:$EZ45)</f>
        <v>0</v>
      </c>
      <c r="CY45" s="133">
        <f>SUMIF(Général!$CP$11:$EZ$11,CY$6,Comptabilité!$F45:$EZ45)</f>
        <v>0</v>
      </c>
      <c r="CZ45" s="133">
        <f>SUMIF(Général!$CP$11:$EZ$11,CZ$6,Comptabilité!$F45:$EZ45)</f>
        <v>0</v>
      </c>
      <c r="DA45" s="133">
        <f>SUMIF(Général!$CP$11:$EZ$11,DA$6,Comptabilité!$F45:$EZ45)</f>
        <v>0</v>
      </c>
      <c r="DB45" s="133">
        <f>SUMIF(Général!$CP$11:$EZ$11,DB$6,Comptabilité!$F45:$EZ45)</f>
        <v>0</v>
      </c>
      <c r="DC45" s="133">
        <f>SUMIF(Général!$CP$11:$EZ$11,DC$6,Comptabilité!$F45:$EZ45)</f>
        <v>0</v>
      </c>
      <c r="DD45" s="133">
        <f>SUMIF(Général!$CP$11:$EZ$11,DD$6,Comptabilité!$F45:$EZ45)</f>
        <v>0</v>
      </c>
      <c r="DE45" s="133">
        <f>SUMIF(Général!$CP$11:$EZ$11,DE$6,Comptabilité!$F45:$EZ45)</f>
        <v>0</v>
      </c>
      <c r="DF45" s="133">
        <f>SUMIF(Général!$CP$11:$EZ$11,DF$6,Comptabilité!$F45:$EZ45)</f>
        <v>0</v>
      </c>
      <c r="DG45" s="133">
        <f>SUMIF(Général!$CP$11:$EZ$11,DG$6,Comptabilité!$F45:$EZ45)</f>
        <v>0</v>
      </c>
      <c r="DH45" s="133">
        <f>SUMIF(Général!$CP$11:$EZ$11,DH$6,Comptabilité!$F45:$EZ45)</f>
        <v>0</v>
      </c>
      <c r="DI45" s="133">
        <f>SUMIF(Général!$CP$11:$EZ$11,DI$6,Comptabilité!$F45:$EZ45)</f>
        <v>0</v>
      </c>
      <c r="DJ45" s="133">
        <f>SUMIF(Général!$CP$11:$EZ$11,DJ$6,Comptabilité!$F45:$EZ45)</f>
        <v>0</v>
      </c>
      <c r="DK45" s="133">
        <f>SUMIF(Général!$CP$11:$EZ$11,DK$6,Comptabilité!$F45:$EZ45)</f>
        <v>0</v>
      </c>
      <c r="DL45" s="133">
        <f>SUMIF(Général!$CP$11:$EZ$11,DL$6,Comptabilité!$F45:$EZ45)</f>
        <v>0</v>
      </c>
      <c r="DM45" s="133">
        <f>SUMIF(Général!$CP$11:$EZ$11,DM$6,Comptabilité!$F45:$EZ45)</f>
        <v>0</v>
      </c>
      <c r="DN45" s="133">
        <f>SUMIF(Général!$CP$11:$EZ$11,DN$6,Comptabilité!$F45:$EZ45)</f>
        <v>0</v>
      </c>
      <c r="DO45" s="133">
        <f>SUMIF(Général!$CP$11:$EZ$11,DO$6,Comptabilité!$F45:$EZ45)</f>
        <v>0</v>
      </c>
      <c r="DP45" s="133">
        <f>SUMIF(Général!$CP$11:$EZ$11,DP$6,Comptabilité!$F45:$EZ45)</f>
        <v>0</v>
      </c>
      <c r="DQ45" s="133">
        <f>SUMIF(Général!$CP$11:$EZ$11,DQ$6,Comptabilité!$F45:$EZ45)</f>
        <v>0</v>
      </c>
      <c r="DR45" s="133">
        <f>SUMIF(Général!$CP$11:$EZ$11,DR$6,Comptabilité!$F45:$EZ45)</f>
        <v>0</v>
      </c>
      <c r="DS45" s="133">
        <f>SUMIF(Général!$CP$11:$EZ$11,DS$6,Comptabilité!$F45:$EZ45)</f>
        <v>0</v>
      </c>
      <c r="DT45" s="133">
        <f>SUMIF(Général!$CP$11:$EZ$11,DT$6,Comptabilité!$F45:$EZ45)</f>
        <v>0</v>
      </c>
      <c r="DU45" s="133">
        <f>SUMIF(Général!$CP$11:$EZ$11,DU$6,Comptabilité!$F45:$EZ45)</f>
        <v>0</v>
      </c>
      <c r="DV45" s="133">
        <f>SUMIF(Général!$CP$11:$EZ$11,DV$6,Comptabilité!$F45:$EZ45)</f>
        <v>0</v>
      </c>
      <c r="DW45" s="133">
        <f>SUMIF(Général!$CP$11:$EZ$11,DW$6,Comptabilité!$F45:$EZ45)</f>
        <v>0</v>
      </c>
      <c r="DX45" s="133">
        <f>SUMIF(Général!$CP$11:$EZ$11,DX$6,Comptabilité!$F45:$EZ45)</f>
        <v>0</v>
      </c>
      <c r="DY45" s="133">
        <f>SUMIF(Général!$CP$11:$EZ$11,DY$6,Comptabilité!$F45:$EZ45)</f>
        <v>0</v>
      </c>
      <c r="DZ45" s="133">
        <f>SUMIF(Général!$CP$11:$EZ$11,DZ$6,Comptabilité!$F45:$EZ45)</f>
        <v>0</v>
      </c>
      <c r="EA45" s="133">
        <f>SUMIF(Général!$CP$11:$EZ$11,EA$6,Comptabilité!$F45:$EZ45)</f>
        <v>0</v>
      </c>
      <c r="EB45" s="133">
        <f>SUMIF(Général!$CP$11:$EZ$11,EB$6,Comptabilité!$F45:$EZ45)</f>
        <v>0</v>
      </c>
      <c r="EC45" s="133">
        <f>SUMIF(Général!$CP$11:$EZ$11,EC$6,Comptabilité!$F45:$EZ45)</f>
        <v>0</v>
      </c>
      <c r="ED45" s="133">
        <f>SUMIF(Général!$CP$11:$EZ$11,ED$6,Comptabilité!$F45:$EZ45)</f>
        <v>0</v>
      </c>
      <c r="EE45" s="133">
        <f>SUMIF(Général!$CP$11:$EZ$11,EE$6,Comptabilité!$F45:$EZ45)</f>
        <v>0</v>
      </c>
      <c r="EF45" s="133">
        <f>SUMIF(Général!$CP$11:$EZ$11,EF$6,Comptabilité!$F45:$EZ45)</f>
        <v>0</v>
      </c>
      <c r="EG45" s="133">
        <f>SUMIF(Général!$CP$11:$EZ$11,EG$6,Comptabilité!$F45:$EZ45)</f>
        <v>0</v>
      </c>
      <c r="EH45" s="133">
        <f>SUMIF(Général!$CP$11:$EZ$11,EH$6,Comptabilité!$F45:$EZ45)</f>
        <v>0</v>
      </c>
      <c r="EI45" s="133">
        <f>SUMIF(Général!$CP$11:$EZ$11,EI$6,Comptabilité!$F45:$EZ45)</f>
        <v>0</v>
      </c>
      <c r="EJ45" s="133">
        <f>SUMIF(Général!$CP$11:$EZ$11,EJ$6,Comptabilité!$F45:$EZ45)</f>
        <v>0</v>
      </c>
      <c r="EK45" s="133">
        <f>SUMIF(Général!$CP$11:$EZ$11,EK$6,Comptabilité!$F45:$EZ45)</f>
        <v>0</v>
      </c>
      <c r="EL45" s="133">
        <f>SUMIF(Général!$CP$11:$EZ$11,EL$6,Comptabilité!$F45:$EZ45)</f>
        <v>0</v>
      </c>
      <c r="EM45" s="133">
        <f>SUMIF(Général!$CP$11:$EZ$11,EM$6,Comptabilité!$F45:$EZ45)</f>
        <v>0</v>
      </c>
      <c r="EN45" s="133">
        <f>SUMIF(Général!$CP$11:$EZ$11,EN$6,Comptabilité!$F45:$EZ45)</f>
        <v>0</v>
      </c>
      <c r="EO45" s="133">
        <f>SUMIF(Général!$CP$11:$EZ$11,EO$6,Comptabilité!$F45:$EZ45)</f>
        <v>0</v>
      </c>
      <c r="EP45" s="133">
        <f>SUMIF(Général!$CP$11:$EZ$11,EP$6,Comptabilité!$F45:$EZ45)</f>
        <v>0</v>
      </c>
      <c r="EQ45" s="133">
        <f>SUMIF(Général!$CP$11:$EZ$11,EQ$6,Comptabilité!$F45:$EZ45)</f>
        <v>0</v>
      </c>
      <c r="ER45" s="133">
        <f>SUMIF(Général!$CP$11:$EZ$11,ER$6,Comptabilité!$F45:$EZ45)</f>
        <v>0</v>
      </c>
      <c r="ES45" s="133">
        <f>SUMIF(Général!$CP$11:$EZ$11,ES$6,Comptabilité!$F45:$EZ45)</f>
        <v>0</v>
      </c>
      <c r="ET45" s="133">
        <f>SUMIF(Général!$CP$11:$EZ$11,ET$6,Comptabilité!$F45:$EZ45)</f>
        <v>0</v>
      </c>
      <c r="EU45" s="133">
        <f>SUMIF(Général!$CP$11:$EZ$11,EU$6,Comptabilité!$F45:$EZ45)</f>
        <v>0</v>
      </c>
      <c r="EV45" s="133">
        <f>SUMIF(Général!$CP$11:$EZ$11,EV$6,Comptabilité!$F45:$EZ45)</f>
        <v>0</v>
      </c>
      <c r="EW45" s="133">
        <f>SUMIF(Général!$CP$11:$EZ$11,EW$6,Comptabilité!$F45:$EZ45)</f>
        <v>0</v>
      </c>
      <c r="EX45" s="133">
        <f>SUMIF(Général!$CP$11:$EZ$11,EX$6,Comptabilité!$F45:$EZ45)</f>
        <v>0</v>
      </c>
      <c r="EY45" s="133">
        <f>SUMIF(Général!$CP$11:$EZ$11,EY$6,Comptabilité!$F45:$EZ45)</f>
        <v>0</v>
      </c>
      <c r="EZ45" s="133">
        <f>SUMIF(Général!$CP$11:$EZ$11,EZ$6,Comptabilité!$F45:$EZ45)</f>
        <v>0</v>
      </c>
    </row>
    <row r="46" spans="1:156" x14ac:dyDescent="0.25">
      <c r="B46" s="87" t="str">
        <f>Comptabilité!B46</f>
        <v>Intérêts Crédit relais TVA</v>
      </c>
      <c r="C46" s="87"/>
      <c r="D46" s="131">
        <f t="shared" si="26"/>
        <v>0</v>
      </c>
      <c r="E46" s="147"/>
      <c r="F46" s="133">
        <f>SUMIF(Général!$CP$11:$EZ$11,F$6,Comptabilité!$F46:$EZ46)</f>
        <v>0</v>
      </c>
      <c r="G46" s="133">
        <f>SUMIF(Général!$CP$11:$EZ$11,G$6,Comptabilité!$F46:$EZ46)</f>
        <v>0</v>
      </c>
      <c r="H46" s="133">
        <f>SUMIF(Général!$CP$11:$EZ$11,H$6,Comptabilité!$F46:$EZ46)</f>
        <v>0</v>
      </c>
      <c r="I46" s="133">
        <f>SUMIF(Général!$CP$11:$EZ$11,I$6,Comptabilité!$F46:$EZ46)</f>
        <v>0</v>
      </c>
      <c r="J46" s="133">
        <f>SUMIF(Général!$CP$11:$EZ$11,J$6,Comptabilité!$F46:$EZ46)</f>
        <v>0</v>
      </c>
      <c r="K46" s="133">
        <f>SUMIF(Général!$CP$11:$EZ$11,K$6,Comptabilité!$F46:$EZ46)</f>
        <v>0</v>
      </c>
      <c r="L46" s="133">
        <f>SUMIF(Général!$CP$11:$EZ$11,L$6,Comptabilité!$F46:$EZ46)</f>
        <v>0</v>
      </c>
      <c r="M46" s="133">
        <f>SUMIF(Général!$CP$11:$EZ$11,M$6,Comptabilité!$F46:$EZ46)</f>
        <v>0</v>
      </c>
      <c r="N46" s="133">
        <f>SUMIF(Général!$CP$11:$EZ$11,N$6,Comptabilité!$F46:$EZ46)</f>
        <v>0</v>
      </c>
      <c r="O46" s="133">
        <f>SUMIF(Général!$CP$11:$EZ$11,O$6,Comptabilité!$F46:$EZ46)</f>
        <v>0</v>
      </c>
      <c r="P46" s="133">
        <f>SUMIF(Général!$CP$11:$EZ$11,P$6,Comptabilité!$F46:$EZ46)</f>
        <v>0</v>
      </c>
      <c r="Q46" s="133">
        <f>SUMIF(Général!$CP$11:$EZ$11,Q$6,Comptabilité!$F46:$EZ46)</f>
        <v>0</v>
      </c>
      <c r="R46" s="133">
        <f>SUMIF(Général!$CP$11:$EZ$11,R$6,Comptabilité!$F46:$EZ46)</f>
        <v>0</v>
      </c>
      <c r="S46" s="133">
        <f>SUMIF(Général!$CP$11:$EZ$11,S$6,Comptabilité!$F46:$EZ46)</f>
        <v>0</v>
      </c>
      <c r="T46" s="133">
        <f>SUMIF(Général!$CP$11:$EZ$11,T$6,Comptabilité!$F46:$EZ46)</f>
        <v>0</v>
      </c>
      <c r="U46" s="133">
        <f>SUMIF(Général!$CP$11:$EZ$11,U$6,Comptabilité!$F46:$EZ46)</f>
        <v>0</v>
      </c>
      <c r="V46" s="133">
        <f>SUMIF(Général!$CP$11:$EZ$11,V$6,Comptabilité!$F46:$EZ46)</f>
        <v>0</v>
      </c>
      <c r="W46" s="133">
        <f>SUMIF(Général!$CP$11:$EZ$11,W$6,Comptabilité!$F46:$EZ46)</f>
        <v>0</v>
      </c>
      <c r="X46" s="133">
        <f>SUMIF(Général!$CP$11:$EZ$11,X$6,Comptabilité!$F46:$EZ46)</f>
        <v>0</v>
      </c>
      <c r="Y46" s="133">
        <f>SUMIF(Général!$CP$11:$EZ$11,Y$6,Comptabilité!$F46:$EZ46)</f>
        <v>0</v>
      </c>
      <c r="Z46" s="133">
        <f>SUMIF(Général!$CP$11:$EZ$11,Z$6,Comptabilité!$F46:$EZ46)</f>
        <v>0</v>
      </c>
      <c r="AA46" s="133">
        <f>SUMIF(Général!$CP$11:$EZ$11,AA$6,Comptabilité!$F46:$EZ46)</f>
        <v>0</v>
      </c>
      <c r="AB46" s="133">
        <f>SUMIF(Général!$CP$11:$EZ$11,AB$6,Comptabilité!$F46:$EZ46)</f>
        <v>0</v>
      </c>
      <c r="AC46" s="133">
        <f>SUMIF(Général!$CP$11:$EZ$11,AC$6,Comptabilité!$F46:$EZ46)</f>
        <v>0</v>
      </c>
      <c r="AD46" s="133">
        <f>SUMIF(Général!$CP$11:$EZ$11,AD$6,Comptabilité!$F46:$EZ46)</f>
        <v>0</v>
      </c>
      <c r="AE46" s="133">
        <f>SUMIF(Général!$CP$11:$EZ$11,AE$6,Comptabilité!$F46:$EZ46)</f>
        <v>0</v>
      </c>
      <c r="AF46" s="133">
        <f>SUMIF(Général!$CP$11:$EZ$11,AF$6,Comptabilité!$F46:$EZ46)</f>
        <v>0</v>
      </c>
      <c r="AG46" s="133">
        <f>SUMIF(Général!$CP$11:$EZ$11,AG$6,Comptabilité!$F46:$EZ46)</f>
        <v>0</v>
      </c>
      <c r="AH46" s="133">
        <f>SUMIF(Général!$CP$11:$EZ$11,AH$6,Comptabilité!$F46:$EZ46)</f>
        <v>0</v>
      </c>
      <c r="AI46" s="133">
        <f>SUMIF(Général!$CP$11:$EZ$11,AI$6,Comptabilité!$F46:$EZ46)</f>
        <v>0</v>
      </c>
      <c r="AJ46" s="133">
        <f>SUMIF(Général!$CP$11:$EZ$11,AJ$6,Comptabilité!$F46:$EZ46)</f>
        <v>0</v>
      </c>
      <c r="AK46" s="133">
        <f>SUMIF(Général!$CP$11:$EZ$11,AK$6,Comptabilité!$F46:$EZ46)</f>
        <v>0</v>
      </c>
      <c r="AL46" s="133">
        <f>SUMIF(Général!$CP$11:$EZ$11,AL$6,Comptabilité!$F46:$EZ46)</f>
        <v>0</v>
      </c>
      <c r="AM46" s="133">
        <f>SUMIF(Général!$CP$11:$EZ$11,AM$6,Comptabilité!$F46:$EZ46)</f>
        <v>0</v>
      </c>
      <c r="AN46" s="133">
        <f>SUMIF(Général!$CP$11:$EZ$11,AN$6,Comptabilité!$F46:$EZ46)</f>
        <v>0</v>
      </c>
      <c r="AO46" s="133">
        <f>SUMIF(Général!$CP$11:$EZ$11,AO$6,Comptabilité!$F46:$EZ46)</f>
        <v>0</v>
      </c>
      <c r="AP46" s="133">
        <f>SUMIF(Général!$CP$11:$EZ$11,AP$6,Comptabilité!$F46:$EZ46)</f>
        <v>0</v>
      </c>
      <c r="AQ46" s="133">
        <f>SUMIF(Général!$CP$11:$EZ$11,AQ$6,Comptabilité!$F46:$EZ46)</f>
        <v>0</v>
      </c>
      <c r="AR46" s="133">
        <f>SUMIF(Général!$CP$11:$EZ$11,AR$6,Comptabilité!$F46:$EZ46)</f>
        <v>0</v>
      </c>
      <c r="AS46" s="133">
        <f>SUMIF(Général!$CP$11:$EZ$11,AS$6,Comptabilité!$F46:$EZ46)</f>
        <v>0</v>
      </c>
      <c r="AT46" s="133">
        <f>SUMIF(Général!$CP$11:$EZ$11,AT$6,Comptabilité!$F46:$EZ46)</f>
        <v>0</v>
      </c>
      <c r="AU46" s="133">
        <f>SUMIF(Général!$CP$11:$EZ$11,AU$6,Comptabilité!$F46:$EZ46)</f>
        <v>0</v>
      </c>
      <c r="AV46" s="133">
        <f>SUMIF(Général!$CP$11:$EZ$11,AV$6,Comptabilité!$F46:$EZ46)</f>
        <v>0</v>
      </c>
      <c r="AW46" s="133">
        <f>SUMIF(Général!$CP$11:$EZ$11,AW$6,Comptabilité!$F46:$EZ46)</f>
        <v>0</v>
      </c>
      <c r="AX46" s="133">
        <f>SUMIF(Général!$CP$11:$EZ$11,AX$6,Comptabilité!$F46:$EZ46)</f>
        <v>0</v>
      </c>
      <c r="AY46" s="133">
        <f>SUMIF(Général!$CP$11:$EZ$11,AY$6,Comptabilité!$F46:$EZ46)</f>
        <v>0</v>
      </c>
      <c r="AZ46" s="133">
        <f>SUMIF(Général!$CP$11:$EZ$11,AZ$6,Comptabilité!$F46:$EZ46)</f>
        <v>0</v>
      </c>
      <c r="BA46" s="133">
        <f>SUMIF(Général!$CP$11:$EZ$11,BA$6,Comptabilité!$F46:$EZ46)</f>
        <v>0</v>
      </c>
      <c r="BB46" s="133">
        <f>SUMIF(Général!$CP$11:$EZ$11,BB$6,Comptabilité!$F46:$EZ46)</f>
        <v>0</v>
      </c>
      <c r="BC46" s="133">
        <f>SUMIF(Général!$CP$11:$EZ$11,BC$6,Comptabilité!$F46:$EZ46)</f>
        <v>0</v>
      </c>
      <c r="BD46" s="133">
        <f>SUMIF(Général!$CP$11:$EZ$11,BD$6,Comptabilité!$F46:$EZ46)</f>
        <v>0</v>
      </c>
      <c r="BE46" s="133">
        <f>SUMIF(Général!$CP$11:$EZ$11,BE$6,Comptabilité!$F46:$EZ46)</f>
        <v>0</v>
      </c>
      <c r="BF46" s="133">
        <f>SUMIF(Général!$CP$11:$EZ$11,BF$6,Comptabilité!$F46:$EZ46)</f>
        <v>0</v>
      </c>
      <c r="BG46" s="133">
        <f>SUMIF(Général!$CP$11:$EZ$11,BG$6,Comptabilité!$F46:$EZ46)</f>
        <v>0</v>
      </c>
      <c r="BH46" s="133">
        <f>SUMIF(Général!$CP$11:$EZ$11,BH$6,Comptabilité!$F46:$EZ46)</f>
        <v>0</v>
      </c>
      <c r="BI46" s="133">
        <f>SUMIF(Général!$CP$11:$EZ$11,BI$6,Comptabilité!$F46:$EZ46)</f>
        <v>0</v>
      </c>
      <c r="BJ46" s="133">
        <f>SUMIF(Général!$CP$11:$EZ$11,BJ$6,Comptabilité!$F46:$EZ46)</f>
        <v>0</v>
      </c>
      <c r="BK46" s="133">
        <f>SUMIF(Général!$CP$11:$EZ$11,BK$6,Comptabilité!$F46:$EZ46)</f>
        <v>0</v>
      </c>
      <c r="BL46" s="133">
        <f>SUMIF(Général!$CP$11:$EZ$11,BL$6,Comptabilité!$F46:$EZ46)</f>
        <v>0</v>
      </c>
      <c r="BM46" s="133">
        <f>SUMIF(Général!$CP$11:$EZ$11,BM$6,Comptabilité!$F46:$EZ46)</f>
        <v>0</v>
      </c>
      <c r="BN46" s="133">
        <f>SUMIF(Général!$CP$11:$EZ$11,BN$6,Comptabilité!$F46:$EZ46)</f>
        <v>0</v>
      </c>
      <c r="BO46" s="133">
        <f>SUMIF(Général!$CP$11:$EZ$11,BO$6,Comptabilité!$F46:$EZ46)</f>
        <v>0</v>
      </c>
      <c r="BP46" s="133">
        <f>SUMIF(Général!$CP$11:$EZ$11,BP$6,Comptabilité!$F46:$EZ46)</f>
        <v>0</v>
      </c>
      <c r="BQ46" s="133">
        <f>SUMIF(Général!$CP$11:$EZ$11,BQ$6,Comptabilité!$F46:$EZ46)</f>
        <v>0</v>
      </c>
      <c r="BR46" s="133">
        <f>SUMIF(Général!$CP$11:$EZ$11,BR$6,Comptabilité!$F46:$EZ46)</f>
        <v>0</v>
      </c>
      <c r="BS46" s="133">
        <f>SUMIF(Général!$CP$11:$EZ$11,BS$6,Comptabilité!$F46:$EZ46)</f>
        <v>0</v>
      </c>
      <c r="BT46" s="133">
        <f>SUMIF(Général!$CP$11:$EZ$11,BT$6,Comptabilité!$F46:$EZ46)</f>
        <v>0</v>
      </c>
      <c r="BU46" s="133">
        <f>SUMIF(Général!$CP$11:$EZ$11,BU$6,Comptabilité!$F46:$EZ46)</f>
        <v>0</v>
      </c>
      <c r="BV46" s="133">
        <f>SUMIF(Général!$CP$11:$EZ$11,BV$6,Comptabilité!$F46:$EZ46)</f>
        <v>0</v>
      </c>
      <c r="BW46" s="133">
        <f>SUMIF(Général!$CP$11:$EZ$11,BW$6,Comptabilité!$F46:$EZ46)</f>
        <v>0</v>
      </c>
      <c r="BX46" s="133">
        <f>SUMIF(Général!$CP$11:$EZ$11,BX$6,Comptabilité!$F46:$EZ46)</f>
        <v>0</v>
      </c>
      <c r="BY46" s="133">
        <f>SUMIF(Général!$CP$11:$EZ$11,BY$6,Comptabilité!$F46:$EZ46)</f>
        <v>0</v>
      </c>
      <c r="BZ46" s="133">
        <f>SUMIF(Général!$CP$11:$EZ$11,BZ$6,Comptabilité!$F46:$EZ46)</f>
        <v>0</v>
      </c>
      <c r="CA46" s="133">
        <f>SUMIF(Général!$CP$11:$EZ$11,CA$6,Comptabilité!$F46:$EZ46)</f>
        <v>0</v>
      </c>
      <c r="CB46" s="133">
        <f>SUMIF(Général!$CP$11:$EZ$11,CB$6,Comptabilité!$F46:$EZ46)</f>
        <v>0</v>
      </c>
      <c r="CC46" s="133">
        <f>SUMIF(Général!$CP$11:$EZ$11,CC$6,Comptabilité!$F46:$EZ46)</f>
        <v>0</v>
      </c>
      <c r="CD46" s="133">
        <f>SUMIF(Général!$CP$11:$EZ$11,CD$6,Comptabilité!$F46:$EZ46)</f>
        <v>0</v>
      </c>
      <c r="CE46" s="133">
        <f>SUMIF(Général!$CP$11:$EZ$11,CE$6,Comptabilité!$F46:$EZ46)</f>
        <v>0</v>
      </c>
      <c r="CF46" s="133">
        <f>SUMIF(Général!$CP$11:$EZ$11,CF$6,Comptabilité!$F46:$EZ46)</f>
        <v>0</v>
      </c>
      <c r="CG46" s="133">
        <f>SUMIF(Général!$CP$11:$EZ$11,CG$6,Comptabilité!$F46:$EZ46)</f>
        <v>0</v>
      </c>
      <c r="CH46" s="133">
        <f>SUMIF(Général!$CP$11:$EZ$11,CH$6,Comptabilité!$F46:$EZ46)</f>
        <v>0</v>
      </c>
      <c r="CI46" s="133">
        <f>SUMIF(Général!$CP$11:$EZ$11,CI$6,Comptabilité!$F46:$EZ46)</f>
        <v>0</v>
      </c>
      <c r="CJ46" s="133">
        <f>SUMIF(Général!$CP$11:$EZ$11,CJ$6,Comptabilité!$F46:$EZ46)</f>
        <v>0</v>
      </c>
      <c r="CK46" s="133">
        <f>SUMIF(Général!$CP$11:$EZ$11,CK$6,Comptabilité!$F46:$EZ46)</f>
        <v>0</v>
      </c>
      <c r="CL46" s="133">
        <f>SUMIF(Général!$CP$11:$EZ$11,CL$6,Comptabilité!$F46:$EZ46)</f>
        <v>0</v>
      </c>
      <c r="CM46" s="133">
        <f>SUMIF(Général!$CP$11:$EZ$11,CM$6,Comptabilité!$F46:$EZ46)</f>
        <v>0</v>
      </c>
      <c r="CN46" s="133">
        <f>SUMIF(Général!$CP$11:$EZ$11,CN$6,Comptabilité!$F46:$EZ46)</f>
        <v>0</v>
      </c>
      <c r="CO46" s="133">
        <f>SUMIF(Général!$CP$11:$EZ$11,CO$6,Comptabilité!$F46:$EZ46)</f>
        <v>0</v>
      </c>
      <c r="CP46" s="133">
        <f>SUMIF(Général!$CP$11:$EZ$11,CP$6,Comptabilité!$F46:$EZ46)</f>
        <v>0</v>
      </c>
      <c r="CQ46" s="133">
        <f>SUMIF(Général!$CP$11:$EZ$11,CQ$6,Comptabilité!$F46:$EZ46)</f>
        <v>0</v>
      </c>
      <c r="CR46" s="133">
        <f>SUMIF(Général!$CP$11:$EZ$11,CR$6,Comptabilité!$F46:$EZ46)</f>
        <v>0</v>
      </c>
      <c r="CS46" s="133">
        <f>SUMIF(Général!$CP$11:$EZ$11,CS$6,Comptabilité!$F46:$EZ46)</f>
        <v>0</v>
      </c>
      <c r="CT46" s="133">
        <f>SUMIF(Général!$CP$11:$EZ$11,CT$6,Comptabilité!$F46:$EZ46)</f>
        <v>0</v>
      </c>
      <c r="CU46" s="133">
        <f>SUMIF(Général!$CP$11:$EZ$11,CU$6,Comptabilité!$F46:$EZ46)</f>
        <v>0</v>
      </c>
      <c r="CV46" s="133">
        <f>SUMIF(Général!$CP$11:$EZ$11,CV$6,Comptabilité!$F46:$EZ46)</f>
        <v>0</v>
      </c>
      <c r="CW46" s="133">
        <f>SUMIF(Général!$CP$11:$EZ$11,CW$6,Comptabilité!$F46:$EZ46)</f>
        <v>0</v>
      </c>
      <c r="CX46" s="133">
        <f>SUMIF(Général!$CP$11:$EZ$11,CX$6,Comptabilité!$F46:$EZ46)</f>
        <v>0</v>
      </c>
      <c r="CY46" s="133">
        <f>SUMIF(Général!$CP$11:$EZ$11,CY$6,Comptabilité!$F46:$EZ46)</f>
        <v>0</v>
      </c>
      <c r="CZ46" s="133">
        <f>SUMIF(Général!$CP$11:$EZ$11,CZ$6,Comptabilité!$F46:$EZ46)</f>
        <v>0</v>
      </c>
      <c r="DA46" s="133">
        <f>SUMIF(Général!$CP$11:$EZ$11,DA$6,Comptabilité!$F46:$EZ46)</f>
        <v>0</v>
      </c>
      <c r="DB46" s="133">
        <f>SUMIF(Général!$CP$11:$EZ$11,DB$6,Comptabilité!$F46:$EZ46)</f>
        <v>0</v>
      </c>
      <c r="DC46" s="133">
        <f>SUMIF(Général!$CP$11:$EZ$11,DC$6,Comptabilité!$F46:$EZ46)</f>
        <v>0</v>
      </c>
      <c r="DD46" s="133">
        <f>SUMIF(Général!$CP$11:$EZ$11,DD$6,Comptabilité!$F46:$EZ46)</f>
        <v>0</v>
      </c>
      <c r="DE46" s="133">
        <f>SUMIF(Général!$CP$11:$EZ$11,DE$6,Comptabilité!$F46:$EZ46)</f>
        <v>0</v>
      </c>
      <c r="DF46" s="133">
        <f>SUMIF(Général!$CP$11:$EZ$11,DF$6,Comptabilité!$F46:$EZ46)</f>
        <v>0</v>
      </c>
      <c r="DG46" s="133">
        <f>SUMIF(Général!$CP$11:$EZ$11,DG$6,Comptabilité!$F46:$EZ46)</f>
        <v>0</v>
      </c>
      <c r="DH46" s="133">
        <f>SUMIF(Général!$CP$11:$EZ$11,DH$6,Comptabilité!$F46:$EZ46)</f>
        <v>0</v>
      </c>
      <c r="DI46" s="133">
        <f>SUMIF(Général!$CP$11:$EZ$11,DI$6,Comptabilité!$F46:$EZ46)</f>
        <v>0</v>
      </c>
      <c r="DJ46" s="133">
        <f>SUMIF(Général!$CP$11:$EZ$11,DJ$6,Comptabilité!$F46:$EZ46)</f>
        <v>0</v>
      </c>
      <c r="DK46" s="133">
        <f>SUMIF(Général!$CP$11:$EZ$11,DK$6,Comptabilité!$F46:$EZ46)</f>
        <v>0</v>
      </c>
      <c r="DL46" s="133">
        <f>SUMIF(Général!$CP$11:$EZ$11,DL$6,Comptabilité!$F46:$EZ46)</f>
        <v>0</v>
      </c>
      <c r="DM46" s="133">
        <f>SUMIF(Général!$CP$11:$EZ$11,DM$6,Comptabilité!$F46:$EZ46)</f>
        <v>0</v>
      </c>
      <c r="DN46" s="133">
        <f>SUMIF(Général!$CP$11:$EZ$11,DN$6,Comptabilité!$F46:$EZ46)</f>
        <v>0</v>
      </c>
      <c r="DO46" s="133">
        <f>SUMIF(Général!$CP$11:$EZ$11,DO$6,Comptabilité!$F46:$EZ46)</f>
        <v>0</v>
      </c>
      <c r="DP46" s="133">
        <f>SUMIF(Général!$CP$11:$EZ$11,DP$6,Comptabilité!$F46:$EZ46)</f>
        <v>0</v>
      </c>
      <c r="DQ46" s="133">
        <f>SUMIF(Général!$CP$11:$EZ$11,DQ$6,Comptabilité!$F46:$EZ46)</f>
        <v>0</v>
      </c>
      <c r="DR46" s="133">
        <f>SUMIF(Général!$CP$11:$EZ$11,DR$6,Comptabilité!$F46:$EZ46)</f>
        <v>0</v>
      </c>
      <c r="DS46" s="133">
        <f>SUMIF(Général!$CP$11:$EZ$11,DS$6,Comptabilité!$F46:$EZ46)</f>
        <v>0</v>
      </c>
      <c r="DT46" s="133">
        <f>SUMIF(Général!$CP$11:$EZ$11,DT$6,Comptabilité!$F46:$EZ46)</f>
        <v>0</v>
      </c>
      <c r="DU46" s="133">
        <f>SUMIF(Général!$CP$11:$EZ$11,DU$6,Comptabilité!$F46:$EZ46)</f>
        <v>0</v>
      </c>
      <c r="DV46" s="133">
        <f>SUMIF(Général!$CP$11:$EZ$11,DV$6,Comptabilité!$F46:$EZ46)</f>
        <v>0</v>
      </c>
      <c r="DW46" s="133">
        <f>SUMIF(Général!$CP$11:$EZ$11,DW$6,Comptabilité!$F46:$EZ46)</f>
        <v>0</v>
      </c>
      <c r="DX46" s="133">
        <f>SUMIF(Général!$CP$11:$EZ$11,DX$6,Comptabilité!$F46:$EZ46)</f>
        <v>0</v>
      </c>
      <c r="DY46" s="133">
        <f>SUMIF(Général!$CP$11:$EZ$11,DY$6,Comptabilité!$F46:$EZ46)</f>
        <v>0</v>
      </c>
      <c r="DZ46" s="133">
        <f>SUMIF(Général!$CP$11:$EZ$11,DZ$6,Comptabilité!$F46:$EZ46)</f>
        <v>0</v>
      </c>
      <c r="EA46" s="133">
        <f>SUMIF(Général!$CP$11:$EZ$11,EA$6,Comptabilité!$F46:$EZ46)</f>
        <v>0</v>
      </c>
      <c r="EB46" s="133">
        <f>SUMIF(Général!$CP$11:$EZ$11,EB$6,Comptabilité!$F46:$EZ46)</f>
        <v>0</v>
      </c>
      <c r="EC46" s="133">
        <f>SUMIF(Général!$CP$11:$EZ$11,EC$6,Comptabilité!$F46:$EZ46)</f>
        <v>0</v>
      </c>
      <c r="ED46" s="133">
        <f>SUMIF(Général!$CP$11:$EZ$11,ED$6,Comptabilité!$F46:$EZ46)</f>
        <v>0</v>
      </c>
      <c r="EE46" s="133">
        <f>SUMIF(Général!$CP$11:$EZ$11,EE$6,Comptabilité!$F46:$EZ46)</f>
        <v>0</v>
      </c>
      <c r="EF46" s="133">
        <f>SUMIF(Général!$CP$11:$EZ$11,EF$6,Comptabilité!$F46:$EZ46)</f>
        <v>0</v>
      </c>
      <c r="EG46" s="133">
        <f>SUMIF(Général!$CP$11:$EZ$11,EG$6,Comptabilité!$F46:$EZ46)</f>
        <v>0</v>
      </c>
      <c r="EH46" s="133">
        <f>SUMIF(Général!$CP$11:$EZ$11,EH$6,Comptabilité!$F46:$EZ46)</f>
        <v>0</v>
      </c>
      <c r="EI46" s="133">
        <f>SUMIF(Général!$CP$11:$EZ$11,EI$6,Comptabilité!$F46:$EZ46)</f>
        <v>0</v>
      </c>
      <c r="EJ46" s="133">
        <f>SUMIF(Général!$CP$11:$EZ$11,EJ$6,Comptabilité!$F46:$EZ46)</f>
        <v>0</v>
      </c>
      <c r="EK46" s="133">
        <f>SUMIF(Général!$CP$11:$EZ$11,EK$6,Comptabilité!$F46:$EZ46)</f>
        <v>0</v>
      </c>
      <c r="EL46" s="133">
        <f>SUMIF(Général!$CP$11:$EZ$11,EL$6,Comptabilité!$F46:$EZ46)</f>
        <v>0</v>
      </c>
      <c r="EM46" s="133">
        <f>SUMIF(Général!$CP$11:$EZ$11,EM$6,Comptabilité!$F46:$EZ46)</f>
        <v>0</v>
      </c>
      <c r="EN46" s="133">
        <f>SUMIF(Général!$CP$11:$EZ$11,EN$6,Comptabilité!$F46:$EZ46)</f>
        <v>0</v>
      </c>
      <c r="EO46" s="133">
        <f>SUMIF(Général!$CP$11:$EZ$11,EO$6,Comptabilité!$F46:$EZ46)</f>
        <v>0</v>
      </c>
      <c r="EP46" s="133">
        <f>SUMIF(Général!$CP$11:$EZ$11,EP$6,Comptabilité!$F46:$EZ46)</f>
        <v>0</v>
      </c>
      <c r="EQ46" s="133">
        <f>SUMIF(Général!$CP$11:$EZ$11,EQ$6,Comptabilité!$F46:$EZ46)</f>
        <v>0</v>
      </c>
      <c r="ER46" s="133">
        <f>SUMIF(Général!$CP$11:$EZ$11,ER$6,Comptabilité!$F46:$EZ46)</f>
        <v>0</v>
      </c>
      <c r="ES46" s="133">
        <f>SUMIF(Général!$CP$11:$EZ$11,ES$6,Comptabilité!$F46:$EZ46)</f>
        <v>0</v>
      </c>
      <c r="ET46" s="133">
        <f>SUMIF(Général!$CP$11:$EZ$11,ET$6,Comptabilité!$F46:$EZ46)</f>
        <v>0</v>
      </c>
      <c r="EU46" s="133">
        <f>SUMIF(Général!$CP$11:$EZ$11,EU$6,Comptabilité!$F46:$EZ46)</f>
        <v>0</v>
      </c>
      <c r="EV46" s="133">
        <f>SUMIF(Général!$CP$11:$EZ$11,EV$6,Comptabilité!$F46:$EZ46)</f>
        <v>0</v>
      </c>
      <c r="EW46" s="133">
        <f>SUMIF(Général!$CP$11:$EZ$11,EW$6,Comptabilité!$F46:$EZ46)</f>
        <v>0</v>
      </c>
      <c r="EX46" s="133">
        <f>SUMIF(Général!$CP$11:$EZ$11,EX$6,Comptabilité!$F46:$EZ46)</f>
        <v>0</v>
      </c>
      <c r="EY46" s="133">
        <f>SUMIF(Général!$CP$11:$EZ$11,EY$6,Comptabilité!$F46:$EZ46)</f>
        <v>0</v>
      </c>
      <c r="EZ46" s="133">
        <f>SUMIF(Général!$CP$11:$EZ$11,EZ$6,Comptabilité!$F46:$EZ46)</f>
        <v>0</v>
      </c>
    </row>
    <row r="47" spans="1:156" x14ac:dyDescent="0.25">
      <c r="B47" s="87" t="str">
        <f>Comptabilité!B47</f>
        <v>Intérêts Crédit relais Fonds propres</v>
      </c>
      <c r="C47" s="87"/>
      <c r="D47" s="131">
        <f t="shared" si="26"/>
        <v>0</v>
      </c>
      <c r="E47" s="147"/>
      <c r="F47" s="133">
        <f>SUMIF(Général!$CP$11:$EZ$11,F$6,Comptabilité!$F47:$EZ47)</f>
        <v>0</v>
      </c>
      <c r="G47" s="133">
        <f>SUMIF(Général!$CP$11:$EZ$11,G$6,Comptabilité!$F47:$EZ47)</f>
        <v>0</v>
      </c>
      <c r="H47" s="133">
        <f>SUMIF(Général!$CP$11:$EZ$11,H$6,Comptabilité!$F47:$EZ47)</f>
        <v>0</v>
      </c>
      <c r="I47" s="133">
        <f>SUMIF(Général!$CP$11:$EZ$11,I$6,Comptabilité!$F47:$EZ47)</f>
        <v>0</v>
      </c>
      <c r="J47" s="133">
        <f>SUMIF(Général!$CP$11:$EZ$11,J$6,Comptabilité!$F47:$EZ47)</f>
        <v>0</v>
      </c>
      <c r="K47" s="133">
        <f>SUMIF(Général!$CP$11:$EZ$11,K$6,Comptabilité!$F47:$EZ47)</f>
        <v>0</v>
      </c>
      <c r="L47" s="133">
        <f>SUMIF(Général!$CP$11:$EZ$11,L$6,Comptabilité!$F47:$EZ47)</f>
        <v>0</v>
      </c>
      <c r="M47" s="133">
        <f>SUMIF(Général!$CP$11:$EZ$11,M$6,Comptabilité!$F47:$EZ47)</f>
        <v>0</v>
      </c>
      <c r="N47" s="133">
        <f>SUMIF(Général!$CP$11:$EZ$11,N$6,Comptabilité!$F47:$EZ47)</f>
        <v>0</v>
      </c>
      <c r="O47" s="133">
        <f>SUMIF(Général!$CP$11:$EZ$11,O$6,Comptabilité!$F47:$EZ47)</f>
        <v>0</v>
      </c>
      <c r="P47" s="133">
        <f>SUMIF(Général!$CP$11:$EZ$11,P$6,Comptabilité!$F47:$EZ47)</f>
        <v>0</v>
      </c>
      <c r="Q47" s="133">
        <f>SUMIF(Général!$CP$11:$EZ$11,Q$6,Comptabilité!$F47:$EZ47)</f>
        <v>0</v>
      </c>
      <c r="R47" s="133">
        <f>SUMIF(Général!$CP$11:$EZ$11,R$6,Comptabilité!$F47:$EZ47)</f>
        <v>0</v>
      </c>
      <c r="S47" s="133">
        <f>SUMIF(Général!$CP$11:$EZ$11,S$6,Comptabilité!$F47:$EZ47)</f>
        <v>0</v>
      </c>
      <c r="T47" s="133">
        <f>SUMIF(Général!$CP$11:$EZ$11,T$6,Comptabilité!$F47:$EZ47)</f>
        <v>0</v>
      </c>
      <c r="U47" s="133">
        <f>SUMIF(Général!$CP$11:$EZ$11,U$6,Comptabilité!$F47:$EZ47)</f>
        <v>0</v>
      </c>
      <c r="V47" s="133">
        <f>SUMIF(Général!$CP$11:$EZ$11,V$6,Comptabilité!$F47:$EZ47)</f>
        <v>0</v>
      </c>
      <c r="W47" s="133">
        <f>SUMIF(Général!$CP$11:$EZ$11,W$6,Comptabilité!$F47:$EZ47)</f>
        <v>0</v>
      </c>
      <c r="X47" s="133">
        <f>SUMIF(Général!$CP$11:$EZ$11,X$6,Comptabilité!$F47:$EZ47)</f>
        <v>0</v>
      </c>
      <c r="Y47" s="133">
        <f>SUMIF(Général!$CP$11:$EZ$11,Y$6,Comptabilité!$F47:$EZ47)</f>
        <v>0</v>
      </c>
      <c r="Z47" s="133">
        <f>SUMIF(Général!$CP$11:$EZ$11,Z$6,Comptabilité!$F47:$EZ47)</f>
        <v>0</v>
      </c>
      <c r="AA47" s="133">
        <f>SUMIF(Général!$CP$11:$EZ$11,AA$6,Comptabilité!$F47:$EZ47)</f>
        <v>0</v>
      </c>
      <c r="AB47" s="133">
        <f>SUMIF(Général!$CP$11:$EZ$11,AB$6,Comptabilité!$F47:$EZ47)</f>
        <v>0</v>
      </c>
      <c r="AC47" s="133">
        <f>SUMIF(Général!$CP$11:$EZ$11,AC$6,Comptabilité!$F47:$EZ47)</f>
        <v>0</v>
      </c>
      <c r="AD47" s="133">
        <f>SUMIF(Général!$CP$11:$EZ$11,AD$6,Comptabilité!$F47:$EZ47)</f>
        <v>0</v>
      </c>
      <c r="AE47" s="133">
        <f>SUMIF(Général!$CP$11:$EZ$11,AE$6,Comptabilité!$F47:$EZ47)</f>
        <v>0</v>
      </c>
      <c r="AF47" s="133">
        <f>SUMIF(Général!$CP$11:$EZ$11,AF$6,Comptabilité!$F47:$EZ47)</f>
        <v>0</v>
      </c>
      <c r="AG47" s="133">
        <f>SUMIF(Général!$CP$11:$EZ$11,AG$6,Comptabilité!$F47:$EZ47)</f>
        <v>0</v>
      </c>
      <c r="AH47" s="133">
        <f>SUMIF(Général!$CP$11:$EZ$11,AH$6,Comptabilité!$F47:$EZ47)</f>
        <v>0</v>
      </c>
      <c r="AI47" s="133">
        <f>SUMIF(Général!$CP$11:$EZ$11,AI$6,Comptabilité!$F47:$EZ47)</f>
        <v>0</v>
      </c>
      <c r="AJ47" s="133">
        <f>SUMIF(Général!$CP$11:$EZ$11,AJ$6,Comptabilité!$F47:$EZ47)</f>
        <v>0</v>
      </c>
      <c r="AK47" s="133">
        <f>SUMIF(Général!$CP$11:$EZ$11,AK$6,Comptabilité!$F47:$EZ47)</f>
        <v>0</v>
      </c>
      <c r="AL47" s="133">
        <f>SUMIF(Général!$CP$11:$EZ$11,AL$6,Comptabilité!$F47:$EZ47)</f>
        <v>0</v>
      </c>
      <c r="AM47" s="133">
        <f>SUMIF(Général!$CP$11:$EZ$11,AM$6,Comptabilité!$F47:$EZ47)</f>
        <v>0</v>
      </c>
      <c r="AN47" s="133">
        <f>SUMIF(Général!$CP$11:$EZ$11,AN$6,Comptabilité!$F47:$EZ47)</f>
        <v>0</v>
      </c>
      <c r="AO47" s="133">
        <f>SUMIF(Général!$CP$11:$EZ$11,AO$6,Comptabilité!$F47:$EZ47)</f>
        <v>0</v>
      </c>
      <c r="AP47" s="133">
        <f>SUMIF(Général!$CP$11:$EZ$11,AP$6,Comptabilité!$F47:$EZ47)</f>
        <v>0</v>
      </c>
      <c r="AQ47" s="133">
        <f>SUMIF(Général!$CP$11:$EZ$11,AQ$6,Comptabilité!$F47:$EZ47)</f>
        <v>0</v>
      </c>
      <c r="AR47" s="133">
        <f>SUMIF(Général!$CP$11:$EZ$11,AR$6,Comptabilité!$F47:$EZ47)</f>
        <v>0</v>
      </c>
      <c r="AS47" s="133">
        <f>SUMIF(Général!$CP$11:$EZ$11,AS$6,Comptabilité!$F47:$EZ47)</f>
        <v>0</v>
      </c>
      <c r="AT47" s="133">
        <f>SUMIF(Général!$CP$11:$EZ$11,AT$6,Comptabilité!$F47:$EZ47)</f>
        <v>0</v>
      </c>
      <c r="AU47" s="133">
        <f>SUMIF(Général!$CP$11:$EZ$11,AU$6,Comptabilité!$F47:$EZ47)</f>
        <v>0</v>
      </c>
      <c r="AV47" s="133">
        <f>SUMIF(Général!$CP$11:$EZ$11,AV$6,Comptabilité!$F47:$EZ47)</f>
        <v>0</v>
      </c>
      <c r="AW47" s="133">
        <f>SUMIF(Général!$CP$11:$EZ$11,AW$6,Comptabilité!$F47:$EZ47)</f>
        <v>0</v>
      </c>
      <c r="AX47" s="133">
        <f>SUMIF(Général!$CP$11:$EZ$11,AX$6,Comptabilité!$F47:$EZ47)</f>
        <v>0</v>
      </c>
      <c r="AY47" s="133">
        <f>SUMIF(Général!$CP$11:$EZ$11,AY$6,Comptabilité!$F47:$EZ47)</f>
        <v>0</v>
      </c>
      <c r="AZ47" s="133">
        <f>SUMIF(Général!$CP$11:$EZ$11,AZ$6,Comptabilité!$F47:$EZ47)</f>
        <v>0</v>
      </c>
      <c r="BA47" s="133">
        <f>SUMIF(Général!$CP$11:$EZ$11,BA$6,Comptabilité!$F47:$EZ47)</f>
        <v>0</v>
      </c>
      <c r="BB47" s="133">
        <f>SUMIF(Général!$CP$11:$EZ$11,BB$6,Comptabilité!$F47:$EZ47)</f>
        <v>0</v>
      </c>
      <c r="BC47" s="133">
        <f>SUMIF(Général!$CP$11:$EZ$11,BC$6,Comptabilité!$F47:$EZ47)</f>
        <v>0</v>
      </c>
      <c r="BD47" s="133">
        <f>SUMIF(Général!$CP$11:$EZ$11,BD$6,Comptabilité!$F47:$EZ47)</f>
        <v>0</v>
      </c>
      <c r="BE47" s="133">
        <f>SUMIF(Général!$CP$11:$EZ$11,BE$6,Comptabilité!$F47:$EZ47)</f>
        <v>0</v>
      </c>
      <c r="BF47" s="133">
        <f>SUMIF(Général!$CP$11:$EZ$11,BF$6,Comptabilité!$F47:$EZ47)</f>
        <v>0</v>
      </c>
      <c r="BG47" s="133">
        <f>SUMIF(Général!$CP$11:$EZ$11,BG$6,Comptabilité!$F47:$EZ47)</f>
        <v>0</v>
      </c>
      <c r="BH47" s="133">
        <f>SUMIF(Général!$CP$11:$EZ$11,BH$6,Comptabilité!$F47:$EZ47)</f>
        <v>0</v>
      </c>
      <c r="BI47" s="133">
        <f>SUMIF(Général!$CP$11:$EZ$11,BI$6,Comptabilité!$F47:$EZ47)</f>
        <v>0</v>
      </c>
      <c r="BJ47" s="133">
        <f>SUMIF(Général!$CP$11:$EZ$11,BJ$6,Comptabilité!$F47:$EZ47)</f>
        <v>0</v>
      </c>
      <c r="BK47" s="133">
        <f>SUMIF(Général!$CP$11:$EZ$11,BK$6,Comptabilité!$F47:$EZ47)</f>
        <v>0</v>
      </c>
      <c r="BL47" s="133">
        <f>SUMIF(Général!$CP$11:$EZ$11,BL$6,Comptabilité!$F47:$EZ47)</f>
        <v>0</v>
      </c>
      <c r="BM47" s="133">
        <f>SUMIF(Général!$CP$11:$EZ$11,BM$6,Comptabilité!$F47:$EZ47)</f>
        <v>0</v>
      </c>
      <c r="BN47" s="133">
        <f>SUMIF(Général!$CP$11:$EZ$11,BN$6,Comptabilité!$F47:$EZ47)</f>
        <v>0</v>
      </c>
      <c r="BO47" s="133">
        <f>SUMIF(Général!$CP$11:$EZ$11,BO$6,Comptabilité!$F47:$EZ47)</f>
        <v>0</v>
      </c>
      <c r="BP47" s="133">
        <f>SUMIF(Général!$CP$11:$EZ$11,BP$6,Comptabilité!$F47:$EZ47)</f>
        <v>0</v>
      </c>
      <c r="BQ47" s="133">
        <f>SUMIF(Général!$CP$11:$EZ$11,BQ$6,Comptabilité!$F47:$EZ47)</f>
        <v>0</v>
      </c>
      <c r="BR47" s="133">
        <f>SUMIF(Général!$CP$11:$EZ$11,BR$6,Comptabilité!$F47:$EZ47)</f>
        <v>0</v>
      </c>
      <c r="BS47" s="133">
        <f>SUMIF(Général!$CP$11:$EZ$11,BS$6,Comptabilité!$F47:$EZ47)</f>
        <v>0</v>
      </c>
      <c r="BT47" s="133">
        <f>SUMIF(Général!$CP$11:$EZ$11,BT$6,Comptabilité!$F47:$EZ47)</f>
        <v>0</v>
      </c>
      <c r="BU47" s="133">
        <f>SUMIF(Général!$CP$11:$EZ$11,BU$6,Comptabilité!$F47:$EZ47)</f>
        <v>0</v>
      </c>
      <c r="BV47" s="133">
        <f>SUMIF(Général!$CP$11:$EZ$11,BV$6,Comptabilité!$F47:$EZ47)</f>
        <v>0</v>
      </c>
      <c r="BW47" s="133">
        <f>SUMIF(Général!$CP$11:$EZ$11,BW$6,Comptabilité!$F47:$EZ47)</f>
        <v>0</v>
      </c>
      <c r="BX47" s="133">
        <f>SUMIF(Général!$CP$11:$EZ$11,BX$6,Comptabilité!$F47:$EZ47)</f>
        <v>0</v>
      </c>
      <c r="BY47" s="133">
        <f>SUMIF(Général!$CP$11:$EZ$11,BY$6,Comptabilité!$F47:$EZ47)</f>
        <v>0</v>
      </c>
      <c r="BZ47" s="133">
        <f>SUMIF(Général!$CP$11:$EZ$11,BZ$6,Comptabilité!$F47:$EZ47)</f>
        <v>0</v>
      </c>
      <c r="CA47" s="133">
        <f>SUMIF(Général!$CP$11:$EZ$11,CA$6,Comptabilité!$F47:$EZ47)</f>
        <v>0</v>
      </c>
      <c r="CB47" s="133">
        <f>SUMIF(Général!$CP$11:$EZ$11,CB$6,Comptabilité!$F47:$EZ47)</f>
        <v>0</v>
      </c>
      <c r="CC47" s="133">
        <f>SUMIF(Général!$CP$11:$EZ$11,CC$6,Comptabilité!$F47:$EZ47)</f>
        <v>0</v>
      </c>
      <c r="CD47" s="133">
        <f>SUMIF(Général!$CP$11:$EZ$11,CD$6,Comptabilité!$F47:$EZ47)</f>
        <v>0</v>
      </c>
      <c r="CE47" s="133">
        <f>SUMIF(Général!$CP$11:$EZ$11,CE$6,Comptabilité!$F47:$EZ47)</f>
        <v>0</v>
      </c>
      <c r="CF47" s="133">
        <f>SUMIF(Général!$CP$11:$EZ$11,CF$6,Comptabilité!$F47:$EZ47)</f>
        <v>0</v>
      </c>
      <c r="CG47" s="133">
        <f>SUMIF(Général!$CP$11:$EZ$11,CG$6,Comptabilité!$F47:$EZ47)</f>
        <v>0</v>
      </c>
      <c r="CH47" s="133">
        <f>SUMIF(Général!$CP$11:$EZ$11,CH$6,Comptabilité!$F47:$EZ47)</f>
        <v>0</v>
      </c>
      <c r="CI47" s="133">
        <f>SUMIF(Général!$CP$11:$EZ$11,CI$6,Comptabilité!$F47:$EZ47)</f>
        <v>0</v>
      </c>
      <c r="CJ47" s="133">
        <f>SUMIF(Général!$CP$11:$EZ$11,CJ$6,Comptabilité!$F47:$EZ47)</f>
        <v>0</v>
      </c>
      <c r="CK47" s="133">
        <f>SUMIF(Général!$CP$11:$EZ$11,CK$6,Comptabilité!$F47:$EZ47)</f>
        <v>0</v>
      </c>
      <c r="CL47" s="133">
        <f>SUMIF(Général!$CP$11:$EZ$11,CL$6,Comptabilité!$F47:$EZ47)</f>
        <v>0</v>
      </c>
      <c r="CM47" s="133">
        <f>SUMIF(Général!$CP$11:$EZ$11,CM$6,Comptabilité!$F47:$EZ47)</f>
        <v>0</v>
      </c>
      <c r="CN47" s="133">
        <f>SUMIF(Général!$CP$11:$EZ$11,CN$6,Comptabilité!$F47:$EZ47)</f>
        <v>0</v>
      </c>
      <c r="CO47" s="133">
        <f>SUMIF(Général!$CP$11:$EZ$11,CO$6,Comptabilité!$F47:$EZ47)</f>
        <v>0</v>
      </c>
      <c r="CP47" s="133">
        <f>SUMIF(Général!$CP$11:$EZ$11,CP$6,Comptabilité!$F47:$EZ47)</f>
        <v>0</v>
      </c>
      <c r="CQ47" s="133">
        <f>SUMIF(Général!$CP$11:$EZ$11,CQ$6,Comptabilité!$F47:$EZ47)</f>
        <v>0</v>
      </c>
      <c r="CR47" s="133">
        <f>SUMIF(Général!$CP$11:$EZ$11,CR$6,Comptabilité!$F47:$EZ47)</f>
        <v>0</v>
      </c>
      <c r="CS47" s="133">
        <f>SUMIF(Général!$CP$11:$EZ$11,CS$6,Comptabilité!$F47:$EZ47)</f>
        <v>0</v>
      </c>
      <c r="CT47" s="133">
        <f>SUMIF(Général!$CP$11:$EZ$11,CT$6,Comptabilité!$F47:$EZ47)</f>
        <v>0</v>
      </c>
      <c r="CU47" s="133">
        <f>SUMIF(Général!$CP$11:$EZ$11,CU$6,Comptabilité!$F47:$EZ47)</f>
        <v>0</v>
      </c>
      <c r="CV47" s="133">
        <f>SUMIF(Général!$CP$11:$EZ$11,CV$6,Comptabilité!$F47:$EZ47)</f>
        <v>0</v>
      </c>
      <c r="CW47" s="133">
        <f>SUMIF(Général!$CP$11:$EZ$11,CW$6,Comptabilité!$F47:$EZ47)</f>
        <v>0</v>
      </c>
      <c r="CX47" s="133">
        <f>SUMIF(Général!$CP$11:$EZ$11,CX$6,Comptabilité!$F47:$EZ47)</f>
        <v>0</v>
      </c>
      <c r="CY47" s="133">
        <f>SUMIF(Général!$CP$11:$EZ$11,CY$6,Comptabilité!$F47:$EZ47)</f>
        <v>0</v>
      </c>
      <c r="CZ47" s="133">
        <f>SUMIF(Général!$CP$11:$EZ$11,CZ$6,Comptabilité!$F47:$EZ47)</f>
        <v>0</v>
      </c>
      <c r="DA47" s="133">
        <f>SUMIF(Général!$CP$11:$EZ$11,DA$6,Comptabilité!$F47:$EZ47)</f>
        <v>0</v>
      </c>
      <c r="DB47" s="133">
        <f>SUMIF(Général!$CP$11:$EZ$11,DB$6,Comptabilité!$F47:$EZ47)</f>
        <v>0</v>
      </c>
      <c r="DC47" s="133">
        <f>SUMIF(Général!$CP$11:$EZ$11,DC$6,Comptabilité!$F47:$EZ47)</f>
        <v>0</v>
      </c>
      <c r="DD47" s="133">
        <f>SUMIF(Général!$CP$11:$EZ$11,DD$6,Comptabilité!$F47:$EZ47)</f>
        <v>0</v>
      </c>
      <c r="DE47" s="133">
        <f>SUMIF(Général!$CP$11:$EZ$11,DE$6,Comptabilité!$F47:$EZ47)</f>
        <v>0</v>
      </c>
      <c r="DF47" s="133">
        <f>SUMIF(Général!$CP$11:$EZ$11,DF$6,Comptabilité!$F47:$EZ47)</f>
        <v>0</v>
      </c>
      <c r="DG47" s="133">
        <f>SUMIF(Général!$CP$11:$EZ$11,DG$6,Comptabilité!$F47:$EZ47)</f>
        <v>0</v>
      </c>
      <c r="DH47" s="133">
        <f>SUMIF(Général!$CP$11:$EZ$11,DH$6,Comptabilité!$F47:$EZ47)</f>
        <v>0</v>
      </c>
      <c r="DI47" s="133">
        <f>SUMIF(Général!$CP$11:$EZ$11,DI$6,Comptabilité!$F47:$EZ47)</f>
        <v>0</v>
      </c>
      <c r="DJ47" s="133">
        <f>SUMIF(Général!$CP$11:$EZ$11,DJ$6,Comptabilité!$F47:$EZ47)</f>
        <v>0</v>
      </c>
      <c r="DK47" s="133">
        <f>SUMIF(Général!$CP$11:$EZ$11,DK$6,Comptabilité!$F47:$EZ47)</f>
        <v>0</v>
      </c>
      <c r="DL47" s="133">
        <f>SUMIF(Général!$CP$11:$EZ$11,DL$6,Comptabilité!$F47:$EZ47)</f>
        <v>0</v>
      </c>
      <c r="DM47" s="133">
        <f>SUMIF(Général!$CP$11:$EZ$11,DM$6,Comptabilité!$F47:$EZ47)</f>
        <v>0</v>
      </c>
      <c r="DN47" s="133">
        <f>SUMIF(Général!$CP$11:$EZ$11,DN$6,Comptabilité!$F47:$EZ47)</f>
        <v>0</v>
      </c>
      <c r="DO47" s="133">
        <f>SUMIF(Général!$CP$11:$EZ$11,DO$6,Comptabilité!$F47:$EZ47)</f>
        <v>0</v>
      </c>
      <c r="DP47" s="133">
        <f>SUMIF(Général!$CP$11:$EZ$11,DP$6,Comptabilité!$F47:$EZ47)</f>
        <v>0</v>
      </c>
      <c r="DQ47" s="133">
        <f>SUMIF(Général!$CP$11:$EZ$11,DQ$6,Comptabilité!$F47:$EZ47)</f>
        <v>0</v>
      </c>
      <c r="DR47" s="133">
        <f>SUMIF(Général!$CP$11:$EZ$11,DR$6,Comptabilité!$F47:$EZ47)</f>
        <v>0</v>
      </c>
      <c r="DS47" s="133">
        <f>SUMIF(Général!$CP$11:$EZ$11,DS$6,Comptabilité!$F47:$EZ47)</f>
        <v>0</v>
      </c>
      <c r="DT47" s="133">
        <f>SUMIF(Général!$CP$11:$EZ$11,DT$6,Comptabilité!$F47:$EZ47)</f>
        <v>0</v>
      </c>
      <c r="DU47" s="133">
        <f>SUMIF(Général!$CP$11:$EZ$11,DU$6,Comptabilité!$F47:$EZ47)</f>
        <v>0</v>
      </c>
      <c r="DV47" s="133">
        <f>SUMIF(Général!$CP$11:$EZ$11,DV$6,Comptabilité!$F47:$EZ47)</f>
        <v>0</v>
      </c>
      <c r="DW47" s="133">
        <f>SUMIF(Général!$CP$11:$EZ$11,DW$6,Comptabilité!$F47:$EZ47)</f>
        <v>0</v>
      </c>
      <c r="DX47" s="133">
        <f>SUMIF(Général!$CP$11:$EZ$11,DX$6,Comptabilité!$F47:$EZ47)</f>
        <v>0</v>
      </c>
      <c r="DY47" s="133">
        <f>SUMIF(Général!$CP$11:$EZ$11,DY$6,Comptabilité!$F47:$EZ47)</f>
        <v>0</v>
      </c>
      <c r="DZ47" s="133">
        <f>SUMIF(Général!$CP$11:$EZ$11,DZ$6,Comptabilité!$F47:$EZ47)</f>
        <v>0</v>
      </c>
      <c r="EA47" s="133">
        <f>SUMIF(Général!$CP$11:$EZ$11,EA$6,Comptabilité!$F47:$EZ47)</f>
        <v>0</v>
      </c>
      <c r="EB47" s="133">
        <f>SUMIF(Général!$CP$11:$EZ$11,EB$6,Comptabilité!$F47:$EZ47)</f>
        <v>0</v>
      </c>
      <c r="EC47" s="133">
        <f>SUMIF(Général!$CP$11:$EZ$11,EC$6,Comptabilité!$F47:$EZ47)</f>
        <v>0</v>
      </c>
      <c r="ED47" s="133">
        <f>SUMIF(Général!$CP$11:$EZ$11,ED$6,Comptabilité!$F47:$EZ47)</f>
        <v>0</v>
      </c>
      <c r="EE47" s="133">
        <f>SUMIF(Général!$CP$11:$EZ$11,EE$6,Comptabilité!$F47:$EZ47)</f>
        <v>0</v>
      </c>
      <c r="EF47" s="133">
        <f>SUMIF(Général!$CP$11:$EZ$11,EF$6,Comptabilité!$F47:$EZ47)</f>
        <v>0</v>
      </c>
      <c r="EG47" s="133">
        <f>SUMIF(Général!$CP$11:$EZ$11,EG$6,Comptabilité!$F47:$EZ47)</f>
        <v>0</v>
      </c>
      <c r="EH47" s="133">
        <f>SUMIF(Général!$CP$11:$EZ$11,EH$6,Comptabilité!$F47:$EZ47)</f>
        <v>0</v>
      </c>
      <c r="EI47" s="133">
        <f>SUMIF(Général!$CP$11:$EZ$11,EI$6,Comptabilité!$F47:$EZ47)</f>
        <v>0</v>
      </c>
      <c r="EJ47" s="133">
        <f>SUMIF(Général!$CP$11:$EZ$11,EJ$6,Comptabilité!$F47:$EZ47)</f>
        <v>0</v>
      </c>
      <c r="EK47" s="133">
        <f>SUMIF(Général!$CP$11:$EZ$11,EK$6,Comptabilité!$F47:$EZ47)</f>
        <v>0</v>
      </c>
      <c r="EL47" s="133">
        <f>SUMIF(Général!$CP$11:$EZ$11,EL$6,Comptabilité!$F47:$EZ47)</f>
        <v>0</v>
      </c>
      <c r="EM47" s="133">
        <f>SUMIF(Général!$CP$11:$EZ$11,EM$6,Comptabilité!$F47:$EZ47)</f>
        <v>0</v>
      </c>
      <c r="EN47" s="133">
        <f>SUMIF(Général!$CP$11:$EZ$11,EN$6,Comptabilité!$F47:$EZ47)</f>
        <v>0</v>
      </c>
      <c r="EO47" s="133">
        <f>SUMIF(Général!$CP$11:$EZ$11,EO$6,Comptabilité!$F47:$EZ47)</f>
        <v>0</v>
      </c>
      <c r="EP47" s="133">
        <f>SUMIF(Général!$CP$11:$EZ$11,EP$6,Comptabilité!$F47:$EZ47)</f>
        <v>0</v>
      </c>
      <c r="EQ47" s="133">
        <f>SUMIF(Général!$CP$11:$EZ$11,EQ$6,Comptabilité!$F47:$EZ47)</f>
        <v>0</v>
      </c>
      <c r="ER47" s="133">
        <f>SUMIF(Général!$CP$11:$EZ$11,ER$6,Comptabilité!$F47:$EZ47)</f>
        <v>0</v>
      </c>
      <c r="ES47" s="133">
        <f>SUMIF(Général!$CP$11:$EZ$11,ES$6,Comptabilité!$F47:$EZ47)</f>
        <v>0</v>
      </c>
      <c r="ET47" s="133">
        <f>SUMIF(Général!$CP$11:$EZ$11,ET$6,Comptabilité!$F47:$EZ47)</f>
        <v>0</v>
      </c>
      <c r="EU47" s="133">
        <f>SUMIF(Général!$CP$11:$EZ$11,EU$6,Comptabilité!$F47:$EZ47)</f>
        <v>0</v>
      </c>
      <c r="EV47" s="133">
        <f>SUMIF(Général!$CP$11:$EZ$11,EV$6,Comptabilité!$F47:$EZ47)</f>
        <v>0</v>
      </c>
      <c r="EW47" s="133">
        <f>SUMIF(Général!$CP$11:$EZ$11,EW$6,Comptabilité!$F47:$EZ47)</f>
        <v>0</v>
      </c>
      <c r="EX47" s="133">
        <f>SUMIF(Général!$CP$11:$EZ$11,EX$6,Comptabilité!$F47:$EZ47)</f>
        <v>0</v>
      </c>
      <c r="EY47" s="133">
        <f>SUMIF(Général!$CP$11:$EZ$11,EY$6,Comptabilité!$F47:$EZ47)</f>
        <v>0</v>
      </c>
      <c r="EZ47" s="133">
        <f>SUMIF(Général!$CP$11:$EZ$11,EZ$6,Comptabilité!$F47:$EZ47)</f>
        <v>0</v>
      </c>
    </row>
    <row r="48" spans="1:156" x14ac:dyDescent="0.25">
      <c r="B48" s="87" t="str">
        <f>Comptabilité!B48</f>
        <v>Intérêts Dette Subordonnée d'Actionnaires</v>
      </c>
      <c r="C48" s="87"/>
      <c r="D48" s="131">
        <f t="shared" si="26"/>
        <v>0</v>
      </c>
      <c r="E48" s="147"/>
      <c r="F48" s="133">
        <f>SUMIF(Général!$CP$11:$EZ$11,F$6,Comptabilité!$F48:$EZ48)</f>
        <v>0</v>
      </c>
      <c r="G48" s="133">
        <f>SUMIF(Général!$CP$11:$EZ$11,G$6,Comptabilité!$F48:$EZ48)</f>
        <v>0</v>
      </c>
      <c r="H48" s="133">
        <f>SUMIF(Général!$CP$11:$EZ$11,H$6,Comptabilité!$F48:$EZ48)</f>
        <v>0</v>
      </c>
      <c r="I48" s="133">
        <f>SUMIF(Général!$CP$11:$EZ$11,I$6,Comptabilité!$F48:$EZ48)</f>
        <v>0</v>
      </c>
      <c r="J48" s="133">
        <f>SUMIF(Général!$CP$11:$EZ$11,J$6,Comptabilité!$F48:$EZ48)</f>
        <v>0</v>
      </c>
      <c r="K48" s="133">
        <f>SUMIF(Général!$CP$11:$EZ$11,K$6,Comptabilité!$F48:$EZ48)</f>
        <v>0</v>
      </c>
      <c r="L48" s="133">
        <f>SUMIF(Général!$CP$11:$EZ$11,L$6,Comptabilité!$F48:$EZ48)</f>
        <v>0</v>
      </c>
      <c r="M48" s="133">
        <f>SUMIF(Général!$CP$11:$EZ$11,M$6,Comptabilité!$F48:$EZ48)</f>
        <v>0</v>
      </c>
      <c r="N48" s="133">
        <f>SUMIF(Général!$CP$11:$EZ$11,N$6,Comptabilité!$F48:$EZ48)</f>
        <v>0</v>
      </c>
      <c r="O48" s="133">
        <f>SUMIF(Général!$CP$11:$EZ$11,O$6,Comptabilité!$F48:$EZ48)</f>
        <v>0</v>
      </c>
      <c r="P48" s="133">
        <f>SUMIF(Général!$CP$11:$EZ$11,P$6,Comptabilité!$F48:$EZ48)</f>
        <v>0</v>
      </c>
      <c r="Q48" s="133">
        <f>SUMIF(Général!$CP$11:$EZ$11,Q$6,Comptabilité!$F48:$EZ48)</f>
        <v>0</v>
      </c>
      <c r="R48" s="133">
        <f>SUMIF(Général!$CP$11:$EZ$11,R$6,Comptabilité!$F48:$EZ48)</f>
        <v>0</v>
      </c>
      <c r="S48" s="133">
        <f>SUMIF(Général!$CP$11:$EZ$11,S$6,Comptabilité!$F48:$EZ48)</f>
        <v>0</v>
      </c>
      <c r="T48" s="133">
        <f>SUMIF(Général!$CP$11:$EZ$11,T$6,Comptabilité!$F48:$EZ48)</f>
        <v>0</v>
      </c>
      <c r="U48" s="133">
        <f>SUMIF(Général!$CP$11:$EZ$11,U$6,Comptabilité!$F48:$EZ48)</f>
        <v>0</v>
      </c>
      <c r="V48" s="133">
        <f>SUMIF(Général!$CP$11:$EZ$11,V$6,Comptabilité!$F48:$EZ48)</f>
        <v>0</v>
      </c>
      <c r="W48" s="133">
        <f>SUMIF(Général!$CP$11:$EZ$11,W$6,Comptabilité!$F48:$EZ48)</f>
        <v>0</v>
      </c>
      <c r="X48" s="133">
        <f>SUMIF(Général!$CP$11:$EZ$11,X$6,Comptabilité!$F48:$EZ48)</f>
        <v>0</v>
      </c>
      <c r="Y48" s="133">
        <f>SUMIF(Général!$CP$11:$EZ$11,Y$6,Comptabilité!$F48:$EZ48)</f>
        <v>0</v>
      </c>
      <c r="Z48" s="133">
        <f>SUMIF(Général!$CP$11:$EZ$11,Z$6,Comptabilité!$F48:$EZ48)</f>
        <v>0</v>
      </c>
      <c r="AA48" s="133">
        <f>SUMIF(Général!$CP$11:$EZ$11,AA$6,Comptabilité!$F48:$EZ48)</f>
        <v>0</v>
      </c>
      <c r="AB48" s="133">
        <f>SUMIF(Général!$CP$11:$EZ$11,AB$6,Comptabilité!$F48:$EZ48)</f>
        <v>0</v>
      </c>
      <c r="AC48" s="133">
        <f>SUMIF(Général!$CP$11:$EZ$11,AC$6,Comptabilité!$F48:$EZ48)</f>
        <v>0</v>
      </c>
      <c r="AD48" s="133">
        <f>SUMIF(Général!$CP$11:$EZ$11,AD$6,Comptabilité!$F48:$EZ48)</f>
        <v>0</v>
      </c>
      <c r="AE48" s="133">
        <f>SUMIF(Général!$CP$11:$EZ$11,AE$6,Comptabilité!$F48:$EZ48)</f>
        <v>0</v>
      </c>
      <c r="AF48" s="133">
        <f>SUMIF(Général!$CP$11:$EZ$11,AF$6,Comptabilité!$F48:$EZ48)</f>
        <v>0</v>
      </c>
      <c r="AG48" s="133">
        <f>SUMIF(Général!$CP$11:$EZ$11,AG$6,Comptabilité!$F48:$EZ48)</f>
        <v>0</v>
      </c>
      <c r="AH48" s="133">
        <f>SUMIF(Général!$CP$11:$EZ$11,AH$6,Comptabilité!$F48:$EZ48)</f>
        <v>0</v>
      </c>
      <c r="AI48" s="133">
        <f>SUMIF(Général!$CP$11:$EZ$11,AI$6,Comptabilité!$F48:$EZ48)</f>
        <v>0</v>
      </c>
      <c r="AJ48" s="133">
        <f>SUMIF(Général!$CP$11:$EZ$11,AJ$6,Comptabilité!$F48:$EZ48)</f>
        <v>0</v>
      </c>
      <c r="AK48" s="133">
        <f>SUMIF(Général!$CP$11:$EZ$11,AK$6,Comptabilité!$F48:$EZ48)</f>
        <v>0</v>
      </c>
      <c r="AL48" s="133">
        <f>SUMIF(Général!$CP$11:$EZ$11,AL$6,Comptabilité!$F48:$EZ48)</f>
        <v>0</v>
      </c>
      <c r="AM48" s="133">
        <f>SUMIF(Général!$CP$11:$EZ$11,AM$6,Comptabilité!$F48:$EZ48)</f>
        <v>0</v>
      </c>
      <c r="AN48" s="133">
        <f>SUMIF(Général!$CP$11:$EZ$11,AN$6,Comptabilité!$F48:$EZ48)</f>
        <v>0</v>
      </c>
      <c r="AO48" s="133">
        <f>SUMIF(Général!$CP$11:$EZ$11,AO$6,Comptabilité!$F48:$EZ48)</f>
        <v>0</v>
      </c>
      <c r="AP48" s="133">
        <f>SUMIF(Général!$CP$11:$EZ$11,AP$6,Comptabilité!$F48:$EZ48)</f>
        <v>0</v>
      </c>
      <c r="AQ48" s="133">
        <f>SUMIF(Général!$CP$11:$EZ$11,AQ$6,Comptabilité!$F48:$EZ48)</f>
        <v>0</v>
      </c>
      <c r="AR48" s="133">
        <f>SUMIF(Général!$CP$11:$EZ$11,AR$6,Comptabilité!$F48:$EZ48)</f>
        <v>0</v>
      </c>
      <c r="AS48" s="133">
        <f>SUMIF(Général!$CP$11:$EZ$11,AS$6,Comptabilité!$F48:$EZ48)</f>
        <v>0</v>
      </c>
      <c r="AT48" s="133">
        <f>SUMIF(Général!$CP$11:$EZ$11,AT$6,Comptabilité!$F48:$EZ48)</f>
        <v>0</v>
      </c>
      <c r="AU48" s="133">
        <f>SUMIF(Général!$CP$11:$EZ$11,AU$6,Comptabilité!$F48:$EZ48)</f>
        <v>0</v>
      </c>
      <c r="AV48" s="133">
        <f>SUMIF(Général!$CP$11:$EZ$11,AV$6,Comptabilité!$F48:$EZ48)</f>
        <v>0</v>
      </c>
      <c r="AW48" s="133">
        <f>SUMIF(Général!$CP$11:$EZ$11,AW$6,Comptabilité!$F48:$EZ48)</f>
        <v>0</v>
      </c>
      <c r="AX48" s="133">
        <f>SUMIF(Général!$CP$11:$EZ$11,AX$6,Comptabilité!$F48:$EZ48)</f>
        <v>0</v>
      </c>
      <c r="AY48" s="133">
        <f>SUMIF(Général!$CP$11:$EZ$11,AY$6,Comptabilité!$F48:$EZ48)</f>
        <v>0</v>
      </c>
      <c r="AZ48" s="133">
        <f>SUMIF(Général!$CP$11:$EZ$11,AZ$6,Comptabilité!$F48:$EZ48)</f>
        <v>0</v>
      </c>
      <c r="BA48" s="133">
        <f>SUMIF(Général!$CP$11:$EZ$11,BA$6,Comptabilité!$F48:$EZ48)</f>
        <v>0</v>
      </c>
      <c r="BB48" s="133">
        <f>SUMIF(Général!$CP$11:$EZ$11,BB$6,Comptabilité!$F48:$EZ48)</f>
        <v>0</v>
      </c>
      <c r="BC48" s="133">
        <f>SUMIF(Général!$CP$11:$EZ$11,BC$6,Comptabilité!$F48:$EZ48)</f>
        <v>0</v>
      </c>
      <c r="BD48" s="133">
        <f>SUMIF(Général!$CP$11:$EZ$11,BD$6,Comptabilité!$F48:$EZ48)</f>
        <v>0</v>
      </c>
      <c r="BE48" s="133">
        <f>SUMIF(Général!$CP$11:$EZ$11,BE$6,Comptabilité!$F48:$EZ48)</f>
        <v>0</v>
      </c>
      <c r="BF48" s="133">
        <f>SUMIF(Général!$CP$11:$EZ$11,BF$6,Comptabilité!$F48:$EZ48)</f>
        <v>0</v>
      </c>
      <c r="BG48" s="133">
        <f>SUMIF(Général!$CP$11:$EZ$11,BG$6,Comptabilité!$F48:$EZ48)</f>
        <v>0</v>
      </c>
      <c r="BH48" s="133">
        <f>SUMIF(Général!$CP$11:$EZ$11,BH$6,Comptabilité!$F48:$EZ48)</f>
        <v>0</v>
      </c>
      <c r="BI48" s="133">
        <f>SUMIF(Général!$CP$11:$EZ$11,BI$6,Comptabilité!$F48:$EZ48)</f>
        <v>0</v>
      </c>
      <c r="BJ48" s="133">
        <f>SUMIF(Général!$CP$11:$EZ$11,BJ$6,Comptabilité!$F48:$EZ48)</f>
        <v>0</v>
      </c>
      <c r="BK48" s="133">
        <f>SUMIF(Général!$CP$11:$EZ$11,BK$6,Comptabilité!$F48:$EZ48)</f>
        <v>0</v>
      </c>
      <c r="BL48" s="133">
        <f>SUMIF(Général!$CP$11:$EZ$11,BL$6,Comptabilité!$F48:$EZ48)</f>
        <v>0</v>
      </c>
      <c r="BM48" s="133">
        <f>SUMIF(Général!$CP$11:$EZ$11,BM$6,Comptabilité!$F48:$EZ48)</f>
        <v>0</v>
      </c>
      <c r="BN48" s="133">
        <f>SUMIF(Général!$CP$11:$EZ$11,BN$6,Comptabilité!$F48:$EZ48)</f>
        <v>0</v>
      </c>
      <c r="BO48" s="133">
        <f>SUMIF(Général!$CP$11:$EZ$11,BO$6,Comptabilité!$F48:$EZ48)</f>
        <v>0</v>
      </c>
      <c r="BP48" s="133">
        <f>SUMIF(Général!$CP$11:$EZ$11,BP$6,Comptabilité!$F48:$EZ48)</f>
        <v>0</v>
      </c>
      <c r="BQ48" s="133">
        <f>SUMIF(Général!$CP$11:$EZ$11,BQ$6,Comptabilité!$F48:$EZ48)</f>
        <v>0</v>
      </c>
      <c r="BR48" s="133">
        <f>SUMIF(Général!$CP$11:$EZ$11,BR$6,Comptabilité!$F48:$EZ48)</f>
        <v>0</v>
      </c>
      <c r="BS48" s="133">
        <f>SUMIF(Général!$CP$11:$EZ$11,BS$6,Comptabilité!$F48:$EZ48)</f>
        <v>0</v>
      </c>
      <c r="BT48" s="133">
        <f>SUMIF(Général!$CP$11:$EZ$11,BT$6,Comptabilité!$F48:$EZ48)</f>
        <v>0</v>
      </c>
      <c r="BU48" s="133">
        <f>SUMIF(Général!$CP$11:$EZ$11,BU$6,Comptabilité!$F48:$EZ48)</f>
        <v>0</v>
      </c>
      <c r="BV48" s="133">
        <f>SUMIF(Général!$CP$11:$EZ$11,BV$6,Comptabilité!$F48:$EZ48)</f>
        <v>0</v>
      </c>
      <c r="BW48" s="133">
        <f>SUMIF(Général!$CP$11:$EZ$11,BW$6,Comptabilité!$F48:$EZ48)</f>
        <v>0</v>
      </c>
      <c r="BX48" s="133">
        <f>SUMIF(Général!$CP$11:$EZ$11,BX$6,Comptabilité!$F48:$EZ48)</f>
        <v>0</v>
      </c>
      <c r="BY48" s="133">
        <f>SUMIF(Général!$CP$11:$EZ$11,BY$6,Comptabilité!$F48:$EZ48)</f>
        <v>0</v>
      </c>
      <c r="BZ48" s="133">
        <f>SUMIF(Général!$CP$11:$EZ$11,BZ$6,Comptabilité!$F48:$EZ48)</f>
        <v>0</v>
      </c>
      <c r="CA48" s="133">
        <f>SUMIF(Général!$CP$11:$EZ$11,CA$6,Comptabilité!$F48:$EZ48)</f>
        <v>0</v>
      </c>
      <c r="CB48" s="133">
        <f>SUMIF(Général!$CP$11:$EZ$11,CB$6,Comptabilité!$F48:$EZ48)</f>
        <v>0</v>
      </c>
      <c r="CC48" s="133">
        <f>SUMIF(Général!$CP$11:$EZ$11,CC$6,Comptabilité!$F48:$EZ48)</f>
        <v>0</v>
      </c>
      <c r="CD48" s="133">
        <f>SUMIF(Général!$CP$11:$EZ$11,CD$6,Comptabilité!$F48:$EZ48)</f>
        <v>0</v>
      </c>
      <c r="CE48" s="133">
        <f>SUMIF(Général!$CP$11:$EZ$11,CE$6,Comptabilité!$F48:$EZ48)</f>
        <v>0</v>
      </c>
      <c r="CF48" s="133">
        <f>SUMIF(Général!$CP$11:$EZ$11,CF$6,Comptabilité!$F48:$EZ48)</f>
        <v>0</v>
      </c>
      <c r="CG48" s="133">
        <f>SUMIF(Général!$CP$11:$EZ$11,CG$6,Comptabilité!$F48:$EZ48)</f>
        <v>0</v>
      </c>
      <c r="CH48" s="133">
        <f>SUMIF(Général!$CP$11:$EZ$11,CH$6,Comptabilité!$F48:$EZ48)</f>
        <v>0</v>
      </c>
      <c r="CI48" s="133">
        <f>SUMIF(Général!$CP$11:$EZ$11,CI$6,Comptabilité!$F48:$EZ48)</f>
        <v>0</v>
      </c>
      <c r="CJ48" s="133">
        <f>SUMIF(Général!$CP$11:$EZ$11,CJ$6,Comptabilité!$F48:$EZ48)</f>
        <v>0</v>
      </c>
      <c r="CK48" s="133">
        <f>SUMIF(Général!$CP$11:$EZ$11,CK$6,Comptabilité!$F48:$EZ48)</f>
        <v>0</v>
      </c>
      <c r="CL48" s="133">
        <f>SUMIF(Général!$CP$11:$EZ$11,CL$6,Comptabilité!$F48:$EZ48)</f>
        <v>0</v>
      </c>
      <c r="CM48" s="133">
        <f>SUMIF(Général!$CP$11:$EZ$11,CM$6,Comptabilité!$F48:$EZ48)</f>
        <v>0</v>
      </c>
      <c r="CN48" s="133">
        <f>SUMIF(Général!$CP$11:$EZ$11,CN$6,Comptabilité!$F48:$EZ48)</f>
        <v>0</v>
      </c>
      <c r="CO48" s="133">
        <f>SUMIF(Général!$CP$11:$EZ$11,CO$6,Comptabilité!$F48:$EZ48)</f>
        <v>0</v>
      </c>
      <c r="CP48" s="133">
        <f>SUMIF(Général!$CP$11:$EZ$11,CP$6,Comptabilité!$F48:$EZ48)</f>
        <v>0</v>
      </c>
      <c r="CQ48" s="133">
        <f>SUMIF(Général!$CP$11:$EZ$11,CQ$6,Comptabilité!$F48:$EZ48)</f>
        <v>0</v>
      </c>
      <c r="CR48" s="133">
        <f>SUMIF(Général!$CP$11:$EZ$11,CR$6,Comptabilité!$F48:$EZ48)</f>
        <v>0</v>
      </c>
      <c r="CS48" s="133">
        <f>SUMIF(Général!$CP$11:$EZ$11,CS$6,Comptabilité!$F48:$EZ48)</f>
        <v>0</v>
      </c>
      <c r="CT48" s="133">
        <f>SUMIF(Général!$CP$11:$EZ$11,CT$6,Comptabilité!$F48:$EZ48)</f>
        <v>0</v>
      </c>
      <c r="CU48" s="133">
        <f>SUMIF(Général!$CP$11:$EZ$11,CU$6,Comptabilité!$F48:$EZ48)</f>
        <v>0</v>
      </c>
      <c r="CV48" s="133">
        <f>SUMIF(Général!$CP$11:$EZ$11,CV$6,Comptabilité!$F48:$EZ48)</f>
        <v>0</v>
      </c>
      <c r="CW48" s="133">
        <f>SUMIF(Général!$CP$11:$EZ$11,CW$6,Comptabilité!$F48:$EZ48)</f>
        <v>0</v>
      </c>
      <c r="CX48" s="133">
        <f>SUMIF(Général!$CP$11:$EZ$11,CX$6,Comptabilité!$F48:$EZ48)</f>
        <v>0</v>
      </c>
      <c r="CY48" s="133">
        <f>SUMIF(Général!$CP$11:$EZ$11,CY$6,Comptabilité!$F48:$EZ48)</f>
        <v>0</v>
      </c>
      <c r="CZ48" s="133">
        <f>SUMIF(Général!$CP$11:$EZ$11,CZ$6,Comptabilité!$F48:$EZ48)</f>
        <v>0</v>
      </c>
      <c r="DA48" s="133">
        <f>SUMIF(Général!$CP$11:$EZ$11,DA$6,Comptabilité!$F48:$EZ48)</f>
        <v>0</v>
      </c>
      <c r="DB48" s="133">
        <f>SUMIF(Général!$CP$11:$EZ$11,DB$6,Comptabilité!$F48:$EZ48)</f>
        <v>0</v>
      </c>
      <c r="DC48" s="133">
        <f>SUMIF(Général!$CP$11:$EZ$11,DC$6,Comptabilité!$F48:$EZ48)</f>
        <v>0</v>
      </c>
      <c r="DD48" s="133">
        <f>SUMIF(Général!$CP$11:$EZ$11,DD$6,Comptabilité!$F48:$EZ48)</f>
        <v>0</v>
      </c>
      <c r="DE48" s="133">
        <f>SUMIF(Général!$CP$11:$EZ$11,DE$6,Comptabilité!$F48:$EZ48)</f>
        <v>0</v>
      </c>
      <c r="DF48" s="133">
        <f>SUMIF(Général!$CP$11:$EZ$11,DF$6,Comptabilité!$F48:$EZ48)</f>
        <v>0</v>
      </c>
      <c r="DG48" s="133">
        <f>SUMIF(Général!$CP$11:$EZ$11,DG$6,Comptabilité!$F48:$EZ48)</f>
        <v>0</v>
      </c>
      <c r="DH48" s="133">
        <f>SUMIF(Général!$CP$11:$EZ$11,DH$6,Comptabilité!$F48:$EZ48)</f>
        <v>0</v>
      </c>
      <c r="DI48" s="133">
        <f>SUMIF(Général!$CP$11:$EZ$11,DI$6,Comptabilité!$F48:$EZ48)</f>
        <v>0</v>
      </c>
      <c r="DJ48" s="133">
        <f>SUMIF(Général!$CP$11:$EZ$11,DJ$6,Comptabilité!$F48:$EZ48)</f>
        <v>0</v>
      </c>
      <c r="DK48" s="133">
        <f>SUMIF(Général!$CP$11:$EZ$11,DK$6,Comptabilité!$F48:$EZ48)</f>
        <v>0</v>
      </c>
      <c r="DL48" s="133">
        <f>SUMIF(Général!$CP$11:$EZ$11,DL$6,Comptabilité!$F48:$EZ48)</f>
        <v>0</v>
      </c>
      <c r="DM48" s="133">
        <f>SUMIF(Général!$CP$11:$EZ$11,DM$6,Comptabilité!$F48:$EZ48)</f>
        <v>0</v>
      </c>
      <c r="DN48" s="133">
        <f>SUMIF(Général!$CP$11:$EZ$11,DN$6,Comptabilité!$F48:$EZ48)</f>
        <v>0</v>
      </c>
      <c r="DO48" s="133">
        <f>SUMIF(Général!$CP$11:$EZ$11,DO$6,Comptabilité!$F48:$EZ48)</f>
        <v>0</v>
      </c>
      <c r="DP48" s="133">
        <f>SUMIF(Général!$CP$11:$EZ$11,DP$6,Comptabilité!$F48:$EZ48)</f>
        <v>0</v>
      </c>
      <c r="DQ48" s="133">
        <f>SUMIF(Général!$CP$11:$EZ$11,DQ$6,Comptabilité!$F48:$EZ48)</f>
        <v>0</v>
      </c>
      <c r="DR48" s="133">
        <f>SUMIF(Général!$CP$11:$EZ$11,DR$6,Comptabilité!$F48:$EZ48)</f>
        <v>0</v>
      </c>
      <c r="DS48" s="133">
        <f>SUMIF(Général!$CP$11:$EZ$11,DS$6,Comptabilité!$F48:$EZ48)</f>
        <v>0</v>
      </c>
      <c r="DT48" s="133">
        <f>SUMIF(Général!$CP$11:$EZ$11,DT$6,Comptabilité!$F48:$EZ48)</f>
        <v>0</v>
      </c>
      <c r="DU48" s="133">
        <f>SUMIF(Général!$CP$11:$EZ$11,DU$6,Comptabilité!$F48:$EZ48)</f>
        <v>0</v>
      </c>
      <c r="DV48" s="133">
        <f>SUMIF(Général!$CP$11:$EZ$11,DV$6,Comptabilité!$F48:$EZ48)</f>
        <v>0</v>
      </c>
      <c r="DW48" s="133">
        <f>SUMIF(Général!$CP$11:$EZ$11,DW$6,Comptabilité!$F48:$EZ48)</f>
        <v>0</v>
      </c>
      <c r="DX48" s="133">
        <f>SUMIF(Général!$CP$11:$EZ$11,DX$6,Comptabilité!$F48:$EZ48)</f>
        <v>0</v>
      </c>
      <c r="DY48" s="133">
        <f>SUMIF(Général!$CP$11:$EZ$11,DY$6,Comptabilité!$F48:$EZ48)</f>
        <v>0</v>
      </c>
      <c r="DZ48" s="133">
        <f>SUMIF(Général!$CP$11:$EZ$11,DZ$6,Comptabilité!$F48:$EZ48)</f>
        <v>0</v>
      </c>
      <c r="EA48" s="133">
        <f>SUMIF(Général!$CP$11:$EZ$11,EA$6,Comptabilité!$F48:$EZ48)</f>
        <v>0</v>
      </c>
      <c r="EB48" s="133">
        <f>SUMIF(Général!$CP$11:$EZ$11,EB$6,Comptabilité!$F48:$EZ48)</f>
        <v>0</v>
      </c>
      <c r="EC48" s="133">
        <f>SUMIF(Général!$CP$11:$EZ$11,EC$6,Comptabilité!$F48:$EZ48)</f>
        <v>0</v>
      </c>
      <c r="ED48" s="133">
        <f>SUMIF(Général!$CP$11:$EZ$11,ED$6,Comptabilité!$F48:$EZ48)</f>
        <v>0</v>
      </c>
      <c r="EE48" s="133">
        <f>SUMIF(Général!$CP$11:$EZ$11,EE$6,Comptabilité!$F48:$EZ48)</f>
        <v>0</v>
      </c>
      <c r="EF48" s="133">
        <f>SUMIF(Général!$CP$11:$EZ$11,EF$6,Comptabilité!$F48:$EZ48)</f>
        <v>0</v>
      </c>
      <c r="EG48" s="133">
        <f>SUMIF(Général!$CP$11:$EZ$11,EG$6,Comptabilité!$F48:$EZ48)</f>
        <v>0</v>
      </c>
      <c r="EH48" s="133">
        <f>SUMIF(Général!$CP$11:$EZ$11,EH$6,Comptabilité!$F48:$EZ48)</f>
        <v>0</v>
      </c>
      <c r="EI48" s="133">
        <f>SUMIF(Général!$CP$11:$EZ$11,EI$6,Comptabilité!$F48:$EZ48)</f>
        <v>0</v>
      </c>
      <c r="EJ48" s="133">
        <f>SUMIF(Général!$CP$11:$EZ$11,EJ$6,Comptabilité!$F48:$EZ48)</f>
        <v>0</v>
      </c>
      <c r="EK48" s="133">
        <f>SUMIF(Général!$CP$11:$EZ$11,EK$6,Comptabilité!$F48:$EZ48)</f>
        <v>0</v>
      </c>
      <c r="EL48" s="133">
        <f>SUMIF(Général!$CP$11:$EZ$11,EL$6,Comptabilité!$F48:$EZ48)</f>
        <v>0</v>
      </c>
      <c r="EM48" s="133">
        <f>SUMIF(Général!$CP$11:$EZ$11,EM$6,Comptabilité!$F48:$EZ48)</f>
        <v>0</v>
      </c>
      <c r="EN48" s="133">
        <f>SUMIF(Général!$CP$11:$EZ$11,EN$6,Comptabilité!$F48:$EZ48)</f>
        <v>0</v>
      </c>
      <c r="EO48" s="133">
        <f>SUMIF(Général!$CP$11:$EZ$11,EO$6,Comptabilité!$F48:$EZ48)</f>
        <v>0</v>
      </c>
      <c r="EP48" s="133">
        <f>SUMIF(Général!$CP$11:$EZ$11,EP$6,Comptabilité!$F48:$EZ48)</f>
        <v>0</v>
      </c>
      <c r="EQ48" s="133">
        <f>SUMIF(Général!$CP$11:$EZ$11,EQ$6,Comptabilité!$F48:$EZ48)</f>
        <v>0</v>
      </c>
      <c r="ER48" s="133">
        <f>SUMIF(Général!$CP$11:$EZ$11,ER$6,Comptabilité!$F48:$EZ48)</f>
        <v>0</v>
      </c>
      <c r="ES48" s="133">
        <f>SUMIF(Général!$CP$11:$EZ$11,ES$6,Comptabilité!$F48:$EZ48)</f>
        <v>0</v>
      </c>
      <c r="ET48" s="133">
        <f>SUMIF(Général!$CP$11:$EZ$11,ET$6,Comptabilité!$F48:$EZ48)</f>
        <v>0</v>
      </c>
      <c r="EU48" s="133">
        <f>SUMIF(Général!$CP$11:$EZ$11,EU$6,Comptabilité!$F48:$EZ48)</f>
        <v>0</v>
      </c>
      <c r="EV48" s="133">
        <f>SUMIF(Général!$CP$11:$EZ$11,EV$6,Comptabilité!$F48:$EZ48)</f>
        <v>0</v>
      </c>
      <c r="EW48" s="133">
        <f>SUMIF(Général!$CP$11:$EZ$11,EW$6,Comptabilité!$F48:$EZ48)</f>
        <v>0</v>
      </c>
      <c r="EX48" s="133">
        <f>SUMIF(Général!$CP$11:$EZ$11,EX$6,Comptabilité!$F48:$EZ48)</f>
        <v>0</v>
      </c>
      <c r="EY48" s="133">
        <f>SUMIF(Général!$CP$11:$EZ$11,EY$6,Comptabilité!$F48:$EZ48)</f>
        <v>0</v>
      </c>
      <c r="EZ48" s="133">
        <f>SUMIF(Général!$CP$11:$EZ$11,EZ$6,Comptabilité!$F48:$EZ48)</f>
        <v>0</v>
      </c>
    </row>
    <row r="49" spans="1:156" x14ac:dyDescent="0.25">
      <c r="B49" s="87" t="str">
        <f>Comptabilité!B49</f>
        <v>Commissions d'arrangement</v>
      </c>
      <c r="C49" s="87"/>
      <c r="D49" s="131">
        <f t="shared" si="26"/>
        <v>0</v>
      </c>
      <c r="E49" s="147"/>
      <c r="F49" s="133">
        <f>SUMIF(Général!$CP$11:$EZ$11,F$6,Comptabilité!$F49:$EZ49)</f>
        <v>0</v>
      </c>
      <c r="G49" s="133">
        <f>SUMIF(Général!$CP$11:$EZ$11,G$6,Comptabilité!$F49:$EZ49)</f>
        <v>0</v>
      </c>
      <c r="H49" s="133">
        <f>SUMIF(Général!$CP$11:$EZ$11,H$6,Comptabilité!$F49:$EZ49)</f>
        <v>0</v>
      </c>
      <c r="I49" s="133">
        <f>SUMIF(Général!$CP$11:$EZ$11,I$6,Comptabilité!$F49:$EZ49)</f>
        <v>0</v>
      </c>
      <c r="J49" s="133">
        <f>SUMIF(Général!$CP$11:$EZ$11,J$6,Comptabilité!$F49:$EZ49)</f>
        <v>0</v>
      </c>
      <c r="K49" s="133">
        <f>SUMIF(Général!$CP$11:$EZ$11,K$6,Comptabilité!$F49:$EZ49)</f>
        <v>0</v>
      </c>
      <c r="L49" s="133">
        <f>SUMIF(Général!$CP$11:$EZ$11,L$6,Comptabilité!$F49:$EZ49)</f>
        <v>0</v>
      </c>
      <c r="M49" s="133">
        <f>SUMIF(Général!$CP$11:$EZ$11,M$6,Comptabilité!$F49:$EZ49)</f>
        <v>0</v>
      </c>
      <c r="N49" s="133">
        <f>SUMIF(Général!$CP$11:$EZ$11,N$6,Comptabilité!$F49:$EZ49)</f>
        <v>0</v>
      </c>
      <c r="O49" s="133">
        <f>SUMIF(Général!$CP$11:$EZ$11,O$6,Comptabilité!$F49:$EZ49)</f>
        <v>0</v>
      </c>
      <c r="P49" s="133">
        <f>SUMIF(Général!$CP$11:$EZ$11,P$6,Comptabilité!$F49:$EZ49)</f>
        <v>0</v>
      </c>
      <c r="Q49" s="133">
        <f>SUMIF(Général!$CP$11:$EZ$11,Q$6,Comptabilité!$F49:$EZ49)</f>
        <v>0</v>
      </c>
      <c r="R49" s="133">
        <f>SUMIF(Général!$CP$11:$EZ$11,R$6,Comptabilité!$F49:$EZ49)</f>
        <v>0</v>
      </c>
      <c r="S49" s="133">
        <f>SUMIF(Général!$CP$11:$EZ$11,S$6,Comptabilité!$F49:$EZ49)</f>
        <v>0</v>
      </c>
      <c r="T49" s="133">
        <f>SUMIF(Général!$CP$11:$EZ$11,T$6,Comptabilité!$F49:$EZ49)</f>
        <v>0</v>
      </c>
      <c r="U49" s="133">
        <f>SUMIF(Général!$CP$11:$EZ$11,U$6,Comptabilité!$F49:$EZ49)</f>
        <v>0</v>
      </c>
      <c r="V49" s="133">
        <f>SUMIF(Général!$CP$11:$EZ$11,V$6,Comptabilité!$F49:$EZ49)</f>
        <v>0</v>
      </c>
      <c r="W49" s="133">
        <f>SUMIF(Général!$CP$11:$EZ$11,W$6,Comptabilité!$F49:$EZ49)</f>
        <v>0</v>
      </c>
      <c r="X49" s="133">
        <f>SUMIF(Général!$CP$11:$EZ$11,X$6,Comptabilité!$F49:$EZ49)</f>
        <v>0</v>
      </c>
      <c r="Y49" s="133">
        <f>SUMIF(Général!$CP$11:$EZ$11,Y$6,Comptabilité!$F49:$EZ49)</f>
        <v>0</v>
      </c>
      <c r="Z49" s="133">
        <f>SUMIF(Général!$CP$11:$EZ$11,Z$6,Comptabilité!$F49:$EZ49)</f>
        <v>0</v>
      </c>
      <c r="AA49" s="133">
        <f>SUMIF(Général!$CP$11:$EZ$11,AA$6,Comptabilité!$F49:$EZ49)</f>
        <v>0</v>
      </c>
      <c r="AB49" s="133">
        <f>SUMIF(Général!$CP$11:$EZ$11,AB$6,Comptabilité!$F49:$EZ49)</f>
        <v>0</v>
      </c>
      <c r="AC49" s="133">
        <f>SUMIF(Général!$CP$11:$EZ$11,AC$6,Comptabilité!$F49:$EZ49)</f>
        <v>0</v>
      </c>
      <c r="AD49" s="133">
        <f>SUMIF(Général!$CP$11:$EZ$11,AD$6,Comptabilité!$F49:$EZ49)</f>
        <v>0</v>
      </c>
      <c r="AE49" s="133">
        <f>SUMIF(Général!$CP$11:$EZ$11,AE$6,Comptabilité!$F49:$EZ49)</f>
        <v>0</v>
      </c>
      <c r="AF49" s="133">
        <f>SUMIF(Général!$CP$11:$EZ$11,AF$6,Comptabilité!$F49:$EZ49)</f>
        <v>0</v>
      </c>
      <c r="AG49" s="133">
        <f>SUMIF(Général!$CP$11:$EZ$11,AG$6,Comptabilité!$F49:$EZ49)</f>
        <v>0</v>
      </c>
      <c r="AH49" s="133">
        <f>SUMIF(Général!$CP$11:$EZ$11,AH$6,Comptabilité!$F49:$EZ49)</f>
        <v>0</v>
      </c>
      <c r="AI49" s="133">
        <f>SUMIF(Général!$CP$11:$EZ$11,AI$6,Comptabilité!$F49:$EZ49)</f>
        <v>0</v>
      </c>
      <c r="AJ49" s="133">
        <f>SUMIF(Général!$CP$11:$EZ$11,AJ$6,Comptabilité!$F49:$EZ49)</f>
        <v>0</v>
      </c>
      <c r="AK49" s="133">
        <f>SUMIF(Général!$CP$11:$EZ$11,AK$6,Comptabilité!$F49:$EZ49)</f>
        <v>0</v>
      </c>
      <c r="AL49" s="133">
        <f>SUMIF(Général!$CP$11:$EZ$11,AL$6,Comptabilité!$F49:$EZ49)</f>
        <v>0</v>
      </c>
      <c r="AM49" s="133">
        <f>SUMIF(Général!$CP$11:$EZ$11,AM$6,Comptabilité!$F49:$EZ49)</f>
        <v>0</v>
      </c>
      <c r="AN49" s="133">
        <f>SUMIF(Général!$CP$11:$EZ$11,AN$6,Comptabilité!$F49:$EZ49)</f>
        <v>0</v>
      </c>
      <c r="AO49" s="133">
        <f>SUMIF(Général!$CP$11:$EZ$11,AO$6,Comptabilité!$F49:$EZ49)</f>
        <v>0</v>
      </c>
      <c r="AP49" s="133">
        <f>SUMIF(Général!$CP$11:$EZ$11,AP$6,Comptabilité!$F49:$EZ49)</f>
        <v>0</v>
      </c>
      <c r="AQ49" s="133">
        <f>SUMIF(Général!$CP$11:$EZ$11,AQ$6,Comptabilité!$F49:$EZ49)</f>
        <v>0</v>
      </c>
      <c r="AR49" s="133">
        <f>SUMIF(Général!$CP$11:$EZ$11,AR$6,Comptabilité!$F49:$EZ49)</f>
        <v>0</v>
      </c>
      <c r="AS49" s="133">
        <f>SUMIF(Général!$CP$11:$EZ$11,AS$6,Comptabilité!$F49:$EZ49)</f>
        <v>0</v>
      </c>
      <c r="AT49" s="133">
        <f>SUMIF(Général!$CP$11:$EZ$11,AT$6,Comptabilité!$F49:$EZ49)</f>
        <v>0</v>
      </c>
      <c r="AU49" s="133">
        <f>SUMIF(Général!$CP$11:$EZ$11,AU$6,Comptabilité!$F49:$EZ49)</f>
        <v>0</v>
      </c>
      <c r="AV49" s="133">
        <f>SUMIF(Général!$CP$11:$EZ$11,AV$6,Comptabilité!$F49:$EZ49)</f>
        <v>0</v>
      </c>
      <c r="AW49" s="133">
        <f>SUMIF(Général!$CP$11:$EZ$11,AW$6,Comptabilité!$F49:$EZ49)</f>
        <v>0</v>
      </c>
      <c r="AX49" s="133">
        <f>SUMIF(Général!$CP$11:$EZ$11,AX$6,Comptabilité!$F49:$EZ49)</f>
        <v>0</v>
      </c>
      <c r="AY49" s="133">
        <f>SUMIF(Général!$CP$11:$EZ$11,AY$6,Comptabilité!$F49:$EZ49)</f>
        <v>0</v>
      </c>
      <c r="AZ49" s="133">
        <f>SUMIF(Général!$CP$11:$EZ$11,AZ$6,Comptabilité!$F49:$EZ49)</f>
        <v>0</v>
      </c>
      <c r="BA49" s="133">
        <f>SUMIF(Général!$CP$11:$EZ$11,BA$6,Comptabilité!$F49:$EZ49)</f>
        <v>0</v>
      </c>
      <c r="BB49" s="133">
        <f>SUMIF(Général!$CP$11:$EZ$11,BB$6,Comptabilité!$F49:$EZ49)</f>
        <v>0</v>
      </c>
      <c r="BC49" s="133">
        <f>SUMIF(Général!$CP$11:$EZ$11,BC$6,Comptabilité!$F49:$EZ49)</f>
        <v>0</v>
      </c>
      <c r="BD49" s="133">
        <f>SUMIF(Général!$CP$11:$EZ$11,BD$6,Comptabilité!$F49:$EZ49)</f>
        <v>0</v>
      </c>
      <c r="BE49" s="133">
        <f>SUMIF(Général!$CP$11:$EZ$11,BE$6,Comptabilité!$F49:$EZ49)</f>
        <v>0</v>
      </c>
      <c r="BF49" s="133">
        <f>SUMIF(Général!$CP$11:$EZ$11,BF$6,Comptabilité!$F49:$EZ49)</f>
        <v>0</v>
      </c>
      <c r="BG49" s="133">
        <f>SUMIF(Général!$CP$11:$EZ$11,BG$6,Comptabilité!$F49:$EZ49)</f>
        <v>0</v>
      </c>
      <c r="BH49" s="133">
        <f>SUMIF(Général!$CP$11:$EZ$11,BH$6,Comptabilité!$F49:$EZ49)</f>
        <v>0</v>
      </c>
      <c r="BI49" s="133">
        <f>SUMIF(Général!$CP$11:$EZ$11,BI$6,Comptabilité!$F49:$EZ49)</f>
        <v>0</v>
      </c>
      <c r="BJ49" s="133">
        <f>SUMIF(Général!$CP$11:$EZ$11,BJ$6,Comptabilité!$F49:$EZ49)</f>
        <v>0</v>
      </c>
      <c r="BK49" s="133">
        <f>SUMIF(Général!$CP$11:$EZ$11,BK$6,Comptabilité!$F49:$EZ49)</f>
        <v>0</v>
      </c>
      <c r="BL49" s="133">
        <f>SUMIF(Général!$CP$11:$EZ$11,BL$6,Comptabilité!$F49:$EZ49)</f>
        <v>0</v>
      </c>
      <c r="BM49" s="133">
        <f>SUMIF(Général!$CP$11:$EZ$11,BM$6,Comptabilité!$F49:$EZ49)</f>
        <v>0</v>
      </c>
      <c r="BN49" s="133">
        <f>SUMIF(Général!$CP$11:$EZ$11,BN$6,Comptabilité!$F49:$EZ49)</f>
        <v>0</v>
      </c>
      <c r="BO49" s="133">
        <f>SUMIF(Général!$CP$11:$EZ$11,BO$6,Comptabilité!$F49:$EZ49)</f>
        <v>0</v>
      </c>
      <c r="BP49" s="133">
        <f>SUMIF(Général!$CP$11:$EZ$11,BP$6,Comptabilité!$F49:$EZ49)</f>
        <v>0</v>
      </c>
      <c r="BQ49" s="133">
        <f>SUMIF(Général!$CP$11:$EZ$11,BQ$6,Comptabilité!$F49:$EZ49)</f>
        <v>0</v>
      </c>
      <c r="BR49" s="133">
        <f>SUMIF(Général!$CP$11:$EZ$11,BR$6,Comptabilité!$F49:$EZ49)</f>
        <v>0</v>
      </c>
      <c r="BS49" s="133">
        <f>SUMIF(Général!$CP$11:$EZ$11,BS$6,Comptabilité!$F49:$EZ49)</f>
        <v>0</v>
      </c>
      <c r="BT49" s="133">
        <f>SUMIF(Général!$CP$11:$EZ$11,BT$6,Comptabilité!$F49:$EZ49)</f>
        <v>0</v>
      </c>
      <c r="BU49" s="133">
        <f>SUMIF(Général!$CP$11:$EZ$11,BU$6,Comptabilité!$F49:$EZ49)</f>
        <v>0</v>
      </c>
      <c r="BV49" s="133">
        <f>SUMIF(Général!$CP$11:$EZ$11,BV$6,Comptabilité!$F49:$EZ49)</f>
        <v>0</v>
      </c>
      <c r="BW49" s="133">
        <f>SUMIF(Général!$CP$11:$EZ$11,BW$6,Comptabilité!$F49:$EZ49)</f>
        <v>0</v>
      </c>
      <c r="BX49" s="133">
        <f>SUMIF(Général!$CP$11:$EZ$11,BX$6,Comptabilité!$F49:$EZ49)</f>
        <v>0</v>
      </c>
      <c r="BY49" s="133">
        <f>SUMIF(Général!$CP$11:$EZ$11,BY$6,Comptabilité!$F49:$EZ49)</f>
        <v>0</v>
      </c>
      <c r="BZ49" s="133">
        <f>SUMIF(Général!$CP$11:$EZ$11,BZ$6,Comptabilité!$F49:$EZ49)</f>
        <v>0</v>
      </c>
      <c r="CA49" s="133">
        <f>SUMIF(Général!$CP$11:$EZ$11,CA$6,Comptabilité!$F49:$EZ49)</f>
        <v>0</v>
      </c>
      <c r="CB49" s="133">
        <f>SUMIF(Général!$CP$11:$EZ$11,CB$6,Comptabilité!$F49:$EZ49)</f>
        <v>0</v>
      </c>
      <c r="CC49" s="133">
        <f>SUMIF(Général!$CP$11:$EZ$11,CC$6,Comptabilité!$F49:$EZ49)</f>
        <v>0</v>
      </c>
      <c r="CD49" s="133">
        <f>SUMIF(Général!$CP$11:$EZ$11,CD$6,Comptabilité!$F49:$EZ49)</f>
        <v>0</v>
      </c>
      <c r="CE49" s="133">
        <f>SUMIF(Général!$CP$11:$EZ$11,CE$6,Comptabilité!$F49:$EZ49)</f>
        <v>0</v>
      </c>
      <c r="CF49" s="133">
        <f>SUMIF(Général!$CP$11:$EZ$11,CF$6,Comptabilité!$F49:$EZ49)</f>
        <v>0</v>
      </c>
      <c r="CG49" s="133">
        <f>SUMIF(Général!$CP$11:$EZ$11,CG$6,Comptabilité!$F49:$EZ49)</f>
        <v>0</v>
      </c>
      <c r="CH49" s="133">
        <f>SUMIF(Général!$CP$11:$EZ$11,CH$6,Comptabilité!$F49:$EZ49)</f>
        <v>0</v>
      </c>
      <c r="CI49" s="133">
        <f>SUMIF(Général!$CP$11:$EZ$11,CI$6,Comptabilité!$F49:$EZ49)</f>
        <v>0</v>
      </c>
      <c r="CJ49" s="133">
        <f>SUMIF(Général!$CP$11:$EZ$11,CJ$6,Comptabilité!$F49:$EZ49)</f>
        <v>0</v>
      </c>
      <c r="CK49" s="133">
        <f>SUMIF(Général!$CP$11:$EZ$11,CK$6,Comptabilité!$F49:$EZ49)</f>
        <v>0</v>
      </c>
      <c r="CL49" s="133">
        <f>SUMIF(Général!$CP$11:$EZ$11,CL$6,Comptabilité!$F49:$EZ49)</f>
        <v>0</v>
      </c>
      <c r="CM49" s="133">
        <f>SUMIF(Général!$CP$11:$EZ$11,CM$6,Comptabilité!$F49:$EZ49)</f>
        <v>0</v>
      </c>
      <c r="CN49" s="133">
        <f>SUMIF(Général!$CP$11:$EZ$11,CN$6,Comptabilité!$F49:$EZ49)</f>
        <v>0</v>
      </c>
      <c r="CO49" s="133">
        <f>SUMIF(Général!$CP$11:$EZ$11,CO$6,Comptabilité!$F49:$EZ49)</f>
        <v>0</v>
      </c>
      <c r="CP49" s="133">
        <f>SUMIF(Général!$CP$11:$EZ$11,CP$6,Comptabilité!$F49:$EZ49)</f>
        <v>0</v>
      </c>
      <c r="CQ49" s="133">
        <f>SUMIF(Général!$CP$11:$EZ$11,CQ$6,Comptabilité!$F49:$EZ49)</f>
        <v>0</v>
      </c>
      <c r="CR49" s="133">
        <f>SUMIF(Général!$CP$11:$EZ$11,CR$6,Comptabilité!$F49:$EZ49)</f>
        <v>0</v>
      </c>
      <c r="CS49" s="133">
        <f>SUMIF(Général!$CP$11:$EZ$11,CS$6,Comptabilité!$F49:$EZ49)</f>
        <v>0</v>
      </c>
      <c r="CT49" s="133">
        <f>SUMIF(Général!$CP$11:$EZ$11,CT$6,Comptabilité!$F49:$EZ49)</f>
        <v>0</v>
      </c>
      <c r="CU49" s="133">
        <f>SUMIF(Général!$CP$11:$EZ$11,CU$6,Comptabilité!$F49:$EZ49)</f>
        <v>0</v>
      </c>
      <c r="CV49" s="133">
        <f>SUMIF(Général!$CP$11:$EZ$11,CV$6,Comptabilité!$F49:$EZ49)</f>
        <v>0</v>
      </c>
      <c r="CW49" s="133">
        <f>SUMIF(Général!$CP$11:$EZ$11,CW$6,Comptabilité!$F49:$EZ49)</f>
        <v>0</v>
      </c>
      <c r="CX49" s="133">
        <f>SUMIF(Général!$CP$11:$EZ$11,CX$6,Comptabilité!$F49:$EZ49)</f>
        <v>0</v>
      </c>
      <c r="CY49" s="133">
        <f>SUMIF(Général!$CP$11:$EZ$11,CY$6,Comptabilité!$F49:$EZ49)</f>
        <v>0</v>
      </c>
      <c r="CZ49" s="133">
        <f>SUMIF(Général!$CP$11:$EZ$11,CZ$6,Comptabilité!$F49:$EZ49)</f>
        <v>0</v>
      </c>
      <c r="DA49" s="133">
        <f>SUMIF(Général!$CP$11:$EZ$11,DA$6,Comptabilité!$F49:$EZ49)</f>
        <v>0</v>
      </c>
      <c r="DB49" s="133">
        <f>SUMIF(Général!$CP$11:$EZ$11,DB$6,Comptabilité!$F49:$EZ49)</f>
        <v>0</v>
      </c>
      <c r="DC49" s="133">
        <f>SUMIF(Général!$CP$11:$EZ$11,DC$6,Comptabilité!$F49:$EZ49)</f>
        <v>0</v>
      </c>
      <c r="DD49" s="133">
        <f>SUMIF(Général!$CP$11:$EZ$11,DD$6,Comptabilité!$F49:$EZ49)</f>
        <v>0</v>
      </c>
      <c r="DE49" s="133">
        <f>SUMIF(Général!$CP$11:$EZ$11,DE$6,Comptabilité!$F49:$EZ49)</f>
        <v>0</v>
      </c>
      <c r="DF49" s="133">
        <f>SUMIF(Général!$CP$11:$EZ$11,DF$6,Comptabilité!$F49:$EZ49)</f>
        <v>0</v>
      </c>
      <c r="DG49" s="133">
        <f>SUMIF(Général!$CP$11:$EZ$11,DG$6,Comptabilité!$F49:$EZ49)</f>
        <v>0</v>
      </c>
      <c r="DH49" s="133">
        <f>SUMIF(Général!$CP$11:$EZ$11,DH$6,Comptabilité!$F49:$EZ49)</f>
        <v>0</v>
      </c>
      <c r="DI49" s="133">
        <f>SUMIF(Général!$CP$11:$EZ$11,DI$6,Comptabilité!$F49:$EZ49)</f>
        <v>0</v>
      </c>
      <c r="DJ49" s="133">
        <f>SUMIF(Général!$CP$11:$EZ$11,DJ$6,Comptabilité!$F49:$EZ49)</f>
        <v>0</v>
      </c>
      <c r="DK49" s="133">
        <f>SUMIF(Général!$CP$11:$EZ$11,DK$6,Comptabilité!$F49:$EZ49)</f>
        <v>0</v>
      </c>
      <c r="DL49" s="133">
        <f>SUMIF(Général!$CP$11:$EZ$11,DL$6,Comptabilité!$F49:$EZ49)</f>
        <v>0</v>
      </c>
      <c r="DM49" s="133">
        <f>SUMIF(Général!$CP$11:$EZ$11,DM$6,Comptabilité!$F49:$EZ49)</f>
        <v>0</v>
      </c>
      <c r="DN49" s="133">
        <f>SUMIF(Général!$CP$11:$EZ$11,DN$6,Comptabilité!$F49:$EZ49)</f>
        <v>0</v>
      </c>
      <c r="DO49" s="133">
        <f>SUMIF(Général!$CP$11:$EZ$11,DO$6,Comptabilité!$F49:$EZ49)</f>
        <v>0</v>
      </c>
      <c r="DP49" s="133">
        <f>SUMIF(Général!$CP$11:$EZ$11,DP$6,Comptabilité!$F49:$EZ49)</f>
        <v>0</v>
      </c>
      <c r="DQ49" s="133">
        <f>SUMIF(Général!$CP$11:$EZ$11,DQ$6,Comptabilité!$F49:$EZ49)</f>
        <v>0</v>
      </c>
      <c r="DR49" s="133">
        <f>SUMIF(Général!$CP$11:$EZ$11,DR$6,Comptabilité!$F49:$EZ49)</f>
        <v>0</v>
      </c>
      <c r="DS49" s="133">
        <f>SUMIF(Général!$CP$11:$EZ$11,DS$6,Comptabilité!$F49:$EZ49)</f>
        <v>0</v>
      </c>
      <c r="DT49" s="133">
        <f>SUMIF(Général!$CP$11:$EZ$11,DT$6,Comptabilité!$F49:$EZ49)</f>
        <v>0</v>
      </c>
      <c r="DU49" s="133">
        <f>SUMIF(Général!$CP$11:$EZ$11,DU$6,Comptabilité!$F49:$EZ49)</f>
        <v>0</v>
      </c>
      <c r="DV49" s="133">
        <f>SUMIF(Général!$CP$11:$EZ$11,DV$6,Comptabilité!$F49:$EZ49)</f>
        <v>0</v>
      </c>
      <c r="DW49" s="133">
        <f>SUMIF(Général!$CP$11:$EZ$11,DW$6,Comptabilité!$F49:$EZ49)</f>
        <v>0</v>
      </c>
      <c r="DX49" s="133">
        <f>SUMIF(Général!$CP$11:$EZ$11,DX$6,Comptabilité!$F49:$EZ49)</f>
        <v>0</v>
      </c>
      <c r="DY49" s="133">
        <f>SUMIF(Général!$CP$11:$EZ$11,DY$6,Comptabilité!$F49:$EZ49)</f>
        <v>0</v>
      </c>
      <c r="DZ49" s="133">
        <f>SUMIF(Général!$CP$11:$EZ$11,DZ$6,Comptabilité!$F49:$EZ49)</f>
        <v>0</v>
      </c>
      <c r="EA49" s="133">
        <f>SUMIF(Général!$CP$11:$EZ$11,EA$6,Comptabilité!$F49:$EZ49)</f>
        <v>0</v>
      </c>
      <c r="EB49" s="133">
        <f>SUMIF(Général!$CP$11:$EZ$11,EB$6,Comptabilité!$F49:$EZ49)</f>
        <v>0</v>
      </c>
      <c r="EC49" s="133">
        <f>SUMIF(Général!$CP$11:$EZ$11,EC$6,Comptabilité!$F49:$EZ49)</f>
        <v>0</v>
      </c>
      <c r="ED49" s="133">
        <f>SUMIF(Général!$CP$11:$EZ$11,ED$6,Comptabilité!$F49:$EZ49)</f>
        <v>0</v>
      </c>
      <c r="EE49" s="133">
        <f>SUMIF(Général!$CP$11:$EZ$11,EE$6,Comptabilité!$F49:$EZ49)</f>
        <v>0</v>
      </c>
      <c r="EF49" s="133">
        <f>SUMIF(Général!$CP$11:$EZ$11,EF$6,Comptabilité!$F49:$EZ49)</f>
        <v>0</v>
      </c>
      <c r="EG49" s="133">
        <f>SUMIF(Général!$CP$11:$EZ$11,EG$6,Comptabilité!$F49:$EZ49)</f>
        <v>0</v>
      </c>
      <c r="EH49" s="133">
        <f>SUMIF(Général!$CP$11:$EZ$11,EH$6,Comptabilité!$F49:$EZ49)</f>
        <v>0</v>
      </c>
      <c r="EI49" s="133">
        <f>SUMIF(Général!$CP$11:$EZ$11,EI$6,Comptabilité!$F49:$EZ49)</f>
        <v>0</v>
      </c>
      <c r="EJ49" s="133">
        <f>SUMIF(Général!$CP$11:$EZ$11,EJ$6,Comptabilité!$F49:$EZ49)</f>
        <v>0</v>
      </c>
      <c r="EK49" s="133">
        <f>SUMIF(Général!$CP$11:$EZ$11,EK$6,Comptabilité!$F49:$EZ49)</f>
        <v>0</v>
      </c>
      <c r="EL49" s="133">
        <f>SUMIF(Général!$CP$11:$EZ$11,EL$6,Comptabilité!$F49:$EZ49)</f>
        <v>0</v>
      </c>
      <c r="EM49" s="133">
        <f>SUMIF(Général!$CP$11:$EZ$11,EM$6,Comptabilité!$F49:$EZ49)</f>
        <v>0</v>
      </c>
      <c r="EN49" s="133">
        <f>SUMIF(Général!$CP$11:$EZ$11,EN$6,Comptabilité!$F49:$EZ49)</f>
        <v>0</v>
      </c>
      <c r="EO49" s="133">
        <f>SUMIF(Général!$CP$11:$EZ$11,EO$6,Comptabilité!$F49:$EZ49)</f>
        <v>0</v>
      </c>
      <c r="EP49" s="133">
        <f>SUMIF(Général!$CP$11:$EZ$11,EP$6,Comptabilité!$F49:$EZ49)</f>
        <v>0</v>
      </c>
      <c r="EQ49" s="133">
        <f>SUMIF(Général!$CP$11:$EZ$11,EQ$6,Comptabilité!$F49:$EZ49)</f>
        <v>0</v>
      </c>
      <c r="ER49" s="133">
        <f>SUMIF(Général!$CP$11:$EZ$11,ER$6,Comptabilité!$F49:$EZ49)</f>
        <v>0</v>
      </c>
      <c r="ES49" s="133">
        <f>SUMIF(Général!$CP$11:$EZ$11,ES$6,Comptabilité!$F49:$EZ49)</f>
        <v>0</v>
      </c>
      <c r="ET49" s="133">
        <f>SUMIF(Général!$CP$11:$EZ$11,ET$6,Comptabilité!$F49:$EZ49)</f>
        <v>0</v>
      </c>
      <c r="EU49" s="133">
        <f>SUMIF(Général!$CP$11:$EZ$11,EU$6,Comptabilité!$F49:$EZ49)</f>
        <v>0</v>
      </c>
      <c r="EV49" s="133">
        <f>SUMIF(Général!$CP$11:$EZ$11,EV$6,Comptabilité!$F49:$EZ49)</f>
        <v>0</v>
      </c>
      <c r="EW49" s="133">
        <f>SUMIF(Général!$CP$11:$EZ$11,EW$6,Comptabilité!$F49:$EZ49)</f>
        <v>0</v>
      </c>
      <c r="EX49" s="133">
        <f>SUMIF(Général!$CP$11:$EZ$11,EX$6,Comptabilité!$F49:$EZ49)</f>
        <v>0</v>
      </c>
      <c r="EY49" s="133">
        <f>SUMIF(Général!$CP$11:$EZ$11,EY$6,Comptabilité!$F49:$EZ49)</f>
        <v>0</v>
      </c>
      <c r="EZ49" s="133">
        <f>SUMIF(Général!$CP$11:$EZ$11,EZ$6,Comptabilité!$F49:$EZ49)</f>
        <v>0</v>
      </c>
    </row>
    <row r="50" spans="1:156" x14ac:dyDescent="0.25">
      <c r="B50" s="87" t="str">
        <f>Comptabilité!B50</f>
        <v>Commissions d'engagement</v>
      </c>
      <c r="C50" s="87"/>
      <c r="D50" s="131">
        <f t="shared" si="26"/>
        <v>0</v>
      </c>
      <c r="E50" s="147"/>
      <c r="F50" s="133">
        <f>SUMIF(Général!$CP$11:$EZ$11,F$6,Comptabilité!$F50:$EZ50)</f>
        <v>0</v>
      </c>
      <c r="G50" s="133">
        <f>SUMIF(Général!$CP$11:$EZ$11,G$6,Comptabilité!$F50:$EZ50)</f>
        <v>0</v>
      </c>
      <c r="H50" s="133">
        <f>SUMIF(Général!$CP$11:$EZ$11,H$6,Comptabilité!$F50:$EZ50)</f>
        <v>0</v>
      </c>
      <c r="I50" s="133">
        <f>SUMIF(Général!$CP$11:$EZ$11,I$6,Comptabilité!$F50:$EZ50)</f>
        <v>0</v>
      </c>
      <c r="J50" s="133">
        <f>SUMIF(Général!$CP$11:$EZ$11,J$6,Comptabilité!$F50:$EZ50)</f>
        <v>0</v>
      </c>
      <c r="K50" s="133">
        <f>SUMIF(Général!$CP$11:$EZ$11,K$6,Comptabilité!$F50:$EZ50)</f>
        <v>0</v>
      </c>
      <c r="L50" s="133">
        <f>SUMIF(Général!$CP$11:$EZ$11,L$6,Comptabilité!$F50:$EZ50)</f>
        <v>0</v>
      </c>
      <c r="M50" s="133">
        <f>SUMIF(Général!$CP$11:$EZ$11,M$6,Comptabilité!$F50:$EZ50)</f>
        <v>0</v>
      </c>
      <c r="N50" s="133">
        <f>SUMIF(Général!$CP$11:$EZ$11,N$6,Comptabilité!$F50:$EZ50)</f>
        <v>0</v>
      </c>
      <c r="O50" s="133">
        <f>SUMIF(Général!$CP$11:$EZ$11,O$6,Comptabilité!$F50:$EZ50)</f>
        <v>0</v>
      </c>
      <c r="P50" s="133">
        <f>SUMIF(Général!$CP$11:$EZ$11,P$6,Comptabilité!$F50:$EZ50)</f>
        <v>0</v>
      </c>
      <c r="Q50" s="133">
        <f>SUMIF(Général!$CP$11:$EZ$11,Q$6,Comptabilité!$F50:$EZ50)</f>
        <v>0</v>
      </c>
      <c r="R50" s="133">
        <f>SUMIF(Général!$CP$11:$EZ$11,R$6,Comptabilité!$F50:$EZ50)</f>
        <v>0</v>
      </c>
      <c r="S50" s="133">
        <f>SUMIF(Général!$CP$11:$EZ$11,S$6,Comptabilité!$F50:$EZ50)</f>
        <v>0</v>
      </c>
      <c r="T50" s="133">
        <f>SUMIF(Général!$CP$11:$EZ$11,T$6,Comptabilité!$F50:$EZ50)</f>
        <v>0</v>
      </c>
      <c r="U50" s="133">
        <f>SUMIF(Général!$CP$11:$EZ$11,U$6,Comptabilité!$F50:$EZ50)</f>
        <v>0</v>
      </c>
      <c r="V50" s="133">
        <f>SUMIF(Général!$CP$11:$EZ$11,V$6,Comptabilité!$F50:$EZ50)</f>
        <v>0</v>
      </c>
      <c r="W50" s="133">
        <f>SUMIF(Général!$CP$11:$EZ$11,W$6,Comptabilité!$F50:$EZ50)</f>
        <v>0</v>
      </c>
      <c r="X50" s="133">
        <f>SUMIF(Général!$CP$11:$EZ$11,X$6,Comptabilité!$F50:$EZ50)</f>
        <v>0</v>
      </c>
      <c r="Y50" s="133">
        <f>SUMIF(Général!$CP$11:$EZ$11,Y$6,Comptabilité!$F50:$EZ50)</f>
        <v>0</v>
      </c>
      <c r="Z50" s="133">
        <f>SUMIF(Général!$CP$11:$EZ$11,Z$6,Comptabilité!$F50:$EZ50)</f>
        <v>0</v>
      </c>
      <c r="AA50" s="133">
        <f>SUMIF(Général!$CP$11:$EZ$11,AA$6,Comptabilité!$F50:$EZ50)</f>
        <v>0</v>
      </c>
      <c r="AB50" s="133">
        <f>SUMIF(Général!$CP$11:$EZ$11,AB$6,Comptabilité!$F50:$EZ50)</f>
        <v>0</v>
      </c>
      <c r="AC50" s="133">
        <f>SUMIF(Général!$CP$11:$EZ$11,AC$6,Comptabilité!$F50:$EZ50)</f>
        <v>0</v>
      </c>
      <c r="AD50" s="133">
        <f>SUMIF(Général!$CP$11:$EZ$11,AD$6,Comptabilité!$F50:$EZ50)</f>
        <v>0</v>
      </c>
      <c r="AE50" s="133">
        <f>SUMIF(Général!$CP$11:$EZ$11,AE$6,Comptabilité!$F50:$EZ50)</f>
        <v>0</v>
      </c>
      <c r="AF50" s="133">
        <f>SUMIF(Général!$CP$11:$EZ$11,AF$6,Comptabilité!$F50:$EZ50)</f>
        <v>0</v>
      </c>
      <c r="AG50" s="133">
        <f>SUMIF(Général!$CP$11:$EZ$11,AG$6,Comptabilité!$F50:$EZ50)</f>
        <v>0</v>
      </c>
      <c r="AH50" s="133">
        <f>SUMIF(Général!$CP$11:$EZ$11,AH$6,Comptabilité!$F50:$EZ50)</f>
        <v>0</v>
      </c>
      <c r="AI50" s="133">
        <f>SUMIF(Général!$CP$11:$EZ$11,AI$6,Comptabilité!$F50:$EZ50)</f>
        <v>0</v>
      </c>
      <c r="AJ50" s="133">
        <f>SUMIF(Général!$CP$11:$EZ$11,AJ$6,Comptabilité!$F50:$EZ50)</f>
        <v>0</v>
      </c>
      <c r="AK50" s="133">
        <f>SUMIF(Général!$CP$11:$EZ$11,AK$6,Comptabilité!$F50:$EZ50)</f>
        <v>0</v>
      </c>
      <c r="AL50" s="133">
        <f>SUMIF(Général!$CP$11:$EZ$11,AL$6,Comptabilité!$F50:$EZ50)</f>
        <v>0</v>
      </c>
      <c r="AM50" s="133">
        <f>SUMIF(Général!$CP$11:$EZ$11,AM$6,Comptabilité!$F50:$EZ50)</f>
        <v>0</v>
      </c>
      <c r="AN50" s="133">
        <f>SUMIF(Général!$CP$11:$EZ$11,AN$6,Comptabilité!$F50:$EZ50)</f>
        <v>0</v>
      </c>
      <c r="AO50" s="133">
        <f>SUMIF(Général!$CP$11:$EZ$11,AO$6,Comptabilité!$F50:$EZ50)</f>
        <v>0</v>
      </c>
      <c r="AP50" s="133">
        <f>SUMIF(Général!$CP$11:$EZ$11,AP$6,Comptabilité!$F50:$EZ50)</f>
        <v>0</v>
      </c>
      <c r="AQ50" s="133">
        <f>SUMIF(Général!$CP$11:$EZ$11,AQ$6,Comptabilité!$F50:$EZ50)</f>
        <v>0</v>
      </c>
      <c r="AR50" s="133">
        <f>SUMIF(Général!$CP$11:$EZ$11,AR$6,Comptabilité!$F50:$EZ50)</f>
        <v>0</v>
      </c>
      <c r="AS50" s="133">
        <f>SUMIF(Général!$CP$11:$EZ$11,AS$6,Comptabilité!$F50:$EZ50)</f>
        <v>0</v>
      </c>
      <c r="AT50" s="133">
        <f>SUMIF(Général!$CP$11:$EZ$11,AT$6,Comptabilité!$F50:$EZ50)</f>
        <v>0</v>
      </c>
      <c r="AU50" s="133">
        <f>SUMIF(Général!$CP$11:$EZ$11,AU$6,Comptabilité!$F50:$EZ50)</f>
        <v>0</v>
      </c>
      <c r="AV50" s="133">
        <f>SUMIF(Général!$CP$11:$EZ$11,AV$6,Comptabilité!$F50:$EZ50)</f>
        <v>0</v>
      </c>
      <c r="AW50" s="133">
        <f>SUMIF(Général!$CP$11:$EZ$11,AW$6,Comptabilité!$F50:$EZ50)</f>
        <v>0</v>
      </c>
      <c r="AX50" s="133">
        <f>SUMIF(Général!$CP$11:$EZ$11,AX$6,Comptabilité!$F50:$EZ50)</f>
        <v>0</v>
      </c>
      <c r="AY50" s="133">
        <f>SUMIF(Général!$CP$11:$EZ$11,AY$6,Comptabilité!$F50:$EZ50)</f>
        <v>0</v>
      </c>
      <c r="AZ50" s="133">
        <f>SUMIF(Général!$CP$11:$EZ$11,AZ$6,Comptabilité!$F50:$EZ50)</f>
        <v>0</v>
      </c>
      <c r="BA50" s="133">
        <f>SUMIF(Général!$CP$11:$EZ$11,BA$6,Comptabilité!$F50:$EZ50)</f>
        <v>0</v>
      </c>
      <c r="BB50" s="133">
        <f>SUMIF(Général!$CP$11:$EZ$11,BB$6,Comptabilité!$F50:$EZ50)</f>
        <v>0</v>
      </c>
      <c r="BC50" s="133">
        <f>SUMIF(Général!$CP$11:$EZ$11,BC$6,Comptabilité!$F50:$EZ50)</f>
        <v>0</v>
      </c>
      <c r="BD50" s="133">
        <f>SUMIF(Général!$CP$11:$EZ$11,BD$6,Comptabilité!$F50:$EZ50)</f>
        <v>0</v>
      </c>
      <c r="BE50" s="133">
        <f>SUMIF(Général!$CP$11:$EZ$11,BE$6,Comptabilité!$F50:$EZ50)</f>
        <v>0</v>
      </c>
      <c r="BF50" s="133">
        <f>SUMIF(Général!$CP$11:$EZ$11,BF$6,Comptabilité!$F50:$EZ50)</f>
        <v>0</v>
      </c>
      <c r="BG50" s="133">
        <f>SUMIF(Général!$CP$11:$EZ$11,BG$6,Comptabilité!$F50:$EZ50)</f>
        <v>0</v>
      </c>
      <c r="BH50" s="133">
        <f>SUMIF(Général!$CP$11:$EZ$11,BH$6,Comptabilité!$F50:$EZ50)</f>
        <v>0</v>
      </c>
      <c r="BI50" s="133">
        <f>SUMIF(Général!$CP$11:$EZ$11,BI$6,Comptabilité!$F50:$EZ50)</f>
        <v>0</v>
      </c>
      <c r="BJ50" s="133">
        <f>SUMIF(Général!$CP$11:$EZ$11,BJ$6,Comptabilité!$F50:$EZ50)</f>
        <v>0</v>
      </c>
      <c r="BK50" s="133">
        <f>SUMIF(Général!$CP$11:$EZ$11,BK$6,Comptabilité!$F50:$EZ50)</f>
        <v>0</v>
      </c>
      <c r="BL50" s="133">
        <f>SUMIF(Général!$CP$11:$EZ$11,BL$6,Comptabilité!$F50:$EZ50)</f>
        <v>0</v>
      </c>
      <c r="BM50" s="133">
        <f>SUMIF(Général!$CP$11:$EZ$11,BM$6,Comptabilité!$F50:$EZ50)</f>
        <v>0</v>
      </c>
      <c r="BN50" s="133">
        <f>SUMIF(Général!$CP$11:$EZ$11,BN$6,Comptabilité!$F50:$EZ50)</f>
        <v>0</v>
      </c>
      <c r="BO50" s="133">
        <f>SUMIF(Général!$CP$11:$EZ$11,BO$6,Comptabilité!$F50:$EZ50)</f>
        <v>0</v>
      </c>
      <c r="BP50" s="133">
        <f>SUMIF(Général!$CP$11:$EZ$11,BP$6,Comptabilité!$F50:$EZ50)</f>
        <v>0</v>
      </c>
      <c r="BQ50" s="133">
        <f>SUMIF(Général!$CP$11:$EZ$11,BQ$6,Comptabilité!$F50:$EZ50)</f>
        <v>0</v>
      </c>
      <c r="BR50" s="133">
        <f>SUMIF(Général!$CP$11:$EZ$11,BR$6,Comptabilité!$F50:$EZ50)</f>
        <v>0</v>
      </c>
      <c r="BS50" s="133">
        <f>SUMIF(Général!$CP$11:$EZ$11,BS$6,Comptabilité!$F50:$EZ50)</f>
        <v>0</v>
      </c>
      <c r="BT50" s="133">
        <f>SUMIF(Général!$CP$11:$EZ$11,BT$6,Comptabilité!$F50:$EZ50)</f>
        <v>0</v>
      </c>
      <c r="BU50" s="133">
        <f>SUMIF(Général!$CP$11:$EZ$11,BU$6,Comptabilité!$F50:$EZ50)</f>
        <v>0</v>
      </c>
      <c r="BV50" s="133">
        <f>SUMIF(Général!$CP$11:$EZ$11,BV$6,Comptabilité!$F50:$EZ50)</f>
        <v>0</v>
      </c>
      <c r="BW50" s="133">
        <f>SUMIF(Général!$CP$11:$EZ$11,BW$6,Comptabilité!$F50:$EZ50)</f>
        <v>0</v>
      </c>
      <c r="BX50" s="133">
        <f>SUMIF(Général!$CP$11:$EZ$11,BX$6,Comptabilité!$F50:$EZ50)</f>
        <v>0</v>
      </c>
      <c r="BY50" s="133">
        <f>SUMIF(Général!$CP$11:$EZ$11,BY$6,Comptabilité!$F50:$EZ50)</f>
        <v>0</v>
      </c>
      <c r="BZ50" s="133">
        <f>SUMIF(Général!$CP$11:$EZ$11,BZ$6,Comptabilité!$F50:$EZ50)</f>
        <v>0</v>
      </c>
      <c r="CA50" s="133">
        <f>SUMIF(Général!$CP$11:$EZ$11,CA$6,Comptabilité!$F50:$EZ50)</f>
        <v>0</v>
      </c>
      <c r="CB50" s="133">
        <f>SUMIF(Général!$CP$11:$EZ$11,CB$6,Comptabilité!$F50:$EZ50)</f>
        <v>0</v>
      </c>
      <c r="CC50" s="133">
        <f>SUMIF(Général!$CP$11:$EZ$11,CC$6,Comptabilité!$F50:$EZ50)</f>
        <v>0</v>
      </c>
      <c r="CD50" s="133">
        <f>SUMIF(Général!$CP$11:$EZ$11,CD$6,Comptabilité!$F50:$EZ50)</f>
        <v>0</v>
      </c>
      <c r="CE50" s="133">
        <f>SUMIF(Général!$CP$11:$EZ$11,CE$6,Comptabilité!$F50:$EZ50)</f>
        <v>0</v>
      </c>
      <c r="CF50" s="133">
        <f>SUMIF(Général!$CP$11:$EZ$11,CF$6,Comptabilité!$F50:$EZ50)</f>
        <v>0</v>
      </c>
      <c r="CG50" s="133">
        <f>SUMIF(Général!$CP$11:$EZ$11,CG$6,Comptabilité!$F50:$EZ50)</f>
        <v>0</v>
      </c>
      <c r="CH50" s="133">
        <f>SUMIF(Général!$CP$11:$EZ$11,CH$6,Comptabilité!$F50:$EZ50)</f>
        <v>0</v>
      </c>
      <c r="CI50" s="133">
        <f>SUMIF(Général!$CP$11:$EZ$11,CI$6,Comptabilité!$F50:$EZ50)</f>
        <v>0</v>
      </c>
      <c r="CJ50" s="133">
        <f>SUMIF(Général!$CP$11:$EZ$11,CJ$6,Comptabilité!$F50:$EZ50)</f>
        <v>0</v>
      </c>
      <c r="CK50" s="133">
        <f>SUMIF(Général!$CP$11:$EZ$11,CK$6,Comptabilité!$F50:$EZ50)</f>
        <v>0</v>
      </c>
      <c r="CL50" s="133">
        <f>SUMIF(Général!$CP$11:$EZ$11,CL$6,Comptabilité!$F50:$EZ50)</f>
        <v>0</v>
      </c>
      <c r="CM50" s="133">
        <f>SUMIF(Général!$CP$11:$EZ$11,CM$6,Comptabilité!$F50:$EZ50)</f>
        <v>0</v>
      </c>
      <c r="CN50" s="133">
        <f>SUMIF(Général!$CP$11:$EZ$11,CN$6,Comptabilité!$F50:$EZ50)</f>
        <v>0</v>
      </c>
      <c r="CO50" s="133">
        <f>SUMIF(Général!$CP$11:$EZ$11,CO$6,Comptabilité!$F50:$EZ50)</f>
        <v>0</v>
      </c>
      <c r="CP50" s="133">
        <f>SUMIF(Général!$CP$11:$EZ$11,CP$6,Comptabilité!$F50:$EZ50)</f>
        <v>0</v>
      </c>
      <c r="CQ50" s="133">
        <f>SUMIF(Général!$CP$11:$EZ$11,CQ$6,Comptabilité!$F50:$EZ50)</f>
        <v>0</v>
      </c>
      <c r="CR50" s="133">
        <f>SUMIF(Général!$CP$11:$EZ$11,CR$6,Comptabilité!$F50:$EZ50)</f>
        <v>0</v>
      </c>
      <c r="CS50" s="133">
        <f>SUMIF(Général!$CP$11:$EZ$11,CS$6,Comptabilité!$F50:$EZ50)</f>
        <v>0</v>
      </c>
      <c r="CT50" s="133">
        <f>SUMIF(Général!$CP$11:$EZ$11,CT$6,Comptabilité!$F50:$EZ50)</f>
        <v>0</v>
      </c>
      <c r="CU50" s="133">
        <f>SUMIF(Général!$CP$11:$EZ$11,CU$6,Comptabilité!$F50:$EZ50)</f>
        <v>0</v>
      </c>
      <c r="CV50" s="133">
        <f>SUMIF(Général!$CP$11:$EZ$11,CV$6,Comptabilité!$F50:$EZ50)</f>
        <v>0</v>
      </c>
      <c r="CW50" s="133">
        <f>SUMIF(Général!$CP$11:$EZ$11,CW$6,Comptabilité!$F50:$EZ50)</f>
        <v>0</v>
      </c>
      <c r="CX50" s="133">
        <f>SUMIF(Général!$CP$11:$EZ$11,CX$6,Comptabilité!$F50:$EZ50)</f>
        <v>0</v>
      </c>
      <c r="CY50" s="133">
        <f>SUMIF(Général!$CP$11:$EZ$11,CY$6,Comptabilité!$F50:$EZ50)</f>
        <v>0</v>
      </c>
      <c r="CZ50" s="133">
        <f>SUMIF(Général!$CP$11:$EZ$11,CZ$6,Comptabilité!$F50:$EZ50)</f>
        <v>0</v>
      </c>
      <c r="DA50" s="133">
        <f>SUMIF(Général!$CP$11:$EZ$11,DA$6,Comptabilité!$F50:$EZ50)</f>
        <v>0</v>
      </c>
      <c r="DB50" s="133">
        <f>SUMIF(Général!$CP$11:$EZ$11,DB$6,Comptabilité!$F50:$EZ50)</f>
        <v>0</v>
      </c>
      <c r="DC50" s="133">
        <f>SUMIF(Général!$CP$11:$EZ$11,DC$6,Comptabilité!$F50:$EZ50)</f>
        <v>0</v>
      </c>
      <c r="DD50" s="133">
        <f>SUMIF(Général!$CP$11:$EZ$11,DD$6,Comptabilité!$F50:$EZ50)</f>
        <v>0</v>
      </c>
      <c r="DE50" s="133">
        <f>SUMIF(Général!$CP$11:$EZ$11,DE$6,Comptabilité!$F50:$EZ50)</f>
        <v>0</v>
      </c>
      <c r="DF50" s="133">
        <f>SUMIF(Général!$CP$11:$EZ$11,DF$6,Comptabilité!$F50:$EZ50)</f>
        <v>0</v>
      </c>
      <c r="DG50" s="133">
        <f>SUMIF(Général!$CP$11:$EZ$11,DG$6,Comptabilité!$F50:$EZ50)</f>
        <v>0</v>
      </c>
      <c r="DH50" s="133">
        <f>SUMIF(Général!$CP$11:$EZ$11,DH$6,Comptabilité!$F50:$EZ50)</f>
        <v>0</v>
      </c>
      <c r="DI50" s="133">
        <f>SUMIF(Général!$CP$11:$EZ$11,DI$6,Comptabilité!$F50:$EZ50)</f>
        <v>0</v>
      </c>
      <c r="DJ50" s="133">
        <f>SUMIF(Général!$CP$11:$EZ$11,DJ$6,Comptabilité!$F50:$EZ50)</f>
        <v>0</v>
      </c>
      <c r="DK50" s="133">
        <f>SUMIF(Général!$CP$11:$EZ$11,DK$6,Comptabilité!$F50:$EZ50)</f>
        <v>0</v>
      </c>
      <c r="DL50" s="133">
        <f>SUMIF(Général!$CP$11:$EZ$11,DL$6,Comptabilité!$F50:$EZ50)</f>
        <v>0</v>
      </c>
      <c r="DM50" s="133">
        <f>SUMIF(Général!$CP$11:$EZ$11,DM$6,Comptabilité!$F50:$EZ50)</f>
        <v>0</v>
      </c>
      <c r="DN50" s="133">
        <f>SUMIF(Général!$CP$11:$EZ$11,DN$6,Comptabilité!$F50:$EZ50)</f>
        <v>0</v>
      </c>
      <c r="DO50" s="133">
        <f>SUMIF(Général!$CP$11:$EZ$11,DO$6,Comptabilité!$F50:$EZ50)</f>
        <v>0</v>
      </c>
      <c r="DP50" s="133">
        <f>SUMIF(Général!$CP$11:$EZ$11,DP$6,Comptabilité!$F50:$EZ50)</f>
        <v>0</v>
      </c>
      <c r="DQ50" s="133">
        <f>SUMIF(Général!$CP$11:$EZ$11,DQ$6,Comptabilité!$F50:$EZ50)</f>
        <v>0</v>
      </c>
      <c r="DR50" s="133">
        <f>SUMIF(Général!$CP$11:$EZ$11,DR$6,Comptabilité!$F50:$EZ50)</f>
        <v>0</v>
      </c>
      <c r="DS50" s="133">
        <f>SUMIF(Général!$CP$11:$EZ$11,DS$6,Comptabilité!$F50:$EZ50)</f>
        <v>0</v>
      </c>
      <c r="DT50" s="133">
        <f>SUMIF(Général!$CP$11:$EZ$11,DT$6,Comptabilité!$F50:$EZ50)</f>
        <v>0</v>
      </c>
      <c r="DU50" s="133">
        <f>SUMIF(Général!$CP$11:$EZ$11,DU$6,Comptabilité!$F50:$EZ50)</f>
        <v>0</v>
      </c>
      <c r="DV50" s="133">
        <f>SUMIF(Général!$CP$11:$EZ$11,DV$6,Comptabilité!$F50:$EZ50)</f>
        <v>0</v>
      </c>
      <c r="DW50" s="133">
        <f>SUMIF(Général!$CP$11:$EZ$11,DW$6,Comptabilité!$F50:$EZ50)</f>
        <v>0</v>
      </c>
      <c r="DX50" s="133">
        <f>SUMIF(Général!$CP$11:$EZ$11,DX$6,Comptabilité!$F50:$EZ50)</f>
        <v>0</v>
      </c>
      <c r="DY50" s="133">
        <f>SUMIF(Général!$CP$11:$EZ$11,DY$6,Comptabilité!$F50:$EZ50)</f>
        <v>0</v>
      </c>
      <c r="DZ50" s="133">
        <f>SUMIF(Général!$CP$11:$EZ$11,DZ$6,Comptabilité!$F50:$EZ50)</f>
        <v>0</v>
      </c>
      <c r="EA50" s="133">
        <f>SUMIF(Général!$CP$11:$EZ$11,EA$6,Comptabilité!$F50:$EZ50)</f>
        <v>0</v>
      </c>
      <c r="EB50" s="133">
        <f>SUMIF(Général!$CP$11:$EZ$11,EB$6,Comptabilité!$F50:$EZ50)</f>
        <v>0</v>
      </c>
      <c r="EC50" s="133">
        <f>SUMIF(Général!$CP$11:$EZ$11,EC$6,Comptabilité!$F50:$EZ50)</f>
        <v>0</v>
      </c>
      <c r="ED50" s="133">
        <f>SUMIF(Général!$CP$11:$EZ$11,ED$6,Comptabilité!$F50:$EZ50)</f>
        <v>0</v>
      </c>
      <c r="EE50" s="133">
        <f>SUMIF(Général!$CP$11:$EZ$11,EE$6,Comptabilité!$F50:$EZ50)</f>
        <v>0</v>
      </c>
      <c r="EF50" s="133">
        <f>SUMIF(Général!$CP$11:$EZ$11,EF$6,Comptabilité!$F50:$EZ50)</f>
        <v>0</v>
      </c>
      <c r="EG50" s="133">
        <f>SUMIF(Général!$CP$11:$EZ$11,EG$6,Comptabilité!$F50:$EZ50)</f>
        <v>0</v>
      </c>
      <c r="EH50" s="133">
        <f>SUMIF(Général!$CP$11:$EZ$11,EH$6,Comptabilité!$F50:$EZ50)</f>
        <v>0</v>
      </c>
      <c r="EI50" s="133">
        <f>SUMIF(Général!$CP$11:$EZ$11,EI$6,Comptabilité!$F50:$EZ50)</f>
        <v>0</v>
      </c>
      <c r="EJ50" s="133">
        <f>SUMIF(Général!$CP$11:$EZ$11,EJ$6,Comptabilité!$F50:$EZ50)</f>
        <v>0</v>
      </c>
      <c r="EK50" s="133">
        <f>SUMIF(Général!$CP$11:$EZ$11,EK$6,Comptabilité!$F50:$EZ50)</f>
        <v>0</v>
      </c>
      <c r="EL50" s="133">
        <f>SUMIF(Général!$CP$11:$EZ$11,EL$6,Comptabilité!$F50:$EZ50)</f>
        <v>0</v>
      </c>
      <c r="EM50" s="133">
        <f>SUMIF(Général!$CP$11:$EZ$11,EM$6,Comptabilité!$F50:$EZ50)</f>
        <v>0</v>
      </c>
      <c r="EN50" s="133">
        <f>SUMIF(Général!$CP$11:$EZ$11,EN$6,Comptabilité!$F50:$EZ50)</f>
        <v>0</v>
      </c>
      <c r="EO50" s="133">
        <f>SUMIF(Général!$CP$11:$EZ$11,EO$6,Comptabilité!$F50:$EZ50)</f>
        <v>0</v>
      </c>
      <c r="EP50" s="133">
        <f>SUMIF(Général!$CP$11:$EZ$11,EP$6,Comptabilité!$F50:$EZ50)</f>
        <v>0</v>
      </c>
      <c r="EQ50" s="133">
        <f>SUMIF(Général!$CP$11:$EZ$11,EQ$6,Comptabilité!$F50:$EZ50)</f>
        <v>0</v>
      </c>
      <c r="ER50" s="133">
        <f>SUMIF(Général!$CP$11:$EZ$11,ER$6,Comptabilité!$F50:$EZ50)</f>
        <v>0</v>
      </c>
      <c r="ES50" s="133">
        <f>SUMIF(Général!$CP$11:$EZ$11,ES$6,Comptabilité!$F50:$EZ50)</f>
        <v>0</v>
      </c>
      <c r="ET50" s="133">
        <f>SUMIF(Général!$CP$11:$EZ$11,ET$6,Comptabilité!$F50:$EZ50)</f>
        <v>0</v>
      </c>
      <c r="EU50" s="133">
        <f>SUMIF(Général!$CP$11:$EZ$11,EU$6,Comptabilité!$F50:$EZ50)</f>
        <v>0</v>
      </c>
      <c r="EV50" s="133">
        <f>SUMIF(Général!$CP$11:$EZ$11,EV$6,Comptabilité!$F50:$EZ50)</f>
        <v>0</v>
      </c>
      <c r="EW50" s="133">
        <f>SUMIF(Général!$CP$11:$EZ$11,EW$6,Comptabilité!$F50:$EZ50)</f>
        <v>0</v>
      </c>
      <c r="EX50" s="133">
        <f>SUMIF(Général!$CP$11:$EZ$11,EX$6,Comptabilité!$F50:$EZ50)</f>
        <v>0</v>
      </c>
      <c r="EY50" s="133">
        <f>SUMIF(Général!$CP$11:$EZ$11,EY$6,Comptabilité!$F50:$EZ50)</f>
        <v>0</v>
      </c>
      <c r="EZ50" s="133">
        <f>SUMIF(Général!$CP$11:$EZ$11,EZ$6,Comptabilité!$F50:$EZ50)</f>
        <v>0</v>
      </c>
    </row>
    <row r="51" spans="1:156" x14ac:dyDescent="0.25">
      <c r="B51" s="70" t="str">
        <f>Comptabilité!B51</f>
        <v>Commissions liées au refinancement</v>
      </c>
      <c r="C51" s="83"/>
      <c r="D51" s="131">
        <f t="shared" si="26"/>
        <v>0</v>
      </c>
      <c r="E51" s="147"/>
      <c r="F51" s="133">
        <f>SUMIF(Général!$CP$11:$EZ$11,F$6,Comptabilité!$F51:$EZ51)</f>
        <v>0</v>
      </c>
      <c r="G51" s="133">
        <f>SUMIF(Général!$CP$11:$EZ$11,G$6,Comptabilité!$F51:$EZ51)</f>
        <v>0</v>
      </c>
      <c r="H51" s="133">
        <f>SUMIF(Général!$CP$11:$EZ$11,H$6,Comptabilité!$F51:$EZ51)</f>
        <v>0</v>
      </c>
      <c r="I51" s="133">
        <f>SUMIF(Général!$CP$11:$EZ$11,I$6,Comptabilité!$F51:$EZ51)</f>
        <v>0</v>
      </c>
      <c r="J51" s="133">
        <f>SUMIF(Général!$CP$11:$EZ$11,J$6,Comptabilité!$F51:$EZ51)</f>
        <v>0</v>
      </c>
      <c r="K51" s="133">
        <f>SUMIF(Général!$CP$11:$EZ$11,K$6,Comptabilité!$F51:$EZ51)</f>
        <v>0</v>
      </c>
      <c r="L51" s="133">
        <f>SUMIF(Général!$CP$11:$EZ$11,L$6,Comptabilité!$F51:$EZ51)</f>
        <v>0</v>
      </c>
      <c r="M51" s="133">
        <f>SUMIF(Général!$CP$11:$EZ$11,M$6,Comptabilité!$F51:$EZ51)</f>
        <v>0</v>
      </c>
      <c r="N51" s="133">
        <f>SUMIF(Général!$CP$11:$EZ$11,N$6,Comptabilité!$F51:$EZ51)</f>
        <v>0</v>
      </c>
      <c r="O51" s="133">
        <f>SUMIF(Général!$CP$11:$EZ$11,O$6,Comptabilité!$F51:$EZ51)</f>
        <v>0</v>
      </c>
      <c r="P51" s="133">
        <f>SUMIF(Général!$CP$11:$EZ$11,P$6,Comptabilité!$F51:$EZ51)</f>
        <v>0</v>
      </c>
      <c r="Q51" s="133">
        <f>SUMIF(Général!$CP$11:$EZ$11,Q$6,Comptabilité!$F51:$EZ51)</f>
        <v>0</v>
      </c>
      <c r="R51" s="133">
        <f>SUMIF(Général!$CP$11:$EZ$11,R$6,Comptabilité!$F51:$EZ51)</f>
        <v>0</v>
      </c>
      <c r="S51" s="133">
        <f>SUMIF(Général!$CP$11:$EZ$11,S$6,Comptabilité!$F51:$EZ51)</f>
        <v>0</v>
      </c>
      <c r="T51" s="133">
        <f>SUMIF(Général!$CP$11:$EZ$11,T$6,Comptabilité!$F51:$EZ51)</f>
        <v>0</v>
      </c>
      <c r="U51" s="133">
        <f>SUMIF(Général!$CP$11:$EZ$11,U$6,Comptabilité!$F51:$EZ51)</f>
        <v>0</v>
      </c>
      <c r="V51" s="133">
        <f>SUMIF(Général!$CP$11:$EZ$11,V$6,Comptabilité!$F51:$EZ51)</f>
        <v>0</v>
      </c>
      <c r="W51" s="133">
        <f>SUMIF(Général!$CP$11:$EZ$11,W$6,Comptabilité!$F51:$EZ51)</f>
        <v>0</v>
      </c>
      <c r="X51" s="133">
        <f>SUMIF(Général!$CP$11:$EZ$11,X$6,Comptabilité!$F51:$EZ51)</f>
        <v>0</v>
      </c>
      <c r="Y51" s="133">
        <f>SUMIF(Général!$CP$11:$EZ$11,Y$6,Comptabilité!$F51:$EZ51)</f>
        <v>0</v>
      </c>
      <c r="Z51" s="133">
        <f>SUMIF(Général!$CP$11:$EZ$11,Z$6,Comptabilité!$F51:$EZ51)</f>
        <v>0</v>
      </c>
      <c r="AA51" s="133">
        <f>SUMIF(Général!$CP$11:$EZ$11,AA$6,Comptabilité!$F51:$EZ51)</f>
        <v>0</v>
      </c>
      <c r="AB51" s="133">
        <f>SUMIF(Général!$CP$11:$EZ$11,AB$6,Comptabilité!$F51:$EZ51)</f>
        <v>0</v>
      </c>
      <c r="AC51" s="133">
        <f>SUMIF(Général!$CP$11:$EZ$11,AC$6,Comptabilité!$F51:$EZ51)</f>
        <v>0</v>
      </c>
      <c r="AD51" s="133">
        <f>SUMIF(Général!$CP$11:$EZ$11,AD$6,Comptabilité!$F51:$EZ51)</f>
        <v>0</v>
      </c>
      <c r="AE51" s="133">
        <f>SUMIF(Général!$CP$11:$EZ$11,AE$6,Comptabilité!$F51:$EZ51)</f>
        <v>0</v>
      </c>
      <c r="AF51" s="133">
        <f>SUMIF(Général!$CP$11:$EZ$11,AF$6,Comptabilité!$F51:$EZ51)</f>
        <v>0</v>
      </c>
      <c r="AG51" s="133">
        <f>SUMIF(Général!$CP$11:$EZ$11,AG$6,Comptabilité!$F51:$EZ51)</f>
        <v>0</v>
      </c>
      <c r="AH51" s="133">
        <f>SUMIF(Général!$CP$11:$EZ$11,AH$6,Comptabilité!$F51:$EZ51)</f>
        <v>0</v>
      </c>
      <c r="AI51" s="133">
        <f>SUMIF(Général!$CP$11:$EZ$11,AI$6,Comptabilité!$F51:$EZ51)</f>
        <v>0</v>
      </c>
      <c r="AJ51" s="133">
        <f>SUMIF(Général!$CP$11:$EZ$11,AJ$6,Comptabilité!$F51:$EZ51)</f>
        <v>0</v>
      </c>
      <c r="AK51" s="133">
        <f>SUMIF(Général!$CP$11:$EZ$11,AK$6,Comptabilité!$F51:$EZ51)</f>
        <v>0</v>
      </c>
      <c r="AL51" s="133">
        <f>SUMIF(Général!$CP$11:$EZ$11,AL$6,Comptabilité!$F51:$EZ51)</f>
        <v>0</v>
      </c>
      <c r="AM51" s="133">
        <f>SUMIF(Général!$CP$11:$EZ$11,AM$6,Comptabilité!$F51:$EZ51)</f>
        <v>0</v>
      </c>
      <c r="AN51" s="133">
        <f>SUMIF(Général!$CP$11:$EZ$11,AN$6,Comptabilité!$F51:$EZ51)</f>
        <v>0</v>
      </c>
      <c r="AO51" s="133">
        <f>SUMIF(Général!$CP$11:$EZ$11,AO$6,Comptabilité!$F51:$EZ51)</f>
        <v>0</v>
      </c>
      <c r="AP51" s="133">
        <f>SUMIF(Général!$CP$11:$EZ$11,AP$6,Comptabilité!$F51:$EZ51)</f>
        <v>0</v>
      </c>
      <c r="AQ51" s="133">
        <f>SUMIF(Général!$CP$11:$EZ$11,AQ$6,Comptabilité!$F51:$EZ51)</f>
        <v>0</v>
      </c>
      <c r="AR51" s="133">
        <f>SUMIF(Général!$CP$11:$EZ$11,AR$6,Comptabilité!$F51:$EZ51)</f>
        <v>0</v>
      </c>
      <c r="AS51" s="133">
        <f>SUMIF(Général!$CP$11:$EZ$11,AS$6,Comptabilité!$F51:$EZ51)</f>
        <v>0</v>
      </c>
      <c r="AT51" s="133">
        <f>SUMIF(Général!$CP$11:$EZ$11,AT$6,Comptabilité!$F51:$EZ51)</f>
        <v>0</v>
      </c>
      <c r="AU51" s="133">
        <f>SUMIF(Général!$CP$11:$EZ$11,AU$6,Comptabilité!$F51:$EZ51)</f>
        <v>0</v>
      </c>
      <c r="AV51" s="133">
        <f>SUMIF(Général!$CP$11:$EZ$11,AV$6,Comptabilité!$F51:$EZ51)</f>
        <v>0</v>
      </c>
      <c r="AW51" s="133">
        <f>SUMIF(Général!$CP$11:$EZ$11,AW$6,Comptabilité!$F51:$EZ51)</f>
        <v>0</v>
      </c>
      <c r="AX51" s="133">
        <f>SUMIF(Général!$CP$11:$EZ$11,AX$6,Comptabilité!$F51:$EZ51)</f>
        <v>0</v>
      </c>
      <c r="AY51" s="133">
        <f>SUMIF(Général!$CP$11:$EZ$11,AY$6,Comptabilité!$F51:$EZ51)</f>
        <v>0</v>
      </c>
      <c r="AZ51" s="133">
        <f>SUMIF(Général!$CP$11:$EZ$11,AZ$6,Comptabilité!$F51:$EZ51)</f>
        <v>0</v>
      </c>
      <c r="BA51" s="133">
        <f>SUMIF(Général!$CP$11:$EZ$11,BA$6,Comptabilité!$F51:$EZ51)</f>
        <v>0</v>
      </c>
      <c r="BB51" s="133">
        <f>SUMIF(Général!$CP$11:$EZ$11,BB$6,Comptabilité!$F51:$EZ51)</f>
        <v>0</v>
      </c>
      <c r="BC51" s="133">
        <f>SUMIF(Général!$CP$11:$EZ$11,BC$6,Comptabilité!$F51:$EZ51)</f>
        <v>0</v>
      </c>
      <c r="BD51" s="133">
        <f>SUMIF(Général!$CP$11:$EZ$11,BD$6,Comptabilité!$F51:$EZ51)</f>
        <v>0</v>
      </c>
      <c r="BE51" s="133">
        <f>SUMIF(Général!$CP$11:$EZ$11,BE$6,Comptabilité!$F51:$EZ51)</f>
        <v>0</v>
      </c>
      <c r="BF51" s="133">
        <f>SUMIF(Général!$CP$11:$EZ$11,BF$6,Comptabilité!$F51:$EZ51)</f>
        <v>0</v>
      </c>
      <c r="BG51" s="133">
        <f>SUMIF(Général!$CP$11:$EZ$11,BG$6,Comptabilité!$F51:$EZ51)</f>
        <v>0</v>
      </c>
      <c r="BH51" s="133">
        <f>SUMIF(Général!$CP$11:$EZ$11,BH$6,Comptabilité!$F51:$EZ51)</f>
        <v>0</v>
      </c>
      <c r="BI51" s="133">
        <f>SUMIF(Général!$CP$11:$EZ$11,BI$6,Comptabilité!$F51:$EZ51)</f>
        <v>0</v>
      </c>
      <c r="BJ51" s="133">
        <f>SUMIF(Général!$CP$11:$EZ$11,BJ$6,Comptabilité!$F51:$EZ51)</f>
        <v>0</v>
      </c>
      <c r="BK51" s="133">
        <f>SUMIF(Général!$CP$11:$EZ$11,BK$6,Comptabilité!$F51:$EZ51)</f>
        <v>0</v>
      </c>
      <c r="BL51" s="133">
        <f>SUMIF(Général!$CP$11:$EZ$11,BL$6,Comptabilité!$F51:$EZ51)</f>
        <v>0</v>
      </c>
      <c r="BM51" s="133">
        <f>SUMIF(Général!$CP$11:$EZ$11,BM$6,Comptabilité!$F51:$EZ51)</f>
        <v>0</v>
      </c>
      <c r="BN51" s="133">
        <f>SUMIF(Général!$CP$11:$EZ$11,BN$6,Comptabilité!$F51:$EZ51)</f>
        <v>0</v>
      </c>
      <c r="BO51" s="133">
        <f>SUMIF(Général!$CP$11:$EZ$11,BO$6,Comptabilité!$F51:$EZ51)</f>
        <v>0</v>
      </c>
      <c r="BP51" s="133">
        <f>SUMIF(Général!$CP$11:$EZ$11,BP$6,Comptabilité!$F51:$EZ51)</f>
        <v>0</v>
      </c>
      <c r="BQ51" s="133">
        <f>SUMIF(Général!$CP$11:$EZ$11,BQ$6,Comptabilité!$F51:$EZ51)</f>
        <v>0</v>
      </c>
      <c r="BR51" s="133">
        <f>SUMIF(Général!$CP$11:$EZ$11,BR$6,Comptabilité!$F51:$EZ51)</f>
        <v>0</v>
      </c>
      <c r="BS51" s="133">
        <f>SUMIF(Général!$CP$11:$EZ$11,BS$6,Comptabilité!$F51:$EZ51)</f>
        <v>0</v>
      </c>
      <c r="BT51" s="133">
        <f>SUMIF(Général!$CP$11:$EZ$11,BT$6,Comptabilité!$F51:$EZ51)</f>
        <v>0</v>
      </c>
      <c r="BU51" s="133">
        <f>SUMIF(Général!$CP$11:$EZ$11,BU$6,Comptabilité!$F51:$EZ51)</f>
        <v>0</v>
      </c>
      <c r="BV51" s="133">
        <f>SUMIF(Général!$CP$11:$EZ$11,BV$6,Comptabilité!$F51:$EZ51)</f>
        <v>0</v>
      </c>
      <c r="BW51" s="133">
        <f>SUMIF(Général!$CP$11:$EZ$11,BW$6,Comptabilité!$F51:$EZ51)</f>
        <v>0</v>
      </c>
      <c r="BX51" s="133">
        <f>SUMIF(Général!$CP$11:$EZ$11,BX$6,Comptabilité!$F51:$EZ51)</f>
        <v>0</v>
      </c>
      <c r="BY51" s="133">
        <f>SUMIF(Général!$CP$11:$EZ$11,BY$6,Comptabilité!$F51:$EZ51)</f>
        <v>0</v>
      </c>
      <c r="BZ51" s="133">
        <f>SUMIF(Général!$CP$11:$EZ$11,BZ$6,Comptabilité!$F51:$EZ51)</f>
        <v>0</v>
      </c>
      <c r="CA51" s="133">
        <f>SUMIF(Général!$CP$11:$EZ$11,CA$6,Comptabilité!$F51:$EZ51)</f>
        <v>0</v>
      </c>
      <c r="CB51" s="133">
        <f>SUMIF(Général!$CP$11:$EZ$11,CB$6,Comptabilité!$F51:$EZ51)</f>
        <v>0</v>
      </c>
      <c r="CC51" s="133">
        <f>SUMIF(Général!$CP$11:$EZ$11,CC$6,Comptabilité!$F51:$EZ51)</f>
        <v>0</v>
      </c>
      <c r="CD51" s="133">
        <f>SUMIF(Général!$CP$11:$EZ$11,CD$6,Comptabilité!$F51:$EZ51)</f>
        <v>0</v>
      </c>
      <c r="CE51" s="133">
        <f>SUMIF(Général!$CP$11:$EZ$11,CE$6,Comptabilité!$F51:$EZ51)</f>
        <v>0</v>
      </c>
      <c r="CF51" s="133">
        <f>SUMIF(Général!$CP$11:$EZ$11,CF$6,Comptabilité!$F51:$EZ51)</f>
        <v>0</v>
      </c>
      <c r="CG51" s="133">
        <f>SUMIF(Général!$CP$11:$EZ$11,CG$6,Comptabilité!$F51:$EZ51)</f>
        <v>0</v>
      </c>
      <c r="CH51" s="133">
        <f>SUMIF(Général!$CP$11:$EZ$11,CH$6,Comptabilité!$F51:$EZ51)</f>
        <v>0</v>
      </c>
      <c r="CI51" s="133">
        <f>SUMIF(Général!$CP$11:$EZ$11,CI$6,Comptabilité!$F51:$EZ51)</f>
        <v>0</v>
      </c>
      <c r="CJ51" s="133">
        <f>SUMIF(Général!$CP$11:$EZ$11,CJ$6,Comptabilité!$F51:$EZ51)</f>
        <v>0</v>
      </c>
      <c r="CK51" s="133">
        <f>SUMIF(Général!$CP$11:$EZ$11,CK$6,Comptabilité!$F51:$EZ51)</f>
        <v>0</v>
      </c>
      <c r="CL51" s="133">
        <f>SUMIF(Général!$CP$11:$EZ$11,CL$6,Comptabilité!$F51:$EZ51)</f>
        <v>0</v>
      </c>
      <c r="CM51" s="133">
        <f>SUMIF(Général!$CP$11:$EZ$11,CM$6,Comptabilité!$F51:$EZ51)</f>
        <v>0</v>
      </c>
      <c r="CN51" s="133">
        <f>SUMIF(Général!$CP$11:$EZ$11,CN$6,Comptabilité!$F51:$EZ51)</f>
        <v>0</v>
      </c>
      <c r="CO51" s="133">
        <f>SUMIF(Général!$CP$11:$EZ$11,CO$6,Comptabilité!$F51:$EZ51)</f>
        <v>0</v>
      </c>
      <c r="CP51" s="133">
        <f>SUMIF(Général!$CP$11:$EZ$11,CP$6,Comptabilité!$F51:$EZ51)</f>
        <v>0</v>
      </c>
      <c r="CQ51" s="133">
        <f>SUMIF(Général!$CP$11:$EZ$11,CQ$6,Comptabilité!$F51:$EZ51)</f>
        <v>0</v>
      </c>
      <c r="CR51" s="133">
        <f>SUMIF(Général!$CP$11:$EZ$11,CR$6,Comptabilité!$F51:$EZ51)</f>
        <v>0</v>
      </c>
      <c r="CS51" s="133">
        <f>SUMIF(Général!$CP$11:$EZ$11,CS$6,Comptabilité!$F51:$EZ51)</f>
        <v>0</v>
      </c>
      <c r="CT51" s="133">
        <f>SUMIF(Général!$CP$11:$EZ$11,CT$6,Comptabilité!$F51:$EZ51)</f>
        <v>0</v>
      </c>
      <c r="CU51" s="133">
        <f>SUMIF(Général!$CP$11:$EZ$11,CU$6,Comptabilité!$F51:$EZ51)</f>
        <v>0</v>
      </c>
      <c r="CV51" s="133">
        <f>SUMIF(Général!$CP$11:$EZ$11,CV$6,Comptabilité!$F51:$EZ51)</f>
        <v>0</v>
      </c>
      <c r="CW51" s="133">
        <f>SUMIF(Général!$CP$11:$EZ$11,CW$6,Comptabilité!$F51:$EZ51)</f>
        <v>0</v>
      </c>
      <c r="CX51" s="133">
        <f>SUMIF(Général!$CP$11:$EZ$11,CX$6,Comptabilité!$F51:$EZ51)</f>
        <v>0</v>
      </c>
      <c r="CY51" s="133">
        <f>SUMIF(Général!$CP$11:$EZ$11,CY$6,Comptabilité!$F51:$EZ51)</f>
        <v>0</v>
      </c>
      <c r="CZ51" s="133">
        <f>SUMIF(Général!$CP$11:$EZ$11,CZ$6,Comptabilité!$F51:$EZ51)</f>
        <v>0</v>
      </c>
      <c r="DA51" s="133">
        <f>SUMIF(Général!$CP$11:$EZ$11,DA$6,Comptabilité!$F51:$EZ51)</f>
        <v>0</v>
      </c>
      <c r="DB51" s="133">
        <f>SUMIF(Général!$CP$11:$EZ$11,DB$6,Comptabilité!$F51:$EZ51)</f>
        <v>0</v>
      </c>
      <c r="DC51" s="133">
        <f>SUMIF(Général!$CP$11:$EZ$11,DC$6,Comptabilité!$F51:$EZ51)</f>
        <v>0</v>
      </c>
      <c r="DD51" s="133">
        <f>SUMIF(Général!$CP$11:$EZ$11,DD$6,Comptabilité!$F51:$EZ51)</f>
        <v>0</v>
      </c>
      <c r="DE51" s="133">
        <f>SUMIF(Général!$CP$11:$EZ$11,DE$6,Comptabilité!$F51:$EZ51)</f>
        <v>0</v>
      </c>
      <c r="DF51" s="133">
        <f>SUMIF(Général!$CP$11:$EZ$11,DF$6,Comptabilité!$F51:$EZ51)</f>
        <v>0</v>
      </c>
      <c r="DG51" s="133">
        <f>SUMIF(Général!$CP$11:$EZ$11,DG$6,Comptabilité!$F51:$EZ51)</f>
        <v>0</v>
      </c>
      <c r="DH51" s="133">
        <f>SUMIF(Général!$CP$11:$EZ$11,DH$6,Comptabilité!$F51:$EZ51)</f>
        <v>0</v>
      </c>
      <c r="DI51" s="133">
        <f>SUMIF(Général!$CP$11:$EZ$11,DI$6,Comptabilité!$F51:$EZ51)</f>
        <v>0</v>
      </c>
      <c r="DJ51" s="133">
        <f>SUMIF(Général!$CP$11:$EZ$11,DJ$6,Comptabilité!$F51:$EZ51)</f>
        <v>0</v>
      </c>
      <c r="DK51" s="133">
        <f>SUMIF(Général!$CP$11:$EZ$11,DK$6,Comptabilité!$F51:$EZ51)</f>
        <v>0</v>
      </c>
      <c r="DL51" s="133">
        <f>SUMIF(Général!$CP$11:$EZ$11,DL$6,Comptabilité!$F51:$EZ51)</f>
        <v>0</v>
      </c>
      <c r="DM51" s="133">
        <f>SUMIF(Général!$CP$11:$EZ$11,DM$6,Comptabilité!$F51:$EZ51)</f>
        <v>0</v>
      </c>
      <c r="DN51" s="133">
        <f>SUMIF(Général!$CP$11:$EZ$11,DN$6,Comptabilité!$F51:$EZ51)</f>
        <v>0</v>
      </c>
      <c r="DO51" s="133">
        <f>SUMIF(Général!$CP$11:$EZ$11,DO$6,Comptabilité!$F51:$EZ51)</f>
        <v>0</v>
      </c>
      <c r="DP51" s="133">
        <f>SUMIF(Général!$CP$11:$EZ$11,DP$6,Comptabilité!$F51:$EZ51)</f>
        <v>0</v>
      </c>
      <c r="DQ51" s="133">
        <f>SUMIF(Général!$CP$11:$EZ$11,DQ$6,Comptabilité!$F51:$EZ51)</f>
        <v>0</v>
      </c>
      <c r="DR51" s="133">
        <f>SUMIF(Général!$CP$11:$EZ$11,DR$6,Comptabilité!$F51:$EZ51)</f>
        <v>0</v>
      </c>
      <c r="DS51" s="133">
        <f>SUMIF(Général!$CP$11:$EZ$11,DS$6,Comptabilité!$F51:$EZ51)</f>
        <v>0</v>
      </c>
      <c r="DT51" s="133">
        <f>SUMIF(Général!$CP$11:$EZ$11,DT$6,Comptabilité!$F51:$EZ51)</f>
        <v>0</v>
      </c>
      <c r="DU51" s="133">
        <f>SUMIF(Général!$CP$11:$EZ$11,DU$6,Comptabilité!$F51:$EZ51)</f>
        <v>0</v>
      </c>
      <c r="DV51" s="133">
        <f>SUMIF(Général!$CP$11:$EZ$11,DV$6,Comptabilité!$F51:$EZ51)</f>
        <v>0</v>
      </c>
      <c r="DW51" s="133">
        <f>SUMIF(Général!$CP$11:$EZ$11,DW$6,Comptabilité!$F51:$EZ51)</f>
        <v>0</v>
      </c>
      <c r="DX51" s="133">
        <f>SUMIF(Général!$CP$11:$EZ$11,DX$6,Comptabilité!$F51:$EZ51)</f>
        <v>0</v>
      </c>
      <c r="DY51" s="133">
        <f>SUMIF(Général!$CP$11:$EZ$11,DY$6,Comptabilité!$F51:$EZ51)</f>
        <v>0</v>
      </c>
      <c r="DZ51" s="133">
        <f>SUMIF(Général!$CP$11:$EZ$11,DZ$6,Comptabilité!$F51:$EZ51)</f>
        <v>0</v>
      </c>
      <c r="EA51" s="133">
        <f>SUMIF(Général!$CP$11:$EZ$11,EA$6,Comptabilité!$F51:$EZ51)</f>
        <v>0</v>
      </c>
      <c r="EB51" s="133">
        <f>SUMIF(Général!$CP$11:$EZ$11,EB$6,Comptabilité!$F51:$EZ51)</f>
        <v>0</v>
      </c>
      <c r="EC51" s="133">
        <f>SUMIF(Général!$CP$11:$EZ$11,EC$6,Comptabilité!$F51:$EZ51)</f>
        <v>0</v>
      </c>
      <c r="ED51" s="133">
        <f>SUMIF(Général!$CP$11:$EZ$11,ED$6,Comptabilité!$F51:$EZ51)</f>
        <v>0</v>
      </c>
      <c r="EE51" s="133">
        <f>SUMIF(Général!$CP$11:$EZ$11,EE$6,Comptabilité!$F51:$EZ51)</f>
        <v>0</v>
      </c>
      <c r="EF51" s="133">
        <f>SUMIF(Général!$CP$11:$EZ$11,EF$6,Comptabilité!$F51:$EZ51)</f>
        <v>0</v>
      </c>
      <c r="EG51" s="133">
        <f>SUMIF(Général!$CP$11:$EZ$11,EG$6,Comptabilité!$F51:$EZ51)</f>
        <v>0</v>
      </c>
      <c r="EH51" s="133">
        <f>SUMIF(Général!$CP$11:$EZ$11,EH$6,Comptabilité!$F51:$EZ51)</f>
        <v>0</v>
      </c>
      <c r="EI51" s="133">
        <f>SUMIF(Général!$CP$11:$EZ$11,EI$6,Comptabilité!$F51:$EZ51)</f>
        <v>0</v>
      </c>
      <c r="EJ51" s="133">
        <f>SUMIF(Général!$CP$11:$EZ$11,EJ$6,Comptabilité!$F51:$EZ51)</f>
        <v>0</v>
      </c>
      <c r="EK51" s="133">
        <f>SUMIF(Général!$CP$11:$EZ$11,EK$6,Comptabilité!$F51:$EZ51)</f>
        <v>0</v>
      </c>
      <c r="EL51" s="133">
        <f>SUMIF(Général!$CP$11:$EZ$11,EL$6,Comptabilité!$F51:$EZ51)</f>
        <v>0</v>
      </c>
      <c r="EM51" s="133">
        <f>SUMIF(Général!$CP$11:$EZ$11,EM$6,Comptabilité!$F51:$EZ51)</f>
        <v>0</v>
      </c>
      <c r="EN51" s="133">
        <f>SUMIF(Général!$CP$11:$EZ$11,EN$6,Comptabilité!$F51:$EZ51)</f>
        <v>0</v>
      </c>
      <c r="EO51" s="133">
        <f>SUMIF(Général!$CP$11:$EZ$11,EO$6,Comptabilité!$F51:$EZ51)</f>
        <v>0</v>
      </c>
      <c r="EP51" s="133">
        <f>SUMIF(Général!$CP$11:$EZ$11,EP$6,Comptabilité!$F51:$EZ51)</f>
        <v>0</v>
      </c>
      <c r="EQ51" s="133">
        <f>SUMIF(Général!$CP$11:$EZ$11,EQ$6,Comptabilité!$F51:$EZ51)</f>
        <v>0</v>
      </c>
      <c r="ER51" s="133">
        <f>SUMIF(Général!$CP$11:$EZ$11,ER$6,Comptabilité!$F51:$EZ51)</f>
        <v>0</v>
      </c>
      <c r="ES51" s="133">
        <f>SUMIF(Général!$CP$11:$EZ$11,ES$6,Comptabilité!$F51:$EZ51)</f>
        <v>0</v>
      </c>
      <c r="ET51" s="133">
        <f>SUMIF(Général!$CP$11:$EZ$11,ET$6,Comptabilité!$F51:$EZ51)</f>
        <v>0</v>
      </c>
      <c r="EU51" s="133">
        <f>SUMIF(Général!$CP$11:$EZ$11,EU$6,Comptabilité!$F51:$EZ51)</f>
        <v>0</v>
      </c>
      <c r="EV51" s="133">
        <f>SUMIF(Général!$CP$11:$EZ$11,EV$6,Comptabilité!$F51:$EZ51)</f>
        <v>0</v>
      </c>
      <c r="EW51" s="133">
        <f>SUMIF(Général!$CP$11:$EZ$11,EW$6,Comptabilité!$F51:$EZ51)</f>
        <v>0</v>
      </c>
      <c r="EX51" s="133">
        <f>SUMIF(Général!$CP$11:$EZ$11,EX$6,Comptabilité!$F51:$EZ51)</f>
        <v>0</v>
      </c>
      <c r="EY51" s="133">
        <f>SUMIF(Général!$CP$11:$EZ$11,EY$6,Comptabilité!$F51:$EZ51)</f>
        <v>0</v>
      </c>
      <c r="EZ51" s="133">
        <f>SUMIF(Général!$CP$11:$EZ$11,EZ$6,Comptabilité!$F51:$EZ51)</f>
        <v>0</v>
      </c>
    </row>
    <row r="52" spans="1:156" x14ac:dyDescent="0.25">
      <c r="B52" s="87" t="str">
        <f>Comptabilité!B52</f>
        <v>Autres Frais financiers (à détailler)</v>
      </c>
      <c r="C52" s="87"/>
      <c r="D52" s="131">
        <f t="shared" si="26"/>
        <v>0</v>
      </c>
      <c r="E52" s="147"/>
      <c r="F52" s="133">
        <f>SUMIF(Général!$CP$11:$EZ$11,F$6,Comptabilité!$F52:$EZ52)</f>
        <v>0</v>
      </c>
      <c r="G52" s="133">
        <f>SUMIF(Général!$CP$11:$EZ$11,G$6,Comptabilité!$F52:$EZ52)</f>
        <v>0</v>
      </c>
      <c r="H52" s="133">
        <f>SUMIF(Général!$CP$11:$EZ$11,H$6,Comptabilité!$F52:$EZ52)</f>
        <v>0</v>
      </c>
      <c r="I52" s="133">
        <f>SUMIF(Général!$CP$11:$EZ$11,I$6,Comptabilité!$F52:$EZ52)</f>
        <v>0</v>
      </c>
      <c r="J52" s="133">
        <f>SUMIF(Général!$CP$11:$EZ$11,J$6,Comptabilité!$F52:$EZ52)</f>
        <v>0</v>
      </c>
      <c r="K52" s="133">
        <f>SUMIF(Général!$CP$11:$EZ$11,K$6,Comptabilité!$F52:$EZ52)</f>
        <v>0</v>
      </c>
      <c r="L52" s="133">
        <f>SUMIF(Général!$CP$11:$EZ$11,L$6,Comptabilité!$F52:$EZ52)</f>
        <v>0</v>
      </c>
      <c r="M52" s="133">
        <f>SUMIF(Général!$CP$11:$EZ$11,M$6,Comptabilité!$F52:$EZ52)</f>
        <v>0</v>
      </c>
      <c r="N52" s="133">
        <f>SUMIF(Général!$CP$11:$EZ$11,N$6,Comptabilité!$F52:$EZ52)</f>
        <v>0</v>
      </c>
      <c r="O52" s="133">
        <f>SUMIF(Général!$CP$11:$EZ$11,O$6,Comptabilité!$F52:$EZ52)</f>
        <v>0</v>
      </c>
      <c r="P52" s="133">
        <f>SUMIF(Général!$CP$11:$EZ$11,P$6,Comptabilité!$F52:$EZ52)</f>
        <v>0</v>
      </c>
      <c r="Q52" s="133">
        <f>SUMIF(Général!$CP$11:$EZ$11,Q$6,Comptabilité!$F52:$EZ52)</f>
        <v>0</v>
      </c>
      <c r="R52" s="133">
        <f>SUMIF(Général!$CP$11:$EZ$11,R$6,Comptabilité!$F52:$EZ52)</f>
        <v>0</v>
      </c>
      <c r="S52" s="133">
        <f>SUMIF(Général!$CP$11:$EZ$11,S$6,Comptabilité!$F52:$EZ52)</f>
        <v>0</v>
      </c>
      <c r="T52" s="133">
        <f>SUMIF(Général!$CP$11:$EZ$11,T$6,Comptabilité!$F52:$EZ52)</f>
        <v>0</v>
      </c>
      <c r="U52" s="133">
        <f>SUMIF(Général!$CP$11:$EZ$11,U$6,Comptabilité!$F52:$EZ52)</f>
        <v>0</v>
      </c>
      <c r="V52" s="133">
        <f>SUMIF(Général!$CP$11:$EZ$11,V$6,Comptabilité!$F52:$EZ52)</f>
        <v>0</v>
      </c>
      <c r="W52" s="133">
        <f>SUMIF(Général!$CP$11:$EZ$11,W$6,Comptabilité!$F52:$EZ52)</f>
        <v>0</v>
      </c>
      <c r="X52" s="133">
        <f>SUMIF(Général!$CP$11:$EZ$11,X$6,Comptabilité!$F52:$EZ52)</f>
        <v>0</v>
      </c>
      <c r="Y52" s="133">
        <f>SUMIF(Général!$CP$11:$EZ$11,Y$6,Comptabilité!$F52:$EZ52)</f>
        <v>0</v>
      </c>
      <c r="Z52" s="133">
        <f>SUMIF(Général!$CP$11:$EZ$11,Z$6,Comptabilité!$F52:$EZ52)</f>
        <v>0</v>
      </c>
      <c r="AA52" s="133">
        <f>SUMIF(Général!$CP$11:$EZ$11,AA$6,Comptabilité!$F52:$EZ52)</f>
        <v>0</v>
      </c>
      <c r="AB52" s="133">
        <f>SUMIF(Général!$CP$11:$EZ$11,AB$6,Comptabilité!$F52:$EZ52)</f>
        <v>0</v>
      </c>
      <c r="AC52" s="133">
        <f>SUMIF(Général!$CP$11:$EZ$11,AC$6,Comptabilité!$F52:$EZ52)</f>
        <v>0</v>
      </c>
      <c r="AD52" s="133">
        <f>SUMIF(Général!$CP$11:$EZ$11,AD$6,Comptabilité!$F52:$EZ52)</f>
        <v>0</v>
      </c>
      <c r="AE52" s="133">
        <f>SUMIF(Général!$CP$11:$EZ$11,AE$6,Comptabilité!$F52:$EZ52)</f>
        <v>0</v>
      </c>
      <c r="AF52" s="133">
        <f>SUMIF(Général!$CP$11:$EZ$11,AF$6,Comptabilité!$F52:$EZ52)</f>
        <v>0</v>
      </c>
      <c r="AG52" s="133">
        <f>SUMIF(Général!$CP$11:$EZ$11,AG$6,Comptabilité!$F52:$EZ52)</f>
        <v>0</v>
      </c>
      <c r="AH52" s="133">
        <f>SUMIF(Général!$CP$11:$EZ$11,AH$6,Comptabilité!$F52:$EZ52)</f>
        <v>0</v>
      </c>
      <c r="AI52" s="133">
        <f>SUMIF(Général!$CP$11:$EZ$11,AI$6,Comptabilité!$F52:$EZ52)</f>
        <v>0</v>
      </c>
      <c r="AJ52" s="133">
        <f>SUMIF(Général!$CP$11:$EZ$11,AJ$6,Comptabilité!$F52:$EZ52)</f>
        <v>0</v>
      </c>
      <c r="AK52" s="133">
        <f>SUMIF(Général!$CP$11:$EZ$11,AK$6,Comptabilité!$F52:$EZ52)</f>
        <v>0</v>
      </c>
      <c r="AL52" s="133">
        <f>SUMIF(Général!$CP$11:$EZ$11,AL$6,Comptabilité!$F52:$EZ52)</f>
        <v>0</v>
      </c>
      <c r="AM52" s="133">
        <f>SUMIF(Général!$CP$11:$EZ$11,AM$6,Comptabilité!$F52:$EZ52)</f>
        <v>0</v>
      </c>
      <c r="AN52" s="133">
        <f>SUMIF(Général!$CP$11:$EZ$11,AN$6,Comptabilité!$F52:$EZ52)</f>
        <v>0</v>
      </c>
      <c r="AO52" s="133">
        <f>SUMIF(Général!$CP$11:$EZ$11,AO$6,Comptabilité!$F52:$EZ52)</f>
        <v>0</v>
      </c>
      <c r="AP52" s="133">
        <f>SUMIF(Général!$CP$11:$EZ$11,AP$6,Comptabilité!$F52:$EZ52)</f>
        <v>0</v>
      </c>
      <c r="AQ52" s="133">
        <f>SUMIF(Général!$CP$11:$EZ$11,AQ$6,Comptabilité!$F52:$EZ52)</f>
        <v>0</v>
      </c>
      <c r="AR52" s="133">
        <f>SUMIF(Général!$CP$11:$EZ$11,AR$6,Comptabilité!$F52:$EZ52)</f>
        <v>0</v>
      </c>
      <c r="AS52" s="133">
        <f>SUMIF(Général!$CP$11:$EZ$11,AS$6,Comptabilité!$F52:$EZ52)</f>
        <v>0</v>
      </c>
      <c r="AT52" s="133">
        <f>SUMIF(Général!$CP$11:$EZ$11,AT$6,Comptabilité!$F52:$EZ52)</f>
        <v>0</v>
      </c>
      <c r="AU52" s="133">
        <f>SUMIF(Général!$CP$11:$EZ$11,AU$6,Comptabilité!$F52:$EZ52)</f>
        <v>0</v>
      </c>
      <c r="AV52" s="133">
        <f>SUMIF(Général!$CP$11:$EZ$11,AV$6,Comptabilité!$F52:$EZ52)</f>
        <v>0</v>
      </c>
      <c r="AW52" s="133">
        <f>SUMIF(Général!$CP$11:$EZ$11,AW$6,Comptabilité!$F52:$EZ52)</f>
        <v>0</v>
      </c>
      <c r="AX52" s="133">
        <f>SUMIF(Général!$CP$11:$EZ$11,AX$6,Comptabilité!$F52:$EZ52)</f>
        <v>0</v>
      </c>
      <c r="AY52" s="133">
        <f>SUMIF(Général!$CP$11:$EZ$11,AY$6,Comptabilité!$F52:$EZ52)</f>
        <v>0</v>
      </c>
      <c r="AZ52" s="133">
        <f>SUMIF(Général!$CP$11:$EZ$11,AZ$6,Comptabilité!$F52:$EZ52)</f>
        <v>0</v>
      </c>
      <c r="BA52" s="133">
        <f>SUMIF(Général!$CP$11:$EZ$11,BA$6,Comptabilité!$F52:$EZ52)</f>
        <v>0</v>
      </c>
      <c r="BB52" s="133">
        <f>SUMIF(Général!$CP$11:$EZ$11,BB$6,Comptabilité!$F52:$EZ52)</f>
        <v>0</v>
      </c>
      <c r="BC52" s="133">
        <f>SUMIF(Général!$CP$11:$EZ$11,BC$6,Comptabilité!$F52:$EZ52)</f>
        <v>0</v>
      </c>
      <c r="BD52" s="133">
        <f>SUMIF(Général!$CP$11:$EZ$11,BD$6,Comptabilité!$F52:$EZ52)</f>
        <v>0</v>
      </c>
      <c r="BE52" s="133">
        <f>SUMIF(Général!$CP$11:$EZ$11,BE$6,Comptabilité!$F52:$EZ52)</f>
        <v>0</v>
      </c>
      <c r="BF52" s="133">
        <f>SUMIF(Général!$CP$11:$EZ$11,BF$6,Comptabilité!$F52:$EZ52)</f>
        <v>0</v>
      </c>
      <c r="BG52" s="133">
        <f>SUMIF(Général!$CP$11:$EZ$11,BG$6,Comptabilité!$F52:$EZ52)</f>
        <v>0</v>
      </c>
      <c r="BH52" s="133">
        <f>SUMIF(Général!$CP$11:$EZ$11,BH$6,Comptabilité!$F52:$EZ52)</f>
        <v>0</v>
      </c>
      <c r="BI52" s="133">
        <f>SUMIF(Général!$CP$11:$EZ$11,BI$6,Comptabilité!$F52:$EZ52)</f>
        <v>0</v>
      </c>
      <c r="BJ52" s="133">
        <f>SUMIF(Général!$CP$11:$EZ$11,BJ$6,Comptabilité!$F52:$EZ52)</f>
        <v>0</v>
      </c>
      <c r="BK52" s="133">
        <f>SUMIF(Général!$CP$11:$EZ$11,BK$6,Comptabilité!$F52:$EZ52)</f>
        <v>0</v>
      </c>
      <c r="BL52" s="133">
        <f>SUMIF(Général!$CP$11:$EZ$11,BL$6,Comptabilité!$F52:$EZ52)</f>
        <v>0</v>
      </c>
      <c r="BM52" s="133">
        <f>SUMIF(Général!$CP$11:$EZ$11,BM$6,Comptabilité!$F52:$EZ52)</f>
        <v>0</v>
      </c>
      <c r="BN52" s="133">
        <f>SUMIF(Général!$CP$11:$EZ$11,BN$6,Comptabilité!$F52:$EZ52)</f>
        <v>0</v>
      </c>
      <c r="BO52" s="133">
        <f>SUMIF(Général!$CP$11:$EZ$11,BO$6,Comptabilité!$F52:$EZ52)</f>
        <v>0</v>
      </c>
      <c r="BP52" s="133">
        <f>SUMIF(Général!$CP$11:$EZ$11,BP$6,Comptabilité!$F52:$EZ52)</f>
        <v>0</v>
      </c>
      <c r="BQ52" s="133">
        <f>SUMIF(Général!$CP$11:$EZ$11,BQ$6,Comptabilité!$F52:$EZ52)</f>
        <v>0</v>
      </c>
      <c r="BR52" s="133">
        <f>SUMIF(Général!$CP$11:$EZ$11,BR$6,Comptabilité!$F52:$EZ52)</f>
        <v>0</v>
      </c>
      <c r="BS52" s="133">
        <f>SUMIF(Général!$CP$11:$EZ$11,BS$6,Comptabilité!$F52:$EZ52)</f>
        <v>0</v>
      </c>
      <c r="BT52" s="133">
        <f>SUMIF(Général!$CP$11:$EZ$11,BT$6,Comptabilité!$F52:$EZ52)</f>
        <v>0</v>
      </c>
      <c r="BU52" s="133">
        <f>SUMIF(Général!$CP$11:$EZ$11,BU$6,Comptabilité!$F52:$EZ52)</f>
        <v>0</v>
      </c>
      <c r="BV52" s="133">
        <f>SUMIF(Général!$CP$11:$EZ$11,BV$6,Comptabilité!$F52:$EZ52)</f>
        <v>0</v>
      </c>
      <c r="BW52" s="133">
        <f>SUMIF(Général!$CP$11:$EZ$11,BW$6,Comptabilité!$F52:$EZ52)</f>
        <v>0</v>
      </c>
      <c r="BX52" s="133">
        <f>SUMIF(Général!$CP$11:$EZ$11,BX$6,Comptabilité!$F52:$EZ52)</f>
        <v>0</v>
      </c>
      <c r="BY52" s="133">
        <f>SUMIF(Général!$CP$11:$EZ$11,BY$6,Comptabilité!$F52:$EZ52)</f>
        <v>0</v>
      </c>
      <c r="BZ52" s="133">
        <f>SUMIF(Général!$CP$11:$EZ$11,BZ$6,Comptabilité!$F52:$EZ52)</f>
        <v>0</v>
      </c>
      <c r="CA52" s="133">
        <f>SUMIF(Général!$CP$11:$EZ$11,CA$6,Comptabilité!$F52:$EZ52)</f>
        <v>0</v>
      </c>
      <c r="CB52" s="133">
        <f>SUMIF(Général!$CP$11:$EZ$11,CB$6,Comptabilité!$F52:$EZ52)</f>
        <v>0</v>
      </c>
      <c r="CC52" s="133">
        <f>SUMIF(Général!$CP$11:$EZ$11,CC$6,Comptabilité!$F52:$EZ52)</f>
        <v>0</v>
      </c>
      <c r="CD52" s="133">
        <f>SUMIF(Général!$CP$11:$EZ$11,CD$6,Comptabilité!$F52:$EZ52)</f>
        <v>0</v>
      </c>
      <c r="CE52" s="133">
        <f>SUMIF(Général!$CP$11:$EZ$11,CE$6,Comptabilité!$F52:$EZ52)</f>
        <v>0</v>
      </c>
      <c r="CF52" s="133">
        <f>SUMIF(Général!$CP$11:$EZ$11,CF$6,Comptabilité!$F52:$EZ52)</f>
        <v>0</v>
      </c>
      <c r="CG52" s="133">
        <f>SUMIF(Général!$CP$11:$EZ$11,CG$6,Comptabilité!$F52:$EZ52)</f>
        <v>0</v>
      </c>
      <c r="CH52" s="133">
        <f>SUMIF(Général!$CP$11:$EZ$11,CH$6,Comptabilité!$F52:$EZ52)</f>
        <v>0</v>
      </c>
      <c r="CI52" s="133">
        <f>SUMIF(Général!$CP$11:$EZ$11,CI$6,Comptabilité!$F52:$EZ52)</f>
        <v>0</v>
      </c>
      <c r="CJ52" s="133">
        <f>SUMIF(Général!$CP$11:$EZ$11,CJ$6,Comptabilité!$F52:$EZ52)</f>
        <v>0</v>
      </c>
      <c r="CK52" s="133">
        <f>SUMIF(Général!$CP$11:$EZ$11,CK$6,Comptabilité!$F52:$EZ52)</f>
        <v>0</v>
      </c>
      <c r="CL52" s="133">
        <f>SUMIF(Général!$CP$11:$EZ$11,CL$6,Comptabilité!$F52:$EZ52)</f>
        <v>0</v>
      </c>
      <c r="CM52" s="133">
        <f>SUMIF(Général!$CP$11:$EZ$11,CM$6,Comptabilité!$F52:$EZ52)</f>
        <v>0</v>
      </c>
      <c r="CN52" s="133">
        <f>SUMIF(Général!$CP$11:$EZ$11,CN$6,Comptabilité!$F52:$EZ52)</f>
        <v>0</v>
      </c>
      <c r="CO52" s="133">
        <f>SUMIF(Général!$CP$11:$EZ$11,CO$6,Comptabilité!$F52:$EZ52)</f>
        <v>0</v>
      </c>
      <c r="CP52" s="133">
        <f>SUMIF(Général!$CP$11:$EZ$11,CP$6,Comptabilité!$F52:$EZ52)</f>
        <v>0</v>
      </c>
      <c r="CQ52" s="133">
        <f>SUMIF(Général!$CP$11:$EZ$11,CQ$6,Comptabilité!$F52:$EZ52)</f>
        <v>0</v>
      </c>
      <c r="CR52" s="133">
        <f>SUMIF(Général!$CP$11:$EZ$11,CR$6,Comptabilité!$F52:$EZ52)</f>
        <v>0</v>
      </c>
      <c r="CS52" s="133">
        <f>SUMIF(Général!$CP$11:$EZ$11,CS$6,Comptabilité!$F52:$EZ52)</f>
        <v>0</v>
      </c>
      <c r="CT52" s="133">
        <f>SUMIF(Général!$CP$11:$EZ$11,CT$6,Comptabilité!$F52:$EZ52)</f>
        <v>0</v>
      </c>
      <c r="CU52" s="133">
        <f>SUMIF(Général!$CP$11:$EZ$11,CU$6,Comptabilité!$F52:$EZ52)</f>
        <v>0</v>
      </c>
      <c r="CV52" s="133">
        <f>SUMIF(Général!$CP$11:$EZ$11,CV$6,Comptabilité!$F52:$EZ52)</f>
        <v>0</v>
      </c>
      <c r="CW52" s="133">
        <f>SUMIF(Général!$CP$11:$EZ$11,CW$6,Comptabilité!$F52:$EZ52)</f>
        <v>0</v>
      </c>
      <c r="CX52" s="133">
        <f>SUMIF(Général!$CP$11:$EZ$11,CX$6,Comptabilité!$F52:$EZ52)</f>
        <v>0</v>
      </c>
      <c r="CY52" s="133">
        <f>SUMIF(Général!$CP$11:$EZ$11,CY$6,Comptabilité!$F52:$EZ52)</f>
        <v>0</v>
      </c>
      <c r="CZ52" s="133">
        <f>SUMIF(Général!$CP$11:$EZ$11,CZ$6,Comptabilité!$F52:$EZ52)</f>
        <v>0</v>
      </c>
      <c r="DA52" s="133">
        <f>SUMIF(Général!$CP$11:$EZ$11,DA$6,Comptabilité!$F52:$EZ52)</f>
        <v>0</v>
      </c>
      <c r="DB52" s="133">
        <f>SUMIF(Général!$CP$11:$EZ$11,DB$6,Comptabilité!$F52:$EZ52)</f>
        <v>0</v>
      </c>
      <c r="DC52" s="133">
        <f>SUMIF(Général!$CP$11:$EZ$11,DC$6,Comptabilité!$F52:$EZ52)</f>
        <v>0</v>
      </c>
      <c r="DD52" s="133">
        <f>SUMIF(Général!$CP$11:$EZ$11,DD$6,Comptabilité!$F52:$EZ52)</f>
        <v>0</v>
      </c>
      <c r="DE52" s="133">
        <f>SUMIF(Général!$CP$11:$EZ$11,DE$6,Comptabilité!$F52:$EZ52)</f>
        <v>0</v>
      </c>
      <c r="DF52" s="133">
        <f>SUMIF(Général!$CP$11:$EZ$11,DF$6,Comptabilité!$F52:$EZ52)</f>
        <v>0</v>
      </c>
      <c r="DG52" s="133">
        <f>SUMIF(Général!$CP$11:$EZ$11,DG$6,Comptabilité!$F52:$EZ52)</f>
        <v>0</v>
      </c>
      <c r="DH52" s="133">
        <f>SUMIF(Général!$CP$11:$EZ$11,DH$6,Comptabilité!$F52:$EZ52)</f>
        <v>0</v>
      </c>
      <c r="DI52" s="133">
        <f>SUMIF(Général!$CP$11:$EZ$11,DI$6,Comptabilité!$F52:$EZ52)</f>
        <v>0</v>
      </c>
      <c r="DJ52" s="133">
        <f>SUMIF(Général!$CP$11:$EZ$11,DJ$6,Comptabilité!$F52:$EZ52)</f>
        <v>0</v>
      </c>
      <c r="DK52" s="133">
        <f>SUMIF(Général!$CP$11:$EZ$11,DK$6,Comptabilité!$F52:$EZ52)</f>
        <v>0</v>
      </c>
      <c r="DL52" s="133">
        <f>SUMIF(Général!$CP$11:$EZ$11,DL$6,Comptabilité!$F52:$EZ52)</f>
        <v>0</v>
      </c>
      <c r="DM52" s="133">
        <f>SUMIF(Général!$CP$11:$EZ$11,DM$6,Comptabilité!$F52:$EZ52)</f>
        <v>0</v>
      </c>
      <c r="DN52" s="133">
        <f>SUMIF(Général!$CP$11:$EZ$11,DN$6,Comptabilité!$F52:$EZ52)</f>
        <v>0</v>
      </c>
      <c r="DO52" s="133">
        <f>SUMIF(Général!$CP$11:$EZ$11,DO$6,Comptabilité!$F52:$EZ52)</f>
        <v>0</v>
      </c>
      <c r="DP52" s="133">
        <f>SUMIF(Général!$CP$11:$EZ$11,DP$6,Comptabilité!$F52:$EZ52)</f>
        <v>0</v>
      </c>
      <c r="DQ52" s="133">
        <f>SUMIF(Général!$CP$11:$EZ$11,DQ$6,Comptabilité!$F52:$EZ52)</f>
        <v>0</v>
      </c>
      <c r="DR52" s="133">
        <f>SUMIF(Général!$CP$11:$EZ$11,DR$6,Comptabilité!$F52:$EZ52)</f>
        <v>0</v>
      </c>
      <c r="DS52" s="133">
        <f>SUMIF(Général!$CP$11:$EZ$11,DS$6,Comptabilité!$F52:$EZ52)</f>
        <v>0</v>
      </c>
      <c r="DT52" s="133">
        <f>SUMIF(Général!$CP$11:$EZ$11,DT$6,Comptabilité!$F52:$EZ52)</f>
        <v>0</v>
      </c>
      <c r="DU52" s="133">
        <f>SUMIF(Général!$CP$11:$EZ$11,DU$6,Comptabilité!$F52:$EZ52)</f>
        <v>0</v>
      </c>
      <c r="DV52" s="133">
        <f>SUMIF(Général!$CP$11:$EZ$11,DV$6,Comptabilité!$F52:$EZ52)</f>
        <v>0</v>
      </c>
      <c r="DW52" s="133">
        <f>SUMIF(Général!$CP$11:$EZ$11,DW$6,Comptabilité!$F52:$EZ52)</f>
        <v>0</v>
      </c>
      <c r="DX52" s="133">
        <f>SUMIF(Général!$CP$11:$EZ$11,DX$6,Comptabilité!$F52:$EZ52)</f>
        <v>0</v>
      </c>
      <c r="DY52" s="133">
        <f>SUMIF(Général!$CP$11:$EZ$11,DY$6,Comptabilité!$F52:$EZ52)</f>
        <v>0</v>
      </c>
      <c r="DZ52" s="133">
        <f>SUMIF(Général!$CP$11:$EZ$11,DZ$6,Comptabilité!$F52:$EZ52)</f>
        <v>0</v>
      </c>
      <c r="EA52" s="133">
        <f>SUMIF(Général!$CP$11:$EZ$11,EA$6,Comptabilité!$F52:$EZ52)</f>
        <v>0</v>
      </c>
      <c r="EB52" s="133">
        <f>SUMIF(Général!$CP$11:$EZ$11,EB$6,Comptabilité!$F52:$EZ52)</f>
        <v>0</v>
      </c>
      <c r="EC52" s="133">
        <f>SUMIF(Général!$CP$11:$EZ$11,EC$6,Comptabilité!$F52:$EZ52)</f>
        <v>0</v>
      </c>
      <c r="ED52" s="133">
        <f>SUMIF(Général!$CP$11:$EZ$11,ED$6,Comptabilité!$F52:$EZ52)</f>
        <v>0</v>
      </c>
      <c r="EE52" s="133">
        <f>SUMIF(Général!$CP$11:$EZ$11,EE$6,Comptabilité!$F52:$EZ52)</f>
        <v>0</v>
      </c>
      <c r="EF52" s="133">
        <f>SUMIF(Général!$CP$11:$EZ$11,EF$6,Comptabilité!$F52:$EZ52)</f>
        <v>0</v>
      </c>
      <c r="EG52" s="133">
        <f>SUMIF(Général!$CP$11:$EZ$11,EG$6,Comptabilité!$F52:$EZ52)</f>
        <v>0</v>
      </c>
      <c r="EH52" s="133">
        <f>SUMIF(Général!$CP$11:$EZ$11,EH$6,Comptabilité!$F52:$EZ52)</f>
        <v>0</v>
      </c>
      <c r="EI52" s="133">
        <f>SUMIF(Général!$CP$11:$EZ$11,EI$6,Comptabilité!$F52:$EZ52)</f>
        <v>0</v>
      </c>
      <c r="EJ52" s="133">
        <f>SUMIF(Général!$CP$11:$EZ$11,EJ$6,Comptabilité!$F52:$EZ52)</f>
        <v>0</v>
      </c>
      <c r="EK52" s="133">
        <f>SUMIF(Général!$CP$11:$EZ$11,EK$6,Comptabilité!$F52:$EZ52)</f>
        <v>0</v>
      </c>
      <c r="EL52" s="133">
        <f>SUMIF(Général!$CP$11:$EZ$11,EL$6,Comptabilité!$F52:$EZ52)</f>
        <v>0</v>
      </c>
      <c r="EM52" s="133">
        <f>SUMIF(Général!$CP$11:$EZ$11,EM$6,Comptabilité!$F52:$EZ52)</f>
        <v>0</v>
      </c>
      <c r="EN52" s="133">
        <f>SUMIF(Général!$CP$11:$EZ$11,EN$6,Comptabilité!$F52:$EZ52)</f>
        <v>0</v>
      </c>
      <c r="EO52" s="133">
        <f>SUMIF(Général!$CP$11:$EZ$11,EO$6,Comptabilité!$F52:$EZ52)</f>
        <v>0</v>
      </c>
      <c r="EP52" s="133">
        <f>SUMIF(Général!$CP$11:$EZ$11,EP$6,Comptabilité!$F52:$EZ52)</f>
        <v>0</v>
      </c>
      <c r="EQ52" s="133">
        <f>SUMIF(Général!$CP$11:$EZ$11,EQ$6,Comptabilité!$F52:$EZ52)</f>
        <v>0</v>
      </c>
      <c r="ER52" s="133">
        <f>SUMIF(Général!$CP$11:$EZ$11,ER$6,Comptabilité!$F52:$EZ52)</f>
        <v>0</v>
      </c>
      <c r="ES52" s="133">
        <f>SUMIF(Général!$CP$11:$EZ$11,ES$6,Comptabilité!$F52:$EZ52)</f>
        <v>0</v>
      </c>
      <c r="ET52" s="133">
        <f>SUMIF(Général!$CP$11:$EZ$11,ET$6,Comptabilité!$F52:$EZ52)</f>
        <v>0</v>
      </c>
      <c r="EU52" s="133">
        <f>SUMIF(Général!$CP$11:$EZ$11,EU$6,Comptabilité!$F52:$EZ52)</f>
        <v>0</v>
      </c>
      <c r="EV52" s="133">
        <f>SUMIF(Général!$CP$11:$EZ$11,EV$6,Comptabilité!$F52:$EZ52)</f>
        <v>0</v>
      </c>
      <c r="EW52" s="133">
        <f>SUMIF(Général!$CP$11:$EZ$11,EW$6,Comptabilité!$F52:$EZ52)</f>
        <v>0</v>
      </c>
      <c r="EX52" s="133">
        <f>SUMIF(Général!$CP$11:$EZ$11,EX$6,Comptabilité!$F52:$EZ52)</f>
        <v>0</v>
      </c>
      <c r="EY52" s="133">
        <f>SUMIF(Général!$CP$11:$EZ$11,EY$6,Comptabilité!$F52:$EZ52)</f>
        <v>0</v>
      </c>
      <c r="EZ52" s="133">
        <f>SUMIF(Général!$CP$11:$EZ$11,EZ$6,Comptabilité!$F52:$EZ52)</f>
        <v>0</v>
      </c>
    </row>
    <row r="53" spans="1:156" x14ac:dyDescent="0.25">
      <c r="B53" s="88" t="str">
        <f>Comptabilité!B53</f>
        <v>Intérêts créditeurs (à détailler)</v>
      </c>
      <c r="C53" s="88"/>
      <c r="D53" s="131">
        <f t="shared" si="26"/>
        <v>0</v>
      </c>
      <c r="E53" s="147"/>
      <c r="F53" s="133">
        <f>SUMIF(Général!$CP$11:$EZ$11,F$6,Comptabilité!$F53:$EZ53)</f>
        <v>0</v>
      </c>
      <c r="G53" s="133">
        <f>SUMIF(Général!$CP$11:$EZ$11,G$6,Comptabilité!$F53:$EZ53)</f>
        <v>0</v>
      </c>
      <c r="H53" s="133">
        <f>SUMIF(Général!$CP$11:$EZ$11,H$6,Comptabilité!$F53:$EZ53)</f>
        <v>0</v>
      </c>
      <c r="I53" s="133">
        <f>SUMIF(Général!$CP$11:$EZ$11,I$6,Comptabilité!$F53:$EZ53)</f>
        <v>0</v>
      </c>
      <c r="J53" s="133">
        <f>SUMIF(Général!$CP$11:$EZ$11,J$6,Comptabilité!$F53:$EZ53)</f>
        <v>0</v>
      </c>
      <c r="K53" s="133">
        <f>SUMIF(Général!$CP$11:$EZ$11,K$6,Comptabilité!$F53:$EZ53)</f>
        <v>0</v>
      </c>
      <c r="L53" s="133">
        <f>SUMIF(Général!$CP$11:$EZ$11,L$6,Comptabilité!$F53:$EZ53)</f>
        <v>0</v>
      </c>
      <c r="M53" s="133">
        <f>SUMIF(Général!$CP$11:$EZ$11,M$6,Comptabilité!$F53:$EZ53)</f>
        <v>0</v>
      </c>
      <c r="N53" s="133">
        <f>SUMIF(Général!$CP$11:$EZ$11,N$6,Comptabilité!$F53:$EZ53)</f>
        <v>0</v>
      </c>
      <c r="O53" s="133">
        <f>SUMIF(Général!$CP$11:$EZ$11,O$6,Comptabilité!$F53:$EZ53)</f>
        <v>0</v>
      </c>
      <c r="P53" s="133">
        <f>SUMIF(Général!$CP$11:$EZ$11,P$6,Comptabilité!$F53:$EZ53)</f>
        <v>0</v>
      </c>
      <c r="Q53" s="133">
        <f>SUMIF(Général!$CP$11:$EZ$11,Q$6,Comptabilité!$F53:$EZ53)</f>
        <v>0</v>
      </c>
      <c r="R53" s="133">
        <f>SUMIF(Général!$CP$11:$EZ$11,R$6,Comptabilité!$F53:$EZ53)</f>
        <v>0</v>
      </c>
      <c r="S53" s="133">
        <f>SUMIF(Général!$CP$11:$EZ$11,S$6,Comptabilité!$F53:$EZ53)</f>
        <v>0</v>
      </c>
      <c r="T53" s="133">
        <f>SUMIF(Général!$CP$11:$EZ$11,T$6,Comptabilité!$F53:$EZ53)</f>
        <v>0</v>
      </c>
      <c r="U53" s="133">
        <f>SUMIF(Général!$CP$11:$EZ$11,U$6,Comptabilité!$F53:$EZ53)</f>
        <v>0</v>
      </c>
      <c r="V53" s="133">
        <f>SUMIF(Général!$CP$11:$EZ$11,V$6,Comptabilité!$F53:$EZ53)</f>
        <v>0</v>
      </c>
      <c r="W53" s="133">
        <f>SUMIF(Général!$CP$11:$EZ$11,W$6,Comptabilité!$F53:$EZ53)</f>
        <v>0</v>
      </c>
      <c r="X53" s="133">
        <f>SUMIF(Général!$CP$11:$EZ$11,X$6,Comptabilité!$F53:$EZ53)</f>
        <v>0</v>
      </c>
      <c r="Y53" s="133">
        <f>SUMIF(Général!$CP$11:$EZ$11,Y$6,Comptabilité!$F53:$EZ53)</f>
        <v>0</v>
      </c>
      <c r="Z53" s="133">
        <f>SUMIF(Général!$CP$11:$EZ$11,Z$6,Comptabilité!$F53:$EZ53)</f>
        <v>0</v>
      </c>
      <c r="AA53" s="133">
        <f>SUMIF(Général!$CP$11:$EZ$11,AA$6,Comptabilité!$F53:$EZ53)</f>
        <v>0</v>
      </c>
      <c r="AB53" s="133">
        <f>SUMIF(Général!$CP$11:$EZ$11,AB$6,Comptabilité!$F53:$EZ53)</f>
        <v>0</v>
      </c>
      <c r="AC53" s="133">
        <f>SUMIF(Général!$CP$11:$EZ$11,AC$6,Comptabilité!$F53:$EZ53)</f>
        <v>0</v>
      </c>
      <c r="AD53" s="133">
        <f>SUMIF(Général!$CP$11:$EZ$11,AD$6,Comptabilité!$F53:$EZ53)</f>
        <v>0</v>
      </c>
      <c r="AE53" s="133">
        <f>SUMIF(Général!$CP$11:$EZ$11,AE$6,Comptabilité!$F53:$EZ53)</f>
        <v>0</v>
      </c>
      <c r="AF53" s="133">
        <f>SUMIF(Général!$CP$11:$EZ$11,AF$6,Comptabilité!$F53:$EZ53)</f>
        <v>0</v>
      </c>
      <c r="AG53" s="133">
        <f>SUMIF(Général!$CP$11:$EZ$11,AG$6,Comptabilité!$F53:$EZ53)</f>
        <v>0</v>
      </c>
      <c r="AH53" s="133">
        <f>SUMIF(Général!$CP$11:$EZ$11,AH$6,Comptabilité!$F53:$EZ53)</f>
        <v>0</v>
      </c>
      <c r="AI53" s="133">
        <f>SUMIF(Général!$CP$11:$EZ$11,AI$6,Comptabilité!$F53:$EZ53)</f>
        <v>0</v>
      </c>
      <c r="AJ53" s="133">
        <f>SUMIF(Général!$CP$11:$EZ$11,AJ$6,Comptabilité!$F53:$EZ53)</f>
        <v>0</v>
      </c>
      <c r="AK53" s="133">
        <f>SUMIF(Général!$CP$11:$EZ$11,AK$6,Comptabilité!$F53:$EZ53)</f>
        <v>0</v>
      </c>
      <c r="AL53" s="133">
        <f>SUMIF(Général!$CP$11:$EZ$11,AL$6,Comptabilité!$F53:$EZ53)</f>
        <v>0</v>
      </c>
      <c r="AM53" s="133">
        <f>SUMIF(Général!$CP$11:$EZ$11,AM$6,Comptabilité!$F53:$EZ53)</f>
        <v>0</v>
      </c>
      <c r="AN53" s="133">
        <f>SUMIF(Général!$CP$11:$EZ$11,AN$6,Comptabilité!$F53:$EZ53)</f>
        <v>0</v>
      </c>
      <c r="AO53" s="133">
        <f>SUMIF(Général!$CP$11:$EZ$11,AO$6,Comptabilité!$F53:$EZ53)</f>
        <v>0</v>
      </c>
      <c r="AP53" s="133">
        <f>SUMIF(Général!$CP$11:$EZ$11,AP$6,Comptabilité!$F53:$EZ53)</f>
        <v>0</v>
      </c>
      <c r="AQ53" s="133">
        <f>SUMIF(Général!$CP$11:$EZ$11,AQ$6,Comptabilité!$F53:$EZ53)</f>
        <v>0</v>
      </c>
      <c r="AR53" s="133">
        <f>SUMIF(Général!$CP$11:$EZ$11,AR$6,Comptabilité!$F53:$EZ53)</f>
        <v>0</v>
      </c>
      <c r="AS53" s="133">
        <f>SUMIF(Général!$CP$11:$EZ$11,AS$6,Comptabilité!$F53:$EZ53)</f>
        <v>0</v>
      </c>
      <c r="AT53" s="133">
        <f>SUMIF(Général!$CP$11:$EZ$11,AT$6,Comptabilité!$F53:$EZ53)</f>
        <v>0</v>
      </c>
      <c r="AU53" s="133">
        <f>SUMIF(Général!$CP$11:$EZ$11,AU$6,Comptabilité!$F53:$EZ53)</f>
        <v>0</v>
      </c>
      <c r="AV53" s="133">
        <f>SUMIF(Général!$CP$11:$EZ$11,AV$6,Comptabilité!$F53:$EZ53)</f>
        <v>0</v>
      </c>
      <c r="AW53" s="133">
        <f>SUMIF(Général!$CP$11:$EZ$11,AW$6,Comptabilité!$F53:$EZ53)</f>
        <v>0</v>
      </c>
      <c r="AX53" s="133">
        <f>SUMIF(Général!$CP$11:$EZ$11,AX$6,Comptabilité!$F53:$EZ53)</f>
        <v>0</v>
      </c>
      <c r="AY53" s="133">
        <f>SUMIF(Général!$CP$11:$EZ$11,AY$6,Comptabilité!$F53:$EZ53)</f>
        <v>0</v>
      </c>
      <c r="AZ53" s="133">
        <f>SUMIF(Général!$CP$11:$EZ$11,AZ$6,Comptabilité!$F53:$EZ53)</f>
        <v>0</v>
      </c>
      <c r="BA53" s="133">
        <f>SUMIF(Général!$CP$11:$EZ$11,BA$6,Comptabilité!$F53:$EZ53)</f>
        <v>0</v>
      </c>
      <c r="BB53" s="133">
        <f>SUMIF(Général!$CP$11:$EZ$11,BB$6,Comptabilité!$F53:$EZ53)</f>
        <v>0</v>
      </c>
      <c r="BC53" s="133">
        <f>SUMIF(Général!$CP$11:$EZ$11,BC$6,Comptabilité!$F53:$EZ53)</f>
        <v>0</v>
      </c>
      <c r="BD53" s="133">
        <f>SUMIF(Général!$CP$11:$EZ$11,BD$6,Comptabilité!$F53:$EZ53)</f>
        <v>0</v>
      </c>
      <c r="BE53" s="133">
        <f>SUMIF(Général!$CP$11:$EZ$11,BE$6,Comptabilité!$F53:$EZ53)</f>
        <v>0</v>
      </c>
      <c r="BF53" s="133">
        <f>SUMIF(Général!$CP$11:$EZ$11,BF$6,Comptabilité!$F53:$EZ53)</f>
        <v>0</v>
      </c>
      <c r="BG53" s="133">
        <f>SUMIF(Général!$CP$11:$EZ$11,BG$6,Comptabilité!$F53:$EZ53)</f>
        <v>0</v>
      </c>
      <c r="BH53" s="133">
        <f>SUMIF(Général!$CP$11:$EZ$11,BH$6,Comptabilité!$F53:$EZ53)</f>
        <v>0</v>
      </c>
      <c r="BI53" s="133">
        <f>SUMIF(Général!$CP$11:$EZ$11,BI$6,Comptabilité!$F53:$EZ53)</f>
        <v>0</v>
      </c>
      <c r="BJ53" s="133">
        <f>SUMIF(Général!$CP$11:$EZ$11,BJ$6,Comptabilité!$F53:$EZ53)</f>
        <v>0</v>
      </c>
      <c r="BK53" s="133">
        <f>SUMIF(Général!$CP$11:$EZ$11,BK$6,Comptabilité!$F53:$EZ53)</f>
        <v>0</v>
      </c>
      <c r="BL53" s="133">
        <f>SUMIF(Général!$CP$11:$EZ$11,BL$6,Comptabilité!$F53:$EZ53)</f>
        <v>0</v>
      </c>
      <c r="BM53" s="133">
        <f>SUMIF(Général!$CP$11:$EZ$11,BM$6,Comptabilité!$F53:$EZ53)</f>
        <v>0</v>
      </c>
      <c r="BN53" s="133">
        <f>SUMIF(Général!$CP$11:$EZ$11,BN$6,Comptabilité!$F53:$EZ53)</f>
        <v>0</v>
      </c>
      <c r="BO53" s="133">
        <f>SUMIF(Général!$CP$11:$EZ$11,BO$6,Comptabilité!$F53:$EZ53)</f>
        <v>0</v>
      </c>
      <c r="BP53" s="133">
        <f>SUMIF(Général!$CP$11:$EZ$11,BP$6,Comptabilité!$F53:$EZ53)</f>
        <v>0</v>
      </c>
      <c r="BQ53" s="133">
        <f>SUMIF(Général!$CP$11:$EZ$11,BQ$6,Comptabilité!$F53:$EZ53)</f>
        <v>0</v>
      </c>
      <c r="BR53" s="133">
        <f>SUMIF(Général!$CP$11:$EZ$11,BR$6,Comptabilité!$F53:$EZ53)</f>
        <v>0</v>
      </c>
      <c r="BS53" s="133">
        <f>SUMIF(Général!$CP$11:$EZ$11,BS$6,Comptabilité!$F53:$EZ53)</f>
        <v>0</v>
      </c>
      <c r="BT53" s="133">
        <f>SUMIF(Général!$CP$11:$EZ$11,BT$6,Comptabilité!$F53:$EZ53)</f>
        <v>0</v>
      </c>
      <c r="BU53" s="133">
        <f>SUMIF(Général!$CP$11:$EZ$11,BU$6,Comptabilité!$F53:$EZ53)</f>
        <v>0</v>
      </c>
      <c r="BV53" s="133">
        <f>SUMIF(Général!$CP$11:$EZ$11,BV$6,Comptabilité!$F53:$EZ53)</f>
        <v>0</v>
      </c>
      <c r="BW53" s="133">
        <f>SUMIF(Général!$CP$11:$EZ$11,BW$6,Comptabilité!$F53:$EZ53)</f>
        <v>0</v>
      </c>
      <c r="BX53" s="133">
        <f>SUMIF(Général!$CP$11:$EZ$11,BX$6,Comptabilité!$F53:$EZ53)</f>
        <v>0</v>
      </c>
      <c r="BY53" s="133">
        <f>SUMIF(Général!$CP$11:$EZ$11,BY$6,Comptabilité!$F53:$EZ53)</f>
        <v>0</v>
      </c>
      <c r="BZ53" s="133">
        <f>SUMIF(Général!$CP$11:$EZ$11,BZ$6,Comptabilité!$F53:$EZ53)</f>
        <v>0</v>
      </c>
      <c r="CA53" s="133">
        <f>SUMIF(Général!$CP$11:$EZ$11,CA$6,Comptabilité!$F53:$EZ53)</f>
        <v>0</v>
      </c>
      <c r="CB53" s="133">
        <f>SUMIF(Général!$CP$11:$EZ$11,CB$6,Comptabilité!$F53:$EZ53)</f>
        <v>0</v>
      </c>
      <c r="CC53" s="133">
        <f>SUMIF(Général!$CP$11:$EZ$11,CC$6,Comptabilité!$F53:$EZ53)</f>
        <v>0</v>
      </c>
      <c r="CD53" s="133">
        <f>SUMIF(Général!$CP$11:$EZ$11,CD$6,Comptabilité!$F53:$EZ53)</f>
        <v>0</v>
      </c>
      <c r="CE53" s="133">
        <f>SUMIF(Général!$CP$11:$EZ$11,CE$6,Comptabilité!$F53:$EZ53)</f>
        <v>0</v>
      </c>
      <c r="CF53" s="133">
        <f>SUMIF(Général!$CP$11:$EZ$11,CF$6,Comptabilité!$F53:$EZ53)</f>
        <v>0</v>
      </c>
      <c r="CG53" s="133">
        <f>SUMIF(Général!$CP$11:$EZ$11,CG$6,Comptabilité!$F53:$EZ53)</f>
        <v>0</v>
      </c>
      <c r="CH53" s="133">
        <f>SUMIF(Général!$CP$11:$EZ$11,CH$6,Comptabilité!$F53:$EZ53)</f>
        <v>0</v>
      </c>
      <c r="CI53" s="133">
        <f>SUMIF(Général!$CP$11:$EZ$11,CI$6,Comptabilité!$F53:$EZ53)</f>
        <v>0</v>
      </c>
      <c r="CJ53" s="133">
        <f>SUMIF(Général!$CP$11:$EZ$11,CJ$6,Comptabilité!$F53:$EZ53)</f>
        <v>0</v>
      </c>
      <c r="CK53" s="133">
        <f>SUMIF(Général!$CP$11:$EZ$11,CK$6,Comptabilité!$F53:$EZ53)</f>
        <v>0</v>
      </c>
      <c r="CL53" s="133">
        <f>SUMIF(Général!$CP$11:$EZ$11,CL$6,Comptabilité!$F53:$EZ53)</f>
        <v>0</v>
      </c>
      <c r="CM53" s="133">
        <f>SUMIF(Général!$CP$11:$EZ$11,CM$6,Comptabilité!$F53:$EZ53)</f>
        <v>0</v>
      </c>
      <c r="CN53" s="133">
        <f>SUMIF(Général!$CP$11:$EZ$11,CN$6,Comptabilité!$F53:$EZ53)</f>
        <v>0</v>
      </c>
      <c r="CO53" s="133">
        <f>SUMIF(Général!$CP$11:$EZ$11,CO$6,Comptabilité!$F53:$EZ53)</f>
        <v>0</v>
      </c>
      <c r="CP53" s="133">
        <f>SUMIF(Général!$CP$11:$EZ$11,CP$6,Comptabilité!$F53:$EZ53)</f>
        <v>0</v>
      </c>
      <c r="CQ53" s="133">
        <f>SUMIF(Général!$CP$11:$EZ$11,CQ$6,Comptabilité!$F53:$EZ53)</f>
        <v>0</v>
      </c>
      <c r="CR53" s="133">
        <f>SUMIF(Général!$CP$11:$EZ$11,CR$6,Comptabilité!$F53:$EZ53)</f>
        <v>0</v>
      </c>
      <c r="CS53" s="133">
        <f>SUMIF(Général!$CP$11:$EZ$11,CS$6,Comptabilité!$F53:$EZ53)</f>
        <v>0</v>
      </c>
      <c r="CT53" s="133">
        <f>SUMIF(Général!$CP$11:$EZ$11,CT$6,Comptabilité!$F53:$EZ53)</f>
        <v>0</v>
      </c>
      <c r="CU53" s="133">
        <f>SUMIF(Général!$CP$11:$EZ$11,CU$6,Comptabilité!$F53:$EZ53)</f>
        <v>0</v>
      </c>
      <c r="CV53" s="133">
        <f>SUMIF(Général!$CP$11:$EZ$11,CV$6,Comptabilité!$F53:$EZ53)</f>
        <v>0</v>
      </c>
      <c r="CW53" s="133">
        <f>SUMIF(Général!$CP$11:$EZ$11,CW$6,Comptabilité!$F53:$EZ53)</f>
        <v>0</v>
      </c>
      <c r="CX53" s="133">
        <f>SUMIF(Général!$CP$11:$EZ$11,CX$6,Comptabilité!$F53:$EZ53)</f>
        <v>0</v>
      </c>
      <c r="CY53" s="133">
        <f>SUMIF(Général!$CP$11:$EZ$11,CY$6,Comptabilité!$F53:$EZ53)</f>
        <v>0</v>
      </c>
      <c r="CZ53" s="133">
        <f>SUMIF(Général!$CP$11:$EZ$11,CZ$6,Comptabilité!$F53:$EZ53)</f>
        <v>0</v>
      </c>
      <c r="DA53" s="133">
        <f>SUMIF(Général!$CP$11:$EZ$11,DA$6,Comptabilité!$F53:$EZ53)</f>
        <v>0</v>
      </c>
      <c r="DB53" s="133">
        <f>SUMIF(Général!$CP$11:$EZ$11,DB$6,Comptabilité!$F53:$EZ53)</f>
        <v>0</v>
      </c>
      <c r="DC53" s="133">
        <f>SUMIF(Général!$CP$11:$EZ$11,DC$6,Comptabilité!$F53:$EZ53)</f>
        <v>0</v>
      </c>
      <c r="DD53" s="133">
        <f>SUMIF(Général!$CP$11:$EZ$11,DD$6,Comptabilité!$F53:$EZ53)</f>
        <v>0</v>
      </c>
      <c r="DE53" s="133">
        <f>SUMIF(Général!$CP$11:$EZ$11,DE$6,Comptabilité!$F53:$EZ53)</f>
        <v>0</v>
      </c>
      <c r="DF53" s="133">
        <f>SUMIF(Général!$CP$11:$EZ$11,DF$6,Comptabilité!$F53:$EZ53)</f>
        <v>0</v>
      </c>
      <c r="DG53" s="133">
        <f>SUMIF(Général!$CP$11:$EZ$11,DG$6,Comptabilité!$F53:$EZ53)</f>
        <v>0</v>
      </c>
      <c r="DH53" s="133">
        <f>SUMIF(Général!$CP$11:$EZ$11,DH$6,Comptabilité!$F53:$EZ53)</f>
        <v>0</v>
      </c>
      <c r="DI53" s="133">
        <f>SUMIF(Général!$CP$11:$EZ$11,DI$6,Comptabilité!$F53:$EZ53)</f>
        <v>0</v>
      </c>
      <c r="DJ53" s="133">
        <f>SUMIF(Général!$CP$11:$EZ$11,DJ$6,Comptabilité!$F53:$EZ53)</f>
        <v>0</v>
      </c>
      <c r="DK53" s="133">
        <f>SUMIF(Général!$CP$11:$EZ$11,DK$6,Comptabilité!$F53:$EZ53)</f>
        <v>0</v>
      </c>
      <c r="DL53" s="133">
        <f>SUMIF(Général!$CP$11:$EZ$11,DL$6,Comptabilité!$F53:$EZ53)</f>
        <v>0</v>
      </c>
      <c r="DM53" s="133">
        <f>SUMIF(Général!$CP$11:$EZ$11,DM$6,Comptabilité!$F53:$EZ53)</f>
        <v>0</v>
      </c>
      <c r="DN53" s="133">
        <f>SUMIF(Général!$CP$11:$EZ$11,DN$6,Comptabilité!$F53:$EZ53)</f>
        <v>0</v>
      </c>
      <c r="DO53" s="133">
        <f>SUMIF(Général!$CP$11:$EZ$11,DO$6,Comptabilité!$F53:$EZ53)</f>
        <v>0</v>
      </c>
      <c r="DP53" s="133">
        <f>SUMIF(Général!$CP$11:$EZ$11,DP$6,Comptabilité!$F53:$EZ53)</f>
        <v>0</v>
      </c>
      <c r="DQ53" s="133">
        <f>SUMIF(Général!$CP$11:$EZ$11,DQ$6,Comptabilité!$F53:$EZ53)</f>
        <v>0</v>
      </c>
      <c r="DR53" s="133">
        <f>SUMIF(Général!$CP$11:$EZ$11,DR$6,Comptabilité!$F53:$EZ53)</f>
        <v>0</v>
      </c>
      <c r="DS53" s="133">
        <f>SUMIF(Général!$CP$11:$EZ$11,DS$6,Comptabilité!$F53:$EZ53)</f>
        <v>0</v>
      </c>
      <c r="DT53" s="133">
        <f>SUMIF(Général!$CP$11:$EZ$11,DT$6,Comptabilité!$F53:$EZ53)</f>
        <v>0</v>
      </c>
      <c r="DU53" s="133">
        <f>SUMIF(Général!$CP$11:$EZ$11,DU$6,Comptabilité!$F53:$EZ53)</f>
        <v>0</v>
      </c>
      <c r="DV53" s="133">
        <f>SUMIF(Général!$CP$11:$EZ$11,DV$6,Comptabilité!$F53:$EZ53)</f>
        <v>0</v>
      </c>
      <c r="DW53" s="133">
        <f>SUMIF(Général!$CP$11:$EZ$11,DW$6,Comptabilité!$F53:$EZ53)</f>
        <v>0</v>
      </c>
      <c r="DX53" s="133">
        <f>SUMIF(Général!$CP$11:$EZ$11,DX$6,Comptabilité!$F53:$EZ53)</f>
        <v>0</v>
      </c>
      <c r="DY53" s="133">
        <f>SUMIF(Général!$CP$11:$EZ$11,DY$6,Comptabilité!$F53:$EZ53)</f>
        <v>0</v>
      </c>
      <c r="DZ53" s="133">
        <f>SUMIF(Général!$CP$11:$EZ$11,DZ$6,Comptabilité!$F53:$EZ53)</f>
        <v>0</v>
      </c>
      <c r="EA53" s="133">
        <f>SUMIF(Général!$CP$11:$EZ$11,EA$6,Comptabilité!$F53:$EZ53)</f>
        <v>0</v>
      </c>
      <c r="EB53" s="133">
        <f>SUMIF(Général!$CP$11:$EZ$11,EB$6,Comptabilité!$F53:$EZ53)</f>
        <v>0</v>
      </c>
      <c r="EC53" s="133">
        <f>SUMIF(Général!$CP$11:$EZ$11,EC$6,Comptabilité!$F53:$EZ53)</f>
        <v>0</v>
      </c>
      <c r="ED53" s="133">
        <f>SUMIF(Général!$CP$11:$EZ$11,ED$6,Comptabilité!$F53:$EZ53)</f>
        <v>0</v>
      </c>
      <c r="EE53" s="133">
        <f>SUMIF(Général!$CP$11:$EZ$11,EE$6,Comptabilité!$F53:$EZ53)</f>
        <v>0</v>
      </c>
      <c r="EF53" s="133">
        <f>SUMIF(Général!$CP$11:$EZ$11,EF$6,Comptabilité!$F53:$EZ53)</f>
        <v>0</v>
      </c>
      <c r="EG53" s="133">
        <f>SUMIF(Général!$CP$11:$EZ$11,EG$6,Comptabilité!$F53:$EZ53)</f>
        <v>0</v>
      </c>
      <c r="EH53" s="133">
        <f>SUMIF(Général!$CP$11:$EZ$11,EH$6,Comptabilité!$F53:$EZ53)</f>
        <v>0</v>
      </c>
      <c r="EI53" s="133">
        <f>SUMIF(Général!$CP$11:$EZ$11,EI$6,Comptabilité!$F53:$EZ53)</f>
        <v>0</v>
      </c>
      <c r="EJ53" s="133">
        <f>SUMIF(Général!$CP$11:$EZ$11,EJ$6,Comptabilité!$F53:$EZ53)</f>
        <v>0</v>
      </c>
      <c r="EK53" s="133">
        <f>SUMIF(Général!$CP$11:$EZ$11,EK$6,Comptabilité!$F53:$EZ53)</f>
        <v>0</v>
      </c>
      <c r="EL53" s="133">
        <f>SUMIF(Général!$CP$11:$EZ$11,EL$6,Comptabilité!$F53:$EZ53)</f>
        <v>0</v>
      </c>
      <c r="EM53" s="133">
        <f>SUMIF(Général!$CP$11:$EZ$11,EM$6,Comptabilité!$F53:$EZ53)</f>
        <v>0</v>
      </c>
      <c r="EN53" s="133">
        <f>SUMIF(Général!$CP$11:$EZ$11,EN$6,Comptabilité!$F53:$EZ53)</f>
        <v>0</v>
      </c>
      <c r="EO53" s="133">
        <f>SUMIF(Général!$CP$11:$EZ$11,EO$6,Comptabilité!$F53:$EZ53)</f>
        <v>0</v>
      </c>
      <c r="EP53" s="133">
        <f>SUMIF(Général!$CP$11:$EZ$11,EP$6,Comptabilité!$F53:$EZ53)</f>
        <v>0</v>
      </c>
      <c r="EQ53" s="133">
        <f>SUMIF(Général!$CP$11:$EZ$11,EQ$6,Comptabilité!$F53:$EZ53)</f>
        <v>0</v>
      </c>
      <c r="ER53" s="133">
        <f>SUMIF(Général!$CP$11:$EZ$11,ER$6,Comptabilité!$F53:$EZ53)</f>
        <v>0</v>
      </c>
      <c r="ES53" s="133">
        <f>SUMIF(Général!$CP$11:$EZ$11,ES$6,Comptabilité!$F53:$EZ53)</f>
        <v>0</v>
      </c>
      <c r="ET53" s="133">
        <f>SUMIF(Général!$CP$11:$EZ$11,ET$6,Comptabilité!$F53:$EZ53)</f>
        <v>0</v>
      </c>
      <c r="EU53" s="133">
        <f>SUMIF(Général!$CP$11:$EZ$11,EU$6,Comptabilité!$F53:$EZ53)</f>
        <v>0</v>
      </c>
      <c r="EV53" s="133">
        <f>SUMIF(Général!$CP$11:$EZ$11,EV$6,Comptabilité!$F53:$EZ53)</f>
        <v>0</v>
      </c>
      <c r="EW53" s="133">
        <f>SUMIF(Général!$CP$11:$EZ$11,EW$6,Comptabilité!$F53:$EZ53)</f>
        <v>0</v>
      </c>
      <c r="EX53" s="133">
        <f>SUMIF(Général!$CP$11:$EZ$11,EX$6,Comptabilité!$F53:$EZ53)</f>
        <v>0</v>
      </c>
      <c r="EY53" s="133">
        <f>SUMIF(Général!$CP$11:$EZ$11,EY$6,Comptabilité!$F53:$EZ53)</f>
        <v>0</v>
      </c>
      <c r="EZ53" s="133">
        <f>SUMIF(Général!$CP$11:$EZ$11,EZ$6,Comptabilité!$F53:$EZ53)</f>
        <v>0</v>
      </c>
    </row>
    <row r="54" spans="1:156" x14ac:dyDescent="0.25">
      <c r="B54" s="97"/>
      <c r="C54" s="97"/>
      <c r="D54" s="150"/>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7"/>
      <c r="DT54" s="147"/>
      <c r="DU54" s="147"/>
      <c r="DV54" s="147"/>
      <c r="DW54" s="147"/>
      <c r="DX54" s="147"/>
      <c r="DY54" s="147"/>
      <c r="DZ54" s="147"/>
      <c r="EA54" s="147"/>
      <c r="EB54" s="147"/>
      <c r="EC54" s="147"/>
      <c r="ED54" s="147"/>
      <c r="EE54" s="147"/>
      <c r="EF54" s="147"/>
      <c r="EG54" s="147"/>
      <c r="EH54" s="147"/>
      <c r="EI54" s="147"/>
      <c r="EJ54" s="147"/>
      <c r="EK54" s="147"/>
      <c r="EL54" s="147"/>
      <c r="EM54" s="147"/>
      <c r="EN54" s="147"/>
      <c r="EO54" s="147"/>
      <c r="EP54" s="147"/>
      <c r="EQ54" s="147"/>
      <c r="ER54" s="147"/>
      <c r="ES54" s="147"/>
      <c r="ET54" s="147"/>
      <c r="EU54" s="147"/>
      <c r="EV54" s="147"/>
      <c r="EW54" s="147"/>
      <c r="EX54" s="147"/>
      <c r="EY54" s="147"/>
      <c r="EZ54" s="147"/>
    </row>
    <row r="55" spans="1:156" s="69" customFormat="1" x14ac:dyDescent="0.25">
      <c r="A55" s="10"/>
      <c r="B55" s="69" t="str">
        <f>Comptabilité!B55</f>
        <v>EBT</v>
      </c>
      <c r="D55" s="131">
        <f>SUM(F55:EZ55)</f>
        <v>0</v>
      </c>
      <c r="E55" s="150"/>
      <c r="F55" s="131">
        <f t="shared" ref="F55:AK55" si="27">SUM(F39,F41:F53)</f>
        <v>0</v>
      </c>
      <c r="G55" s="131">
        <f t="shared" si="27"/>
        <v>0</v>
      </c>
      <c r="H55" s="131">
        <f t="shared" si="27"/>
        <v>0</v>
      </c>
      <c r="I55" s="131">
        <f t="shared" si="27"/>
        <v>0</v>
      </c>
      <c r="J55" s="131">
        <f t="shared" si="27"/>
        <v>0</v>
      </c>
      <c r="K55" s="131">
        <f t="shared" si="27"/>
        <v>0</v>
      </c>
      <c r="L55" s="131">
        <f t="shared" si="27"/>
        <v>0</v>
      </c>
      <c r="M55" s="131">
        <f t="shared" si="27"/>
        <v>0</v>
      </c>
      <c r="N55" s="131">
        <f t="shared" si="27"/>
        <v>0</v>
      </c>
      <c r="O55" s="131">
        <f t="shared" si="27"/>
        <v>0</v>
      </c>
      <c r="P55" s="131">
        <f t="shared" si="27"/>
        <v>0</v>
      </c>
      <c r="Q55" s="131">
        <f t="shared" si="27"/>
        <v>0</v>
      </c>
      <c r="R55" s="131">
        <f t="shared" si="27"/>
        <v>0</v>
      </c>
      <c r="S55" s="131">
        <f t="shared" si="27"/>
        <v>0</v>
      </c>
      <c r="T55" s="131">
        <f t="shared" si="27"/>
        <v>0</v>
      </c>
      <c r="U55" s="131">
        <f t="shared" si="27"/>
        <v>0</v>
      </c>
      <c r="V55" s="131">
        <f t="shared" si="27"/>
        <v>0</v>
      </c>
      <c r="W55" s="131">
        <f t="shared" si="27"/>
        <v>0</v>
      </c>
      <c r="X55" s="131">
        <f t="shared" si="27"/>
        <v>0</v>
      </c>
      <c r="Y55" s="131">
        <f t="shared" si="27"/>
        <v>0</v>
      </c>
      <c r="Z55" s="131">
        <f t="shared" si="27"/>
        <v>0</v>
      </c>
      <c r="AA55" s="131">
        <f t="shared" si="27"/>
        <v>0</v>
      </c>
      <c r="AB55" s="131">
        <f t="shared" si="27"/>
        <v>0</v>
      </c>
      <c r="AC55" s="131">
        <f t="shared" si="27"/>
        <v>0</v>
      </c>
      <c r="AD55" s="131">
        <f t="shared" si="27"/>
        <v>0</v>
      </c>
      <c r="AE55" s="131">
        <f t="shared" si="27"/>
        <v>0</v>
      </c>
      <c r="AF55" s="131">
        <f t="shared" si="27"/>
        <v>0</v>
      </c>
      <c r="AG55" s="131">
        <f t="shared" si="27"/>
        <v>0</v>
      </c>
      <c r="AH55" s="131">
        <f t="shared" si="27"/>
        <v>0</v>
      </c>
      <c r="AI55" s="131">
        <f t="shared" si="27"/>
        <v>0</v>
      </c>
      <c r="AJ55" s="131">
        <f t="shared" si="27"/>
        <v>0</v>
      </c>
      <c r="AK55" s="131">
        <f t="shared" si="27"/>
        <v>0</v>
      </c>
      <c r="AL55" s="131">
        <f t="shared" ref="AL55:BQ55" si="28">SUM(AL39,AL41:AL53)</f>
        <v>0</v>
      </c>
      <c r="AM55" s="131">
        <f t="shared" si="28"/>
        <v>0</v>
      </c>
      <c r="AN55" s="131">
        <f t="shared" si="28"/>
        <v>0</v>
      </c>
      <c r="AO55" s="131">
        <f t="shared" si="28"/>
        <v>0</v>
      </c>
      <c r="AP55" s="131">
        <f t="shared" si="28"/>
        <v>0</v>
      </c>
      <c r="AQ55" s="131">
        <f t="shared" si="28"/>
        <v>0</v>
      </c>
      <c r="AR55" s="131">
        <f t="shared" si="28"/>
        <v>0</v>
      </c>
      <c r="AS55" s="131">
        <f t="shared" si="28"/>
        <v>0</v>
      </c>
      <c r="AT55" s="131">
        <f t="shared" si="28"/>
        <v>0</v>
      </c>
      <c r="AU55" s="131">
        <f t="shared" si="28"/>
        <v>0</v>
      </c>
      <c r="AV55" s="131">
        <f t="shared" si="28"/>
        <v>0</v>
      </c>
      <c r="AW55" s="131">
        <f t="shared" si="28"/>
        <v>0</v>
      </c>
      <c r="AX55" s="131">
        <f t="shared" si="28"/>
        <v>0</v>
      </c>
      <c r="AY55" s="131">
        <f t="shared" si="28"/>
        <v>0</v>
      </c>
      <c r="AZ55" s="131">
        <f t="shared" si="28"/>
        <v>0</v>
      </c>
      <c r="BA55" s="131">
        <f t="shared" si="28"/>
        <v>0</v>
      </c>
      <c r="BB55" s="131">
        <f t="shared" si="28"/>
        <v>0</v>
      </c>
      <c r="BC55" s="131">
        <f t="shared" si="28"/>
        <v>0</v>
      </c>
      <c r="BD55" s="131">
        <f t="shared" si="28"/>
        <v>0</v>
      </c>
      <c r="BE55" s="131">
        <f t="shared" si="28"/>
        <v>0</v>
      </c>
      <c r="BF55" s="131">
        <f t="shared" si="28"/>
        <v>0</v>
      </c>
      <c r="BG55" s="131">
        <f t="shared" si="28"/>
        <v>0</v>
      </c>
      <c r="BH55" s="131">
        <f t="shared" si="28"/>
        <v>0</v>
      </c>
      <c r="BI55" s="131">
        <f t="shared" si="28"/>
        <v>0</v>
      </c>
      <c r="BJ55" s="131">
        <f t="shared" si="28"/>
        <v>0</v>
      </c>
      <c r="BK55" s="131">
        <f t="shared" si="28"/>
        <v>0</v>
      </c>
      <c r="BL55" s="131">
        <f t="shared" si="28"/>
        <v>0</v>
      </c>
      <c r="BM55" s="131">
        <f t="shared" si="28"/>
        <v>0</v>
      </c>
      <c r="BN55" s="131">
        <f t="shared" si="28"/>
        <v>0</v>
      </c>
      <c r="BO55" s="131">
        <f t="shared" si="28"/>
        <v>0</v>
      </c>
      <c r="BP55" s="131">
        <f t="shared" si="28"/>
        <v>0</v>
      </c>
      <c r="BQ55" s="131">
        <f t="shared" si="28"/>
        <v>0</v>
      </c>
      <c r="BR55" s="131">
        <f t="shared" ref="BR55:CW55" si="29">SUM(BR39,BR41:BR53)</f>
        <v>0</v>
      </c>
      <c r="BS55" s="131">
        <f t="shared" si="29"/>
        <v>0</v>
      </c>
      <c r="BT55" s="131">
        <f t="shared" si="29"/>
        <v>0</v>
      </c>
      <c r="BU55" s="131">
        <f t="shared" si="29"/>
        <v>0</v>
      </c>
      <c r="BV55" s="131">
        <f t="shared" si="29"/>
        <v>0</v>
      </c>
      <c r="BW55" s="131">
        <f t="shared" si="29"/>
        <v>0</v>
      </c>
      <c r="BX55" s="131">
        <f t="shared" si="29"/>
        <v>0</v>
      </c>
      <c r="BY55" s="131">
        <f t="shared" si="29"/>
        <v>0</v>
      </c>
      <c r="BZ55" s="131">
        <f t="shared" si="29"/>
        <v>0</v>
      </c>
      <c r="CA55" s="131">
        <f t="shared" si="29"/>
        <v>0</v>
      </c>
      <c r="CB55" s="131">
        <f t="shared" si="29"/>
        <v>0</v>
      </c>
      <c r="CC55" s="131">
        <f t="shared" si="29"/>
        <v>0</v>
      </c>
      <c r="CD55" s="131">
        <f t="shared" si="29"/>
        <v>0</v>
      </c>
      <c r="CE55" s="131">
        <f t="shared" si="29"/>
        <v>0</v>
      </c>
      <c r="CF55" s="131">
        <f t="shared" si="29"/>
        <v>0</v>
      </c>
      <c r="CG55" s="131">
        <f t="shared" si="29"/>
        <v>0</v>
      </c>
      <c r="CH55" s="131">
        <f t="shared" si="29"/>
        <v>0</v>
      </c>
      <c r="CI55" s="131">
        <f t="shared" si="29"/>
        <v>0</v>
      </c>
      <c r="CJ55" s="131">
        <f t="shared" si="29"/>
        <v>0</v>
      </c>
      <c r="CK55" s="131">
        <f t="shared" si="29"/>
        <v>0</v>
      </c>
      <c r="CL55" s="131">
        <f t="shared" si="29"/>
        <v>0</v>
      </c>
      <c r="CM55" s="131">
        <f t="shared" si="29"/>
        <v>0</v>
      </c>
      <c r="CN55" s="131">
        <f t="shared" si="29"/>
        <v>0</v>
      </c>
      <c r="CO55" s="131">
        <f t="shared" si="29"/>
        <v>0</v>
      </c>
      <c r="CP55" s="131">
        <f t="shared" si="29"/>
        <v>0</v>
      </c>
      <c r="CQ55" s="131">
        <f t="shared" si="29"/>
        <v>0</v>
      </c>
      <c r="CR55" s="131">
        <f t="shared" si="29"/>
        <v>0</v>
      </c>
      <c r="CS55" s="131">
        <f t="shared" si="29"/>
        <v>0</v>
      </c>
      <c r="CT55" s="131">
        <f t="shared" si="29"/>
        <v>0</v>
      </c>
      <c r="CU55" s="131">
        <f t="shared" si="29"/>
        <v>0</v>
      </c>
      <c r="CV55" s="131">
        <f t="shared" si="29"/>
        <v>0</v>
      </c>
      <c r="CW55" s="131">
        <f t="shared" si="29"/>
        <v>0</v>
      </c>
      <c r="CX55" s="131">
        <f t="shared" ref="CX55:EC55" si="30">SUM(CX39,CX41:CX53)</f>
        <v>0</v>
      </c>
      <c r="CY55" s="131">
        <f t="shared" si="30"/>
        <v>0</v>
      </c>
      <c r="CZ55" s="131">
        <f t="shared" si="30"/>
        <v>0</v>
      </c>
      <c r="DA55" s="131">
        <f t="shared" si="30"/>
        <v>0</v>
      </c>
      <c r="DB55" s="131">
        <f t="shared" si="30"/>
        <v>0</v>
      </c>
      <c r="DC55" s="131">
        <f t="shared" si="30"/>
        <v>0</v>
      </c>
      <c r="DD55" s="131">
        <f t="shared" si="30"/>
        <v>0</v>
      </c>
      <c r="DE55" s="131">
        <f t="shared" si="30"/>
        <v>0</v>
      </c>
      <c r="DF55" s="131">
        <f t="shared" si="30"/>
        <v>0</v>
      </c>
      <c r="DG55" s="131">
        <f t="shared" si="30"/>
        <v>0</v>
      </c>
      <c r="DH55" s="131">
        <f t="shared" si="30"/>
        <v>0</v>
      </c>
      <c r="DI55" s="131">
        <f t="shared" si="30"/>
        <v>0</v>
      </c>
      <c r="DJ55" s="131">
        <f t="shared" si="30"/>
        <v>0</v>
      </c>
      <c r="DK55" s="131">
        <f t="shared" si="30"/>
        <v>0</v>
      </c>
      <c r="DL55" s="131">
        <f t="shared" si="30"/>
        <v>0</v>
      </c>
      <c r="DM55" s="131">
        <f t="shared" si="30"/>
        <v>0</v>
      </c>
      <c r="DN55" s="131">
        <f t="shared" si="30"/>
        <v>0</v>
      </c>
      <c r="DO55" s="131">
        <f t="shared" si="30"/>
        <v>0</v>
      </c>
      <c r="DP55" s="131">
        <f t="shared" si="30"/>
        <v>0</v>
      </c>
      <c r="DQ55" s="131">
        <f t="shared" si="30"/>
        <v>0</v>
      </c>
      <c r="DR55" s="131">
        <f t="shared" si="30"/>
        <v>0</v>
      </c>
      <c r="DS55" s="131">
        <f t="shared" si="30"/>
        <v>0</v>
      </c>
      <c r="DT55" s="131">
        <f t="shared" si="30"/>
        <v>0</v>
      </c>
      <c r="DU55" s="131">
        <f t="shared" si="30"/>
        <v>0</v>
      </c>
      <c r="DV55" s="131">
        <f t="shared" si="30"/>
        <v>0</v>
      </c>
      <c r="DW55" s="131">
        <f t="shared" si="30"/>
        <v>0</v>
      </c>
      <c r="DX55" s="131">
        <f t="shared" si="30"/>
        <v>0</v>
      </c>
      <c r="DY55" s="131">
        <f t="shared" si="30"/>
        <v>0</v>
      </c>
      <c r="DZ55" s="131">
        <f t="shared" si="30"/>
        <v>0</v>
      </c>
      <c r="EA55" s="131">
        <f t="shared" si="30"/>
        <v>0</v>
      </c>
      <c r="EB55" s="131">
        <f t="shared" si="30"/>
        <v>0</v>
      </c>
      <c r="EC55" s="131">
        <f t="shared" si="30"/>
        <v>0</v>
      </c>
      <c r="ED55" s="131">
        <f t="shared" ref="ED55:EZ55" si="31">SUM(ED39,ED41:ED53)</f>
        <v>0</v>
      </c>
      <c r="EE55" s="131">
        <f t="shared" si="31"/>
        <v>0</v>
      </c>
      <c r="EF55" s="131">
        <f t="shared" si="31"/>
        <v>0</v>
      </c>
      <c r="EG55" s="131">
        <f t="shared" si="31"/>
        <v>0</v>
      </c>
      <c r="EH55" s="131">
        <f t="shared" si="31"/>
        <v>0</v>
      </c>
      <c r="EI55" s="131">
        <f t="shared" si="31"/>
        <v>0</v>
      </c>
      <c r="EJ55" s="131">
        <f t="shared" si="31"/>
        <v>0</v>
      </c>
      <c r="EK55" s="131">
        <f t="shared" si="31"/>
        <v>0</v>
      </c>
      <c r="EL55" s="131">
        <f t="shared" si="31"/>
        <v>0</v>
      </c>
      <c r="EM55" s="131">
        <f t="shared" si="31"/>
        <v>0</v>
      </c>
      <c r="EN55" s="131">
        <f t="shared" si="31"/>
        <v>0</v>
      </c>
      <c r="EO55" s="131">
        <f t="shared" si="31"/>
        <v>0</v>
      </c>
      <c r="EP55" s="131">
        <f t="shared" si="31"/>
        <v>0</v>
      </c>
      <c r="EQ55" s="131">
        <f t="shared" si="31"/>
        <v>0</v>
      </c>
      <c r="ER55" s="131">
        <f t="shared" si="31"/>
        <v>0</v>
      </c>
      <c r="ES55" s="131">
        <f t="shared" si="31"/>
        <v>0</v>
      </c>
      <c r="ET55" s="131">
        <f t="shared" si="31"/>
        <v>0</v>
      </c>
      <c r="EU55" s="131">
        <f t="shared" si="31"/>
        <v>0</v>
      </c>
      <c r="EV55" s="131">
        <f t="shared" si="31"/>
        <v>0</v>
      </c>
      <c r="EW55" s="131">
        <f t="shared" si="31"/>
        <v>0</v>
      </c>
      <c r="EX55" s="131">
        <f t="shared" si="31"/>
        <v>0</v>
      </c>
      <c r="EY55" s="131">
        <f t="shared" si="31"/>
        <v>0</v>
      </c>
      <c r="EZ55" s="131">
        <f t="shared" si="31"/>
        <v>0</v>
      </c>
    </row>
    <row r="56" spans="1:156" x14ac:dyDescent="0.25">
      <c r="D56" s="150"/>
      <c r="E56" s="147"/>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c r="EC56" s="152"/>
      <c r="ED56" s="152"/>
      <c r="EE56" s="152"/>
      <c r="EF56" s="152"/>
      <c r="EG56" s="152"/>
      <c r="EH56" s="152"/>
      <c r="EI56" s="152"/>
      <c r="EJ56" s="152"/>
      <c r="EK56" s="152"/>
      <c r="EL56" s="152"/>
      <c r="EM56" s="152"/>
      <c r="EN56" s="152"/>
      <c r="EO56" s="152"/>
      <c r="EP56" s="152"/>
      <c r="EQ56" s="152"/>
      <c r="ER56" s="152"/>
      <c r="ES56" s="152"/>
      <c r="ET56" s="152"/>
      <c r="EU56" s="152"/>
      <c r="EV56" s="152"/>
      <c r="EW56" s="152"/>
      <c r="EX56" s="152"/>
      <c r="EY56" s="152"/>
      <c r="EZ56" s="152"/>
    </row>
    <row r="57" spans="1:156" x14ac:dyDescent="0.25">
      <c r="B57" s="70" t="str">
        <f>Comptabilité!B57</f>
        <v>Autres revenus</v>
      </c>
      <c r="C57" s="70"/>
      <c r="D57" s="131">
        <f>SUM(F57:EZ57)</f>
        <v>0</v>
      </c>
      <c r="E57" s="147"/>
      <c r="F57" s="133">
        <f>SUMIF(Général!$CP$11:$EZ$11,F$6,Comptabilité!$F57:$EZ57)</f>
        <v>0</v>
      </c>
      <c r="G57" s="133">
        <f>SUMIF(Général!$CP$11:$EZ$11,G$6,Comptabilité!$F57:$EZ57)</f>
        <v>0</v>
      </c>
      <c r="H57" s="133">
        <f>SUMIF(Général!$CP$11:$EZ$11,H$6,Comptabilité!$F57:$EZ57)</f>
        <v>0</v>
      </c>
      <c r="I57" s="133">
        <f>SUMIF(Général!$CP$11:$EZ$11,I$6,Comptabilité!$F57:$EZ57)</f>
        <v>0</v>
      </c>
      <c r="J57" s="133">
        <f>SUMIF(Général!$CP$11:$EZ$11,J$6,Comptabilité!$F57:$EZ57)</f>
        <v>0</v>
      </c>
      <c r="K57" s="133">
        <f>SUMIF(Général!$CP$11:$EZ$11,K$6,Comptabilité!$F57:$EZ57)</f>
        <v>0</v>
      </c>
      <c r="L57" s="133">
        <f>SUMIF(Général!$CP$11:$EZ$11,L$6,Comptabilité!$F57:$EZ57)</f>
        <v>0</v>
      </c>
      <c r="M57" s="133">
        <f>SUMIF(Général!$CP$11:$EZ$11,M$6,Comptabilité!$F57:$EZ57)</f>
        <v>0</v>
      </c>
      <c r="N57" s="133">
        <f>SUMIF(Général!$CP$11:$EZ$11,N$6,Comptabilité!$F57:$EZ57)</f>
        <v>0</v>
      </c>
      <c r="O57" s="133">
        <f>SUMIF(Général!$CP$11:$EZ$11,O$6,Comptabilité!$F57:$EZ57)</f>
        <v>0</v>
      </c>
      <c r="P57" s="133">
        <f>SUMIF(Général!$CP$11:$EZ$11,P$6,Comptabilité!$F57:$EZ57)</f>
        <v>0</v>
      </c>
      <c r="Q57" s="133">
        <f>SUMIF(Général!$CP$11:$EZ$11,Q$6,Comptabilité!$F57:$EZ57)</f>
        <v>0</v>
      </c>
      <c r="R57" s="133">
        <f>SUMIF(Général!$CP$11:$EZ$11,R$6,Comptabilité!$F57:$EZ57)</f>
        <v>0</v>
      </c>
      <c r="S57" s="133">
        <f>SUMIF(Général!$CP$11:$EZ$11,S$6,Comptabilité!$F57:$EZ57)</f>
        <v>0</v>
      </c>
      <c r="T57" s="133">
        <f>SUMIF(Général!$CP$11:$EZ$11,T$6,Comptabilité!$F57:$EZ57)</f>
        <v>0</v>
      </c>
      <c r="U57" s="133">
        <f>SUMIF(Général!$CP$11:$EZ$11,U$6,Comptabilité!$F57:$EZ57)</f>
        <v>0</v>
      </c>
      <c r="V57" s="133">
        <f>SUMIF(Général!$CP$11:$EZ$11,V$6,Comptabilité!$F57:$EZ57)</f>
        <v>0</v>
      </c>
      <c r="W57" s="133">
        <f>SUMIF(Général!$CP$11:$EZ$11,W$6,Comptabilité!$F57:$EZ57)</f>
        <v>0</v>
      </c>
      <c r="X57" s="133">
        <f>SUMIF(Général!$CP$11:$EZ$11,X$6,Comptabilité!$F57:$EZ57)</f>
        <v>0</v>
      </c>
      <c r="Y57" s="133">
        <f>SUMIF(Général!$CP$11:$EZ$11,Y$6,Comptabilité!$F57:$EZ57)</f>
        <v>0</v>
      </c>
      <c r="Z57" s="133">
        <f>SUMIF(Général!$CP$11:$EZ$11,Z$6,Comptabilité!$F57:$EZ57)</f>
        <v>0</v>
      </c>
      <c r="AA57" s="133">
        <f>SUMIF(Général!$CP$11:$EZ$11,AA$6,Comptabilité!$F57:$EZ57)</f>
        <v>0</v>
      </c>
      <c r="AB57" s="133">
        <f>SUMIF(Général!$CP$11:$EZ$11,AB$6,Comptabilité!$F57:$EZ57)</f>
        <v>0</v>
      </c>
      <c r="AC57" s="133">
        <f>SUMIF(Général!$CP$11:$EZ$11,AC$6,Comptabilité!$F57:$EZ57)</f>
        <v>0</v>
      </c>
      <c r="AD57" s="133">
        <f>SUMIF(Général!$CP$11:$EZ$11,AD$6,Comptabilité!$F57:$EZ57)</f>
        <v>0</v>
      </c>
      <c r="AE57" s="133">
        <f>SUMIF(Général!$CP$11:$EZ$11,AE$6,Comptabilité!$F57:$EZ57)</f>
        <v>0</v>
      </c>
      <c r="AF57" s="133">
        <f>SUMIF(Général!$CP$11:$EZ$11,AF$6,Comptabilité!$F57:$EZ57)</f>
        <v>0</v>
      </c>
      <c r="AG57" s="133">
        <f>SUMIF(Général!$CP$11:$EZ$11,AG$6,Comptabilité!$F57:$EZ57)</f>
        <v>0</v>
      </c>
      <c r="AH57" s="133">
        <f>SUMIF(Général!$CP$11:$EZ$11,AH$6,Comptabilité!$F57:$EZ57)</f>
        <v>0</v>
      </c>
      <c r="AI57" s="133">
        <f>SUMIF(Général!$CP$11:$EZ$11,AI$6,Comptabilité!$F57:$EZ57)</f>
        <v>0</v>
      </c>
      <c r="AJ57" s="133">
        <f>SUMIF(Général!$CP$11:$EZ$11,AJ$6,Comptabilité!$F57:$EZ57)</f>
        <v>0</v>
      </c>
      <c r="AK57" s="133">
        <f>SUMIF(Général!$CP$11:$EZ$11,AK$6,Comptabilité!$F57:$EZ57)</f>
        <v>0</v>
      </c>
      <c r="AL57" s="133">
        <f>SUMIF(Général!$CP$11:$EZ$11,AL$6,Comptabilité!$F57:$EZ57)</f>
        <v>0</v>
      </c>
      <c r="AM57" s="133">
        <f>SUMIF(Général!$CP$11:$EZ$11,AM$6,Comptabilité!$F57:$EZ57)</f>
        <v>0</v>
      </c>
      <c r="AN57" s="133">
        <f>SUMIF(Général!$CP$11:$EZ$11,AN$6,Comptabilité!$F57:$EZ57)</f>
        <v>0</v>
      </c>
      <c r="AO57" s="133">
        <f>SUMIF(Général!$CP$11:$EZ$11,AO$6,Comptabilité!$F57:$EZ57)</f>
        <v>0</v>
      </c>
      <c r="AP57" s="133">
        <f>SUMIF(Général!$CP$11:$EZ$11,AP$6,Comptabilité!$F57:$EZ57)</f>
        <v>0</v>
      </c>
      <c r="AQ57" s="133">
        <f>SUMIF(Général!$CP$11:$EZ$11,AQ$6,Comptabilité!$F57:$EZ57)</f>
        <v>0</v>
      </c>
      <c r="AR57" s="133">
        <f>SUMIF(Général!$CP$11:$EZ$11,AR$6,Comptabilité!$F57:$EZ57)</f>
        <v>0</v>
      </c>
      <c r="AS57" s="133">
        <f>SUMIF(Général!$CP$11:$EZ$11,AS$6,Comptabilité!$F57:$EZ57)</f>
        <v>0</v>
      </c>
      <c r="AT57" s="133">
        <f>SUMIF(Général!$CP$11:$EZ$11,AT$6,Comptabilité!$F57:$EZ57)</f>
        <v>0</v>
      </c>
      <c r="AU57" s="133">
        <f>SUMIF(Général!$CP$11:$EZ$11,AU$6,Comptabilité!$F57:$EZ57)</f>
        <v>0</v>
      </c>
      <c r="AV57" s="133">
        <f>SUMIF(Général!$CP$11:$EZ$11,AV$6,Comptabilité!$F57:$EZ57)</f>
        <v>0</v>
      </c>
      <c r="AW57" s="133">
        <f>SUMIF(Général!$CP$11:$EZ$11,AW$6,Comptabilité!$F57:$EZ57)</f>
        <v>0</v>
      </c>
      <c r="AX57" s="133">
        <f>SUMIF(Général!$CP$11:$EZ$11,AX$6,Comptabilité!$F57:$EZ57)</f>
        <v>0</v>
      </c>
      <c r="AY57" s="133">
        <f>SUMIF(Général!$CP$11:$EZ$11,AY$6,Comptabilité!$F57:$EZ57)</f>
        <v>0</v>
      </c>
      <c r="AZ57" s="133">
        <f>SUMIF(Général!$CP$11:$EZ$11,AZ$6,Comptabilité!$F57:$EZ57)</f>
        <v>0</v>
      </c>
      <c r="BA57" s="133">
        <f>SUMIF(Général!$CP$11:$EZ$11,BA$6,Comptabilité!$F57:$EZ57)</f>
        <v>0</v>
      </c>
      <c r="BB57" s="133">
        <f>SUMIF(Général!$CP$11:$EZ$11,BB$6,Comptabilité!$F57:$EZ57)</f>
        <v>0</v>
      </c>
      <c r="BC57" s="133">
        <f>SUMIF(Général!$CP$11:$EZ$11,BC$6,Comptabilité!$F57:$EZ57)</f>
        <v>0</v>
      </c>
      <c r="BD57" s="133">
        <f>SUMIF(Général!$CP$11:$EZ$11,BD$6,Comptabilité!$F57:$EZ57)</f>
        <v>0</v>
      </c>
      <c r="BE57" s="133">
        <f>SUMIF(Général!$CP$11:$EZ$11,BE$6,Comptabilité!$F57:$EZ57)</f>
        <v>0</v>
      </c>
      <c r="BF57" s="133">
        <f>SUMIF(Général!$CP$11:$EZ$11,BF$6,Comptabilité!$F57:$EZ57)</f>
        <v>0</v>
      </c>
      <c r="BG57" s="133">
        <f>SUMIF(Général!$CP$11:$EZ$11,BG$6,Comptabilité!$F57:$EZ57)</f>
        <v>0</v>
      </c>
      <c r="BH57" s="133">
        <f>SUMIF(Général!$CP$11:$EZ$11,BH$6,Comptabilité!$F57:$EZ57)</f>
        <v>0</v>
      </c>
      <c r="BI57" s="133">
        <f>SUMIF(Général!$CP$11:$EZ$11,BI$6,Comptabilité!$F57:$EZ57)</f>
        <v>0</v>
      </c>
      <c r="BJ57" s="133">
        <f>SUMIF(Général!$CP$11:$EZ$11,BJ$6,Comptabilité!$F57:$EZ57)</f>
        <v>0</v>
      </c>
      <c r="BK57" s="133">
        <f>SUMIF(Général!$CP$11:$EZ$11,BK$6,Comptabilité!$F57:$EZ57)</f>
        <v>0</v>
      </c>
      <c r="BL57" s="133">
        <f>SUMIF(Général!$CP$11:$EZ$11,BL$6,Comptabilité!$F57:$EZ57)</f>
        <v>0</v>
      </c>
      <c r="BM57" s="133">
        <f>SUMIF(Général!$CP$11:$EZ$11,BM$6,Comptabilité!$F57:$EZ57)</f>
        <v>0</v>
      </c>
      <c r="BN57" s="133">
        <f>SUMIF(Général!$CP$11:$EZ$11,BN$6,Comptabilité!$F57:$EZ57)</f>
        <v>0</v>
      </c>
      <c r="BO57" s="133">
        <f>SUMIF(Général!$CP$11:$EZ$11,BO$6,Comptabilité!$F57:$EZ57)</f>
        <v>0</v>
      </c>
      <c r="BP57" s="133">
        <f>SUMIF(Général!$CP$11:$EZ$11,BP$6,Comptabilité!$F57:$EZ57)</f>
        <v>0</v>
      </c>
      <c r="BQ57" s="133">
        <f>SUMIF(Général!$CP$11:$EZ$11,BQ$6,Comptabilité!$F57:$EZ57)</f>
        <v>0</v>
      </c>
      <c r="BR57" s="133">
        <f>SUMIF(Général!$CP$11:$EZ$11,BR$6,Comptabilité!$F57:$EZ57)</f>
        <v>0</v>
      </c>
      <c r="BS57" s="133">
        <f>SUMIF(Général!$CP$11:$EZ$11,BS$6,Comptabilité!$F57:$EZ57)</f>
        <v>0</v>
      </c>
      <c r="BT57" s="133">
        <f>SUMIF(Général!$CP$11:$EZ$11,BT$6,Comptabilité!$F57:$EZ57)</f>
        <v>0</v>
      </c>
      <c r="BU57" s="133">
        <f>SUMIF(Général!$CP$11:$EZ$11,BU$6,Comptabilité!$F57:$EZ57)</f>
        <v>0</v>
      </c>
      <c r="BV57" s="133">
        <f>SUMIF(Général!$CP$11:$EZ$11,BV$6,Comptabilité!$F57:$EZ57)</f>
        <v>0</v>
      </c>
      <c r="BW57" s="133">
        <f>SUMIF(Général!$CP$11:$EZ$11,BW$6,Comptabilité!$F57:$EZ57)</f>
        <v>0</v>
      </c>
      <c r="BX57" s="133">
        <f>SUMIF(Général!$CP$11:$EZ$11,BX$6,Comptabilité!$F57:$EZ57)</f>
        <v>0</v>
      </c>
      <c r="BY57" s="133">
        <f>SUMIF(Général!$CP$11:$EZ$11,BY$6,Comptabilité!$F57:$EZ57)</f>
        <v>0</v>
      </c>
      <c r="BZ57" s="133">
        <f>SUMIF(Général!$CP$11:$EZ$11,BZ$6,Comptabilité!$F57:$EZ57)</f>
        <v>0</v>
      </c>
      <c r="CA57" s="133">
        <f>SUMIF(Général!$CP$11:$EZ$11,CA$6,Comptabilité!$F57:$EZ57)</f>
        <v>0</v>
      </c>
      <c r="CB57" s="133">
        <f>SUMIF(Général!$CP$11:$EZ$11,CB$6,Comptabilité!$F57:$EZ57)</f>
        <v>0</v>
      </c>
      <c r="CC57" s="133">
        <f>SUMIF(Général!$CP$11:$EZ$11,CC$6,Comptabilité!$F57:$EZ57)</f>
        <v>0</v>
      </c>
      <c r="CD57" s="133">
        <f>SUMIF(Général!$CP$11:$EZ$11,CD$6,Comptabilité!$F57:$EZ57)</f>
        <v>0</v>
      </c>
      <c r="CE57" s="133">
        <f>SUMIF(Général!$CP$11:$EZ$11,CE$6,Comptabilité!$F57:$EZ57)</f>
        <v>0</v>
      </c>
      <c r="CF57" s="133">
        <f>SUMIF(Général!$CP$11:$EZ$11,CF$6,Comptabilité!$F57:$EZ57)</f>
        <v>0</v>
      </c>
      <c r="CG57" s="133">
        <f>SUMIF(Général!$CP$11:$EZ$11,CG$6,Comptabilité!$F57:$EZ57)</f>
        <v>0</v>
      </c>
      <c r="CH57" s="133">
        <f>SUMIF(Général!$CP$11:$EZ$11,CH$6,Comptabilité!$F57:$EZ57)</f>
        <v>0</v>
      </c>
      <c r="CI57" s="133">
        <f>SUMIF(Général!$CP$11:$EZ$11,CI$6,Comptabilité!$F57:$EZ57)</f>
        <v>0</v>
      </c>
      <c r="CJ57" s="133">
        <f>SUMIF(Général!$CP$11:$EZ$11,CJ$6,Comptabilité!$F57:$EZ57)</f>
        <v>0</v>
      </c>
      <c r="CK57" s="133">
        <f>SUMIF(Général!$CP$11:$EZ$11,CK$6,Comptabilité!$F57:$EZ57)</f>
        <v>0</v>
      </c>
      <c r="CL57" s="133">
        <f>SUMIF(Général!$CP$11:$EZ$11,CL$6,Comptabilité!$F57:$EZ57)</f>
        <v>0</v>
      </c>
      <c r="CM57" s="133">
        <f>SUMIF(Général!$CP$11:$EZ$11,CM$6,Comptabilité!$F57:$EZ57)</f>
        <v>0</v>
      </c>
      <c r="CN57" s="133">
        <f>SUMIF(Général!$CP$11:$EZ$11,CN$6,Comptabilité!$F57:$EZ57)</f>
        <v>0</v>
      </c>
      <c r="CO57" s="133">
        <f>SUMIF(Général!$CP$11:$EZ$11,CO$6,Comptabilité!$F57:$EZ57)</f>
        <v>0</v>
      </c>
      <c r="CP57" s="133">
        <f>SUMIF(Général!$CP$11:$EZ$11,CP$6,Comptabilité!$F57:$EZ57)</f>
        <v>0</v>
      </c>
      <c r="CQ57" s="133">
        <f>SUMIF(Général!$CP$11:$EZ$11,CQ$6,Comptabilité!$F57:$EZ57)</f>
        <v>0</v>
      </c>
      <c r="CR57" s="133">
        <f>SUMIF(Général!$CP$11:$EZ$11,CR$6,Comptabilité!$F57:$EZ57)</f>
        <v>0</v>
      </c>
      <c r="CS57" s="133">
        <f>SUMIF(Général!$CP$11:$EZ$11,CS$6,Comptabilité!$F57:$EZ57)</f>
        <v>0</v>
      </c>
      <c r="CT57" s="133">
        <f>SUMIF(Général!$CP$11:$EZ$11,CT$6,Comptabilité!$F57:$EZ57)</f>
        <v>0</v>
      </c>
      <c r="CU57" s="133">
        <f>SUMIF(Général!$CP$11:$EZ$11,CU$6,Comptabilité!$F57:$EZ57)</f>
        <v>0</v>
      </c>
      <c r="CV57" s="133">
        <f>SUMIF(Général!$CP$11:$EZ$11,CV$6,Comptabilité!$F57:$EZ57)</f>
        <v>0</v>
      </c>
      <c r="CW57" s="133">
        <f>SUMIF(Général!$CP$11:$EZ$11,CW$6,Comptabilité!$F57:$EZ57)</f>
        <v>0</v>
      </c>
      <c r="CX57" s="133">
        <f>SUMIF(Général!$CP$11:$EZ$11,CX$6,Comptabilité!$F57:$EZ57)</f>
        <v>0</v>
      </c>
      <c r="CY57" s="133">
        <f>SUMIF(Général!$CP$11:$EZ$11,CY$6,Comptabilité!$F57:$EZ57)</f>
        <v>0</v>
      </c>
      <c r="CZ57" s="133">
        <f>SUMIF(Général!$CP$11:$EZ$11,CZ$6,Comptabilité!$F57:$EZ57)</f>
        <v>0</v>
      </c>
      <c r="DA57" s="133">
        <f>SUMIF(Général!$CP$11:$EZ$11,DA$6,Comptabilité!$F57:$EZ57)</f>
        <v>0</v>
      </c>
      <c r="DB57" s="133">
        <f>SUMIF(Général!$CP$11:$EZ$11,DB$6,Comptabilité!$F57:$EZ57)</f>
        <v>0</v>
      </c>
      <c r="DC57" s="133">
        <f>SUMIF(Général!$CP$11:$EZ$11,DC$6,Comptabilité!$F57:$EZ57)</f>
        <v>0</v>
      </c>
      <c r="DD57" s="133">
        <f>SUMIF(Général!$CP$11:$EZ$11,DD$6,Comptabilité!$F57:$EZ57)</f>
        <v>0</v>
      </c>
      <c r="DE57" s="133">
        <f>SUMIF(Général!$CP$11:$EZ$11,DE$6,Comptabilité!$F57:$EZ57)</f>
        <v>0</v>
      </c>
      <c r="DF57" s="133">
        <f>SUMIF(Général!$CP$11:$EZ$11,DF$6,Comptabilité!$F57:$EZ57)</f>
        <v>0</v>
      </c>
      <c r="DG57" s="133">
        <f>SUMIF(Général!$CP$11:$EZ$11,DG$6,Comptabilité!$F57:$EZ57)</f>
        <v>0</v>
      </c>
      <c r="DH57" s="133">
        <f>SUMIF(Général!$CP$11:$EZ$11,DH$6,Comptabilité!$F57:$EZ57)</f>
        <v>0</v>
      </c>
      <c r="DI57" s="133">
        <f>SUMIF(Général!$CP$11:$EZ$11,DI$6,Comptabilité!$F57:$EZ57)</f>
        <v>0</v>
      </c>
      <c r="DJ57" s="133">
        <f>SUMIF(Général!$CP$11:$EZ$11,DJ$6,Comptabilité!$F57:$EZ57)</f>
        <v>0</v>
      </c>
      <c r="DK57" s="133">
        <f>SUMIF(Général!$CP$11:$EZ$11,DK$6,Comptabilité!$F57:$EZ57)</f>
        <v>0</v>
      </c>
      <c r="DL57" s="133">
        <f>SUMIF(Général!$CP$11:$EZ$11,DL$6,Comptabilité!$F57:$EZ57)</f>
        <v>0</v>
      </c>
      <c r="DM57" s="133">
        <f>SUMIF(Général!$CP$11:$EZ$11,DM$6,Comptabilité!$F57:$EZ57)</f>
        <v>0</v>
      </c>
      <c r="DN57" s="133">
        <f>SUMIF(Général!$CP$11:$EZ$11,DN$6,Comptabilité!$F57:$EZ57)</f>
        <v>0</v>
      </c>
      <c r="DO57" s="133">
        <f>SUMIF(Général!$CP$11:$EZ$11,DO$6,Comptabilité!$F57:$EZ57)</f>
        <v>0</v>
      </c>
      <c r="DP57" s="133">
        <f>SUMIF(Général!$CP$11:$EZ$11,DP$6,Comptabilité!$F57:$EZ57)</f>
        <v>0</v>
      </c>
      <c r="DQ57" s="133">
        <f>SUMIF(Général!$CP$11:$EZ$11,DQ$6,Comptabilité!$F57:$EZ57)</f>
        <v>0</v>
      </c>
      <c r="DR57" s="133">
        <f>SUMIF(Général!$CP$11:$EZ$11,DR$6,Comptabilité!$F57:$EZ57)</f>
        <v>0</v>
      </c>
      <c r="DS57" s="133">
        <f>SUMIF(Général!$CP$11:$EZ$11,DS$6,Comptabilité!$F57:$EZ57)</f>
        <v>0</v>
      </c>
      <c r="DT57" s="133">
        <f>SUMIF(Général!$CP$11:$EZ$11,DT$6,Comptabilité!$F57:$EZ57)</f>
        <v>0</v>
      </c>
      <c r="DU57" s="133">
        <f>SUMIF(Général!$CP$11:$EZ$11,DU$6,Comptabilité!$F57:$EZ57)</f>
        <v>0</v>
      </c>
      <c r="DV57" s="133">
        <f>SUMIF(Général!$CP$11:$EZ$11,DV$6,Comptabilité!$F57:$EZ57)</f>
        <v>0</v>
      </c>
      <c r="DW57" s="133">
        <f>SUMIF(Général!$CP$11:$EZ$11,DW$6,Comptabilité!$F57:$EZ57)</f>
        <v>0</v>
      </c>
      <c r="DX57" s="133">
        <f>SUMIF(Général!$CP$11:$EZ$11,DX$6,Comptabilité!$F57:$EZ57)</f>
        <v>0</v>
      </c>
      <c r="DY57" s="133">
        <f>SUMIF(Général!$CP$11:$EZ$11,DY$6,Comptabilité!$F57:$EZ57)</f>
        <v>0</v>
      </c>
      <c r="DZ57" s="133">
        <f>SUMIF(Général!$CP$11:$EZ$11,DZ$6,Comptabilité!$F57:$EZ57)</f>
        <v>0</v>
      </c>
      <c r="EA57" s="133">
        <f>SUMIF(Général!$CP$11:$EZ$11,EA$6,Comptabilité!$F57:$EZ57)</f>
        <v>0</v>
      </c>
      <c r="EB57" s="133">
        <f>SUMIF(Général!$CP$11:$EZ$11,EB$6,Comptabilité!$F57:$EZ57)</f>
        <v>0</v>
      </c>
      <c r="EC57" s="133">
        <f>SUMIF(Général!$CP$11:$EZ$11,EC$6,Comptabilité!$F57:$EZ57)</f>
        <v>0</v>
      </c>
      <c r="ED57" s="133">
        <f>SUMIF(Général!$CP$11:$EZ$11,ED$6,Comptabilité!$F57:$EZ57)</f>
        <v>0</v>
      </c>
      <c r="EE57" s="133">
        <f>SUMIF(Général!$CP$11:$EZ$11,EE$6,Comptabilité!$F57:$EZ57)</f>
        <v>0</v>
      </c>
      <c r="EF57" s="133">
        <f>SUMIF(Général!$CP$11:$EZ$11,EF$6,Comptabilité!$F57:$EZ57)</f>
        <v>0</v>
      </c>
      <c r="EG57" s="133">
        <f>SUMIF(Général!$CP$11:$EZ$11,EG$6,Comptabilité!$F57:$EZ57)</f>
        <v>0</v>
      </c>
      <c r="EH57" s="133">
        <f>SUMIF(Général!$CP$11:$EZ$11,EH$6,Comptabilité!$F57:$EZ57)</f>
        <v>0</v>
      </c>
      <c r="EI57" s="133">
        <f>SUMIF(Général!$CP$11:$EZ$11,EI$6,Comptabilité!$F57:$EZ57)</f>
        <v>0</v>
      </c>
      <c r="EJ57" s="133">
        <f>SUMIF(Général!$CP$11:$EZ$11,EJ$6,Comptabilité!$F57:$EZ57)</f>
        <v>0</v>
      </c>
      <c r="EK57" s="133">
        <f>SUMIF(Général!$CP$11:$EZ$11,EK$6,Comptabilité!$F57:$EZ57)</f>
        <v>0</v>
      </c>
      <c r="EL57" s="133">
        <f>SUMIF(Général!$CP$11:$EZ$11,EL$6,Comptabilité!$F57:$EZ57)</f>
        <v>0</v>
      </c>
      <c r="EM57" s="133">
        <f>SUMIF(Général!$CP$11:$EZ$11,EM$6,Comptabilité!$F57:$EZ57)</f>
        <v>0</v>
      </c>
      <c r="EN57" s="133">
        <f>SUMIF(Général!$CP$11:$EZ$11,EN$6,Comptabilité!$F57:$EZ57)</f>
        <v>0</v>
      </c>
      <c r="EO57" s="133">
        <f>SUMIF(Général!$CP$11:$EZ$11,EO$6,Comptabilité!$F57:$EZ57)</f>
        <v>0</v>
      </c>
      <c r="EP57" s="133">
        <f>SUMIF(Général!$CP$11:$EZ$11,EP$6,Comptabilité!$F57:$EZ57)</f>
        <v>0</v>
      </c>
      <c r="EQ57" s="133">
        <f>SUMIF(Général!$CP$11:$EZ$11,EQ$6,Comptabilité!$F57:$EZ57)</f>
        <v>0</v>
      </c>
      <c r="ER57" s="133">
        <f>SUMIF(Général!$CP$11:$EZ$11,ER$6,Comptabilité!$F57:$EZ57)</f>
        <v>0</v>
      </c>
      <c r="ES57" s="133">
        <f>SUMIF(Général!$CP$11:$EZ$11,ES$6,Comptabilité!$F57:$EZ57)</f>
        <v>0</v>
      </c>
      <c r="ET57" s="133">
        <f>SUMIF(Général!$CP$11:$EZ$11,ET$6,Comptabilité!$F57:$EZ57)</f>
        <v>0</v>
      </c>
      <c r="EU57" s="133">
        <f>SUMIF(Général!$CP$11:$EZ$11,EU$6,Comptabilité!$F57:$EZ57)</f>
        <v>0</v>
      </c>
      <c r="EV57" s="133">
        <f>SUMIF(Général!$CP$11:$EZ$11,EV$6,Comptabilité!$F57:$EZ57)</f>
        <v>0</v>
      </c>
      <c r="EW57" s="133">
        <f>SUMIF(Général!$CP$11:$EZ$11,EW$6,Comptabilité!$F57:$EZ57)</f>
        <v>0</v>
      </c>
      <c r="EX57" s="133">
        <f>SUMIF(Général!$CP$11:$EZ$11,EX$6,Comptabilité!$F57:$EZ57)</f>
        <v>0</v>
      </c>
      <c r="EY57" s="133">
        <f>SUMIF(Général!$CP$11:$EZ$11,EY$6,Comptabilité!$F57:$EZ57)</f>
        <v>0</v>
      </c>
      <c r="EZ57" s="133">
        <f>SUMIF(Général!$CP$11:$EZ$11,EZ$6,Comptabilité!$F57:$EZ57)</f>
        <v>0</v>
      </c>
    </row>
    <row r="58" spans="1:156" x14ac:dyDescent="0.25">
      <c r="B58" s="70" t="str">
        <f>Comptabilité!B58</f>
        <v>Autres charges</v>
      </c>
      <c r="C58" s="70"/>
      <c r="D58" s="131">
        <f>SUM(F58:EZ58)</f>
        <v>0</v>
      </c>
      <c r="E58" s="147"/>
      <c r="F58" s="133">
        <f>SUMIF(Général!$CP$11:$EZ$11,F$6,Comptabilité!$F58:$EZ58)</f>
        <v>0</v>
      </c>
      <c r="G58" s="133">
        <f>SUMIF(Général!$CP$11:$EZ$11,G$6,Comptabilité!$F58:$EZ58)</f>
        <v>0</v>
      </c>
      <c r="H58" s="133">
        <f>SUMIF(Général!$CP$11:$EZ$11,H$6,Comptabilité!$F58:$EZ58)</f>
        <v>0</v>
      </c>
      <c r="I58" s="133">
        <f>SUMIF(Général!$CP$11:$EZ$11,I$6,Comptabilité!$F58:$EZ58)</f>
        <v>0</v>
      </c>
      <c r="J58" s="133">
        <f>SUMIF(Général!$CP$11:$EZ$11,J$6,Comptabilité!$F58:$EZ58)</f>
        <v>0</v>
      </c>
      <c r="K58" s="133">
        <f>SUMIF(Général!$CP$11:$EZ$11,K$6,Comptabilité!$F58:$EZ58)</f>
        <v>0</v>
      </c>
      <c r="L58" s="133">
        <f>SUMIF(Général!$CP$11:$EZ$11,L$6,Comptabilité!$F58:$EZ58)</f>
        <v>0</v>
      </c>
      <c r="M58" s="133">
        <f>SUMIF(Général!$CP$11:$EZ$11,M$6,Comptabilité!$F58:$EZ58)</f>
        <v>0</v>
      </c>
      <c r="N58" s="133">
        <f>SUMIF(Général!$CP$11:$EZ$11,N$6,Comptabilité!$F58:$EZ58)</f>
        <v>0</v>
      </c>
      <c r="O58" s="133">
        <f>SUMIF(Général!$CP$11:$EZ$11,O$6,Comptabilité!$F58:$EZ58)</f>
        <v>0</v>
      </c>
      <c r="P58" s="133">
        <f>SUMIF(Général!$CP$11:$EZ$11,P$6,Comptabilité!$F58:$EZ58)</f>
        <v>0</v>
      </c>
      <c r="Q58" s="133">
        <f>SUMIF(Général!$CP$11:$EZ$11,Q$6,Comptabilité!$F58:$EZ58)</f>
        <v>0</v>
      </c>
      <c r="R58" s="133">
        <f>SUMIF(Général!$CP$11:$EZ$11,R$6,Comptabilité!$F58:$EZ58)</f>
        <v>0</v>
      </c>
      <c r="S58" s="133">
        <f>SUMIF(Général!$CP$11:$EZ$11,S$6,Comptabilité!$F58:$EZ58)</f>
        <v>0</v>
      </c>
      <c r="T58" s="133">
        <f>SUMIF(Général!$CP$11:$EZ$11,T$6,Comptabilité!$F58:$EZ58)</f>
        <v>0</v>
      </c>
      <c r="U58" s="133">
        <f>SUMIF(Général!$CP$11:$EZ$11,U$6,Comptabilité!$F58:$EZ58)</f>
        <v>0</v>
      </c>
      <c r="V58" s="133">
        <f>SUMIF(Général!$CP$11:$EZ$11,V$6,Comptabilité!$F58:$EZ58)</f>
        <v>0</v>
      </c>
      <c r="W58" s="133">
        <f>SUMIF(Général!$CP$11:$EZ$11,W$6,Comptabilité!$F58:$EZ58)</f>
        <v>0</v>
      </c>
      <c r="X58" s="133">
        <f>SUMIF(Général!$CP$11:$EZ$11,X$6,Comptabilité!$F58:$EZ58)</f>
        <v>0</v>
      </c>
      <c r="Y58" s="133">
        <f>SUMIF(Général!$CP$11:$EZ$11,Y$6,Comptabilité!$F58:$EZ58)</f>
        <v>0</v>
      </c>
      <c r="Z58" s="133">
        <f>SUMIF(Général!$CP$11:$EZ$11,Z$6,Comptabilité!$F58:$EZ58)</f>
        <v>0</v>
      </c>
      <c r="AA58" s="133">
        <f>SUMIF(Général!$CP$11:$EZ$11,AA$6,Comptabilité!$F58:$EZ58)</f>
        <v>0</v>
      </c>
      <c r="AB58" s="133">
        <f>SUMIF(Général!$CP$11:$EZ$11,AB$6,Comptabilité!$F58:$EZ58)</f>
        <v>0</v>
      </c>
      <c r="AC58" s="133">
        <f>SUMIF(Général!$CP$11:$EZ$11,AC$6,Comptabilité!$F58:$EZ58)</f>
        <v>0</v>
      </c>
      <c r="AD58" s="133">
        <f>SUMIF(Général!$CP$11:$EZ$11,AD$6,Comptabilité!$F58:$EZ58)</f>
        <v>0</v>
      </c>
      <c r="AE58" s="133">
        <f>SUMIF(Général!$CP$11:$EZ$11,AE$6,Comptabilité!$F58:$EZ58)</f>
        <v>0</v>
      </c>
      <c r="AF58" s="133">
        <f>SUMIF(Général!$CP$11:$EZ$11,AF$6,Comptabilité!$F58:$EZ58)</f>
        <v>0</v>
      </c>
      <c r="AG58" s="133">
        <f>SUMIF(Général!$CP$11:$EZ$11,AG$6,Comptabilité!$F58:$EZ58)</f>
        <v>0</v>
      </c>
      <c r="AH58" s="133">
        <f>SUMIF(Général!$CP$11:$EZ$11,AH$6,Comptabilité!$F58:$EZ58)</f>
        <v>0</v>
      </c>
      <c r="AI58" s="133">
        <f>SUMIF(Général!$CP$11:$EZ$11,AI$6,Comptabilité!$F58:$EZ58)</f>
        <v>0</v>
      </c>
      <c r="AJ58" s="133">
        <f>SUMIF(Général!$CP$11:$EZ$11,AJ$6,Comptabilité!$F58:$EZ58)</f>
        <v>0</v>
      </c>
      <c r="AK58" s="133">
        <f>SUMIF(Général!$CP$11:$EZ$11,AK$6,Comptabilité!$F58:$EZ58)</f>
        <v>0</v>
      </c>
      <c r="AL58" s="133">
        <f>SUMIF(Général!$CP$11:$EZ$11,AL$6,Comptabilité!$F58:$EZ58)</f>
        <v>0</v>
      </c>
      <c r="AM58" s="133">
        <f>SUMIF(Général!$CP$11:$EZ$11,AM$6,Comptabilité!$F58:$EZ58)</f>
        <v>0</v>
      </c>
      <c r="AN58" s="133">
        <f>SUMIF(Général!$CP$11:$EZ$11,AN$6,Comptabilité!$F58:$EZ58)</f>
        <v>0</v>
      </c>
      <c r="AO58" s="133">
        <f>SUMIF(Général!$CP$11:$EZ$11,AO$6,Comptabilité!$F58:$EZ58)</f>
        <v>0</v>
      </c>
      <c r="AP58" s="133">
        <f>SUMIF(Général!$CP$11:$EZ$11,AP$6,Comptabilité!$F58:$EZ58)</f>
        <v>0</v>
      </c>
      <c r="AQ58" s="133">
        <f>SUMIF(Général!$CP$11:$EZ$11,AQ$6,Comptabilité!$F58:$EZ58)</f>
        <v>0</v>
      </c>
      <c r="AR58" s="133">
        <f>SUMIF(Général!$CP$11:$EZ$11,AR$6,Comptabilité!$F58:$EZ58)</f>
        <v>0</v>
      </c>
      <c r="AS58" s="133">
        <f>SUMIF(Général!$CP$11:$EZ$11,AS$6,Comptabilité!$F58:$EZ58)</f>
        <v>0</v>
      </c>
      <c r="AT58" s="133">
        <f>SUMIF(Général!$CP$11:$EZ$11,AT$6,Comptabilité!$F58:$EZ58)</f>
        <v>0</v>
      </c>
      <c r="AU58" s="133">
        <f>SUMIF(Général!$CP$11:$EZ$11,AU$6,Comptabilité!$F58:$EZ58)</f>
        <v>0</v>
      </c>
      <c r="AV58" s="133">
        <f>SUMIF(Général!$CP$11:$EZ$11,AV$6,Comptabilité!$F58:$EZ58)</f>
        <v>0</v>
      </c>
      <c r="AW58" s="133">
        <f>SUMIF(Général!$CP$11:$EZ$11,AW$6,Comptabilité!$F58:$EZ58)</f>
        <v>0</v>
      </c>
      <c r="AX58" s="133">
        <f>SUMIF(Général!$CP$11:$EZ$11,AX$6,Comptabilité!$F58:$EZ58)</f>
        <v>0</v>
      </c>
      <c r="AY58" s="133">
        <f>SUMIF(Général!$CP$11:$EZ$11,AY$6,Comptabilité!$F58:$EZ58)</f>
        <v>0</v>
      </c>
      <c r="AZ58" s="133">
        <f>SUMIF(Général!$CP$11:$EZ$11,AZ$6,Comptabilité!$F58:$EZ58)</f>
        <v>0</v>
      </c>
      <c r="BA58" s="133">
        <f>SUMIF(Général!$CP$11:$EZ$11,BA$6,Comptabilité!$F58:$EZ58)</f>
        <v>0</v>
      </c>
      <c r="BB58" s="133">
        <f>SUMIF(Général!$CP$11:$EZ$11,BB$6,Comptabilité!$F58:$EZ58)</f>
        <v>0</v>
      </c>
      <c r="BC58" s="133">
        <f>SUMIF(Général!$CP$11:$EZ$11,BC$6,Comptabilité!$F58:$EZ58)</f>
        <v>0</v>
      </c>
      <c r="BD58" s="133">
        <f>SUMIF(Général!$CP$11:$EZ$11,BD$6,Comptabilité!$F58:$EZ58)</f>
        <v>0</v>
      </c>
      <c r="BE58" s="133">
        <f>SUMIF(Général!$CP$11:$EZ$11,BE$6,Comptabilité!$F58:$EZ58)</f>
        <v>0</v>
      </c>
      <c r="BF58" s="133">
        <f>SUMIF(Général!$CP$11:$EZ$11,BF$6,Comptabilité!$F58:$EZ58)</f>
        <v>0</v>
      </c>
      <c r="BG58" s="133">
        <f>SUMIF(Général!$CP$11:$EZ$11,BG$6,Comptabilité!$F58:$EZ58)</f>
        <v>0</v>
      </c>
      <c r="BH58" s="133">
        <f>SUMIF(Général!$CP$11:$EZ$11,BH$6,Comptabilité!$F58:$EZ58)</f>
        <v>0</v>
      </c>
      <c r="BI58" s="133">
        <f>SUMIF(Général!$CP$11:$EZ$11,BI$6,Comptabilité!$F58:$EZ58)</f>
        <v>0</v>
      </c>
      <c r="BJ58" s="133">
        <f>SUMIF(Général!$CP$11:$EZ$11,BJ$6,Comptabilité!$F58:$EZ58)</f>
        <v>0</v>
      </c>
      <c r="BK58" s="133">
        <f>SUMIF(Général!$CP$11:$EZ$11,BK$6,Comptabilité!$F58:$EZ58)</f>
        <v>0</v>
      </c>
      <c r="BL58" s="133">
        <f>SUMIF(Général!$CP$11:$EZ$11,BL$6,Comptabilité!$F58:$EZ58)</f>
        <v>0</v>
      </c>
      <c r="BM58" s="133">
        <f>SUMIF(Général!$CP$11:$EZ$11,BM$6,Comptabilité!$F58:$EZ58)</f>
        <v>0</v>
      </c>
      <c r="BN58" s="133">
        <f>SUMIF(Général!$CP$11:$EZ$11,BN$6,Comptabilité!$F58:$EZ58)</f>
        <v>0</v>
      </c>
      <c r="BO58" s="133">
        <f>SUMIF(Général!$CP$11:$EZ$11,BO$6,Comptabilité!$F58:$EZ58)</f>
        <v>0</v>
      </c>
      <c r="BP58" s="133">
        <f>SUMIF(Général!$CP$11:$EZ$11,BP$6,Comptabilité!$F58:$EZ58)</f>
        <v>0</v>
      </c>
      <c r="BQ58" s="133">
        <f>SUMIF(Général!$CP$11:$EZ$11,BQ$6,Comptabilité!$F58:$EZ58)</f>
        <v>0</v>
      </c>
      <c r="BR58" s="133">
        <f>SUMIF(Général!$CP$11:$EZ$11,BR$6,Comptabilité!$F58:$EZ58)</f>
        <v>0</v>
      </c>
      <c r="BS58" s="133">
        <f>SUMIF(Général!$CP$11:$EZ$11,BS$6,Comptabilité!$F58:$EZ58)</f>
        <v>0</v>
      </c>
      <c r="BT58" s="133">
        <f>SUMIF(Général!$CP$11:$EZ$11,BT$6,Comptabilité!$F58:$EZ58)</f>
        <v>0</v>
      </c>
      <c r="BU58" s="133">
        <f>SUMIF(Général!$CP$11:$EZ$11,BU$6,Comptabilité!$F58:$EZ58)</f>
        <v>0</v>
      </c>
      <c r="BV58" s="133">
        <f>SUMIF(Général!$CP$11:$EZ$11,BV$6,Comptabilité!$F58:$EZ58)</f>
        <v>0</v>
      </c>
      <c r="BW58" s="133">
        <f>SUMIF(Général!$CP$11:$EZ$11,BW$6,Comptabilité!$F58:$EZ58)</f>
        <v>0</v>
      </c>
      <c r="BX58" s="133">
        <f>SUMIF(Général!$CP$11:$EZ$11,BX$6,Comptabilité!$F58:$EZ58)</f>
        <v>0</v>
      </c>
      <c r="BY58" s="133">
        <f>SUMIF(Général!$CP$11:$EZ$11,BY$6,Comptabilité!$F58:$EZ58)</f>
        <v>0</v>
      </c>
      <c r="BZ58" s="133">
        <f>SUMIF(Général!$CP$11:$EZ$11,BZ$6,Comptabilité!$F58:$EZ58)</f>
        <v>0</v>
      </c>
      <c r="CA58" s="133">
        <f>SUMIF(Général!$CP$11:$EZ$11,CA$6,Comptabilité!$F58:$EZ58)</f>
        <v>0</v>
      </c>
      <c r="CB58" s="133">
        <f>SUMIF(Général!$CP$11:$EZ$11,CB$6,Comptabilité!$F58:$EZ58)</f>
        <v>0</v>
      </c>
      <c r="CC58" s="133">
        <f>SUMIF(Général!$CP$11:$EZ$11,CC$6,Comptabilité!$F58:$EZ58)</f>
        <v>0</v>
      </c>
      <c r="CD58" s="133">
        <f>SUMIF(Général!$CP$11:$EZ$11,CD$6,Comptabilité!$F58:$EZ58)</f>
        <v>0</v>
      </c>
      <c r="CE58" s="133">
        <f>SUMIF(Général!$CP$11:$EZ$11,CE$6,Comptabilité!$F58:$EZ58)</f>
        <v>0</v>
      </c>
      <c r="CF58" s="133">
        <f>SUMIF(Général!$CP$11:$EZ$11,CF$6,Comptabilité!$F58:$EZ58)</f>
        <v>0</v>
      </c>
      <c r="CG58" s="133">
        <f>SUMIF(Général!$CP$11:$EZ$11,CG$6,Comptabilité!$F58:$EZ58)</f>
        <v>0</v>
      </c>
      <c r="CH58" s="133">
        <f>SUMIF(Général!$CP$11:$EZ$11,CH$6,Comptabilité!$F58:$EZ58)</f>
        <v>0</v>
      </c>
      <c r="CI58" s="133">
        <f>SUMIF(Général!$CP$11:$EZ$11,CI$6,Comptabilité!$F58:$EZ58)</f>
        <v>0</v>
      </c>
      <c r="CJ58" s="133">
        <f>SUMIF(Général!$CP$11:$EZ$11,CJ$6,Comptabilité!$F58:$EZ58)</f>
        <v>0</v>
      </c>
      <c r="CK58" s="133">
        <f>SUMIF(Général!$CP$11:$EZ$11,CK$6,Comptabilité!$F58:$EZ58)</f>
        <v>0</v>
      </c>
      <c r="CL58" s="133">
        <f>SUMIF(Général!$CP$11:$EZ$11,CL$6,Comptabilité!$F58:$EZ58)</f>
        <v>0</v>
      </c>
      <c r="CM58" s="133">
        <f>SUMIF(Général!$CP$11:$EZ$11,CM$6,Comptabilité!$F58:$EZ58)</f>
        <v>0</v>
      </c>
      <c r="CN58" s="133">
        <f>SUMIF(Général!$CP$11:$EZ$11,CN$6,Comptabilité!$F58:$EZ58)</f>
        <v>0</v>
      </c>
      <c r="CO58" s="133">
        <f>SUMIF(Général!$CP$11:$EZ$11,CO$6,Comptabilité!$F58:$EZ58)</f>
        <v>0</v>
      </c>
      <c r="CP58" s="133">
        <f>SUMIF(Général!$CP$11:$EZ$11,CP$6,Comptabilité!$F58:$EZ58)</f>
        <v>0</v>
      </c>
      <c r="CQ58" s="133">
        <f>SUMIF(Général!$CP$11:$EZ$11,CQ$6,Comptabilité!$F58:$EZ58)</f>
        <v>0</v>
      </c>
      <c r="CR58" s="133">
        <f>SUMIF(Général!$CP$11:$EZ$11,CR$6,Comptabilité!$F58:$EZ58)</f>
        <v>0</v>
      </c>
      <c r="CS58" s="133">
        <f>SUMIF(Général!$CP$11:$EZ$11,CS$6,Comptabilité!$F58:$EZ58)</f>
        <v>0</v>
      </c>
      <c r="CT58" s="133">
        <f>SUMIF(Général!$CP$11:$EZ$11,CT$6,Comptabilité!$F58:$EZ58)</f>
        <v>0</v>
      </c>
      <c r="CU58" s="133">
        <f>SUMIF(Général!$CP$11:$EZ$11,CU$6,Comptabilité!$F58:$EZ58)</f>
        <v>0</v>
      </c>
      <c r="CV58" s="133">
        <f>SUMIF(Général!$CP$11:$EZ$11,CV$6,Comptabilité!$F58:$EZ58)</f>
        <v>0</v>
      </c>
      <c r="CW58" s="133">
        <f>SUMIF(Général!$CP$11:$EZ$11,CW$6,Comptabilité!$F58:$EZ58)</f>
        <v>0</v>
      </c>
      <c r="CX58" s="133">
        <f>SUMIF(Général!$CP$11:$EZ$11,CX$6,Comptabilité!$F58:$EZ58)</f>
        <v>0</v>
      </c>
      <c r="CY58" s="133">
        <f>SUMIF(Général!$CP$11:$EZ$11,CY$6,Comptabilité!$F58:$EZ58)</f>
        <v>0</v>
      </c>
      <c r="CZ58" s="133">
        <f>SUMIF(Général!$CP$11:$EZ$11,CZ$6,Comptabilité!$F58:$EZ58)</f>
        <v>0</v>
      </c>
      <c r="DA58" s="133">
        <f>SUMIF(Général!$CP$11:$EZ$11,DA$6,Comptabilité!$F58:$EZ58)</f>
        <v>0</v>
      </c>
      <c r="DB58" s="133">
        <f>SUMIF(Général!$CP$11:$EZ$11,DB$6,Comptabilité!$F58:$EZ58)</f>
        <v>0</v>
      </c>
      <c r="DC58" s="133">
        <f>SUMIF(Général!$CP$11:$EZ$11,DC$6,Comptabilité!$F58:$EZ58)</f>
        <v>0</v>
      </c>
      <c r="DD58" s="133">
        <f>SUMIF(Général!$CP$11:$EZ$11,DD$6,Comptabilité!$F58:$EZ58)</f>
        <v>0</v>
      </c>
      <c r="DE58" s="133">
        <f>SUMIF(Général!$CP$11:$EZ$11,DE$6,Comptabilité!$F58:$EZ58)</f>
        <v>0</v>
      </c>
      <c r="DF58" s="133">
        <f>SUMIF(Général!$CP$11:$EZ$11,DF$6,Comptabilité!$F58:$EZ58)</f>
        <v>0</v>
      </c>
      <c r="DG58" s="133">
        <f>SUMIF(Général!$CP$11:$EZ$11,DG$6,Comptabilité!$F58:$EZ58)</f>
        <v>0</v>
      </c>
      <c r="DH58" s="133">
        <f>SUMIF(Général!$CP$11:$EZ$11,DH$6,Comptabilité!$F58:$EZ58)</f>
        <v>0</v>
      </c>
      <c r="DI58" s="133">
        <f>SUMIF(Général!$CP$11:$EZ$11,DI$6,Comptabilité!$F58:$EZ58)</f>
        <v>0</v>
      </c>
      <c r="DJ58" s="133">
        <f>SUMIF(Général!$CP$11:$EZ$11,DJ$6,Comptabilité!$F58:$EZ58)</f>
        <v>0</v>
      </c>
      <c r="DK58" s="133">
        <f>SUMIF(Général!$CP$11:$EZ$11,DK$6,Comptabilité!$F58:$EZ58)</f>
        <v>0</v>
      </c>
      <c r="DL58" s="133">
        <f>SUMIF(Général!$CP$11:$EZ$11,DL$6,Comptabilité!$F58:$EZ58)</f>
        <v>0</v>
      </c>
      <c r="DM58" s="133">
        <f>SUMIF(Général!$CP$11:$EZ$11,DM$6,Comptabilité!$F58:$EZ58)</f>
        <v>0</v>
      </c>
      <c r="DN58" s="133">
        <f>SUMIF(Général!$CP$11:$EZ$11,DN$6,Comptabilité!$F58:$EZ58)</f>
        <v>0</v>
      </c>
      <c r="DO58" s="133">
        <f>SUMIF(Général!$CP$11:$EZ$11,DO$6,Comptabilité!$F58:$EZ58)</f>
        <v>0</v>
      </c>
      <c r="DP58" s="133">
        <f>SUMIF(Général!$CP$11:$EZ$11,DP$6,Comptabilité!$F58:$EZ58)</f>
        <v>0</v>
      </c>
      <c r="DQ58" s="133">
        <f>SUMIF(Général!$CP$11:$EZ$11,DQ$6,Comptabilité!$F58:$EZ58)</f>
        <v>0</v>
      </c>
      <c r="DR58" s="133">
        <f>SUMIF(Général!$CP$11:$EZ$11,DR$6,Comptabilité!$F58:$EZ58)</f>
        <v>0</v>
      </c>
      <c r="DS58" s="133">
        <f>SUMIF(Général!$CP$11:$EZ$11,DS$6,Comptabilité!$F58:$EZ58)</f>
        <v>0</v>
      </c>
      <c r="DT58" s="133">
        <f>SUMIF(Général!$CP$11:$EZ$11,DT$6,Comptabilité!$F58:$EZ58)</f>
        <v>0</v>
      </c>
      <c r="DU58" s="133">
        <f>SUMIF(Général!$CP$11:$EZ$11,DU$6,Comptabilité!$F58:$EZ58)</f>
        <v>0</v>
      </c>
      <c r="DV58" s="133">
        <f>SUMIF(Général!$CP$11:$EZ$11,DV$6,Comptabilité!$F58:$EZ58)</f>
        <v>0</v>
      </c>
      <c r="DW58" s="133">
        <f>SUMIF(Général!$CP$11:$EZ$11,DW$6,Comptabilité!$F58:$EZ58)</f>
        <v>0</v>
      </c>
      <c r="DX58" s="133">
        <f>SUMIF(Général!$CP$11:$EZ$11,DX$6,Comptabilité!$F58:$EZ58)</f>
        <v>0</v>
      </c>
      <c r="DY58" s="133">
        <f>SUMIF(Général!$CP$11:$EZ$11,DY$6,Comptabilité!$F58:$EZ58)</f>
        <v>0</v>
      </c>
      <c r="DZ58" s="133">
        <f>SUMIF(Général!$CP$11:$EZ$11,DZ$6,Comptabilité!$F58:$EZ58)</f>
        <v>0</v>
      </c>
      <c r="EA58" s="133">
        <f>SUMIF(Général!$CP$11:$EZ$11,EA$6,Comptabilité!$F58:$EZ58)</f>
        <v>0</v>
      </c>
      <c r="EB58" s="133">
        <f>SUMIF(Général!$CP$11:$EZ$11,EB$6,Comptabilité!$F58:$EZ58)</f>
        <v>0</v>
      </c>
      <c r="EC58" s="133">
        <f>SUMIF(Général!$CP$11:$EZ$11,EC$6,Comptabilité!$F58:$EZ58)</f>
        <v>0</v>
      </c>
      <c r="ED58" s="133">
        <f>SUMIF(Général!$CP$11:$EZ$11,ED$6,Comptabilité!$F58:$EZ58)</f>
        <v>0</v>
      </c>
      <c r="EE58" s="133">
        <f>SUMIF(Général!$CP$11:$EZ$11,EE$6,Comptabilité!$F58:$EZ58)</f>
        <v>0</v>
      </c>
      <c r="EF58" s="133">
        <f>SUMIF(Général!$CP$11:$EZ$11,EF$6,Comptabilité!$F58:$EZ58)</f>
        <v>0</v>
      </c>
      <c r="EG58" s="133">
        <f>SUMIF(Général!$CP$11:$EZ$11,EG$6,Comptabilité!$F58:$EZ58)</f>
        <v>0</v>
      </c>
      <c r="EH58" s="133">
        <f>SUMIF(Général!$CP$11:$EZ$11,EH$6,Comptabilité!$F58:$EZ58)</f>
        <v>0</v>
      </c>
      <c r="EI58" s="133">
        <f>SUMIF(Général!$CP$11:$EZ$11,EI$6,Comptabilité!$F58:$EZ58)</f>
        <v>0</v>
      </c>
      <c r="EJ58" s="133">
        <f>SUMIF(Général!$CP$11:$EZ$11,EJ$6,Comptabilité!$F58:$EZ58)</f>
        <v>0</v>
      </c>
      <c r="EK58" s="133">
        <f>SUMIF(Général!$CP$11:$EZ$11,EK$6,Comptabilité!$F58:$EZ58)</f>
        <v>0</v>
      </c>
      <c r="EL58" s="133">
        <f>SUMIF(Général!$CP$11:$EZ$11,EL$6,Comptabilité!$F58:$EZ58)</f>
        <v>0</v>
      </c>
      <c r="EM58" s="133">
        <f>SUMIF(Général!$CP$11:$EZ$11,EM$6,Comptabilité!$F58:$EZ58)</f>
        <v>0</v>
      </c>
      <c r="EN58" s="133">
        <f>SUMIF(Général!$CP$11:$EZ$11,EN$6,Comptabilité!$F58:$EZ58)</f>
        <v>0</v>
      </c>
      <c r="EO58" s="133">
        <f>SUMIF(Général!$CP$11:$EZ$11,EO$6,Comptabilité!$F58:$EZ58)</f>
        <v>0</v>
      </c>
      <c r="EP58" s="133">
        <f>SUMIF(Général!$CP$11:$EZ$11,EP$6,Comptabilité!$F58:$EZ58)</f>
        <v>0</v>
      </c>
      <c r="EQ58" s="133">
        <f>SUMIF(Général!$CP$11:$EZ$11,EQ$6,Comptabilité!$F58:$EZ58)</f>
        <v>0</v>
      </c>
      <c r="ER58" s="133">
        <f>SUMIF(Général!$CP$11:$EZ$11,ER$6,Comptabilité!$F58:$EZ58)</f>
        <v>0</v>
      </c>
      <c r="ES58" s="133">
        <f>SUMIF(Général!$CP$11:$EZ$11,ES$6,Comptabilité!$F58:$EZ58)</f>
        <v>0</v>
      </c>
      <c r="ET58" s="133">
        <f>SUMIF(Général!$CP$11:$EZ$11,ET$6,Comptabilité!$F58:$EZ58)</f>
        <v>0</v>
      </c>
      <c r="EU58" s="133">
        <f>SUMIF(Général!$CP$11:$EZ$11,EU$6,Comptabilité!$F58:$EZ58)</f>
        <v>0</v>
      </c>
      <c r="EV58" s="133">
        <f>SUMIF(Général!$CP$11:$EZ$11,EV$6,Comptabilité!$F58:$EZ58)</f>
        <v>0</v>
      </c>
      <c r="EW58" s="133">
        <f>SUMIF(Général!$CP$11:$EZ$11,EW$6,Comptabilité!$F58:$EZ58)</f>
        <v>0</v>
      </c>
      <c r="EX58" s="133">
        <f>SUMIF(Général!$CP$11:$EZ$11,EX$6,Comptabilité!$F58:$EZ58)</f>
        <v>0</v>
      </c>
      <c r="EY58" s="133">
        <f>SUMIF(Général!$CP$11:$EZ$11,EY$6,Comptabilité!$F58:$EZ58)</f>
        <v>0</v>
      </c>
      <c r="EZ58" s="133">
        <f>SUMIF(Général!$CP$11:$EZ$11,EZ$6,Comptabilité!$F58:$EZ58)</f>
        <v>0</v>
      </c>
    </row>
    <row r="59" spans="1:156" x14ac:dyDescent="0.25">
      <c r="D59" s="150"/>
      <c r="E59" s="147"/>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c r="EC59" s="152"/>
      <c r="ED59" s="152"/>
      <c r="EE59" s="152"/>
      <c r="EF59" s="152"/>
      <c r="EG59" s="152"/>
      <c r="EH59" s="152"/>
      <c r="EI59" s="152"/>
      <c r="EJ59" s="152"/>
      <c r="EK59" s="152"/>
      <c r="EL59" s="152"/>
      <c r="EM59" s="152"/>
      <c r="EN59" s="152"/>
      <c r="EO59" s="152"/>
      <c r="EP59" s="152"/>
      <c r="EQ59" s="152"/>
      <c r="ER59" s="152"/>
      <c r="ES59" s="152"/>
      <c r="ET59" s="152"/>
      <c r="EU59" s="152"/>
      <c r="EV59" s="152"/>
      <c r="EW59" s="152"/>
      <c r="EX59" s="152"/>
      <c r="EY59" s="152"/>
      <c r="EZ59" s="152"/>
    </row>
    <row r="60" spans="1:156" s="69" customFormat="1" x14ac:dyDescent="0.25">
      <c r="A60" s="10"/>
      <c r="B60" s="69" t="str">
        <f>Comptabilité!B60</f>
        <v>Revenu imposable</v>
      </c>
      <c r="D60" s="131">
        <f>SUM(F60:EZ60)</f>
        <v>0</v>
      </c>
      <c r="E60" s="150"/>
      <c r="F60" s="131">
        <f t="shared" ref="F60:AK60" si="32">F55+F57+F58</f>
        <v>0</v>
      </c>
      <c r="G60" s="131">
        <f t="shared" si="32"/>
        <v>0</v>
      </c>
      <c r="H60" s="131">
        <f t="shared" si="32"/>
        <v>0</v>
      </c>
      <c r="I60" s="131">
        <f t="shared" si="32"/>
        <v>0</v>
      </c>
      <c r="J60" s="131">
        <f t="shared" si="32"/>
        <v>0</v>
      </c>
      <c r="K60" s="131">
        <f t="shared" si="32"/>
        <v>0</v>
      </c>
      <c r="L60" s="131">
        <f t="shared" si="32"/>
        <v>0</v>
      </c>
      <c r="M60" s="131">
        <f t="shared" si="32"/>
        <v>0</v>
      </c>
      <c r="N60" s="131">
        <f t="shared" si="32"/>
        <v>0</v>
      </c>
      <c r="O60" s="131">
        <f t="shared" si="32"/>
        <v>0</v>
      </c>
      <c r="P60" s="131">
        <f t="shared" si="32"/>
        <v>0</v>
      </c>
      <c r="Q60" s="131">
        <f t="shared" si="32"/>
        <v>0</v>
      </c>
      <c r="R60" s="131">
        <f t="shared" si="32"/>
        <v>0</v>
      </c>
      <c r="S60" s="131">
        <f t="shared" si="32"/>
        <v>0</v>
      </c>
      <c r="T60" s="131">
        <f t="shared" si="32"/>
        <v>0</v>
      </c>
      <c r="U60" s="131">
        <f t="shared" si="32"/>
        <v>0</v>
      </c>
      <c r="V60" s="131">
        <f t="shared" si="32"/>
        <v>0</v>
      </c>
      <c r="W60" s="131">
        <f t="shared" si="32"/>
        <v>0</v>
      </c>
      <c r="X60" s="131">
        <f t="shared" si="32"/>
        <v>0</v>
      </c>
      <c r="Y60" s="131">
        <f t="shared" si="32"/>
        <v>0</v>
      </c>
      <c r="Z60" s="131">
        <f t="shared" si="32"/>
        <v>0</v>
      </c>
      <c r="AA60" s="131">
        <f t="shared" si="32"/>
        <v>0</v>
      </c>
      <c r="AB60" s="131">
        <f t="shared" si="32"/>
        <v>0</v>
      </c>
      <c r="AC60" s="131">
        <f t="shared" si="32"/>
        <v>0</v>
      </c>
      <c r="AD60" s="131">
        <f t="shared" si="32"/>
        <v>0</v>
      </c>
      <c r="AE60" s="131">
        <f t="shared" si="32"/>
        <v>0</v>
      </c>
      <c r="AF60" s="131">
        <f t="shared" si="32"/>
        <v>0</v>
      </c>
      <c r="AG60" s="131">
        <f t="shared" si="32"/>
        <v>0</v>
      </c>
      <c r="AH60" s="131">
        <f t="shared" si="32"/>
        <v>0</v>
      </c>
      <c r="AI60" s="131">
        <f t="shared" si="32"/>
        <v>0</v>
      </c>
      <c r="AJ60" s="131">
        <f t="shared" si="32"/>
        <v>0</v>
      </c>
      <c r="AK60" s="131">
        <f t="shared" si="32"/>
        <v>0</v>
      </c>
      <c r="AL60" s="131">
        <f t="shared" ref="AL60:BQ60" si="33">AL55+AL57+AL58</f>
        <v>0</v>
      </c>
      <c r="AM60" s="131">
        <f t="shared" si="33"/>
        <v>0</v>
      </c>
      <c r="AN60" s="131">
        <f t="shared" si="33"/>
        <v>0</v>
      </c>
      <c r="AO60" s="131">
        <f t="shared" si="33"/>
        <v>0</v>
      </c>
      <c r="AP60" s="131">
        <f t="shared" si="33"/>
        <v>0</v>
      </c>
      <c r="AQ60" s="131">
        <f t="shared" si="33"/>
        <v>0</v>
      </c>
      <c r="AR60" s="131">
        <f t="shared" si="33"/>
        <v>0</v>
      </c>
      <c r="AS60" s="131">
        <f t="shared" si="33"/>
        <v>0</v>
      </c>
      <c r="AT60" s="131">
        <f t="shared" si="33"/>
        <v>0</v>
      </c>
      <c r="AU60" s="131">
        <f t="shared" si="33"/>
        <v>0</v>
      </c>
      <c r="AV60" s="131">
        <f t="shared" si="33"/>
        <v>0</v>
      </c>
      <c r="AW60" s="131">
        <f t="shared" si="33"/>
        <v>0</v>
      </c>
      <c r="AX60" s="131">
        <f t="shared" si="33"/>
        <v>0</v>
      </c>
      <c r="AY60" s="131">
        <f t="shared" si="33"/>
        <v>0</v>
      </c>
      <c r="AZ60" s="131">
        <f t="shared" si="33"/>
        <v>0</v>
      </c>
      <c r="BA60" s="131">
        <f t="shared" si="33"/>
        <v>0</v>
      </c>
      <c r="BB60" s="131">
        <f t="shared" si="33"/>
        <v>0</v>
      </c>
      <c r="BC60" s="131">
        <f t="shared" si="33"/>
        <v>0</v>
      </c>
      <c r="BD60" s="131">
        <f t="shared" si="33"/>
        <v>0</v>
      </c>
      <c r="BE60" s="131">
        <f t="shared" si="33"/>
        <v>0</v>
      </c>
      <c r="BF60" s="131">
        <f t="shared" si="33"/>
        <v>0</v>
      </c>
      <c r="BG60" s="131">
        <f t="shared" si="33"/>
        <v>0</v>
      </c>
      <c r="BH60" s="131">
        <f t="shared" si="33"/>
        <v>0</v>
      </c>
      <c r="BI60" s="131">
        <f t="shared" si="33"/>
        <v>0</v>
      </c>
      <c r="BJ60" s="131">
        <f t="shared" si="33"/>
        <v>0</v>
      </c>
      <c r="BK60" s="131">
        <f t="shared" si="33"/>
        <v>0</v>
      </c>
      <c r="BL60" s="131">
        <f t="shared" si="33"/>
        <v>0</v>
      </c>
      <c r="BM60" s="131">
        <f t="shared" si="33"/>
        <v>0</v>
      </c>
      <c r="BN60" s="131">
        <f t="shared" si="33"/>
        <v>0</v>
      </c>
      <c r="BO60" s="131">
        <f t="shared" si="33"/>
        <v>0</v>
      </c>
      <c r="BP60" s="131">
        <f t="shared" si="33"/>
        <v>0</v>
      </c>
      <c r="BQ60" s="131">
        <f t="shared" si="33"/>
        <v>0</v>
      </c>
      <c r="BR60" s="131">
        <f t="shared" ref="BR60:CW60" si="34">BR55+BR57+BR58</f>
        <v>0</v>
      </c>
      <c r="BS60" s="131">
        <f t="shared" si="34"/>
        <v>0</v>
      </c>
      <c r="BT60" s="131">
        <f t="shared" si="34"/>
        <v>0</v>
      </c>
      <c r="BU60" s="131">
        <f t="shared" si="34"/>
        <v>0</v>
      </c>
      <c r="BV60" s="131">
        <f t="shared" si="34"/>
        <v>0</v>
      </c>
      <c r="BW60" s="131">
        <f t="shared" si="34"/>
        <v>0</v>
      </c>
      <c r="BX60" s="131">
        <f t="shared" si="34"/>
        <v>0</v>
      </c>
      <c r="BY60" s="131">
        <f t="shared" si="34"/>
        <v>0</v>
      </c>
      <c r="BZ60" s="131">
        <f t="shared" si="34"/>
        <v>0</v>
      </c>
      <c r="CA60" s="131">
        <f t="shared" si="34"/>
        <v>0</v>
      </c>
      <c r="CB60" s="131">
        <f t="shared" si="34"/>
        <v>0</v>
      </c>
      <c r="CC60" s="131">
        <f t="shared" si="34"/>
        <v>0</v>
      </c>
      <c r="CD60" s="131">
        <f t="shared" si="34"/>
        <v>0</v>
      </c>
      <c r="CE60" s="131">
        <f t="shared" si="34"/>
        <v>0</v>
      </c>
      <c r="CF60" s="131">
        <f t="shared" si="34"/>
        <v>0</v>
      </c>
      <c r="CG60" s="131">
        <f t="shared" si="34"/>
        <v>0</v>
      </c>
      <c r="CH60" s="131">
        <f t="shared" si="34"/>
        <v>0</v>
      </c>
      <c r="CI60" s="131">
        <f t="shared" si="34"/>
        <v>0</v>
      </c>
      <c r="CJ60" s="131">
        <f t="shared" si="34"/>
        <v>0</v>
      </c>
      <c r="CK60" s="131">
        <f t="shared" si="34"/>
        <v>0</v>
      </c>
      <c r="CL60" s="131">
        <f t="shared" si="34"/>
        <v>0</v>
      </c>
      <c r="CM60" s="131">
        <f t="shared" si="34"/>
        <v>0</v>
      </c>
      <c r="CN60" s="131">
        <f t="shared" si="34"/>
        <v>0</v>
      </c>
      <c r="CO60" s="131">
        <f t="shared" si="34"/>
        <v>0</v>
      </c>
      <c r="CP60" s="131">
        <f t="shared" si="34"/>
        <v>0</v>
      </c>
      <c r="CQ60" s="131">
        <f t="shared" si="34"/>
        <v>0</v>
      </c>
      <c r="CR60" s="131">
        <f t="shared" si="34"/>
        <v>0</v>
      </c>
      <c r="CS60" s="131">
        <f t="shared" si="34"/>
        <v>0</v>
      </c>
      <c r="CT60" s="131">
        <f t="shared" si="34"/>
        <v>0</v>
      </c>
      <c r="CU60" s="131">
        <f t="shared" si="34"/>
        <v>0</v>
      </c>
      <c r="CV60" s="131">
        <f t="shared" si="34"/>
        <v>0</v>
      </c>
      <c r="CW60" s="131">
        <f t="shared" si="34"/>
        <v>0</v>
      </c>
      <c r="CX60" s="131">
        <f t="shared" ref="CX60:EC60" si="35">CX55+CX57+CX58</f>
        <v>0</v>
      </c>
      <c r="CY60" s="131">
        <f t="shared" si="35"/>
        <v>0</v>
      </c>
      <c r="CZ60" s="131">
        <f t="shared" si="35"/>
        <v>0</v>
      </c>
      <c r="DA60" s="131">
        <f t="shared" si="35"/>
        <v>0</v>
      </c>
      <c r="DB60" s="131">
        <f t="shared" si="35"/>
        <v>0</v>
      </c>
      <c r="DC60" s="131">
        <f t="shared" si="35"/>
        <v>0</v>
      </c>
      <c r="DD60" s="131">
        <f t="shared" si="35"/>
        <v>0</v>
      </c>
      <c r="DE60" s="131">
        <f t="shared" si="35"/>
        <v>0</v>
      </c>
      <c r="DF60" s="131">
        <f t="shared" si="35"/>
        <v>0</v>
      </c>
      <c r="DG60" s="131">
        <f t="shared" si="35"/>
        <v>0</v>
      </c>
      <c r="DH60" s="131">
        <f t="shared" si="35"/>
        <v>0</v>
      </c>
      <c r="DI60" s="131">
        <f t="shared" si="35"/>
        <v>0</v>
      </c>
      <c r="DJ60" s="131">
        <f t="shared" si="35"/>
        <v>0</v>
      </c>
      <c r="DK60" s="131">
        <f t="shared" si="35"/>
        <v>0</v>
      </c>
      <c r="DL60" s="131">
        <f t="shared" si="35"/>
        <v>0</v>
      </c>
      <c r="DM60" s="131">
        <f t="shared" si="35"/>
        <v>0</v>
      </c>
      <c r="DN60" s="131">
        <f t="shared" si="35"/>
        <v>0</v>
      </c>
      <c r="DO60" s="131">
        <f t="shared" si="35"/>
        <v>0</v>
      </c>
      <c r="DP60" s="131">
        <f t="shared" si="35"/>
        <v>0</v>
      </c>
      <c r="DQ60" s="131">
        <f t="shared" si="35"/>
        <v>0</v>
      </c>
      <c r="DR60" s="131">
        <f t="shared" si="35"/>
        <v>0</v>
      </c>
      <c r="DS60" s="131">
        <f t="shared" si="35"/>
        <v>0</v>
      </c>
      <c r="DT60" s="131">
        <f t="shared" si="35"/>
        <v>0</v>
      </c>
      <c r="DU60" s="131">
        <f t="shared" si="35"/>
        <v>0</v>
      </c>
      <c r="DV60" s="131">
        <f t="shared" si="35"/>
        <v>0</v>
      </c>
      <c r="DW60" s="131">
        <f t="shared" si="35"/>
        <v>0</v>
      </c>
      <c r="DX60" s="131">
        <f t="shared" si="35"/>
        <v>0</v>
      </c>
      <c r="DY60" s="131">
        <f t="shared" si="35"/>
        <v>0</v>
      </c>
      <c r="DZ60" s="131">
        <f t="shared" si="35"/>
        <v>0</v>
      </c>
      <c r="EA60" s="131">
        <f t="shared" si="35"/>
        <v>0</v>
      </c>
      <c r="EB60" s="131">
        <f t="shared" si="35"/>
        <v>0</v>
      </c>
      <c r="EC60" s="131">
        <f t="shared" si="35"/>
        <v>0</v>
      </c>
      <c r="ED60" s="131">
        <f t="shared" ref="ED60:EZ60" si="36">ED55+ED57+ED58</f>
        <v>0</v>
      </c>
      <c r="EE60" s="131">
        <f t="shared" si="36"/>
        <v>0</v>
      </c>
      <c r="EF60" s="131">
        <f t="shared" si="36"/>
        <v>0</v>
      </c>
      <c r="EG60" s="131">
        <f t="shared" si="36"/>
        <v>0</v>
      </c>
      <c r="EH60" s="131">
        <f t="shared" si="36"/>
        <v>0</v>
      </c>
      <c r="EI60" s="131">
        <f t="shared" si="36"/>
        <v>0</v>
      </c>
      <c r="EJ60" s="131">
        <f t="shared" si="36"/>
        <v>0</v>
      </c>
      <c r="EK60" s="131">
        <f t="shared" si="36"/>
        <v>0</v>
      </c>
      <c r="EL60" s="131">
        <f t="shared" si="36"/>
        <v>0</v>
      </c>
      <c r="EM60" s="131">
        <f t="shared" si="36"/>
        <v>0</v>
      </c>
      <c r="EN60" s="131">
        <f t="shared" si="36"/>
        <v>0</v>
      </c>
      <c r="EO60" s="131">
        <f t="shared" si="36"/>
        <v>0</v>
      </c>
      <c r="EP60" s="131">
        <f t="shared" si="36"/>
        <v>0</v>
      </c>
      <c r="EQ60" s="131">
        <f t="shared" si="36"/>
        <v>0</v>
      </c>
      <c r="ER60" s="131">
        <f t="shared" si="36"/>
        <v>0</v>
      </c>
      <c r="ES60" s="131">
        <f t="shared" si="36"/>
        <v>0</v>
      </c>
      <c r="ET60" s="131">
        <f t="shared" si="36"/>
        <v>0</v>
      </c>
      <c r="EU60" s="131">
        <f t="shared" si="36"/>
        <v>0</v>
      </c>
      <c r="EV60" s="131">
        <f t="shared" si="36"/>
        <v>0</v>
      </c>
      <c r="EW60" s="131">
        <f t="shared" si="36"/>
        <v>0</v>
      </c>
      <c r="EX60" s="131">
        <f t="shared" si="36"/>
        <v>0</v>
      </c>
      <c r="EY60" s="131">
        <f t="shared" si="36"/>
        <v>0</v>
      </c>
      <c r="EZ60" s="131">
        <f t="shared" si="36"/>
        <v>0</v>
      </c>
    </row>
    <row r="61" spans="1:156" x14ac:dyDescent="0.25">
      <c r="D61" s="150"/>
      <c r="E61" s="147"/>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c r="BZ61" s="152"/>
      <c r="CA61" s="152"/>
      <c r="CB61" s="152"/>
      <c r="CC61" s="152"/>
      <c r="CD61" s="152"/>
      <c r="CE61" s="152"/>
      <c r="CF61" s="152"/>
      <c r="CG61" s="152"/>
      <c r="CH61" s="152"/>
      <c r="CI61" s="152"/>
      <c r="CJ61" s="152"/>
      <c r="CK61" s="152"/>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c r="DZ61" s="152"/>
      <c r="EA61" s="152"/>
      <c r="EB61" s="152"/>
      <c r="EC61" s="152"/>
      <c r="ED61" s="152"/>
      <c r="EE61" s="152"/>
      <c r="EF61" s="152"/>
      <c r="EG61" s="152"/>
      <c r="EH61" s="152"/>
      <c r="EI61" s="152"/>
      <c r="EJ61" s="152"/>
      <c r="EK61" s="152"/>
      <c r="EL61" s="152"/>
      <c r="EM61" s="152"/>
      <c r="EN61" s="152"/>
      <c r="EO61" s="152"/>
      <c r="EP61" s="152"/>
      <c r="EQ61" s="152"/>
      <c r="ER61" s="152"/>
      <c r="ES61" s="152"/>
      <c r="ET61" s="152"/>
      <c r="EU61" s="152"/>
      <c r="EV61" s="152"/>
      <c r="EW61" s="152"/>
      <c r="EX61" s="152"/>
      <c r="EY61" s="152"/>
      <c r="EZ61" s="152"/>
    </row>
    <row r="62" spans="1:156" s="69" customFormat="1" x14ac:dyDescent="0.25">
      <c r="A62" s="10"/>
      <c r="B62" s="69" t="str">
        <f>Comptabilité!B62</f>
        <v>Impôt sur les sociétés</v>
      </c>
      <c r="D62" s="131">
        <f>SUM(F62:EZ62)</f>
        <v>0</v>
      </c>
      <c r="E62" s="150"/>
      <c r="F62" s="133">
        <f>SUMIF(Général!$CP$11:$EZ$11,F$6,Comptabilité!$F62:$EZ62)</f>
        <v>0</v>
      </c>
      <c r="G62" s="133">
        <f>SUMIF(Général!$CP$11:$EZ$11,G$6,Comptabilité!$F62:$EZ62)</f>
        <v>0</v>
      </c>
      <c r="H62" s="133">
        <f>SUMIF(Général!$CP$11:$EZ$11,H$6,Comptabilité!$F62:$EZ62)</f>
        <v>0</v>
      </c>
      <c r="I62" s="133">
        <f>SUMIF(Général!$CP$11:$EZ$11,I$6,Comptabilité!$F62:$EZ62)</f>
        <v>0</v>
      </c>
      <c r="J62" s="133">
        <f>SUMIF(Général!$CP$11:$EZ$11,J$6,Comptabilité!$F62:$EZ62)</f>
        <v>0</v>
      </c>
      <c r="K62" s="133">
        <f>SUMIF(Général!$CP$11:$EZ$11,K$6,Comptabilité!$F62:$EZ62)</f>
        <v>0</v>
      </c>
      <c r="L62" s="133">
        <f>SUMIF(Général!$CP$11:$EZ$11,L$6,Comptabilité!$F62:$EZ62)</f>
        <v>0</v>
      </c>
      <c r="M62" s="133">
        <f>SUMIF(Général!$CP$11:$EZ$11,M$6,Comptabilité!$F62:$EZ62)</f>
        <v>0</v>
      </c>
      <c r="N62" s="133">
        <f>SUMIF(Général!$CP$11:$EZ$11,N$6,Comptabilité!$F62:$EZ62)</f>
        <v>0</v>
      </c>
      <c r="O62" s="133">
        <f>SUMIF(Général!$CP$11:$EZ$11,O$6,Comptabilité!$F62:$EZ62)</f>
        <v>0</v>
      </c>
      <c r="P62" s="133">
        <f>SUMIF(Général!$CP$11:$EZ$11,P$6,Comptabilité!$F62:$EZ62)</f>
        <v>0</v>
      </c>
      <c r="Q62" s="133">
        <f>SUMIF(Général!$CP$11:$EZ$11,Q$6,Comptabilité!$F62:$EZ62)</f>
        <v>0</v>
      </c>
      <c r="R62" s="133">
        <f>SUMIF(Général!$CP$11:$EZ$11,R$6,Comptabilité!$F62:$EZ62)</f>
        <v>0</v>
      </c>
      <c r="S62" s="133">
        <f>SUMIF(Général!$CP$11:$EZ$11,S$6,Comptabilité!$F62:$EZ62)</f>
        <v>0</v>
      </c>
      <c r="T62" s="133">
        <f>SUMIF(Général!$CP$11:$EZ$11,T$6,Comptabilité!$F62:$EZ62)</f>
        <v>0</v>
      </c>
      <c r="U62" s="133">
        <f>SUMIF(Général!$CP$11:$EZ$11,U$6,Comptabilité!$F62:$EZ62)</f>
        <v>0</v>
      </c>
      <c r="V62" s="133">
        <f>SUMIF(Général!$CP$11:$EZ$11,V$6,Comptabilité!$F62:$EZ62)</f>
        <v>0</v>
      </c>
      <c r="W62" s="133">
        <f>SUMIF(Général!$CP$11:$EZ$11,W$6,Comptabilité!$F62:$EZ62)</f>
        <v>0</v>
      </c>
      <c r="X62" s="133">
        <f>SUMIF(Général!$CP$11:$EZ$11,X$6,Comptabilité!$F62:$EZ62)</f>
        <v>0</v>
      </c>
      <c r="Y62" s="133">
        <f>SUMIF(Général!$CP$11:$EZ$11,Y$6,Comptabilité!$F62:$EZ62)</f>
        <v>0</v>
      </c>
      <c r="Z62" s="133">
        <f>SUMIF(Général!$CP$11:$EZ$11,Z$6,Comptabilité!$F62:$EZ62)</f>
        <v>0</v>
      </c>
      <c r="AA62" s="133">
        <f>SUMIF(Général!$CP$11:$EZ$11,AA$6,Comptabilité!$F62:$EZ62)</f>
        <v>0</v>
      </c>
      <c r="AB62" s="133">
        <f>SUMIF(Général!$CP$11:$EZ$11,AB$6,Comptabilité!$F62:$EZ62)</f>
        <v>0</v>
      </c>
      <c r="AC62" s="133">
        <f>SUMIF(Général!$CP$11:$EZ$11,AC$6,Comptabilité!$F62:$EZ62)</f>
        <v>0</v>
      </c>
      <c r="AD62" s="133">
        <f>SUMIF(Général!$CP$11:$EZ$11,AD$6,Comptabilité!$F62:$EZ62)</f>
        <v>0</v>
      </c>
      <c r="AE62" s="133">
        <f>SUMIF(Général!$CP$11:$EZ$11,AE$6,Comptabilité!$F62:$EZ62)</f>
        <v>0</v>
      </c>
      <c r="AF62" s="133">
        <f>SUMIF(Général!$CP$11:$EZ$11,AF$6,Comptabilité!$F62:$EZ62)</f>
        <v>0</v>
      </c>
      <c r="AG62" s="133">
        <f>SUMIF(Général!$CP$11:$EZ$11,AG$6,Comptabilité!$F62:$EZ62)</f>
        <v>0</v>
      </c>
      <c r="AH62" s="133">
        <f>SUMIF(Général!$CP$11:$EZ$11,AH$6,Comptabilité!$F62:$EZ62)</f>
        <v>0</v>
      </c>
      <c r="AI62" s="133">
        <f>SUMIF(Général!$CP$11:$EZ$11,AI$6,Comptabilité!$F62:$EZ62)</f>
        <v>0</v>
      </c>
      <c r="AJ62" s="133">
        <f>SUMIF(Général!$CP$11:$EZ$11,AJ$6,Comptabilité!$F62:$EZ62)</f>
        <v>0</v>
      </c>
      <c r="AK62" s="133">
        <f>SUMIF(Général!$CP$11:$EZ$11,AK$6,Comptabilité!$F62:$EZ62)</f>
        <v>0</v>
      </c>
      <c r="AL62" s="133">
        <f>SUMIF(Général!$CP$11:$EZ$11,AL$6,Comptabilité!$F62:$EZ62)</f>
        <v>0</v>
      </c>
      <c r="AM62" s="133">
        <f>SUMIF(Général!$CP$11:$EZ$11,AM$6,Comptabilité!$F62:$EZ62)</f>
        <v>0</v>
      </c>
      <c r="AN62" s="133">
        <f>SUMIF(Général!$CP$11:$EZ$11,AN$6,Comptabilité!$F62:$EZ62)</f>
        <v>0</v>
      </c>
      <c r="AO62" s="133">
        <f>SUMIF(Général!$CP$11:$EZ$11,AO$6,Comptabilité!$F62:$EZ62)</f>
        <v>0</v>
      </c>
      <c r="AP62" s="133">
        <f>SUMIF(Général!$CP$11:$EZ$11,AP$6,Comptabilité!$F62:$EZ62)</f>
        <v>0</v>
      </c>
      <c r="AQ62" s="133">
        <f>SUMIF(Général!$CP$11:$EZ$11,AQ$6,Comptabilité!$F62:$EZ62)</f>
        <v>0</v>
      </c>
      <c r="AR62" s="133">
        <f>SUMIF(Général!$CP$11:$EZ$11,AR$6,Comptabilité!$F62:$EZ62)</f>
        <v>0</v>
      </c>
      <c r="AS62" s="133">
        <f>SUMIF(Général!$CP$11:$EZ$11,AS$6,Comptabilité!$F62:$EZ62)</f>
        <v>0</v>
      </c>
      <c r="AT62" s="133">
        <f>SUMIF(Général!$CP$11:$EZ$11,AT$6,Comptabilité!$F62:$EZ62)</f>
        <v>0</v>
      </c>
      <c r="AU62" s="133">
        <f>SUMIF(Général!$CP$11:$EZ$11,AU$6,Comptabilité!$F62:$EZ62)</f>
        <v>0</v>
      </c>
      <c r="AV62" s="133">
        <f>SUMIF(Général!$CP$11:$EZ$11,AV$6,Comptabilité!$F62:$EZ62)</f>
        <v>0</v>
      </c>
      <c r="AW62" s="133">
        <f>SUMIF(Général!$CP$11:$EZ$11,AW$6,Comptabilité!$F62:$EZ62)</f>
        <v>0</v>
      </c>
      <c r="AX62" s="133">
        <f>SUMIF(Général!$CP$11:$EZ$11,AX$6,Comptabilité!$F62:$EZ62)</f>
        <v>0</v>
      </c>
      <c r="AY62" s="133">
        <f>SUMIF(Général!$CP$11:$EZ$11,AY$6,Comptabilité!$F62:$EZ62)</f>
        <v>0</v>
      </c>
      <c r="AZ62" s="133">
        <f>SUMIF(Général!$CP$11:$EZ$11,AZ$6,Comptabilité!$F62:$EZ62)</f>
        <v>0</v>
      </c>
      <c r="BA62" s="133">
        <f>SUMIF(Général!$CP$11:$EZ$11,BA$6,Comptabilité!$F62:$EZ62)</f>
        <v>0</v>
      </c>
      <c r="BB62" s="133">
        <f>SUMIF(Général!$CP$11:$EZ$11,BB$6,Comptabilité!$F62:$EZ62)</f>
        <v>0</v>
      </c>
      <c r="BC62" s="133">
        <f>SUMIF(Général!$CP$11:$EZ$11,BC$6,Comptabilité!$F62:$EZ62)</f>
        <v>0</v>
      </c>
      <c r="BD62" s="133">
        <f>SUMIF(Général!$CP$11:$EZ$11,BD$6,Comptabilité!$F62:$EZ62)</f>
        <v>0</v>
      </c>
      <c r="BE62" s="133">
        <f>SUMIF(Général!$CP$11:$EZ$11,BE$6,Comptabilité!$F62:$EZ62)</f>
        <v>0</v>
      </c>
      <c r="BF62" s="133">
        <f>SUMIF(Général!$CP$11:$EZ$11,BF$6,Comptabilité!$F62:$EZ62)</f>
        <v>0</v>
      </c>
      <c r="BG62" s="133">
        <f>SUMIF(Général!$CP$11:$EZ$11,BG$6,Comptabilité!$F62:$EZ62)</f>
        <v>0</v>
      </c>
      <c r="BH62" s="133">
        <f>SUMIF(Général!$CP$11:$EZ$11,BH$6,Comptabilité!$F62:$EZ62)</f>
        <v>0</v>
      </c>
      <c r="BI62" s="133">
        <f>SUMIF(Général!$CP$11:$EZ$11,BI$6,Comptabilité!$F62:$EZ62)</f>
        <v>0</v>
      </c>
      <c r="BJ62" s="133">
        <f>SUMIF(Général!$CP$11:$EZ$11,BJ$6,Comptabilité!$F62:$EZ62)</f>
        <v>0</v>
      </c>
      <c r="BK62" s="133">
        <f>SUMIF(Général!$CP$11:$EZ$11,BK$6,Comptabilité!$F62:$EZ62)</f>
        <v>0</v>
      </c>
      <c r="BL62" s="133">
        <f>SUMIF(Général!$CP$11:$EZ$11,BL$6,Comptabilité!$F62:$EZ62)</f>
        <v>0</v>
      </c>
      <c r="BM62" s="133">
        <f>SUMIF(Général!$CP$11:$EZ$11,BM$6,Comptabilité!$F62:$EZ62)</f>
        <v>0</v>
      </c>
      <c r="BN62" s="133">
        <f>SUMIF(Général!$CP$11:$EZ$11,BN$6,Comptabilité!$F62:$EZ62)</f>
        <v>0</v>
      </c>
      <c r="BO62" s="133">
        <f>SUMIF(Général!$CP$11:$EZ$11,BO$6,Comptabilité!$F62:$EZ62)</f>
        <v>0</v>
      </c>
      <c r="BP62" s="133">
        <f>SUMIF(Général!$CP$11:$EZ$11,BP$6,Comptabilité!$F62:$EZ62)</f>
        <v>0</v>
      </c>
      <c r="BQ62" s="133">
        <f>SUMIF(Général!$CP$11:$EZ$11,BQ$6,Comptabilité!$F62:$EZ62)</f>
        <v>0</v>
      </c>
      <c r="BR62" s="133">
        <f>SUMIF(Général!$CP$11:$EZ$11,BR$6,Comptabilité!$F62:$EZ62)</f>
        <v>0</v>
      </c>
      <c r="BS62" s="133">
        <f>SUMIF(Général!$CP$11:$EZ$11,BS$6,Comptabilité!$F62:$EZ62)</f>
        <v>0</v>
      </c>
      <c r="BT62" s="133">
        <f>SUMIF(Général!$CP$11:$EZ$11,BT$6,Comptabilité!$F62:$EZ62)</f>
        <v>0</v>
      </c>
      <c r="BU62" s="133">
        <f>SUMIF(Général!$CP$11:$EZ$11,BU$6,Comptabilité!$F62:$EZ62)</f>
        <v>0</v>
      </c>
      <c r="BV62" s="133">
        <f>SUMIF(Général!$CP$11:$EZ$11,BV$6,Comptabilité!$F62:$EZ62)</f>
        <v>0</v>
      </c>
      <c r="BW62" s="133">
        <f>SUMIF(Général!$CP$11:$EZ$11,BW$6,Comptabilité!$F62:$EZ62)</f>
        <v>0</v>
      </c>
      <c r="BX62" s="133">
        <f>SUMIF(Général!$CP$11:$EZ$11,BX$6,Comptabilité!$F62:$EZ62)</f>
        <v>0</v>
      </c>
      <c r="BY62" s="133">
        <f>SUMIF(Général!$CP$11:$EZ$11,BY$6,Comptabilité!$F62:$EZ62)</f>
        <v>0</v>
      </c>
      <c r="BZ62" s="133">
        <f>SUMIF(Général!$CP$11:$EZ$11,BZ$6,Comptabilité!$F62:$EZ62)</f>
        <v>0</v>
      </c>
      <c r="CA62" s="133">
        <f>SUMIF(Général!$CP$11:$EZ$11,CA$6,Comptabilité!$F62:$EZ62)</f>
        <v>0</v>
      </c>
      <c r="CB62" s="133">
        <f>SUMIF(Général!$CP$11:$EZ$11,CB$6,Comptabilité!$F62:$EZ62)</f>
        <v>0</v>
      </c>
      <c r="CC62" s="133">
        <f>SUMIF(Général!$CP$11:$EZ$11,CC$6,Comptabilité!$F62:$EZ62)</f>
        <v>0</v>
      </c>
      <c r="CD62" s="133">
        <f>SUMIF(Général!$CP$11:$EZ$11,CD$6,Comptabilité!$F62:$EZ62)</f>
        <v>0</v>
      </c>
      <c r="CE62" s="133">
        <f>SUMIF(Général!$CP$11:$EZ$11,CE$6,Comptabilité!$F62:$EZ62)</f>
        <v>0</v>
      </c>
      <c r="CF62" s="133">
        <f>SUMIF(Général!$CP$11:$EZ$11,CF$6,Comptabilité!$F62:$EZ62)</f>
        <v>0</v>
      </c>
      <c r="CG62" s="133">
        <f>SUMIF(Général!$CP$11:$EZ$11,CG$6,Comptabilité!$F62:$EZ62)</f>
        <v>0</v>
      </c>
      <c r="CH62" s="133">
        <f>SUMIF(Général!$CP$11:$EZ$11,CH$6,Comptabilité!$F62:$EZ62)</f>
        <v>0</v>
      </c>
      <c r="CI62" s="133">
        <f>SUMIF(Général!$CP$11:$EZ$11,CI$6,Comptabilité!$F62:$EZ62)</f>
        <v>0</v>
      </c>
      <c r="CJ62" s="133">
        <f>SUMIF(Général!$CP$11:$EZ$11,CJ$6,Comptabilité!$F62:$EZ62)</f>
        <v>0</v>
      </c>
      <c r="CK62" s="133">
        <f>SUMIF(Général!$CP$11:$EZ$11,CK$6,Comptabilité!$F62:$EZ62)</f>
        <v>0</v>
      </c>
      <c r="CL62" s="133">
        <f>SUMIF(Général!$CP$11:$EZ$11,CL$6,Comptabilité!$F62:$EZ62)</f>
        <v>0</v>
      </c>
      <c r="CM62" s="133">
        <f>SUMIF(Général!$CP$11:$EZ$11,CM$6,Comptabilité!$F62:$EZ62)</f>
        <v>0</v>
      </c>
      <c r="CN62" s="133">
        <f>SUMIF(Général!$CP$11:$EZ$11,CN$6,Comptabilité!$F62:$EZ62)</f>
        <v>0</v>
      </c>
      <c r="CO62" s="133">
        <f>SUMIF(Général!$CP$11:$EZ$11,CO$6,Comptabilité!$F62:$EZ62)</f>
        <v>0</v>
      </c>
      <c r="CP62" s="133">
        <f>SUMIF(Général!$CP$11:$EZ$11,CP$6,Comptabilité!$F62:$EZ62)</f>
        <v>0</v>
      </c>
      <c r="CQ62" s="133">
        <f>SUMIF(Général!$CP$11:$EZ$11,CQ$6,Comptabilité!$F62:$EZ62)</f>
        <v>0</v>
      </c>
      <c r="CR62" s="133">
        <f>SUMIF(Général!$CP$11:$EZ$11,CR$6,Comptabilité!$F62:$EZ62)</f>
        <v>0</v>
      </c>
      <c r="CS62" s="133">
        <f>SUMIF(Général!$CP$11:$EZ$11,CS$6,Comptabilité!$F62:$EZ62)</f>
        <v>0</v>
      </c>
      <c r="CT62" s="133">
        <f>SUMIF(Général!$CP$11:$EZ$11,CT$6,Comptabilité!$F62:$EZ62)</f>
        <v>0</v>
      </c>
      <c r="CU62" s="133">
        <f>SUMIF(Général!$CP$11:$EZ$11,CU$6,Comptabilité!$F62:$EZ62)</f>
        <v>0</v>
      </c>
      <c r="CV62" s="133">
        <f>SUMIF(Général!$CP$11:$EZ$11,CV$6,Comptabilité!$F62:$EZ62)</f>
        <v>0</v>
      </c>
      <c r="CW62" s="133">
        <f>SUMIF(Général!$CP$11:$EZ$11,CW$6,Comptabilité!$F62:$EZ62)</f>
        <v>0</v>
      </c>
      <c r="CX62" s="133">
        <f>SUMIF(Général!$CP$11:$EZ$11,CX$6,Comptabilité!$F62:$EZ62)</f>
        <v>0</v>
      </c>
      <c r="CY62" s="133">
        <f>SUMIF(Général!$CP$11:$EZ$11,CY$6,Comptabilité!$F62:$EZ62)</f>
        <v>0</v>
      </c>
      <c r="CZ62" s="133">
        <f>SUMIF(Général!$CP$11:$EZ$11,CZ$6,Comptabilité!$F62:$EZ62)</f>
        <v>0</v>
      </c>
      <c r="DA62" s="133">
        <f>SUMIF(Général!$CP$11:$EZ$11,DA$6,Comptabilité!$F62:$EZ62)</f>
        <v>0</v>
      </c>
      <c r="DB62" s="133">
        <f>SUMIF(Général!$CP$11:$EZ$11,DB$6,Comptabilité!$F62:$EZ62)</f>
        <v>0</v>
      </c>
      <c r="DC62" s="133">
        <f>SUMIF(Général!$CP$11:$EZ$11,DC$6,Comptabilité!$F62:$EZ62)</f>
        <v>0</v>
      </c>
      <c r="DD62" s="133">
        <f>SUMIF(Général!$CP$11:$EZ$11,DD$6,Comptabilité!$F62:$EZ62)</f>
        <v>0</v>
      </c>
      <c r="DE62" s="133">
        <f>SUMIF(Général!$CP$11:$EZ$11,DE$6,Comptabilité!$F62:$EZ62)</f>
        <v>0</v>
      </c>
      <c r="DF62" s="133">
        <f>SUMIF(Général!$CP$11:$EZ$11,DF$6,Comptabilité!$F62:$EZ62)</f>
        <v>0</v>
      </c>
      <c r="DG62" s="133">
        <f>SUMIF(Général!$CP$11:$EZ$11,DG$6,Comptabilité!$F62:$EZ62)</f>
        <v>0</v>
      </c>
      <c r="DH62" s="133">
        <f>SUMIF(Général!$CP$11:$EZ$11,DH$6,Comptabilité!$F62:$EZ62)</f>
        <v>0</v>
      </c>
      <c r="DI62" s="133">
        <f>SUMIF(Général!$CP$11:$EZ$11,DI$6,Comptabilité!$F62:$EZ62)</f>
        <v>0</v>
      </c>
      <c r="DJ62" s="133">
        <f>SUMIF(Général!$CP$11:$EZ$11,DJ$6,Comptabilité!$F62:$EZ62)</f>
        <v>0</v>
      </c>
      <c r="DK62" s="133">
        <f>SUMIF(Général!$CP$11:$EZ$11,DK$6,Comptabilité!$F62:$EZ62)</f>
        <v>0</v>
      </c>
      <c r="DL62" s="133">
        <f>SUMIF(Général!$CP$11:$EZ$11,DL$6,Comptabilité!$F62:$EZ62)</f>
        <v>0</v>
      </c>
      <c r="DM62" s="133">
        <f>SUMIF(Général!$CP$11:$EZ$11,DM$6,Comptabilité!$F62:$EZ62)</f>
        <v>0</v>
      </c>
      <c r="DN62" s="133">
        <f>SUMIF(Général!$CP$11:$EZ$11,DN$6,Comptabilité!$F62:$EZ62)</f>
        <v>0</v>
      </c>
      <c r="DO62" s="133">
        <f>SUMIF(Général!$CP$11:$EZ$11,DO$6,Comptabilité!$F62:$EZ62)</f>
        <v>0</v>
      </c>
      <c r="DP62" s="133">
        <f>SUMIF(Général!$CP$11:$EZ$11,DP$6,Comptabilité!$F62:$EZ62)</f>
        <v>0</v>
      </c>
      <c r="DQ62" s="133">
        <f>SUMIF(Général!$CP$11:$EZ$11,DQ$6,Comptabilité!$F62:$EZ62)</f>
        <v>0</v>
      </c>
      <c r="DR62" s="133">
        <f>SUMIF(Général!$CP$11:$EZ$11,DR$6,Comptabilité!$F62:$EZ62)</f>
        <v>0</v>
      </c>
      <c r="DS62" s="133">
        <f>SUMIF(Général!$CP$11:$EZ$11,DS$6,Comptabilité!$F62:$EZ62)</f>
        <v>0</v>
      </c>
      <c r="DT62" s="133">
        <f>SUMIF(Général!$CP$11:$EZ$11,DT$6,Comptabilité!$F62:$EZ62)</f>
        <v>0</v>
      </c>
      <c r="DU62" s="133">
        <f>SUMIF(Général!$CP$11:$EZ$11,DU$6,Comptabilité!$F62:$EZ62)</f>
        <v>0</v>
      </c>
      <c r="DV62" s="133">
        <f>SUMIF(Général!$CP$11:$EZ$11,DV$6,Comptabilité!$F62:$EZ62)</f>
        <v>0</v>
      </c>
      <c r="DW62" s="133">
        <f>SUMIF(Général!$CP$11:$EZ$11,DW$6,Comptabilité!$F62:$EZ62)</f>
        <v>0</v>
      </c>
      <c r="DX62" s="133">
        <f>SUMIF(Général!$CP$11:$EZ$11,DX$6,Comptabilité!$F62:$EZ62)</f>
        <v>0</v>
      </c>
      <c r="DY62" s="133">
        <f>SUMIF(Général!$CP$11:$EZ$11,DY$6,Comptabilité!$F62:$EZ62)</f>
        <v>0</v>
      </c>
      <c r="DZ62" s="133">
        <f>SUMIF(Général!$CP$11:$EZ$11,DZ$6,Comptabilité!$F62:$EZ62)</f>
        <v>0</v>
      </c>
      <c r="EA62" s="133">
        <f>SUMIF(Général!$CP$11:$EZ$11,EA$6,Comptabilité!$F62:$EZ62)</f>
        <v>0</v>
      </c>
      <c r="EB62" s="133">
        <f>SUMIF(Général!$CP$11:$EZ$11,EB$6,Comptabilité!$F62:$EZ62)</f>
        <v>0</v>
      </c>
      <c r="EC62" s="133">
        <f>SUMIF(Général!$CP$11:$EZ$11,EC$6,Comptabilité!$F62:$EZ62)</f>
        <v>0</v>
      </c>
      <c r="ED62" s="133">
        <f>SUMIF(Général!$CP$11:$EZ$11,ED$6,Comptabilité!$F62:$EZ62)</f>
        <v>0</v>
      </c>
      <c r="EE62" s="133">
        <f>SUMIF(Général!$CP$11:$EZ$11,EE$6,Comptabilité!$F62:$EZ62)</f>
        <v>0</v>
      </c>
      <c r="EF62" s="133">
        <f>SUMIF(Général!$CP$11:$EZ$11,EF$6,Comptabilité!$F62:$EZ62)</f>
        <v>0</v>
      </c>
      <c r="EG62" s="133">
        <f>SUMIF(Général!$CP$11:$EZ$11,EG$6,Comptabilité!$F62:$EZ62)</f>
        <v>0</v>
      </c>
      <c r="EH62" s="133">
        <f>SUMIF(Général!$CP$11:$EZ$11,EH$6,Comptabilité!$F62:$EZ62)</f>
        <v>0</v>
      </c>
      <c r="EI62" s="133">
        <f>SUMIF(Général!$CP$11:$EZ$11,EI$6,Comptabilité!$F62:$EZ62)</f>
        <v>0</v>
      </c>
      <c r="EJ62" s="133">
        <f>SUMIF(Général!$CP$11:$EZ$11,EJ$6,Comptabilité!$F62:$EZ62)</f>
        <v>0</v>
      </c>
      <c r="EK62" s="133">
        <f>SUMIF(Général!$CP$11:$EZ$11,EK$6,Comptabilité!$F62:$EZ62)</f>
        <v>0</v>
      </c>
      <c r="EL62" s="133">
        <f>SUMIF(Général!$CP$11:$EZ$11,EL$6,Comptabilité!$F62:$EZ62)</f>
        <v>0</v>
      </c>
      <c r="EM62" s="133">
        <f>SUMIF(Général!$CP$11:$EZ$11,EM$6,Comptabilité!$F62:$EZ62)</f>
        <v>0</v>
      </c>
      <c r="EN62" s="133">
        <f>SUMIF(Général!$CP$11:$EZ$11,EN$6,Comptabilité!$F62:$EZ62)</f>
        <v>0</v>
      </c>
      <c r="EO62" s="133">
        <f>SUMIF(Général!$CP$11:$EZ$11,EO$6,Comptabilité!$F62:$EZ62)</f>
        <v>0</v>
      </c>
      <c r="EP62" s="133">
        <f>SUMIF(Général!$CP$11:$EZ$11,EP$6,Comptabilité!$F62:$EZ62)</f>
        <v>0</v>
      </c>
      <c r="EQ62" s="133">
        <f>SUMIF(Général!$CP$11:$EZ$11,EQ$6,Comptabilité!$F62:$EZ62)</f>
        <v>0</v>
      </c>
      <c r="ER62" s="133">
        <f>SUMIF(Général!$CP$11:$EZ$11,ER$6,Comptabilité!$F62:$EZ62)</f>
        <v>0</v>
      </c>
      <c r="ES62" s="133">
        <f>SUMIF(Général!$CP$11:$EZ$11,ES$6,Comptabilité!$F62:$EZ62)</f>
        <v>0</v>
      </c>
      <c r="ET62" s="133">
        <f>SUMIF(Général!$CP$11:$EZ$11,ET$6,Comptabilité!$F62:$EZ62)</f>
        <v>0</v>
      </c>
      <c r="EU62" s="133">
        <f>SUMIF(Général!$CP$11:$EZ$11,EU$6,Comptabilité!$F62:$EZ62)</f>
        <v>0</v>
      </c>
      <c r="EV62" s="133">
        <f>SUMIF(Général!$CP$11:$EZ$11,EV$6,Comptabilité!$F62:$EZ62)</f>
        <v>0</v>
      </c>
      <c r="EW62" s="133">
        <f>SUMIF(Général!$CP$11:$EZ$11,EW$6,Comptabilité!$F62:$EZ62)</f>
        <v>0</v>
      </c>
      <c r="EX62" s="133">
        <f>SUMIF(Général!$CP$11:$EZ$11,EX$6,Comptabilité!$F62:$EZ62)</f>
        <v>0</v>
      </c>
      <c r="EY62" s="133">
        <f>SUMIF(Général!$CP$11:$EZ$11,EY$6,Comptabilité!$F62:$EZ62)</f>
        <v>0</v>
      </c>
      <c r="EZ62" s="133">
        <f>SUMIF(Général!$CP$11:$EZ$11,EZ$6,Comptabilité!$F62:$EZ62)</f>
        <v>0</v>
      </c>
    </row>
    <row r="63" spans="1:156" x14ac:dyDescent="0.25">
      <c r="D63" s="150"/>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c r="DA63" s="147"/>
      <c r="DB63" s="147"/>
      <c r="DC63" s="147"/>
      <c r="DD63" s="147"/>
      <c r="DE63" s="147"/>
      <c r="DF63" s="147"/>
      <c r="DG63" s="147"/>
      <c r="DH63" s="147"/>
      <c r="DI63" s="147"/>
      <c r="DJ63" s="147"/>
      <c r="DK63" s="147"/>
      <c r="DL63" s="147"/>
      <c r="DM63" s="147"/>
      <c r="DN63" s="147"/>
      <c r="DO63" s="147"/>
      <c r="DP63" s="147"/>
      <c r="DQ63" s="147"/>
      <c r="DR63" s="147"/>
      <c r="DS63" s="147"/>
      <c r="DT63" s="147"/>
      <c r="DU63" s="147"/>
      <c r="DV63" s="147"/>
      <c r="DW63" s="147"/>
      <c r="DX63" s="147"/>
      <c r="DY63" s="147"/>
      <c r="DZ63" s="147"/>
      <c r="EA63" s="147"/>
      <c r="EB63" s="147"/>
      <c r="EC63" s="147"/>
      <c r="ED63" s="147"/>
      <c r="EE63" s="147"/>
      <c r="EF63" s="147"/>
      <c r="EG63" s="147"/>
      <c r="EH63" s="147"/>
      <c r="EI63" s="147"/>
      <c r="EJ63" s="147"/>
      <c r="EK63" s="147"/>
      <c r="EL63" s="147"/>
      <c r="EM63" s="147"/>
      <c r="EN63" s="147"/>
      <c r="EO63" s="147"/>
      <c r="EP63" s="147"/>
      <c r="EQ63" s="147"/>
      <c r="ER63" s="147"/>
      <c r="ES63" s="147"/>
      <c r="ET63" s="147"/>
      <c r="EU63" s="147"/>
      <c r="EV63" s="147"/>
      <c r="EW63" s="147"/>
      <c r="EX63" s="147"/>
      <c r="EY63" s="147"/>
      <c r="EZ63" s="147"/>
    </row>
    <row r="64" spans="1:156" s="69" customFormat="1" x14ac:dyDescent="0.25">
      <c r="A64" s="10"/>
      <c r="B64" s="69" t="str">
        <f>Comptabilité!B64</f>
        <v>Résultat net</v>
      </c>
      <c r="D64" s="131">
        <f>SUM(F64:EZ64)</f>
        <v>0</v>
      </c>
      <c r="E64" s="150"/>
      <c r="F64" s="131">
        <f t="shared" ref="F64:AK64" si="37">F60+F62</f>
        <v>0</v>
      </c>
      <c r="G64" s="131">
        <f t="shared" si="37"/>
        <v>0</v>
      </c>
      <c r="H64" s="131">
        <f t="shared" si="37"/>
        <v>0</v>
      </c>
      <c r="I64" s="131">
        <f t="shared" si="37"/>
        <v>0</v>
      </c>
      <c r="J64" s="131">
        <f t="shared" si="37"/>
        <v>0</v>
      </c>
      <c r="K64" s="131">
        <f t="shared" si="37"/>
        <v>0</v>
      </c>
      <c r="L64" s="131">
        <f t="shared" si="37"/>
        <v>0</v>
      </c>
      <c r="M64" s="131">
        <f t="shared" si="37"/>
        <v>0</v>
      </c>
      <c r="N64" s="131">
        <f t="shared" si="37"/>
        <v>0</v>
      </c>
      <c r="O64" s="131">
        <f t="shared" si="37"/>
        <v>0</v>
      </c>
      <c r="P64" s="131">
        <f t="shared" si="37"/>
        <v>0</v>
      </c>
      <c r="Q64" s="131">
        <f t="shared" si="37"/>
        <v>0</v>
      </c>
      <c r="R64" s="131">
        <f t="shared" si="37"/>
        <v>0</v>
      </c>
      <c r="S64" s="131">
        <f t="shared" si="37"/>
        <v>0</v>
      </c>
      <c r="T64" s="131">
        <f t="shared" si="37"/>
        <v>0</v>
      </c>
      <c r="U64" s="131">
        <f t="shared" si="37"/>
        <v>0</v>
      </c>
      <c r="V64" s="131">
        <f t="shared" si="37"/>
        <v>0</v>
      </c>
      <c r="W64" s="131">
        <f t="shared" si="37"/>
        <v>0</v>
      </c>
      <c r="X64" s="131">
        <f t="shared" si="37"/>
        <v>0</v>
      </c>
      <c r="Y64" s="131">
        <f t="shared" si="37"/>
        <v>0</v>
      </c>
      <c r="Z64" s="131">
        <f t="shared" si="37"/>
        <v>0</v>
      </c>
      <c r="AA64" s="131">
        <f t="shared" si="37"/>
        <v>0</v>
      </c>
      <c r="AB64" s="131">
        <f t="shared" si="37"/>
        <v>0</v>
      </c>
      <c r="AC64" s="131">
        <f t="shared" si="37"/>
        <v>0</v>
      </c>
      <c r="AD64" s="131">
        <f t="shared" si="37"/>
        <v>0</v>
      </c>
      <c r="AE64" s="131">
        <f t="shared" si="37"/>
        <v>0</v>
      </c>
      <c r="AF64" s="131">
        <f t="shared" si="37"/>
        <v>0</v>
      </c>
      <c r="AG64" s="131">
        <f t="shared" si="37"/>
        <v>0</v>
      </c>
      <c r="AH64" s="131">
        <f t="shared" si="37"/>
        <v>0</v>
      </c>
      <c r="AI64" s="131">
        <f t="shared" si="37"/>
        <v>0</v>
      </c>
      <c r="AJ64" s="131">
        <f t="shared" si="37"/>
        <v>0</v>
      </c>
      <c r="AK64" s="131">
        <f t="shared" si="37"/>
        <v>0</v>
      </c>
      <c r="AL64" s="131">
        <f t="shared" ref="AL64:BQ64" si="38">AL60+AL62</f>
        <v>0</v>
      </c>
      <c r="AM64" s="131">
        <f t="shared" si="38"/>
        <v>0</v>
      </c>
      <c r="AN64" s="131">
        <f t="shared" si="38"/>
        <v>0</v>
      </c>
      <c r="AO64" s="131">
        <f t="shared" si="38"/>
        <v>0</v>
      </c>
      <c r="AP64" s="131">
        <f t="shared" si="38"/>
        <v>0</v>
      </c>
      <c r="AQ64" s="131">
        <f t="shared" si="38"/>
        <v>0</v>
      </c>
      <c r="AR64" s="131">
        <f t="shared" si="38"/>
        <v>0</v>
      </c>
      <c r="AS64" s="131">
        <f t="shared" si="38"/>
        <v>0</v>
      </c>
      <c r="AT64" s="131">
        <f t="shared" si="38"/>
        <v>0</v>
      </c>
      <c r="AU64" s="131">
        <f t="shared" si="38"/>
        <v>0</v>
      </c>
      <c r="AV64" s="131">
        <f t="shared" si="38"/>
        <v>0</v>
      </c>
      <c r="AW64" s="131">
        <f t="shared" si="38"/>
        <v>0</v>
      </c>
      <c r="AX64" s="131">
        <f t="shared" si="38"/>
        <v>0</v>
      </c>
      <c r="AY64" s="131">
        <f t="shared" si="38"/>
        <v>0</v>
      </c>
      <c r="AZ64" s="131">
        <f t="shared" si="38"/>
        <v>0</v>
      </c>
      <c r="BA64" s="131">
        <f t="shared" si="38"/>
        <v>0</v>
      </c>
      <c r="BB64" s="131">
        <f t="shared" si="38"/>
        <v>0</v>
      </c>
      <c r="BC64" s="131">
        <f t="shared" si="38"/>
        <v>0</v>
      </c>
      <c r="BD64" s="131">
        <f t="shared" si="38"/>
        <v>0</v>
      </c>
      <c r="BE64" s="131">
        <f t="shared" si="38"/>
        <v>0</v>
      </c>
      <c r="BF64" s="131">
        <f t="shared" si="38"/>
        <v>0</v>
      </c>
      <c r="BG64" s="131">
        <f t="shared" si="38"/>
        <v>0</v>
      </c>
      <c r="BH64" s="131">
        <f t="shared" si="38"/>
        <v>0</v>
      </c>
      <c r="BI64" s="131">
        <f t="shared" si="38"/>
        <v>0</v>
      </c>
      <c r="BJ64" s="131">
        <f t="shared" si="38"/>
        <v>0</v>
      </c>
      <c r="BK64" s="131">
        <f t="shared" si="38"/>
        <v>0</v>
      </c>
      <c r="BL64" s="131">
        <f t="shared" si="38"/>
        <v>0</v>
      </c>
      <c r="BM64" s="131">
        <f t="shared" si="38"/>
        <v>0</v>
      </c>
      <c r="BN64" s="131">
        <f t="shared" si="38"/>
        <v>0</v>
      </c>
      <c r="BO64" s="131">
        <f t="shared" si="38"/>
        <v>0</v>
      </c>
      <c r="BP64" s="131">
        <f t="shared" si="38"/>
        <v>0</v>
      </c>
      <c r="BQ64" s="131">
        <f t="shared" si="38"/>
        <v>0</v>
      </c>
      <c r="BR64" s="131">
        <f t="shared" ref="BR64:CW64" si="39">BR60+BR62</f>
        <v>0</v>
      </c>
      <c r="BS64" s="131">
        <f t="shared" si="39"/>
        <v>0</v>
      </c>
      <c r="BT64" s="131">
        <f t="shared" si="39"/>
        <v>0</v>
      </c>
      <c r="BU64" s="131">
        <f t="shared" si="39"/>
        <v>0</v>
      </c>
      <c r="BV64" s="131">
        <f t="shared" si="39"/>
        <v>0</v>
      </c>
      <c r="BW64" s="131">
        <f t="shared" si="39"/>
        <v>0</v>
      </c>
      <c r="BX64" s="131">
        <f t="shared" si="39"/>
        <v>0</v>
      </c>
      <c r="BY64" s="131">
        <f t="shared" si="39"/>
        <v>0</v>
      </c>
      <c r="BZ64" s="131">
        <f t="shared" si="39"/>
        <v>0</v>
      </c>
      <c r="CA64" s="131">
        <f t="shared" si="39"/>
        <v>0</v>
      </c>
      <c r="CB64" s="131">
        <f t="shared" si="39"/>
        <v>0</v>
      </c>
      <c r="CC64" s="131">
        <f t="shared" si="39"/>
        <v>0</v>
      </c>
      <c r="CD64" s="131">
        <f t="shared" si="39"/>
        <v>0</v>
      </c>
      <c r="CE64" s="131">
        <f t="shared" si="39"/>
        <v>0</v>
      </c>
      <c r="CF64" s="131">
        <f t="shared" si="39"/>
        <v>0</v>
      </c>
      <c r="CG64" s="131">
        <f t="shared" si="39"/>
        <v>0</v>
      </c>
      <c r="CH64" s="131">
        <f t="shared" si="39"/>
        <v>0</v>
      </c>
      <c r="CI64" s="131">
        <f t="shared" si="39"/>
        <v>0</v>
      </c>
      <c r="CJ64" s="131">
        <f t="shared" si="39"/>
        <v>0</v>
      </c>
      <c r="CK64" s="131">
        <f t="shared" si="39"/>
        <v>0</v>
      </c>
      <c r="CL64" s="131">
        <f t="shared" si="39"/>
        <v>0</v>
      </c>
      <c r="CM64" s="131">
        <f t="shared" si="39"/>
        <v>0</v>
      </c>
      <c r="CN64" s="131">
        <f t="shared" si="39"/>
        <v>0</v>
      </c>
      <c r="CO64" s="131">
        <f t="shared" si="39"/>
        <v>0</v>
      </c>
      <c r="CP64" s="131">
        <f t="shared" si="39"/>
        <v>0</v>
      </c>
      <c r="CQ64" s="131">
        <f t="shared" si="39"/>
        <v>0</v>
      </c>
      <c r="CR64" s="131">
        <f t="shared" si="39"/>
        <v>0</v>
      </c>
      <c r="CS64" s="131">
        <f t="shared" si="39"/>
        <v>0</v>
      </c>
      <c r="CT64" s="131">
        <f t="shared" si="39"/>
        <v>0</v>
      </c>
      <c r="CU64" s="131">
        <f t="shared" si="39"/>
        <v>0</v>
      </c>
      <c r="CV64" s="131">
        <f t="shared" si="39"/>
        <v>0</v>
      </c>
      <c r="CW64" s="131">
        <f t="shared" si="39"/>
        <v>0</v>
      </c>
      <c r="CX64" s="131">
        <f t="shared" ref="CX64:EC64" si="40">CX60+CX62</f>
        <v>0</v>
      </c>
      <c r="CY64" s="131">
        <f t="shared" si="40"/>
        <v>0</v>
      </c>
      <c r="CZ64" s="131">
        <f t="shared" si="40"/>
        <v>0</v>
      </c>
      <c r="DA64" s="131">
        <f t="shared" si="40"/>
        <v>0</v>
      </c>
      <c r="DB64" s="131">
        <f t="shared" si="40"/>
        <v>0</v>
      </c>
      <c r="DC64" s="131">
        <f t="shared" si="40"/>
        <v>0</v>
      </c>
      <c r="DD64" s="131">
        <f t="shared" si="40"/>
        <v>0</v>
      </c>
      <c r="DE64" s="131">
        <f t="shared" si="40"/>
        <v>0</v>
      </c>
      <c r="DF64" s="131">
        <f t="shared" si="40"/>
        <v>0</v>
      </c>
      <c r="DG64" s="131">
        <f t="shared" si="40"/>
        <v>0</v>
      </c>
      <c r="DH64" s="131">
        <f t="shared" si="40"/>
        <v>0</v>
      </c>
      <c r="DI64" s="131">
        <f t="shared" si="40"/>
        <v>0</v>
      </c>
      <c r="DJ64" s="131">
        <f t="shared" si="40"/>
        <v>0</v>
      </c>
      <c r="DK64" s="131">
        <f t="shared" si="40"/>
        <v>0</v>
      </c>
      <c r="DL64" s="131">
        <f t="shared" si="40"/>
        <v>0</v>
      </c>
      <c r="DM64" s="131">
        <f t="shared" si="40"/>
        <v>0</v>
      </c>
      <c r="DN64" s="131">
        <f t="shared" si="40"/>
        <v>0</v>
      </c>
      <c r="DO64" s="131">
        <f t="shared" si="40"/>
        <v>0</v>
      </c>
      <c r="DP64" s="131">
        <f t="shared" si="40"/>
        <v>0</v>
      </c>
      <c r="DQ64" s="131">
        <f t="shared" si="40"/>
        <v>0</v>
      </c>
      <c r="DR64" s="131">
        <f t="shared" si="40"/>
        <v>0</v>
      </c>
      <c r="DS64" s="131">
        <f t="shared" si="40"/>
        <v>0</v>
      </c>
      <c r="DT64" s="131">
        <f t="shared" si="40"/>
        <v>0</v>
      </c>
      <c r="DU64" s="131">
        <f t="shared" si="40"/>
        <v>0</v>
      </c>
      <c r="DV64" s="131">
        <f t="shared" si="40"/>
        <v>0</v>
      </c>
      <c r="DW64" s="131">
        <f t="shared" si="40"/>
        <v>0</v>
      </c>
      <c r="DX64" s="131">
        <f t="shared" si="40"/>
        <v>0</v>
      </c>
      <c r="DY64" s="131">
        <f t="shared" si="40"/>
        <v>0</v>
      </c>
      <c r="DZ64" s="131">
        <f t="shared" si="40"/>
        <v>0</v>
      </c>
      <c r="EA64" s="131">
        <f t="shared" si="40"/>
        <v>0</v>
      </c>
      <c r="EB64" s="131">
        <f t="shared" si="40"/>
        <v>0</v>
      </c>
      <c r="EC64" s="131">
        <f t="shared" si="40"/>
        <v>0</v>
      </c>
      <c r="ED64" s="131">
        <f t="shared" ref="ED64:EZ64" si="41">ED60+ED62</f>
        <v>0</v>
      </c>
      <c r="EE64" s="131">
        <f t="shared" si="41"/>
        <v>0</v>
      </c>
      <c r="EF64" s="131">
        <f t="shared" si="41"/>
        <v>0</v>
      </c>
      <c r="EG64" s="131">
        <f t="shared" si="41"/>
        <v>0</v>
      </c>
      <c r="EH64" s="131">
        <f t="shared" si="41"/>
        <v>0</v>
      </c>
      <c r="EI64" s="131">
        <f t="shared" si="41"/>
        <v>0</v>
      </c>
      <c r="EJ64" s="131">
        <f t="shared" si="41"/>
        <v>0</v>
      </c>
      <c r="EK64" s="131">
        <f t="shared" si="41"/>
        <v>0</v>
      </c>
      <c r="EL64" s="131">
        <f t="shared" si="41"/>
        <v>0</v>
      </c>
      <c r="EM64" s="131">
        <f t="shared" si="41"/>
        <v>0</v>
      </c>
      <c r="EN64" s="131">
        <f t="shared" si="41"/>
        <v>0</v>
      </c>
      <c r="EO64" s="131">
        <f t="shared" si="41"/>
        <v>0</v>
      </c>
      <c r="EP64" s="131">
        <f t="shared" si="41"/>
        <v>0</v>
      </c>
      <c r="EQ64" s="131">
        <f t="shared" si="41"/>
        <v>0</v>
      </c>
      <c r="ER64" s="131">
        <f t="shared" si="41"/>
        <v>0</v>
      </c>
      <c r="ES64" s="131">
        <f t="shared" si="41"/>
        <v>0</v>
      </c>
      <c r="ET64" s="131">
        <f t="shared" si="41"/>
        <v>0</v>
      </c>
      <c r="EU64" s="131">
        <f t="shared" si="41"/>
        <v>0</v>
      </c>
      <c r="EV64" s="131">
        <f t="shared" si="41"/>
        <v>0</v>
      </c>
      <c r="EW64" s="131">
        <f t="shared" si="41"/>
        <v>0</v>
      </c>
      <c r="EX64" s="131">
        <f t="shared" si="41"/>
        <v>0</v>
      </c>
      <c r="EY64" s="131">
        <f t="shared" si="41"/>
        <v>0</v>
      </c>
      <c r="EZ64" s="131">
        <f t="shared" si="41"/>
        <v>0</v>
      </c>
    </row>
    <row r="65" spans="2:156" x14ac:dyDescent="0.25">
      <c r="D65" s="150"/>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row>
    <row r="66" spans="2:156" ht="16.5" x14ac:dyDescent="0.25">
      <c r="B66" s="65" t="str">
        <f>Comptabilité!B66</f>
        <v>Bilan</v>
      </c>
      <c r="C66" s="94"/>
      <c r="D66" s="153"/>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row>
    <row r="67" spans="2:156" x14ac:dyDescent="0.25">
      <c r="D67" s="150"/>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row>
    <row r="68" spans="2:156" x14ac:dyDescent="0.25">
      <c r="B68" s="31" t="str">
        <f>Comptabilité!B68</f>
        <v>Actif</v>
      </c>
      <c r="D68" s="150"/>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row>
    <row r="69" spans="2:156" x14ac:dyDescent="0.25">
      <c r="D69" s="150"/>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c r="DA69" s="147"/>
      <c r="DB69" s="147"/>
      <c r="DC69" s="147"/>
      <c r="DD69" s="147"/>
      <c r="DE69" s="147"/>
      <c r="DF69" s="147"/>
      <c r="DG69" s="147"/>
      <c r="DH69" s="147"/>
      <c r="DI69" s="147"/>
      <c r="DJ69" s="147"/>
      <c r="DK69" s="147"/>
      <c r="DL69" s="147"/>
      <c r="DM69" s="147"/>
      <c r="DN69" s="147"/>
      <c r="DO69" s="147"/>
      <c r="DP69" s="147"/>
      <c r="DQ69" s="147"/>
      <c r="DR69" s="147"/>
      <c r="DS69" s="147"/>
      <c r="DT69" s="147"/>
      <c r="DU69" s="147"/>
      <c r="DV69" s="147"/>
      <c r="DW69" s="147"/>
      <c r="DX69" s="147"/>
      <c r="DY69" s="147"/>
      <c r="DZ69" s="147"/>
      <c r="EA69" s="147"/>
      <c r="EB69" s="147"/>
      <c r="EC69" s="147"/>
      <c r="ED69" s="147"/>
      <c r="EE69" s="147"/>
      <c r="EF69" s="147"/>
      <c r="EG69" s="147"/>
      <c r="EH69" s="147"/>
      <c r="EI69" s="147"/>
      <c r="EJ69" s="147"/>
      <c r="EK69" s="147"/>
      <c r="EL69" s="147"/>
      <c r="EM69" s="147"/>
      <c r="EN69" s="147"/>
      <c r="EO69" s="147"/>
      <c r="EP69" s="147"/>
      <c r="EQ69" s="147"/>
      <c r="ER69" s="147"/>
      <c r="ES69" s="147"/>
      <c r="ET69" s="147"/>
      <c r="EU69" s="147"/>
      <c r="EV69" s="147"/>
      <c r="EW69" s="147"/>
      <c r="EX69" s="147"/>
      <c r="EY69" s="147"/>
      <c r="EZ69" s="147"/>
    </row>
    <row r="70" spans="2:156" x14ac:dyDescent="0.25">
      <c r="B70" s="98" t="str">
        <f>Comptabilité!B70</f>
        <v>Actifs non courants</v>
      </c>
      <c r="C70" s="98"/>
      <c r="D70" s="150"/>
      <c r="E70" s="147"/>
      <c r="F70" s="131">
        <f t="shared" ref="F70:AK70" si="42">SUM(F71:F72)</f>
        <v>0</v>
      </c>
      <c r="G70" s="131">
        <f t="shared" si="42"/>
        <v>0</v>
      </c>
      <c r="H70" s="131">
        <f t="shared" si="42"/>
        <v>0</v>
      </c>
      <c r="I70" s="131">
        <f t="shared" si="42"/>
        <v>0</v>
      </c>
      <c r="J70" s="131">
        <f t="shared" si="42"/>
        <v>0</v>
      </c>
      <c r="K70" s="131">
        <f t="shared" si="42"/>
        <v>0</v>
      </c>
      <c r="L70" s="131">
        <f t="shared" si="42"/>
        <v>0</v>
      </c>
      <c r="M70" s="131">
        <f t="shared" si="42"/>
        <v>0</v>
      </c>
      <c r="N70" s="131">
        <f t="shared" si="42"/>
        <v>0</v>
      </c>
      <c r="O70" s="131">
        <f t="shared" si="42"/>
        <v>0</v>
      </c>
      <c r="P70" s="131">
        <f t="shared" si="42"/>
        <v>0</v>
      </c>
      <c r="Q70" s="131">
        <f t="shared" si="42"/>
        <v>0</v>
      </c>
      <c r="R70" s="131">
        <f t="shared" si="42"/>
        <v>0</v>
      </c>
      <c r="S70" s="131">
        <f t="shared" si="42"/>
        <v>0</v>
      </c>
      <c r="T70" s="131">
        <f t="shared" si="42"/>
        <v>0</v>
      </c>
      <c r="U70" s="131">
        <f t="shared" si="42"/>
        <v>0</v>
      </c>
      <c r="V70" s="131">
        <f t="shared" si="42"/>
        <v>0</v>
      </c>
      <c r="W70" s="131">
        <f t="shared" si="42"/>
        <v>0</v>
      </c>
      <c r="X70" s="131">
        <f t="shared" si="42"/>
        <v>0</v>
      </c>
      <c r="Y70" s="131">
        <f t="shared" si="42"/>
        <v>0</v>
      </c>
      <c r="Z70" s="131">
        <f t="shared" si="42"/>
        <v>0</v>
      </c>
      <c r="AA70" s="131">
        <f t="shared" si="42"/>
        <v>0</v>
      </c>
      <c r="AB70" s="131">
        <f t="shared" si="42"/>
        <v>0</v>
      </c>
      <c r="AC70" s="131">
        <f t="shared" si="42"/>
        <v>0</v>
      </c>
      <c r="AD70" s="131">
        <f t="shared" si="42"/>
        <v>0</v>
      </c>
      <c r="AE70" s="131">
        <f t="shared" si="42"/>
        <v>0</v>
      </c>
      <c r="AF70" s="131">
        <f t="shared" si="42"/>
        <v>0</v>
      </c>
      <c r="AG70" s="131">
        <f t="shared" si="42"/>
        <v>0</v>
      </c>
      <c r="AH70" s="131">
        <f t="shared" si="42"/>
        <v>0</v>
      </c>
      <c r="AI70" s="131">
        <f t="shared" si="42"/>
        <v>0</v>
      </c>
      <c r="AJ70" s="131">
        <f t="shared" si="42"/>
        <v>0</v>
      </c>
      <c r="AK70" s="131">
        <f t="shared" si="42"/>
        <v>0</v>
      </c>
      <c r="AL70" s="131">
        <f t="shared" ref="AL70:BQ70" si="43">SUM(AL71:AL72)</f>
        <v>0</v>
      </c>
      <c r="AM70" s="131">
        <f t="shared" si="43"/>
        <v>0</v>
      </c>
      <c r="AN70" s="131">
        <f t="shared" si="43"/>
        <v>0</v>
      </c>
      <c r="AO70" s="131">
        <f t="shared" si="43"/>
        <v>0</v>
      </c>
      <c r="AP70" s="131">
        <f t="shared" si="43"/>
        <v>0</v>
      </c>
      <c r="AQ70" s="131">
        <f t="shared" si="43"/>
        <v>0</v>
      </c>
      <c r="AR70" s="131">
        <f t="shared" si="43"/>
        <v>0</v>
      </c>
      <c r="AS70" s="131">
        <f t="shared" si="43"/>
        <v>0</v>
      </c>
      <c r="AT70" s="131">
        <f t="shared" si="43"/>
        <v>0</v>
      </c>
      <c r="AU70" s="131">
        <f t="shared" si="43"/>
        <v>0</v>
      </c>
      <c r="AV70" s="131">
        <f t="shared" si="43"/>
        <v>0</v>
      </c>
      <c r="AW70" s="131">
        <f t="shared" si="43"/>
        <v>0</v>
      </c>
      <c r="AX70" s="131">
        <f t="shared" si="43"/>
        <v>0</v>
      </c>
      <c r="AY70" s="131">
        <f t="shared" si="43"/>
        <v>0</v>
      </c>
      <c r="AZ70" s="131">
        <f t="shared" si="43"/>
        <v>0</v>
      </c>
      <c r="BA70" s="131">
        <f t="shared" si="43"/>
        <v>0</v>
      </c>
      <c r="BB70" s="131">
        <f t="shared" si="43"/>
        <v>0</v>
      </c>
      <c r="BC70" s="131">
        <f t="shared" si="43"/>
        <v>0</v>
      </c>
      <c r="BD70" s="131">
        <f t="shared" si="43"/>
        <v>0</v>
      </c>
      <c r="BE70" s="131">
        <f t="shared" si="43"/>
        <v>0</v>
      </c>
      <c r="BF70" s="131">
        <f t="shared" si="43"/>
        <v>0</v>
      </c>
      <c r="BG70" s="131">
        <f t="shared" si="43"/>
        <v>0</v>
      </c>
      <c r="BH70" s="131">
        <f t="shared" si="43"/>
        <v>0</v>
      </c>
      <c r="BI70" s="131">
        <f t="shared" si="43"/>
        <v>0</v>
      </c>
      <c r="BJ70" s="131">
        <f t="shared" si="43"/>
        <v>0</v>
      </c>
      <c r="BK70" s="131">
        <f t="shared" si="43"/>
        <v>0</v>
      </c>
      <c r="BL70" s="131">
        <f t="shared" si="43"/>
        <v>0</v>
      </c>
      <c r="BM70" s="131">
        <f t="shared" si="43"/>
        <v>0</v>
      </c>
      <c r="BN70" s="131">
        <f t="shared" si="43"/>
        <v>0</v>
      </c>
      <c r="BO70" s="131">
        <f t="shared" si="43"/>
        <v>0</v>
      </c>
      <c r="BP70" s="131">
        <f t="shared" si="43"/>
        <v>0</v>
      </c>
      <c r="BQ70" s="131">
        <f t="shared" si="43"/>
        <v>0</v>
      </c>
      <c r="BR70" s="131">
        <f t="shared" ref="BR70:CW70" si="44">SUM(BR71:BR72)</f>
        <v>0</v>
      </c>
      <c r="BS70" s="131">
        <f t="shared" si="44"/>
        <v>0</v>
      </c>
      <c r="BT70" s="131">
        <f t="shared" si="44"/>
        <v>0</v>
      </c>
      <c r="BU70" s="131">
        <f t="shared" si="44"/>
        <v>0</v>
      </c>
      <c r="BV70" s="131">
        <f t="shared" si="44"/>
        <v>0</v>
      </c>
      <c r="BW70" s="131">
        <f t="shared" si="44"/>
        <v>0</v>
      </c>
      <c r="BX70" s="131">
        <f t="shared" si="44"/>
        <v>0</v>
      </c>
      <c r="BY70" s="131">
        <f t="shared" si="44"/>
        <v>0</v>
      </c>
      <c r="BZ70" s="131">
        <f t="shared" si="44"/>
        <v>0</v>
      </c>
      <c r="CA70" s="131">
        <f t="shared" si="44"/>
        <v>0</v>
      </c>
      <c r="CB70" s="131">
        <f t="shared" si="44"/>
        <v>0</v>
      </c>
      <c r="CC70" s="131">
        <f t="shared" si="44"/>
        <v>0</v>
      </c>
      <c r="CD70" s="131">
        <f t="shared" si="44"/>
        <v>0</v>
      </c>
      <c r="CE70" s="131">
        <f t="shared" si="44"/>
        <v>0</v>
      </c>
      <c r="CF70" s="131">
        <f t="shared" si="44"/>
        <v>0</v>
      </c>
      <c r="CG70" s="131">
        <f t="shared" si="44"/>
        <v>0</v>
      </c>
      <c r="CH70" s="131">
        <f t="shared" si="44"/>
        <v>0</v>
      </c>
      <c r="CI70" s="131">
        <f t="shared" si="44"/>
        <v>0</v>
      </c>
      <c r="CJ70" s="131">
        <f t="shared" si="44"/>
        <v>0</v>
      </c>
      <c r="CK70" s="131">
        <f t="shared" si="44"/>
        <v>0</v>
      </c>
      <c r="CL70" s="131">
        <f t="shared" si="44"/>
        <v>0</v>
      </c>
      <c r="CM70" s="131">
        <f t="shared" si="44"/>
        <v>0</v>
      </c>
      <c r="CN70" s="131">
        <f t="shared" si="44"/>
        <v>0</v>
      </c>
      <c r="CO70" s="131">
        <f t="shared" si="44"/>
        <v>0</v>
      </c>
      <c r="CP70" s="131">
        <f t="shared" si="44"/>
        <v>0</v>
      </c>
      <c r="CQ70" s="131">
        <f t="shared" si="44"/>
        <v>0</v>
      </c>
      <c r="CR70" s="131">
        <f t="shared" si="44"/>
        <v>0</v>
      </c>
      <c r="CS70" s="131">
        <f t="shared" si="44"/>
        <v>0</v>
      </c>
      <c r="CT70" s="131">
        <f t="shared" si="44"/>
        <v>0</v>
      </c>
      <c r="CU70" s="131">
        <f t="shared" si="44"/>
        <v>0</v>
      </c>
      <c r="CV70" s="131">
        <f t="shared" si="44"/>
        <v>0</v>
      </c>
      <c r="CW70" s="131">
        <f t="shared" si="44"/>
        <v>0</v>
      </c>
      <c r="CX70" s="131">
        <f t="shared" ref="CX70:EC70" si="45">SUM(CX71:CX72)</f>
        <v>0</v>
      </c>
      <c r="CY70" s="131">
        <f t="shared" si="45"/>
        <v>0</v>
      </c>
      <c r="CZ70" s="131">
        <f t="shared" si="45"/>
        <v>0</v>
      </c>
      <c r="DA70" s="131">
        <f t="shared" si="45"/>
        <v>0</v>
      </c>
      <c r="DB70" s="131">
        <f t="shared" si="45"/>
        <v>0</v>
      </c>
      <c r="DC70" s="131">
        <f t="shared" si="45"/>
        <v>0</v>
      </c>
      <c r="DD70" s="131">
        <f t="shared" si="45"/>
        <v>0</v>
      </c>
      <c r="DE70" s="131">
        <f t="shared" si="45"/>
        <v>0</v>
      </c>
      <c r="DF70" s="131">
        <f t="shared" si="45"/>
        <v>0</v>
      </c>
      <c r="DG70" s="131">
        <f t="shared" si="45"/>
        <v>0</v>
      </c>
      <c r="DH70" s="131">
        <f t="shared" si="45"/>
        <v>0</v>
      </c>
      <c r="DI70" s="131">
        <f t="shared" si="45"/>
        <v>0</v>
      </c>
      <c r="DJ70" s="131">
        <f t="shared" si="45"/>
        <v>0</v>
      </c>
      <c r="DK70" s="131">
        <f t="shared" si="45"/>
        <v>0</v>
      </c>
      <c r="DL70" s="131">
        <f t="shared" si="45"/>
        <v>0</v>
      </c>
      <c r="DM70" s="131">
        <f t="shared" si="45"/>
        <v>0</v>
      </c>
      <c r="DN70" s="131">
        <f t="shared" si="45"/>
        <v>0</v>
      </c>
      <c r="DO70" s="131">
        <f t="shared" si="45"/>
        <v>0</v>
      </c>
      <c r="DP70" s="131">
        <f t="shared" si="45"/>
        <v>0</v>
      </c>
      <c r="DQ70" s="131">
        <f t="shared" si="45"/>
        <v>0</v>
      </c>
      <c r="DR70" s="131">
        <f t="shared" si="45"/>
        <v>0</v>
      </c>
      <c r="DS70" s="131">
        <f t="shared" si="45"/>
        <v>0</v>
      </c>
      <c r="DT70" s="131">
        <f t="shared" si="45"/>
        <v>0</v>
      </c>
      <c r="DU70" s="131">
        <f t="shared" si="45"/>
        <v>0</v>
      </c>
      <c r="DV70" s="131">
        <f t="shared" si="45"/>
        <v>0</v>
      </c>
      <c r="DW70" s="131">
        <f t="shared" si="45"/>
        <v>0</v>
      </c>
      <c r="DX70" s="131">
        <f t="shared" si="45"/>
        <v>0</v>
      </c>
      <c r="DY70" s="131">
        <f t="shared" si="45"/>
        <v>0</v>
      </c>
      <c r="DZ70" s="131">
        <f t="shared" si="45"/>
        <v>0</v>
      </c>
      <c r="EA70" s="131">
        <f t="shared" si="45"/>
        <v>0</v>
      </c>
      <c r="EB70" s="131">
        <f t="shared" si="45"/>
        <v>0</v>
      </c>
      <c r="EC70" s="131">
        <f t="shared" si="45"/>
        <v>0</v>
      </c>
      <c r="ED70" s="131">
        <f t="shared" ref="ED70:EZ70" si="46">SUM(ED71:ED72)</f>
        <v>0</v>
      </c>
      <c r="EE70" s="131">
        <f t="shared" si="46"/>
        <v>0</v>
      </c>
      <c r="EF70" s="131">
        <f t="shared" si="46"/>
        <v>0</v>
      </c>
      <c r="EG70" s="131">
        <f t="shared" si="46"/>
        <v>0</v>
      </c>
      <c r="EH70" s="131">
        <f t="shared" si="46"/>
        <v>0</v>
      </c>
      <c r="EI70" s="131">
        <f t="shared" si="46"/>
        <v>0</v>
      </c>
      <c r="EJ70" s="131">
        <f t="shared" si="46"/>
        <v>0</v>
      </c>
      <c r="EK70" s="131">
        <f t="shared" si="46"/>
        <v>0</v>
      </c>
      <c r="EL70" s="131">
        <f t="shared" si="46"/>
        <v>0</v>
      </c>
      <c r="EM70" s="131">
        <f t="shared" si="46"/>
        <v>0</v>
      </c>
      <c r="EN70" s="131">
        <f t="shared" si="46"/>
        <v>0</v>
      </c>
      <c r="EO70" s="131">
        <f t="shared" si="46"/>
        <v>0</v>
      </c>
      <c r="EP70" s="131">
        <f t="shared" si="46"/>
        <v>0</v>
      </c>
      <c r="EQ70" s="131">
        <f t="shared" si="46"/>
        <v>0</v>
      </c>
      <c r="ER70" s="131">
        <f t="shared" si="46"/>
        <v>0</v>
      </c>
      <c r="ES70" s="131">
        <f t="shared" si="46"/>
        <v>0</v>
      </c>
      <c r="ET70" s="131">
        <f t="shared" si="46"/>
        <v>0</v>
      </c>
      <c r="EU70" s="131">
        <f t="shared" si="46"/>
        <v>0</v>
      </c>
      <c r="EV70" s="131">
        <f t="shared" si="46"/>
        <v>0</v>
      </c>
      <c r="EW70" s="131">
        <f t="shared" si="46"/>
        <v>0</v>
      </c>
      <c r="EX70" s="131">
        <f t="shared" si="46"/>
        <v>0</v>
      </c>
      <c r="EY70" s="131">
        <f t="shared" si="46"/>
        <v>0</v>
      </c>
      <c r="EZ70" s="131">
        <f t="shared" si="46"/>
        <v>0</v>
      </c>
    </row>
    <row r="71" spans="2:156" x14ac:dyDescent="0.25">
      <c r="B71" s="95" t="str">
        <f>Comptabilité!B71</f>
        <v>Immobilisations brutes</v>
      </c>
      <c r="C71" s="98"/>
      <c r="D71" s="150"/>
      <c r="E71" s="147"/>
      <c r="F71" s="133">
        <f>SUMIF(Général!$CP$6:$EZ$6,F$5,Comptabilité!$F71:$EZ71)</f>
        <v>0</v>
      </c>
      <c r="G71" s="133">
        <f>SUMIF(Général!$CP$6:$EZ$6,G$5,Comptabilité!$F71:$EZ71)</f>
        <v>0</v>
      </c>
      <c r="H71" s="133">
        <f>SUMIF(Général!$CP$6:$EZ$6,H$5,Comptabilité!$F71:$EZ71)</f>
        <v>0</v>
      </c>
      <c r="I71" s="133">
        <f>SUMIF(Général!$CP$6:$EZ$6,I$5,Comptabilité!$F71:$EZ71)</f>
        <v>0</v>
      </c>
      <c r="J71" s="133">
        <f>SUMIF(Général!$CP$6:$EZ$6,J$5,Comptabilité!$F71:$EZ71)</f>
        <v>0</v>
      </c>
      <c r="K71" s="133">
        <f>SUMIF(Général!$CP$6:$EZ$6,K$5,Comptabilité!$F71:$EZ71)</f>
        <v>0</v>
      </c>
      <c r="L71" s="133">
        <f>SUMIF(Général!$CP$6:$EZ$6,L$5,Comptabilité!$F71:$EZ71)</f>
        <v>0</v>
      </c>
      <c r="M71" s="133">
        <f>SUMIF(Général!$CP$6:$EZ$6,M$5,Comptabilité!$F71:$EZ71)</f>
        <v>0</v>
      </c>
      <c r="N71" s="133">
        <f>SUMIF(Général!$CP$6:$EZ$6,N$5,Comptabilité!$F71:$EZ71)</f>
        <v>0</v>
      </c>
      <c r="O71" s="133">
        <f>SUMIF(Général!$CP$6:$EZ$6,O$5,Comptabilité!$F71:$EZ71)</f>
        <v>0</v>
      </c>
      <c r="P71" s="133">
        <f>SUMIF(Général!$CP$6:$EZ$6,P$5,Comptabilité!$F71:$EZ71)</f>
        <v>0</v>
      </c>
      <c r="Q71" s="133">
        <f>SUMIF(Général!$CP$6:$EZ$6,Q$5,Comptabilité!$F71:$EZ71)</f>
        <v>0</v>
      </c>
      <c r="R71" s="133">
        <f>SUMIF(Général!$CP$6:$EZ$6,R$5,Comptabilité!$F71:$EZ71)</f>
        <v>0</v>
      </c>
      <c r="S71" s="133">
        <f>SUMIF(Général!$CP$6:$EZ$6,S$5,Comptabilité!$F71:$EZ71)</f>
        <v>0</v>
      </c>
      <c r="T71" s="133">
        <f>SUMIF(Général!$CP$6:$EZ$6,T$5,Comptabilité!$F71:$EZ71)</f>
        <v>0</v>
      </c>
      <c r="U71" s="133">
        <f>SUMIF(Général!$CP$6:$EZ$6,U$5,Comptabilité!$F71:$EZ71)</f>
        <v>0</v>
      </c>
      <c r="V71" s="133">
        <f>SUMIF(Général!$CP$6:$EZ$6,V$5,Comptabilité!$F71:$EZ71)</f>
        <v>0</v>
      </c>
      <c r="W71" s="133">
        <f>SUMIF(Général!$CP$6:$EZ$6,W$5,Comptabilité!$F71:$EZ71)</f>
        <v>0</v>
      </c>
      <c r="X71" s="133">
        <f>SUMIF(Général!$CP$6:$EZ$6,X$5,Comptabilité!$F71:$EZ71)</f>
        <v>0</v>
      </c>
      <c r="Y71" s="133">
        <f>SUMIF(Général!$CP$6:$EZ$6,Y$5,Comptabilité!$F71:$EZ71)</f>
        <v>0</v>
      </c>
      <c r="Z71" s="133">
        <f>SUMIF(Général!$CP$6:$EZ$6,Z$5,Comptabilité!$F71:$EZ71)</f>
        <v>0</v>
      </c>
      <c r="AA71" s="133">
        <f>SUMIF(Général!$CP$6:$EZ$6,AA$5,Comptabilité!$F71:$EZ71)</f>
        <v>0</v>
      </c>
      <c r="AB71" s="133">
        <f>SUMIF(Général!$CP$6:$EZ$6,AB$5,Comptabilité!$F71:$EZ71)</f>
        <v>0</v>
      </c>
      <c r="AC71" s="133">
        <f>SUMIF(Général!$CP$6:$EZ$6,AC$5,Comptabilité!$F71:$EZ71)</f>
        <v>0</v>
      </c>
      <c r="AD71" s="133">
        <f>SUMIF(Général!$CP$6:$EZ$6,AD$5,Comptabilité!$F71:$EZ71)</f>
        <v>0</v>
      </c>
      <c r="AE71" s="133">
        <f>SUMIF(Général!$CP$6:$EZ$6,AE$5,Comptabilité!$F71:$EZ71)</f>
        <v>0</v>
      </c>
      <c r="AF71" s="133">
        <f>SUMIF(Général!$CP$6:$EZ$6,AF$5,Comptabilité!$F71:$EZ71)</f>
        <v>0</v>
      </c>
      <c r="AG71" s="133">
        <f>SUMIF(Général!$CP$6:$EZ$6,AG$5,Comptabilité!$F71:$EZ71)</f>
        <v>0</v>
      </c>
      <c r="AH71" s="133">
        <f>SUMIF(Général!$CP$6:$EZ$6,AH$5,Comptabilité!$F71:$EZ71)</f>
        <v>0</v>
      </c>
      <c r="AI71" s="133">
        <f>SUMIF(Général!$CP$6:$EZ$6,AI$5,Comptabilité!$F71:$EZ71)</f>
        <v>0</v>
      </c>
      <c r="AJ71" s="133">
        <f>SUMIF(Général!$CP$6:$EZ$6,AJ$5,Comptabilité!$F71:$EZ71)</f>
        <v>0</v>
      </c>
      <c r="AK71" s="133">
        <f>SUMIF(Général!$CP$6:$EZ$6,AK$5,Comptabilité!$F71:$EZ71)</f>
        <v>0</v>
      </c>
      <c r="AL71" s="133">
        <f>SUMIF(Général!$CP$6:$EZ$6,AL$5,Comptabilité!$F71:$EZ71)</f>
        <v>0</v>
      </c>
      <c r="AM71" s="133">
        <f>SUMIF(Général!$CP$6:$EZ$6,AM$5,Comptabilité!$F71:$EZ71)</f>
        <v>0</v>
      </c>
      <c r="AN71" s="133">
        <f>SUMIF(Général!$CP$6:$EZ$6,AN$5,Comptabilité!$F71:$EZ71)</f>
        <v>0</v>
      </c>
      <c r="AO71" s="133">
        <f>SUMIF(Général!$CP$6:$EZ$6,AO$5,Comptabilité!$F71:$EZ71)</f>
        <v>0</v>
      </c>
      <c r="AP71" s="133">
        <f>SUMIF(Général!$CP$6:$EZ$6,AP$5,Comptabilité!$F71:$EZ71)</f>
        <v>0</v>
      </c>
      <c r="AQ71" s="133">
        <f>SUMIF(Général!$CP$6:$EZ$6,AQ$5,Comptabilité!$F71:$EZ71)</f>
        <v>0</v>
      </c>
      <c r="AR71" s="133">
        <f>SUMIF(Général!$CP$6:$EZ$6,AR$5,Comptabilité!$F71:$EZ71)</f>
        <v>0</v>
      </c>
      <c r="AS71" s="133">
        <f>SUMIF(Général!$CP$6:$EZ$6,AS$5,Comptabilité!$F71:$EZ71)</f>
        <v>0</v>
      </c>
      <c r="AT71" s="133">
        <f>SUMIF(Général!$CP$6:$EZ$6,AT$5,Comptabilité!$F71:$EZ71)</f>
        <v>0</v>
      </c>
      <c r="AU71" s="133">
        <f>SUMIF(Général!$CP$6:$EZ$6,AU$5,Comptabilité!$F71:$EZ71)</f>
        <v>0</v>
      </c>
      <c r="AV71" s="133">
        <f>SUMIF(Général!$CP$6:$EZ$6,AV$5,Comptabilité!$F71:$EZ71)</f>
        <v>0</v>
      </c>
      <c r="AW71" s="133">
        <f>SUMIF(Général!$CP$6:$EZ$6,AW$5,Comptabilité!$F71:$EZ71)</f>
        <v>0</v>
      </c>
      <c r="AX71" s="133">
        <f>SUMIF(Général!$CP$6:$EZ$6,AX$5,Comptabilité!$F71:$EZ71)</f>
        <v>0</v>
      </c>
      <c r="AY71" s="133">
        <f>SUMIF(Général!$CP$6:$EZ$6,AY$5,Comptabilité!$F71:$EZ71)</f>
        <v>0</v>
      </c>
      <c r="AZ71" s="133">
        <f>SUMIF(Général!$CP$6:$EZ$6,AZ$5,Comptabilité!$F71:$EZ71)</f>
        <v>0</v>
      </c>
      <c r="BA71" s="133">
        <f>SUMIF(Général!$CP$6:$EZ$6,BA$5,Comptabilité!$F71:$EZ71)</f>
        <v>0</v>
      </c>
      <c r="BB71" s="133">
        <f>SUMIF(Général!$CP$6:$EZ$6,BB$5,Comptabilité!$F71:$EZ71)</f>
        <v>0</v>
      </c>
      <c r="BC71" s="133">
        <f>SUMIF(Général!$CP$6:$EZ$6,BC$5,Comptabilité!$F71:$EZ71)</f>
        <v>0</v>
      </c>
      <c r="BD71" s="133">
        <f>SUMIF(Général!$CP$6:$EZ$6,BD$5,Comptabilité!$F71:$EZ71)</f>
        <v>0</v>
      </c>
      <c r="BE71" s="133">
        <f>SUMIF(Général!$CP$6:$EZ$6,BE$5,Comptabilité!$F71:$EZ71)</f>
        <v>0</v>
      </c>
      <c r="BF71" s="133">
        <f>SUMIF(Général!$CP$6:$EZ$6,BF$5,Comptabilité!$F71:$EZ71)</f>
        <v>0</v>
      </c>
      <c r="BG71" s="133">
        <f>SUMIF(Général!$CP$6:$EZ$6,BG$5,Comptabilité!$F71:$EZ71)</f>
        <v>0</v>
      </c>
      <c r="BH71" s="133">
        <f>SUMIF(Général!$CP$6:$EZ$6,BH$5,Comptabilité!$F71:$EZ71)</f>
        <v>0</v>
      </c>
      <c r="BI71" s="133">
        <f>SUMIF(Général!$CP$6:$EZ$6,BI$5,Comptabilité!$F71:$EZ71)</f>
        <v>0</v>
      </c>
      <c r="BJ71" s="133">
        <f>SUMIF(Général!$CP$6:$EZ$6,BJ$5,Comptabilité!$F71:$EZ71)</f>
        <v>0</v>
      </c>
      <c r="BK71" s="133">
        <f>SUMIF(Général!$CP$6:$EZ$6,BK$5,Comptabilité!$F71:$EZ71)</f>
        <v>0</v>
      </c>
      <c r="BL71" s="133">
        <f>SUMIF(Général!$CP$6:$EZ$6,BL$5,Comptabilité!$F71:$EZ71)</f>
        <v>0</v>
      </c>
      <c r="BM71" s="133">
        <f>SUMIF(Général!$CP$6:$EZ$6,BM$5,Comptabilité!$F71:$EZ71)</f>
        <v>0</v>
      </c>
      <c r="BN71" s="133">
        <f>SUMIF(Général!$CP$6:$EZ$6,BN$5,Comptabilité!$F71:$EZ71)</f>
        <v>0</v>
      </c>
      <c r="BO71" s="133">
        <f>SUMIF(Général!$CP$6:$EZ$6,BO$5,Comptabilité!$F71:$EZ71)</f>
        <v>0</v>
      </c>
      <c r="BP71" s="133">
        <f>SUMIF(Général!$CP$6:$EZ$6,BP$5,Comptabilité!$F71:$EZ71)</f>
        <v>0</v>
      </c>
      <c r="BQ71" s="133">
        <f>SUMIF(Général!$CP$6:$EZ$6,BQ$5,Comptabilité!$F71:$EZ71)</f>
        <v>0</v>
      </c>
      <c r="BR71" s="133">
        <f>SUMIF(Général!$CP$6:$EZ$6,BR$5,Comptabilité!$F71:$EZ71)</f>
        <v>0</v>
      </c>
      <c r="BS71" s="133">
        <f>SUMIF(Général!$CP$6:$EZ$6,BS$5,Comptabilité!$F71:$EZ71)</f>
        <v>0</v>
      </c>
      <c r="BT71" s="133">
        <f>SUMIF(Général!$CP$6:$EZ$6,BT$5,Comptabilité!$F71:$EZ71)</f>
        <v>0</v>
      </c>
      <c r="BU71" s="133">
        <f>SUMIF(Général!$CP$6:$EZ$6,BU$5,Comptabilité!$F71:$EZ71)</f>
        <v>0</v>
      </c>
      <c r="BV71" s="133">
        <f>SUMIF(Général!$CP$6:$EZ$6,BV$5,Comptabilité!$F71:$EZ71)</f>
        <v>0</v>
      </c>
      <c r="BW71" s="133">
        <f>SUMIF(Général!$CP$6:$EZ$6,BW$5,Comptabilité!$F71:$EZ71)</f>
        <v>0</v>
      </c>
      <c r="BX71" s="133">
        <f>SUMIF(Général!$CP$6:$EZ$6,BX$5,Comptabilité!$F71:$EZ71)</f>
        <v>0</v>
      </c>
      <c r="BY71" s="133">
        <f>SUMIF(Général!$CP$6:$EZ$6,BY$5,Comptabilité!$F71:$EZ71)</f>
        <v>0</v>
      </c>
      <c r="BZ71" s="133">
        <f>SUMIF(Général!$CP$6:$EZ$6,BZ$5,Comptabilité!$F71:$EZ71)</f>
        <v>0</v>
      </c>
      <c r="CA71" s="133">
        <f>SUMIF(Général!$CP$6:$EZ$6,CA$5,Comptabilité!$F71:$EZ71)</f>
        <v>0</v>
      </c>
      <c r="CB71" s="133">
        <f>SUMIF(Général!$CP$6:$EZ$6,CB$5,Comptabilité!$F71:$EZ71)</f>
        <v>0</v>
      </c>
      <c r="CC71" s="133">
        <f>SUMIF(Général!$CP$6:$EZ$6,CC$5,Comptabilité!$F71:$EZ71)</f>
        <v>0</v>
      </c>
      <c r="CD71" s="133">
        <f>SUMIF(Général!$CP$6:$EZ$6,CD$5,Comptabilité!$F71:$EZ71)</f>
        <v>0</v>
      </c>
      <c r="CE71" s="133">
        <f>SUMIF(Général!$CP$6:$EZ$6,CE$5,Comptabilité!$F71:$EZ71)</f>
        <v>0</v>
      </c>
      <c r="CF71" s="133">
        <f>SUMIF(Général!$CP$6:$EZ$6,CF$5,Comptabilité!$F71:$EZ71)</f>
        <v>0</v>
      </c>
      <c r="CG71" s="133">
        <f>SUMIF(Général!$CP$6:$EZ$6,CG$5,Comptabilité!$F71:$EZ71)</f>
        <v>0</v>
      </c>
      <c r="CH71" s="133">
        <f>SUMIF(Général!$CP$6:$EZ$6,CH$5,Comptabilité!$F71:$EZ71)</f>
        <v>0</v>
      </c>
      <c r="CI71" s="133">
        <f>SUMIF(Général!$CP$6:$EZ$6,CI$5,Comptabilité!$F71:$EZ71)</f>
        <v>0</v>
      </c>
      <c r="CJ71" s="133">
        <f>SUMIF(Général!$CP$6:$EZ$6,CJ$5,Comptabilité!$F71:$EZ71)</f>
        <v>0</v>
      </c>
      <c r="CK71" s="133">
        <f>SUMIF(Général!$CP$6:$EZ$6,CK$5,Comptabilité!$F71:$EZ71)</f>
        <v>0</v>
      </c>
      <c r="CL71" s="133">
        <f>SUMIF(Général!$CP$6:$EZ$6,CL$5,Comptabilité!$F71:$EZ71)</f>
        <v>0</v>
      </c>
      <c r="CM71" s="133">
        <f>SUMIF(Général!$CP$6:$EZ$6,CM$5,Comptabilité!$F71:$EZ71)</f>
        <v>0</v>
      </c>
      <c r="CN71" s="133">
        <f>SUMIF(Général!$CP$6:$EZ$6,CN$5,Comptabilité!$F71:$EZ71)</f>
        <v>0</v>
      </c>
      <c r="CO71" s="133">
        <f>SUMIF(Général!$CP$6:$EZ$6,CO$5,Comptabilité!$F71:$EZ71)</f>
        <v>0</v>
      </c>
      <c r="CP71" s="133">
        <f>SUMIF(Général!$CP$6:$EZ$6,CP$5,Comptabilité!$F71:$EZ71)</f>
        <v>0</v>
      </c>
      <c r="CQ71" s="133">
        <f>SUMIF(Général!$CP$6:$EZ$6,CQ$5,Comptabilité!$F71:$EZ71)</f>
        <v>0</v>
      </c>
      <c r="CR71" s="133">
        <f>SUMIF(Général!$CP$6:$EZ$6,CR$5,Comptabilité!$F71:$EZ71)</f>
        <v>0</v>
      </c>
      <c r="CS71" s="133">
        <f>SUMIF(Général!$CP$6:$EZ$6,CS$5,Comptabilité!$F71:$EZ71)</f>
        <v>0</v>
      </c>
      <c r="CT71" s="133">
        <f>SUMIF(Général!$CP$6:$EZ$6,CT$5,Comptabilité!$F71:$EZ71)</f>
        <v>0</v>
      </c>
      <c r="CU71" s="133">
        <f>SUMIF(Général!$CP$6:$EZ$6,CU$5,Comptabilité!$F71:$EZ71)</f>
        <v>0</v>
      </c>
      <c r="CV71" s="133">
        <f>SUMIF(Général!$CP$6:$EZ$6,CV$5,Comptabilité!$F71:$EZ71)</f>
        <v>0</v>
      </c>
      <c r="CW71" s="133">
        <f>SUMIF(Général!$CP$6:$EZ$6,CW$5,Comptabilité!$F71:$EZ71)</f>
        <v>0</v>
      </c>
      <c r="CX71" s="133">
        <f>SUMIF(Général!$CP$6:$EZ$6,CX$5,Comptabilité!$F71:$EZ71)</f>
        <v>0</v>
      </c>
      <c r="CY71" s="133">
        <f>SUMIF(Général!$CP$6:$EZ$6,CY$5,Comptabilité!$F71:$EZ71)</f>
        <v>0</v>
      </c>
      <c r="CZ71" s="133">
        <f>SUMIF(Général!$CP$6:$EZ$6,CZ$5,Comptabilité!$F71:$EZ71)</f>
        <v>0</v>
      </c>
      <c r="DA71" s="133">
        <f>SUMIF(Général!$CP$6:$EZ$6,DA$5,Comptabilité!$F71:$EZ71)</f>
        <v>0</v>
      </c>
      <c r="DB71" s="133">
        <f>SUMIF(Général!$CP$6:$EZ$6,DB$5,Comptabilité!$F71:$EZ71)</f>
        <v>0</v>
      </c>
      <c r="DC71" s="133">
        <f>SUMIF(Général!$CP$6:$EZ$6,DC$5,Comptabilité!$F71:$EZ71)</f>
        <v>0</v>
      </c>
      <c r="DD71" s="133">
        <f>SUMIF(Général!$CP$6:$EZ$6,DD$5,Comptabilité!$F71:$EZ71)</f>
        <v>0</v>
      </c>
      <c r="DE71" s="133">
        <f>SUMIF(Général!$CP$6:$EZ$6,DE$5,Comptabilité!$F71:$EZ71)</f>
        <v>0</v>
      </c>
      <c r="DF71" s="133">
        <f>SUMIF(Général!$CP$6:$EZ$6,DF$5,Comptabilité!$F71:$EZ71)</f>
        <v>0</v>
      </c>
      <c r="DG71" s="133">
        <f>SUMIF(Général!$CP$6:$EZ$6,DG$5,Comptabilité!$F71:$EZ71)</f>
        <v>0</v>
      </c>
      <c r="DH71" s="133">
        <f>SUMIF(Général!$CP$6:$EZ$6,DH$5,Comptabilité!$F71:$EZ71)</f>
        <v>0</v>
      </c>
      <c r="DI71" s="133">
        <f>SUMIF(Général!$CP$6:$EZ$6,DI$5,Comptabilité!$F71:$EZ71)</f>
        <v>0</v>
      </c>
      <c r="DJ71" s="133">
        <f>SUMIF(Général!$CP$6:$EZ$6,DJ$5,Comptabilité!$F71:$EZ71)</f>
        <v>0</v>
      </c>
      <c r="DK71" s="133">
        <f>SUMIF(Général!$CP$6:$EZ$6,DK$5,Comptabilité!$F71:$EZ71)</f>
        <v>0</v>
      </c>
      <c r="DL71" s="133">
        <f>SUMIF(Général!$CP$6:$EZ$6,DL$5,Comptabilité!$F71:$EZ71)</f>
        <v>0</v>
      </c>
      <c r="DM71" s="133">
        <f>SUMIF(Général!$CP$6:$EZ$6,DM$5,Comptabilité!$F71:$EZ71)</f>
        <v>0</v>
      </c>
      <c r="DN71" s="133">
        <f>SUMIF(Général!$CP$6:$EZ$6,DN$5,Comptabilité!$F71:$EZ71)</f>
        <v>0</v>
      </c>
      <c r="DO71" s="133">
        <f>SUMIF(Général!$CP$6:$EZ$6,DO$5,Comptabilité!$F71:$EZ71)</f>
        <v>0</v>
      </c>
      <c r="DP71" s="133">
        <f>SUMIF(Général!$CP$6:$EZ$6,DP$5,Comptabilité!$F71:$EZ71)</f>
        <v>0</v>
      </c>
      <c r="DQ71" s="133">
        <f>SUMIF(Général!$CP$6:$EZ$6,DQ$5,Comptabilité!$F71:$EZ71)</f>
        <v>0</v>
      </c>
      <c r="DR71" s="133">
        <f>SUMIF(Général!$CP$6:$EZ$6,DR$5,Comptabilité!$F71:$EZ71)</f>
        <v>0</v>
      </c>
      <c r="DS71" s="133">
        <f>SUMIF(Général!$CP$6:$EZ$6,DS$5,Comptabilité!$F71:$EZ71)</f>
        <v>0</v>
      </c>
      <c r="DT71" s="133">
        <f>SUMIF(Général!$CP$6:$EZ$6,DT$5,Comptabilité!$F71:$EZ71)</f>
        <v>0</v>
      </c>
      <c r="DU71" s="133">
        <f>SUMIF(Général!$CP$6:$EZ$6,DU$5,Comptabilité!$F71:$EZ71)</f>
        <v>0</v>
      </c>
      <c r="DV71" s="133">
        <f>SUMIF(Général!$CP$6:$EZ$6,DV$5,Comptabilité!$F71:$EZ71)</f>
        <v>0</v>
      </c>
      <c r="DW71" s="133">
        <f>SUMIF(Général!$CP$6:$EZ$6,DW$5,Comptabilité!$F71:$EZ71)</f>
        <v>0</v>
      </c>
      <c r="DX71" s="133">
        <f>SUMIF(Général!$CP$6:$EZ$6,DX$5,Comptabilité!$F71:$EZ71)</f>
        <v>0</v>
      </c>
      <c r="DY71" s="133">
        <f>SUMIF(Général!$CP$6:$EZ$6,DY$5,Comptabilité!$F71:$EZ71)</f>
        <v>0</v>
      </c>
      <c r="DZ71" s="133">
        <f>SUMIF(Général!$CP$6:$EZ$6,DZ$5,Comptabilité!$F71:$EZ71)</f>
        <v>0</v>
      </c>
      <c r="EA71" s="133">
        <f>SUMIF(Général!$CP$6:$EZ$6,EA$5,Comptabilité!$F71:$EZ71)</f>
        <v>0</v>
      </c>
      <c r="EB71" s="133">
        <f>SUMIF(Général!$CP$6:$EZ$6,EB$5,Comptabilité!$F71:$EZ71)</f>
        <v>0</v>
      </c>
      <c r="EC71" s="133">
        <f>SUMIF(Général!$CP$6:$EZ$6,EC$5,Comptabilité!$F71:$EZ71)</f>
        <v>0</v>
      </c>
      <c r="ED71" s="133">
        <f>SUMIF(Général!$CP$6:$EZ$6,ED$5,Comptabilité!$F71:$EZ71)</f>
        <v>0</v>
      </c>
      <c r="EE71" s="133">
        <f>SUMIF(Général!$CP$6:$EZ$6,EE$5,Comptabilité!$F71:$EZ71)</f>
        <v>0</v>
      </c>
      <c r="EF71" s="133">
        <f>SUMIF(Général!$CP$6:$EZ$6,EF$5,Comptabilité!$F71:$EZ71)</f>
        <v>0</v>
      </c>
      <c r="EG71" s="133">
        <f>SUMIF(Général!$CP$6:$EZ$6,EG$5,Comptabilité!$F71:$EZ71)</f>
        <v>0</v>
      </c>
      <c r="EH71" s="133">
        <f>SUMIF(Général!$CP$6:$EZ$6,EH$5,Comptabilité!$F71:$EZ71)</f>
        <v>0</v>
      </c>
      <c r="EI71" s="133">
        <f>SUMIF(Général!$CP$6:$EZ$6,EI$5,Comptabilité!$F71:$EZ71)</f>
        <v>0</v>
      </c>
      <c r="EJ71" s="133">
        <f>SUMIF(Général!$CP$6:$EZ$6,EJ$5,Comptabilité!$F71:$EZ71)</f>
        <v>0</v>
      </c>
      <c r="EK71" s="133">
        <f>SUMIF(Général!$CP$6:$EZ$6,EK$5,Comptabilité!$F71:$EZ71)</f>
        <v>0</v>
      </c>
      <c r="EL71" s="133">
        <f>SUMIF(Général!$CP$6:$EZ$6,EL$5,Comptabilité!$F71:$EZ71)</f>
        <v>0</v>
      </c>
      <c r="EM71" s="133">
        <f>SUMIF(Général!$CP$6:$EZ$6,EM$5,Comptabilité!$F71:$EZ71)</f>
        <v>0</v>
      </c>
      <c r="EN71" s="133">
        <f>SUMIF(Général!$CP$6:$EZ$6,EN$5,Comptabilité!$F71:$EZ71)</f>
        <v>0</v>
      </c>
      <c r="EO71" s="133">
        <f>SUMIF(Général!$CP$6:$EZ$6,EO$5,Comptabilité!$F71:$EZ71)</f>
        <v>0</v>
      </c>
      <c r="EP71" s="133">
        <f>SUMIF(Général!$CP$6:$EZ$6,EP$5,Comptabilité!$F71:$EZ71)</f>
        <v>0</v>
      </c>
      <c r="EQ71" s="133">
        <f>SUMIF(Général!$CP$6:$EZ$6,EQ$5,Comptabilité!$F71:$EZ71)</f>
        <v>0</v>
      </c>
      <c r="ER71" s="133">
        <f>SUMIF(Général!$CP$6:$EZ$6,ER$5,Comptabilité!$F71:$EZ71)</f>
        <v>0</v>
      </c>
      <c r="ES71" s="133">
        <f>SUMIF(Général!$CP$6:$EZ$6,ES$5,Comptabilité!$F71:$EZ71)</f>
        <v>0</v>
      </c>
      <c r="ET71" s="133">
        <f>SUMIF(Général!$CP$6:$EZ$6,ET$5,Comptabilité!$F71:$EZ71)</f>
        <v>0</v>
      </c>
      <c r="EU71" s="133">
        <f>SUMIF(Général!$CP$6:$EZ$6,EU$5,Comptabilité!$F71:$EZ71)</f>
        <v>0</v>
      </c>
      <c r="EV71" s="133">
        <f>SUMIF(Général!$CP$6:$EZ$6,EV$5,Comptabilité!$F71:$EZ71)</f>
        <v>0</v>
      </c>
      <c r="EW71" s="133">
        <f>SUMIF(Général!$CP$6:$EZ$6,EW$5,Comptabilité!$F71:$EZ71)</f>
        <v>0</v>
      </c>
      <c r="EX71" s="133">
        <f>SUMIF(Général!$CP$6:$EZ$6,EX$5,Comptabilité!$F71:$EZ71)</f>
        <v>0</v>
      </c>
      <c r="EY71" s="133">
        <f>SUMIF(Général!$CP$6:$EZ$6,EY$5,Comptabilité!$F71:$EZ71)</f>
        <v>0</v>
      </c>
      <c r="EZ71" s="133">
        <f>SUMIF(Général!$CP$6:$EZ$6,EZ$5,Comptabilité!$F71:$EZ71)</f>
        <v>0</v>
      </c>
    </row>
    <row r="72" spans="2:156" x14ac:dyDescent="0.25">
      <c r="B72" s="95" t="str">
        <f>Comptabilité!B72</f>
        <v>Amortissements</v>
      </c>
      <c r="C72" s="70"/>
      <c r="D72" s="150"/>
      <c r="E72" s="147"/>
      <c r="F72" s="133">
        <f>SUMIF(Général!$CP$6:$EZ$6,F$5,Comptabilité!$F72:$EZ72)</f>
        <v>0</v>
      </c>
      <c r="G72" s="133">
        <f>SUMIF(Général!$CP$6:$EZ$6,G$5,Comptabilité!$F72:$EZ72)</f>
        <v>0</v>
      </c>
      <c r="H72" s="133">
        <f>SUMIF(Général!$CP$6:$EZ$6,H$5,Comptabilité!$F72:$EZ72)</f>
        <v>0</v>
      </c>
      <c r="I72" s="133">
        <f>SUMIF(Général!$CP$6:$EZ$6,I$5,Comptabilité!$F72:$EZ72)</f>
        <v>0</v>
      </c>
      <c r="J72" s="133">
        <f>SUMIF(Général!$CP$6:$EZ$6,J$5,Comptabilité!$F72:$EZ72)</f>
        <v>0</v>
      </c>
      <c r="K72" s="133">
        <f>SUMIF(Général!$CP$6:$EZ$6,K$5,Comptabilité!$F72:$EZ72)</f>
        <v>0</v>
      </c>
      <c r="L72" s="133">
        <f>SUMIF(Général!$CP$6:$EZ$6,L$5,Comptabilité!$F72:$EZ72)</f>
        <v>0</v>
      </c>
      <c r="M72" s="133">
        <f>SUMIF(Général!$CP$6:$EZ$6,M$5,Comptabilité!$F72:$EZ72)</f>
        <v>0</v>
      </c>
      <c r="N72" s="133">
        <f>SUMIF(Général!$CP$6:$EZ$6,N$5,Comptabilité!$F72:$EZ72)</f>
        <v>0</v>
      </c>
      <c r="O72" s="133">
        <f>SUMIF(Général!$CP$6:$EZ$6,O$5,Comptabilité!$F72:$EZ72)</f>
        <v>0</v>
      </c>
      <c r="P72" s="133">
        <f>SUMIF(Général!$CP$6:$EZ$6,P$5,Comptabilité!$F72:$EZ72)</f>
        <v>0</v>
      </c>
      <c r="Q72" s="133">
        <f>SUMIF(Général!$CP$6:$EZ$6,Q$5,Comptabilité!$F72:$EZ72)</f>
        <v>0</v>
      </c>
      <c r="R72" s="133">
        <f>SUMIF(Général!$CP$6:$EZ$6,R$5,Comptabilité!$F72:$EZ72)</f>
        <v>0</v>
      </c>
      <c r="S72" s="133">
        <f>SUMIF(Général!$CP$6:$EZ$6,S$5,Comptabilité!$F72:$EZ72)</f>
        <v>0</v>
      </c>
      <c r="T72" s="133">
        <f>SUMIF(Général!$CP$6:$EZ$6,T$5,Comptabilité!$F72:$EZ72)</f>
        <v>0</v>
      </c>
      <c r="U72" s="133">
        <f>SUMIF(Général!$CP$6:$EZ$6,U$5,Comptabilité!$F72:$EZ72)</f>
        <v>0</v>
      </c>
      <c r="V72" s="133">
        <f>SUMIF(Général!$CP$6:$EZ$6,V$5,Comptabilité!$F72:$EZ72)</f>
        <v>0</v>
      </c>
      <c r="W72" s="133">
        <f>SUMIF(Général!$CP$6:$EZ$6,W$5,Comptabilité!$F72:$EZ72)</f>
        <v>0</v>
      </c>
      <c r="X72" s="133">
        <f>SUMIF(Général!$CP$6:$EZ$6,X$5,Comptabilité!$F72:$EZ72)</f>
        <v>0</v>
      </c>
      <c r="Y72" s="133">
        <f>SUMIF(Général!$CP$6:$EZ$6,Y$5,Comptabilité!$F72:$EZ72)</f>
        <v>0</v>
      </c>
      <c r="Z72" s="133">
        <f>SUMIF(Général!$CP$6:$EZ$6,Z$5,Comptabilité!$F72:$EZ72)</f>
        <v>0</v>
      </c>
      <c r="AA72" s="133">
        <f>SUMIF(Général!$CP$6:$EZ$6,AA$5,Comptabilité!$F72:$EZ72)</f>
        <v>0</v>
      </c>
      <c r="AB72" s="133">
        <f>SUMIF(Général!$CP$6:$EZ$6,AB$5,Comptabilité!$F72:$EZ72)</f>
        <v>0</v>
      </c>
      <c r="AC72" s="133">
        <f>SUMIF(Général!$CP$6:$EZ$6,AC$5,Comptabilité!$F72:$EZ72)</f>
        <v>0</v>
      </c>
      <c r="AD72" s="133">
        <f>SUMIF(Général!$CP$6:$EZ$6,AD$5,Comptabilité!$F72:$EZ72)</f>
        <v>0</v>
      </c>
      <c r="AE72" s="133">
        <f>SUMIF(Général!$CP$6:$EZ$6,AE$5,Comptabilité!$F72:$EZ72)</f>
        <v>0</v>
      </c>
      <c r="AF72" s="133">
        <f>SUMIF(Général!$CP$6:$EZ$6,AF$5,Comptabilité!$F72:$EZ72)</f>
        <v>0</v>
      </c>
      <c r="AG72" s="133">
        <f>SUMIF(Général!$CP$6:$EZ$6,AG$5,Comptabilité!$F72:$EZ72)</f>
        <v>0</v>
      </c>
      <c r="AH72" s="133">
        <f>SUMIF(Général!$CP$6:$EZ$6,AH$5,Comptabilité!$F72:$EZ72)</f>
        <v>0</v>
      </c>
      <c r="AI72" s="133">
        <f>SUMIF(Général!$CP$6:$EZ$6,AI$5,Comptabilité!$F72:$EZ72)</f>
        <v>0</v>
      </c>
      <c r="AJ72" s="133">
        <f>SUMIF(Général!$CP$6:$EZ$6,AJ$5,Comptabilité!$F72:$EZ72)</f>
        <v>0</v>
      </c>
      <c r="AK72" s="133">
        <f>SUMIF(Général!$CP$6:$EZ$6,AK$5,Comptabilité!$F72:$EZ72)</f>
        <v>0</v>
      </c>
      <c r="AL72" s="133">
        <f>SUMIF(Général!$CP$6:$EZ$6,AL$5,Comptabilité!$F72:$EZ72)</f>
        <v>0</v>
      </c>
      <c r="AM72" s="133">
        <f>SUMIF(Général!$CP$6:$EZ$6,AM$5,Comptabilité!$F72:$EZ72)</f>
        <v>0</v>
      </c>
      <c r="AN72" s="133">
        <f>SUMIF(Général!$CP$6:$EZ$6,AN$5,Comptabilité!$F72:$EZ72)</f>
        <v>0</v>
      </c>
      <c r="AO72" s="133">
        <f>SUMIF(Général!$CP$6:$EZ$6,AO$5,Comptabilité!$F72:$EZ72)</f>
        <v>0</v>
      </c>
      <c r="AP72" s="133">
        <f>SUMIF(Général!$CP$6:$EZ$6,AP$5,Comptabilité!$F72:$EZ72)</f>
        <v>0</v>
      </c>
      <c r="AQ72" s="133">
        <f>SUMIF(Général!$CP$6:$EZ$6,AQ$5,Comptabilité!$F72:$EZ72)</f>
        <v>0</v>
      </c>
      <c r="AR72" s="133">
        <f>SUMIF(Général!$CP$6:$EZ$6,AR$5,Comptabilité!$F72:$EZ72)</f>
        <v>0</v>
      </c>
      <c r="AS72" s="133">
        <f>SUMIF(Général!$CP$6:$EZ$6,AS$5,Comptabilité!$F72:$EZ72)</f>
        <v>0</v>
      </c>
      <c r="AT72" s="133">
        <f>SUMIF(Général!$CP$6:$EZ$6,AT$5,Comptabilité!$F72:$EZ72)</f>
        <v>0</v>
      </c>
      <c r="AU72" s="133">
        <f>SUMIF(Général!$CP$6:$EZ$6,AU$5,Comptabilité!$F72:$EZ72)</f>
        <v>0</v>
      </c>
      <c r="AV72" s="133">
        <f>SUMIF(Général!$CP$6:$EZ$6,AV$5,Comptabilité!$F72:$EZ72)</f>
        <v>0</v>
      </c>
      <c r="AW72" s="133">
        <f>SUMIF(Général!$CP$6:$EZ$6,AW$5,Comptabilité!$F72:$EZ72)</f>
        <v>0</v>
      </c>
      <c r="AX72" s="133">
        <f>SUMIF(Général!$CP$6:$EZ$6,AX$5,Comptabilité!$F72:$EZ72)</f>
        <v>0</v>
      </c>
      <c r="AY72" s="133">
        <f>SUMIF(Général!$CP$6:$EZ$6,AY$5,Comptabilité!$F72:$EZ72)</f>
        <v>0</v>
      </c>
      <c r="AZ72" s="133">
        <f>SUMIF(Général!$CP$6:$EZ$6,AZ$5,Comptabilité!$F72:$EZ72)</f>
        <v>0</v>
      </c>
      <c r="BA72" s="133">
        <f>SUMIF(Général!$CP$6:$EZ$6,BA$5,Comptabilité!$F72:$EZ72)</f>
        <v>0</v>
      </c>
      <c r="BB72" s="133">
        <f>SUMIF(Général!$CP$6:$EZ$6,BB$5,Comptabilité!$F72:$EZ72)</f>
        <v>0</v>
      </c>
      <c r="BC72" s="133">
        <f>SUMIF(Général!$CP$6:$EZ$6,BC$5,Comptabilité!$F72:$EZ72)</f>
        <v>0</v>
      </c>
      <c r="BD72" s="133">
        <f>SUMIF(Général!$CP$6:$EZ$6,BD$5,Comptabilité!$F72:$EZ72)</f>
        <v>0</v>
      </c>
      <c r="BE72" s="133">
        <f>SUMIF(Général!$CP$6:$EZ$6,BE$5,Comptabilité!$F72:$EZ72)</f>
        <v>0</v>
      </c>
      <c r="BF72" s="133">
        <f>SUMIF(Général!$CP$6:$EZ$6,BF$5,Comptabilité!$F72:$EZ72)</f>
        <v>0</v>
      </c>
      <c r="BG72" s="133">
        <f>SUMIF(Général!$CP$6:$EZ$6,BG$5,Comptabilité!$F72:$EZ72)</f>
        <v>0</v>
      </c>
      <c r="BH72" s="133">
        <f>SUMIF(Général!$CP$6:$EZ$6,BH$5,Comptabilité!$F72:$EZ72)</f>
        <v>0</v>
      </c>
      <c r="BI72" s="133">
        <f>SUMIF(Général!$CP$6:$EZ$6,BI$5,Comptabilité!$F72:$EZ72)</f>
        <v>0</v>
      </c>
      <c r="BJ72" s="133">
        <f>SUMIF(Général!$CP$6:$EZ$6,BJ$5,Comptabilité!$F72:$EZ72)</f>
        <v>0</v>
      </c>
      <c r="BK72" s="133">
        <f>SUMIF(Général!$CP$6:$EZ$6,BK$5,Comptabilité!$F72:$EZ72)</f>
        <v>0</v>
      </c>
      <c r="BL72" s="133">
        <f>SUMIF(Général!$CP$6:$EZ$6,BL$5,Comptabilité!$F72:$EZ72)</f>
        <v>0</v>
      </c>
      <c r="BM72" s="133">
        <f>SUMIF(Général!$CP$6:$EZ$6,BM$5,Comptabilité!$F72:$EZ72)</f>
        <v>0</v>
      </c>
      <c r="BN72" s="133">
        <f>SUMIF(Général!$CP$6:$EZ$6,BN$5,Comptabilité!$F72:$EZ72)</f>
        <v>0</v>
      </c>
      <c r="BO72" s="133">
        <f>SUMIF(Général!$CP$6:$EZ$6,BO$5,Comptabilité!$F72:$EZ72)</f>
        <v>0</v>
      </c>
      <c r="BP72" s="133">
        <f>SUMIF(Général!$CP$6:$EZ$6,BP$5,Comptabilité!$F72:$EZ72)</f>
        <v>0</v>
      </c>
      <c r="BQ72" s="133">
        <f>SUMIF(Général!$CP$6:$EZ$6,BQ$5,Comptabilité!$F72:$EZ72)</f>
        <v>0</v>
      </c>
      <c r="BR72" s="133">
        <f>SUMIF(Général!$CP$6:$EZ$6,BR$5,Comptabilité!$F72:$EZ72)</f>
        <v>0</v>
      </c>
      <c r="BS72" s="133">
        <f>SUMIF(Général!$CP$6:$EZ$6,BS$5,Comptabilité!$F72:$EZ72)</f>
        <v>0</v>
      </c>
      <c r="BT72" s="133">
        <f>SUMIF(Général!$CP$6:$EZ$6,BT$5,Comptabilité!$F72:$EZ72)</f>
        <v>0</v>
      </c>
      <c r="BU72" s="133">
        <f>SUMIF(Général!$CP$6:$EZ$6,BU$5,Comptabilité!$F72:$EZ72)</f>
        <v>0</v>
      </c>
      <c r="BV72" s="133">
        <f>SUMIF(Général!$CP$6:$EZ$6,BV$5,Comptabilité!$F72:$EZ72)</f>
        <v>0</v>
      </c>
      <c r="BW72" s="133">
        <f>SUMIF(Général!$CP$6:$EZ$6,BW$5,Comptabilité!$F72:$EZ72)</f>
        <v>0</v>
      </c>
      <c r="BX72" s="133">
        <f>SUMIF(Général!$CP$6:$EZ$6,BX$5,Comptabilité!$F72:$EZ72)</f>
        <v>0</v>
      </c>
      <c r="BY72" s="133">
        <f>SUMIF(Général!$CP$6:$EZ$6,BY$5,Comptabilité!$F72:$EZ72)</f>
        <v>0</v>
      </c>
      <c r="BZ72" s="133">
        <f>SUMIF(Général!$CP$6:$EZ$6,BZ$5,Comptabilité!$F72:$EZ72)</f>
        <v>0</v>
      </c>
      <c r="CA72" s="133">
        <f>SUMIF(Général!$CP$6:$EZ$6,CA$5,Comptabilité!$F72:$EZ72)</f>
        <v>0</v>
      </c>
      <c r="CB72" s="133">
        <f>SUMIF(Général!$CP$6:$EZ$6,CB$5,Comptabilité!$F72:$EZ72)</f>
        <v>0</v>
      </c>
      <c r="CC72" s="133">
        <f>SUMIF(Général!$CP$6:$EZ$6,CC$5,Comptabilité!$F72:$EZ72)</f>
        <v>0</v>
      </c>
      <c r="CD72" s="133">
        <f>SUMIF(Général!$CP$6:$EZ$6,CD$5,Comptabilité!$F72:$EZ72)</f>
        <v>0</v>
      </c>
      <c r="CE72" s="133">
        <f>SUMIF(Général!$CP$6:$EZ$6,CE$5,Comptabilité!$F72:$EZ72)</f>
        <v>0</v>
      </c>
      <c r="CF72" s="133">
        <f>SUMIF(Général!$CP$6:$EZ$6,CF$5,Comptabilité!$F72:$EZ72)</f>
        <v>0</v>
      </c>
      <c r="CG72" s="133">
        <f>SUMIF(Général!$CP$6:$EZ$6,CG$5,Comptabilité!$F72:$EZ72)</f>
        <v>0</v>
      </c>
      <c r="CH72" s="133">
        <f>SUMIF(Général!$CP$6:$EZ$6,CH$5,Comptabilité!$F72:$EZ72)</f>
        <v>0</v>
      </c>
      <c r="CI72" s="133">
        <f>SUMIF(Général!$CP$6:$EZ$6,CI$5,Comptabilité!$F72:$EZ72)</f>
        <v>0</v>
      </c>
      <c r="CJ72" s="133">
        <f>SUMIF(Général!$CP$6:$EZ$6,CJ$5,Comptabilité!$F72:$EZ72)</f>
        <v>0</v>
      </c>
      <c r="CK72" s="133">
        <f>SUMIF(Général!$CP$6:$EZ$6,CK$5,Comptabilité!$F72:$EZ72)</f>
        <v>0</v>
      </c>
      <c r="CL72" s="133">
        <f>SUMIF(Général!$CP$6:$EZ$6,CL$5,Comptabilité!$F72:$EZ72)</f>
        <v>0</v>
      </c>
      <c r="CM72" s="133">
        <f>SUMIF(Général!$CP$6:$EZ$6,CM$5,Comptabilité!$F72:$EZ72)</f>
        <v>0</v>
      </c>
      <c r="CN72" s="133">
        <f>SUMIF(Général!$CP$6:$EZ$6,CN$5,Comptabilité!$F72:$EZ72)</f>
        <v>0</v>
      </c>
      <c r="CO72" s="133">
        <f>SUMIF(Général!$CP$6:$EZ$6,CO$5,Comptabilité!$F72:$EZ72)</f>
        <v>0</v>
      </c>
      <c r="CP72" s="133">
        <f>SUMIF(Général!$CP$6:$EZ$6,CP$5,Comptabilité!$F72:$EZ72)</f>
        <v>0</v>
      </c>
      <c r="CQ72" s="133">
        <f>SUMIF(Général!$CP$6:$EZ$6,CQ$5,Comptabilité!$F72:$EZ72)</f>
        <v>0</v>
      </c>
      <c r="CR72" s="133">
        <f>SUMIF(Général!$CP$6:$EZ$6,CR$5,Comptabilité!$F72:$EZ72)</f>
        <v>0</v>
      </c>
      <c r="CS72" s="133">
        <f>SUMIF(Général!$CP$6:$EZ$6,CS$5,Comptabilité!$F72:$EZ72)</f>
        <v>0</v>
      </c>
      <c r="CT72" s="133">
        <f>SUMIF(Général!$CP$6:$EZ$6,CT$5,Comptabilité!$F72:$EZ72)</f>
        <v>0</v>
      </c>
      <c r="CU72" s="133">
        <f>SUMIF(Général!$CP$6:$EZ$6,CU$5,Comptabilité!$F72:$EZ72)</f>
        <v>0</v>
      </c>
      <c r="CV72" s="133">
        <f>SUMIF(Général!$CP$6:$EZ$6,CV$5,Comptabilité!$F72:$EZ72)</f>
        <v>0</v>
      </c>
      <c r="CW72" s="133">
        <f>SUMIF(Général!$CP$6:$EZ$6,CW$5,Comptabilité!$F72:$EZ72)</f>
        <v>0</v>
      </c>
      <c r="CX72" s="133">
        <f>SUMIF(Général!$CP$6:$EZ$6,CX$5,Comptabilité!$F72:$EZ72)</f>
        <v>0</v>
      </c>
      <c r="CY72" s="133">
        <f>SUMIF(Général!$CP$6:$EZ$6,CY$5,Comptabilité!$F72:$EZ72)</f>
        <v>0</v>
      </c>
      <c r="CZ72" s="133">
        <f>SUMIF(Général!$CP$6:$EZ$6,CZ$5,Comptabilité!$F72:$EZ72)</f>
        <v>0</v>
      </c>
      <c r="DA72" s="133">
        <f>SUMIF(Général!$CP$6:$EZ$6,DA$5,Comptabilité!$F72:$EZ72)</f>
        <v>0</v>
      </c>
      <c r="DB72" s="133">
        <f>SUMIF(Général!$CP$6:$EZ$6,DB$5,Comptabilité!$F72:$EZ72)</f>
        <v>0</v>
      </c>
      <c r="DC72" s="133">
        <f>SUMIF(Général!$CP$6:$EZ$6,DC$5,Comptabilité!$F72:$EZ72)</f>
        <v>0</v>
      </c>
      <c r="DD72" s="133">
        <f>SUMIF(Général!$CP$6:$EZ$6,DD$5,Comptabilité!$F72:$EZ72)</f>
        <v>0</v>
      </c>
      <c r="DE72" s="133">
        <f>SUMIF(Général!$CP$6:$EZ$6,DE$5,Comptabilité!$F72:$EZ72)</f>
        <v>0</v>
      </c>
      <c r="DF72" s="133">
        <f>SUMIF(Général!$CP$6:$EZ$6,DF$5,Comptabilité!$F72:$EZ72)</f>
        <v>0</v>
      </c>
      <c r="DG72" s="133">
        <f>SUMIF(Général!$CP$6:$EZ$6,DG$5,Comptabilité!$F72:$EZ72)</f>
        <v>0</v>
      </c>
      <c r="DH72" s="133">
        <f>SUMIF(Général!$CP$6:$EZ$6,DH$5,Comptabilité!$F72:$EZ72)</f>
        <v>0</v>
      </c>
      <c r="DI72" s="133">
        <f>SUMIF(Général!$CP$6:$EZ$6,DI$5,Comptabilité!$F72:$EZ72)</f>
        <v>0</v>
      </c>
      <c r="DJ72" s="133">
        <f>SUMIF(Général!$CP$6:$EZ$6,DJ$5,Comptabilité!$F72:$EZ72)</f>
        <v>0</v>
      </c>
      <c r="DK72" s="133">
        <f>SUMIF(Général!$CP$6:$EZ$6,DK$5,Comptabilité!$F72:$EZ72)</f>
        <v>0</v>
      </c>
      <c r="DL72" s="133">
        <f>SUMIF(Général!$CP$6:$EZ$6,DL$5,Comptabilité!$F72:$EZ72)</f>
        <v>0</v>
      </c>
      <c r="DM72" s="133">
        <f>SUMIF(Général!$CP$6:$EZ$6,DM$5,Comptabilité!$F72:$EZ72)</f>
        <v>0</v>
      </c>
      <c r="DN72" s="133">
        <f>SUMIF(Général!$CP$6:$EZ$6,DN$5,Comptabilité!$F72:$EZ72)</f>
        <v>0</v>
      </c>
      <c r="DO72" s="133">
        <f>SUMIF(Général!$CP$6:$EZ$6,DO$5,Comptabilité!$F72:$EZ72)</f>
        <v>0</v>
      </c>
      <c r="DP72" s="133">
        <f>SUMIF(Général!$CP$6:$EZ$6,DP$5,Comptabilité!$F72:$EZ72)</f>
        <v>0</v>
      </c>
      <c r="DQ72" s="133">
        <f>SUMIF(Général!$CP$6:$EZ$6,DQ$5,Comptabilité!$F72:$EZ72)</f>
        <v>0</v>
      </c>
      <c r="DR72" s="133">
        <f>SUMIF(Général!$CP$6:$EZ$6,DR$5,Comptabilité!$F72:$EZ72)</f>
        <v>0</v>
      </c>
      <c r="DS72" s="133">
        <f>SUMIF(Général!$CP$6:$EZ$6,DS$5,Comptabilité!$F72:$EZ72)</f>
        <v>0</v>
      </c>
      <c r="DT72" s="133">
        <f>SUMIF(Général!$CP$6:$EZ$6,DT$5,Comptabilité!$F72:$EZ72)</f>
        <v>0</v>
      </c>
      <c r="DU72" s="133">
        <f>SUMIF(Général!$CP$6:$EZ$6,DU$5,Comptabilité!$F72:$EZ72)</f>
        <v>0</v>
      </c>
      <c r="DV72" s="133">
        <f>SUMIF(Général!$CP$6:$EZ$6,DV$5,Comptabilité!$F72:$EZ72)</f>
        <v>0</v>
      </c>
      <c r="DW72" s="133">
        <f>SUMIF(Général!$CP$6:$EZ$6,DW$5,Comptabilité!$F72:$EZ72)</f>
        <v>0</v>
      </c>
      <c r="DX72" s="133">
        <f>SUMIF(Général!$CP$6:$EZ$6,DX$5,Comptabilité!$F72:$EZ72)</f>
        <v>0</v>
      </c>
      <c r="DY72" s="133">
        <f>SUMIF(Général!$CP$6:$EZ$6,DY$5,Comptabilité!$F72:$EZ72)</f>
        <v>0</v>
      </c>
      <c r="DZ72" s="133">
        <f>SUMIF(Général!$CP$6:$EZ$6,DZ$5,Comptabilité!$F72:$EZ72)</f>
        <v>0</v>
      </c>
      <c r="EA72" s="133">
        <f>SUMIF(Général!$CP$6:$EZ$6,EA$5,Comptabilité!$F72:$EZ72)</f>
        <v>0</v>
      </c>
      <c r="EB72" s="133">
        <f>SUMIF(Général!$CP$6:$EZ$6,EB$5,Comptabilité!$F72:$EZ72)</f>
        <v>0</v>
      </c>
      <c r="EC72" s="133">
        <f>SUMIF(Général!$CP$6:$EZ$6,EC$5,Comptabilité!$F72:$EZ72)</f>
        <v>0</v>
      </c>
      <c r="ED72" s="133">
        <f>SUMIF(Général!$CP$6:$EZ$6,ED$5,Comptabilité!$F72:$EZ72)</f>
        <v>0</v>
      </c>
      <c r="EE72" s="133">
        <f>SUMIF(Général!$CP$6:$EZ$6,EE$5,Comptabilité!$F72:$EZ72)</f>
        <v>0</v>
      </c>
      <c r="EF72" s="133">
        <f>SUMIF(Général!$CP$6:$EZ$6,EF$5,Comptabilité!$F72:$EZ72)</f>
        <v>0</v>
      </c>
      <c r="EG72" s="133">
        <f>SUMIF(Général!$CP$6:$EZ$6,EG$5,Comptabilité!$F72:$EZ72)</f>
        <v>0</v>
      </c>
      <c r="EH72" s="133">
        <f>SUMIF(Général!$CP$6:$EZ$6,EH$5,Comptabilité!$F72:$EZ72)</f>
        <v>0</v>
      </c>
      <c r="EI72" s="133">
        <f>SUMIF(Général!$CP$6:$EZ$6,EI$5,Comptabilité!$F72:$EZ72)</f>
        <v>0</v>
      </c>
      <c r="EJ72" s="133">
        <f>SUMIF(Général!$CP$6:$EZ$6,EJ$5,Comptabilité!$F72:$EZ72)</f>
        <v>0</v>
      </c>
      <c r="EK72" s="133">
        <f>SUMIF(Général!$CP$6:$EZ$6,EK$5,Comptabilité!$F72:$EZ72)</f>
        <v>0</v>
      </c>
      <c r="EL72" s="133">
        <f>SUMIF(Général!$CP$6:$EZ$6,EL$5,Comptabilité!$F72:$EZ72)</f>
        <v>0</v>
      </c>
      <c r="EM72" s="133">
        <f>SUMIF(Général!$CP$6:$EZ$6,EM$5,Comptabilité!$F72:$EZ72)</f>
        <v>0</v>
      </c>
      <c r="EN72" s="133">
        <f>SUMIF(Général!$CP$6:$EZ$6,EN$5,Comptabilité!$F72:$EZ72)</f>
        <v>0</v>
      </c>
      <c r="EO72" s="133">
        <f>SUMIF(Général!$CP$6:$EZ$6,EO$5,Comptabilité!$F72:$EZ72)</f>
        <v>0</v>
      </c>
      <c r="EP72" s="133">
        <f>SUMIF(Général!$CP$6:$EZ$6,EP$5,Comptabilité!$F72:$EZ72)</f>
        <v>0</v>
      </c>
      <c r="EQ72" s="133">
        <f>SUMIF(Général!$CP$6:$EZ$6,EQ$5,Comptabilité!$F72:$EZ72)</f>
        <v>0</v>
      </c>
      <c r="ER72" s="133">
        <f>SUMIF(Général!$CP$6:$EZ$6,ER$5,Comptabilité!$F72:$EZ72)</f>
        <v>0</v>
      </c>
      <c r="ES72" s="133">
        <f>SUMIF(Général!$CP$6:$EZ$6,ES$5,Comptabilité!$F72:$EZ72)</f>
        <v>0</v>
      </c>
      <c r="ET72" s="133">
        <f>SUMIF(Général!$CP$6:$EZ$6,ET$5,Comptabilité!$F72:$EZ72)</f>
        <v>0</v>
      </c>
      <c r="EU72" s="133">
        <f>SUMIF(Général!$CP$6:$EZ$6,EU$5,Comptabilité!$F72:$EZ72)</f>
        <v>0</v>
      </c>
      <c r="EV72" s="133">
        <f>SUMIF(Général!$CP$6:$EZ$6,EV$5,Comptabilité!$F72:$EZ72)</f>
        <v>0</v>
      </c>
      <c r="EW72" s="133">
        <f>SUMIF(Général!$CP$6:$EZ$6,EW$5,Comptabilité!$F72:$EZ72)</f>
        <v>0</v>
      </c>
      <c r="EX72" s="133">
        <f>SUMIF(Général!$CP$6:$EZ$6,EX$5,Comptabilité!$F72:$EZ72)</f>
        <v>0</v>
      </c>
      <c r="EY72" s="133">
        <f>SUMIF(Général!$CP$6:$EZ$6,EY$5,Comptabilité!$F72:$EZ72)</f>
        <v>0</v>
      </c>
      <c r="EZ72" s="133">
        <f>SUMIF(Général!$CP$6:$EZ$6,EZ$5,Comptabilité!$F72:$EZ72)</f>
        <v>0</v>
      </c>
    </row>
    <row r="73" spans="2:156" x14ac:dyDescent="0.25">
      <c r="D73" s="150"/>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147"/>
      <c r="DJ73" s="147"/>
      <c r="DK73" s="147"/>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47"/>
      <c r="EK73" s="147"/>
      <c r="EL73" s="147"/>
      <c r="EM73" s="147"/>
      <c r="EN73" s="147"/>
      <c r="EO73" s="147"/>
      <c r="EP73" s="147"/>
      <c r="EQ73" s="147"/>
      <c r="ER73" s="147"/>
      <c r="ES73" s="147"/>
      <c r="ET73" s="147"/>
      <c r="EU73" s="147"/>
      <c r="EV73" s="147"/>
      <c r="EW73" s="147"/>
      <c r="EX73" s="147"/>
      <c r="EY73" s="147"/>
      <c r="EZ73" s="147"/>
    </row>
    <row r="74" spans="2:156" x14ac:dyDescent="0.25">
      <c r="B74" s="70" t="str">
        <f>Comptabilité!B74</f>
        <v>Créances clients</v>
      </c>
      <c r="C74" s="70"/>
      <c r="D74" s="150"/>
      <c r="E74" s="147"/>
      <c r="F74" s="133">
        <f>SUMIF(Général!$CP$6:$EZ$6,F$5,Comptabilité!$F74:$EZ74)</f>
        <v>0</v>
      </c>
      <c r="G74" s="133">
        <f>SUMIF(Général!$CP$6:$EZ$6,G$5,Comptabilité!$F74:$EZ74)</f>
        <v>0</v>
      </c>
      <c r="H74" s="133">
        <f>SUMIF(Général!$CP$6:$EZ$6,H$5,Comptabilité!$F74:$EZ74)</f>
        <v>0</v>
      </c>
      <c r="I74" s="133">
        <f>SUMIF(Général!$CP$6:$EZ$6,I$5,Comptabilité!$F74:$EZ74)</f>
        <v>0</v>
      </c>
      <c r="J74" s="133">
        <f>SUMIF(Général!$CP$6:$EZ$6,J$5,Comptabilité!$F74:$EZ74)</f>
        <v>0</v>
      </c>
      <c r="K74" s="133">
        <f>SUMIF(Général!$CP$6:$EZ$6,K$5,Comptabilité!$F74:$EZ74)</f>
        <v>0</v>
      </c>
      <c r="L74" s="133">
        <f>SUMIF(Général!$CP$6:$EZ$6,L$5,Comptabilité!$F74:$EZ74)</f>
        <v>0</v>
      </c>
      <c r="M74" s="133">
        <f>SUMIF(Général!$CP$6:$EZ$6,M$5,Comptabilité!$F74:$EZ74)</f>
        <v>0</v>
      </c>
      <c r="N74" s="133">
        <f>SUMIF(Général!$CP$6:$EZ$6,N$5,Comptabilité!$F74:$EZ74)</f>
        <v>0</v>
      </c>
      <c r="O74" s="133">
        <f>SUMIF(Général!$CP$6:$EZ$6,O$5,Comptabilité!$F74:$EZ74)</f>
        <v>0</v>
      </c>
      <c r="P74" s="133">
        <f>SUMIF(Général!$CP$6:$EZ$6,P$5,Comptabilité!$F74:$EZ74)</f>
        <v>0</v>
      </c>
      <c r="Q74" s="133">
        <f>SUMIF(Général!$CP$6:$EZ$6,Q$5,Comptabilité!$F74:$EZ74)</f>
        <v>0</v>
      </c>
      <c r="R74" s="133">
        <f>SUMIF(Général!$CP$6:$EZ$6,R$5,Comptabilité!$F74:$EZ74)</f>
        <v>0</v>
      </c>
      <c r="S74" s="133">
        <f>SUMIF(Général!$CP$6:$EZ$6,S$5,Comptabilité!$F74:$EZ74)</f>
        <v>0</v>
      </c>
      <c r="T74" s="133">
        <f>SUMIF(Général!$CP$6:$EZ$6,T$5,Comptabilité!$F74:$EZ74)</f>
        <v>0</v>
      </c>
      <c r="U74" s="133">
        <f>SUMIF(Général!$CP$6:$EZ$6,U$5,Comptabilité!$F74:$EZ74)</f>
        <v>0</v>
      </c>
      <c r="V74" s="133">
        <f>SUMIF(Général!$CP$6:$EZ$6,V$5,Comptabilité!$F74:$EZ74)</f>
        <v>0</v>
      </c>
      <c r="W74" s="133">
        <f>SUMIF(Général!$CP$6:$EZ$6,W$5,Comptabilité!$F74:$EZ74)</f>
        <v>0</v>
      </c>
      <c r="X74" s="133">
        <f>SUMIF(Général!$CP$6:$EZ$6,X$5,Comptabilité!$F74:$EZ74)</f>
        <v>0</v>
      </c>
      <c r="Y74" s="133">
        <f>SUMIF(Général!$CP$6:$EZ$6,Y$5,Comptabilité!$F74:$EZ74)</f>
        <v>0</v>
      </c>
      <c r="Z74" s="133">
        <f>SUMIF(Général!$CP$6:$EZ$6,Z$5,Comptabilité!$F74:$EZ74)</f>
        <v>0</v>
      </c>
      <c r="AA74" s="133">
        <f>SUMIF(Général!$CP$6:$EZ$6,AA$5,Comptabilité!$F74:$EZ74)</f>
        <v>0</v>
      </c>
      <c r="AB74" s="133">
        <f>SUMIF(Général!$CP$6:$EZ$6,AB$5,Comptabilité!$F74:$EZ74)</f>
        <v>0</v>
      </c>
      <c r="AC74" s="133">
        <f>SUMIF(Général!$CP$6:$EZ$6,AC$5,Comptabilité!$F74:$EZ74)</f>
        <v>0</v>
      </c>
      <c r="AD74" s="133">
        <f>SUMIF(Général!$CP$6:$EZ$6,AD$5,Comptabilité!$F74:$EZ74)</f>
        <v>0</v>
      </c>
      <c r="AE74" s="133">
        <f>SUMIF(Général!$CP$6:$EZ$6,AE$5,Comptabilité!$F74:$EZ74)</f>
        <v>0</v>
      </c>
      <c r="AF74" s="133">
        <f>SUMIF(Général!$CP$6:$EZ$6,AF$5,Comptabilité!$F74:$EZ74)</f>
        <v>0</v>
      </c>
      <c r="AG74" s="133">
        <f>SUMIF(Général!$CP$6:$EZ$6,AG$5,Comptabilité!$F74:$EZ74)</f>
        <v>0</v>
      </c>
      <c r="AH74" s="133">
        <f>SUMIF(Général!$CP$6:$EZ$6,AH$5,Comptabilité!$F74:$EZ74)</f>
        <v>0</v>
      </c>
      <c r="AI74" s="133">
        <f>SUMIF(Général!$CP$6:$EZ$6,AI$5,Comptabilité!$F74:$EZ74)</f>
        <v>0</v>
      </c>
      <c r="AJ74" s="133">
        <f>SUMIF(Général!$CP$6:$EZ$6,AJ$5,Comptabilité!$F74:$EZ74)</f>
        <v>0</v>
      </c>
      <c r="AK74" s="133">
        <f>SUMIF(Général!$CP$6:$EZ$6,AK$5,Comptabilité!$F74:$EZ74)</f>
        <v>0</v>
      </c>
      <c r="AL74" s="133">
        <f>SUMIF(Général!$CP$6:$EZ$6,AL$5,Comptabilité!$F74:$EZ74)</f>
        <v>0</v>
      </c>
      <c r="AM74" s="133">
        <f>SUMIF(Général!$CP$6:$EZ$6,AM$5,Comptabilité!$F74:$EZ74)</f>
        <v>0</v>
      </c>
      <c r="AN74" s="133">
        <f>SUMIF(Général!$CP$6:$EZ$6,AN$5,Comptabilité!$F74:$EZ74)</f>
        <v>0</v>
      </c>
      <c r="AO74" s="133">
        <f>SUMIF(Général!$CP$6:$EZ$6,AO$5,Comptabilité!$F74:$EZ74)</f>
        <v>0</v>
      </c>
      <c r="AP74" s="133">
        <f>SUMIF(Général!$CP$6:$EZ$6,AP$5,Comptabilité!$F74:$EZ74)</f>
        <v>0</v>
      </c>
      <c r="AQ74" s="133">
        <f>SUMIF(Général!$CP$6:$EZ$6,AQ$5,Comptabilité!$F74:$EZ74)</f>
        <v>0</v>
      </c>
      <c r="AR74" s="133">
        <f>SUMIF(Général!$CP$6:$EZ$6,AR$5,Comptabilité!$F74:$EZ74)</f>
        <v>0</v>
      </c>
      <c r="AS74" s="133">
        <f>SUMIF(Général!$CP$6:$EZ$6,AS$5,Comptabilité!$F74:$EZ74)</f>
        <v>0</v>
      </c>
      <c r="AT74" s="133">
        <f>SUMIF(Général!$CP$6:$EZ$6,AT$5,Comptabilité!$F74:$EZ74)</f>
        <v>0</v>
      </c>
      <c r="AU74" s="133">
        <f>SUMIF(Général!$CP$6:$EZ$6,AU$5,Comptabilité!$F74:$EZ74)</f>
        <v>0</v>
      </c>
      <c r="AV74" s="133">
        <f>SUMIF(Général!$CP$6:$EZ$6,AV$5,Comptabilité!$F74:$EZ74)</f>
        <v>0</v>
      </c>
      <c r="AW74" s="133">
        <f>SUMIF(Général!$CP$6:$EZ$6,AW$5,Comptabilité!$F74:$EZ74)</f>
        <v>0</v>
      </c>
      <c r="AX74" s="133">
        <f>SUMIF(Général!$CP$6:$EZ$6,AX$5,Comptabilité!$F74:$EZ74)</f>
        <v>0</v>
      </c>
      <c r="AY74" s="133">
        <f>SUMIF(Général!$CP$6:$EZ$6,AY$5,Comptabilité!$F74:$EZ74)</f>
        <v>0</v>
      </c>
      <c r="AZ74" s="133">
        <f>SUMIF(Général!$CP$6:$EZ$6,AZ$5,Comptabilité!$F74:$EZ74)</f>
        <v>0</v>
      </c>
      <c r="BA74" s="133">
        <f>SUMIF(Général!$CP$6:$EZ$6,BA$5,Comptabilité!$F74:$EZ74)</f>
        <v>0</v>
      </c>
      <c r="BB74" s="133">
        <f>SUMIF(Général!$CP$6:$EZ$6,BB$5,Comptabilité!$F74:$EZ74)</f>
        <v>0</v>
      </c>
      <c r="BC74" s="133">
        <f>SUMIF(Général!$CP$6:$EZ$6,BC$5,Comptabilité!$F74:$EZ74)</f>
        <v>0</v>
      </c>
      <c r="BD74" s="133">
        <f>SUMIF(Général!$CP$6:$EZ$6,BD$5,Comptabilité!$F74:$EZ74)</f>
        <v>0</v>
      </c>
      <c r="BE74" s="133">
        <f>SUMIF(Général!$CP$6:$EZ$6,BE$5,Comptabilité!$F74:$EZ74)</f>
        <v>0</v>
      </c>
      <c r="BF74" s="133">
        <f>SUMIF(Général!$CP$6:$EZ$6,BF$5,Comptabilité!$F74:$EZ74)</f>
        <v>0</v>
      </c>
      <c r="BG74" s="133">
        <f>SUMIF(Général!$CP$6:$EZ$6,BG$5,Comptabilité!$F74:$EZ74)</f>
        <v>0</v>
      </c>
      <c r="BH74" s="133">
        <f>SUMIF(Général!$CP$6:$EZ$6,BH$5,Comptabilité!$F74:$EZ74)</f>
        <v>0</v>
      </c>
      <c r="BI74" s="133">
        <f>SUMIF(Général!$CP$6:$EZ$6,BI$5,Comptabilité!$F74:$EZ74)</f>
        <v>0</v>
      </c>
      <c r="BJ74" s="133">
        <f>SUMIF(Général!$CP$6:$EZ$6,BJ$5,Comptabilité!$F74:$EZ74)</f>
        <v>0</v>
      </c>
      <c r="BK74" s="133">
        <f>SUMIF(Général!$CP$6:$EZ$6,BK$5,Comptabilité!$F74:$EZ74)</f>
        <v>0</v>
      </c>
      <c r="BL74" s="133">
        <f>SUMIF(Général!$CP$6:$EZ$6,BL$5,Comptabilité!$F74:$EZ74)</f>
        <v>0</v>
      </c>
      <c r="BM74" s="133">
        <f>SUMIF(Général!$CP$6:$EZ$6,BM$5,Comptabilité!$F74:$EZ74)</f>
        <v>0</v>
      </c>
      <c r="BN74" s="133">
        <f>SUMIF(Général!$CP$6:$EZ$6,BN$5,Comptabilité!$F74:$EZ74)</f>
        <v>0</v>
      </c>
      <c r="BO74" s="133">
        <f>SUMIF(Général!$CP$6:$EZ$6,BO$5,Comptabilité!$F74:$EZ74)</f>
        <v>0</v>
      </c>
      <c r="BP74" s="133">
        <f>SUMIF(Général!$CP$6:$EZ$6,BP$5,Comptabilité!$F74:$EZ74)</f>
        <v>0</v>
      </c>
      <c r="BQ74" s="133">
        <f>SUMIF(Général!$CP$6:$EZ$6,BQ$5,Comptabilité!$F74:$EZ74)</f>
        <v>0</v>
      </c>
      <c r="BR74" s="133">
        <f>SUMIF(Général!$CP$6:$EZ$6,BR$5,Comptabilité!$F74:$EZ74)</f>
        <v>0</v>
      </c>
      <c r="BS74" s="133">
        <f>SUMIF(Général!$CP$6:$EZ$6,BS$5,Comptabilité!$F74:$EZ74)</f>
        <v>0</v>
      </c>
      <c r="BT74" s="133">
        <f>SUMIF(Général!$CP$6:$EZ$6,BT$5,Comptabilité!$F74:$EZ74)</f>
        <v>0</v>
      </c>
      <c r="BU74" s="133">
        <f>SUMIF(Général!$CP$6:$EZ$6,BU$5,Comptabilité!$F74:$EZ74)</f>
        <v>0</v>
      </c>
      <c r="BV74" s="133">
        <f>SUMIF(Général!$CP$6:$EZ$6,BV$5,Comptabilité!$F74:$EZ74)</f>
        <v>0</v>
      </c>
      <c r="BW74" s="133">
        <f>SUMIF(Général!$CP$6:$EZ$6,BW$5,Comptabilité!$F74:$EZ74)</f>
        <v>0</v>
      </c>
      <c r="BX74" s="133">
        <f>SUMIF(Général!$CP$6:$EZ$6,BX$5,Comptabilité!$F74:$EZ74)</f>
        <v>0</v>
      </c>
      <c r="BY74" s="133">
        <f>SUMIF(Général!$CP$6:$EZ$6,BY$5,Comptabilité!$F74:$EZ74)</f>
        <v>0</v>
      </c>
      <c r="BZ74" s="133">
        <f>SUMIF(Général!$CP$6:$EZ$6,BZ$5,Comptabilité!$F74:$EZ74)</f>
        <v>0</v>
      </c>
      <c r="CA74" s="133">
        <f>SUMIF(Général!$CP$6:$EZ$6,CA$5,Comptabilité!$F74:$EZ74)</f>
        <v>0</v>
      </c>
      <c r="CB74" s="133">
        <f>SUMIF(Général!$CP$6:$EZ$6,CB$5,Comptabilité!$F74:$EZ74)</f>
        <v>0</v>
      </c>
      <c r="CC74" s="133">
        <f>SUMIF(Général!$CP$6:$EZ$6,CC$5,Comptabilité!$F74:$EZ74)</f>
        <v>0</v>
      </c>
      <c r="CD74" s="133">
        <f>SUMIF(Général!$CP$6:$EZ$6,CD$5,Comptabilité!$F74:$EZ74)</f>
        <v>0</v>
      </c>
      <c r="CE74" s="133">
        <f>SUMIF(Général!$CP$6:$EZ$6,CE$5,Comptabilité!$F74:$EZ74)</f>
        <v>0</v>
      </c>
      <c r="CF74" s="133">
        <f>SUMIF(Général!$CP$6:$EZ$6,CF$5,Comptabilité!$F74:$EZ74)</f>
        <v>0</v>
      </c>
      <c r="CG74" s="133">
        <f>SUMIF(Général!$CP$6:$EZ$6,CG$5,Comptabilité!$F74:$EZ74)</f>
        <v>0</v>
      </c>
      <c r="CH74" s="133">
        <f>SUMIF(Général!$CP$6:$EZ$6,CH$5,Comptabilité!$F74:$EZ74)</f>
        <v>0</v>
      </c>
      <c r="CI74" s="133">
        <f>SUMIF(Général!$CP$6:$EZ$6,CI$5,Comptabilité!$F74:$EZ74)</f>
        <v>0</v>
      </c>
      <c r="CJ74" s="133">
        <f>SUMIF(Général!$CP$6:$EZ$6,CJ$5,Comptabilité!$F74:$EZ74)</f>
        <v>0</v>
      </c>
      <c r="CK74" s="133">
        <f>SUMIF(Général!$CP$6:$EZ$6,CK$5,Comptabilité!$F74:$EZ74)</f>
        <v>0</v>
      </c>
      <c r="CL74" s="133">
        <f>SUMIF(Général!$CP$6:$EZ$6,CL$5,Comptabilité!$F74:$EZ74)</f>
        <v>0</v>
      </c>
      <c r="CM74" s="133">
        <f>SUMIF(Général!$CP$6:$EZ$6,CM$5,Comptabilité!$F74:$EZ74)</f>
        <v>0</v>
      </c>
      <c r="CN74" s="133">
        <f>SUMIF(Général!$CP$6:$EZ$6,CN$5,Comptabilité!$F74:$EZ74)</f>
        <v>0</v>
      </c>
      <c r="CO74" s="133">
        <f>SUMIF(Général!$CP$6:$EZ$6,CO$5,Comptabilité!$F74:$EZ74)</f>
        <v>0</v>
      </c>
      <c r="CP74" s="133">
        <f>SUMIF(Général!$CP$6:$EZ$6,CP$5,Comptabilité!$F74:$EZ74)</f>
        <v>0</v>
      </c>
      <c r="CQ74" s="133">
        <f>SUMIF(Général!$CP$6:$EZ$6,CQ$5,Comptabilité!$F74:$EZ74)</f>
        <v>0</v>
      </c>
      <c r="CR74" s="133">
        <f>SUMIF(Général!$CP$6:$EZ$6,CR$5,Comptabilité!$F74:$EZ74)</f>
        <v>0</v>
      </c>
      <c r="CS74" s="133">
        <f>SUMIF(Général!$CP$6:$EZ$6,CS$5,Comptabilité!$F74:$EZ74)</f>
        <v>0</v>
      </c>
      <c r="CT74" s="133">
        <f>SUMIF(Général!$CP$6:$EZ$6,CT$5,Comptabilité!$F74:$EZ74)</f>
        <v>0</v>
      </c>
      <c r="CU74" s="133">
        <f>SUMIF(Général!$CP$6:$EZ$6,CU$5,Comptabilité!$F74:$EZ74)</f>
        <v>0</v>
      </c>
      <c r="CV74" s="133">
        <f>SUMIF(Général!$CP$6:$EZ$6,CV$5,Comptabilité!$F74:$EZ74)</f>
        <v>0</v>
      </c>
      <c r="CW74" s="133">
        <f>SUMIF(Général!$CP$6:$EZ$6,CW$5,Comptabilité!$F74:$EZ74)</f>
        <v>0</v>
      </c>
      <c r="CX74" s="133">
        <f>SUMIF(Général!$CP$6:$EZ$6,CX$5,Comptabilité!$F74:$EZ74)</f>
        <v>0</v>
      </c>
      <c r="CY74" s="133">
        <f>SUMIF(Général!$CP$6:$EZ$6,CY$5,Comptabilité!$F74:$EZ74)</f>
        <v>0</v>
      </c>
      <c r="CZ74" s="133">
        <f>SUMIF(Général!$CP$6:$EZ$6,CZ$5,Comptabilité!$F74:$EZ74)</f>
        <v>0</v>
      </c>
      <c r="DA74" s="133">
        <f>SUMIF(Général!$CP$6:$EZ$6,DA$5,Comptabilité!$F74:$EZ74)</f>
        <v>0</v>
      </c>
      <c r="DB74" s="133">
        <f>SUMIF(Général!$CP$6:$EZ$6,DB$5,Comptabilité!$F74:$EZ74)</f>
        <v>0</v>
      </c>
      <c r="DC74" s="133">
        <f>SUMIF(Général!$CP$6:$EZ$6,DC$5,Comptabilité!$F74:$EZ74)</f>
        <v>0</v>
      </c>
      <c r="DD74" s="133">
        <f>SUMIF(Général!$CP$6:$EZ$6,DD$5,Comptabilité!$F74:$EZ74)</f>
        <v>0</v>
      </c>
      <c r="DE74" s="133">
        <f>SUMIF(Général!$CP$6:$EZ$6,DE$5,Comptabilité!$F74:$EZ74)</f>
        <v>0</v>
      </c>
      <c r="DF74" s="133">
        <f>SUMIF(Général!$CP$6:$EZ$6,DF$5,Comptabilité!$F74:$EZ74)</f>
        <v>0</v>
      </c>
      <c r="DG74" s="133">
        <f>SUMIF(Général!$CP$6:$EZ$6,DG$5,Comptabilité!$F74:$EZ74)</f>
        <v>0</v>
      </c>
      <c r="DH74" s="133">
        <f>SUMIF(Général!$CP$6:$EZ$6,DH$5,Comptabilité!$F74:$EZ74)</f>
        <v>0</v>
      </c>
      <c r="DI74" s="133">
        <f>SUMIF(Général!$CP$6:$EZ$6,DI$5,Comptabilité!$F74:$EZ74)</f>
        <v>0</v>
      </c>
      <c r="DJ74" s="133">
        <f>SUMIF(Général!$CP$6:$EZ$6,DJ$5,Comptabilité!$F74:$EZ74)</f>
        <v>0</v>
      </c>
      <c r="DK74" s="133">
        <f>SUMIF(Général!$CP$6:$EZ$6,DK$5,Comptabilité!$F74:$EZ74)</f>
        <v>0</v>
      </c>
      <c r="DL74" s="133">
        <f>SUMIF(Général!$CP$6:$EZ$6,DL$5,Comptabilité!$F74:$EZ74)</f>
        <v>0</v>
      </c>
      <c r="DM74" s="133">
        <f>SUMIF(Général!$CP$6:$EZ$6,DM$5,Comptabilité!$F74:$EZ74)</f>
        <v>0</v>
      </c>
      <c r="DN74" s="133">
        <f>SUMIF(Général!$CP$6:$EZ$6,DN$5,Comptabilité!$F74:$EZ74)</f>
        <v>0</v>
      </c>
      <c r="DO74" s="133">
        <f>SUMIF(Général!$CP$6:$EZ$6,DO$5,Comptabilité!$F74:$EZ74)</f>
        <v>0</v>
      </c>
      <c r="DP74" s="133">
        <f>SUMIF(Général!$CP$6:$EZ$6,DP$5,Comptabilité!$F74:$EZ74)</f>
        <v>0</v>
      </c>
      <c r="DQ74" s="133">
        <f>SUMIF(Général!$CP$6:$EZ$6,DQ$5,Comptabilité!$F74:$EZ74)</f>
        <v>0</v>
      </c>
      <c r="DR74" s="133">
        <f>SUMIF(Général!$CP$6:$EZ$6,DR$5,Comptabilité!$F74:$EZ74)</f>
        <v>0</v>
      </c>
      <c r="DS74" s="133">
        <f>SUMIF(Général!$CP$6:$EZ$6,DS$5,Comptabilité!$F74:$EZ74)</f>
        <v>0</v>
      </c>
      <c r="DT74" s="133">
        <f>SUMIF(Général!$CP$6:$EZ$6,DT$5,Comptabilité!$F74:$EZ74)</f>
        <v>0</v>
      </c>
      <c r="DU74" s="133">
        <f>SUMIF(Général!$CP$6:$EZ$6,DU$5,Comptabilité!$F74:$EZ74)</f>
        <v>0</v>
      </c>
      <c r="DV74" s="133">
        <f>SUMIF(Général!$CP$6:$EZ$6,DV$5,Comptabilité!$F74:$EZ74)</f>
        <v>0</v>
      </c>
      <c r="DW74" s="133">
        <f>SUMIF(Général!$CP$6:$EZ$6,DW$5,Comptabilité!$F74:$EZ74)</f>
        <v>0</v>
      </c>
      <c r="DX74" s="133">
        <f>SUMIF(Général!$CP$6:$EZ$6,DX$5,Comptabilité!$F74:$EZ74)</f>
        <v>0</v>
      </c>
      <c r="DY74" s="133">
        <f>SUMIF(Général!$CP$6:$EZ$6,DY$5,Comptabilité!$F74:$EZ74)</f>
        <v>0</v>
      </c>
      <c r="DZ74" s="133">
        <f>SUMIF(Général!$CP$6:$EZ$6,DZ$5,Comptabilité!$F74:$EZ74)</f>
        <v>0</v>
      </c>
      <c r="EA74" s="133">
        <f>SUMIF(Général!$CP$6:$EZ$6,EA$5,Comptabilité!$F74:$EZ74)</f>
        <v>0</v>
      </c>
      <c r="EB74" s="133">
        <f>SUMIF(Général!$CP$6:$EZ$6,EB$5,Comptabilité!$F74:$EZ74)</f>
        <v>0</v>
      </c>
      <c r="EC74" s="133">
        <f>SUMIF(Général!$CP$6:$EZ$6,EC$5,Comptabilité!$F74:$EZ74)</f>
        <v>0</v>
      </c>
      <c r="ED74" s="133">
        <f>SUMIF(Général!$CP$6:$EZ$6,ED$5,Comptabilité!$F74:$EZ74)</f>
        <v>0</v>
      </c>
      <c r="EE74" s="133">
        <f>SUMIF(Général!$CP$6:$EZ$6,EE$5,Comptabilité!$F74:$EZ74)</f>
        <v>0</v>
      </c>
      <c r="EF74" s="133">
        <f>SUMIF(Général!$CP$6:$EZ$6,EF$5,Comptabilité!$F74:$EZ74)</f>
        <v>0</v>
      </c>
      <c r="EG74" s="133">
        <f>SUMIF(Général!$CP$6:$EZ$6,EG$5,Comptabilité!$F74:$EZ74)</f>
        <v>0</v>
      </c>
      <c r="EH74" s="133">
        <f>SUMIF(Général!$CP$6:$EZ$6,EH$5,Comptabilité!$F74:$EZ74)</f>
        <v>0</v>
      </c>
      <c r="EI74" s="133">
        <f>SUMIF(Général!$CP$6:$EZ$6,EI$5,Comptabilité!$F74:$EZ74)</f>
        <v>0</v>
      </c>
      <c r="EJ74" s="133">
        <f>SUMIF(Général!$CP$6:$EZ$6,EJ$5,Comptabilité!$F74:$EZ74)</f>
        <v>0</v>
      </c>
      <c r="EK74" s="133">
        <f>SUMIF(Général!$CP$6:$EZ$6,EK$5,Comptabilité!$F74:$EZ74)</f>
        <v>0</v>
      </c>
      <c r="EL74" s="133">
        <f>SUMIF(Général!$CP$6:$EZ$6,EL$5,Comptabilité!$F74:$EZ74)</f>
        <v>0</v>
      </c>
      <c r="EM74" s="133">
        <f>SUMIF(Général!$CP$6:$EZ$6,EM$5,Comptabilité!$F74:$EZ74)</f>
        <v>0</v>
      </c>
      <c r="EN74" s="133">
        <f>SUMIF(Général!$CP$6:$EZ$6,EN$5,Comptabilité!$F74:$EZ74)</f>
        <v>0</v>
      </c>
      <c r="EO74" s="133">
        <f>SUMIF(Général!$CP$6:$EZ$6,EO$5,Comptabilité!$F74:$EZ74)</f>
        <v>0</v>
      </c>
      <c r="EP74" s="133">
        <f>SUMIF(Général!$CP$6:$EZ$6,EP$5,Comptabilité!$F74:$EZ74)</f>
        <v>0</v>
      </c>
      <c r="EQ74" s="133">
        <f>SUMIF(Général!$CP$6:$EZ$6,EQ$5,Comptabilité!$F74:$EZ74)</f>
        <v>0</v>
      </c>
      <c r="ER74" s="133">
        <f>SUMIF(Général!$CP$6:$EZ$6,ER$5,Comptabilité!$F74:$EZ74)</f>
        <v>0</v>
      </c>
      <c r="ES74" s="133">
        <f>SUMIF(Général!$CP$6:$EZ$6,ES$5,Comptabilité!$F74:$EZ74)</f>
        <v>0</v>
      </c>
      <c r="ET74" s="133">
        <f>SUMIF(Général!$CP$6:$EZ$6,ET$5,Comptabilité!$F74:$EZ74)</f>
        <v>0</v>
      </c>
      <c r="EU74" s="133">
        <f>SUMIF(Général!$CP$6:$EZ$6,EU$5,Comptabilité!$F74:$EZ74)</f>
        <v>0</v>
      </c>
      <c r="EV74" s="133">
        <f>SUMIF(Général!$CP$6:$EZ$6,EV$5,Comptabilité!$F74:$EZ74)</f>
        <v>0</v>
      </c>
      <c r="EW74" s="133">
        <f>SUMIF(Général!$CP$6:$EZ$6,EW$5,Comptabilité!$F74:$EZ74)</f>
        <v>0</v>
      </c>
      <c r="EX74" s="133">
        <f>SUMIF(Général!$CP$6:$EZ$6,EX$5,Comptabilité!$F74:$EZ74)</f>
        <v>0</v>
      </c>
      <c r="EY74" s="133">
        <f>SUMIF(Général!$CP$6:$EZ$6,EY$5,Comptabilité!$F74:$EZ74)</f>
        <v>0</v>
      </c>
      <c r="EZ74" s="133">
        <f>SUMIF(Général!$CP$6:$EZ$6,EZ$5,Comptabilité!$F74:$EZ74)</f>
        <v>0</v>
      </c>
    </row>
    <row r="75" spans="2:156" x14ac:dyDescent="0.25">
      <c r="B75" s="70" t="str">
        <f>Comptabilité!B75</f>
        <v>Crédit de TVA</v>
      </c>
      <c r="C75" s="70"/>
      <c r="D75" s="150"/>
      <c r="E75" s="147"/>
      <c r="F75" s="133">
        <f>SUMIF(Général!$CP$6:$EZ$6,F$5,Comptabilité!$F75:$EZ75)</f>
        <v>0</v>
      </c>
      <c r="G75" s="133">
        <f>SUMIF(Général!$CP$6:$EZ$6,G$5,Comptabilité!$F75:$EZ75)</f>
        <v>0</v>
      </c>
      <c r="H75" s="133">
        <f>SUMIF(Général!$CP$6:$EZ$6,H$5,Comptabilité!$F75:$EZ75)</f>
        <v>0</v>
      </c>
      <c r="I75" s="133">
        <f>SUMIF(Général!$CP$6:$EZ$6,I$5,Comptabilité!$F75:$EZ75)</f>
        <v>0</v>
      </c>
      <c r="J75" s="133">
        <f>SUMIF(Général!$CP$6:$EZ$6,J$5,Comptabilité!$F75:$EZ75)</f>
        <v>0</v>
      </c>
      <c r="K75" s="133">
        <f>SUMIF(Général!$CP$6:$EZ$6,K$5,Comptabilité!$F75:$EZ75)</f>
        <v>0</v>
      </c>
      <c r="L75" s="133">
        <f>SUMIF(Général!$CP$6:$EZ$6,L$5,Comptabilité!$F75:$EZ75)</f>
        <v>0</v>
      </c>
      <c r="M75" s="133">
        <f>SUMIF(Général!$CP$6:$EZ$6,M$5,Comptabilité!$F75:$EZ75)</f>
        <v>0</v>
      </c>
      <c r="N75" s="133">
        <f>SUMIF(Général!$CP$6:$EZ$6,N$5,Comptabilité!$F75:$EZ75)</f>
        <v>0</v>
      </c>
      <c r="O75" s="133">
        <f>SUMIF(Général!$CP$6:$EZ$6,O$5,Comptabilité!$F75:$EZ75)</f>
        <v>0</v>
      </c>
      <c r="P75" s="133">
        <f>SUMIF(Général!$CP$6:$EZ$6,P$5,Comptabilité!$F75:$EZ75)</f>
        <v>0</v>
      </c>
      <c r="Q75" s="133">
        <f>SUMIF(Général!$CP$6:$EZ$6,Q$5,Comptabilité!$F75:$EZ75)</f>
        <v>0</v>
      </c>
      <c r="R75" s="133">
        <f>SUMIF(Général!$CP$6:$EZ$6,R$5,Comptabilité!$F75:$EZ75)</f>
        <v>0</v>
      </c>
      <c r="S75" s="133">
        <f>SUMIF(Général!$CP$6:$EZ$6,S$5,Comptabilité!$F75:$EZ75)</f>
        <v>0</v>
      </c>
      <c r="T75" s="133">
        <f>SUMIF(Général!$CP$6:$EZ$6,T$5,Comptabilité!$F75:$EZ75)</f>
        <v>0</v>
      </c>
      <c r="U75" s="133">
        <f>SUMIF(Général!$CP$6:$EZ$6,U$5,Comptabilité!$F75:$EZ75)</f>
        <v>0</v>
      </c>
      <c r="V75" s="133">
        <f>SUMIF(Général!$CP$6:$EZ$6,V$5,Comptabilité!$F75:$EZ75)</f>
        <v>0</v>
      </c>
      <c r="W75" s="133">
        <f>SUMIF(Général!$CP$6:$EZ$6,W$5,Comptabilité!$F75:$EZ75)</f>
        <v>0</v>
      </c>
      <c r="X75" s="133">
        <f>SUMIF(Général!$CP$6:$EZ$6,X$5,Comptabilité!$F75:$EZ75)</f>
        <v>0</v>
      </c>
      <c r="Y75" s="133">
        <f>SUMIF(Général!$CP$6:$EZ$6,Y$5,Comptabilité!$F75:$EZ75)</f>
        <v>0</v>
      </c>
      <c r="Z75" s="133">
        <f>SUMIF(Général!$CP$6:$EZ$6,Z$5,Comptabilité!$F75:$EZ75)</f>
        <v>0</v>
      </c>
      <c r="AA75" s="133">
        <f>SUMIF(Général!$CP$6:$EZ$6,AA$5,Comptabilité!$F75:$EZ75)</f>
        <v>0</v>
      </c>
      <c r="AB75" s="133">
        <f>SUMIF(Général!$CP$6:$EZ$6,AB$5,Comptabilité!$F75:$EZ75)</f>
        <v>0</v>
      </c>
      <c r="AC75" s="133">
        <f>SUMIF(Général!$CP$6:$EZ$6,AC$5,Comptabilité!$F75:$EZ75)</f>
        <v>0</v>
      </c>
      <c r="AD75" s="133">
        <f>SUMIF(Général!$CP$6:$EZ$6,AD$5,Comptabilité!$F75:$EZ75)</f>
        <v>0</v>
      </c>
      <c r="AE75" s="133">
        <f>SUMIF(Général!$CP$6:$EZ$6,AE$5,Comptabilité!$F75:$EZ75)</f>
        <v>0</v>
      </c>
      <c r="AF75" s="133">
        <f>SUMIF(Général!$CP$6:$EZ$6,AF$5,Comptabilité!$F75:$EZ75)</f>
        <v>0</v>
      </c>
      <c r="AG75" s="133">
        <f>SUMIF(Général!$CP$6:$EZ$6,AG$5,Comptabilité!$F75:$EZ75)</f>
        <v>0</v>
      </c>
      <c r="AH75" s="133">
        <f>SUMIF(Général!$CP$6:$EZ$6,AH$5,Comptabilité!$F75:$EZ75)</f>
        <v>0</v>
      </c>
      <c r="AI75" s="133">
        <f>SUMIF(Général!$CP$6:$EZ$6,AI$5,Comptabilité!$F75:$EZ75)</f>
        <v>0</v>
      </c>
      <c r="AJ75" s="133">
        <f>SUMIF(Général!$CP$6:$EZ$6,AJ$5,Comptabilité!$F75:$EZ75)</f>
        <v>0</v>
      </c>
      <c r="AK75" s="133">
        <f>SUMIF(Général!$CP$6:$EZ$6,AK$5,Comptabilité!$F75:$EZ75)</f>
        <v>0</v>
      </c>
      <c r="AL75" s="133">
        <f>SUMIF(Général!$CP$6:$EZ$6,AL$5,Comptabilité!$F75:$EZ75)</f>
        <v>0</v>
      </c>
      <c r="AM75" s="133">
        <f>SUMIF(Général!$CP$6:$EZ$6,AM$5,Comptabilité!$F75:$EZ75)</f>
        <v>0</v>
      </c>
      <c r="AN75" s="133">
        <f>SUMIF(Général!$CP$6:$EZ$6,AN$5,Comptabilité!$F75:$EZ75)</f>
        <v>0</v>
      </c>
      <c r="AO75" s="133">
        <f>SUMIF(Général!$CP$6:$EZ$6,AO$5,Comptabilité!$F75:$EZ75)</f>
        <v>0</v>
      </c>
      <c r="AP75" s="133">
        <f>SUMIF(Général!$CP$6:$EZ$6,AP$5,Comptabilité!$F75:$EZ75)</f>
        <v>0</v>
      </c>
      <c r="AQ75" s="133">
        <f>SUMIF(Général!$CP$6:$EZ$6,AQ$5,Comptabilité!$F75:$EZ75)</f>
        <v>0</v>
      </c>
      <c r="AR75" s="133">
        <f>SUMIF(Général!$CP$6:$EZ$6,AR$5,Comptabilité!$F75:$EZ75)</f>
        <v>0</v>
      </c>
      <c r="AS75" s="133">
        <f>SUMIF(Général!$CP$6:$EZ$6,AS$5,Comptabilité!$F75:$EZ75)</f>
        <v>0</v>
      </c>
      <c r="AT75" s="133">
        <f>SUMIF(Général!$CP$6:$EZ$6,AT$5,Comptabilité!$F75:$EZ75)</f>
        <v>0</v>
      </c>
      <c r="AU75" s="133">
        <f>SUMIF(Général!$CP$6:$EZ$6,AU$5,Comptabilité!$F75:$EZ75)</f>
        <v>0</v>
      </c>
      <c r="AV75" s="133">
        <f>SUMIF(Général!$CP$6:$EZ$6,AV$5,Comptabilité!$F75:$EZ75)</f>
        <v>0</v>
      </c>
      <c r="AW75" s="133">
        <f>SUMIF(Général!$CP$6:$EZ$6,AW$5,Comptabilité!$F75:$EZ75)</f>
        <v>0</v>
      </c>
      <c r="AX75" s="133">
        <f>SUMIF(Général!$CP$6:$EZ$6,AX$5,Comptabilité!$F75:$EZ75)</f>
        <v>0</v>
      </c>
      <c r="AY75" s="133">
        <f>SUMIF(Général!$CP$6:$EZ$6,AY$5,Comptabilité!$F75:$EZ75)</f>
        <v>0</v>
      </c>
      <c r="AZ75" s="133">
        <f>SUMIF(Général!$CP$6:$EZ$6,AZ$5,Comptabilité!$F75:$EZ75)</f>
        <v>0</v>
      </c>
      <c r="BA75" s="133">
        <f>SUMIF(Général!$CP$6:$EZ$6,BA$5,Comptabilité!$F75:$EZ75)</f>
        <v>0</v>
      </c>
      <c r="BB75" s="133">
        <f>SUMIF(Général!$CP$6:$EZ$6,BB$5,Comptabilité!$F75:$EZ75)</f>
        <v>0</v>
      </c>
      <c r="BC75" s="133">
        <f>SUMIF(Général!$CP$6:$EZ$6,BC$5,Comptabilité!$F75:$EZ75)</f>
        <v>0</v>
      </c>
      <c r="BD75" s="133">
        <f>SUMIF(Général!$CP$6:$EZ$6,BD$5,Comptabilité!$F75:$EZ75)</f>
        <v>0</v>
      </c>
      <c r="BE75" s="133">
        <f>SUMIF(Général!$CP$6:$EZ$6,BE$5,Comptabilité!$F75:$EZ75)</f>
        <v>0</v>
      </c>
      <c r="BF75" s="133">
        <f>SUMIF(Général!$CP$6:$EZ$6,BF$5,Comptabilité!$F75:$EZ75)</f>
        <v>0</v>
      </c>
      <c r="BG75" s="133">
        <f>SUMIF(Général!$CP$6:$EZ$6,BG$5,Comptabilité!$F75:$EZ75)</f>
        <v>0</v>
      </c>
      <c r="BH75" s="133">
        <f>SUMIF(Général!$CP$6:$EZ$6,BH$5,Comptabilité!$F75:$EZ75)</f>
        <v>0</v>
      </c>
      <c r="BI75" s="133">
        <f>SUMIF(Général!$CP$6:$EZ$6,BI$5,Comptabilité!$F75:$EZ75)</f>
        <v>0</v>
      </c>
      <c r="BJ75" s="133">
        <f>SUMIF(Général!$CP$6:$EZ$6,BJ$5,Comptabilité!$F75:$EZ75)</f>
        <v>0</v>
      </c>
      <c r="BK75" s="133">
        <f>SUMIF(Général!$CP$6:$EZ$6,BK$5,Comptabilité!$F75:$EZ75)</f>
        <v>0</v>
      </c>
      <c r="BL75" s="133">
        <f>SUMIF(Général!$CP$6:$EZ$6,BL$5,Comptabilité!$F75:$EZ75)</f>
        <v>0</v>
      </c>
      <c r="BM75" s="133">
        <f>SUMIF(Général!$CP$6:$EZ$6,BM$5,Comptabilité!$F75:$EZ75)</f>
        <v>0</v>
      </c>
      <c r="BN75" s="133">
        <f>SUMIF(Général!$CP$6:$EZ$6,BN$5,Comptabilité!$F75:$EZ75)</f>
        <v>0</v>
      </c>
      <c r="BO75" s="133">
        <f>SUMIF(Général!$CP$6:$EZ$6,BO$5,Comptabilité!$F75:$EZ75)</f>
        <v>0</v>
      </c>
      <c r="BP75" s="133">
        <f>SUMIF(Général!$CP$6:$EZ$6,BP$5,Comptabilité!$F75:$EZ75)</f>
        <v>0</v>
      </c>
      <c r="BQ75" s="133">
        <f>SUMIF(Général!$CP$6:$EZ$6,BQ$5,Comptabilité!$F75:$EZ75)</f>
        <v>0</v>
      </c>
      <c r="BR75" s="133">
        <f>SUMIF(Général!$CP$6:$EZ$6,BR$5,Comptabilité!$F75:$EZ75)</f>
        <v>0</v>
      </c>
      <c r="BS75" s="133">
        <f>SUMIF(Général!$CP$6:$EZ$6,BS$5,Comptabilité!$F75:$EZ75)</f>
        <v>0</v>
      </c>
      <c r="BT75" s="133">
        <f>SUMIF(Général!$CP$6:$EZ$6,BT$5,Comptabilité!$F75:$EZ75)</f>
        <v>0</v>
      </c>
      <c r="BU75" s="133">
        <f>SUMIF(Général!$CP$6:$EZ$6,BU$5,Comptabilité!$F75:$EZ75)</f>
        <v>0</v>
      </c>
      <c r="BV75" s="133">
        <f>SUMIF(Général!$CP$6:$EZ$6,BV$5,Comptabilité!$F75:$EZ75)</f>
        <v>0</v>
      </c>
      <c r="BW75" s="133">
        <f>SUMIF(Général!$CP$6:$EZ$6,BW$5,Comptabilité!$F75:$EZ75)</f>
        <v>0</v>
      </c>
      <c r="BX75" s="133">
        <f>SUMIF(Général!$CP$6:$EZ$6,BX$5,Comptabilité!$F75:$EZ75)</f>
        <v>0</v>
      </c>
      <c r="BY75" s="133">
        <f>SUMIF(Général!$CP$6:$EZ$6,BY$5,Comptabilité!$F75:$EZ75)</f>
        <v>0</v>
      </c>
      <c r="BZ75" s="133">
        <f>SUMIF(Général!$CP$6:$EZ$6,BZ$5,Comptabilité!$F75:$EZ75)</f>
        <v>0</v>
      </c>
      <c r="CA75" s="133">
        <f>SUMIF(Général!$CP$6:$EZ$6,CA$5,Comptabilité!$F75:$EZ75)</f>
        <v>0</v>
      </c>
      <c r="CB75" s="133">
        <f>SUMIF(Général!$CP$6:$EZ$6,CB$5,Comptabilité!$F75:$EZ75)</f>
        <v>0</v>
      </c>
      <c r="CC75" s="133">
        <f>SUMIF(Général!$CP$6:$EZ$6,CC$5,Comptabilité!$F75:$EZ75)</f>
        <v>0</v>
      </c>
      <c r="CD75" s="133">
        <f>SUMIF(Général!$CP$6:$EZ$6,CD$5,Comptabilité!$F75:$EZ75)</f>
        <v>0</v>
      </c>
      <c r="CE75" s="133">
        <f>SUMIF(Général!$CP$6:$EZ$6,CE$5,Comptabilité!$F75:$EZ75)</f>
        <v>0</v>
      </c>
      <c r="CF75" s="133">
        <f>SUMIF(Général!$CP$6:$EZ$6,CF$5,Comptabilité!$F75:$EZ75)</f>
        <v>0</v>
      </c>
      <c r="CG75" s="133">
        <f>SUMIF(Général!$CP$6:$EZ$6,CG$5,Comptabilité!$F75:$EZ75)</f>
        <v>0</v>
      </c>
      <c r="CH75" s="133">
        <f>SUMIF(Général!$CP$6:$EZ$6,CH$5,Comptabilité!$F75:$EZ75)</f>
        <v>0</v>
      </c>
      <c r="CI75" s="133">
        <f>SUMIF(Général!$CP$6:$EZ$6,CI$5,Comptabilité!$F75:$EZ75)</f>
        <v>0</v>
      </c>
      <c r="CJ75" s="133">
        <f>SUMIF(Général!$CP$6:$EZ$6,CJ$5,Comptabilité!$F75:$EZ75)</f>
        <v>0</v>
      </c>
      <c r="CK75" s="133">
        <f>SUMIF(Général!$CP$6:$EZ$6,CK$5,Comptabilité!$F75:$EZ75)</f>
        <v>0</v>
      </c>
      <c r="CL75" s="133">
        <f>SUMIF(Général!$CP$6:$EZ$6,CL$5,Comptabilité!$F75:$EZ75)</f>
        <v>0</v>
      </c>
      <c r="CM75" s="133">
        <f>SUMIF(Général!$CP$6:$EZ$6,CM$5,Comptabilité!$F75:$EZ75)</f>
        <v>0</v>
      </c>
      <c r="CN75" s="133">
        <f>SUMIF(Général!$CP$6:$EZ$6,CN$5,Comptabilité!$F75:$EZ75)</f>
        <v>0</v>
      </c>
      <c r="CO75" s="133">
        <f>SUMIF(Général!$CP$6:$EZ$6,CO$5,Comptabilité!$F75:$EZ75)</f>
        <v>0</v>
      </c>
      <c r="CP75" s="133">
        <f>SUMIF(Général!$CP$6:$EZ$6,CP$5,Comptabilité!$F75:$EZ75)</f>
        <v>0</v>
      </c>
      <c r="CQ75" s="133">
        <f>SUMIF(Général!$CP$6:$EZ$6,CQ$5,Comptabilité!$F75:$EZ75)</f>
        <v>0</v>
      </c>
      <c r="CR75" s="133">
        <f>SUMIF(Général!$CP$6:$EZ$6,CR$5,Comptabilité!$F75:$EZ75)</f>
        <v>0</v>
      </c>
      <c r="CS75" s="133">
        <f>SUMIF(Général!$CP$6:$EZ$6,CS$5,Comptabilité!$F75:$EZ75)</f>
        <v>0</v>
      </c>
      <c r="CT75" s="133">
        <f>SUMIF(Général!$CP$6:$EZ$6,CT$5,Comptabilité!$F75:$EZ75)</f>
        <v>0</v>
      </c>
      <c r="CU75" s="133">
        <f>SUMIF(Général!$CP$6:$EZ$6,CU$5,Comptabilité!$F75:$EZ75)</f>
        <v>0</v>
      </c>
      <c r="CV75" s="133">
        <f>SUMIF(Général!$CP$6:$EZ$6,CV$5,Comptabilité!$F75:$EZ75)</f>
        <v>0</v>
      </c>
      <c r="CW75" s="133">
        <f>SUMIF(Général!$CP$6:$EZ$6,CW$5,Comptabilité!$F75:$EZ75)</f>
        <v>0</v>
      </c>
      <c r="CX75" s="133">
        <f>SUMIF(Général!$CP$6:$EZ$6,CX$5,Comptabilité!$F75:$EZ75)</f>
        <v>0</v>
      </c>
      <c r="CY75" s="133">
        <f>SUMIF(Général!$CP$6:$EZ$6,CY$5,Comptabilité!$F75:$EZ75)</f>
        <v>0</v>
      </c>
      <c r="CZ75" s="133">
        <f>SUMIF(Général!$CP$6:$EZ$6,CZ$5,Comptabilité!$F75:$EZ75)</f>
        <v>0</v>
      </c>
      <c r="DA75" s="133">
        <f>SUMIF(Général!$CP$6:$EZ$6,DA$5,Comptabilité!$F75:$EZ75)</f>
        <v>0</v>
      </c>
      <c r="DB75" s="133">
        <f>SUMIF(Général!$CP$6:$EZ$6,DB$5,Comptabilité!$F75:$EZ75)</f>
        <v>0</v>
      </c>
      <c r="DC75" s="133">
        <f>SUMIF(Général!$CP$6:$EZ$6,DC$5,Comptabilité!$F75:$EZ75)</f>
        <v>0</v>
      </c>
      <c r="DD75" s="133">
        <f>SUMIF(Général!$CP$6:$EZ$6,DD$5,Comptabilité!$F75:$EZ75)</f>
        <v>0</v>
      </c>
      <c r="DE75" s="133">
        <f>SUMIF(Général!$CP$6:$EZ$6,DE$5,Comptabilité!$F75:$EZ75)</f>
        <v>0</v>
      </c>
      <c r="DF75" s="133">
        <f>SUMIF(Général!$CP$6:$EZ$6,DF$5,Comptabilité!$F75:$EZ75)</f>
        <v>0</v>
      </c>
      <c r="DG75" s="133">
        <f>SUMIF(Général!$CP$6:$EZ$6,DG$5,Comptabilité!$F75:$EZ75)</f>
        <v>0</v>
      </c>
      <c r="DH75" s="133">
        <f>SUMIF(Général!$CP$6:$EZ$6,DH$5,Comptabilité!$F75:$EZ75)</f>
        <v>0</v>
      </c>
      <c r="DI75" s="133">
        <f>SUMIF(Général!$CP$6:$EZ$6,DI$5,Comptabilité!$F75:$EZ75)</f>
        <v>0</v>
      </c>
      <c r="DJ75" s="133">
        <f>SUMIF(Général!$CP$6:$EZ$6,DJ$5,Comptabilité!$F75:$EZ75)</f>
        <v>0</v>
      </c>
      <c r="DK75" s="133">
        <f>SUMIF(Général!$CP$6:$EZ$6,DK$5,Comptabilité!$F75:$EZ75)</f>
        <v>0</v>
      </c>
      <c r="DL75" s="133">
        <f>SUMIF(Général!$CP$6:$EZ$6,DL$5,Comptabilité!$F75:$EZ75)</f>
        <v>0</v>
      </c>
      <c r="DM75" s="133">
        <f>SUMIF(Général!$CP$6:$EZ$6,DM$5,Comptabilité!$F75:$EZ75)</f>
        <v>0</v>
      </c>
      <c r="DN75" s="133">
        <f>SUMIF(Général!$CP$6:$EZ$6,DN$5,Comptabilité!$F75:$EZ75)</f>
        <v>0</v>
      </c>
      <c r="DO75" s="133">
        <f>SUMIF(Général!$CP$6:$EZ$6,DO$5,Comptabilité!$F75:$EZ75)</f>
        <v>0</v>
      </c>
      <c r="DP75" s="133">
        <f>SUMIF(Général!$CP$6:$EZ$6,DP$5,Comptabilité!$F75:$EZ75)</f>
        <v>0</v>
      </c>
      <c r="DQ75" s="133">
        <f>SUMIF(Général!$CP$6:$EZ$6,DQ$5,Comptabilité!$F75:$EZ75)</f>
        <v>0</v>
      </c>
      <c r="DR75" s="133">
        <f>SUMIF(Général!$CP$6:$EZ$6,DR$5,Comptabilité!$F75:$EZ75)</f>
        <v>0</v>
      </c>
      <c r="DS75" s="133">
        <f>SUMIF(Général!$CP$6:$EZ$6,DS$5,Comptabilité!$F75:$EZ75)</f>
        <v>0</v>
      </c>
      <c r="DT75" s="133">
        <f>SUMIF(Général!$CP$6:$EZ$6,DT$5,Comptabilité!$F75:$EZ75)</f>
        <v>0</v>
      </c>
      <c r="DU75" s="133">
        <f>SUMIF(Général!$CP$6:$EZ$6,DU$5,Comptabilité!$F75:$EZ75)</f>
        <v>0</v>
      </c>
      <c r="DV75" s="133">
        <f>SUMIF(Général!$CP$6:$EZ$6,DV$5,Comptabilité!$F75:$EZ75)</f>
        <v>0</v>
      </c>
      <c r="DW75" s="133">
        <f>SUMIF(Général!$CP$6:$EZ$6,DW$5,Comptabilité!$F75:$EZ75)</f>
        <v>0</v>
      </c>
      <c r="DX75" s="133">
        <f>SUMIF(Général!$CP$6:$EZ$6,DX$5,Comptabilité!$F75:$EZ75)</f>
        <v>0</v>
      </c>
      <c r="DY75" s="133">
        <f>SUMIF(Général!$CP$6:$EZ$6,DY$5,Comptabilité!$F75:$EZ75)</f>
        <v>0</v>
      </c>
      <c r="DZ75" s="133">
        <f>SUMIF(Général!$CP$6:$EZ$6,DZ$5,Comptabilité!$F75:$EZ75)</f>
        <v>0</v>
      </c>
      <c r="EA75" s="133">
        <f>SUMIF(Général!$CP$6:$EZ$6,EA$5,Comptabilité!$F75:$EZ75)</f>
        <v>0</v>
      </c>
      <c r="EB75" s="133">
        <f>SUMIF(Général!$CP$6:$EZ$6,EB$5,Comptabilité!$F75:$EZ75)</f>
        <v>0</v>
      </c>
      <c r="EC75" s="133">
        <f>SUMIF(Général!$CP$6:$EZ$6,EC$5,Comptabilité!$F75:$EZ75)</f>
        <v>0</v>
      </c>
      <c r="ED75" s="133">
        <f>SUMIF(Général!$CP$6:$EZ$6,ED$5,Comptabilité!$F75:$EZ75)</f>
        <v>0</v>
      </c>
      <c r="EE75" s="133">
        <f>SUMIF(Général!$CP$6:$EZ$6,EE$5,Comptabilité!$F75:$EZ75)</f>
        <v>0</v>
      </c>
      <c r="EF75" s="133">
        <f>SUMIF(Général!$CP$6:$EZ$6,EF$5,Comptabilité!$F75:$EZ75)</f>
        <v>0</v>
      </c>
      <c r="EG75" s="133">
        <f>SUMIF(Général!$CP$6:$EZ$6,EG$5,Comptabilité!$F75:$EZ75)</f>
        <v>0</v>
      </c>
      <c r="EH75" s="133">
        <f>SUMIF(Général!$CP$6:$EZ$6,EH$5,Comptabilité!$F75:$EZ75)</f>
        <v>0</v>
      </c>
      <c r="EI75" s="133">
        <f>SUMIF(Général!$CP$6:$EZ$6,EI$5,Comptabilité!$F75:$EZ75)</f>
        <v>0</v>
      </c>
      <c r="EJ75" s="133">
        <f>SUMIF(Général!$CP$6:$EZ$6,EJ$5,Comptabilité!$F75:$EZ75)</f>
        <v>0</v>
      </c>
      <c r="EK75" s="133">
        <f>SUMIF(Général!$CP$6:$EZ$6,EK$5,Comptabilité!$F75:$EZ75)</f>
        <v>0</v>
      </c>
      <c r="EL75" s="133">
        <f>SUMIF(Général!$CP$6:$EZ$6,EL$5,Comptabilité!$F75:$EZ75)</f>
        <v>0</v>
      </c>
      <c r="EM75" s="133">
        <f>SUMIF(Général!$CP$6:$EZ$6,EM$5,Comptabilité!$F75:$EZ75)</f>
        <v>0</v>
      </c>
      <c r="EN75" s="133">
        <f>SUMIF(Général!$CP$6:$EZ$6,EN$5,Comptabilité!$F75:$EZ75)</f>
        <v>0</v>
      </c>
      <c r="EO75" s="133">
        <f>SUMIF(Général!$CP$6:$EZ$6,EO$5,Comptabilité!$F75:$EZ75)</f>
        <v>0</v>
      </c>
      <c r="EP75" s="133">
        <f>SUMIF(Général!$CP$6:$EZ$6,EP$5,Comptabilité!$F75:$EZ75)</f>
        <v>0</v>
      </c>
      <c r="EQ75" s="133">
        <f>SUMIF(Général!$CP$6:$EZ$6,EQ$5,Comptabilité!$F75:$EZ75)</f>
        <v>0</v>
      </c>
      <c r="ER75" s="133">
        <f>SUMIF(Général!$CP$6:$EZ$6,ER$5,Comptabilité!$F75:$EZ75)</f>
        <v>0</v>
      </c>
      <c r="ES75" s="133">
        <f>SUMIF(Général!$CP$6:$EZ$6,ES$5,Comptabilité!$F75:$EZ75)</f>
        <v>0</v>
      </c>
      <c r="ET75" s="133">
        <f>SUMIF(Général!$CP$6:$EZ$6,ET$5,Comptabilité!$F75:$EZ75)</f>
        <v>0</v>
      </c>
      <c r="EU75" s="133">
        <f>SUMIF(Général!$CP$6:$EZ$6,EU$5,Comptabilité!$F75:$EZ75)</f>
        <v>0</v>
      </c>
      <c r="EV75" s="133">
        <f>SUMIF(Général!$CP$6:$EZ$6,EV$5,Comptabilité!$F75:$EZ75)</f>
        <v>0</v>
      </c>
      <c r="EW75" s="133">
        <f>SUMIF(Général!$CP$6:$EZ$6,EW$5,Comptabilité!$F75:$EZ75)</f>
        <v>0</v>
      </c>
      <c r="EX75" s="133">
        <f>SUMIF(Général!$CP$6:$EZ$6,EX$5,Comptabilité!$F75:$EZ75)</f>
        <v>0</v>
      </c>
      <c r="EY75" s="133">
        <f>SUMIF(Général!$CP$6:$EZ$6,EY$5,Comptabilité!$F75:$EZ75)</f>
        <v>0</v>
      </c>
      <c r="EZ75" s="133">
        <f>SUMIF(Général!$CP$6:$EZ$6,EZ$5,Comptabilité!$F75:$EZ75)</f>
        <v>0</v>
      </c>
    </row>
    <row r="76" spans="2:156" x14ac:dyDescent="0.25">
      <c r="B76" s="70" t="str">
        <f>Comptabilité!B76</f>
        <v>Impôt à recevoir</v>
      </c>
      <c r="C76" s="70"/>
      <c r="D76" s="150"/>
      <c r="E76" s="147"/>
      <c r="F76" s="133">
        <f>SUMIF(Général!$CP$6:$EZ$6,F$5,Comptabilité!$F76:$EZ76)</f>
        <v>0</v>
      </c>
      <c r="G76" s="133">
        <f>SUMIF(Général!$CP$6:$EZ$6,G$5,Comptabilité!$F76:$EZ76)</f>
        <v>0</v>
      </c>
      <c r="H76" s="133">
        <f>SUMIF(Général!$CP$6:$EZ$6,H$5,Comptabilité!$F76:$EZ76)</f>
        <v>0</v>
      </c>
      <c r="I76" s="133">
        <f>SUMIF(Général!$CP$6:$EZ$6,I$5,Comptabilité!$F76:$EZ76)</f>
        <v>0</v>
      </c>
      <c r="J76" s="133">
        <f>SUMIF(Général!$CP$6:$EZ$6,J$5,Comptabilité!$F76:$EZ76)</f>
        <v>0</v>
      </c>
      <c r="K76" s="133">
        <f>SUMIF(Général!$CP$6:$EZ$6,K$5,Comptabilité!$F76:$EZ76)</f>
        <v>0</v>
      </c>
      <c r="L76" s="133">
        <f>SUMIF(Général!$CP$6:$EZ$6,L$5,Comptabilité!$F76:$EZ76)</f>
        <v>0</v>
      </c>
      <c r="M76" s="133">
        <f>SUMIF(Général!$CP$6:$EZ$6,M$5,Comptabilité!$F76:$EZ76)</f>
        <v>0</v>
      </c>
      <c r="N76" s="133">
        <f>SUMIF(Général!$CP$6:$EZ$6,N$5,Comptabilité!$F76:$EZ76)</f>
        <v>0</v>
      </c>
      <c r="O76" s="133">
        <f>SUMIF(Général!$CP$6:$EZ$6,O$5,Comptabilité!$F76:$EZ76)</f>
        <v>0</v>
      </c>
      <c r="P76" s="133">
        <f>SUMIF(Général!$CP$6:$EZ$6,P$5,Comptabilité!$F76:$EZ76)</f>
        <v>0</v>
      </c>
      <c r="Q76" s="133">
        <f>SUMIF(Général!$CP$6:$EZ$6,Q$5,Comptabilité!$F76:$EZ76)</f>
        <v>0</v>
      </c>
      <c r="R76" s="133">
        <f>SUMIF(Général!$CP$6:$EZ$6,R$5,Comptabilité!$F76:$EZ76)</f>
        <v>0</v>
      </c>
      <c r="S76" s="133">
        <f>SUMIF(Général!$CP$6:$EZ$6,S$5,Comptabilité!$F76:$EZ76)</f>
        <v>0</v>
      </c>
      <c r="T76" s="133">
        <f>SUMIF(Général!$CP$6:$EZ$6,T$5,Comptabilité!$F76:$EZ76)</f>
        <v>0</v>
      </c>
      <c r="U76" s="133">
        <f>SUMIF(Général!$CP$6:$EZ$6,U$5,Comptabilité!$F76:$EZ76)</f>
        <v>0</v>
      </c>
      <c r="V76" s="133">
        <f>SUMIF(Général!$CP$6:$EZ$6,V$5,Comptabilité!$F76:$EZ76)</f>
        <v>0</v>
      </c>
      <c r="W76" s="133">
        <f>SUMIF(Général!$CP$6:$EZ$6,W$5,Comptabilité!$F76:$EZ76)</f>
        <v>0</v>
      </c>
      <c r="X76" s="133">
        <f>SUMIF(Général!$CP$6:$EZ$6,X$5,Comptabilité!$F76:$EZ76)</f>
        <v>0</v>
      </c>
      <c r="Y76" s="133">
        <f>SUMIF(Général!$CP$6:$EZ$6,Y$5,Comptabilité!$F76:$EZ76)</f>
        <v>0</v>
      </c>
      <c r="Z76" s="133">
        <f>SUMIF(Général!$CP$6:$EZ$6,Z$5,Comptabilité!$F76:$EZ76)</f>
        <v>0</v>
      </c>
      <c r="AA76" s="133">
        <f>SUMIF(Général!$CP$6:$EZ$6,AA$5,Comptabilité!$F76:$EZ76)</f>
        <v>0</v>
      </c>
      <c r="AB76" s="133">
        <f>SUMIF(Général!$CP$6:$EZ$6,AB$5,Comptabilité!$F76:$EZ76)</f>
        <v>0</v>
      </c>
      <c r="AC76" s="133">
        <f>SUMIF(Général!$CP$6:$EZ$6,AC$5,Comptabilité!$F76:$EZ76)</f>
        <v>0</v>
      </c>
      <c r="AD76" s="133">
        <f>SUMIF(Général!$CP$6:$EZ$6,AD$5,Comptabilité!$F76:$EZ76)</f>
        <v>0</v>
      </c>
      <c r="AE76" s="133">
        <f>SUMIF(Général!$CP$6:$EZ$6,AE$5,Comptabilité!$F76:$EZ76)</f>
        <v>0</v>
      </c>
      <c r="AF76" s="133">
        <f>SUMIF(Général!$CP$6:$EZ$6,AF$5,Comptabilité!$F76:$EZ76)</f>
        <v>0</v>
      </c>
      <c r="AG76" s="133">
        <f>SUMIF(Général!$CP$6:$EZ$6,AG$5,Comptabilité!$F76:$EZ76)</f>
        <v>0</v>
      </c>
      <c r="AH76" s="133">
        <f>SUMIF(Général!$CP$6:$EZ$6,AH$5,Comptabilité!$F76:$EZ76)</f>
        <v>0</v>
      </c>
      <c r="AI76" s="133">
        <f>SUMIF(Général!$CP$6:$EZ$6,AI$5,Comptabilité!$F76:$EZ76)</f>
        <v>0</v>
      </c>
      <c r="AJ76" s="133">
        <f>SUMIF(Général!$CP$6:$EZ$6,AJ$5,Comptabilité!$F76:$EZ76)</f>
        <v>0</v>
      </c>
      <c r="AK76" s="133">
        <f>SUMIF(Général!$CP$6:$EZ$6,AK$5,Comptabilité!$F76:$EZ76)</f>
        <v>0</v>
      </c>
      <c r="AL76" s="133">
        <f>SUMIF(Général!$CP$6:$EZ$6,AL$5,Comptabilité!$F76:$EZ76)</f>
        <v>0</v>
      </c>
      <c r="AM76" s="133">
        <f>SUMIF(Général!$CP$6:$EZ$6,AM$5,Comptabilité!$F76:$EZ76)</f>
        <v>0</v>
      </c>
      <c r="AN76" s="133">
        <f>SUMIF(Général!$CP$6:$EZ$6,AN$5,Comptabilité!$F76:$EZ76)</f>
        <v>0</v>
      </c>
      <c r="AO76" s="133">
        <f>SUMIF(Général!$CP$6:$EZ$6,AO$5,Comptabilité!$F76:$EZ76)</f>
        <v>0</v>
      </c>
      <c r="AP76" s="133">
        <f>SUMIF(Général!$CP$6:$EZ$6,AP$5,Comptabilité!$F76:$EZ76)</f>
        <v>0</v>
      </c>
      <c r="AQ76" s="133">
        <f>SUMIF(Général!$CP$6:$EZ$6,AQ$5,Comptabilité!$F76:$EZ76)</f>
        <v>0</v>
      </c>
      <c r="AR76" s="133">
        <f>SUMIF(Général!$CP$6:$EZ$6,AR$5,Comptabilité!$F76:$EZ76)</f>
        <v>0</v>
      </c>
      <c r="AS76" s="133">
        <f>SUMIF(Général!$CP$6:$EZ$6,AS$5,Comptabilité!$F76:$EZ76)</f>
        <v>0</v>
      </c>
      <c r="AT76" s="133">
        <f>SUMIF(Général!$CP$6:$EZ$6,AT$5,Comptabilité!$F76:$EZ76)</f>
        <v>0</v>
      </c>
      <c r="AU76" s="133">
        <f>SUMIF(Général!$CP$6:$EZ$6,AU$5,Comptabilité!$F76:$EZ76)</f>
        <v>0</v>
      </c>
      <c r="AV76" s="133">
        <f>SUMIF(Général!$CP$6:$EZ$6,AV$5,Comptabilité!$F76:$EZ76)</f>
        <v>0</v>
      </c>
      <c r="AW76" s="133">
        <f>SUMIF(Général!$CP$6:$EZ$6,AW$5,Comptabilité!$F76:$EZ76)</f>
        <v>0</v>
      </c>
      <c r="AX76" s="133">
        <f>SUMIF(Général!$CP$6:$EZ$6,AX$5,Comptabilité!$F76:$EZ76)</f>
        <v>0</v>
      </c>
      <c r="AY76" s="133">
        <f>SUMIF(Général!$CP$6:$EZ$6,AY$5,Comptabilité!$F76:$EZ76)</f>
        <v>0</v>
      </c>
      <c r="AZ76" s="133">
        <f>SUMIF(Général!$CP$6:$EZ$6,AZ$5,Comptabilité!$F76:$EZ76)</f>
        <v>0</v>
      </c>
      <c r="BA76" s="133">
        <f>SUMIF(Général!$CP$6:$EZ$6,BA$5,Comptabilité!$F76:$EZ76)</f>
        <v>0</v>
      </c>
      <c r="BB76" s="133">
        <f>SUMIF(Général!$CP$6:$EZ$6,BB$5,Comptabilité!$F76:$EZ76)</f>
        <v>0</v>
      </c>
      <c r="BC76" s="133">
        <f>SUMIF(Général!$CP$6:$EZ$6,BC$5,Comptabilité!$F76:$EZ76)</f>
        <v>0</v>
      </c>
      <c r="BD76" s="133">
        <f>SUMIF(Général!$CP$6:$EZ$6,BD$5,Comptabilité!$F76:$EZ76)</f>
        <v>0</v>
      </c>
      <c r="BE76" s="133">
        <f>SUMIF(Général!$CP$6:$EZ$6,BE$5,Comptabilité!$F76:$EZ76)</f>
        <v>0</v>
      </c>
      <c r="BF76" s="133">
        <f>SUMIF(Général!$CP$6:$EZ$6,BF$5,Comptabilité!$F76:$EZ76)</f>
        <v>0</v>
      </c>
      <c r="BG76" s="133">
        <f>SUMIF(Général!$CP$6:$EZ$6,BG$5,Comptabilité!$F76:$EZ76)</f>
        <v>0</v>
      </c>
      <c r="BH76" s="133">
        <f>SUMIF(Général!$CP$6:$EZ$6,BH$5,Comptabilité!$F76:$EZ76)</f>
        <v>0</v>
      </c>
      <c r="BI76" s="133">
        <f>SUMIF(Général!$CP$6:$EZ$6,BI$5,Comptabilité!$F76:$EZ76)</f>
        <v>0</v>
      </c>
      <c r="BJ76" s="133">
        <f>SUMIF(Général!$CP$6:$EZ$6,BJ$5,Comptabilité!$F76:$EZ76)</f>
        <v>0</v>
      </c>
      <c r="BK76" s="133">
        <f>SUMIF(Général!$CP$6:$EZ$6,BK$5,Comptabilité!$F76:$EZ76)</f>
        <v>0</v>
      </c>
      <c r="BL76" s="133">
        <f>SUMIF(Général!$CP$6:$EZ$6,BL$5,Comptabilité!$F76:$EZ76)</f>
        <v>0</v>
      </c>
      <c r="BM76" s="133">
        <f>SUMIF(Général!$CP$6:$EZ$6,BM$5,Comptabilité!$F76:$EZ76)</f>
        <v>0</v>
      </c>
      <c r="BN76" s="133">
        <f>SUMIF(Général!$CP$6:$EZ$6,BN$5,Comptabilité!$F76:$EZ76)</f>
        <v>0</v>
      </c>
      <c r="BO76" s="133">
        <f>SUMIF(Général!$CP$6:$EZ$6,BO$5,Comptabilité!$F76:$EZ76)</f>
        <v>0</v>
      </c>
      <c r="BP76" s="133">
        <f>SUMIF(Général!$CP$6:$EZ$6,BP$5,Comptabilité!$F76:$EZ76)</f>
        <v>0</v>
      </c>
      <c r="BQ76" s="133">
        <f>SUMIF(Général!$CP$6:$EZ$6,BQ$5,Comptabilité!$F76:$EZ76)</f>
        <v>0</v>
      </c>
      <c r="BR76" s="133">
        <f>SUMIF(Général!$CP$6:$EZ$6,BR$5,Comptabilité!$F76:$EZ76)</f>
        <v>0</v>
      </c>
      <c r="BS76" s="133">
        <f>SUMIF(Général!$CP$6:$EZ$6,BS$5,Comptabilité!$F76:$EZ76)</f>
        <v>0</v>
      </c>
      <c r="BT76" s="133">
        <f>SUMIF(Général!$CP$6:$EZ$6,BT$5,Comptabilité!$F76:$EZ76)</f>
        <v>0</v>
      </c>
      <c r="BU76" s="133">
        <f>SUMIF(Général!$CP$6:$EZ$6,BU$5,Comptabilité!$F76:$EZ76)</f>
        <v>0</v>
      </c>
      <c r="BV76" s="133">
        <f>SUMIF(Général!$CP$6:$EZ$6,BV$5,Comptabilité!$F76:$EZ76)</f>
        <v>0</v>
      </c>
      <c r="BW76" s="133">
        <f>SUMIF(Général!$CP$6:$EZ$6,BW$5,Comptabilité!$F76:$EZ76)</f>
        <v>0</v>
      </c>
      <c r="BX76" s="133">
        <f>SUMIF(Général!$CP$6:$EZ$6,BX$5,Comptabilité!$F76:$EZ76)</f>
        <v>0</v>
      </c>
      <c r="BY76" s="133">
        <f>SUMIF(Général!$CP$6:$EZ$6,BY$5,Comptabilité!$F76:$EZ76)</f>
        <v>0</v>
      </c>
      <c r="BZ76" s="133">
        <f>SUMIF(Général!$CP$6:$EZ$6,BZ$5,Comptabilité!$F76:$EZ76)</f>
        <v>0</v>
      </c>
      <c r="CA76" s="133">
        <f>SUMIF(Général!$CP$6:$EZ$6,CA$5,Comptabilité!$F76:$EZ76)</f>
        <v>0</v>
      </c>
      <c r="CB76" s="133">
        <f>SUMIF(Général!$CP$6:$EZ$6,CB$5,Comptabilité!$F76:$EZ76)</f>
        <v>0</v>
      </c>
      <c r="CC76" s="133">
        <f>SUMIF(Général!$CP$6:$EZ$6,CC$5,Comptabilité!$F76:$EZ76)</f>
        <v>0</v>
      </c>
      <c r="CD76" s="133">
        <f>SUMIF(Général!$CP$6:$EZ$6,CD$5,Comptabilité!$F76:$EZ76)</f>
        <v>0</v>
      </c>
      <c r="CE76" s="133">
        <f>SUMIF(Général!$CP$6:$EZ$6,CE$5,Comptabilité!$F76:$EZ76)</f>
        <v>0</v>
      </c>
      <c r="CF76" s="133">
        <f>SUMIF(Général!$CP$6:$EZ$6,CF$5,Comptabilité!$F76:$EZ76)</f>
        <v>0</v>
      </c>
      <c r="CG76" s="133">
        <f>SUMIF(Général!$CP$6:$EZ$6,CG$5,Comptabilité!$F76:$EZ76)</f>
        <v>0</v>
      </c>
      <c r="CH76" s="133">
        <f>SUMIF(Général!$CP$6:$EZ$6,CH$5,Comptabilité!$F76:$EZ76)</f>
        <v>0</v>
      </c>
      <c r="CI76" s="133">
        <f>SUMIF(Général!$CP$6:$EZ$6,CI$5,Comptabilité!$F76:$EZ76)</f>
        <v>0</v>
      </c>
      <c r="CJ76" s="133">
        <f>SUMIF(Général!$CP$6:$EZ$6,CJ$5,Comptabilité!$F76:$EZ76)</f>
        <v>0</v>
      </c>
      <c r="CK76" s="133">
        <f>SUMIF(Général!$CP$6:$EZ$6,CK$5,Comptabilité!$F76:$EZ76)</f>
        <v>0</v>
      </c>
      <c r="CL76" s="133">
        <f>SUMIF(Général!$CP$6:$EZ$6,CL$5,Comptabilité!$F76:$EZ76)</f>
        <v>0</v>
      </c>
      <c r="CM76" s="133">
        <f>SUMIF(Général!$CP$6:$EZ$6,CM$5,Comptabilité!$F76:$EZ76)</f>
        <v>0</v>
      </c>
      <c r="CN76" s="133">
        <f>SUMIF(Général!$CP$6:$EZ$6,CN$5,Comptabilité!$F76:$EZ76)</f>
        <v>0</v>
      </c>
      <c r="CO76" s="133">
        <f>SUMIF(Général!$CP$6:$EZ$6,CO$5,Comptabilité!$F76:$EZ76)</f>
        <v>0</v>
      </c>
      <c r="CP76" s="133">
        <f>SUMIF(Général!$CP$6:$EZ$6,CP$5,Comptabilité!$F76:$EZ76)</f>
        <v>0</v>
      </c>
      <c r="CQ76" s="133">
        <f>SUMIF(Général!$CP$6:$EZ$6,CQ$5,Comptabilité!$F76:$EZ76)</f>
        <v>0</v>
      </c>
      <c r="CR76" s="133">
        <f>SUMIF(Général!$CP$6:$EZ$6,CR$5,Comptabilité!$F76:$EZ76)</f>
        <v>0</v>
      </c>
      <c r="CS76" s="133">
        <f>SUMIF(Général!$CP$6:$EZ$6,CS$5,Comptabilité!$F76:$EZ76)</f>
        <v>0</v>
      </c>
      <c r="CT76" s="133">
        <f>SUMIF(Général!$CP$6:$EZ$6,CT$5,Comptabilité!$F76:$EZ76)</f>
        <v>0</v>
      </c>
      <c r="CU76" s="133">
        <f>SUMIF(Général!$CP$6:$EZ$6,CU$5,Comptabilité!$F76:$EZ76)</f>
        <v>0</v>
      </c>
      <c r="CV76" s="133">
        <f>SUMIF(Général!$CP$6:$EZ$6,CV$5,Comptabilité!$F76:$EZ76)</f>
        <v>0</v>
      </c>
      <c r="CW76" s="133">
        <f>SUMIF(Général!$CP$6:$EZ$6,CW$5,Comptabilité!$F76:$EZ76)</f>
        <v>0</v>
      </c>
      <c r="CX76" s="133">
        <f>SUMIF(Général!$CP$6:$EZ$6,CX$5,Comptabilité!$F76:$EZ76)</f>
        <v>0</v>
      </c>
      <c r="CY76" s="133">
        <f>SUMIF(Général!$CP$6:$EZ$6,CY$5,Comptabilité!$F76:$EZ76)</f>
        <v>0</v>
      </c>
      <c r="CZ76" s="133">
        <f>SUMIF(Général!$CP$6:$EZ$6,CZ$5,Comptabilité!$F76:$EZ76)</f>
        <v>0</v>
      </c>
      <c r="DA76" s="133">
        <f>SUMIF(Général!$CP$6:$EZ$6,DA$5,Comptabilité!$F76:$EZ76)</f>
        <v>0</v>
      </c>
      <c r="DB76" s="133">
        <f>SUMIF(Général!$CP$6:$EZ$6,DB$5,Comptabilité!$F76:$EZ76)</f>
        <v>0</v>
      </c>
      <c r="DC76" s="133">
        <f>SUMIF(Général!$CP$6:$EZ$6,DC$5,Comptabilité!$F76:$EZ76)</f>
        <v>0</v>
      </c>
      <c r="DD76" s="133">
        <f>SUMIF(Général!$CP$6:$EZ$6,DD$5,Comptabilité!$F76:$EZ76)</f>
        <v>0</v>
      </c>
      <c r="DE76" s="133">
        <f>SUMIF(Général!$CP$6:$EZ$6,DE$5,Comptabilité!$F76:$EZ76)</f>
        <v>0</v>
      </c>
      <c r="DF76" s="133">
        <f>SUMIF(Général!$CP$6:$EZ$6,DF$5,Comptabilité!$F76:$EZ76)</f>
        <v>0</v>
      </c>
      <c r="DG76" s="133">
        <f>SUMIF(Général!$CP$6:$EZ$6,DG$5,Comptabilité!$F76:$EZ76)</f>
        <v>0</v>
      </c>
      <c r="DH76" s="133">
        <f>SUMIF(Général!$CP$6:$EZ$6,DH$5,Comptabilité!$F76:$EZ76)</f>
        <v>0</v>
      </c>
      <c r="DI76" s="133">
        <f>SUMIF(Général!$CP$6:$EZ$6,DI$5,Comptabilité!$F76:$EZ76)</f>
        <v>0</v>
      </c>
      <c r="DJ76" s="133">
        <f>SUMIF(Général!$CP$6:$EZ$6,DJ$5,Comptabilité!$F76:$EZ76)</f>
        <v>0</v>
      </c>
      <c r="DK76" s="133">
        <f>SUMIF(Général!$CP$6:$EZ$6,DK$5,Comptabilité!$F76:$EZ76)</f>
        <v>0</v>
      </c>
      <c r="DL76" s="133">
        <f>SUMIF(Général!$CP$6:$EZ$6,DL$5,Comptabilité!$F76:$EZ76)</f>
        <v>0</v>
      </c>
      <c r="DM76" s="133">
        <f>SUMIF(Général!$CP$6:$EZ$6,DM$5,Comptabilité!$F76:$EZ76)</f>
        <v>0</v>
      </c>
      <c r="DN76" s="133">
        <f>SUMIF(Général!$CP$6:$EZ$6,DN$5,Comptabilité!$F76:$EZ76)</f>
        <v>0</v>
      </c>
      <c r="DO76" s="133">
        <f>SUMIF(Général!$CP$6:$EZ$6,DO$5,Comptabilité!$F76:$EZ76)</f>
        <v>0</v>
      </c>
      <c r="DP76" s="133">
        <f>SUMIF(Général!$CP$6:$EZ$6,DP$5,Comptabilité!$F76:$EZ76)</f>
        <v>0</v>
      </c>
      <c r="DQ76" s="133">
        <f>SUMIF(Général!$CP$6:$EZ$6,DQ$5,Comptabilité!$F76:$EZ76)</f>
        <v>0</v>
      </c>
      <c r="DR76" s="133">
        <f>SUMIF(Général!$CP$6:$EZ$6,DR$5,Comptabilité!$F76:$EZ76)</f>
        <v>0</v>
      </c>
      <c r="DS76" s="133">
        <f>SUMIF(Général!$CP$6:$EZ$6,DS$5,Comptabilité!$F76:$EZ76)</f>
        <v>0</v>
      </c>
      <c r="DT76" s="133">
        <f>SUMIF(Général!$CP$6:$EZ$6,DT$5,Comptabilité!$F76:$EZ76)</f>
        <v>0</v>
      </c>
      <c r="DU76" s="133">
        <f>SUMIF(Général!$CP$6:$EZ$6,DU$5,Comptabilité!$F76:$EZ76)</f>
        <v>0</v>
      </c>
      <c r="DV76" s="133">
        <f>SUMIF(Général!$CP$6:$EZ$6,DV$5,Comptabilité!$F76:$EZ76)</f>
        <v>0</v>
      </c>
      <c r="DW76" s="133">
        <f>SUMIF(Général!$CP$6:$EZ$6,DW$5,Comptabilité!$F76:$EZ76)</f>
        <v>0</v>
      </c>
      <c r="DX76" s="133">
        <f>SUMIF(Général!$CP$6:$EZ$6,DX$5,Comptabilité!$F76:$EZ76)</f>
        <v>0</v>
      </c>
      <c r="DY76" s="133">
        <f>SUMIF(Général!$CP$6:$EZ$6,DY$5,Comptabilité!$F76:$EZ76)</f>
        <v>0</v>
      </c>
      <c r="DZ76" s="133">
        <f>SUMIF(Général!$CP$6:$EZ$6,DZ$5,Comptabilité!$F76:$EZ76)</f>
        <v>0</v>
      </c>
      <c r="EA76" s="133">
        <f>SUMIF(Général!$CP$6:$EZ$6,EA$5,Comptabilité!$F76:$EZ76)</f>
        <v>0</v>
      </c>
      <c r="EB76" s="133">
        <f>SUMIF(Général!$CP$6:$EZ$6,EB$5,Comptabilité!$F76:$EZ76)</f>
        <v>0</v>
      </c>
      <c r="EC76" s="133">
        <f>SUMIF(Général!$CP$6:$EZ$6,EC$5,Comptabilité!$F76:$EZ76)</f>
        <v>0</v>
      </c>
      <c r="ED76" s="133">
        <f>SUMIF(Général!$CP$6:$EZ$6,ED$5,Comptabilité!$F76:$EZ76)</f>
        <v>0</v>
      </c>
      <c r="EE76" s="133">
        <f>SUMIF(Général!$CP$6:$EZ$6,EE$5,Comptabilité!$F76:$EZ76)</f>
        <v>0</v>
      </c>
      <c r="EF76" s="133">
        <f>SUMIF(Général!$CP$6:$EZ$6,EF$5,Comptabilité!$F76:$EZ76)</f>
        <v>0</v>
      </c>
      <c r="EG76" s="133">
        <f>SUMIF(Général!$CP$6:$EZ$6,EG$5,Comptabilité!$F76:$EZ76)</f>
        <v>0</v>
      </c>
      <c r="EH76" s="133">
        <f>SUMIF(Général!$CP$6:$EZ$6,EH$5,Comptabilité!$F76:$EZ76)</f>
        <v>0</v>
      </c>
      <c r="EI76" s="133">
        <f>SUMIF(Général!$CP$6:$EZ$6,EI$5,Comptabilité!$F76:$EZ76)</f>
        <v>0</v>
      </c>
      <c r="EJ76" s="133">
        <f>SUMIF(Général!$CP$6:$EZ$6,EJ$5,Comptabilité!$F76:$EZ76)</f>
        <v>0</v>
      </c>
      <c r="EK76" s="133">
        <f>SUMIF(Général!$CP$6:$EZ$6,EK$5,Comptabilité!$F76:$EZ76)</f>
        <v>0</v>
      </c>
      <c r="EL76" s="133">
        <f>SUMIF(Général!$CP$6:$EZ$6,EL$5,Comptabilité!$F76:$EZ76)</f>
        <v>0</v>
      </c>
      <c r="EM76" s="133">
        <f>SUMIF(Général!$CP$6:$EZ$6,EM$5,Comptabilité!$F76:$EZ76)</f>
        <v>0</v>
      </c>
      <c r="EN76" s="133">
        <f>SUMIF(Général!$CP$6:$EZ$6,EN$5,Comptabilité!$F76:$EZ76)</f>
        <v>0</v>
      </c>
      <c r="EO76" s="133">
        <f>SUMIF(Général!$CP$6:$EZ$6,EO$5,Comptabilité!$F76:$EZ76)</f>
        <v>0</v>
      </c>
      <c r="EP76" s="133">
        <f>SUMIF(Général!$CP$6:$EZ$6,EP$5,Comptabilité!$F76:$EZ76)</f>
        <v>0</v>
      </c>
      <c r="EQ76" s="133">
        <f>SUMIF(Général!$CP$6:$EZ$6,EQ$5,Comptabilité!$F76:$EZ76)</f>
        <v>0</v>
      </c>
      <c r="ER76" s="133">
        <f>SUMIF(Général!$CP$6:$EZ$6,ER$5,Comptabilité!$F76:$EZ76)</f>
        <v>0</v>
      </c>
      <c r="ES76" s="133">
        <f>SUMIF(Général!$CP$6:$EZ$6,ES$5,Comptabilité!$F76:$EZ76)</f>
        <v>0</v>
      </c>
      <c r="ET76" s="133">
        <f>SUMIF(Général!$CP$6:$EZ$6,ET$5,Comptabilité!$F76:$EZ76)</f>
        <v>0</v>
      </c>
      <c r="EU76" s="133">
        <f>SUMIF(Général!$CP$6:$EZ$6,EU$5,Comptabilité!$F76:$EZ76)</f>
        <v>0</v>
      </c>
      <c r="EV76" s="133">
        <f>SUMIF(Général!$CP$6:$EZ$6,EV$5,Comptabilité!$F76:$EZ76)</f>
        <v>0</v>
      </c>
      <c r="EW76" s="133">
        <f>SUMIF(Général!$CP$6:$EZ$6,EW$5,Comptabilité!$F76:$EZ76)</f>
        <v>0</v>
      </c>
      <c r="EX76" s="133">
        <f>SUMIF(Général!$CP$6:$EZ$6,EX$5,Comptabilité!$F76:$EZ76)</f>
        <v>0</v>
      </c>
      <c r="EY76" s="133">
        <f>SUMIF(Général!$CP$6:$EZ$6,EY$5,Comptabilité!$F76:$EZ76)</f>
        <v>0</v>
      </c>
      <c r="EZ76" s="133">
        <f>SUMIF(Général!$CP$6:$EZ$6,EZ$5,Comptabilité!$F76:$EZ76)</f>
        <v>0</v>
      </c>
    </row>
    <row r="77" spans="2:156" x14ac:dyDescent="0.25">
      <c r="B77" s="70" t="str">
        <f>Comptabilité!B77</f>
        <v>Compte de distribution de dividendes</v>
      </c>
      <c r="C77" s="70"/>
      <c r="D77" s="150"/>
      <c r="E77" s="147"/>
      <c r="F77" s="133">
        <f>SUMIF(Général!$CP$6:$EZ$6,F$5,Comptabilité!$F77:$EZ77)</f>
        <v>0</v>
      </c>
      <c r="G77" s="133">
        <f>SUMIF(Général!$CP$6:$EZ$6,G$5,Comptabilité!$F77:$EZ77)</f>
        <v>0</v>
      </c>
      <c r="H77" s="133">
        <f>SUMIF(Général!$CP$6:$EZ$6,H$5,Comptabilité!$F77:$EZ77)</f>
        <v>0</v>
      </c>
      <c r="I77" s="133">
        <f>SUMIF(Général!$CP$6:$EZ$6,I$5,Comptabilité!$F77:$EZ77)</f>
        <v>0</v>
      </c>
      <c r="J77" s="133">
        <f>SUMIF(Général!$CP$6:$EZ$6,J$5,Comptabilité!$F77:$EZ77)</f>
        <v>0</v>
      </c>
      <c r="K77" s="133">
        <f>SUMIF(Général!$CP$6:$EZ$6,K$5,Comptabilité!$F77:$EZ77)</f>
        <v>0</v>
      </c>
      <c r="L77" s="133">
        <f>SUMIF(Général!$CP$6:$EZ$6,L$5,Comptabilité!$F77:$EZ77)</f>
        <v>0</v>
      </c>
      <c r="M77" s="133">
        <f>SUMIF(Général!$CP$6:$EZ$6,M$5,Comptabilité!$F77:$EZ77)</f>
        <v>0</v>
      </c>
      <c r="N77" s="133">
        <f>SUMIF(Général!$CP$6:$EZ$6,N$5,Comptabilité!$F77:$EZ77)</f>
        <v>0</v>
      </c>
      <c r="O77" s="133">
        <f>SUMIF(Général!$CP$6:$EZ$6,O$5,Comptabilité!$F77:$EZ77)</f>
        <v>0</v>
      </c>
      <c r="P77" s="133">
        <f>SUMIF(Général!$CP$6:$EZ$6,P$5,Comptabilité!$F77:$EZ77)</f>
        <v>0</v>
      </c>
      <c r="Q77" s="133">
        <f>SUMIF(Général!$CP$6:$EZ$6,Q$5,Comptabilité!$F77:$EZ77)</f>
        <v>0</v>
      </c>
      <c r="R77" s="133">
        <f>SUMIF(Général!$CP$6:$EZ$6,R$5,Comptabilité!$F77:$EZ77)</f>
        <v>0</v>
      </c>
      <c r="S77" s="133">
        <f>SUMIF(Général!$CP$6:$EZ$6,S$5,Comptabilité!$F77:$EZ77)</f>
        <v>0</v>
      </c>
      <c r="T77" s="133">
        <f>SUMIF(Général!$CP$6:$EZ$6,T$5,Comptabilité!$F77:$EZ77)</f>
        <v>0</v>
      </c>
      <c r="U77" s="133">
        <f>SUMIF(Général!$CP$6:$EZ$6,U$5,Comptabilité!$F77:$EZ77)</f>
        <v>0</v>
      </c>
      <c r="V77" s="133">
        <f>SUMIF(Général!$CP$6:$EZ$6,V$5,Comptabilité!$F77:$EZ77)</f>
        <v>0</v>
      </c>
      <c r="W77" s="133">
        <f>SUMIF(Général!$CP$6:$EZ$6,W$5,Comptabilité!$F77:$EZ77)</f>
        <v>0</v>
      </c>
      <c r="X77" s="133">
        <f>SUMIF(Général!$CP$6:$EZ$6,X$5,Comptabilité!$F77:$EZ77)</f>
        <v>0</v>
      </c>
      <c r="Y77" s="133">
        <f>SUMIF(Général!$CP$6:$EZ$6,Y$5,Comptabilité!$F77:$EZ77)</f>
        <v>0</v>
      </c>
      <c r="Z77" s="133">
        <f>SUMIF(Général!$CP$6:$EZ$6,Z$5,Comptabilité!$F77:$EZ77)</f>
        <v>0</v>
      </c>
      <c r="AA77" s="133">
        <f>SUMIF(Général!$CP$6:$EZ$6,AA$5,Comptabilité!$F77:$EZ77)</f>
        <v>0</v>
      </c>
      <c r="AB77" s="133">
        <f>SUMIF(Général!$CP$6:$EZ$6,AB$5,Comptabilité!$F77:$EZ77)</f>
        <v>0</v>
      </c>
      <c r="AC77" s="133">
        <f>SUMIF(Général!$CP$6:$EZ$6,AC$5,Comptabilité!$F77:$EZ77)</f>
        <v>0</v>
      </c>
      <c r="AD77" s="133">
        <f>SUMIF(Général!$CP$6:$EZ$6,AD$5,Comptabilité!$F77:$EZ77)</f>
        <v>0</v>
      </c>
      <c r="AE77" s="133">
        <f>SUMIF(Général!$CP$6:$EZ$6,AE$5,Comptabilité!$F77:$EZ77)</f>
        <v>0</v>
      </c>
      <c r="AF77" s="133">
        <f>SUMIF(Général!$CP$6:$EZ$6,AF$5,Comptabilité!$F77:$EZ77)</f>
        <v>0</v>
      </c>
      <c r="AG77" s="133">
        <f>SUMIF(Général!$CP$6:$EZ$6,AG$5,Comptabilité!$F77:$EZ77)</f>
        <v>0</v>
      </c>
      <c r="AH77" s="133">
        <f>SUMIF(Général!$CP$6:$EZ$6,AH$5,Comptabilité!$F77:$EZ77)</f>
        <v>0</v>
      </c>
      <c r="AI77" s="133">
        <f>SUMIF(Général!$CP$6:$EZ$6,AI$5,Comptabilité!$F77:$EZ77)</f>
        <v>0</v>
      </c>
      <c r="AJ77" s="133">
        <f>SUMIF(Général!$CP$6:$EZ$6,AJ$5,Comptabilité!$F77:$EZ77)</f>
        <v>0</v>
      </c>
      <c r="AK77" s="133">
        <f>SUMIF(Général!$CP$6:$EZ$6,AK$5,Comptabilité!$F77:$EZ77)</f>
        <v>0</v>
      </c>
      <c r="AL77" s="133">
        <f>SUMIF(Général!$CP$6:$EZ$6,AL$5,Comptabilité!$F77:$EZ77)</f>
        <v>0</v>
      </c>
      <c r="AM77" s="133">
        <f>SUMIF(Général!$CP$6:$EZ$6,AM$5,Comptabilité!$F77:$EZ77)</f>
        <v>0</v>
      </c>
      <c r="AN77" s="133">
        <f>SUMIF(Général!$CP$6:$EZ$6,AN$5,Comptabilité!$F77:$EZ77)</f>
        <v>0</v>
      </c>
      <c r="AO77" s="133">
        <f>SUMIF(Général!$CP$6:$EZ$6,AO$5,Comptabilité!$F77:$EZ77)</f>
        <v>0</v>
      </c>
      <c r="AP77" s="133">
        <f>SUMIF(Général!$CP$6:$EZ$6,AP$5,Comptabilité!$F77:$EZ77)</f>
        <v>0</v>
      </c>
      <c r="AQ77" s="133">
        <f>SUMIF(Général!$CP$6:$EZ$6,AQ$5,Comptabilité!$F77:$EZ77)</f>
        <v>0</v>
      </c>
      <c r="AR77" s="133">
        <f>SUMIF(Général!$CP$6:$EZ$6,AR$5,Comptabilité!$F77:$EZ77)</f>
        <v>0</v>
      </c>
      <c r="AS77" s="133">
        <f>SUMIF(Général!$CP$6:$EZ$6,AS$5,Comptabilité!$F77:$EZ77)</f>
        <v>0</v>
      </c>
      <c r="AT77" s="133">
        <f>SUMIF(Général!$CP$6:$EZ$6,AT$5,Comptabilité!$F77:$EZ77)</f>
        <v>0</v>
      </c>
      <c r="AU77" s="133">
        <f>SUMIF(Général!$CP$6:$EZ$6,AU$5,Comptabilité!$F77:$EZ77)</f>
        <v>0</v>
      </c>
      <c r="AV77" s="133">
        <f>SUMIF(Général!$CP$6:$EZ$6,AV$5,Comptabilité!$F77:$EZ77)</f>
        <v>0</v>
      </c>
      <c r="AW77" s="133">
        <f>SUMIF(Général!$CP$6:$EZ$6,AW$5,Comptabilité!$F77:$EZ77)</f>
        <v>0</v>
      </c>
      <c r="AX77" s="133">
        <f>SUMIF(Général!$CP$6:$EZ$6,AX$5,Comptabilité!$F77:$EZ77)</f>
        <v>0</v>
      </c>
      <c r="AY77" s="133">
        <f>SUMIF(Général!$CP$6:$EZ$6,AY$5,Comptabilité!$F77:$EZ77)</f>
        <v>0</v>
      </c>
      <c r="AZ77" s="133">
        <f>SUMIF(Général!$CP$6:$EZ$6,AZ$5,Comptabilité!$F77:$EZ77)</f>
        <v>0</v>
      </c>
      <c r="BA77" s="133">
        <f>SUMIF(Général!$CP$6:$EZ$6,BA$5,Comptabilité!$F77:$EZ77)</f>
        <v>0</v>
      </c>
      <c r="BB77" s="133">
        <f>SUMIF(Général!$CP$6:$EZ$6,BB$5,Comptabilité!$F77:$EZ77)</f>
        <v>0</v>
      </c>
      <c r="BC77" s="133">
        <f>SUMIF(Général!$CP$6:$EZ$6,BC$5,Comptabilité!$F77:$EZ77)</f>
        <v>0</v>
      </c>
      <c r="BD77" s="133">
        <f>SUMIF(Général!$CP$6:$EZ$6,BD$5,Comptabilité!$F77:$EZ77)</f>
        <v>0</v>
      </c>
      <c r="BE77" s="133">
        <f>SUMIF(Général!$CP$6:$EZ$6,BE$5,Comptabilité!$F77:$EZ77)</f>
        <v>0</v>
      </c>
      <c r="BF77" s="133">
        <f>SUMIF(Général!$CP$6:$EZ$6,BF$5,Comptabilité!$F77:$EZ77)</f>
        <v>0</v>
      </c>
      <c r="BG77" s="133">
        <f>SUMIF(Général!$CP$6:$EZ$6,BG$5,Comptabilité!$F77:$EZ77)</f>
        <v>0</v>
      </c>
      <c r="BH77" s="133">
        <f>SUMIF(Général!$CP$6:$EZ$6,BH$5,Comptabilité!$F77:$EZ77)</f>
        <v>0</v>
      </c>
      <c r="BI77" s="133">
        <f>SUMIF(Général!$CP$6:$EZ$6,BI$5,Comptabilité!$F77:$EZ77)</f>
        <v>0</v>
      </c>
      <c r="BJ77" s="133">
        <f>SUMIF(Général!$CP$6:$EZ$6,BJ$5,Comptabilité!$F77:$EZ77)</f>
        <v>0</v>
      </c>
      <c r="BK77" s="133">
        <f>SUMIF(Général!$CP$6:$EZ$6,BK$5,Comptabilité!$F77:$EZ77)</f>
        <v>0</v>
      </c>
      <c r="BL77" s="133">
        <f>SUMIF(Général!$CP$6:$EZ$6,BL$5,Comptabilité!$F77:$EZ77)</f>
        <v>0</v>
      </c>
      <c r="BM77" s="133">
        <f>SUMIF(Général!$CP$6:$EZ$6,BM$5,Comptabilité!$F77:$EZ77)</f>
        <v>0</v>
      </c>
      <c r="BN77" s="133">
        <f>SUMIF(Général!$CP$6:$EZ$6,BN$5,Comptabilité!$F77:$EZ77)</f>
        <v>0</v>
      </c>
      <c r="BO77" s="133">
        <f>SUMIF(Général!$CP$6:$EZ$6,BO$5,Comptabilité!$F77:$EZ77)</f>
        <v>0</v>
      </c>
      <c r="BP77" s="133">
        <f>SUMIF(Général!$CP$6:$EZ$6,BP$5,Comptabilité!$F77:$EZ77)</f>
        <v>0</v>
      </c>
      <c r="BQ77" s="133">
        <f>SUMIF(Général!$CP$6:$EZ$6,BQ$5,Comptabilité!$F77:$EZ77)</f>
        <v>0</v>
      </c>
      <c r="BR77" s="133">
        <f>SUMIF(Général!$CP$6:$EZ$6,BR$5,Comptabilité!$F77:$EZ77)</f>
        <v>0</v>
      </c>
      <c r="BS77" s="133">
        <f>SUMIF(Général!$CP$6:$EZ$6,BS$5,Comptabilité!$F77:$EZ77)</f>
        <v>0</v>
      </c>
      <c r="BT77" s="133">
        <f>SUMIF(Général!$CP$6:$EZ$6,BT$5,Comptabilité!$F77:$EZ77)</f>
        <v>0</v>
      </c>
      <c r="BU77" s="133">
        <f>SUMIF(Général!$CP$6:$EZ$6,BU$5,Comptabilité!$F77:$EZ77)</f>
        <v>0</v>
      </c>
      <c r="BV77" s="133">
        <f>SUMIF(Général!$CP$6:$EZ$6,BV$5,Comptabilité!$F77:$EZ77)</f>
        <v>0</v>
      </c>
      <c r="BW77" s="133">
        <f>SUMIF(Général!$CP$6:$EZ$6,BW$5,Comptabilité!$F77:$EZ77)</f>
        <v>0</v>
      </c>
      <c r="BX77" s="133">
        <f>SUMIF(Général!$CP$6:$EZ$6,BX$5,Comptabilité!$F77:$EZ77)</f>
        <v>0</v>
      </c>
      <c r="BY77" s="133">
        <f>SUMIF(Général!$CP$6:$EZ$6,BY$5,Comptabilité!$F77:$EZ77)</f>
        <v>0</v>
      </c>
      <c r="BZ77" s="133">
        <f>SUMIF(Général!$CP$6:$EZ$6,BZ$5,Comptabilité!$F77:$EZ77)</f>
        <v>0</v>
      </c>
      <c r="CA77" s="133">
        <f>SUMIF(Général!$CP$6:$EZ$6,CA$5,Comptabilité!$F77:$EZ77)</f>
        <v>0</v>
      </c>
      <c r="CB77" s="133">
        <f>SUMIF(Général!$CP$6:$EZ$6,CB$5,Comptabilité!$F77:$EZ77)</f>
        <v>0</v>
      </c>
      <c r="CC77" s="133">
        <f>SUMIF(Général!$CP$6:$EZ$6,CC$5,Comptabilité!$F77:$EZ77)</f>
        <v>0</v>
      </c>
      <c r="CD77" s="133">
        <f>SUMIF(Général!$CP$6:$EZ$6,CD$5,Comptabilité!$F77:$EZ77)</f>
        <v>0</v>
      </c>
      <c r="CE77" s="133">
        <f>SUMIF(Général!$CP$6:$EZ$6,CE$5,Comptabilité!$F77:$EZ77)</f>
        <v>0</v>
      </c>
      <c r="CF77" s="133">
        <f>SUMIF(Général!$CP$6:$EZ$6,CF$5,Comptabilité!$F77:$EZ77)</f>
        <v>0</v>
      </c>
      <c r="CG77" s="133">
        <f>SUMIF(Général!$CP$6:$EZ$6,CG$5,Comptabilité!$F77:$EZ77)</f>
        <v>0</v>
      </c>
      <c r="CH77" s="133">
        <f>SUMIF(Général!$CP$6:$EZ$6,CH$5,Comptabilité!$F77:$EZ77)</f>
        <v>0</v>
      </c>
      <c r="CI77" s="133">
        <f>SUMIF(Général!$CP$6:$EZ$6,CI$5,Comptabilité!$F77:$EZ77)</f>
        <v>0</v>
      </c>
      <c r="CJ77" s="133">
        <f>SUMIF(Général!$CP$6:$EZ$6,CJ$5,Comptabilité!$F77:$EZ77)</f>
        <v>0</v>
      </c>
      <c r="CK77" s="133">
        <f>SUMIF(Général!$CP$6:$EZ$6,CK$5,Comptabilité!$F77:$EZ77)</f>
        <v>0</v>
      </c>
      <c r="CL77" s="133">
        <f>SUMIF(Général!$CP$6:$EZ$6,CL$5,Comptabilité!$F77:$EZ77)</f>
        <v>0</v>
      </c>
      <c r="CM77" s="133">
        <f>SUMIF(Général!$CP$6:$EZ$6,CM$5,Comptabilité!$F77:$EZ77)</f>
        <v>0</v>
      </c>
      <c r="CN77" s="133">
        <f>SUMIF(Général!$CP$6:$EZ$6,CN$5,Comptabilité!$F77:$EZ77)</f>
        <v>0</v>
      </c>
      <c r="CO77" s="133">
        <f>SUMIF(Général!$CP$6:$EZ$6,CO$5,Comptabilité!$F77:$EZ77)</f>
        <v>0</v>
      </c>
      <c r="CP77" s="133">
        <f>SUMIF(Général!$CP$6:$EZ$6,CP$5,Comptabilité!$F77:$EZ77)</f>
        <v>0</v>
      </c>
      <c r="CQ77" s="133">
        <f>SUMIF(Général!$CP$6:$EZ$6,CQ$5,Comptabilité!$F77:$EZ77)</f>
        <v>0</v>
      </c>
      <c r="CR77" s="133">
        <f>SUMIF(Général!$CP$6:$EZ$6,CR$5,Comptabilité!$F77:$EZ77)</f>
        <v>0</v>
      </c>
      <c r="CS77" s="133">
        <f>SUMIF(Général!$CP$6:$EZ$6,CS$5,Comptabilité!$F77:$EZ77)</f>
        <v>0</v>
      </c>
      <c r="CT77" s="133">
        <f>SUMIF(Général!$CP$6:$EZ$6,CT$5,Comptabilité!$F77:$EZ77)</f>
        <v>0</v>
      </c>
      <c r="CU77" s="133">
        <f>SUMIF(Général!$CP$6:$EZ$6,CU$5,Comptabilité!$F77:$EZ77)</f>
        <v>0</v>
      </c>
      <c r="CV77" s="133">
        <f>SUMIF(Général!$CP$6:$EZ$6,CV$5,Comptabilité!$F77:$EZ77)</f>
        <v>0</v>
      </c>
      <c r="CW77" s="133">
        <f>SUMIF(Général!$CP$6:$EZ$6,CW$5,Comptabilité!$F77:$EZ77)</f>
        <v>0</v>
      </c>
      <c r="CX77" s="133">
        <f>SUMIF(Général!$CP$6:$EZ$6,CX$5,Comptabilité!$F77:$EZ77)</f>
        <v>0</v>
      </c>
      <c r="CY77" s="133">
        <f>SUMIF(Général!$CP$6:$EZ$6,CY$5,Comptabilité!$F77:$EZ77)</f>
        <v>0</v>
      </c>
      <c r="CZ77" s="133">
        <f>SUMIF(Général!$CP$6:$EZ$6,CZ$5,Comptabilité!$F77:$EZ77)</f>
        <v>0</v>
      </c>
      <c r="DA77" s="133">
        <f>SUMIF(Général!$CP$6:$EZ$6,DA$5,Comptabilité!$F77:$EZ77)</f>
        <v>0</v>
      </c>
      <c r="DB77" s="133">
        <f>SUMIF(Général!$CP$6:$EZ$6,DB$5,Comptabilité!$F77:$EZ77)</f>
        <v>0</v>
      </c>
      <c r="DC77" s="133">
        <f>SUMIF(Général!$CP$6:$EZ$6,DC$5,Comptabilité!$F77:$EZ77)</f>
        <v>0</v>
      </c>
      <c r="DD77" s="133">
        <f>SUMIF(Général!$CP$6:$EZ$6,DD$5,Comptabilité!$F77:$EZ77)</f>
        <v>0</v>
      </c>
      <c r="DE77" s="133">
        <f>SUMIF(Général!$CP$6:$EZ$6,DE$5,Comptabilité!$F77:$EZ77)</f>
        <v>0</v>
      </c>
      <c r="DF77" s="133">
        <f>SUMIF(Général!$CP$6:$EZ$6,DF$5,Comptabilité!$F77:$EZ77)</f>
        <v>0</v>
      </c>
      <c r="DG77" s="133">
        <f>SUMIF(Général!$CP$6:$EZ$6,DG$5,Comptabilité!$F77:$EZ77)</f>
        <v>0</v>
      </c>
      <c r="DH77" s="133">
        <f>SUMIF(Général!$CP$6:$EZ$6,DH$5,Comptabilité!$F77:$EZ77)</f>
        <v>0</v>
      </c>
      <c r="DI77" s="133">
        <f>SUMIF(Général!$CP$6:$EZ$6,DI$5,Comptabilité!$F77:$EZ77)</f>
        <v>0</v>
      </c>
      <c r="DJ77" s="133">
        <f>SUMIF(Général!$CP$6:$EZ$6,DJ$5,Comptabilité!$F77:$EZ77)</f>
        <v>0</v>
      </c>
      <c r="DK77" s="133">
        <f>SUMIF(Général!$CP$6:$EZ$6,DK$5,Comptabilité!$F77:$EZ77)</f>
        <v>0</v>
      </c>
      <c r="DL77" s="133">
        <f>SUMIF(Général!$CP$6:$EZ$6,DL$5,Comptabilité!$F77:$EZ77)</f>
        <v>0</v>
      </c>
      <c r="DM77" s="133">
        <f>SUMIF(Général!$CP$6:$EZ$6,DM$5,Comptabilité!$F77:$EZ77)</f>
        <v>0</v>
      </c>
      <c r="DN77" s="133">
        <f>SUMIF(Général!$CP$6:$EZ$6,DN$5,Comptabilité!$F77:$EZ77)</f>
        <v>0</v>
      </c>
      <c r="DO77" s="133">
        <f>SUMIF(Général!$CP$6:$EZ$6,DO$5,Comptabilité!$F77:$EZ77)</f>
        <v>0</v>
      </c>
      <c r="DP77" s="133">
        <f>SUMIF(Général!$CP$6:$EZ$6,DP$5,Comptabilité!$F77:$EZ77)</f>
        <v>0</v>
      </c>
      <c r="DQ77" s="133">
        <f>SUMIF(Général!$CP$6:$EZ$6,DQ$5,Comptabilité!$F77:$EZ77)</f>
        <v>0</v>
      </c>
      <c r="DR77" s="133">
        <f>SUMIF(Général!$CP$6:$EZ$6,DR$5,Comptabilité!$F77:$EZ77)</f>
        <v>0</v>
      </c>
      <c r="DS77" s="133">
        <f>SUMIF(Général!$CP$6:$EZ$6,DS$5,Comptabilité!$F77:$EZ77)</f>
        <v>0</v>
      </c>
      <c r="DT77" s="133">
        <f>SUMIF(Général!$CP$6:$EZ$6,DT$5,Comptabilité!$F77:$EZ77)</f>
        <v>0</v>
      </c>
      <c r="DU77" s="133">
        <f>SUMIF(Général!$CP$6:$EZ$6,DU$5,Comptabilité!$F77:$EZ77)</f>
        <v>0</v>
      </c>
      <c r="DV77" s="133">
        <f>SUMIF(Général!$CP$6:$EZ$6,DV$5,Comptabilité!$F77:$EZ77)</f>
        <v>0</v>
      </c>
      <c r="DW77" s="133">
        <f>SUMIF(Général!$CP$6:$EZ$6,DW$5,Comptabilité!$F77:$EZ77)</f>
        <v>0</v>
      </c>
      <c r="DX77" s="133">
        <f>SUMIF(Général!$CP$6:$EZ$6,DX$5,Comptabilité!$F77:$EZ77)</f>
        <v>0</v>
      </c>
      <c r="DY77" s="133">
        <f>SUMIF(Général!$CP$6:$EZ$6,DY$5,Comptabilité!$F77:$EZ77)</f>
        <v>0</v>
      </c>
      <c r="DZ77" s="133">
        <f>SUMIF(Général!$CP$6:$EZ$6,DZ$5,Comptabilité!$F77:$EZ77)</f>
        <v>0</v>
      </c>
      <c r="EA77" s="133">
        <f>SUMIF(Général!$CP$6:$EZ$6,EA$5,Comptabilité!$F77:$EZ77)</f>
        <v>0</v>
      </c>
      <c r="EB77" s="133">
        <f>SUMIF(Général!$CP$6:$EZ$6,EB$5,Comptabilité!$F77:$EZ77)</f>
        <v>0</v>
      </c>
      <c r="EC77" s="133">
        <f>SUMIF(Général!$CP$6:$EZ$6,EC$5,Comptabilité!$F77:$EZ77)</f>
        <v>0</v>
      </c>
      <c r="ED77" s="133">
        <f>SUMIF(Général!$CP$6:$EZ$6,ED$5,Comptabilité!$F77:$EZ77)</f>
        <v>0</v>
      </c>
      <c r="EE77" s="133">
        <f>SUMIF(Général!$CP$6:$EZ$6,EE$5,Comptabilité!$F77:$EZ77)</f>
        <v>0</v>
      </c>
      <c r="EF77" s="133">
        <f>SUMIF(Général!$CP$6:$EZ$6,EF$5,Comptabilité!$F77:$EZ77)</f>
        <v>0</v>
      </c>
      <c r="EG77" s="133">
        <f>SUMIF(Général!$CP$6:$EZ$6,EG$5,Comptabilité!$F77:$EZ77)</f>
        <v>0</v>
      </c>
      <c r="EH77" s="133">
        <f>SUMIF(Général!$CP$6:$EZ$6,EH$5,Comptabilité!$F77:$EZ77)</f>
        <v>0</v>
      </c>
      <c r="EI77" s="133">
        <f>SUMIF(Général!$CP$6:$EZ$6,EI$5,Comptabilité!$F77:$EZ77)</f>
        <v>0</v>
      </c>
      <c r="EJ77" s="133">
        <f>SUMIF(Général!$CP$6:$EZ$6,EJ$5,Comptabilité!$F77:$EZ77)</f>
        <v>0</v>
      </c>
      <c r="EK77" s="133">
        <f>SUMIF(Général!$CP$6:$EZ$6,EK$5,Comptabilité!$F77:$EZ77)</f>
        <v>0</v>
      </c>
      <c r="EL77" s="133">
        <f>SUMIF(Général!$CP$6:$EZ$6,EL$5,Comptabilité!$F77:$EZ77)</f>
        <v>0</v>
      </c>
      <c r="EM77" s="133">
        <f>SUMIF(Général!$CP$6:$EZ$6,EM$5,Comptabilité!$F77:$EZ77)</f>
        <v>0</v>
      </c>
      <c r="EN77" s="133">
        <f>SUMIF(Général!$CP$6:$EZ$6,EN$5,Comptabilité!$F77:$EZ77)</f>
        <v>0</v>
      </c>
      <c r="EO77" s="133">
        <f>SUMIF(Général!$CP$6:$EZ$6,EO$5,Comptabilité!$F77:$EZ77)</f>
        <v>0</v>
      </c>
      <c r="EP77" s="133">
        <f>SUMIF(Général!$CP$6:$EZ$6,EP$5,Comptabilité!$F77:$EZ77)</f>
        <v>0</v>
      </c>
      <c r="EQ77" s="133">
        <f>SUMIF(Général!$CP$6:$EZ$6,EQ$5,Comptabilité!$F77:$EZ77)</f>
        <v>0</v>
      </c>
      <c r="ER77" s="133">
        <f>SUMIF(Général!$CP$6:$EZ$6,ER$5,Comptabilité!$F77:$EZ77)</f>
        <v>0</v>
      </c>
      <c r="ES77" s="133">
        <f>SUMIF(Général!$CP$6:$EZ$6,ES$5,Comptabilité!$F77:$EZ77)</f>
        <v>0</v>
      </c>
      <c r="ET77" s="133">
        <f>SUMIF(Général!$CP$6:$EZ$6,ET$5,Comptabilité!$F77:$EZ77)</f>
        <v>0</v>
      </c>
      <c r="EU77" s="133">
        <f>SUMIF(Général!$CP$6:$EZ$6,EU$5,Comptabilité!$F77:$EZ77)</f>
        <v>0</v>
      </c>
      <c r="EV77" s="133">
        <f>SUMIF(Général!$CP$6:$EZ$6,EV$5,Comptabilité!$F77:$EZ77)</f>
        <v>0</v>
      </c>
      <c r="EW77" s="133">
        <f>SUMIF(Général!$CP$6:$EZ$6,EW$5,Comptabilité!$F77:$EZ77)</f>
        <v>0</v>
      </c>
      <c r="EX77" s="133">
        <f>SUMIF(Général!$CP$6:$EZ$6,EX$5,Comptabilité!$F77:$EZ77)</f>
        <v>0</v>
      </c>
      <c r="EY77" s="133">
        <f>SUMIF(Général!$CP$6:$EZ$6,EY$5,Comptabilité!$F77:$EZ77)</f>
        <v>0</v>
      </c>
      <c r="EZ77" s="133">
        <f>SUMIF(Général!$CP$6:$EZ$6,EZ$5,Comptabilité!$F77:$EZ77)</f>
        <v>0</v>
      </c>
    </row>
    <row r="78" spans="2:156" x14ac:dyDescent="0.25">
      <c r="B78" s="70" t="str">
        <f>Comptabilité!B78</f>
        <v>CRM (Compte de Réserve pour la Maintenance )</v>
      </c>
      <c r="C78" s="70"/>
      <c r="D78" s="150"/>
      <c r="E78" s="147"/>
      <c r="F78" s="133">
        <f>SUMIF(Général!$CP$6:$EZ$6,F$5,Comptabilité!$F78:$EZ78)</f>
        <v>0</v>
      </c>
      <c r="G78" s="133">
        <f>SUMIF(Général!$CP$6:$EZ$6,G$5,Comptabilité!$F78:$EZ78)</f>
        <v>0</v>
      </c>
      <c r="H78" s="133">
        <f>SUMIF(Général!$CP$6:$EZ$6,H$5,Comptabilité!$F78:$EZ78)</f>
        <v>0</v>
      </c>
      <c r="I78" s="133">
        <f>SUMIF(Général!$CP$6:$EZ$6,I$5,Comptabilité!$F78:$EZ78)</f>
        <v>0</v>
      </c>
      <c r="J78" s="133">
        <f>SUMIF(Général!$CP$6:$EZ$6,J$5,Comptabilité!$F78:$EZ78)</f>
        <v>0</v>
      </c>
      <c r="K78" s="133">
        <f>SUMIF(Général!$CP$6:$EZ$6,K$5,Comptabilité!$F78:$EZ78)</f>
        <v>0</v>
      </c>
      <c r="L78" s="133">
        <f>SUMIF(Général!$CP$6:$EZ$6,L$5,Comptabilité!$F78:$EZ78)</f>
        <v>0</v>
      </c>
      <c r="M78" s="133">
        <f>SUMIF(Général!$CP$6:$EZ$6,M$5,Comptabilité!$F78:$EZ78)</f>
        <v>0</v>
      </c>
      <c r="N78" s="133">
        <f>SUMIF(Général!$CP$6:$EZ$6,N$5,Comptabilité!$F78:$EZ78)</f>
        <v>0</v>
      </c>
      <c r="O78" s="133">
        <f>SUMIF(Général!$CP$6:$EZ$6,O$5,Comptabilité!$F78:$EZ78)</f>
        <v>0</v>
      </c>
      <c r="P78" s="133">
        <f>SUMIF(Général!$CP$6:$EZ$6,P$5,Comptabilité!$F78:$EZ78)</f>
        <v>0</v>
      </c>
      <c r="Q78" s="133">
        <f>SUMIF(Général!$CP$6:$EZ$6,Q$5,Comptabilité!$F78:$EZ78)</f>
        <v>0</v>
      </c>
      <c r="R78" s="133">
        <f>SUMIF(Général!$CP$6:$EZ$6,R$5,Comptabilité!$F78:$EZ78)</f>
        <v>0</v>
      </c>
      <c r="S78" s="133">
        <f>SUMIF(Général!$CP$6:$EZ$6,S$5,Comptabilité!$F78:$EZ78)</f>
        <v>0</v>
      </c>
      <c r="T78" s="133">
        <f>SUMIF(Général!$CP$6:$EZ$6,T$5,Comptabilité!$F78:$EZ78)</f>
        <v>0</v>
      </c>
      <c r="U78" s="133">
        <f>SUMIF(Général!$CP$6:$EZ$6,U$5,Comptabilité!$F78:$EZ78)</f>
        <v>0</v>
      </c>
      <c r="V78" s="133">
        <f>SUMIF(Général!$CP$6:$EZ$6,V$5,Comptabilité!$F78:$EZ78)</f>
        <v>0</v>
      </c>
      <c r="W78" s="133">
        <f>SUMIF(Général!$CP$6:$EZ$6,W$5,Comptabilité!$F78:$EZ78)</f>
        <v>0</v>
      </c>
      <c r="X78" s="133">
        <f>SUMIF(Général!$CP$6:$EZ$6,X$5,Comptabilité!$F78:$EZ78)</f>
        <v>0</v>
      </c>
      <c r="Y78" s="133">
        <f>SUMIF(Général!$CP$6:$EZ$6,Y$5,Comptabilité!$F78:$EZ78)</f>
        <v>0</v>
      </c>
      <c r="Z78" s="133">
        <f>SUMIF(Général!$CP$6:$EZ$6,Z$5,Comptabilité!$F78:$EZ78)</f>
        <v>0</v>
      </c>
      <c r="AA78" s="133">
        <f>SUMIF(Général!$CP$6:$EZ$6,AA$5,Comptabilité!$F78:$EZ78)</f>
        <v>0</v>
      </c>
      <c r="AB78" s="133">
        <f>SUMIF(Général!$CP$6:$EZ$6,AB$5,Comptabilité!$F78:$EZ78)</f>
        <v>0</v>
      </c>
      <c r="AC78" s="133">
        <f>SUMIF(Général!$CP$6:$EZ$6,AC$5,Comptabilité!$F78:$EZ78)</f>
        <v>0</v>
      </c>
      <c r="AD78" s="133">
        <f>SUMIF(Général!$CP$6:$EZ$6,AD$5,Comptabilité!$F78:$EZ78)</f>
        <v>0</v>
      </c>
      <c r="AE78" s="133">
        <f>SUMIF(Général!$CP$6:$EZ$6,AE$5,Comptabilité!$F78:$EZ78)</f>
        <v>0</v>
      </c>
      <c r="AF78" s="133">
        <f>SUMIF(Général!$CP$6:$EZ$6,AF$5,Comptabilité!$F78:$EZ78)</f>
        <v>0</v>
      </c>
      <c r="AG78" s="133">
        <f>SUMIF(Général!$CP$6:$EZ$6,AG$5,Comptabilité!$F78:$EZ78)</f>
        <v>0</v>
      </c>
      <c r="AH78" s="133">
        <f>SUMIF(Général!$CP$6:$EZ$6,AH$5,Comptabilité!$F78:$EZ78)</f>
        <v>0</v>
      </c>
      <c r="AI78" s="133">
        <f>SUMIF(Général!$CP$6:$EZ$6,AI$5,Comptabilité!$F78:$EZ78)</f>
        <v>0</v>
      </c>
      <c r="AJ78" s="133">
        <f>SUMIF(Général!$CP$6:$EZ$6,AJ$5,Comptabilité!$F78:$EZ78)</f>
        <v>0</v>
      </c>
      <c r="AK78" s="133">
        <f>SUMIF(Général!$CP$6:$EZ$6,AK$5,Comptabilité!$F78:$EZ78)</f>
        <v>0</v>
      </c>
      <c r="AL78" s="133">
        <f>SUMIF(Général!$CP$6:$EZ$6,AL$5,Comptabilité!$F78:$EZ78)</f>
        <v>0</v>
      </c>
      <c r="AM78" s="133">
        <f>SUMIF(Général!$CP$6:$EZ$6,AM$5,Comptabilité!$F78:$EZ78)</f>
        <v>0</v>
      </c>
      <c r="AN78" s="133">
        <f>SUMIF(Général!$CP$6:$EZ$6,AN$5,Comptabilité!$F78:$EZ78)</f>
        <v>0</v>
      </c>
      <c r="AO78" s="133">
        <f>SUMIF(Général!$CP$6:$EZ$6,AO$5,Comptabilité!$F78:$EZ78)</f>
        <v>0</v>
      </c>
      <c r="AP78" s="133">
        <f>SUMIF(Général!$CP$6:$EZ$6,AP$5,Comptabilité!$F78:$EZ78)</f>
        <v>0</v>
      </c>
      <c r="AQ78" s="133">
        <f>SUMIF(Général!$CP$6:$EZ$6,AQ$5,Comptabilité!$F78:$EZ78)</f>
        <v>0</v>
      </c>
      <c r="AR78" s="133">
        <f>SUMIF(Général!$CP$6:$EZ$6,AR$5,Comptabilité!$F78:$EZ78)</f>
        <v>0</v>
      </c>
      <c r="AS78" s="133">
        <f>SUMIF(Général!$CP$6:$EZ$6,AS$5,Comptabilité!$F78:$EZ78)</f>
        <v>0</v>
      </c>
      <c r="AT78" s="133">
        <f>SUMIF(Général!$CP$6:$EZ$6,AT$5,Comptabilité!$F78:$EZ78)</f>
        <v>0</v>
      </c>
      <c r="AU78" s="133">
        <f>SUMIF(Général!$CP$6:$EZ$6,AU$5,Comptabilité!$F78:$EZ78)</f>
        <v>0</v>
      </c>
      <c r="AV78" s="133">
        <f>SUMIF(Général!$CP$6:$EZ$6,AV$5,Comptabilité!$F78:$EZ78)</f>
        <v>0</v>
      </c>
      <c r="AW78" s="133">
        <f>SUMIF(Général!$CP$6:$EZ$6,AW$5,Comptabilité!$F78:$EZ78)</f>
        <v>0</v>
      </c>
      <c r="AX78" s="133">
        <f>SUMIF(Général!$CP$6:$EZ$6,AX$5,Comptabilité!$F78:$EZ78)</f>
        <v>0</v>
      </c>
      <c r="AY78" s="133">
        <f>SUMIF(Général!$CP$6:$EZ$6,AY$5,Comptabilité!$F78:$EZ78)</f>
        <v>0</v>
      </c>
      <c r="AZ78" s="133">
        <f>SUMIF(Général!$CP$6:$EZ$6,AZ$5,Comptabilité!$F78:$EZ78)</f>
        <v>0</v>
      </c>
      <c r="BA78" s="133">
        <f>SUMIF(Général!$CP$6:$EZ$6,BA$5,Comptabilité!$F78:$EZ78)</f>
        <v>0</v>
      </c>
      <c r="BB78" s="133">
        <f>SUMIF(Général!$CP$6:$EZ$6,BB$5,Comptabilité!$F78:$EZ78)</f>
        <v>0</v>
      </c>
      <c r="BC78" s="133">
        <f>SUMIF(Général!$CP$6:$EZ$6,BC$5,Comptabilité!$F78:$EZ78)</f>
        <v>0</v>
      </c>
      <c r="BD78" s="133">
        <f>SUMIF(Général!$CP$6:$EZ$6,BD$5,Comptabilité!$F78:$EZ78)</f>
        <v>0</v>
      </c>
      <c r="BE78" s="133">
        <f>SUMIF(Général!$CP$6:$EZ$6,BE$5,Comptabilité!$F78:$EZ78)</f>
        <v>0</v>
      </c>
      <c r="BF78" s="133">
        <f>SUMIF(Général!$CP$6:$EZ$6,BF$5,Comptabilité!$F78:$EZ78)</f>
        <v>0</v>
      </c>
      <c r="BG78" s="133">
        <f>SUMIF(Général!$CP$6:$EZ$6,BG$5,Comptabilité!$F78:$EZ78)</f>
        <v>0</v>
      </c>
      <c r="BH78" s="133">
        <f>SUMIF(Général!$CP$6:$EZ$6,BH$5,Comptabilité!$F78:$EZ78)</f>
        <v>0</v>
      </c>
      <c r="BI78" s="133">
        <f>SUMIF(Général!$CP$6:$EZ$6,BI$5,Comptabilité!$F78:$EZ78)</f>
        <v>0</v>
      </c>
      <c r="BJ78" s="133">
        <f>SUMIF(Général!$CP$6:$EZ$6,BJ$5,Comptabilité!$F78:$EZ78)</f>
        <v>0</v>
      </c>
      <c r="BK78" s="133">
        <f>SUMIF(Général!$CP$6:$EZ$6,BK$5,Comptabilité!$F78:$EZ78)</f>
        <v>0</v>
      </c>
      <c r="BL78" s="133">
        <f>SUMIF(Général!$CP$6:$EZ$6,BL$5,Comptabilité!$F78:$EZ78)</f>
        <v>0</v>
      </c>
      <c r="BM78" s="133">
        <f>SUMIF(Général!$CP$6:$EZ$6,BM$5,Comptabilité!$F78:$EZ78)</f>
        <v>0</v>
      </c>
      <c r="BN78" s="133">
        <f>SUMIF(Général!$CP$6:$EZ$6,BN$5,Comptabilité!$F78:$EZ78)</f>
        <v>0</v>
      </c>
      <c r="BO78" s="133">
        <f>SUMIF(Général!$CP$6:$EZ$6,BO$5,Comptabilité!$F78:$EZ78)</f>
        <v>0</v>
      </c>
      <c r="BP78" s="133">
        <f>SUMIF(Général!$CP$6:$EZ$6,BP$5,Comptabilité!$F78:$EZ78)</f>
        <v>0</v>
      </c>
      <c r="BQ78" s="133">
        <f>SUMIF(Général!$CP$6:$EZ$6,BQ$5,Comptabilité!$F78:$EZ78)</f>
        <v>0</v>
      </c>
      <c r="BR78" s="133">
        <f>SUMIF(Général!$CP$6:$EZ$6,BR$5,Comptabilité!$F78:$EZ78)</f>
        <v>0</v>
      </c>
      <c r="BS78" s="133">
        <f>SUMIF(Général!$CP$6:$EZ$6,BS$5,Comptabilité!$F78:$EZ78)</f>
        <v>0</v>
      </c>
      <c r="BT78" s="133">
        <f>SUMIF(Général!$CP$6:$EZ$6,BT$5,Comptabilité!$F78:$EZ78)</f>
        <v>0</v>
      </c>
      <c r="BU78" s="133">
        <f>SUMIF(Général!$CP$6:$EZ$6,BU$5,Comptabilité!$F78:$EZ78)</f>
        <v>0</v>
      </c>
      <c r="BV78" s="133">
        <f>SUMIF(Général!$CP$6:$EZ$6,BV$5,Comptabilité!$F78:$EZ78)</f>
        <v>0</v>
      </c>
      <c r="BW78" s="133">
        <f>SUMIF(Général!$CP$6:$EZ$6,BW$5,Comptabilité!$F78:$EZ78)</f>
        <v>0</v>
      </c>
      <c r="BX78" s="133">
        <f>SUMIF(Général!$CP$6:$EZ$6,BX$5,Comptabilité!$F78:$EZ78)</f>
        <v>0</v>
      </c>
      <c r="BY78" s="133">
        <f>SUMIF(Général!$CP$6:$EZ$6,BY$5,Comptabilité!$F78:$EZ78)</f>
        <v>0</v>
      </c>
      <c r="BZ78" s="133">
        <f>SUMIF(Général!$CP$6:$EZ$6,BZ$5,Comptabilité!$F78:$EZ78)</f>
        <v>0</v>
      </c>
      <c r="CA78" s="133">
        <f>SUMIF(Général!$CP$6:$EZ$6,CA$5,Comptabilité!$F78:$EZ78)</f>
        <v>0</v>
      </c>
      <c r="CB78" s="133">
        <f>SUMIF(Général!$CP$6:$EZ$6,CB$5,Comptabilité!$F78:$EZ78)</f>
        <v>0</v>
      </c>
      <c r="CC78" s="133">
        <f>SUMIF(Général!$CP$6:$EZ$6,CC$5,Comptabilité!$F78:$EZ78)</f>
        <v>0</v>
      </c>
      <c r="CD78" s="133">
        <f>SUMIF(Général!$CP$6:$EZ$6,CD$5,Comptabilité!$F78:$EZ78)</f>
        <v>0</v>
      </c>
      <c r="CE78" s="133">
        <f>SUMIF(Général!$CP$6:$EZ$6,CE$5,Comptabilité!$F78:$EZ78)</f>
        <v>0</v>
      </c>
      <c r="CF78" s="133">
        <f>SUMIF(Général!$CP$6:$EZ$6,CF$5,Comptabilité!$F78:$EZ78)</f>
        <v>0</v>
      </c>
      <c r="CG78" s="133">
        <f>SUMIF(Général!$CP$6:$EZ$6,CG$5,Comptabilité!$F78:$EZ78)</f>
        <v>0</v>
      </c>
      <c r="CH78" s="133">
        <f>SUMIF(Général!$CP$6:$EZ$6,CH$5,Comptabilité!$F78:$EZ78)</f>
        <v>0</v>
      </c>
      <c r="CI78" s="133">
        <f>SUMIF(Général!$CP$6:$EZ$6,CI$5,Comptabilité!$F78:$EZ78)</f>
        <v>0</v>
      </c>
      <c r="CJ78" s="133">
        <f>SUMIF(Général!$CP$6:$EZ$6,CJ$5,Comptabilité!$F78:$EZ78)</f>
        <v>0</v>
      </c>
      <c r="CK78" s="133">
        <f>SUMIF(Général!$CP$6:$EZ$6,CK$5,Comptabilité!$F78:$EZ78)</f>
        <v>0</v>
      </c>
      <c r="CL78" s="133">
        <f>SUMIF(Général!$CP$6:$EZ$6,CL$5,Comptabilité!$F78:$EZ78)</f>
        <v>0</v>
      </c>
      <c r="CM78" s="133">
        <f>SUMIF(Général!$CP$6:$EZ$6,CM$5,Comptabilité!$F78:$EZ78)</f>
        <v>0</v>
      </c>
      <c r="CN78" s="133">
        <f>SUMIF(Général!$CP$6:$EZ$6,CN$5,Comptabilité!$F78:$EZ78)</f>
        <v>0</v>
      </c>
      <c r="CO78" s="133">
        <f>SUMIF(Général!$CP$6:$EZ$6,CO$5,Comptabilité!$F78:$EZ78)</f>
        <v>0</v>
      </c>
      <c r="CP78" s="133">
        <f>SUMIF(Général!$CP$6:$EZ$6,CP$5,Comptabilité!$F78:$EZ78)</f>
        <v>0</v>
      </c>
      <c r="CQ78" s="133">
        <f>SUMIF(Général!$CP$6:$EZ$6,CQ$5,Comptabilité!$F78:$EZ78)</f>
        <v>0</v>
      </c>
      <c r="CR78" s="133">
        <f>SUMIF(Général!$CP$6:$EZ$6,CR$5,Comptabilité!$F78:$EZ78)</f>
        <v>0</v>
      </c>
      <c r="CS78" s="133">
        <f>SUMIF(Général!$CP$6:$EZ$6,CS$5,Comptabilité!$F78:$EZ78)</f>
        <v>0</v>
      </c>
      <c r="CT78" s="133">
        <f>SUMIF(Général!$CP$6:$EZ$6,CT$5,Comptabilité!$F78:$EZ78)</f>
        <v>0</v>
      </c>
      <c r="CU78" s="133">
        <f>SUMIF(Général!$CP$6:$EZ$6,CU$5,Comptabilité!$F78:$EZ78)</f>
        <v>0</v>
      </c>
      <c r="CV78" s="133">
        <f>SUMIF(Général!$CP$6:$EZ$6,CV$5,Comptabilité!$F78:$EZ78)</f>
        <v>0</v>
      </c>
      <c r="CW78" s="133">
        <f>SUMIF(Général!$CP$6:$EZ$6,CW$5,Comptabilité!$F78:$EZ78)</f>
        <v>0</v>
      </c>
      <c r="CX78" s="133">
        <f>SUMIF(Général!$CP$6:$EZ$6,CX$5,Comptabilité!$F78:$EZ78)</f>
        <v>0</v>
      </c>
      <c r="CY78" s="133">
        <f>SUMIF(Général!$CP$6:$EZ$6,CY$5,Comptabilité!$F78:$EZ78)</f>
        <v>0</v>
      </c>
      <c r="CZ78" s="133">
        <f>SUMIF(Général!$CP$6:$EZ$6,CZ$5,Comptabilité!$F78:$EZ78)</f>
        <v>0</v>
      </c>
      <c r="DA78" s="133">
        <f>SUMIF(Général!$CP$6:$EZ$6,DA$5,Comptabilité!$F78:$EZ78)</f>
        <v>0</v>
      </c>
      <c r="DB78" s="133">
        <f>SUMIF(Général!$CP$6:$EZ$6,DB$5,Comptabilité!$F78:$EZ78)</f>
        <v>0</v>
      </c>
      <c r="DC78" s="133">
        <f>SUMIF(Général!$CP$6:$EZ$6,DC$5,Comptabilité!$F78:$EZ78)</f>
        <v>0</v>
      </c>
      <c r="DD78" s="133">
        <f>SUMIF(Général!$CP$6:$EZ$6,DD$5,Comptabilité!$F78:$EZ78)</f>
        <v>0</v>
      </c>
      <c r="DE78" s="133">
        <f>SUMIF(Général!$CP$6:$EZ$6,DE$5,Comptabilité!$F78:$EZ78)</f>
        <v>0</v>
      </c>
      <c r="DF78" s="133">
        <f>SUMIF(Général!$CP$6:$EZ$6,DF$5,Comptabilité!$F78:$EZ78)</f>
        <v>0</v>
      </c>
      <c r="DG78" s="133">
        <f>SUMIF(Général!$CP$6:$EZ$6,DG$5,Comptabilité!$F78:$EZ78)</f>
        <v>0</v>
      </c>
      <c r="DH78" s="133">
        <f>SUMIF(Général!$CP$6:$EZ$6,DH$5,Comptabilité!$F78:$EZ78)</f>
        <v>0</v>
      </c>
      <c r="DI78" s="133">
        <f>SUMIF(Général!$CP$6:$EZ$6,DI$5,Comptabilité!$F78:$EZ78)</f>
        <v>0</v>
      </c>
      <c r="DJ78" s="133">
        <f>SUMIF(Général!$CP$6:$EZ$6,DJ$5,Comptabilité!$F78:$EZ78)</f>
        <v>0</v>
      </c>
      <c r="DK78" s="133">
        <f>SUMIF(Général!$CP$6:$EZ$6,DK$5,Comptabilité!$F78:$EZ78)</f>
        <v>0</v>
      </c>
      <c r="DL78" s="133">
        <f>SUMIF(Général!$CP$6:$EZ$6,DL$5,Comptabilité!$F78:$EZ78)</f>
        <v>0</v>
      </c>
      <c r="DM78" s="133">
        <f>SUMIF(Général!$CP$6:$EZ$6,DM$5,Comptabilité!$F78:$EZ78)</f>
        <v>0</v>
      </c>
      <c r="DN78" s="133">
        <f>SUMIF(Général!$CP$6:$EZ$6,DN$5,Comptabilité!$F78:$EZ78)</f>
        <v>0</v>
      </c>
      <c r="DO78" s="133">
        <f>SUMIF(Général!$CP$6:$EZ$6,DO$5,Comptabilité!$F78:$EZ78)</f>
        <v>0</v>
      </c>
      <c r="DP78" s="133">
        <f>SUMIF(Général!$CP$6:$EZ$6,DP$5,Comptabilité!$F78:$EZ78)</f>
        <v>0</v>
      </c>
      <c r="DQ78" s="133">
        <f>SUMIF(Général!$CP$6:$EZ$6,DQ$5,Comptabilité!$F78:$EZ78)</f>
        <v>0</v>
      </c>
      <c r="DR78" s="133">
        <f>SUMIF(Général!$CP$6:$EZ$6,DR$5,Comptabilité!$F78:$EZ78)</f>
        <v>0</v>
      </c>
      <c r="DS78" s="133">
        <f>SUMIF(Général!$CP$6:$EZ$6,DS$5,Comptabilité!$F78:$EZ78)</f>
        <v>0</v>
      </c>
      <c r="DT78" s="133">
        <f>SUMIF(Général!$CP$6:$EZ$6,DT$5,Comptabilité!$F78:$EZ78)</f>
        <v>0</v>
      </c>
      <c r="DU78" s="133">
        <f>SUMIF(Général!$CP$6:$EZ$6,DU$5,Comptabilité!$F78:$EZ78)</f>
        <v>0</v>
      </c>
      <c r="DV78" s="133">
        <f>SUMIF(Général!$CP$6:$EZ$6,DV$5,Comptabilité!$F78:$EZ78)</f>
        <v>0</v>
      </c>
      <c r="DW78" s="133">
        <f>SUMIF(Général!$CP$6:$EZ$6,DW$5,Comptabilité!$F78:$EZ78)</f>
        <v>0</v>
      </c>
      <c r="DX78" s="133">
        <f>SUMIF(Général!$CP$6:$EZ$6,DX$5,Comptabilité!$F78:$EZ78)</f>
        <v>0</v>
      </c>
      <c r="DY78" s="133">
        <f>SUMIF(Général!$CP$6:$EZ$6,DY$5,Comptabilité!$F78:$EZ78)</f>
        <v>0</v>
      </c>
      <c r="DZ78" s="133">
        <f>SUMIF(Général!$CP$6:$EZ$6,DZ$5,Comptabilité!$F78:$EZ78)</f>
        <v>0</v>
      </c>
      <c r="EA78" s="133">
        <f>SUMIF(Général!$CP$6:$EZ$6,EA$5,Comptabilité!$F78:$EZ78)</f>
        <v>0</v>
      </c>
      <c r="EB78" s="133">
        <f>SUMIF(Général!$CP$6:$EZ$6,EB$5,Comptabilité!$F78:$EZ78)</f>
        <v>0</v>
      </c>
      <c r="EC78" s="133">
        <f>SUMIF(Général!$CP$6:$EZ$6,EC$5,Comptabilité!$F78:$EZ78)</f>
        <v>0</v>
      </c>
      <c r="ED78" s="133">
        <f>SUMIF(Général!$CP$6:$EZ$6,ED$5,Comptabilité!$F78:$EZ78)</f>
        <v>0</v>
      </c>
      <c r="EE78" s="133">
        <f>SUMIF(Général!$CP$6:$EZ$6,EE$5,Comptabilité!$F78:$EZ78)</f>
        <v>0</v>
      </c>
      <c r="EF78" s="133">
        <f>SUMIF(Général!$CP$6:$EZ$6,EF$5,Comptabilité!$F78:$EZ78)</f>
        <v>0</v>
      </c>
      <c r="EG78" s="133">
        <f>SUMIF(Général!$CP$6:$EZ$6,EG$5,Comptabilité!$F78:$EZ78)</f>
        <v>0</v>
      </c>
      <c r="EH78" s="133">
        <f>SUMIF(Général!$CP$6:$EZ$6,EH$5,Comptabilité!$F78:$EZ78)</f>
        <v>0</v>
      </c>
      <c r="EI78" s="133">
        <f>SUMIF(Général!$CP$6:$EZ$6,EI$5,Comptabilité!$F78:$EZ78)</f>
        <v>0</v>
      </c>
      <c r="EJ78" s="133">
        <f>SUMIF(Général!$CP$6:$EZ$6,EJ$5,Comptabilité!$F78:$EZ78)</f>
        <v>0</v>
      </c>
      <c r="EK78" s="133">
        <f>SUMIF(Général!$CP$6:$EZ$6,EK$5,Comptabilité!$F78:$EZ78)</f>
        <v>0</v>
      </c>
      <c r="EL78" s="133">
        <f>SUMIF(Général!$CP$6:$EZ$6,EL$5,Comptabilité!$F78:$EZ78)</f>
        <v>0</v>
      </c>
      <c r="EM78" s="133">
        <f>SUMIF(Général!$CP$6:$EZ$6,EM$5,Comptabilité!$F78:$EZ78)</f>
        <v>0</v>
      </c>
      <c r="EN78" s="133">
        <f>SUMIF(Général!$CP$6:$EZ$6,EN$5,Comptabilité!$F78:$EZ78)</f>
        <v>0</v>
      </c>
      <c r="EO78" s="133">
        <f>SUMIF(Général!$CP$6:$EZ$6,EO$5,Comptabilité!$F78:$EZ78)</f>
        <v>0</v>
      </c>
      <c r="EP78" s="133">
        <f>SUMIF(Général!$CP$6:$EZ$6,EP$5,Comptabilité!$F78:$EZ78)</f>
        <v>0</v>
      </c>
      <c r="EQ78" s="133">
        <f>SUMIF(Général!$CP$6:$EZ$6,EQ$5,Comptabilité!$F78:$EZ78)</f>
        <v>0</v>
      </c>
      <c r="ER78" s="133">
        <f>SUMIF(Général!$CP$6:$EZ$6,ER$5,Comptabilité!$F78:$EZ78)</f>
        <v>0</v>
      </c>
      <c r="ES78" s="133">
        <f>SUMIF(Général!$CP$6:$EZ$6,ES$5,Comptabilité!$F78:$EZ78)</f>
        <v>0</v>
      </c>
      <c r="ET78" s="133">
        <f>SUMIF(Général!$CP$6:$EZ$6,ET$5,Comptabilité!$F78:$EZ78)</f>
        <v>0</v>
      </c>
      <c r="EU78" s="133">
        <f>SUMIF(Général!$CP$6:$EZ$6,EU$5,Comptabilité!$F78:$EZ78)</f>
        <v>0</v>
      </c>
      <c r="EV78" s="133">
        <f>SUMIF(Général!$CP$6:$EZ$6,EV$5,Comptabilité!$F78:$EZ78)</f>
        <v>0</v>
      </c>
      <c r="EW78" s="133">
        <f>SUMIF(Général!$CP$6:$EZ$6,EW$5,Comptabilité!$F78:$EZ78)</f>
        <v>0</v>
      </c>
      <c r="EX78" s="133">
        <f>SUMIF(Général!$CP$6:$EZ$6,EX$5,Comptabilité!$F78:$EZ78)</f>
        <v>0</v>
      </c>
      <c r="EY78" s="133">
        <f>SUMIF(Général!$CP$6:$EZ$6,EY$5,Comptabilité!$F78:$EZ78)</f>
        <v>0</v>
      </c>
      <c r="EZ78" s="133">
        <f>SUMIF(Général!$CP$6:$EZ$6,EZ$5,Comptabilité!$F78:$EZ78)</f>
        <v>0</v>
      </c>
    </row>
    <row r="79" spans="2:156" x14ac:dyDescent="0.25">
      <c r="B79" s="70" t="str">
        <f>Comptabilité!B79</f>
        <v>Compte de Réserve pour le Service de la Dette</v>
      </c>
      <c r="C79" s="70"/>
      <c r="D79" s="150"/>
      <c r="E79" s="147"/>
      <c r="F79" s="133">
        <f>SUMIF(Général!$CP$6:$EZ$6,F$5,Comptabilité!$F79:$EZ79)</f>
        <v>0</v>
      </c>
      <c r="G79" s="133">
        <f>SUMIF(Général!$CP$6:$EZ$6,G$5,Comptabilité!$F79:$EZ79)</f>
        <v>0</v>
      </c>
      <c r="H79" s="133">
        <f>SUMIF(Général!$CP$6:$EZ$6,H$5,Comptabilité!$F79:$EZ79)</f>
        <v>0</v>
      </c>
      <c r="I79" s="133">
        <f>SUMIF(Général!$CP$6:$EZ$6,I$5,Comptabilité!$F79:$EZ79)</f>
        <v>0</v>
      </c>
      <c r="J79" s="133">
        <f>SUMIF(Général!$CP$6:$EZ$6,J$5,Comptabilité!$F79:$EZ79)</f>
        <v>0</v>
      </c>
      <c r="K79" s="133">
        <f>SUMIF(Général!$CP$6:$EZ$6,K$5,Comptabilité!$F79:$EZ79)</f>
        <v>0</v>
      </c>
      <c r="L79" s="133">
        <f>SUMIF(Général!$CP$6:$EZ$6,L$5,Comptabilité!$F79:$EZ79)</f>
        <v>0</v>
      </c>
      <c r="M79" s="133">
        <f>SUMIF(Général!$CP$6:$EZ$6,M$5,Comptabilité!$F79:$EZ79)</f>
        <v>0</v>
      </c>
      <c r="N79" s="133">
        <f>SUMIF(Général!$CP$6:$EZ$6,N$5,Comptabilité!$F79:$EZ79)</f>
        <v>0</v>
      </c>
      <c r="O79" s="133">
        <f>SUMIF(Général!$CP$6:$EZ$6,O$5,Comptabilité!$F79:$EZ79)</f>
        <v>0</v>
      </c>
      <c r="P79" s="133">
        <f>SUMIF(Général!$CP$6:$EZ$6,P$5,Comptabilité!$F79:$EZ79)</f>
        <v>0</v>
      </c>
      <c r="Q79" s="133">
        <f>SUMIF(Général!$CP$6:$EZ$6,Q$5,Comptabilité!$F79:$EZ79)</f>
        <v>0</v>
      </c>
      <c r="R79" s="133">
        <f>SUMIF(Général!$CP$6:$EZ$6,R$5,Comptabilité!$F79:$EZ79)</f>
        <v>0</v>
      </c>
      <c r="S79" s="133">
        <f>SUMIF(Général!$CP$6:$EZ$6,S$5,Comptabilité!$F79:$EZ79)</f>
        <v>0</v>
      </c>
      <c r="T79" s="133">
        <f>SUMIF(Général!$CP$6:$EZ$6,T$5,Comptabilité!$F79:$EZ79)</f>
        <v>0</v>
      </c>
      <c r="U79" s="133">
        <f>SUMIF(Général!$CP$6:$EZ$6,U$5,Comptabilité!$F79:$EZ79)</f>
        <v>0</v>
      </c>
      <c r="V79" s="133">
        <f>SUMIF(Général!$CP$6:$EZ$6,V$5,Comptabilité!$F79:$EZ79)</f>
        <v>0</v>
      </c>
      <c r="W79" s="133">
        <f>SUMIF(Général!$CP$6:$EZ$6,W$5,Comptabilité!$F79:$EZ79)</f>
        <v>0</v>
      </c>
      <c r="X79" s="133">
        <f>SUMIF(Général!$CP$6:$EZ$6,X$5,Comptabilité!$F79:$EZ79)</f>
        <v>0</v>
      </c>
      <c r="Y79" s="133">
        <f>SUMIF(Général!$CP$6:$EZ$6,Y$5,Comptabilité!$F79:$EZ79)</f>
        <v>0</v>
      </c>
      <c r="Z79" s="133">
        <f>SUMIF(Général!$CP$6:$EZ$6,Z$5,Comptabilité!$F79:$EZ79)</f>
        <v>0</v>
      </c>
      <c r="AA79" s="133">
        <f>SUMIF(Général!$CP$6:$EZ$6,AA$5,Comptabilité!$F79:$EZ79)</f>
        <v>0</v>
      </c>
      <c r="AB79" s="133">
        <f>SUMIF(Général!$CP$6:$EZ$6,AB$5,Comptabilité!$F79:$EZ79)</f>
        <v>0</v>
      </c>
      <c r="AC79" s="133">
        <f>SUMIF(Général!$CP$6:$EZ$6,AC$5,Comptabilité!$F79:$EZ79)</f>
        <v>0</v>
      </c>
      <c r="AD79" s="133">
        <f>SUMIF(Général!$CP$6:$EZ$6,AD$5,Comptabilité!$F79:$EZ79)</f>
        <v>0</v>
      </c>
      <c r="AE79" s="133">
        <f>SUMIF(Général!$CP$6:$EZ$6,AE$5,Comptabilité!$F79:$EZ79)</f>
        <v>0</v>
      </c>
      <c r="AF79" s="133">
        <f>SUMIF(Général!$CP$6:$EZ$6,AF$5,Comptabilité!$F79:$EZ79)</f>
        <v>0</v>
      </c>
      <c r="AG79" s="133">
        <f>SUMIF(Général!$CP$6:$EZ$6,AG$5,Comptabilité!$F79:$EZ79)</f>
        <v>0</v>
      </c>
      <c r="AH79" s="133">
        <f>SUMIF(Général!$CP$6:$EZ$6,AH$5,Comptabilité!$F79:$EZ79)</f>
        <v>0</v>
      </c>
      <c r="AI79" s="133">
        <f>SUMIF(Général!$CP$6:$EZ$6,AI$5,Comptabilité!$F79:$EZ79)</f>
        <v>0</v>
      </c>
      <c r="AJ79" s="133">
        <f>SUMIF(Général!$CP$6:$EZ$6,AJ$5,Comptabilité!$F79:$EZ79)</f>
        <v>0</v>
      </c>
      <c r="AK79" s="133">
        <f>SUMIF(Général!$CP$6:$EZ$6,AK$5,Comptabilité!$F79:$EZ79)</f>
        <v>0</v>
      </c>
      <c r="AL79" s="133">
        <f>SUMIF(Général!$CP$6:$EZ$6,AL$5,Comptabilité!$F79:$EZ79)</f>
        <v>0</v>
      </c>
      <c r="AM79" s="133">
        <f>SUMIF(Général!$CP$6:$EZ$6,AM$5,Comptabilité!$F79:$EZ79)</f>
        <v>0</v>
      </c>
      <c r="AN79" s="133">
        <f>SUMIF(Général!$CP$6:$EZ$6,AN$5,Comptabilité!$F79:$EZ79)</f>
        <v>0</v>
      </c>
      <c r="AO79" s="133">
        <f>SUMIF(Général!$CP$6:$EZ$6,AO$5,Comptabilité!$F79:$EZ79)</f>
        <v>0</v>
      </c>
      <c r="AP79" s="133">
        <f>SUMIF(Général!$CP$6:$EZ$6,AP$5,Comptabilité!$F79:$EZ79)</f>
        <v>0</v>
      </c>
      <c r="AQ79" s="133">
        <f>SUMIF(Général!$CP$6:$EZ$6,AQ$5,Comptabilité!$F79:$EZ79)</f>
        <v>0</v>
      </c>
      <c r="AR79" s="133">
        <f>SUMIF(Général!$CP$6:$EZ$6,AR$5,Comptabilité!$F79:$EZ79)</f>
        <v>0</v>
      </c>
      <c r="AS79" s="133">
        <f>SUMIF(Général!$CP$6:$EZ$6,AS$5,Comptabilité!$F79:$EZ79)</f>
        <v>0</v>
      </c>
      <c r="AT79" s="133">
        <f>SUMIF(Général!$CP$6:$EZ$6,AT$5,Comptabilité!$F79:$EZ79)</f>
        <v>0</v>
      </c>
      <c r="AU79" s="133">
        <f>SUMIF(Général!$CP$6:$EZ$6,AU$5,Comptabilité!$F79:$EZ79)</f>
        <v>0</v>
      </c>
      <c r="AV79" s="133">
        <f>SUMIF(Général!$CP$6:$EZ$6,AV$5,Comptabilité!$F79:$EZ79)</f>
        <v>0</v>
      </c>
      <c r="AW79" s="133">
        <f>SUMIF(Général!$CP$6:$EZ$6,AW$5,Comptabilité!$F79:$EZ79)</f>
        <v>0</v>
      </c>
      <c r="AX79" s="133">
        <f>SUMIF(Général!$CP$6:$EZ$6,AX$5,Comptabilité!$F79:$EZ79)</f>
        <v>0</v>
      </c>
      <c r="AY79" s="133">
        <f>SUMIF(Général!$CP$6:$EZ$6,AY$5,Comptabilité!$F79:$EZ79)</f>
        <v>0</v>
      </c>
      <c r="AZ79" s="133">
        <f>SUMIF(Général!$CP$6:$EZ$6,AZ$5,Comptabilité!$F79:$EZ79)</f>
        <v>0</v>
      </c>
      <c r="BA79" s="133">
        <f>SUMIF(Général!$CP$6:$EZ$6,BA$5,Comptabilité!$F79:$EZ79)</f>
        <v>0</v>
      </c>
      <c r="BB79" s="133">
        <f>SUMIF(Général!$CP$6:$EZ$6,BB$5,Comptabilité!$F79:$EZ79)</f>
        <v>0</v>
      </c>
      <c r="BC79" s="133">
        <f>SUMIF(Général!$CP$6:$EZ$6,BC$5,Comptabilité!$F79:$EZ79)</f>
        <v>0</v>
      </c>
      <c r="BD79" s="133">
        <f>SUMIF(Général!$CP$6:$EZ$6,BD$5,Comptabilité!$F79:$EZ79)</f>
        <v>0</v>
      </c>
      <c r="BE79" s="133">
        <f>SUMIF(Général!$CP$6:$EZ$6,BE$5,Comptabilité!$F79:$EZ79)</f>
        <v>0</v>
      </c>
      <c r="BF79" s="133">
        <f>SUMIF(Général!$CP$6:$EZ$6,BF$5,Comptabilité!$F79:$EZ79)</f>
        <v>0</v>
      </c>
      <c r="BG79" s="133">
        <f>SUMIF(Général!$CP$6:$EZ$6,BG$5,Comptabilité!$F79:$EZ79)</f>
        <v>0</v>
      </c>
      <c r="BH79" s="133">
        <f>SUMIF(Général!$CP$6:$EZ$6,BH$5,Comptabilité!$F79:$EZ79)</f>
        <v>0</v>
      </c>
      <c r="BI79" s="133">
        <f>SUMIF(Général!$CP$6:$EZ$6,BI$5,Comptabilité!$F79:$EZ79)</f>
        <v>0</v>
      </c>
      <c r="BJ79" s="133">
        <f>SUMIF(Général!$CP$6:$EZ$6,BJ$5,Comptabilité!$F79:$EZ79)</f>
        <v>0</v>
      </c>
      <c r="BK79" s="133">
        <f>SUMIF(Général!$CP$6:$EZ$6,BK$5,Comptabilité!$F79:$EZ79)</f>
        <v>0</v>
      </c>
      <c r="BL79" s="133">
        <f>SUMIF(Général!$CP$6:$EZ$6,BL$5,Comptabilité!$F79:$EZ79)</f>
        <v>0</v>
      </c>
      <c r="BM79" s="133">
        <f>SUMIF(Général!$CP$6:$EZ$6,BM$5,Comptabilité!$F79:$EZ79)</f>
        <v>0</v>
      </c>
      <c r="BN79" s="133">
        <f>SUMIF(Général!$CP$6:$EZ$6,BN$5,Comptabilité!$F79:$EZ79)</f>
        <v>0</v>
      </c>
      <c r="BO79" s="133">
        <f>SUMIF(Général!$CP$6:$EZ$6,BO$5,Comptabilité!$F79:$EZ79)</f>
        <v>0</v>
      </c>
      <c r="BP79" s="133">
        <f>SUMIF(Général!$CP$6:$EZ$6,BP$5,Comptabilité!$F79:$EZ79)</f>
        <v>0</v>
      </c>
      <c r="BQ79" s="133">
        <f>SUMIF(Général!$CP$6:$EZ$6,BQ$5,Comptabilité!$F79:$EZ79)</f>
        <v>0</v>
      </c>
      <c r="BR79" s="133">
        <f>SUMIF(Général!$CP$6:$EZ$6,BR$5,Comptabilité!$F79:$EZ79)</f>
        <v>0</v>
      </c>
      <c r="BS79" s="133">
        <f>SUMIF(Général!$CP$6:$EZ$6,BS$5,Comptabilité!$F79:$EZ79)</f>
        <v>0</v>
      </c>
      <c r="BT79" s="133">
        <f>SUMIF(Général!$CP$6:$EZ$6,BT$5,Comptabilité!$F79:$EZ79)</f>
        <v>0</v>
      </c>
      <c r="BU79" s="133">
        <f>SUMIF(Général!$CP$6:$EZ$6,BU$5,Comptabilité!$F79:$EZ79)</f>
        <v>0</v>
      </c>
      <c r="BV79" s="133">
        <f>SUMIF(Général!$CP$6:$EZ$6,BV$5,Comptabilité!$F79:$EZ79)</f>
        <v>0</v>
      </c>
      <c r="BW79" s="133">
        <f>SUMIF(Général!$CP$6:$EZ$6,BW$5,Comptabilité!$F79:$EZ79)</f>
        <v>0</v>
      </c>
      <c r="BX79" s="133">
        <f>SUMIF(Général!$CP$6:$EZ$6,BX$5,Comptabilité!$F79:$EZ79)</f>
        <v>0</v>
      </c>
      <c r="BY79" s="133">
        <f>SUMIF(Général!$CP$6:$EZ$6,BY$5,Comptabilité!$F79:$EZ79)</f>
        <v>0</v>
      </c>
      <c r="BZ79" s="133">
        <f>SUMIF(Général!$CP$6:$EZ$6,BZ$5,Comptabilité!$F79:$EZ79)</f>
        <v>0</v>
      </c>
      <c r="CA79" s="133">
        <f>SUMIF(Général!$CP$6:$EZ$6,CA$5,Comptabilité!$F79:$EZ79)</f>
        <v>0</v>
      </c>
      <c r="CB79" s="133">
        <f>SUMIF(Général!$CP$6:$EZ$6,CB$5,Comptabilité!$F79:$EZ79)</f>
        <v>0</v>
      </c>
      <c r="CC79" s="133">
        <f>SUMIF(Général!$CP$6:$EZ$6,CC$5,Comptabilité!$F79:$EZ79)</f>
        <v>0</v>
      </c>
      <c r="CD79" s="133">
        <f>SUMIF(Général!$CP$6:$EZ$6,CD$5,Comptabilité!$F79:$EZ79)</f>
        <v>0</v>
      </c>
      <c r="CE79" s="133">
        <f>SUMIF(Général!$CP$6:$EZ$6,CE$5,Comptabilité!$F79:$EZ79)</f>
        <v>0</v>
      </c>
      <c r="CF79" s="133">
        <f>SUMIF(Général!$CP$6:$EZ$6,CF$5,Comptabilité!$F79:$EZ79)</f>
        <v>0</v>
      </c>
      <c r="CG79" s="133">
        <f>SUMIF(Général!$CP$6:$EZ$6,CG$5,Comptabilité!$F79:$EZ79)</f>
        <v>0</v>
      </c>
      <c r="CH79" s="133">
        <f>SUMIF(Général!$CP$6:$EZ$6,CH$5,Comptabilité!$F79:$EZ79)</f>
        <v>0</v>
      </c>
      <c r="CI79" s="133">
        <f>SUMIF(Général!$CP$6:$EZ$6,CI$5,Comptabilité!$F79:$EZ79)</f>
        <v>0</v>
      </c>
      <c r="CJ79" s="133">
        <f>SUMIF(Général!$CP$6:$EZ$6,CJ$5,Comptabilité!$F79:$EZ79)</f>
        <v>0</v>
      </c>
      <c r="CK79" s="133">
        <f>SUMIF(Général!$CP$6:$EZ$6,CK$5,Comptabilité!$F79:$EZ79)</f>
        <v>0</v>
      </c>
      <c r="CL79" s="133">
        <f>SUMIF(Général!$CP$6:$EZ$6,CL$5,Comptabilité!$F79:$EZ79)</f>
        <v>0</v>
      </c>
      <c r="CM79" s="133">
        <f>SUMIF(Général!$CP$6:$EZ$6,CM$5,Comptabilité!$F79:$EZ79)</f>
        <v>0</v>
      </c>
      <c r="CN79" s="133">
        <f>SUMIF(Général!$CP$6:$EZ$6,CN$5,Comptabilité!$F79:$EZ79)</f>
        <v>0</v>
      </c>
      <c r="CO79" s="133">
        <f>SUMIF(Général!$CP$6:$EZ$6,CO$5,Comptabilité!$F79:$EZ79)</f>
        <v>0</v>
      </c>
      <c r="CP79" s="133">
        <f>SUMIF(Général!$CP$6:$EZ$6,CP$5,Comptabilité!$F79:$EZ79)</f>
        <v>0</v>
      </c>
      <c r="CQ79" s="133">
        <f>SUMIF(Général!$CP$6:$EZ$6,CQ$5,Comptabilité!$F79:$EZ79)</f>
        <v>0</v>
      </c>
      <c r="CR79" s="133">
        <f>SUMIF(Général!$CP$6:$EZ$6,CR$5,Comptabilité!$F79:$EZ79)</f>
        <v>0</v>
      </c>
      <c r="CS79" s="133">
        <f>SUMIF(Général!$CP$6:$EZ$6,CS$5,Comptabilité!$F79:$EZ79)</f>
        <v>0</v>
      </c>
      <c r="CT79" s="133">
        <f>SUMIF(Général!$CP$6:$EZ$6,CT$5,Comptabilité!$F79:$EZ79)</f>
        <v>0</v>
      </c>
      <c r="CU79" s="133">
        <f>SUMIF(Général!$CP$6:$EZ$6,CU$5,Comptabilité!$F79:$EZ79)</f>
        <v>0</v>
      </c>
      <c r="CV79" s="133">
        <f>SUMIF(Général!$CP$6:$EZ$6,CV$5,Comptabilité!$F79:$EZ79)</f>
        <v>0</v>
      </c>
      <c r="CW79" s="133">
        <f>SUMIF(Général!$CP$6:$EZ$6,CW$5,Comptabilité!$F79:$EZ79)</f>
        <v>0</v>
      </c>
      <c r="CX79" s="133">
        <f>SUMIF(Général!$CP$6:$EZ$6,CX$5,Comptabilité!$F79:$EZ79)</f>
        <v>0</v>
      </c>
      <c r="CY79" s="133">
        <f>SUMIF(Général!$CP$6:$EZ$6,CY$5,Comptabilité!$F79:$EZ79)</f>
        <v>0</v>
      </c>
      <c r="CZ79" s="133">
        <f>SUMIF(Général!$CP$6:$EZ$6,CZ$5,Comptabilité!$F79:$EZ79)</f>
        <v>0</v>
      </c>
      <c r="DA79" s="133">
        <f>SUMIF(Général!$CP$6:$EZ$6,DA$5,Comptabilité!$F79:$EZ79)</f>
        <v>0</v>
      </c>
      <c r="DB79" s="133">
        <f>SUMIF(Général!$CP$6:$EZ$6,DB$5,Comptabilité!$F79:$EZ79)</f>
        <v>0</v>
      </c>
      <c r="DC79" s="133">
        <f>SUMIF(Général!$CP$6:$EZ$6,DC$5,Comptabilité!$F79:$EZ79)</f>
        <v>0</v>
      </c>
      <c r="DD79" s="133">
        <f>SUMIF(Général!$CP$6:$EZ$6,DD$5,Comptabilité!$F79:$EZ79)</f>
        <v>0</v>
      </c>
      <c r="DE79" s="133">
        <f>SUMIF(Général!$CP$6:$EZ$6,DE$5,Comptabilité!$F79:$EZ79)</f>
        <v>0</v>
      </c>
      <c r="DF79" s="133">
        <f>SUMIF(Général!$CP$6:$EZ$6,DF$5,Comptabilité!$F79:$EZ79)</f>
        <v>0</v>
      </c>
      <c r="DG79" s="133">
        <f>SUMIF(Général!$CP$6:$EZ$6,DG$5,Comptabilité!$F79:$EZ79)</f>
        <v>0</v>
      </c>
      <c r="DH79" s="133">
        <f>SUMIF(Général!$CP$6:$EZ$6,DH$5,Comptabilité!$F79:$EZ79)</f>
        <v>0</v>
      </c>
      <c r="DI79" s="133">
        <f>SUMIF(Général!$CP$6:$EZ$6,DI$5,Comptabilité!$F79:$EZ79)</f>
        <v>0</v>
      </c>
      <c r="DJ79" s="133">
        <f>SUMIF(Général!$CP$6:$EZ$6,DJ$5,Comptabilité!$F79:$EZ79)</f>
        <v>0</v>
      </c>
      <c r="DK79" s="133">
        <f>SUMIF(Général!$CP$6:$EZ$6,DK$5,Comptabilité!$F79:$EZ79)</f>
        <v>0</v>
      </c>
      <c r="DL79" s="133">
        <f>SUMIF(Général!$CP$6:$EZ$6,DL$5,Comptabilité!$F79:$EZ79)</f>
        <v>0</v>
      </c>
      <c r="DM79" s="133">
        <f>SUMIF(Général!$CP$6:$EZ$6,DM$5,Comptabilité!$F79:$EZ79)</f>
        <v>0</v>
      </c>
      <c r="DN79" s="133">
        <f>SUMIF(Général!$CP$6:$EZ$6,DN$5,Comptabilité!$F79:$EZ79)</f>
        <v>0</v>
      </c>
      <c r="DO79" s="133">
        <f>SUMIF(Général!$CP$6:$EZ$6,DO$5,Comptabilité!$F79:$EZ79)</f>
        <v>0</v>
      </c>
      <c r="DP79" s="133">
        <f>SUMIF(Général!$CP$6:$EZ$6,DP$5,Comptabilité!$F79:$EZ79)</f>
        <v>0</v>
      </c>
      <c r="DQ79" s="133">
        <f>SUMIF(Général!$CP$6:$EZ$6,DQ$5,Comptabilité!$F79:$EZ79)</f>
        <v>0</v>
      </c>
      <c r="DR79" s="133">
        <f>SUMIF(Général!$CP$6:$EZ$6,DR$5,Comptabilité!$F79:$EZ79)</f>
        <v>0</v>
      </c>
      <c r="DS79" s="133">
        <f>SUMIF(Général!$CP$6:$EZ$6,DS$5,Comptabilité!$F79:$EZ79)</f>
        <v>0</v>
      </c>
      <c r="DT79" s="133">
        <f>SUMIF(Général!$CP$6:$EZ$6,DT$5,Comptabilité!$F79:$EZ79)</f>
        <v>0</v>
      </c>
      <c r="DU79" s="133">
        <f>SUMIF(Général!$CP$6:$EZ$6,DU$5,Comptabilité!$F79:$EZ79)</f>
        <v>0</v>
      </c>
      <c r="DV79" s="133">
        <f>SUMIF(Général!$CP$6:$EZ$6,DV$5,Comptabilité!$F79:$EZ79)</f>
        <v>0</v>
      </c>
      <c r="DW79" s="133">
        <f>SUMIF(Général!$CP$6:$EZ$6,DW$5,Comptabilité!$F79:$EZ79)</f>
        <v>0</v>
      </c>
      <c r="DX79" s="133">
        <f>SUMIF(Général!$CP$6:$EZ$6,DX$5,Comptabilité!$F79:$EZ79)</f>
        <v>0</v>
      </c>
      <c r="DY79" s="133">
        <f>SUMIF(Général!$CP$6:$EZ$6,DY$5,Comptabilité!$F79:$EZ79)</f>
        <v>0</v>
      </c>
      <c r="DZ79" s="133">
        <f>SUMIF(Général!$CP$6:$EZ$6,DZ$5,Comptabilité!$F79:$EZ79)</f>
        <v>0</v>
      </c>
      <c r="EA79" s="133">
        <f>SUMIF(Général!$CP$6:$EZ$6,EA$5,Comptabilité!$F79:$EZ79)</f>
        <v>0</v>
      </c>
      <c r="EB79" s="133">
        <f>SUMIF(Général!$CP$6:$EZ$6,EB$5,Comptabilité!$F79:$EZ79)</f>
        <v>0</v>
      </c>
      <c r="EC79" s="133">
        <f>SUMIF(Général!$CP$6:$EZ$6,EC$5,Comptabilité!$F79:$EZ79)</f>
        <v>0</v>
      </c>
      <c r="ED79" s="133">
        <f>SUMIF(Général!$CP$6:$EZ$6,ED$5,Comptabilité!$F79:$EZ79)</f>
        <v>0</v>
      </c>
      <c r="EE79" s="133">
        <f>SUMIF(Général!$CP$6:$EZ$6,EE$5,Comptabilité!$F79:$EZ79)</f>
        <v>0</v>
      </c>
      <c r="EF79" s="133">
        <f>SUMIF(Général!$CP$6:$EZ$6,EF$5,Comptabilité!$F79:$EZ79)</f>
        <v>0</v>
      </c>
      <c r="EG79" s="133">
        <f>SUMIF(Général!$CP$6:$EZ$6,EG$5,Comptabilité!$F79:$EZ79)</f>
        <v>0</v>
      </c>
      <c r="EH79" s="133">
        <f>SUMIF(Général!$CP$6:$EZ$6,EH$5,Comptabilité!$F79:$EZ79)</f>
        <v>0</v>
      </c>
      <c r="EI79" s="133">
        <f>SUMIF(Général!$CP$6:$EZ$6,EI$5,Comptabilité!$F79:$EZ79)</f>
        <v>0</v>
      </c>
      <c r="EJ79" s="133">
        <f>SUMIF(Général!$CP$6:$EZ$6,EJ$5,Comptabilité!$F79:$EZ79)</f>
        <v>0</v>
      </c>
      <c r="EK79" s="133">
        <f>SUMIF(Général!$CP$6:$EZ$6,EK$5,Comptabilité!$F79:$EZ79)</f>
        <v>0</v>
      </c>
      <c r="EL79" s="133">
        <f>SUMIF(Général!$CP$6:$EZ$6,EL$5,Comptabilité!$F79:$EZ79)</f>
        <v>0</v>
      </c>
      <c r="EM79" s="133">
        <f>SUMIF(Général!$CP$6:$EZ$6,EM$5,Comptabilité!$F79:$EZ79)</f>
        <v>0</v>
      </c>
      <c r="EN79" s="133">
        <f>SUMIF(Général!$CP$6:$EZ$6,EN$5,Comptabilité!$F79:$EZ79)</f>
        <v>0</v>
      </c>
      <c r="EO79" s="133">
        <f>SUMIF(Général!$CP$6:$EZ$6,EO$5,Comptabilité!$F79:$EZ79)</f>
        <v>0</v>
      </c>
      <c r="EP79" s="133">
        <f>SUMIF(Général!$CP$6:$EZ$6,EP$5,Comptabilité!$F79:$EZ79)</f>
        <v>0</v>
      </c>
      <c r="EQ79" s="133">
        <f>SUMIF(Général!$CP$6:$EZ$6,EQ$5,Comptabilité!$F79:$EZ79)</f>
        <v>0</v>
      </c>
      <c r="ER79" s="133">
        <f>SUMIF(Général!$CP$6:$EZ$6,ER$5,Comptabilité!$F79:$EZ79)</f>
        <v>0</v>
      </c>
      <c r="ES79" s="133">
        <f>SUMIF(Général!$CP$6:$EZ$6,ES$5,Comptabilité!$F79:$EZ79)</f>
        <v>0</v>
      </c>
      <c r="ET79" s="133">
        <f>SUMIF(Général!$CP$6:$EZ$6,ET$5,Comptabilité!$F79:$EZ79)</f>
        <v>0</v>
      </c>
      <c r="EU79" s="133">
        <f>SUMIF(Général!$CP$6:$EZ$6,EU$5,Comptabilité!$F79:$EZ79)</f>
        <v>0</v>
      </c>
      <c r="EV79" s="133">
        <f>SUMIF(Général!$CP$6:$EZ$6,EV$5,Comptabilité!$F79:$EZ79)</f>
        <v>0</v>
      </c>
      <c r="EW79" s="133">
        <f>SUMIF(Général!$CP$6:$EZ$6,EW$5,Comptabilité!$F79:$EZ79)</f>
        <v>0</v>
      </c>
      <c r="EX79" s="133">
        <f>SUMIF(Général!$CP$6:$EZ$6,EX$5,Comptabilité!$F79:$EZ79)</f>
        <v>0</v>
      </c>
      <c r="EY79" s="133">
        <f>SUMIF(Général!$CP$6:$EZ$6,EY$5,Comptabilité!$F79:$EZ79)</f>
        <v>0</v>
      </c>
      <c r="EZ79" s="133">
        <f>SUMIF(Général!$CP$6:$EZ$6,EZ$5,Comptabilité!$F79:$EZ79)</f>
        <v>0</v>
      </c>
    </row>
    <row r="80" spans="2:156" x14ac:dyDescent="0.25">
      <c r="B80" s="70" t="str">
        <f>Comptabilité!B80</f>
        <v>Compte de réserve pour démantèlement</v>
      </c>
      <c r="C80" s="70"/>
      <c r="D80" s="150"/>
      <c r="E80" s="147"/>
      <c r="F80" s="133">
        <f>SUMIF(Général!$CP$6:$EZ$6,F$5,Comptabilité!$F80:$EZ80)</f>
        <v>0</v>
      </c>
      <c r="G80" s="133">
        <f>SUMIF(Général!$CP$6:$EZ$6,G$5,Comptabilité!$F80:$EZ80)</f>
        <v>0</v>
      </c>
      <c r="H80" s="133">
        <f>SUMIF(Général!$CP$6:$EZ$6,H$5,Comptabilité!$F80:$EZ80)</f>
        <v>0</v>
      </c>
      <c r="I80" s="133">
        <f>SUMIF(Général!$CP$6:$EZ$6,I$5,Comptabilité!$F80:$EZ80)</f>
        <v>0</v>
      </c>
      <c r="J80" s="133">
        <f>SUMIF(Général!$CP$6:$EZ$6,J$5,Comptabilité!$F80:$EZ80)</f>
        <v>0</v>
      </c>
      <c r="K80" s="133">
        <f>SUMIF(Général!$CP$6:$EZ$6,K$5,Comptabilité!$F80:$EZ80)</f>
        <v>0</v>
      </c>
      <c r="L80" s="133">
        <f>SUMIF(Général!$CP$6:$EZ$6,L$5,Comptabilité!$F80:$EZ80)</f>
        <v>0</v>
      </c>
      <c r="M80" s="133">
        <f>SUMIF(Général!$CP$6:$EZ$6,M$5,Comptabilité!$F80:$EZ80)</f>
        <v>0</v>
      </c>
      <c r="N80" s="133">
        <f>SUMIF(Général!$CP$6:$EZ$6,N$5,Comptabilité!$F80:$EZ80)</f>
        <v>0</v>
      </c>
      <c r="O80" s="133">
        <f>SUMIF(Général!$CP$6:$EZ$6,O$5,Comptabilité!$F80:$EZ80)</f>
        <v>0</v>
      </c>
      <c r="P80" s="133">
        <f>SUMIF(Général!$CP$6:$EZ$6,P$5,Comptabilité!$F80:$EZ80)</f>
        <v>0</v>
      </c>
      <c r="Q80" s="133">
        <f>SUMIF(Général!$CP$6:$EZ$6,Q$5,Comptabilité!$F80:$EZ80)</f>
        <v>0</v>
      </c>
      <c r="R80" s="133">
        <f>SUMIF(Général!$CP$6:$EZ$6,R$5,Comptabilité!$F80:$EZ80)</f>
        <v>0</v>
      </c>
      <c r="S80" s="133">
        <f>SUMIF(Général!$CP$6:$EZ$6,S$5,Comptabilité!$F80:$EZ80)</f>
        <v>0</v>
      </c>
      <c r="T80" s="133">
        <f>SUMIF(Général!$CP$6:$EZ$6,T$5,Comptabilité!$F80:$EZ80)</f>
        <v>0</v>
      </c>
      <c r="U80" s="133">
        <f>SUMIF(Général!$CP$6:$EZ$6,U$5,Comptabilité!$F80:$EZ80)</f>
        <v>0</v>
      </c>
      <c r="V80" s="133">
        <f>SUMIF(Général!$CP$6:$EZ$6,V$5,Comptabilité!$F80:$EZ80)</f>
        <v>0</v>
      </c>
      <c r="W80" s="133">
        <f>SUMIF(Général!$CP$6:$EZ$6,W$5,Comptabilité!$F80:$EZ80)</f>
        <v>0</v>
      </c>
      <c r="X80" s="133">
        <f>SUMIF(Général!$CP$6:$EZ$6,X$5,Comptabilité!$F80:$EZ80)</f>
        <v>0</v>
      </c>
      <c r="Y80" s="133">
        <f>SUMIF(Général!$CP$6:$EZ$6,Y$5,Comptabilité!$F80:$EZ80)</f>
        <v>0</v>
      </c>
      <c r="Z80" s="133">
        <f>SUMIF(Général!$CP$6:$EZ$6,Z$5,Comptabilité!$F80:$EZ80)</f>
        <v>0</v>
      </c>
      <c r="AA80" s="133">
        <f>SUMIF(Général!$CP$6:$EZ$6,AA$5,Comptabilité!$F80:$EZ80)</f>
        <v>0</v>
      </c>
      <c r="AB80" s="133">
        <f>SUMIF(Général!$CP$6:$EZ$6,AB$5,Comptabilité!$F80:$EZ80)</f>
        <v>0</v>
      </c>
      <c r="AC80" s="133">
        <f>SUMIF(Général!$CP$6:$EZ$6,AC$5,Comptabilité!$F80:$EZ80)</f>
        <v>0</v>
      </c>
      <c r="AD80" s="133">
        <f>SUMIF(Général!$CP$6:$EZ$6,AD$5,Comptabilité!$F80:$EZ80)</f>
        <v>0</v>
      </c>
      <c r="AE80" s="133">
        <f>SUMIF(Général!$CP$6:$EZ$6,AE$5,Comptabilité!$F80:$EZ80)</f>
        <v>0</v>
      </c>
      <c r="AF80" s="133">
        <f>SUMIF(Général!$CP$6:$EZ$6,AF$5,Comptabilité!$F80:$EZ80)</f>
        <v>0</v>
      </c>
      <c r="AG80" s="133">
        <f>SUMIF(Général!$CP$6:$EZ$6,AG$5,Comptabilité!$F80:$EZ80)</f>
        <v>0</v>
      </c>
      <c r="AH80" s="133">
        <f>SUMIF(Général!$CP$6:$EZ$6,AH$5,Comptabilité!$F80:$EZ80)</f>
        <v>0</v>
      </c>
      <c r="AI80" s="133">
        <f>SUMIF(Général!$CP$6:$EZ$6,AI$5,Comptabilité!$F80:$EZ80)</f>
        <v>0</v>
      </c>
      <c r="AJ80" s="133">
        <f>SUMIF(Général!$CP$6:$EZ$6,AJ$5,Comptabilité!$F80:$EZ80)</f>
        <v>0</v>
      </c>
      <c r="AK80" s="133">
        <f>SUMIF(Général!$CP$6:$EZ$6,AK$5,Comptabilité!$F80:$EZ80)</f>
        <v>0</v>
      </c>
      <c r="AL80" s="133">
        <f>SUMIF(Général!$CP$6:$EZ$6,AL$5,Comptabilité!$F80:$EZ80)</f>
        <v>0</v>
      </c>
      <c r="AM80" s="133">
        <f>SUMIF(Général!$CP$6:$EZ$6,AM$5,Comptabilité!$F80:$EZ80)</f>
        <v>0</v>
      </c>
      <c r="AN80" s="133">
        <f>SUMIF(Général!$CP$6:$EZ$6,AN$5,Comptabilité!$F80:$EZ80)</f>
        <v>0</v>
      </c>
      <c r="AO80" s="133">
        <f>SUMIF(Général!$CP$6:$EZ$6,AO$5,Comptabilité!$F80:$EZ80)</f>
        <v>0</v>
      </c>
      <c r="AP80" s="133">
        <f>SUMIF(Général!$CP$6:$EZ$6,AP$5,Comptabilité!$F80:$EZ80)</f>
        <v>0</v>
      </c>
      <c r="AQ80" s="133">
        <f>SUMIF(Général!$CP$6:$EZ$6,AQ$5,Comptabilité!$F80:$EZ80)</f>
        <v>0</v>
      </c>
      <c r="AR80" s="133">
        <f>SUMIF(Général!$CP$6:$EZ$6,AR$5,Comptabilité!$F80:$EZ80)</f>
        <v>0</v>
      </c>
      <c r="AS80" s="133">
        <f>SUMIF(Général!$CP$6:$EZ$6,AS$5,Comptabilité!$F80:$EZ80)</f>
        <v>0</v>
      </c>
      <c r="AT80" s="133">
        <f>SUMIF(Général!$CP$6:$EZ$6,AT$5,Comptabilité!$F80:$EZ80)</f>
        <v>0</v>
      </c>
      <c r="AU80" s="133">
        <f>SUMIF(Général!$CP$6:$EZ$6,AU$5,Comptabilité!$F80:$EZ80)</f>
        <v>0</v>
      </c>
      <c r="AV80" s="133">
        <f>SUMIF(Général!$CP$6:$EZ$6,AV$5,Comptabilité!$F80:$EZ80)</f>
        <v>0</v>
      </c>
      <c r="AW80" s="133">
        <f>SUMIF(Général!$CP$6:$EZ$6,AW$5,Comptabilité!$F80:$EZ80)</f>
        <v>0</v>
      </c>
      <c r="AX80" s="133">
        <f>SUMIF(Général!$CP$6:$EZ$6,AX$5,Comptabilité!$F80:$EZ80)</f>
        <v>0</v>
      </c>
      <c r="AY80" s="133">
        <f>SUMIF(Général!$CP$6:$EZ$6,AY$5,Comptabilité!$F80:$EZ80)</f>
        <v>0</v>
      </c>
      <c r="AZ80" s="133">
        <f>SUMIF(Général!$CP$6:$EZ$6,AZ$5,Comptabilité!$F80:$EZ80)</f>
        <v>0</v>
      </c>
      <c r="BA80" s="133">
        <f>SUMIF(Général!$CP$6:$EZ$6,BA$5,Comptabilité!$F80:$EZ80)</f>
        <v>0</v>
      </c>
      <c r="BB80" s="133">
        <f>SUMIF(Général!$CP$6:$EZ$6,BB$5,Comptabilité!$F80:$EZ80)</f>
        <v>0</v>
      </c>
      <c r="BC80" s="133">
        <f>SUMIF(Général!$CP$6:$EZ$6,BC$5,Comptabilité!$F80:$EZ80)</f>
        <v>0</v>
      </c>
      <c r="BD80" s="133">
        <f>SUMIF(Général!$CP$6:$EZ$6,BD$5,Comptabilité!$F80:$EZ80)</f>
        <v>0</v>
      </c>
      <c r="BE80" s="133">
        <f>SUMIF(Général!$CP$6:$EZ$6,BE$5,Comptabilité!$F80:$EZ80)</f>
        <v>0</v>
      </c>
      <c r="BF80" s="133">
        <f>SUMIF(Général!$CP$6:$EZ$6,BF$5,Comptabilité!$F80:$EZ80)</f>
        <v>0</v>
      </c>
      <c r="BG80" s="133">
        <f>SUMIF(Général!$CP$6:$EZ$6,BG$5,Comptabilité!$F80:$EZ80)</f>
        <v>0</v>
      </c>
      <c r="BH80" s="133">
        <f>SUMIF(Général!$CP$6:$EZ$6,BH$5,Comptabilité!$F80:$EZ80)</f>
        <v>0</v>
      </c>
      <c r="BI80" s="133">
        <f>SUMIF(Général!$CP$6:$EZ$6,BI$5,Comptabilité!$F80:$EZ80)</f>
        <v>0</v>
      </c>
      <c r="BJ80" s="133">
        <f>SUMIF(Général!$CP$6:$EZ$6,BJ$5,Comptabilité!$F80:$EZ80)</f>
        <v>0</v>
      </c>
      <c r="BK80" s="133">
        <f>SUMIF(Général!$CP$6:$EZ$6,BK$5,Comptabilité!$F80:$EZ80)</f>
        <v>0</v>
      </c>
      <c r="BL80" s="133">
        <f>SUMIF(Général!$CP$6:$EZ$6,BL$5,Comptabilité!$F80:$EZ80)</f>
        <v>0</v>
      </c>
      <c r="BM80" s="133">
        <f>SUMIF(Général!$CP$6:$EZ$6,BM$5,Comptabilité!$F80:$EZ80)</f>
        <v>0</v>
      </c>
      <c r="BN80" s="133">
        <f>SUMIF(Général!$CP$6:$EZ$6,BN$5,Comptabilité!$F80:$EZ80)</f>
        <v>0</v>
      </c>
      <c r="BO80" s="133">
        <f>SUMIF(Général!$CP$6:$EZ$6,BO$5,Comptabilité!$F80:$EZ80)</f>
        <v>0</v>
      </c>
      <c r="BP80" s="133">
        <f>SUMIF(Général!$CP$6:$EZ$6,BP$5,Comptabilité!$F80:$EZ80)</f>
        <v>0</v>
      </c>
      <c r="BQ80" s="133">
        <f>SUMIF(Général!$CP$6:$EZ$6,BQ$5,Comptabilité!$F80:$EZ80)</f>
        <v>0</v>
      </c>
      <c r="BR80" s="133">
        <f>SUMIF(Général!$CP$6:$EZ$6,BR$5,Comptabilité!$F80:$EZ80)</f>
        <v>0</v>
      </c>
      <c r="BS80" s="133">
        <f>SUMIF(Général!$CP$6:$EZ$6,BS$5,Comptabilité!$F80:$EZ80)</f>
        <v>0</v>
      </c>
      <c r="BT80" s="133">
        <f>SUMIF(Général!$CP$6:$EZ$6,BT$5,Comptabilité!$F80:$EZ80)</f>
        <v>0</v>
      </c>
      <c r="BU80" s="133">
        <f>SUMIF(Général!$CP$6:$EZ$6,BU$5,Comptabilité!$F80:$EZ80)</f>
        <v>0</v>
      </c>
      <c r="BV80" s="133">
        <f>SUMIF(Général!$CP$6:$EZ$6,BV$5,Comptabilité!$F80:$EZ80)</f>
        <v>0</v>
      </c>
      <c r="BW80" s="133">
        <f>SUMIF(Général!$CP$6:$EZ$6,BW$5,Comptabilité!$F80:$EZ80)</f>
        <v>0</v>
      </c>
      <c r="BX80" s="133">
        <f>SUMIF(Général!$CP$6:$EZ$6,BX$5,Comptabilité!$F80:$EZ80)</f>
        <v>0</v>
      </c>
      <c r="BY80" s="133">
        <f>SUMIF(Général!$CP$6:$EZ$6,BY$5,Comptabilité!$F80:$EZ80)</f>
        <v>0</v>
      </c>
      <c r="BZ80" s="133">
        <f>SUMIF(Général!$CP$6:$EZ$6,BZ$5,Comptabilité!$F80:$EZ80)</f>
        <v>0</v>
      </c>
      <c r="CA80" s="133">
        <f>SUMIF(Général!$CP$6:$EZ$6,CA$5,Comptabilité!$F80:$EZ80)</f>
        <v>0</v>
      </c>
      <c r="CB80" s="133">
        <f>SUMIF(Général!$CP$6:$EZ$6,CB$5,Comptabilité!$F80:$EZ80)</f>
        <v>0</v>
      </c>
      <c r="CC80" s="133">
        <f>SUMIF(Général!$CP$6:$EZ$6,CC$5,Comptabilité!$F80:$EZ80)</f>
        <v>0</v>
      </c>
      <c r="CD80" s="133">
        <f>SUMIF(Général!$CP$6:$EZ$6,CD$5,Comptabilité!$F80:$EZ80)</f>
        <v>0</v>
      </c>
      <c r="CE80" s="133">
        <f>SUMIF(Général!$CP$6:$EZ$6,CE$5,Comptabilité!$F80:$EZ80)</f>
        <v>0</v>
      </c>
      <c r="CF80" s="133">
        <f>SUMIF(Général!$CP$6:$EZ$6,CF$5,Comptabilité!$F80:$EZ80)</f>
        <v>0</v>
      </c>
      <c r="CG80" s="133">
        <f>SUMIF(Général!$CP$6:$EZ$6,CG$5,Comptabilité!$F80:$EZ80)</f>
        <v>0</v>
      </c>
      <c r="CH80" s="133">
        <f>SUMIF(Général!$CP$6:$EZ$6,CH$5,Comptabilité!$F80:$EZ80)</f>
        <v>0</v>
      </c>
      <c r="CI80" s="133">
        <f>SUMIF(Général!$CP$6:$EZ$6,CI$5,Comptabilité!$F80:$EZ80)</f>
        <v>0</v>
      </c>
      <c r="CJ80" s="133">
        <f>SUMIF(Général!$CP$6:$EZ$6,CJ$5,Comptabilité!$F80:$EZ80)</f>
        <v>0</v>
      </c>
      <c r="CK80" s="133">
        <f>SUMIF(Général!$CP$6:$EZ$6,CK$5,Comptabilité!$F80:$EZ80)</f>
        <v>0</v>
      </c>
      <c r="CL80" s="133">
        <f>SUMIF(Général!$CP$6:$EZ$6,CL$5,Comptabilité!$F80:$EZ80)</f>
        <v>0</v>
      </c>
      <c r="CM80" s="133">
        <f>SUMIF(Général!$CP$6:$EZ$6,CM$5,Comptabilité!$F80:$EZ80)</f>
        <v>0</v>
      </c>
      <c r="CN80" s="133">
        <f>SUMIF(Général!$CP$6:$EZ$6,CN$5,Comptabilité!$F80:$EZ80)</f>
        <v>0</v>
      </c>
      <c r="CO80" s="133">
        <f>SUMIF(Général!$CP$6:$EZ$6,CO$5,Comptabilité!$F80:$EZ80)</f>
        <v>0</v>
      </c>
      <c r="CP80" s="133">
        <f>SUMIF(Général!$CP$6:$EZ$6,CP$5,Comptabilité!$F80:$EZ80)</f>
        <v>0</v>
      </c>
      <c r="CQ80" s="133">
        <f>SUMIF(Général!$CP$6:$EZ$6,CQ$5,Comptabilité!$F80:$EZ80)</f>
        <v>0</v>
      </c>
      <c r="CR80" s="133">
        <f>SUMIF(Général!$CP$6:$EZ$6,CR$5,Comptabilité!$F80:$EZ80)</f>
        <v>0</v>
      </c>
      <c r="CS80" s="133">
        <f>SUMIF(Général!$CP$6:$EZ$6,CS$5,Comptabilité!$F80:$EZ80)</f>
        <v>0</v>
      </c>
      <c r="CT80" s="133">
        <f>SUMIF(Général!$CP$6:$EZ$6,CT$5,Comptabilité!$F80:$EZ80)</f>
        <v>0</v>
      </c>
      <c r="CU80" s="133">
        <f>SUMIF(Général!$CP$6:$EZ$6,CU$5,Comptabilité!$F80:$EZ80)</f>
        <v>0</v>
      </c>
      <c r="CV80" s="133">
        <f>SUMIF(Général!$CP$6:$EZ$6,CV$5,Comptabilité!$F80:$EZ80)</f>
        <v>0</v>
      </c>
      <c r="CW80" s="133">
        <f>SUMIF(Général!$CP$6:$EZ$6,CW$5,Comptabilité!$F80:$EZ80)</f>
        <v>0</v>
      </c>
      <c r="CX80" s="133">
        <f>SUMIF(Général!$CP$6:$EZ$6,CX$5,Comptabilité!$F80:$EZ80)</f>
        <v>0</v>
      </c>
      <c r="CY80" s="133">
        <f>SUMIF(Général!$CP$6:$EZ$6,CY$5,Comptabilité!$F80:$EZ80)</f>
        <v>0</v>
      </c>
      <c r="CZ80" s="133">
        <f>SUMIF(Général!$CP$6:$EZ$6,CZ$5,Comptabilité!$F80:$EZ80)</f>
        <v>0</v>
      </c>
      <c r="DA80" s="133">
        <f>SUMIF(Général!$CP$6:$EZ$6,DA$5,Comptabilité!$F80:$EZ80)</f>
        <v>0</v>
      </c>
      <c r="DB80" s="133">
        <f>SUMIF(Général!$CP$6:$EZ$6,DB$5,Comptabilité!$F80:$EZ80)</f>
        <v>0</v>
      </c>
      <c r="DC80" s="133">
        <f>SUMIF(Général!$CP$6:$EZ$6,DC$5,Comptabilité!$F80:$EZ80)</f>
        <v>0</v>
      </c>
      <c r="DD80" s="133">
        <f>SUMIF(Général!$CP$6:$EZ$6,DD$5,Comptabilité!$F80:$EZ80)</f>
        <v>0</v>
      </c>
      <c r="DE80" s="133">
        <f>SUMIF(Général!$CP$6:$EZ$6,DE$5,Comptabilité!$F80:$EZ80)</f>
        <v>0</v>
      </c>
      <c r="DF80" s="133">
        <f>SUMIF(Général!$CP$6:$EZ$6,DF$5,Comptabilité!$F80:$EZ80)</f>
        <v>0</v>
      </c>
      <c r="DG80" s="133">
        <f>SUMIF(Général!$CP$6:$EZ$6,DG$5,Comptabilité!$F80:$EZ80)</f>
        <v>0</v>
      </c>
      <c r="DH80" s="133">
        <f>SUMIF(Général!$CP$6:$EZ$6,DH$5,Comptabilité!$F80:$EZ80)</f>
        <v>0</v>
      </c>
      <c r="DI80" s="133">
        <f>SUMIF(Général!$CP$6:$EZ$6,DI$5,Comptabilité!$F80:$EZ80)</f>
        <v>0</v>
      </c>
      <c r="DJ80" s="133">
        <f>SUMIF(Général!$CP$6:$EZ$6,DJ$5,Comptabilité!$F80:$EZ80)</f>
        <v>0</v>
      </c>
      <c r="DK80" s="133">
        <f>SUMIF(Général!$CP$6:$EZ$6,DK$5,Comptabilité!$F80:$EZ80)</f>
        <v>0</v>
      </c>
      <c r="DL80" s="133">
        <f>SUMIF(Général!$CP$6:$EZ$6,DL$5,Comptabilité!$F80:$EZ80)</f>
        <v>0</v>
      </c>
      <c r="DM80" s="133">
        <f>SUMIF(Général!$CP$6:$EZ$6,DM$5,Comptabilité!$F80:$EZ80)</f>
        <v>0</v>
      </c>
      <c r="DN80" s="133">
        <f>SUMIF(Général!$CP$6:$EZ$6,DN$5,Comptabilité!$F80:$EZ80)</f>
        <v>0</v>
      </c>
      <c r="DO80" s="133">
        <f>SUMIF(Général!$CP$6:$EZ$6,DO$5,Comptabilité!$F80:$EZ80)</f>
        <v>0</v>
      </c>
      <c r="DP80" s="133">
        <f>SUMIF(Général!$CP$6:$EZ$6,DP$5,Comptabilité!$F80:$EZ80)</f>
        <v>0</v>
      </c>
      <c r="DQ80" s="133">
        <f>SUMIF(Général!$CP$6:$EZ$6,DQ$5,Comptabilité!$F80:$EZ80)</f>
        <v>0</v>
      </c>
      <c r="DR80" s="133">
        <f>SUMIF(Général!$CP$6:$EZ$6,DR$5,Comptabilité!$F80:$EZ80)</f>
        <v>0</v>
      </c>
      <c r="DS80" s="133">
        <f>SUMIF(Général!$CP$6:$EZ$6,DS$5,Comptabilité!$F80:$EZ80)</f>
        <v>0</v>
      </c>
      <c r="DT80" s="133">
        <f>SUMIF(Général!$CP$6:$EZ$6,DT$5,Comptabilité!$F80:$EZ80)</f>
        <v>0</v>
      </c>
      <c r="DU80" s="133">
        <f>SUMIF(Général!$CP$6:$EZ$6,DU$5,Comptabilité!$F80:$EZ80)</f>
        <v>0</v>
      </c>
      <c r="DV80" s="133">
        <f>SUMIF(Général!$CP$6:$EZ$6,DV$5,Comptabilité!$F80:$EZ80)</f>
        <v>0</v>
      </c>
      <c r="DW80" s="133">
        <f>SUMIF(Général!$CP$6:$EZ$6,DW$5,Comptabilité!$F80:$EZ80)</f>
        <v>0</v>
      </c>
      <c r="DX80" s="133">
        <f>SUMIF(Général!$CP$6:$EZ$6,DX$5,Comptabilité!$F80:$EZ80)</f>
        <v>0</v>
      </c>
      <c r="DY80" s="133">
        <f>SUMIF(Général!$CP$6:$EZ$6,DY$5,Comptabilité!$F80:$EZ80)</f>
        <v>0</v>
      </c>
      <c r="DZ80" s="133">
        <f>SUMIF(Général!$CP$6:$EZ$6,DZ$5,Comptabilité!$F80:$EZ80)</f>
        <v>0</v>
      </c>
      <c r="EA80" s="133">
        <f>SUMIF(Général!$CP$6:$EZ$6,EA$5,Comptabilité!$F80:$EZ80)</f>
        <v>0</v>
      </c>
      <c r="EB80" s="133">
        <f>SUMIF(Général!$CP$6:$EZ$6,EB$5,Comptabilité!$F80:$EZ80)</f>
        <v>0</v>
      </c>
      <c r="EC80" s="133">
        <f>SUMIF(Général!$CP$6:$EZ$6,EC$5,Comptabilité!$F80:$EZ80)</f>
        <v>0</v>
      </c>
      <c r="ED80" s="133">
        <f>SUMIF(Général!$CP$6:$EZ$6,ED$5,Comptabilité!$F80:$EZ80)</f>
        <v>0</v>
      </c>
      <c r="EE80" s="133">
        <f>SUMIF(Général!$CP$6:$EZ$6,EE$5,Comptabilité!$F80:$EZ80)</f>
        <v>0</v>
      </c>
      <c r="EF80" s="133">
        <f>SUMIF(Général!$CP$6:$EZ$6,EF$5,Comptabilité!$F80:$EZ80)</f>
        <v>0</v>
      </c>
      <c r="EG80" s="133">
        <f>SUMIF(Général!$CP$6:$EZ$6,EG$5,Comptabilité!$F80:$EZ80)</f>
        <v>0</v>
      </c>
      <c r="EH80" s="133">
        <f>SUMIF(Général!$CP$6:$EZ$6,EH$5,Comptabilité!$F80:$EZ80)</f>
        <v>0</v>
      </c>
      <c r="EI80" s="133">
        <f>SUMIF(Général!$CP$6:$EZ$6,EI$5,Comptabilité!$F80:$EZ80)</f>
        <v>0</v>
      </c>
      <c r="EJ80" s="133">
        <f>SUMIF(Général!$CP$6:$EZ$6,EJ$5,Comptabilité!$F80:$EZ80)</f>
        <v>0</v>
      </c>
      <c r="EK80" s="133">
        <f>SUMIF(Général!$CP$6:$EZ$6,EK$5,Comptabilité!$F80:$EZ80)</f>
        <v>0</v>
      </c>
      <c r="EL80" s="133">
        <f>SUMIF(Général!$CP$6:$EZ$6,EL$5,Comptabilité!$F80:$EZ80)</f>
        <v>0</v>
      </c>
      <c r="EM80" s="133">
        <f>SUMIF(Général!$CP$6:$EZ$6,EM$5,Comptabilité!$F80:$EZ80)</f>
        <v>0</v>
      </c>
      <c r="EN80" s="133">
        <f>SUMIF(Général!$CP$6:$EZ$6,EN$5,Comptabilité!$F80:$EZ80)</f>
        <v>0</v>
      </c>
      <c r="EO80" s="133">
        <f>SUMIF(Général!$CP$6:$EZ$6,EO$5,Comptabilité!$F80:$EZ80)</f>
        <v>0</v>
      </c>
      <c r="EP80" s="133">
        <f>SUMIF(Général!$CP$6:$EZ$6,EP$5,Comptabilité!$F80:$EZ80)</f>
        <v>0</v>
      </c>
      <c r="EQ80" s="133">
        <f>SUMIF(Général!$CP$6:$EZ$6,EQ$5,Comptabilité!$F80:$EZ80)</f>
        <v>0</v>
      </c>
      <c r="ER80" s="133">
        <f>SUMIF(Général!$CP$6:$EZ$6,ER$5,Comptabilité!$F80:$EZ80)</f>
        <v>0</v>
      </c>
      <c r="ES80" s="133">
        <f>SUMIF(Général!$CP$6:$EZ$6,ES$5,Comptabilité!$F80:$EZ80)</f>
        <v>0</v>
      </c>
      <c r="ET80" s="133">
        <f>SUMIF(Général!$CP$6:$EZ$6,ET$5,Comptabilité!$F80:$EZ80)</f>
        <v>0</v>
      </c>
      <c r="EU80" s="133">
        <f>SUMIF(Général!$CP$6:$EZ$6,EU$5,Comptabilité!$F80:$EZ80)</f>
        <v>0</v>
      </c>
      <c r="EV80" s="133">
        <f>SUMIF(Général!$CP$6:$EZ$6,EV$5,Comptabilité!$F80:$EZ80)</f>
        <v>0</v>
      </c>
      <c r="EW80" s="133">
        <f>SUMIF(Général!$CP$6:$EZ$6,EW$5,Comptabilité!$F80:$EZ80)</f>
        <v>0</v>
      </c>
      <c r="EX80" s="133">
        <f>SUMIF(Général!$CP$6:$EZ$6,EX$5,Comptabilité!$F80:$EZ80)</f>
        <v>0</v>
      </c>
      <c r="EY80" s="133">
        <f>SUMIF(Général!$CP$6:$EZ$6,EY$5,Comptabilité!$F80:$EZ80)</f>
        <v>0</v>
      </c>
      <c r="EZ80" s="133">
        <f>SUMIF(Général!$CP$6:$EZ$6,EZ$5,Comptabilité!$F80:$EZ80)</f>
        <v>0</v>
      </c>
    </row>
    <row r="81" spans="1:156" x14ac:dyDescent="0.25">
      <c r="B81" s="98" t="str">
        <f>Comptabilité!B81</f>
        <v>Trésorerie</v>
      </c>
      <c r="C81" s="98"/>
      <c r="D81" s="150"/>
      <c r="E81" s="147"/>
      <c r="F81" s="133">
        <f>SUMIF(Général!$CP$6:$EZ$6,F$5,Comptabilité!$F81:$EZ81)</f>
        <v>0</v>
      </c>
      <c r="G81" s="133">
        <f>SUMIF(Général!$CP$6:$EZ$6,G$5,Comptabilité!$F81:$EZ81)</f>
        <v>0</v>
      </c>
      <c r="H81" s="133">
        <f>SUMIF(Général!$CP$6:$EZ$6,H$5,Comptabilité!$F81:$EZ81)</f>
        <v>0</v>
      </c>
      <c r="I81" s="133">
        <f>SUMIF(Général!$CP$6:$EZ$6,I$5,Comptabilité!$F81:$EZ81)</f>
        <v>0</v>
      </c>
      <c r="J81" s="133">
        <f>SUMIF(Général!$CP$6:$EZ$6,J$5,Comptabilité!$F81:$EZ81)</f>
        <v>0</v>
      </c>
      <c r="K81" s="133">
        <f>SUMIF(Général!$CP$6:$EZ$6,K$5,Comptabilité!$F81:$EZ81)</f>
        <v>0</v>
      </c>
      <c r="L81" s="133">
        <f>SUMIF(Général!$CP$6:$EZ$6,L$5,Comptabilité!$F81:$EZ81)</f>
        <v>0</v>
      </c>
      <c r="M81" s="133">
        <f>SUMIF(Général!$CP$6:$EZ$6,M$5,Comptabilité!$F81:$EZ81)</f>
        <v>0</v>
      </c>
      <c r="N81" s="133">
        <f>SUMIF(Général!$CP$6:$EZ$6,N$5,Comptabilité!$F81:$EZ81)</f>
        <v>0</v>
      </c>
      <c r="O81" s="133">
        <f>SUMIF(Général!$CP$6:$EZ$6,O$5,Comptabilité!$F81:$EZ81)</f>
        <v>0</v>
      </c>
      <c r="P81" s="133">
        <f>SUMIF(Général!$CP$6:$EZ$6,P$5,Comptabilité!$F81:$EZ81)</f>
        <v>0</v>
      </c>
      <c r="Q81" s="133">
        <f>SUMIF(Général!$CP$6:$EZ$6,Q$5,Comptabilité!$F81:$EZ81)</f>
        <v>0</v>
      </c>
      <c r="R81" s="133">
        <f>SUMIF(Général!$CP$6:$EZ$6,R$5,Comptabilité!$F81:$EZ81)</f>
        <v>0</v>
      </c>
      <c r="S81" s="133">
        <f>SUMIF(Général!$CP$6:$EZ$6,S$5,Comptabilité!$F81:$EZ81)</f>
        <v>0</v>
      </c>
      <c r="T81" s="133">
        <f>SUMIF(Général!$CP$6:$EZ$6,T$5,Comptabilité!$F81:$EZ81)</f>
        <v>0</v>
      </c>
      <c r="U81" s="133">
        <f>SUMIF(Général!$CP$6:$EZ$6,U$5,Comptabilité!$F81:$EZ81)</f>
        <v>0</v>
      </c>
      <c r="V81" s="133">
        <f>SUMIF(Général!$CP$6:$EZ$6,V$5,Comptabilité!$F81:$EZ81)</f>
        <v>0</v>
      </c>
      <c r="W81" s="133">
        <f>SUMIF(Général!$CP$6:$EZ$6,W$5,Comptabilité!$F81:$EZ81)</f>
        <v>0</v>
      </c>
      <c r="X81" s="133">
        <f>SUMIF(Général!$CP$6:$EZ$6,X$5,Comptabilité!$F81:$EZ81)</f>
        <v>0</v>
      </c>
      <c r="Y81" s="133">
        <f>SUMIF(Général!$CP$6:$EZ$6,Y$5,Comptabilité!$F81:$EZ81)</f>
        <v>0</v>
      </c>
      <c r="Z81" s="133">
        <f>SUMIF(Général!$CP$6:$EZ$6,Z$5,Comptabilité!$F81:$EZ81)</f>
        <v>0</v>
      </c>
      <c r="AA81" s="133">
        <f>SUMIF(Général!$CP$6:$EZ$6,AA$5,Comptabilité!$F81:$EZ81)</f>
        <v>0</v>
      </c>
      <c r="AB81" s="133">
        <f>SUMIF(Général!$CP$6:$EZ$6,AB$5,Comptabilité!$F81:$EZ81)</f>
        <v>0</v>
      </c>
      <c r="AC81" s="133">
        <f>SUMIF(Général!$CP$6:$EZ$6,AC$5,Comptabilité!$F81:$EZ81)</f>
        <v>0</v>
      </c>
      <c r="AD81" s="133">
        <f>SUMIF(Général!$CP$6:$EZ$6,AD$5,Comptabilité!$F81:$EZ81)</f>
        <v>0</v>
      </c>
      <c r="AE81" s="133">
        <f>SUMIF(Général!$CP$6:$EZ$6,AE$5,Comptabilité!$F81:$EZ81)</f>
        <v>0</v>
      </c>
      <c r="AF81" s="133">
        <f>SUMIF(Général!$CP$6:$EZ$6,AF$5,Comptabilité!$F81:$EZ81)</f>
        <v>0</v>
      </c>
      <c r="AG81" s="133">
        <f>SUMIF(Général!$CP$6:$EZ$6,AG$5,Comptabilité!$F81:$EZ81)</f>
        <v>0</v>
      </c>
      <c r="AH81" s="133">
        <f>SUMIF(Général!$CP$6:$EZ$6,AH$5,Comptabilité!$F81:$EZ81)</f>
        <v>0</v>
      </c>
      <c r="AI81" s="133">
        <f>SUMIF(Général!$CP$6:$EZ$6,AI$5,Comptabilité!$F81:$EZ81)</f>
        <v>0</v>
      </c>
      <c r="AJ81" s="133">
        <f>SUMIF(Général!$CP$6:$EZ$6,AJ$5,Comptabilité!$F81:$EZ81)</f>
        <v>0</v>
      </c>
      <c r="AK81" s="133">
        <f>SUMIF(Général!$CP$6:$EZ$6,AK$5,Comptabilité!$F81:$EZ81)</f>
        <v>0</v>
      </c>
      <c r="AL81" s="133">
        <f>SUMIF(Général!$CP$6:$EZ$6,AL$5,Comptabilité!$F81:$EZ81)</f>
        <v>0</v>
      </c>
      <c r="AM81" s="133">
        <f>SUMIF(Général!$CP$6:$EZ$6,AM$5,Comptabilité!$F81:$EZ81)</f>
        <v>0</v>
      </c>
      <c r="AN81" s="133">
        <f>SUMIF(Général!$CP$6:$EZ$6,AN$5,Comptabilité!$F81:$EZ81)</f>
        <v>0</v>
      </c>
      <c r="AO81" s="133">
        <f>SUMIF(Général!$CP$6:$EZ$6,AO$5,Comptabilité!$F81:$EZ81)</f>
        <v>0</v>
      </c>
      <c r="AP81" s="133">
        <f>SUMIF(Général!$CP$6:$EZ$6,AP$5,Comptabilité!$F81:$EZ81)</f>
        <v>0</v>
      </c>
      <c r="AQ81" s="133">
        <f>SUMIF(Général!$CP$6:$EZ$6,AQ$5,Comptabilité!$F81:$EZ81)</f>
        <v>0</v>
      </c>
      <c r="AR81" s="133">
        <f>SUMIF(Général!$CP$6:$EZ$6,AR$5,Comptabilité!$F81:$EZ81)</f>
        <v>0</v>
      </c>
      <c r="AS81" s="133">
        <f>SUMIF(Général!$CP$6:$EZ$6,AS$5,Comptabilité!$F81:$EZ81)</f>
        <v>0</v>
      </c>
      <c r="AT81" s="133">
        <f>SUMIF(Général!$CP$6:$EZ$6,AT$5,Comptabilité!$F81:$EZ81)</f>
        <v>0</v>
      </c>
      <c r="AU81" s="133">
        <f>SUMIF(Général!$CP$6:$EZ$6,AU$5,Comptabilité!$F81:$EZ81)</f>
        <v>0</v>
      </c>
      <c r="AV81" s="133">
        <f>SUMIF(Général!$CP$6:$EZ$6,AV$5,Comptabilité!$F81:$EZ81)</f>
        <v>0</v>
      </c>
      <c r="AW81" s="133">
        <f>SUMIF(Général!$CP$6:$EZ$6,AW$5,Comptabilité!$F81:$EZ81)</f>
        <v>0</v>
      </c>
      <c r="AX81" s="133">
        <f>SUMIF(Général!$CP$6:$EZ$6,AX$5,Comptabilité!$F81:$EZ81)</f>
        <v>0</v>
      </c>
      <c r="AY81" s="133">
        <f>SUMIF(Général!$CP$6:$EZ$6,AY$5,Comptabilité!$F81:$EZ81)</f>
        <v>0</v>
      </c>
      <c r="AZ81" s="133">
        <f>SUMIF(Général!$CP$6:$EZ$6,AZ$5,Comptabilité!$F81:$EZ81)</f>
        <v>0</v>
      </c>
      <c r="BA81" s="133">
        <f>SUMIF(Général!$CP$6:$EZ$6,BA$5,Comptabilité!$F81:$EZ81)</f>
        <v>0</v>
      </c>
      <c r="BB81" s="133">
        <f>SUMIF(Général!$CP$6:$EZ$6,BB$5,Comptabilité!$F81:$EZ81)</f>
        <v>0</v>
      </c>
      <c r="BC81" s="133">
        <f>SUMIF(Général!$CP$6:$EZ$6,BC$5,Comptabilité!$F81:$EZ81)</f>
        <v>0</v>
      </c>
      <c r="BD81" s="133">
        <f>SUMIF(Général!$CP$6:$EZ$6,BD$5,Comptabilité!$F81:$EZ81)</f>
        <v>0</v>
      </c>
      <c r="BE81" s="133">
        <f>SUMIF(Général!$CP$6:$EZ$6,BE$5,Comptabilité!$F81:$EZ81)</f>
        <v>0</v>
      </c>
      <c r="BF81" s="133">
        <f>SUMIF(Général!$CP$6:$EZ$6,BF$5,Comptabilité!$F81:$EZ81)</f>
        <v>0</v>
      </c>
      <c r="BG81" s="133">
        <f>SUMIF(Général!$CP$6:$EZ$6,BG$5,Comptabilité!$F81:$EZ81)</f>
        <v>0</v>
      </c>
      <c r="BH81" s="133">
        <f>SUMIF(Général!$CP$6:$EZ$6,BH$5,Comptabilité!$F81:$EZ81)</f>
        <v>0</v>
      </c>
      <c r="BI81" s="133">
        <f>SUMIF(Général!$CP$6:$EZ$6,BI$5,Comptabilité!$F81:$EZ81)</f>
        <v>0</v>
      </c>
      <c r="BJ81" s="133">
        <f>SUMIF(Général!$CP$6:$EZ$6,BJ$5,Comptabilité!$F81:$EZ81)</f>
        <v>0</v>
      </c>
      <c r="BK81" s="133">
        <f>SUMIF(Général!$CP$6:$EZ$6,BK$5,Comptabilité!$F81:$EZ81)</f>
        <v>0</v>
      </c>
      <c r="BL81" s="133">
        <f>SUMIF(Général!$CP$6:$EZ$6,BL$5,Comptabilité!$F81:$EZ81)</f>
        <v>0</v>
      </c>
      <c r="BM81" s="133">
        <f>SUMIF(Général!$CP$6:$EZ$6,BM$5,Comptabilité!$F81:$EZ81)</f>
        <v>0</v>
      </c>
      <c r="BN81" s="133">
        <f>SUMIF(Général!$CP$6:$EZ$6,BN$5,Comptabilité!$F81:$EZ81)</f>
        <v>0</v>
      </c>
      <c r="BO81" s="133">
        <f>SUMIF(Général!$CP$6:$EZ$6,BO$5,Comptabilité!$F81:$EZ81)</f>
        <v>0</v>
      </c>
      <c r="BP81" s="133">
        <f>SUMIF(Général!$CP$6:$EZ$6,BP$5,Comptabilité!$F81:$EZ81)</f>
        <v>0</v>
      </c>
      <c r="BQ81" s="133">
        <f>SUMIF(Général!$CP$6:$EZ$6,BQ$5,Comptabilité!$F81:$EZ81)</f>
        <v>0</v>
      </c>
      <c r="BR81" s="133">
        <f>SUMIF(Général!$CP$6:$EZ$6,BR$5,Comptabilité!$F81:$EZ81)</f>
        <v>0</v>
      </c>
      <c r="BS81" s="133">
        <f>SUMIF(Général!$CP$6:$EZ$6,BS$5,Comptabilité!$F81:$EZ81)</f>
        <v>0</v>
      </c>
      <c r="BT81" s="133">
        <f>SUMIF(Général!$CP$6:$EZ$6,BT$5,Comptabilité!$F81:$EZ81)</f>
        <v>0</v>
      </c>
      <c r="BU81" s="133">
        <f>SUMIF(Général!$CP$6:$EZ$6,BU$5,Comptabilité!$F81:$EZ81)</f>
        <v>0</v>
      </c>
      <c r="BV81" s="133">
        <f>SUMIF(Général!$CP$6:$EZ$6,BV$5,Comptabilité!$F81:$EZ81)</f>
        <v>0</v>
      </c>
      <c r="BW81" s="133">
        <f>SUMIF(Général!$CP$6:$EZ$6,BW$5,Comptabilité!$F81:$EZ81)</f>
        <v>0</v>
      </c>
      <c r="BX81" s="133">
        <f>SUMIF(Général!$CP$6:$EZ$6,BX$5,Comptabilité!$F81:$EZ81)</f>
        <v>0</v>
      </c>
      <c r="BY81" s="133">
        <f>SUMIF(Général!$CP$6:$EZ$6,BY$5,Comptabilité!$F81:$EZ81)</f>
        <v>0</v>
      </c>
      <c r="BZ81" s="133">
        <f>SUMIF(Général!$CP$6:$EZ$6,BZ$5,Comptabilité!$F81:$EZ81)</f>
        <v>0</v>
      </c>
      <c r="CA81" s="133">
        <f>SUMIF(Général!$CP$6:$EZ$6,CA$5,Comptabilité!$F81:$EZ81)</f>
        <v>0</v>
      </c>
      <c r="CB81" s="133">
        <f>SUMIF(Général!$CP$6:$EZ$6,CB$5,Comptabilité!$F81:$EZ81)</f>
        <v>0</v>
      </c>
      <c r="CC81" s="133">
        <f>SUMIF(Général!$CP$6:$EZ$6,CC$5,Comptabilité!$F81:$EZ81)</f>
        <v>0</v>
      </c>
      <c r="CD81" s="133">
        <f>SUMIF(Général!$CP$6:$EZ$6,CD$5,Comptabilité!$F81:$EZ81)</f>
        <v>0</v>
      </c>
      <c r="CE81" s="133">
        <f>SUMIF(Général!$CP$6:$EZ$6,CE$5,Comptabilité!$F81:$EZ81)</f>
        <v>0</v>
      </c>
      <c r="CF81" s="133">
        <f>SUMIF(Général!$CP$6:$EZ$6,CF$5,Comptabilité!$F81:$EZ81)</f>
        <v>0</v>
      </c>
      <c r="CG81" s="133">
        <f>SUMIF(Général!$CP$6:$EZ$6,CG$5,Comptabilité!$F81:$EZ81)</f>
        <v>0</v>
      </c>
      <c r="CH81" s="133">
        <f>SUMIF(Général!$CP$6:$EZ$6,CH$5,Comptabilité!$F81:$EZ81)</f>
        <v>0</v>
      </c>
      <c r="CI81" s="133">
        <f>SUMIF(Général!$CP$6:$EZ$6,CI$5,Comptabilité!$F81:$EZ81)</f>
        <v>0</v>
      </c>
      <c r="CJ81" s="133">
        <f>SUMIF(Général!$CP$6:$EZ$6,CJ$5,Comptabilité!$F81:$EZ81)</f>
        <v>0</v>
      </c>
      <c r="CK81" s="133">
        <f>SUMIF(Général!$CP$6:$EZ$6,CK$5,Comptabilité!$F81:$EZ81)</f>
        <v>0</v>
      </c>
      <c r="CL81" s="133">
        <f>SUMIF(Général!$CP$6:$EZ$6,CL$5,Comptabilité!$F81:$EZ81)</f>
        <v>0</v>
      </c>
      <c r="CM81" s="133">
        <f>SUMIF(Général!$CP$6:$EZ$6,CM$5,Comptabilité!$F81:$EZ81)</f>
        <v>0</v>
      </c>
      <c r="CN81" s="133">
        <f>SUMIF(Général!$CP$6:$EZ$6,CN$5,Comptabilité!$F81:$EZ81)</f>
        <v>0</v>
      </c>
      <c r="CO81" s="133">
        <f>SUMIF(Général!$CP$6:$EZ$6,CO$5,Comptabilité!$F81:$EZ81)</f>
        <v>0</v>
      </c>
      <c r="CP81" s="133">
        <f>SUMIF(Général!$CP$6:$EZ$6,CP$5,Comptabilité!$F81:$EZ81)</f>
        <v>0</v>
      </c>
      <c r="CQ81" s="133">
        <f>SUMIF(Général!$CP$6:$EZ$6,CQ$5,Comptabilité!$F81:$EZ81)</f>
        <v>0</v>
      </c>
      <c r="CR81" s="133">
        <f>SUMIF(Général!$CP$6:$EZ$6,CR$5,Comptabilité!$F81:$EZ81)</f>
        <v>0</v>
      </c>
      <c r="CS81" s="133">
        <f>SUMIF(Général!$CP$6:$EZ$6,CS$5,Comptabilité!$F81:$EZ81)</f>
        <v>0</v>
      </c>
      <c r="CT81" s="133">
        <f>SUMIF(Général!$CP$6:$EZ$6,CT$5,Comptabilité!$F81:$EZ81)</f>
        <v>0</v>
      </c>
      <c r="CU81" s="133">
        <f>SUMIF(Général!$CP$6:$EZ$6,CU$5,Comptabilité!$F81:$EZ81)</f>
        <v>0</v>
      </c>
      <c r="CV81" s="133">
        <f>SUMIF(Général!$CP$6:$EZ$6,CV$5,Comptabilité!$F81:$EZ81)</f>
        <v>0</v>
      </c>
      <c r="CW81" s="133">
        <f>SUMIF(Général!$CP$6:$EZ$6,CW$5,Comptabilité!$F81:$EZ81)</f>
        <v>0</v>
      </c>
      <c r="CX81" s="133">
        <f>SUMIF(Général!$CP$6:$EZ$6,CX$5,Comptabilité!$F81:$EZ81)</f>
        <v>0</v>
      </c>
      <c r="CY81" s="133">
        <f>SUMIF(Général!$CP$6:$EZ$6,CY$5,Comptabilité!$F81:$EZ81)</f>
        <v>0</v>
      </c>
      <c r="CZ81" s="133">
        <f>SUMIF(Général!$CP$6:$EZ$6,CZ$5,Comptabilité!$F81:$EZ81)</f>
        <v>0</v>
      </c>
      <c r="DA81" s="133">
        <f>SUMIF(Général!$CP$6:$EZ$6,DA$5,Comptabilité!$F81:$EZ81)</f>
        <v>0</v>
      </c>
      <c r="DB81" s="133">
        <f>SUMIF(Général!$CP$6:$EZ$6,DB$5,Comptabilité!$F81:$EZ81)</f>
        <v>0</v>
      </c>
      <c r="DC81" s="133">
        <f>SUMIF(Général!$CP$6:$EZ$6,DC$5,Comptabilité!$F81:$EZ81)</f>
        <v>0</v>
      </c>
      <c r="DD81" s="133">
        <f>SUMIF(Général!$CP$6:$EZ$6,DD$5,Comptabilité!$F81:$EZ81)</f>
        <v>0</v>
      </c>
      <c r="DE81" s="133">
        <f>SUMIF(Général!$CP$6:$EZ$6,DE$5,Comptabilité!$F81:$EZ81)</f>
        <v>0</v>
      </c>
      <c r="DF81" s="133">
        <f>SUMIF(Général!$CP$6:$EZ$6,DF$5,Comptabilité!$F81:$EZ81)</f>
        <v>0</v>
      </c>
      <c r="DG81" s="133">
        <f>SUMIF(Général!$CP$6:$EZ$6,DG$5,Comptabilité!$F81:$EZ81)</f>
        <v>0</v>
      </c>
      <c r="DH81" s="133">
        <f>SUMIF(Général!$CP$6:$EZ$6,DH$5,Comptabilité!$F81:$EZ81)</f>
        <v>0</v>
      </c>
      <c r="DI81" s="133">
        <f>SUMIF(Général!$CP$6:$EZ$6,DI$5,Comptabilité!$F81:$EZ81)</f>
        <v>0</v>
      </c>
      <c r="DJ81" s="133">
        <f>SUMIF(Général!$CP$6:$EZ$6,DJ$5,Comptabilité!$F81:$EZ81)</f>
        <v>0</v>
      </c>
      <c r="DK81" s="133">
        <f>SUMIF(Général!$CP$6:$EZ$6,DK$5,Comptabilité!$F81:$EZ81)</f>
        <v>0</v>
      </c>
      <c r="DL81" s="133">
        <f>SUMIF(Général!$CP$6:$EZ$6,DL$5,Comptabilité!$F81:$EZ81)</f>
        <v>0</v>
      </c>
      <c r="DM81" s="133">
        <f>SUMIF(Général!$CP$6:$EZ$6,DM$5,Comptabilité!$F81:$EZ81)</f>
        <v>0</v>
      </c>
      <c r="DN81" s="133">
        <f>SUMIF(Général!$CP$6:$EZ$6,DN$5,Comptabilité!$F81:$EZ81)</f>
        <v>0</v>
      </c>
      <c r="DO81" s="133">
        <f>SUMIF(Général!$CP$6:$EZ$6,DO$5,Comptabilité!$F81:$EZ81)</f>
        <v>0</v>
      </c>
      <c r="DP81" s="133">
        <f>SUMIF(Général!$CP$6:$EZ$6,DP$5,Comptabilité!$F81:$EZ81)</f>
        <v>0</v>
      </c>
      <c r="DQ81" s="133">
        <f>SUMIF(Général!$CP$6:$EZ$6,DQ$5,Comptabilité!$F81:$EZ81)</f>
        <v>0</v>
      </c>
      <c r="DR81" s="133">
        <f>SUMIF(Général!$CP$6:$EZ$6,DR$5,Comptabilité!$F81:$EZ81)</f>
        <v>0</v>
      </c>
      <c r="DS81" s="133">
        <f>SUMIF(Général!$CP$6:$EZ$6,DS$5,Comptabilité!$F81:$EZ81)</f>
        <v>0</v>
      </c>
      <c r="DT81" s="133">
        <f>SUMIF(Général!$CP$6:$EZ$6,DT$5,Comptabilité!$F81:$EZ81)</f>
        <v>0</v>
      </c>
      <c r="DU81" s="133">
        <f>SUMIF(Général!$CP$6:$EZ$6,DU$5,Comptabilité!$F81:$EZ81)</f>
        <v>0</v>
      </c>
      <c r="DV81" s="133">
        <f>SUMIF(Général!$CP$6:$EZ$6,DV$5,Comptabilité!$F81:$EZ81)</f>
        <v>0</v>
      </c>
      <c r="DW81" s="133">
        <f>SUMIF(Général!$CP$6:$EZ$6,DW$5,Comptabilité!$F81:$EZ81)</f>
        <v>0</v>
      </c>
      <c r="DX81" s="133">
        <f>SUMIF(Général!$CP$6:$EZ$6,DX$5,Comptabilité!$F81:$EZ81)</f>
        <v>0</v>
      </c>
      <c r="DY81" s="133">
        <f>SUMIF(Général!$CP$6:$EZ$6,DY$5,Comptabilité!$F81:$EZ81)</f>
        <v>0</v>
      </c>
      <c r="DZ81" s="133">
        <f>SUMIF(Général!$CP$6:$EZ$6,DZ$5,Comptabilité!$F81:$EZ81)</f>
        <v>0</v>
      </c>
      <c r="EA81" s="133">
        <f>SUMIF(Général!$CP$6:$EZ$6,EA$5,Comptabilité!$F81:$EZ81)</f>
        <v>0</v>
      </c>
      <c r="EB81" s="133">
        <f>SUMIF(Général!$CP$6:$EZ$6,EB$5,Comptabilité!$F81:$EZ81)</f>
        <v>0</v>
      </c>
      <c r="EC81" s="133">
        <f>SUMIF(Général!$CP$6:$EZ$6,EC$5,Comptabilité!$F81:$EZ81)</f>
        <v>0</v>
      </c>
      <c r="ED81" s="133">
        <f>SUMIF(Général!$CP$6:$EZ$6,ED$5,Comptabilité!$F81:$EZ81)</f>
        <v>0</v>
      </c>
      <c r="EE81" s="133">
        <f>SUMIF(Général!$CP$6:$EZ$6,EE$5,Comptabilité!$F81:$EZ81)</f>
        <v>0</v>
      </c>
      <c r="EF81" s="133">
        <f>SUMIF(Général!$CP$6:$EZ$6,EF$5,Comptabilité!$F81:$EZ81)</f>
        <v>0</v>
      </c>
      <c r="EG81" s="133">
        <f>SUMIF(Général!$CP$6:$EZ$6,EG$5,Comptabilité!$F81:$EZ81)</f>
        <v>0</v>
      </c>
      <c r="EH81" s="133">
        <f>SUMIF(Général!$CP$6:$EZ$6,EH$5,Comptabilité!$F81:$EZ81)</f>
        <v>0</v>
      </c>
      <c r="EI81" s="133">
        <f>SUMIF(Général!$CP$6:$EZ$6,EI$5,Comptabilité!$F81:$EZ81)</f>
        <v>0</v>
      </c>
      <c r="EJ81" s="133">
        <f>SUMIF(Général!$CP$6:$EZ$6,EJ$5,Comptabilité!$F81:$EZ81)</f>
        <v>0</v>
      </c>
      <c r="EK81" s="133">
        <f>SUMIF(Général!$CP$6:$EZ$6,EK$5,Comptabilité!$F81:$EZ81)</f>
        <v>0</v>
      </c>
      <c r="EL81" s="133">
        <f>SUMIF(Général!$CP$6:$EZ$6,EL$5,Comptabilité!$F81:$EZ81)</f>
        <v>0</v>
      </c>
      <c r="EM81" s="133">
        <f>SUMIF(Général!$CP$6:$EZ$6,EM$5,Comptabilité!$F81:$EZ81)</f>
        <v>0</v>
      </c>
      <c r="EN81" s="133">
        <f>SUMIF(Général!$CP$6:$EZ$6,EN$5,Comptabilité!$F81:$EZ81)</f>
        <v>0</v>
      </c>
      <c r="EO81" s="133">
        <f>SUMIF(Général!$CP$6:$EZ$6,EO$5,Comptabilité!$F81:$EZ81)</f>
        <v>0</v>
      </c>
      <c r="EP81" s="133">
        <f>SUMIF(Général!$CP$6:$EZ$6,EP$5,Comptabilité!$F81:$EZ81)</f>
        <v>0</v>
      </c>
      <c r="EQ81" s="133">
        <f>SUMIF(Général!$CP$6:$EZ$6,EQ$5,Comptabilité!$F81:$EZ81)</f>
        <v>0</v>
      </c>
      <c r="ER81" s="133">
        <f>SUMIF(Général!$CP$6:$EZ$6,ER$5,Comptabilité!$F81:$EZ81)</f>
        <v>0</v>
      </c>
      <c r="ES81" s="133">
        <f>SUMIF(Général!$CP$6:$EZ$6,ES$5,Comptabilité!$F81:$EZ81)</f>
        <v>0</v>
      </c>
      <c r="ET81" s="133">
        <f>SUMIF(Général!$CP$6:$EZ$6,ET$5,Comptabilité!$F81:$EZ81)</f>
        <v>0</v>
      </c>
      <c r="EU81" s="133">
        <f>SUMIF(Général!$CP$6:$EZ$6,EU$5,Comptabilité!$F81:$EZ81)</f>
        <v>0</v>
      </c>
      <c r="EV81" s="133">
        <f>SUMIF(Général!$CP$6:$EZ$6,EV$5,Comptabilité!$F81:$EZ81)</f>
        <v>0</v>
      </c>
      <c r="EW81" s="133">
        <f>SUMIF(Général!$CP$6:$EZ$6,EW$5,Comptabilité!$F81:$EZ81)</f>
        <v>0</v>
      </c>
      <c r="EX81" s="133">
        <f>SUMIF(Général!$CP$6:$EZ$6,EX$5,Comptabilité!$F81:$EZ81)</f>
        <v>0</v>
      </c>
      <c r="EY81" s="133">
        <f>SUMIF(Général!$CP$6:$EZ$6,EY$5,Comptabilité!$F81:$EZ81)</f>
        <v>0</v>
      </c>
      <c r="EZ81" s="133">
        <f>SUMIF(Général!$CP$6:$EZ$6,EZ$5,Comptabilité!$F81:$EZ81)</f>
        <v>0</v>
      </c>
    </row>
    <row r="82" spans="1:156" x14ac:dyDescent="0.25">
      <c r="D82" s="150"/>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147"/>
      <c r="CS82" s="147"/>
      <c r="CT82" s="147"/>
      <c r="CU82" s="147"/>
      <c r="CV82" s="147"/>
      <c r="CW82" s="147"/>
      <c r="CX82" s="147"/>
      <c r="CY82" s="147"/>
      <c r="CZ82" s="147"/>
      <c r="DA82" s="147"/>
      <c r="DB82" s="147"/>
      <c r="DC82" s="147"/>
      <c r="DD82" s="147"/>
      <c r="DE82" s="147"/>
      <c r="DF82" s="147"/>
      <c r="DG82" s="147"/>
      <c r="DH82" s="147"/>
      <c r="DI82" s="147"/>
      <c r="DJ82" s="147"/>
      <c r="DK82" s="147"/>
      <c r="DL82" s="147"/>
      <c r="DM82" s="147"/>
      <c r="DN82" s="147"/>
      <c r="DO82" s="147"/>
      <c r="DP82" s="147"/>
      <c r="DQ82" s="147"/>
      <c r="DR82" s="147"/>
      <c r="DS82" s="147"/>
      <c r="DT82" s="147"/>
      <c r="DU82" s="147"/>
      <c r="DV82" s="147"/>
      <c r="DW82" s="147"/>
      <c r="DX82" s="147"/>
      <c r="DY82" s="147"/>
      <c r="DZ82" s="147"/>
      <c r="EA82" s="147"/>
      <c r="EB82" s="147"/>
      <c r="EC82" s="147"/>
      <c r="ED82" s="147"/>
      <c r="EE82" s="147"/>
      <c r="EF82" s="147"/>
      <c r="EG82" s="147"/>
      <c r="EH82" s="147"/>
      <c r="EI82" s="147"/>
      <c r="EJ82" s="147"/>
      <c r="EK82" s="147"/>
      <c r="EL82" s="147"/>
      <c r="EM82" s="147"/>
      <c r="EN82" s="147"/>
      <c r="EO82" s="147"/>
      <c r="EP82" s="147"/>
      <c r="EQ82" s="147"/>
      <c r="ER82" s="147"/>
      <c r="ES82" s="147"/>
      <c r="ET82" s="147"/>
      <c r="EU82" s="147"/>
      <c r="EV82" s="147"/>
      <c r="EW82" s="147"/>
      <c r="EX82" s="147"/>
      <c r="EY82" s="147"/>
      <c r="EZ82" s="147"/>
    </row>
    <row r="83" spans="1:156" s="69" customFormat="1" x14ac:dyDescent="0.25">
      <c r="A83" s="10"/>
      <c r="B83" s="69" t="str">
        <f>Comptabilité!B83</f>
        <v>Total</v>
      </c>
      <c r="D83" s="150"/>
      <c r="E83" s="150"/>
      <c r="F83" s="131">
        <f t="shared" ref="F83:AK83" si="47">SUM(F70,F74:F81)</f>
        <v>0</v>
      </c>
      <c r="G83" s="131">
        <f t="shared" si="47"/>
        <v>0</v>
      </c>
      <c r="H83" s="131">
        <f t="shared" si="47"/>
        <v>0</v>
      </c>
      <c r="I83" s="131">
        <f t="shared" si="47"/>
        <v>0</v>
      </c>
      <c r="J83" s="131">
        <f t="shared" si="47"/>
        <v>0</v>
      </c>
      <c r="K83" s="131">
        <f t="shared" si="47"/>
        <v>0</v>
      </c>
      <c r="L83" s="131">
        <f t="shared" si="47"/>
        <v>0</v>
      </c>
      <c r="M83" s="131">
        <f t="shared" si="47"/>
        <v>0</v>
      </c>
      <c r="N83" s="131">
        <f t="shared" si="47"/>
        <v>0</v>
      </c>
      <c r="O83" s="131">
        <f t="shared" si="47"/>
        <v>0</v>
      </c>
      <c r="P83" s="131">
        <f t="shared" si="47"/>
        <v>0</v>
      </c>
      <c r="Q83" s="131">
        <f t="shared" si="47"/>
        <v>0</v>
      </c>
      <c r="R83" s="131">
        <f t="shared" si="47"/>
        <v>0</v>
      </c>
      <c r="S83" s="131">
        <f t="shared" si="47"/>
        <v>0</v>
      </c>
      <c r="T83" s="131">
        <f t="shared" si="47"/>
        <v>0</v>
      </c>
      <c r="U83" s="131">
        <f t="shared" si="47"/>
        <v>0</v>
      </c>
      <c r="V83" s="131">
        <f t="shared" si="47"/>
        <v>0</v>
      </c>
      <c r="W83" s="131">
        <f t="shared" si="47"/>
        <v>0</v>
      </c>
      <c r="X83" s="131">
        <f t="shared" si="47"/>
        <v>0</v>
      </c>
      <c r="Y83" s="131">
        <f t="shared" si="47"/>
        <v>0</v>
      </c>
      <c r="Z83" s="131">
        <f t="shared" si="47"/>
        <v>0</v>
      </c>
      <c r="AA83" s="131">
        <f t="shared" si="47"/>
        <v>0</v>
      </c>
      <c r="AB83" s="131">
        <f t="shared" si="47"/>
        <v>0</v>
      </c>
      <c r="AC83" s="131">
        <f t="shared" si="47"/>
        <v>0</v>
      </c>
      <c r="AD83" s="131">
        <f t="shared" si="47"/>
        <v>0</v>
      </c>
      <c r="AE83" s="131">
        <f t="shared" si="47"/>
        <v>0</v>
      </c>
      <c r="AF83" s="131">
        <f t="shared" si="47"/>
        <v>0</v>
      </c>
      <c r="AG83" s="131">
        <f t="shared" si="47"/>
        <v>0</v>
      </c>
      <c r="AH83" s="131">
        <f t="shared" si="47"/>
        <v>0</v>
      </c>
      <c r="AI83" s="131">
        <f t="shared" si="47"/>
        <v>0</v>
      </c>
      <c r="AJ83" s="131">
        <f t="shared" si="47"/>
        <v>0</v>
      </c>
      <c r="AK83" s="131">
        <f t="shared" si="47"/>
        <v>0</v>
      </c>
      <c r="AL83" s="131">
        <f t="shared" ref="AL83:BQ83" si="48">SUM(AL70,AL74:AL81)</f>
        <v>0</v>
      </c>
      <c r="AM83" s="131">
        <f t="shared" si="48"/>
        <v>0</v>
      </c>
      <c r="AN83" s="131">
        <f t="shared" si="48"/>
        <v>0</v>
      </c>
      <c r="AO83" s="131">
        <f t="shared" si="48"/>
        <v>0</v>
      </c>
      <c r="AP83" s="131">
        <f t="shared" si="48"/>
        <v>0</v>
      </c>
      <c r="AQ83" s="131">
        <f t="shared" si="48"/>
        <v>0</v>
      </c>
      <c r="AR83" s="131">
        <f t="shared" si="48"/>
        <v>0</v>
      </c>
      <c r="AS83" s="131">
        <f t="shared" si="48"/>
        <v>0</v>
      </c>
      <c r="AT83" s="131">
        <f t="shared" si="48"/>
        <v>0</v>
      </c>
      <c r="AU83" s="131">
        <f t="shared" si="48"/>
        <v>0</v>
      </c>
      <c r="AV83" s="131">
        <f t="shared" si="48"/>
        <v>0</v>
      </c>
      <c r="AW83" s="131">
        <f t="shared" si="48"/>
        <v>0</v>
      </c>
      <c r="AX83" s="131">
        <f t="shared" si="48"/>
        <v>0</v>
      </c>
      <c r="AY83" s="131">
        <f t="shared" si="48"/>
        <v>0</v>
      </c>
      <c r="AZ83" s="131">
        <f t="shared" si="48"/>
        <v>0</v>
      </c>
      <c r="BA83" s="131">
        <f t="shared" si="48"/>
        <v>0</v>
      </c>
      <c r="BB83" s="131">
        <f t="shared" si="48"/>
        <v>0</v>
      </c>
      <c r="BC83" s="131">
        <f t="shared" si="48"/>
        <v>0</v>
      </c>
      <c r="BD83" s="131">
        <f t="shared" si="48"/>
        <v>0</v>
      </c>
      <c r="BE83" s="131">
        <f t="shared" si="48"/>
        <v>0</v>
      </c>
      <c r="BF83" s="131">
        <f t="shared" si="48"/>
        <v>0</v>
      </c>
      <c r="BG83" s="131">
        <f t="shared" si="48"/>
        <v>0</v>
      </c>
      <c r="BH83" s="131">
        <f t="shared" si="48"/>
        <v>0</v>
      </c>
      <c r="BI83" s="131">
        <f t="shared" si="48"/>
        <v>0</v>
      </c>
      <c r="BJ83" s="131">
        <f t="shared" si="48"/>
        <v>0</v>
      </c>
      <c r="BK83" s="131">
        <f t="shared" si="48"/>
        <v>0</v>
      </c>
      <c r="BL83" s="131">
        <f t="shared" si="48"/>
        <v>0</v>
      </c>
      <c r="BM83" s="131">
        <f t="shared" si="48"/>
        <v>0</v>
      </c>
      <c r="BN83" s="131">
        <f t="shared" si="48"/>
        <v>0</v>
      </c>
      <c r="BO83" s="131">
        <f t="shared" si="48"/>
        <v>0</v>
      </c>
      <c r="BP83" s="131">
        <f t="shared" si="48"/>
        <v>0</v>
      </c>
      <c r="BQ83" s="131">
        <f t="shared" si="48"/>
        <v>0</v>
      </c>
      <c r="BR83" s="131">
        <f t="shared" ref="BR83:CW83" si="49">SUM(BR70,BR74:BR81)</f>
        <v>0</v>
      </c>
      <c r="BS83" s="131">
        <f t="shared" si="49"/>
        <v>0</v>
      </c>
      <c r="BT83" s="131">
        <f t="shared" si="49"/>
        <v>0</v>
      </c>
      <c r="BU83" s="131">
        <f t="shared" si="49"/>
        <v>0</v>
      </c>
      <c r="BV83" s="131">
        <f t="shared" si="49"/>
        <v>0</v>
      </c>
      <c r="BW83" s="131">
        <f t="shared" si="49"/>
        <v>0</v>
      </c>
      <c r="BX83" s="131">
        <f t="shared" si="49"/>
        <v>0</v>
      </c>
      <c r="BY83" s="131">
        <f t="shared" si="49"/>
        <v>0</v>
      </c>
      <c r="BZ83" s="131">
        <f t="shared" si="49"/>
        <v>0</v>
      </c>
      <c r="CA83" s="131">
        <f t="shared" si="49"/>
        <v>0</v>
      </c>
      <c r="CB83" s="131">
        <f t="shared" si="49"/>
        <v>0</v>
      </c>
      <c r="CC83" s="131">
        <f t="shared" si="49"/>
        <v>0</v>
      </c>
      <c r="CD83" s="131">
        <f t="shared" si="49"/>
        <v>0</v>
      </c>
      <c r="CE83" s="131">
        <f t="shared" si="49"/>
        <v>0</v>
      </c>
      <c r="CF83" s="131">
        <f t="shared" si="49"/>
        <v>0</v>
      </c>
      <c r="CG83" s="131">
        <f t="shared" si="49"/>
        <v>0</v>
      </c>
      <c r="CH83" s="131">
        <f t="shared" si="49"/>
        <v>0</v>
      </c>
      <c r="CI83" s="131">
        <f t="shared" si="49"/>
        <v>0</v>
      </c>
      <c r="CJ83" s="131">
        <f t="shared" si="49"/>
        <v>0</v>
      </c>
      <c r="CK83" s="131">
        <f t="shared" si="49"/>
        <v>0</v>
      </c>
      <c r="CL83" s="131">
        <f t="shared" si="49"/>
        <v>0</v>
      </c>
      <c r="CM83" s="131">
        <f t="shared" si="49"/>
        <v>0</v>
      </c>
      <c r="CN83" s="131">
        <f t="shared" si="49"/>
        <v>0</v>
      </c>
      <c r="CO83" s="131">
        <f t="shared" si="49"/>
        <v>0</v>
      </c>
      <c r="CP83" s="131">
        <f t="shared" si="49"/>
        <v>0</v>
      </c>
      <c r="CQ83" s="131">
        <f t="shared" si="49"/>
        <v>0</v>
      </c>
      <c r="CR83" s="131">
        <f t="shared" si="49"/>
        <v>0</v>
      </c>
      <c r="CS83" s="131">
        <f t="shared" si="49"/>
        <v>0</v>
      </c>
      <c r="CT83" s="131">
        <f t="shared" si="49"/>
        <v>0</v>
      </c>
      <c r="CU83" s="131">
        <f t="shared" si="49"/>
        <v>0</v>
      </c>
      <c r="CV83" s="131">
        <f t="shared" si="49"/>
        <v>0</v>
      </c>
      <c r="CW83" s="131">
        <f t="shared" si="49"/>
        <v>0</v>
      </c>
      <c r="CX83" s="131">
        <f t="shared" ref="CX83:EC83" si="50">SUM(CX70,CX74:CX81)</f>
        <v>0</v>
      </c>
      <c r="CY83" s="131">
        <f t="shared" si="50"/>
        <v>0</v>
      </c>
      <c r="CZ83" s="131">
        <f t="shared" si="50"/>
        <v>0</v>
      </c>
      <c r="DA83" s="131">
        <f t="shared" si="50"/>
        <v>0</v>
      </c>
      <c r="DB83" s="131">
        <f t="shared" si="50"/>
        <v>0</v>
      </c>
      <c r="DC83" s="131">
        <f t="shared" si="50"/>
        <v>0</v>
      </c>
      <c r="DD83" s="131">
        <f t="shared" si="50"/>
        <v>0</v>
      </c>
      <c r="DE83" s="131">
        <f t="shared" si="50"/>
        <v>0</v>
      </c>
      <c r="DF83" s="131">
        <f t="shared" si="50"/>
        <v>0</v>
      </c>
      <c r="DG83" s="131">
        <f t="shared" si="50"/>
        <v>0</v>
      </c>
      <c r="DH83" s="131">
        <f t="shared" si="50"/>
        <v>0</v>
      </c>
      <c r="DI83" s="131">
        <f t="shared" si="50"/>
        <v>0</v>
      </c>
      <c r="DJ83" s="131">
        <f t="shared" si="50"/>
        <v>0</v>
      </c>
      <c r="DK83" s="131">
        <f t="shared" si="50"/>
        <v>0</v>
      </c>
      <c r="DL83" s="131">
        <f t="shared" si="50"/>
        <v>0</v>
      </c>
      <c r="DM83" s="131">
        <f t="shared" si="50"/>
        <v>0</v>
      </c>
      <c r="DN83" s="131">
        <f t="shared" si="50"/>
        <v>0</v>
      </c>
      <c r="DO83" s="131">
        <f t="shared" si="50"/>
        <v>0</v>
      </c>
      <c r="DP83" s="131">
        <f t="shared" si="50"/>
        <v>0</v>
      </c>
      <c r="DQ83" s="131">
        <f t="shared" si="50"/>
        <v>0</v>
      </c>
      <c r="DR83" s="131">
        <f t="shared" si="50"/>
        <v>0</v>
      </c>
      <c r="DS83" s="131">
        <f t="shared" si="50"/>
        <v>0</v>
      </c>
      <c r="DT83" s="131">
        <f t="shared" si="50"/>
        <v>0</v>
      </c>
      <c r="DU83" s="131">
        <f t="shared" si="50"/>
        <v>0</v>
      </c>
      <c r="DV83" s="131">
        <f t="shared" si="50"/>
        <v>0</v>
      </c>
      <c r="DW83" s="131">
        <f t="shared" si="50"/>
        <v>0</v>
      </c>
      <c r="DX83" s="131">
        <f t="shared" si="50"/>
        <v>0</v>
      </c>
      <c r="DY83" s="131">
        <f t="shared" si="50"/>
        <v>0</v>
      </c>
      <c r="DZ83" s="131">
        <f t="shared" si="50"/>
        <v>0</v>
      </c>
      <c r="EA83" s="131">
        <f t="shared" si="50"/>
        <v>0</v>
      </c>
      <c r="EB83" s="131">
        <f t="shared" si="50"/>
        <v>0</v>
      </c>
      <c r="EC83" s="131">
        <f t="shared" si="50"/>
        <v>0</v>
      </c>
      <c r="ED83" s="131">
        <f t="shared" ref="ED83:EZ83" si="51">SUM(ED70,ED74:ED81)</f>
        <v>0</v>
      </c>
      <c r="EE83" s="131">
        <f t="shared" si="51"/>
        <v>0</v>
      </c>
      <c r="EF83" s="131">
        <f t="shared" si="51"/>
        <v>0</v>
      </c>
      <c r="EG83" s="131">
        <f t="shared" si="51"/>
        <v>0</v>
      </c>
      <c r="EH83" s="131">
        <f t="shared" si="51"/>
        <v>0</v>
      </c>
      <c r="EI83" s="131">
        <f t="shared" si="51"/>
        <v>0</v>
      </c>
      <c r="EJ83" s="131">
        <f t="shared" si="51"/>
        <v>0</v>
      </c>
      <c r="EK83" s="131">
        <f t="shared" si="51"/>
        <v>0</v>
      </c>
      <c r="EL83" s="131">
        <f t="shared" si="51"/>
        <v>0</v>
      </c>
      <c r="EM83" s="131">
        <f t="shared" si="51"/>
        <v>0</v>
      </c>
      <c r="EN83" s="131">
        <f t="shared" si="51"/>
        <v>0</v>
      </c>
      <c r="EO83" s="131">
        <f t="shared" si="51"/>
        <v>0</v>
      </c>
      <c r="EP83" s="131">
        <f t="shared" si="51"/>
        <v>0</v>
      </c>
      <c r="EQ83" s="131">
        <f t="shared" si="51"/>
        <v>0</v>
      </c>
      <c r="ER83" s="131">
        <f t="shared" si="51"/>
        <v>0</v>
      </c>
      <c r="ES83" s="131">
        <f t="shared" si="51"/>
        <v>0</v>
      </c>
      <c r="ET83" s="131">
        <f t="shared" si="51"/>
        <v>0</v>
      </c>
      <c r="EU83" s="131">
        <f t="shared" si="51"/>
        <v>0</v>
      </c>
      <c r="EV83" s="131">
        <f t="shared" si="51"/>
        <v>0</v>
      </c>
      <c r="EW83" s="131">
        <f t="shared" si="51"/>
        <v>0</v>
      </c>
      <c r="EX83" s="131">
        <f t="shared" si="51"/>
        <v>0</v>
      </c>
      <c r="EY83" s="131">
        <f t="shared" si="51"/>
        <v>0</v>
      </c>
      <c r="EZ83" s="131">
        <f t="shared" si="51"/>
        <v>0</v>
      </c>
    </row>
    <row r="84" spans="1:156" x14ac:dyDescent="0.25">
      <c r="D84" s="150"/>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147"/>
      <c r="CS84" s="147"/>
      <c r="CT84" s="147"/>
      <c r="CU84" s="147"/>
      <c r="CV84" s="147"/>
      <c r="CW84" s="147"/>
      <c r="CX84" s="147"/>
      <c r="CY84" s="147"/>
      <c r="CZ84" s="147"/>
      <c r="DA84" s="147"/>
      <c r="DB84" s="147"/>
      <c r="DC84" s="147"/>
      <c r="DD84" s="147"/>
      <c r="DE84" s="147"/>
      <c r="DF84" s="147"/>
      <c r="DG84" s="147"/>
      <c r="DH84" s="147"/>
      <c r="DI84" s="147"/>
      <c r="DJ84" s="147"/>
      <c r="DK84" s="147"/>
      <c r="DL84" s="147"/>
      <c r="DM84" s="147"/>
      <c r="DN84" s="147"/>
      <c r="DO84" s="147"/>
      <c r="DP84" s="147"/>
      <c r="DQ84" s="147"/>
      <c r="DR84" s="147"/>
      <c r="DS84" s="147"/>
      <c r="DT84" s="147"/>
      <c r="DU84" s="147"/>
      <c r="DV84" s="147"/>
      <c r="DW84" s="147"/>
      <c r="DX84" s="147"/>
      <c r="DY84" s="147"/>
      <c r="DZ84" s="147"/>
      <c r="EA84" s="147"/>
      <c r="EB84" s="147"/>
      <c r="EC84" s="147"/>
      <c r="ED84" s="147"/>
      <c r="EE84" s="147"/>
      <c r="EF84" s="147"/>
      <c r="EG84" s="147"/>
      <c r="EH84" s="147"/>
      <c r="EI84" s="147"/>
      <c r="EJ84" s="147"/>
      <c r="EK84" s="147"/>
      <c r="EL84" s="147"/>
      <c r="EM84" s="147"/>
      <c r="EN84" s="147"/>
      <c r="EO84" s="147"/>
      <c r="EP84" s="147"/>
      <c r="EQ84" s="147"/>
      <c r="ER84" s="147"/>
      <c r="ES84" s="147"/>
      <c r="ET84" s="147"/>
      <c r="EU84" s="147"/>
      <c r="EV84" s="147"/>
      <c r="EW84" s="147"/>
      <c r="EX84" s="147"/>
      <c r="EY84" s="147"/>
      <c r="EZ84" s="147"/>
    </row>
    <row r="85" spans="1:156" x14ac:dyDescent="0.25">
      <c r="B85" s="31" t="str">
        <f>Comptabilité!B85</f>
        <v>Passif</v>
      </c>
      <c r="D85" s="150"/>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c r="DI85" s="147"/>
      <c r="DJ85" s="147"/>
      <c r="DK85" s="147"/>
      <c r="DL85" s="147"/>
      <c r="DM85" s="147"/>
      <c r="DN85" s="147"/>
      <c r="DO85" s="147"/>
      <c r="DP85" s="147"/>
      <c r="DQ85" s="147"/>
      <c r="DR85" s="147"/>
      <c r="DS85" s="147"/>
      <c r="DT85" s="147"/>
      <c r="DU85" s="147"/>
      <c r="DV85" s="147"/>
      <c r="DW85" s="147"/>
      <c r="DX85" s="147"/>
      <c r="DY85" s="147"/>
      <c r="DZ85" s="147"/>
      <c r="EA85" s="147"/>
      <c r="EB85" s="147"/>
      <c r="EC85" s="147"/>
      <c r="ED85" s="147"/>
      <c r="EE85" s="147"/>
      <c r="EF85" s="147"/>
      <c r="EG85" s="147"/>
      <c r="EH85" s="147"/>
      <c r="EI85" s="147"/>
      <c r="EJ85" s="147"/>
      <c r="EK85" s="147"/>
      <c r="EL85" s="147"/>
      <c r="EM85" s="147"/>
      <c r="EN85" s="147"/>
      <c r="EO85" s="147"/>
      <c r="EP85" s="147"/>
      <c r="EQ85" s="147"/>
      <c r="ER85" s="147"/>
      <c r="ES85" s="147"/>
      <c r="ET85" s="147"/>
      <c r="EU85" s="147"/>
      <c r="EV85" s="147"/>
      <c r="EW85" s="147"/>
      <c r="EX85" s="147"/>
      <c r="EY85" s="147"/>
      <c r="EZ85" s="147"/>
    </row>
    <row r="86" spans="1:156" x14ac:dyDescent="0.25">
      <c r="D86" s="150"/>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c r="DI86" s="147"/>
      <c r="DJ86" s="147"/>
      <c r="DK86" s="147"/>
      <c r="DL86" s="147"/>
      <c r="DM86" s="147"/>
      <c r="DN86" s="147"/>
      <c r="DO86" s="147"/>
      <c r="DP86" s="147"/>
      <c r="DQ86" s="147"/>
      <c r="DR86" s="147"/>
      <c r="DS86" s="147"/>
      <c r="DT86" s="147"/>
      <c r="DU86" s="147"/>
      <c r="DV86" s="147"/>
      <c r="DW86" s="147"/>
      <c r="DX86" s="147"/>
      <c r="DY86" s="147"/>
      <c r="DZ86" s="147"/>
      <c r="EA86" s="147"/>
      <c r="EB86" s="147"/>
      <c r="EC86" s="147"/>
      <c r="ED86" s="147"/>
      <c r="EE86" s="147"/>
      <c r="EF86" s="147"/>
      <c r="EG86" s="147"/>
      <c r="EH86" s="147"/>
      <c r="EI86" s="147"/>
      <c r="EJ86" s="147"/>
      <c r="EK86" s="147"/>
      <c r="EL86" s="147"/>
      <c r="EM86" s="147"/>
      <c r="EN86" s="147"/>
      <c r="EO86" s="147"/>
      <c r="EP86" s="147"/>
      <c r="EQ86" s="147"/>
      <c r="ER86" s="147"/>
      <c r="ES86" s="147"/>
      <c r="ET86" s="147"/>
      <c r="EU86" s="147"/>
      <c r="EV86" s="147"/>
      <c r="EW86" s="147"/>
      <c r="EX86" s="147"/>
      <c r="EY86" s="147"/>
      <c r="EZ86" s="147"/>
    </row>
    <row r="87" spans="1:156" x14ac:dyDescent="0.25">
      <c r="B87" s="77" t="str">
        <f>Comptabilité!B87</f>
        <v>Capitaux propres</v>
      </c>
      <c r="C87" s="70"/>
      <c r="D87" s="150"/>
      <c r="E87" s="147"/>
      <c r="F87" s="131">
        <f t="shared" ref="F87:AK87" si="52">SUM(F88:F91)</f>
        <v>0</v>
      </c>
      <c r="G87" s="131">
        <f t="shared" si="52"/>
        <v>0</v>
      </c>
      <c r="H87" s="131">
        <f t="shared" si="52"/>
        <v>0</v>
      </c>
      <c r="I87" s="131">
        <f t="shared" si="52"/>
        <v>0</v>
      </c>
      <c r="J87" s="131">
        <f t="shared" si="52"/>
        <v>0</v>
      </c>
      <c r="K87" s="131">
        <f t="shared" si="52"/>
        <v>0</v>
      </c>
      <c r="L87" s="131">
        <f t="shared" si="52"/>
        <v>0</v>
      </c>
      <c r="M87" s="131">
        <f t="shared" si="52"/>
        <v>0</v>
      </c>
      <c r="N87" s="131">
        <f t="shared" si="52"/>
        <v>0</v>
      </c>
      <c r="O87" s="131">
        <f t="shared" si="52"/>
        <v>0</v>
      </c>
      <c r="P87" s="131">
        <f t="shared" si="52"/>
        <v>0</v>
      </c>
      <c r="Q87" s="131">
        <f t="shared" si="52"/>
        <v>0</v>
      </c>
      <c r="R87" s="131">
        <f t="shared" si="52"/>
        <v>0</v>
      </c>
      <c r="S87" s="131">
        <f t="shared" si="52"/>
        <v>0</v>
      </c>
      <c r="T87" s="131">
        <f t="shared" si="52"/>
        <v>0</v>
      </c>
      <c r="U87" s="131">
        <f t="shared" si="52"/>
        <v>0</v>
      </c>
      <c r="V87" s="131">
        <f t="shared" si="52"/>
        <v>0</v>
      </c>
      <c r="W87" s="131">
        <f t="shared" si="52"/>
        <v>0</v>
      </c>
      <c r="X87" s="131">
        <f t="shared" si="52"/>
        <v>0</v>
      </c>
      <c r="Y87" s="131">
        <f t="shared" si="52"/>
        <v>0</v>
      </c>
      <c r="Z87" s="131">
        <f t="shared" si="52"/>
        <v>0</v>
      </c>
      <c r="AA87" s="131">
        <f t="shared" si="52"/>
        <v>0</v>
      </c>
      <c r="AB87" s="131">
        <f t="shared" si="52"/>
        <v>0</v>
      </c>
      <c r="AC87" s="131">
        <f t="shared" si="52"/>
        <v>0</v>
      </c>
      <c r="AD87" s="131">
        <f t="shared" si="52"/>
        <v>0</v>
      </c>
      <c r="AE87" s="131">
        <f t="shared" si="52"/>
        <v>0</v>
      </c>
      <c r="AF87" s="131">
        <f t="shared" si="52"/>
        <v>0</v>
      </c>
      <c r="AG87" s="131">
        <f t="shared" si="52"/>
        <v>0</v>
      </c>
      <c r="AH87" s="131">
        <f t="shared" si="52"/>
        <v>0</v>
      </c>
      <c r="AI87" s="131">
        <f t="shared" si="52"/>
        <v>0</v>
      </c>
      <c r="AJ87" s="131">
        <f t="shared" si="52"/>
        <v>0</v>
      </c>
      <c r="AK87" s="131">
        <f t="shared" si="52"/>
        <v>0</v>
      </c>
      <c r="AL87" s="131">
        <f t="shared" ref="AL87:BQ87" si="53">SUM(AL88:AL91)</f>
        <v>0</v>
      </c>
      <c r="AM87" s="131">
        <f t="shared" si="53"/>
        <v>0</v>
      </c>
      <c r="AN87" s="131">
        <f t="shared" si="53"/>
        <v>0</v>
      </c>
      <c r="AO87" s="131">
        <f t="shared" si="53"/>
        <v>0</v>
      </c>
      <c r="AP87" s="131">
        <f t="shared" si="53"/>
        <v>0</v>
      </c>
      <c r="AQ87" s="131">
        <f t="shared" si="53"/>
        <v>0</v>
      </c>
      <c r="AR87" s="131">
        <f t="shared" si="53"/>
        <v>0</v>
      </c>
      <c r="AS87" s="131">
        <f t="shared" si="53"/>
        <v>0</v>
      </c>
      <c r="AT87" s="131">
        <f t="shared" si="53"/>
        <v>0</v>
      </c>
      <c r="AU87" s="131">
        <f t="shared" si="53"/>
        <v>0</v>
      </c>
      <c r="AV87" s="131">
        <f t="shared" si="53"/>
        <v>0</v>
      </c>
      <c r="AW87" s="131">
        <f t="shared" si="53"/>
        <v>0</v>
      </c>
      <c r="AX87" s="131">
        <f t="shared" si="53"/>
        <v>0</v>
      </c>
      <c r="AY87" s="131">
        <f t="shared" si="53"/>
        <v>0</v>
      </c>
      <c r="AZ87" s="131">
        <f t="shared" si="53"/>
        <v>0</v>
      </c>
      <c r="BA87" s="131">
        <f t="shared" si="53"/>
        <v>0</v>
      </c>
      <c r="BB87" s="131">
        <f t="shared" si="53"/>
        <v>0</v>
      </c>
      <c r="BC87" s="131">
        <f t="shared" si="53"/>
        <v>0</v>
      </c>
      <c r="BD87" s="131">
        <f t="shared" si="53"/>
        <v>0</v>
      </c>
      <c r="BE87" s="131">
        <f t="shared" si="53"/>
        <v>0</v>
      </c>
      <c r="BF87" s="131">
        <f t="shared" si="53"/>
        <v>0</v>
      </c>
      <c r="BG87" s="131">
        <f t="shared" si="53"/>
        <v>0</v>
      </c>
      <c r="BH87" s="131">
        <f t="shared" si="53"/>
        <v>0</v>
      </c>
      <c r="BI87" s="131">
        <f t="shared" si="53"/>
        <v>0</v>
      </c>
      <c r="BJ87" s="131">
        <f t="shared" si="53"/>
        <v>0</v>
      </c>
      <c r="BK87" s="131">
        <f t="shared" si="53"/>
        <v>0</v>
      </c>
      <c r="BL87" s="131">
        <f t="shared" si="53"/>
        <v>0</v>
      </c>
      <c r="BM87" s="131">
        <f t="shared" si="53"/>
        <v>0</v>
      </c>
      <c r="BN87" s="131">
        <f t="shared" si="53"/>
        <v>0</v>
      </c>
      <c r="BO87" s="131">
        <f t="shared" si="53"/>
        <v>0</v>
      </c>
      <c r="BP87" s="131">
        <f t="shared" si="53"/>
        <v>0</v>
      </c>
      <c r="BQ87" s="131">
        <f t="shared" si="53"/>
        <v>0</v>
      </c>
      <c r="BR87" s="131">
        <f t="shared" ref="BR87:CW87" si="54">SUM(BR88:BR91)</f>
        <v>0</v>
      </c>
      <c r="BS87" s="131">
        <f t="shared" si="54"/>
        <v>0</v>
      </c>
      <c r="BT87" s="131">
        <f t="shared" si="54"/>
        <v>0</v>
      </c>
      <c r="BU87" s="131">
        <f t="shared" si="54"/>
        <v>0</v>
      </c>
      <c r="BV87" s="131">
        <f t="shared" si="54"/>
        <v>0</v>
      </c>
      <c r="BW87" s="131">
        <f t="shared" si="54"/>
        <v>0</v>
      </c>
      <c r="BX87" s="131">
        <f t="shared" si="54"/>
        <v>0</v>
      </c>
      <c r="BY87" s="131">
        <f t="shared" si="54"/>
        <v>0</v>
      </c>
      <c r="BZ87" s="131">
        <f t="shared" si="54"/>
        <v>0</v>
      </c>
      <c r="CA87" s="131">
        <f t="shared" si="54"/>
        <v>0</v>
      </c>
      <c r="CB87" s="131">
        <f t="shared" si="54"/>
        <v>0</v>
      </c>
      <c r="CC87" s="131">
        <f t="shared" si="54"/>
        <v>0</v>
      </c>
      <c r="CD87" s="131">
        <f t="shared" si="54"/>
        <v>0</v>
      </c>
      <c r="CE87" s="131">
        <f t="shared" si="54"/>
        <v>0</v>
      </c>
      <c r="CF87" s="131">
        <f t="shared" si="54"/>
        <v>0</v>
      </c>
      <c r="CG87" s="131">
        <f t="shared" si="54"/>
        <v>0</v>
      </c>
      <c r="CH87" s="131">
        <f t="shared" si="54"/>
        <v>0</v>
      </c>
      <c r="CI87" s="131">
        <f t="shared" si="54"/>
        <v>0</v>
      </c>
      <c r="CJ87" s="131">
        <f t="shared" si="54"/>
        <v>0</v>
      </c>
      <c r="CK87" s="131">
        <f t="shared" si="54"/>
        <v>0</v>
      </c>
      <c r="CL87" s="131">
        <f t="shared" si="54"/>
        <v>0</v>
      </c>
      <c r="CM87" s="131">
        <f t="shared" si="54"/>
        <v>0</v>
      </c>
      <c r="CN87" s="131">
        <f t="shared" si="54"/>
        <v>0</v>
      </c>
      <c r="CO87" s="131">
        <f t="shared" si="54"/>
        <v>0</v>
      </c>
      <c r="CP87" s="131">
        <f t="shared" si="54"/>
        <v>0</v>
      </c>
      <c r="CQ87" s="131">
        <f t="shared" si="54"/>
        <v>0</v>
      </c>
      <c r="CR87" s="131">
        <f t="shared" si="54"/>
        <v>0</v>
      </c>
      <c r="CS87" s="131">
        <f t="shared" si="54"/>
        <v>0</v>
      </c>
      <c r="CT87" s="131">
        <f t="shared" si="54"/>
        <v>0</v>
      </c>
      <c r="CU87" s="131">
        <f t="shared" si="54"/>
        <v>0</v>
      </c>
      <c r="CV87" s="131">
        <f t="shared" si="54"/>
        <v>0</v>
      </c>
      <c r="CW87" s="131">
        <f t="shared" si="54"/>
        <v>0</v>
      </c>
      <c r="CX87" s="131">
        <f t="shared" ref="CX87:EC87" si="55">SUM(CX88:CX91)</f>
        <v>0</v>
      </c>
      <c r="CY87" s="131">
        <f t="shared" si="55"/>
        <v>0</v>
      </c>
      <c r="CZ87" s="131">
        <f t="shared" si="55"/>
        <v>0</v>
      </c>
      <c r="DA87" s="131">
        <f t="shared" si="55"/>
        <v>0</v>
      </c>
      <c r="DB87" s="131">
        <f t="shared" si="55"/>
        <v>0</v>
      </c>
      <c r="DC87" s="131">
        <f t="shared" si="55"/>
        <v>0</v>
      </c>
      <c r="DD87" s="131">
        <f t="shared" si="55"/>
        <v>0</v>
      </c>
      <c r="DE87" s="131">
        <f t="shared" si="55"/>
        <v>0</v>
      </c>
      <c r="DF87" s="131">
        <f t="shared" si="55"/>
        <v>0</v>
      </c>
      <c r="DG87" s="131">
        <f t="shared" si="55"/>
        <v>0</v>
      </c>
      <c r="DH87" s="131">
        <f t="shared" si="55"/>
        <v>0</v>
      </c>
      <c r="DI87" s="131">
        <f t="shared" si="55"/>
        <v>0</v>
      </c>
      <c r="DJ87" s="131">
        <f t="shared" si="55"/>
        <v>0</v>
      </c>
      <c r="DK87" s="131">
        <f t="shared" si="55"/>
        <v>0</v>
      </c>
      <c r="DL87" s="131">
        <f t="shared" si="55"/>
        <v>0</v>
      </c>
      <c r="DM87" s="131">
        <f t="shared" si="55"/>
        <v>0</v>
      </c>
      <c r="DN87" s="131">
        <f t="shared" si="55"/>
        <v>0</v>
      </c>
      <c r="DO87" s="131">
        <f t="shared" si="55"/>
        <v>0</v>
      </c>
      <c r="DP87" s="131">
        <f t="shared" si="55"/>
        <v>0</v>
      </c>
      <c r="DQ87" s="131">
        <f t="shared" si="55"/>
        <v>0</v>
      </c>
      <c r="DR87" s="131">
        <f t="shared" si="55"/>
        <v>0</v>
      </c>
      <c r="DS87" s="131">
        <f t="shared" si="55"/>
        <v>0</v>
      </c>
      <c r="DT87" s="131">
        <f t="shared" si="55"/>
        <v>0</v>
      </c>
      <c r="DU87" s="131">
        <f t="shared" si="55"/>
        <v>0</v>
      </c>
      <c r="DV87" s="131">
        <f t="shared" si="55"/>
        <v>0</v>
      </c>
      <c r="DW87" s="131">
        <f t="shared" si="55"/>
        <v>0</v>
      </c>
      <c r="DX87" s="131">
        <f t="shared" si="55"/>
        <v>0</v>
      </c>
      <c r="DY87" s="131">
        <f t="shared" si="55"/>
        <v>0</v>
      </c>
      <c r="DZ87" s="131">
        <f t="shared" si="55"/>
        <v>0</v>
      </c>
      <c r="EA87" s="131">
        <f t="shared" si="55"/>
        <v>0</v>
      </c>
      <c r="EB87" s="131">
        <f t="shared" si="55"/>
        <v>0</v>
      </c>
      <c r="EC87" s="131">
        <f t="shared" si="55"/>
        <v>0</v>
      </c>
      <c r="ED87" s="131">
        <f t="shared" ref="ED87:EZ87" si="56">SUM(ED88:ED91)</f>
        <v>0</v>
      </c>
      <c r="EE87" s="131">
        <f t="shared" si="56"/>
        <v>0</v>
      </c>
      <c r="EF87" s="131">
        <f t="shared" si="56"/>
        <v>0</v>
      </c>
      <c r="EG87" s="131">
        <f t="shared" si="56"/>
        <v>0</v>
      </c>
      <c r="EH87" s="131">
        <f t="shared" si="56"/>
        <v>0</v>
      </c>
      <c r="EI87" s="131">
        <f t="shared" si="56"/>
        <v>0</v>
      </c>
      <c r="EJ87" s="131">
        <f t="shared" si="56"/>
        <v>0</v>
      </c>
      <c r="EK87" s="131">
        <f t="shared" si="56"/>
        <v>0</v>
      </c>
      <c r="EL87" s="131">
        <f t="shared" si="56"/>
        <v>0</v>
      </c>
      <c r="EM87" s="131">
        <f t="shared" si="56"/>
        <v>0</v>
      </c>
      <c r="EN87" s="131">
        <f t="shared" si="56"/>
        <v>0</v>
      </c>
      <c r="EO87" s="131">
        <f t="shared" si="56"/>
        <v>0</v>
      </c>
      <c r="EP87" s="131">
        <f t="shared" si="56"/>
        <v>0</v>
      </c>
      <c r="EQ87" s="131">
        <f t="shared" si="56"/>
        <v>0</v>
      </c>
      <c r="ER87" s="131">
        <f t="shared" si="56"/>
        <v>0</v>
      </c>
      <c r="ES87" s="131">
        <f t="shared" si="56"/>
        <v>0</v>
      </c>
      <c r="ET87" s="131">
        <f t="shared" si="56"/>
        <v>0</v>
      </c>
      <c r="EU87" s="131">
        <f t="shared" si="56"/>
        <v>0</v>
      </c>
      <c r="EV87" s="131">
        <f t="shared" si="56"/>
        <v>0</v>
      </c>
      <c r="EW87" s="131">
        <f t="shared" si="56"/>
        <v>0</v>
      </c>
      <c r="EX87" s="131">
        <f t="shared" si="56"/>
        <v>0</v>
      </c>
      <c r="EY87" s="131">
        <f t="shared" si="56"/>
        <v>0</v>
      </c>
      <c r="EZ87" s="131">
        <f t="shared" si="56"/>
        <v>0</v>
      </c>
    </row>
    <row r="88" spans="1:156" x14ac:dyDescent="0.25">
      <c r="B88" s="95" t="str">
        <f>Comptabilité!B88</f>
        <v>Capital Actionnaires</v>
      </c>
      <c r="C88" s="98"/>
      <c r="D88" s="150"/>
      <c r="E88" s="147"/>
      <c r="F88" s="133">
        <f>SUMIF(Général!$CP$6:$EZ$6,F$5,Comptabilité!$F88:$EZ88)</f>
        <v>0</v>
      </c>
      <c r="G88" s="133">
        <f>SUMIF(Général!$CP$6:$EZ$6,G$5,Comptabilité!$F88:$EZ88)</f>
        <v>0</v>
      </c>
      <c r="H88" s="133">
        <f>SUMIF(Général!$CP$6:$EZ$6,H$5,Comptabilité!$F88:$EZ88)</f>
        <v>0</v>
      </c>
      <c r="I88" s="133">
        <f>SUMIF(Général!$CP$6:$EZ$6,I$5,Comptabilité!$F88:$EZ88)</f>
        <v>0</v>
      </c>
      <c r="J88" s="133">
        <f>SUMIF(Général!$CP$6:$EZ$6,J$5,Comptabilité!$F88:$EZ88)</f>
        <v>0</v>
      </c>
      <c r="K88" s="133">
        <f>SUMIF(Général!$CP$6:$EZ$6,K$5,Comptabilité!$F88:$EZ88)</f>
        <v>0</v>
      </c>
      <c r="L88" s="133">
        <f>SUMIF(Général!$CP$6:$EZ$6,L$5,Comptabilité!$F88:$EZ88)</f>
        <v>0</v>
      </c>
      <c r="M88" s="133">
        <f>SUMIF(Général!$CP$6:$EZ$6,M$5,Comptabilité!$F88:$EZ88)</f>
        <v>0</v>
      </c>
      <c r="N88" s="133">
        <f>SUMIF(Général!$CP$6:$EZ$6,N$5,Comptabilité!$F88:$EZ88)</f>
        <v>0</v>
      </c>
      <c r="O88" s="133">
        <f>SUMIF(Général!$CP$6:$EZ$6,O$5,Comptabilité!$F88:$EZ88)</f>
        <v>0</v>
      </c>
      <c r="P88" s="133">
        <f>SUMIF(Général!$CP$6:$EZ$6,P$5,Comptabilité!$F88:$EZ88)</f>
        <v>0</v>
      </c>
      <c r="Q88" s="133">
        <f>SUMIF(Général!$CP$6:$EZ$6,Q$5,Comptabilité!$F88:$EZ88)</f>
        <v>0</v>
      </c>
      <c r="R88" s="133">
        <f>SUMIF(Général!$CP$6:$EZ$6,R$5,Comptabilité!$F88:$EZ88)</f>
        <v>0</v>
      </c>
      <c r="S88" s="133">
        <f>SUMIF(Général!$CP$6:$EZ$6,S$5,Comptabilité!$F88:$EZ88)</f>
        <v>0</v>
      </c>
      <c r="T88" s="133">
        <f>SUMIF(Général!$CP$6:$EZ$6,T$5,Comptabilité!$F88:$EZ88)</f>
        <v>0</v>
      </c>
      <c r="U88" s="133">
        <f>SUMIF(Général!$CP$6:$EZ$6,U$5,Comptabilité!$F88:$EZ88)</f>
        <v>0</v>
      </c>
      <c r="V88" s="133">
        <f>SUMIF(Général!$CP$6:$EZ$6,V$5,Comptabilité!$F88:$EZ88)</f>
        <v>0</v>
      </c>
      <c r="W88" s="133">
        <f>SUMIF(Général!$CP$6:$EZ$6,W$5,Comptabilité!$F88:$EZ88)</f>
        <v>0</v>
      </c>
      <c r="X88" s="133">
        <f>SUMIF(Général!$CP$6:$EZ$6,X$5,Comptabilité!$F88:$EZ88)</f>
        <v>0</v>
      </c>
      <c r="Y88" s="133">
        <f>SUMIF(Général!$CP$6:$EZ$6,Y$5,Comptabilité!$F88:$EZ88)</f>
        <v>0</v>
      </c>
      <c r="Z88" s="133">
        <f>SUMIF(Général!$CP$6:$EZ$6,Z$5,Comptabilité!$F88:$EZ88)</f>
        <v>0</v>
      </c>
      <c r="AA88" s="133">
        <f>SUMIF(Général!$CP$6:$EZ$6,AA$5,Comptabilité!$F88:$EZ88)</f>
        <v>0</v>
      </c>
      <c r="AB88" s="133">
        <f>SUMIF(Général!$CP$6:$EZ$6,AB$5,Comptabilité!$F88:$EZ88)</f>
        <v>0</v>
      </c>
      <c r="AC88" s="133">
        <f>SUMIF(Général!$CP$6:$EZ$6,AC$5,Comptabilité!$F88:$EZ88)</f>
        <v>0</v>
      </c>
      <c r="AD88" s="133">
        <f>SUMIF(Général!$CP$6:$EZ$6,AD$5,Comptabilité!$F88:$EZ88)</f>
        <v>0</v>
      </c>
      <c r="AE88" s="133">
        <f>SUMIF(Général!$CP$6:$EZ$6,AE$5,Comptabilité!$F88:$EZ88)</f>
        <v>0</v>
      </c>
      <c r="AF88" s="133">
        <f>SUMIF(Général!$CP$6:$EZ$6,AF$5,Comptabilité!$F88:$EZ88)</f>
        <v>0</v>
      </c>
      <c r="AG88" s="133">
        <f>SUMIF(Général!$CP$6:$EZ$6,AG$5,Comptabilité!$F88:$EZ88)</f>
        <v>0</v>
      </c>
      <c r="AH88" s="133">
        <f>SUMIF(Général!$CP$6:$EZ$6,AH$5,Comptabilité!$F88:$EZ88)</f>
        <v>0</v>
      </c>
      <c r="AI88" s="133">
        <f>SUMIF(Général!$CP$6:$EZ$6,AI$5,Comptabilité!$F88:$EZ88)</f>
        <v>0</v>
      </c>
      <c r="AJ88" s="133">
        <f>SUMIF(Général!$CP$6:$EZ$6,AJ$5,Comptabilité!$F88:$EZ88)</f>
        <v>0</v>
      </c>
      <c r="AK88" s="133">
        <f>SUMIF(Général!$CP$6:$EZ$6,AK$5,Comptabilité!$F88:$EZ88)</f>
        <v>0</v>
      </c>
      <c r="AL88" s="133">
        <f>SUMIF(Général!$CP$6:$EZ$6,AL$5,Comptabilité!$F88:$EZ88)</f>
        <v>0</v>
      </c>
      <c r="AM88" s="133">
        <f>SUMIF(Général!$CP$6:$EZ$6,AM$5,Comptabilité!$F88:$EZ88)</f>
        <v>0</v>
      </c>
      <c r="AN88" s="133">
        <f>SUMIF(Général!$CP$6:$EZ$6,AN$5,Comptabilité!$F88:$EZ88)</f>
        <v>0</v>
      </c>
      <c r="AO88" s="133">
        <f>SUMIF(Général!$CP$6:$EZ$6,AO$5,Comptabilité!$F88:$EZ88)</f>
        <v>0</v>
      </c>
      <c r="AP88" s="133">
        <f>SUMIF(Général!$CP$6:$EZ$6,AP$5,Comptabilité!$F88:$EZ88)</f>
        <v>0</v>
      </c>
      <c r="AQ88" s="133">
        <f>SUMIF(Général!$CP$6:$EZ$6,AQ$5,Comptabilité!$F88:$EZ88)</f>
        <v>0</v>
      </c>
      <c r="AR88" s="133">
        <f>SUMIF(Général!$CP$6:$EZ$6,AR$5,Comptabilité!$F88:$EZ88)</f>
        <v>0</v>
      </c>
      <c r="AS88" s="133">
        <f>SUMIF(Général!$CP$6:$EZ$6,AS$5,Comptabilité!$F88:$EZ88)</f>
        <v>0</v>
      </c>
      <c r="AT88" s="133">
        <f>SUMIF(Général!$CP$6:$EZ$6,AT$5,Comptabilité!$F88:$EZ88)</f>
        <v>0</v>
      </c>
      <c r="AU88" s="133">
        <f>SUMIF(Général!$CP$6:$EZ$6,AU$5,Comptabilité!$F88:$EZ88)</f>
        <v>0</v>
      </c>
      <c r="AV88" s="133">
        <f>SUMIF(Général!$CP$6:$EZ$6,AV$5,Comptabilité!$F88:$EZ88)</f>
        <v>0</v>
      </c>
      <c r="AW88" s="133">
        <f>SUMIF(Général!$CP$6:$EZ$6,AW$5,Comptabilité!$F88:$EZ88)</f>
        <v>0</v>
      </c>
      <c r="AX88" s="133">
        <f>SUMIF(Général!$CP$6:$EZ$6,AX$5,Comptabilité!$F88:$EZ88)</f>
        <v>0</v>
      </c>
      <c r="AY88" s="133">
        <f>SUMIF(Général!$CP$6:$EZ$6,AY$5,Comptabilité!$F88:$EZ88)</f>
        <v>0</v>
      </c>
      <c r="AZ88" s="133">
        <f>SUMIF(Général!$CP$6:$EZ$6,AZ$5,Comptabilité!$F88:$EZ88)</f>
        <v>0</v>
      </c>
      <c r="BA88" s="133">
        <f>SUMIF(Général!$CP$6:$EZ$6,BA$5,Comptabilité!$F88:$EZ88)</f>
        <v>0</v>
      </c>
      <c r="BB88" s="133">
        <f>SUMIF(Général!$CP$6:$EZ$6,BB$5,Comptabilité!$F88:$EZ88)</f>
        <v>0</v>
      </c>
      <c r="BC88" s="133">
        <f>SUMIF(Général!$CP$6:$EZ$6,BC$5,Comptabilité!$F88:$EZ88)</f>
        <v>0</v>
      </c>
      <c r="BD88" s="133">
        <f>SUMIF(Général!$CP$6:$EZ$6,BD$5,Comptabilité!$F88:$EZ88)</f>
        <v>0</v>
      </c>
      <c r="BE88" s="133">
        <f>SUMIF(Général!$CP$6:$EZ$6,BE$5,Comptabilité!$F88:$EZ88)</f>
        <v>0</v>
      </c>
      <c r="BF88" s="133">
        <f>SUMIF(Général!$CP$6:$EZ$6,BF$5,Comptabilité!$F88:$EZ88)</f>
        <v>0</v>
      </c>
      <c r="BG88" s="133">
        <f>SUMIF(Général!$CP$6:$EZ$6,BG$5,Comptabilité!$F88:$EZ88)</f>
        <v>0</v>
      </c>
      <c r="BH88" s="133">
        <f>SUMIF(Général!$CP$6:$EZ$6,BH$5,Comptabilité!$F88:$EZ88)</f>
        <v>0</v>
      </c>
      <c r="BI88" s="133">
        <f>SUMIF(Général!$CP$6:$EZ$6,BI$5,Comptabilité!$F88:$EZ88)</f>
        <v>0</v>
      </c>
      <c r="BJ88" s="133">
        <f>SUMIF(Général!$CP$6:$EZ$6,BJ$5,Comptabilité!$F88:$EZ88)</f>
        <v>0</v>
      </c>
      <c r="BK88" s="133">
        <f>SUMIF(Général!$CP$6:$EZ$6,BK$5,Comptabilité!$F88:$EZ88)</f>
        <v>0</v>
      </c>
      <c r="BL88" s="133">
        <f>SUMIF(Général!$CP$6:$EZ$6,BL$5,Comptabilité!$F88:$EZ88)</f>
        <v>0</v>
      </c>
      <c r="BM88" s="133">
        <f>SUMIF(Général!$CP$6:$EZ$6,BM$5,Comptabilité!$F88:$EZ88)</f>
        <v>0</v>
      </c>
      <c r="BN88" s="133">
        <f>SUMIF(Général!$CP$6:$EZ$6,BN$5,Comptabilité!$F88:$EZ88)</f>
        <v>0</v>
      </c>
      <c r="BO88" s="133">
        <f>SUMIF(Général!$CP$6:$EZ$6,BO$5,Comptabilité!$F88:$EZ88)</f>
        <v>0</v>
      </c>
      <c r="BP88" s="133">
        <f>SUMIF(Général!$CP$6:$EZ$6,BP$5,Comptabilité!$F88:$EZ88)</f>
        <v>0</v>
      </c>
      <c r="BQ88" s="133">
        <f>SUMIF(Général!$CP$6:$EZ$6,BQ$5,Comptabilité!$F88:$EZ88)</f>
        <v>0</v>
      </c>
      <c r="BR88" s="133">
        <f>SUMIF(Général!$CP$6:$EZ$6,BR$5,Comptabilité!$F88:$EZ88)</f>
        <v>0</v>
      </c>
      <c r="BS88" s="133">
        <f>SUMIF(Général!$CP$6:$EZ$6,BS$5,Comptabilité!$F88:$EZ88)</f>
        <v>0</v>
      </c>
      <c r="BT88" s="133">
        <f>SUMIF(Général!$CP$6:$EZ$6,BT$5,Comptabilité!$F88:$EZ88)</f>
        <v>0</v>
      </c>
      <c r="BU88" s="133">
        <f>SUMIF(Général!$CP$6:$EZ$6,BU$5,Comptabilité!$F88:$EZ88)</f>
        <v>0</v>
      </c>
      <c r="BV88" s="133">
        <f>SUMIF(Général!$CP$6:$EZ$6,BV$5,Comptabilité!$F88:$EZ88)</f>
        <v>0</v>
      </c>
      <c r="BW88" s="133">
        <f>SUMIF(Général!$CP$6:$EZ$6,BW$5,Comptabilité!$F88:$EZ88)</f>
        <v>0</v>
      </c>
      <c r="BX88" s="133">
        <f>SUMIF(Général!$CP$6:$EZ$6,BX$5,Comptabilité!$F88:$EZ88)</f>
        <v>0</v>
      </c>
      <c r="BY88" s="133">
        <f>SUMIF(Général!$CP$6:$EZ$6,BY$5,Comptabilité!$F88:$EZ88)</f>
        <v>0</v>
      </c>
      <c r="BZ88" s="133">
        <f>SUMIF(Général!$CP$6:$EZ$6,BZ$5,Comptabilité!$F88:$EZ88)</f>
        <v>0</v>
      </c>
      <c r="CA88" s="133">
        <f>SUMIF(Général!$CP$6:$EZ$6,CA$5,Comptabilité!$F88:$EZ88)</f>
        <v>0</v>
      </c>
      <c r="CB88" s="133">
        <f>SUMIF(Général!$CP$6:$EZ$6,CB$5,Comptabilité!$F88:$EZ88)</f>
        <v>0</v>
      </c>
      <c r="CC88" s="133">
        <f>SUMIF(Général!$CP$6:$EZ$6,CC$5,Comptabilité!$F88:$EZ88)</f>
        <v>0</v>
      </c>
      <c r="CD88" s="133">
        <f>SUMIF(Général!$CP$6:$EZ$6,CD$5,Comptabilité!$F88:$EZ88)</f>
        <v>0</v>
      </c>
      <c r="CE88" s="133">
        <f>SUMIF(Général!$CP$6:$EZ$6,CE$5,Comptabilité!$F88:$EZ88)</f>
        <v>0</v>
      </c>
      <c r="CF88" s="133">
        <f>SUMIF(Général!$CP$6:$EZ$6,CF$5,Comptabilité!$F88:$EZ88)</f>
        <v>0</v>
      </c>
      <c r="CG88" s="133">
        <f>SUMIF(Général!$CP$6:$EZ$6,CG$5,Comptabilité!$F88:$EZ88)</f>
        <v>0</v>
      </c>
      <c r="CH88" s="133">
        <f>SUMIF(Général!$CP$6:$EZ$6,CH$5,Comptabilité!$F88:$EZ88)</f>
        <v>0</v>
      </c>
      <c r="CI88" s="133">
        <f>SUMIF(Général!$CP$6:$EZ$6,CI$5,Comptabilité!$F88:$EZ88)</f>
        <v>0</v>
      </c>
      <c r="CJ88" s="133">
        <f>SUMIF(Général!$CP$6:$EZ$6,CJ$5,Comptabilité!$F88:$EZ88)</f>
        <v>0</v>
      </c>
      <c r="CK88" s="133">
        <f>SUMIF(Général!$CP$6:$EZ$6,CK$5,Comptabilité!$F88:$EZ88)</f>
        <v>0</v>
      </c>
      <c r="CL88" s="133">
        <f>SUMIF(Général!$CP$6:$EZ$6,CL$5,Comptabilité!$F88:$EZ88)</f>
        <v>0</v>
      </c>
      <c r="CM88" s="133">
        <f>SUMIF(Général!$CP$6:$EZ$6,CM$5,Comptabilité!$F88:$EZ88)</f>
        <v>0</v>
      </c>
      <c r="CN88" s="133">
        <f>SUMIF(Général!$CP$6:$EZ$6,CN$5,Comptabilité!$F88:$EZ88)</f>
        <v>0</v>
      </c>
      <c r="CO88" s="133">
        <f>SUMIF(Général!$CP$6:$EZ$6,CO$5,Comptabilité!$F88:$EZ88)</f>
        <v>0</v>
      </c>
      <c r="CP88" s="133">
        <f>SUMIF(Général!$CP$6:$EZ$6,CP$5,Comptabilité!$F88:$EZ88)</f>
        <v>0</v>
      </c>
      <c r="CQ88" s="133">
        <f>SUMIF(Général!$CP$6:$EZ$6,CQ$5,Comptabilité!$F88:$EZ88)</f>
        <v>0</v>
      </c>
      <c r="CR88" s="133">
        <f>SUMIF(Général!$CP$6:$EZ$6,CR$5,Comptabilité!$F88:$EZ88)</f>
        <v>0</v>
      </c>
      <c r="CS88" s="133">
        <f>SUMIF(Général!$CP$6:$EZ$6,CS$5,Comptabilité!$F88:$EZ88)</f>
        <v>0</v>
      </c>
      <c r="CT88" s="133">
        <f>SUMIF(Général!$CP$6:$EZ$6,CT$5,Comptabilité!$F88:$EZ88)</f>
        <v>0</v>
      </c>
      <c r="CU88" s="133">
        <f>SUMIF(Général!$CP$6:$EZ$6,CU$5,Comptabilité!$F88:$EZ88)</f>
        <v>0</v>
      </c>
      <c r="CV88" s="133">
        <f>SUMIF(Général!$CP$6:$EZ$6,CV$5,Comptabilité!$F88:$EZ88)</f>
        <v>0</v>
      </c>
      <c r="CW88" s="133">
        <f>SUMIF(Général!$CP$6:$EZ$6,CW$5,Comptabilité!$F88:$EZ88)</f>
        <v>0</v>
      </c>
      <c r="CX88" s="133">
        <f>SUMIF(Général!$CP$6:$EZ$6,CX$5,Comptabilité!$F88:$EZ88)</f>
        <v>0</v>
      </c>
      <c r="CY88" s="133">
        <f>SUMIF(Général!$CP$6:$EZ$6,CY$5,Comptabilité!$F88:$EZ88)</f>
        <v>0</v>
      </c>
      <c r="CZ88" s="133">
        <f>SUMIF(Général!$CP$6:$EZ$6,CZ$5,Comptabilité!$F88:$EZ88)</f>
        <v>0</v>
      </c>
      <c r="DA88" s="133">
        <f>SUMIF(Général!$CP$6:$EZ$6,DA$5,Comptabilité!$F88:$EZ88)</f>
        <v>0</v>
      </c>
      <c r="DB88" s="133">
        <f>SUMIF(Général!$CP$6:$EZ$6,DB$5,Comptabilité!$F88:$EZ88)</f>
        <v>0</v>
      </c>
      <c r="DC88" s="133">
        <f>SUMIF(Général!$CP$6:$EZ$6,DC$5,Comptabilité!$F88:$EZ88)</f>
        <v>0</v>
      </c>
      <c r="DD88" s="133">
        <f>SUMIF(Général!$CP$6:$EZ$6,DD$5,Comptabilité!$F88:$EZ88)</f>
        <v>0</v>
      </c>
      <c r="DE88" s="133">
        <f>SUMIF(Général!$CP$6:$EZ$6,DE$5,Comptabilité!$F88:$EZ88)</f>
        <v>0</v>
      </c>
      <c r="DF88" s="133">
        <f>SUMIF(Général!$CP$6:$EZ$6,DF$5,Comptabilité!$F88:$EZ88)</f>
        <v>0</v>
      </c>
      <c r="DG88" s="133">
        <f>SUMIF(Général!$CP$6:$EZ$6,DG$5,Comptabilité!$F88:$EZ88)</f>
        <v>0</v>
      </c>
      <c r="DH88" s="133">
        <f>SUMIF(Général!$CP$6:$EZ$6,DH$5,Comptabilité!$F88:$EZ88)</f>
        <v>0</v>
      </c>
      <c r="DI88" s="133">
        <f>SUMIF(Général!$CP$6:$EZ$6,DI$5,Comptabilité!$F88:$EZ88)</f>
        <v>0</v>
      </c>
      <c r="DJ88" s="133">
        <f>SUMIF(Général!$CP$6:$EZ$6,DJ$5,Comptabilité!$F88:$EZ88)</f>
        <v>0</v>
      </c>
      <c r="DK88" s="133">
        <f>SUMIF(Général!$CP$6:$EZ$6,DK$5,Comptabilité!$F88:$EZ88)</f>
        <v>0</v>
      </c>
      <c r="DL88" s="133">
        <f>SUMIF(Général!$CP$6:$EZ$6,DL$5,Comptabilité!$F88:$EZ88)</f>
        <v>0</v>
      </c>
      <c r="DM88" s="133">
        <f>SUMIF(Général!$CP$6:$EZ$6,DM$5,Comptabilité!$F88:$EZ88)</f>
        <v>0</v>
      </c>
      <c r="DN88" s="133">
        <f>SUMIF(Général!$CP$6:$EZ$6,DN$5,Comptabilité!$F88:$EZ88)</f>
        <v>0</v>
      </c>
      <c r="DO88" s="133">
        <f>SUMIF(Général!$CP$6:$EZ$6,DO$5,Comptabilité!$F88:$EZ88)</f>
        <v>0</v>
      </c>
      <c r="DP88" s="133">
        <f>SUMIF(Général!$CP$6:$EZ$6,DP$5,Comptabilité!$F88:$EZ88)</f>
        <v>0</v>
      </c>
      <c r="DQ88" s="133">
        <f>SUMIF(Général!$CP$6:$EZ$6,DQ$5,Comptabilité!$F88:$EZ88)</f>
        <v>0</v>
      </c>
      <c r="DR88" s="133">
        <f>SUMIF(Général!$CP$6:$EZ$6,DR$5,Comptabilité!$F88:$EZ88)</f>
        <v>0</v>
      </c>
      <c r="DS88" s="133">
        <f>SUMIF(Général!$CP$6:$EZ$6,DS$5,Comptabilité!$F88:$EZ88)</f>
        <v>0</v>
      </c>
      <c r="DT88" s="133">
        <f>SUMIF(Général!$CP$6:$EZ$6,DT$5,Comptabilité!$F88:$EZ88)</f>
        <v>0</v>
      </c>
      <c r="DU88" s="133">
        <f>SUMIF(Général!$CP$6:$EZ$6,DU$5,Comptabilité!$F88:$EZ88)</f>
        <v>0</v>
      </c>
      <c r="DV88" s="133">
        <f>SUMIF(Général!$CP$6:$EZ$6,DV$5,Comptabilité!$F88:$EZ88)</f>
        <v>0</v>
      </c>
      <c r="DW88" s="133">
        <f>SUMIF(Général!$CP$6:$EZ$6,DW$5,Comptabilité!$F88:$EZ88)</f>
        <v>0</v>
      </c>
      <c r="DX88" s="133">
        <f>SUMIF(Général!$CP$6:$EZ$6,DX$5,Comptabilité!$F88:$EZ88)</f>
        <v>0</v>
      </c>
      <c r="DY88" s="133">
        <f>SUMIF(Général!$CP$6:$EZ$6,DY$5,Comptabilité!$F88:$EZ88)</f>
        <v>0</v>
      </c>
      <c r="DZ88" s="133">
        <f>SUMIF(Général!$CP$6:$EZ$6,DZ$5,Comptabilité!$F88:$EZ88)</f>
        <v>0</v>
      </c>
      <c r="EA88" s="133">
        <f>SUMIF(Général!$CP$6:$EZ$6,EA$5,Comptabilité!$F88:$EZ88)</f>
        <v>0</v>
      </c>
      <c r="EB88" s="133">
        <f>SUMIF(Général!$CP$6:$EZ$6,EB$5,Comptabilité!$F88:$EZ88)</f>
        <v>0</v>
      </c>
      <c r="EC88" s="133">
        <f>SUMIF(Général!$CP$6:$EZ$6,EC$5,Comptabilité!$F88:$EZ88)</f>
        <v>0</v>
      </c>
      <c r="ED88" s="133">
        <f>SUMIF(Général!$CP$6:$EZ$6,ED$5,Comptabilité!$F88:$EZ88)</f>
        <v>0</v>
      </c>
      <c r="EE88" s="133">
        <f>SUMIF(Général!$CP$6:$EZ$6,EE$5,Comptabilité!$F88:$EZ88)</f>
        <v>0</v>
      </c>
      <c r="EF88" s="133">
        <f>SUMIF(Général!$CP$6:$EZ$6,EF$5,Comptabilité!$F88:$EZ88)</f>
        <v>0</v>
      </c>
      <c r="EG88" s="133">
        <f>SUMIF(Général!$CP$6:$EZ$6,EG$5,Comptabilité!$F88:$EZ88)</f>
        <v>0</v>
      </c>
      <c r="EH88" s="133">
        <f>SUMIF(Général!$CP$6:$EZ$6,EH$5,Comptabilité!$F88:$EZ88)</f>
        <v>0</v>
      </c>
      <c r="EI88" s="133">
        <f>SUMIF(Général!$CP$6:$EZ$6,EI$5,Comptabilité!$F88:$EZ88)</f>
        <v>0</v>
      </c>
      <c r="EJ88" s="133">
        <f>SUMIF(Général!$CP$6:$EZ$6,EJ$5,Comptabilité!$F88:$EZ88)</f>
        <v>0</v>
      </c>
      <c r="EK88" s="133">
        <f>SUMIF(Général!$CP$6:$EZ$6,EK$5,Comptabilité!$F88:$EZ88)</f>
        <v>0</v>
      </c>
      <c r="EL88" s="133">
        <f>SUMIF(Général!$CP$6:$EZ$6,EL$5,Comptabilité!$F88:$EZ88)</f>
        <v>0</v>
      </c>
      <c r="EM88" s="133">
        <f>SUMIF(Général!$CP$6:$EZ$6,EM$5,Comptabilité!$F88:$EZ88)</f>
        <v>0</v>
      </c>
      <c r="EN88" s="133">
        <f>SUMIF(Général!$CP$6:$EZ$6,EN$5,Comptabilité!$F88:$EZ88)</f>
        <v>0</v>
      </c>
      <c r="EO88" s="133">
        <f>SUMIF(Général!$CP$6:$EZ$6,EO$5,Comptabilité!$F88:$EZ88)</f>
        <v>0</v>
      </c>
      <c r="EP88" s="133">
        <f>SUMIF(Général!$CP$6:$EZ$6,EP$5,Comptabilité!$F88:$EZ88)</f>
        <v>0</v>
      </c>
      <c r="EQ88" s="133">
        <f>SUMIF(Général!$CP$6:$EZ$6,EQ$5,Comptabilité!$F88:$EZ88)</f>
        <v>0</v>
      </c>
      <c r="ER88" s="133">
        <f>SUMIF(Général!$CP$6:$EZ$6,ER$5,Comptabilité!$F88:$EZ88)</f>
        <v>0</v>
      </c>
      <c r="ES88" s="133">
        <f>SUMIF(Général!$CP$6:$EZ$6,ES$5,Comptabilité!$F88:$EZ88)</f>
        <v>0</v>
      </c>
      <c r="ET88" s="133">
        <f>SUMIF(Général!$CP$6:$EZ$6,ET$5,Comptabilité!$F88:$EZ88)</f>
        <v>0</v>
      </c>
      <c r="EU88" s="133">
        <f>SUMIF(Général!$CP$6:$EZ$6,EU$5,Comptabilité!$F88:$EZ88)</f>
        <v>0</v>
      </c>
      <c r="EV88" s="133">
        <f>SUMIF(Général!$CP$6:$EZ$6,EV$5,Comptabilité!$F88:$EZ88)</f>
        <v>0</v>
      </c>
      <c r="EW88" s="133">
        <f>SUMIF(Général!$CP$6:$EZ$6,EW$5,Comptabilité!$F88:$EZ88)</f>
        <v>0</v>
      </c>
      <c r="EX88" s="133">
        <f>SUMIF(Général!$CP$6:$EZ$6,EX$5,Comptabilité!$F88:$EZ88)</f>
        <v>0</v>
      </c>
      <c r="EY88" s="133">
        <f>SUMIF(Général!$CP$6:$EZ$6,EY$5,Comptabilité!$F88:$EZ88)</f>
        <v>0</v>
      </c>
      <c r="EZ88" s="133">
        <f>SUMIF(Général!$CP$6:$EZ$6,EZ$5,Comptabilité!$F88:$EZ88)</f>
        <v>0</v>
      </c>
    </row>
    <row r="89" spans="1:156" x14ac:dyDescent="0.25">
      <c r="B89" s="95" t="str">
        <f>Comptabilité!B89</f>
        <v>Autres fonds propres (réserves, etc.)</v>
      </c>
      <c r="C89" s="98"/>
      <c r="D89" s="150"/>
      <c r="E89" s="147"/>
      <c r="F89" s="133">
        <f>SUMIF(Général!$CP$6:$EZ$6,F$5,Comptabilité!$F89:$EZ89)</f>
        <v>0</v>
      </c>
      <c r="G89" s="133">
        <f>SUMIF(Général!$CP$6:$EZ$6,G$5,Comptabilité!$F89:$EZ89)</f>
        <v>0</v>
      </c>
      <c r="H89" s="133">
        <f>SUMIF(Général!$CP$6:$EZ$6,H$5,Comptabilité!$F89:$EZ89)</f>
        <v>0</v>
      </c>
      <c r="I89" s="133">
        <f>SUMIF(Général!$CP$6:$EZ$6,I$5,Comptabilité!$F89:$EZ89)</f>
        <v>0</v>
      </c>
      <c r="J89" s="133">
        <f>SUMIF(Général!$CP$6:$EZ$6,J$5,Comptabilité!$F89:$EZ89)</f>
        <v>0</v>
      </c>
      <c r="K89" s="133">
        <f>SUMIF(Général!$CP$6:$EZ$6,K$5,Comptabilité!$F89:$EZ89)</f>
        <v>0</v>
      </c>
      <c r="L89" s="133">
        <f>SUMIF(Général!$CP$6:$EZ$6,L$5,Comptabilité!$F89:$EZ89)</f>
        <v>0</v>
      </c>
      <c r="M89" s="133">
        <f>SUMIF(Général!$CP$6:$EZ$6,M$5,Comptabilité!$F89:$EZ89)</f>
        <v>0</v>
      </c>
      <c r="N89" s="133">
        <f>SUMIF(Général!$CP$6:$EZ$6,N$5,Comptabilité!$F89:$EZ89)</f>
        <v>0</v>
      </c>
      <c r="O89" s="133">
        <f>SUMIF(Général!$CP$6:$EZ$6,O$5,Comptabilité!$F89:$EZ89)</f>
        <v>0</v>
      </c>
      <c r="P89" s="133">
        <f>SUMIF(Général!$CP$6:$EZ$6,P$5,Comptabilité!$F89:$EZ89)</f>
        <v>0</v>
      </c>
      <c r="Q89" s="133">
        <f>SUMIF(Général!$CP$6:$EZ$6,Q$5,Comptabilité!$F89:$EZ89)</f>
        <v>0</v>
      </c>
      <c r="R89" s="133">
        <f>SUMIF(Général!$CP$6:$EZ$6,R$5,Comptabilité!$F89:$EZ89)</f>
        <v>0</v>
      </c>
      <c r="S89" s="133">
        <f>SUMIF(Général!$CP$6:$EZ$6,S$5,Comptabilité!$F89:$EZ89)</f>
        <v>0</v>
      </c>
      <c r="T89" s="133">
        <f>SUMIF(Général!$CP$6:$EZ$6,T$5,Comptabilité!$F89:$EZ89)</f>
        <v>0</v>
      </c>
      <c r="U89" s="133">
        <f>SUMIF(Général!$CP$6:$EZ$6,U$5,Comptabilité!$F89:$EZ89)</f>
        <v>0</v>
      </c>
      <c r="V89" s="133">
        <f>SUMIF(Général!$CP$6:$EZ$6,V$5,Comptabilité!$F89:$EZ89)</f>
        <v>0</v>
      </c>
      <c r="W89" s="133">
        <f>SUMIF(Général!$CP$6:$EZ$6,W$5,Comptabilité!$F89:$EZ89)</f>
        <v>0</v>
      </c>
      <c r="X89" s="133">
        <f>SUMIF(Général!$CP$6:$EZ$6,X$5,Comptabilité!$F89:$EZ89)</f>
        <v>0</v>
      </c>
      <c r="Y89" s="133">
        <f>SUMIF(Général!$CP$6:$EZ$6,Y$5,Comptabilité!$F89:$EZ89)</f>
        <v>0</v>
      </c>
      <c r="Z89" s="133">
        <f>SUMIF(Général!$CP$6:$EZ$6,Z$5,Comptabilité!$F89:$EZ89)</f>
        <v>0</v>
      </c>
      <c r="AA89" s="133">
        <f>SUMIF(Général!$CP$6:$EZ$6,AA$5,Comptabilité!$F89:$EZ89)</f>
        <v>0</v>
      </c>
      <c r="AB89" s="133">
        <f>SUMIF(Général!$CP$6:$EZ$6,AB$5,Comptabilité!$F89:$EZ89)</f>
        <v>0</v>
      </c>
      <c r="AC89" s="133">
        <f>SUMIF(Général!$CP$6:$EZ$6,AC$5,Comptabilité!$F89:$EZ89)</f>
        <v>0</v>
      </c>
      <c r="AD89" s="133">
        <f>SUMIF(Général!$CP$6:$EZ$6,AD$5,Comptabilité!$F89:$EZ89)</f>
        <v>0</v>
      </c>
      <c r="AE89" s="133">
        <f>SUMIF(Général!$CP$6:$EZ$6,AE$5,Comptabilité!$F89:$EZ89)</f>
        <v>0</v>
      </c>
      <c r="AF89" s="133">
        <f>SUMIF(Général!$CP$6:$EZ$6,AF$5,Comptabilité!$F89:$EZ89)</f>
        <v>0</v>
      </c>
      <c r="AG89" s="133">
        <f>SUMIF(Général!$CP$6:$EZ$6,AG$5,Comptabilité!$F89:$EZ89)</f>
        <v>0</v>
      </c>
      <c r="AH89" s="133">
        <f>SUMIF(Général!$CP$6:$EZ$6,AH$5,Comptabilité!$F89:$EZ89)</f>
        <v>0</v>
      </c>
      <c r="AI89" s="133">
        <f>SUMIF(Général!$CP$6:$EZ$6,AI$5,Comptabilité!$F89:$EZ89)</f>
        <v>0</v>
      </c>
      <c r="AJ89" s="133">
        <f>SUMIF(Général!$CP$6:$EZ$6,AJ$5,Comptabilité!$F89:$EZ89)</f>
        <v>0</v>
      </c>
      <c r="AK89" s="133">
        <f>SUMIF(Général!$CP$6:$EZ$6,AK$5,Comptabilité!$F89:$EZ89)</f>
        <v>0</v>
      </c>
      <c r="AL89" s="133">
        <f>SUMIF(Général!$CP$6:$EZ$6,AL$5,Comptabilité!$F89:$EZ89)</f>
        <v>0</v>
      </c>
      <c r="AM89" s="133">
        <f>SUMIF(Général!$CP$6:$EZ$6,AM$5,Comptabilité!$F89:$EZ89)</f>
        <v>0</v>
      </c>
      <c r="AN89" s="133">
        <f>SUMIF(Général!$CP$6:$EZ$6,AN$5,Comptabilité!$F89:$EZ89)</f>
        <v>0</v>
      </c>
      <c r="AO89" s="133">
        <f>SUMIF(Général!$CP$6:$EZ$6,AO$5,Comptabilité!$F89:$EZ89)</f>
        <v>0</v>
      </c>
      <c r="AP89" s="133">
        <f>SUMIF(Général!$CP$6:$EZ$6,AP$5,Comptabilité!$F89:$EZ89)</f>
        <v>0</v>
      </c>
      <c r="AQ89" s="133">
        <f>SUMIF(Général!$CP$6:$EZ$6,AQ$5,Comptabilité!$F89:$EZ89)</f>
        <v>0</v>
      </c>
      <c r="AR89" s="133">
        <f>SUMIF(Général!$CP$6:$EZ$6,AR$5,Comptabilité!$F89:$EZ89)</f>
        <v>0</v>
      </c>
      <c r="AS89" s="133">
        <f>SUMIF(Général!$CP$6:$EZ$6,AS$5,Comptabilité!$F89:$EZ89)</f>
        <v>0</v>
      </c>
      <c r="AT89" s="133">
        <f>SUMIF(Général!$CP$6:$EZ$6,AT$5,Comptabilité!$F89:$EZ89)</f>
        <v>0</v>
      </c>
      <c r="AU89" s="133">
        <f>SUMIF(Général!$CP$6:$EZ$6,AU$5,Comptabilité!$F89:$EZ89)</f>
        <v>0</v>
      </c>
      <c r="AV89" s="133">
        <f>SUMIF(Général!$CP$6:$EZ$6,AV$5,Comptabilité!$F89:$EZ89)</f>
        <v>0</v>
      </c>
      <c r="AW89" s="133">
        <f>SUMIF(Général!$CP$6:$EZ$6,AW$5,Comptabilité!$F89:$EZ89)</f>
        <v>0</v>
      </c>
      <c r="AX89" s="133">
        <f>SUMIF(Général!$CP$6:$EZ$6,AX$5,Comptabilité!$F89:$EZ89)</f>
        <v>0</v>
      </c>
      <c r="AY89" s="133">
        <f>SUMIF(Général!$CP$6:$EZ$6,AY$5,Comptabilité!$F89:$EZ89)</f>
        <v>0</v>
      </c>
      <c r="AZ89" s="133">
        <f>SUMIF(Général!$CP$6:$EZ$6,AZ$5,Comptabilité!$F89:$EZ89)</f>
        <v>0</v>
      </c>
      <c r="BA89" s="133">
        <f>SUMIF(Général!$CP$6:$EZ$6,BA$5,Comptabilité!$F89:$EZ89)</f>
        <v>0</v>
      </c>
      <c r="BB89" s="133">
        <f>SUMIF(Général!$CP$6:$EZ$6,BB$5,Comptabilité!$F89:$EZ89)</f>
        <v>0</v>
      </c>
      <c r="BC89" s="133">
        <f>SUMIF(Général!$CP$6:$EZ$6,BC$5,Comptabilité!$F89:$EZ89)</f>
        <v>0</v>
      </c>
      <c r="BD89" s="133">
        <f>SUMIF(Général!$CP$6:$EZ$6,BD$5,Comptabilité!$F89:$EZ89)</f>
        <v>0</v>
      </c>
      <c r="BE89" s="133">
        <f>SUMIF(Général!$CP$6:$EZ$6,BE$5,Comptabilité!$F89:$EZ89)</f>
        <v>0</v>
      </c>
      <c r="BF89" s="133">
        <f>SUMIF(Général!$CP$6:$EZ$6,BF$5,Comptabilité!$F89:$EZ89)</f>
        <v>0</v>
      </c>
      <c r="BG89" s="133">
        <f>SUMIF(Général!$CP$6:$EZ$6,BG$5,Comptabilité!$F89:$EZ89)</f>
        <v>0</v>
      </c>
      <c r="BH89" s="133">
        <f>SUMIF(Général!$CP$6:$EZ$6,BH$5,Comptabilité!$F89:$EZ89)</f>
        <v>0</v>
      </c>
      <c r="BI89" s="133">
        <f>SUMIF(Général!$CP$6:$EZ$6,BI$5,Comptabilité!$F89:$EZ89)</f>
        <v>0</v>
      </c>
      <c r="BJ89" s="133">
        <f>SUMIF(Général!$CP$6:$EZ$6,BJ$5,Comptabilité!$F89:$EZ89)</f>
        <v>0</v>
      </c>
      <c r="BK89" s="133">
        <f>SUMIF(Général!$CP$6:$EZ$6,BK$5,Comptabilité!$F89:$EZ89)</f>
        <v>0</v>
      </c>
      <c r="BL89" s="133">
        <f>SUMIF(Général!$CP$6:$EZ$6,BL$5,Comptabilité!$F89:$EZ89)</f>
        <v>0</v>
      </c>
      <c r="BM89" s="133">
        <f>SUMIF(Général!$CP$6:$EZ$6,BM$5,Comptabilité!$F89:$EZ89)</f>
        <v>0</v>
      </c>
      <c r="BN89" s="133">
        <f>SUMIF(Général!$CP$6:$EZ$6,BN$5,Comptabilité!$F89:$EZ89)</f>
        <v>0</v>
      </c>
      <c r="BO89" s="133">
        <f>SUMIF(Général!$CP$6:$EZ$6,BO$5,Comptabilité!$F89:$EZ89)</f>
        <v>0</v>
      </c>
      <c r="BP89" s="133">
        <f>SUMIF(Général!$CP$6:$EZ$6,BP$5,Comptabilité!$F89:$EZ89)</f>
        <v>0</v>
      </c>
      <c r="BQ89" s="133">
        <f>SUMIF(Général!$CP$6:$EZ$6,BQ$5,Comptabilité!$F89:$EZ89)</f>
        <v>0</v>
      </c>
      <c r="BR89" s="133">
        <f>SUMIF(Général!$CP$6:$EZ$6,BR$5,Comptabilité!$F89:$EZ89)</f>
        <v>0</v>
      </c>
      <c r="BS89" s="133">
        <f>SUMIF(Général!$CP$6:$EZ$6,BS$5,Comptabilité!$F89:$EZ89)</f>
        <v>0</v>
      </c>
      <c r="BT89" s="133">
        <f>SUMIF(Général!$CP$6:$EZ$6,BT$5,Comptabilité!$F89:$EZ89)</f>
        <v>0</v>
      </c>
      <c r="BU89" s="133">
        <f>SUMIF(Général!$CP$6:$EZ$6,BU$5,Comptabilité!$F89:$EZ89)</f>
        <v>0</v>
      </c>
      <c r="BV89" s="133">
        <f>SUMIF(Général!$CP$6:$EZ$6,BV$5,Comptabilité!$F89:$EZ89)</f>
        <v>0</v>
      </c>
      <c r="BW89" s="133">
        <f>SUMIF(Général!$CP$6:$EZ$6,BW$5,Comptabilité!$F89:$EZ89)</f>
        <v>0</v>
      </c>
      <c r="BX89" s="133">
        <f>SUMIF(Général!$CP$6:$EZ$6,BX$5,Comptabilité!$F89:$EZ89)</f>
        <v>0</v>
      </c>
      <c r="BY89" s="133">
        <f>SUMIF(Général!$CP$6:$EZ$6,BY$5,Comptabilité!$F89:$EZ89)</f>
        <v>0</v>
      </c>
      <c r="BZ89" s="133">
        <f>SUMIF(Général!$CP$6:$EZ$6,BZ$5,Comptabilité!$F89:$EZ89)</f>
        <v>0</v>
      </c>
      <c r="CA89" s="133">
        <f>SUMIF(Général!$CP$6:$EZ$6,CA$5,Comptabilité!$F89:$EZ89)</f>
        <v>0</v>
      </c>
      <c r="CB89" s="133">
        <f>SUMIF(Général!$CP$6:$EZ$6,CB$5,Comptabilité!$F89:$EZ89)</f>
        <v>0</v>
      </c>
      <c r="CC89" s="133">
        <f>SUMIF(Général!$CP$6:$EZ$6,CC$5,Comptabilité!$F89:$EZ89)</f>
        <v>0</v>
      </c>
      <c r="CD89" s="133">
        <f>SUMIF(Général!$CP$6:$EZ$6,CD$5,Comptabilité!$F89:$EZ89)</f>
        <v>0</v>
      </c>
      <c r="CE89" s="133">
        <f>SUMIF(Général!$CP$6:$EZ$6,CE$5,Comptabilité!$F89:$EZ89)</f>
        <v>0</v>
      </c>
      <c r="CF89" s="133">
        <f>SUMIF(Général!$CP$6:$EZ$6,CF$5,Comptabilité!$F89:$EZ89)</f>
        <v>0</v>
      </c>
      <c r="CG89" s="133">
        <f>SUMIF(Général!$CP$6:$EZ$6,CG$5,Comptabilité!$F89:$EZ89)</f>
        <v>0</v>
      </c>
      <c r="CH89" s="133">
        <f>SUMIF(Général!$CP$6:$EZ$6,CH$5,Comptabilité!$F89:$EZ89)</f>
        <v>0</v>
      </c>
      <c r="CI89" s="133">
        <f>SUMIF(Général!$CP$6:$EZ$6,CI$5,Comptabilité!$F89:$EZ89)</f>
        <v>0</v>
      </c>
      <c r="CJ89" s="133">
        <f>SUMIF(Général!$CP$6:$EZ$6,CJ$5,Comptabilité!$F89:$EZ89)</f>
        <v>0</v>
      </c>
      <c r="CK89" s="133">
        <f>SUMIF(Général!$CP$6:$EZ$6,CK$5,Comptabilité!$F89:$EZ89)</f>
        <v>0</v>
      </c>
      <c r="CL89" s="133">
        <f>SUMIF(Général!$CP$6:$EZ$6,CL$5,Comptabilité!$F89:$EZ89)</f>
        <v>0</v>
      </c>
      <c r="CM89" s="133">
        <f>SUMIF(Général!$CP$6:$EZ$6,CM$5,Comptabilité!$F89:$EZ89)</f>
        <v>0</v>
      </c>
      <c r="CN89" s="133">
        <f>SUMIF(Général!$CP$6:$EZ$6,CN$5,Comptabilité!$F89:$EZ89)</f>
        <v>0</v>
      </c>
      <c r="CO89" s="133">
        <f>SUMIF(Général!$CP$6:$EZ$6,CO$5,Comptabilité!$F89:$EZ89)</f>
        <v>0</v>
      </c>
      <c r="CP89" s="133">
        <f>SUMIF(Général!$CP$6:$EZ$6,CP$5,Comptabilité!$F89:$EZ89)</f>
        <v>0</v>
      </c>
      <c r="CQ89" s="133">
        <f>SUMIF(Général!$CP$6:$EZ$6,CQ$5,Comptabilité!$F89:$EZ89)</f>
        <v>0</v>
      </c>
      <c r="CR89" s="133">
        <f>SUMIF(Général!$CP$6:$EZ$6,CR$5,Comptabilité!$F89:$EZ89)</f>
        <v>0</v>
      </c>
      <c r="CS89" s="133">
        <f>SUMIF(Général!$CP$6:$EZ$6,CS$5,Comptabilité!$F89:$EZ89)</f>
        <v>0</v>
      </c>
      <c r="CT89" s="133">
        <f>SUMIF(Général!$CP$6:$EZ$6,CT$5,Comptabilité!$F89:$EZ89)</f>
        <v>0</v>
      </c>
      <c r="CU89" s="133">
        <f>SUMIF(Général!$CP$6:$EZ$6,CU$5,Comptabilité!$F89:$EZ89)</f>
        <v>0</v>
      </c>
      <c r="CV89" s="133">
        <f>SUMIF(Général!$CP$6:$EZ$6,CV$5,Comptabilité!$F89:$EZ89)</f>
        <v>0</v>
      </c>
      <c r="CW89" s="133">
        <f>SUMIF(Général!$CP$6:$EZ$6,CW$5,Comptabilité!$F89:$EZ89)</f>
        <v>0</v>
      </c>
      <c r="CX89" s="133">
        <f>SUMIF(Général!$CP$6:$EZ$6,CX$5,Comptabilité!$F89:$EZ89)</f>
        <v>0</v>
      </c>
      <c r="CY89" s="133">
        <f>SUMIF(Général!$CP$6:$EZ$6,CY$5,Comptabilité!$F89:$EZ89)</f>
        <v>0</v>
      </c>
      <c r="CZ89" s="133">
        <f>SUMIF(Général!$CP$6:$EZ$6,CZ$5,Comptabilité!$F89:$EZ89)</f>
        <v>0</v>
      </c>
      <c r="DA89" s="133">
        <f>SUMIF(Général!$CP$6:$EZ$6,DA$5,Comptabilité!$F89:$EZ89)</f>
        <v>0</v>
      </c>
      <c r="DB89" s="133">
        <f>SUMIF(Général!$CP$6:$EZ$6,DB$5,Comptabilité!$F89:$EZ89)</f>
        <v>0</v>
      </c>
      <c r="DC89" s="133">
        <f>SUMIF(Général!$CP$6:$EZ$6,DC$5,Comptabilité!$F89:$EZ89)</f>
        <v>0</v>
      </c>
      <c r="DD89" s="133">
        <f>SUMIF(Général!$CP$6:$EZ$6,DD$5,Comptabilité!$F89:$EZ89)</f>
        <v>0</v>
      </c>
      <c r="DE89" s="133">
        <f>SUMIF(Général!$CP$6:$EZ$6,DE$5,Comptabilité!$F89:$EZ89)</f>
        <v>0</v>
      </c>
      <c r="DF89" s="133">
        <f>SUMIF(Général!$CP$6:$EZ$6,DF$5,Comptabilité!$F89:$EZ89)</f>
        <v>0</v>
      </c>
      <c r="DG89" s="133">
        <f>SUMIF(Général!$CP$6:$EZ$6,DG$5,Comptabilité!$F89:$EZ89)</f>
        <v>0</v>
      </c>
      <c r="DH89" s="133">
        <f>SUMIF(Général!$CP$6:$EZ$6,DH$5,Comptabilité!$F89:$EZ89)</f>
        <v>0</v>
      </c>
      <c r="DI89" s="133">
        <f>SUMIF(Général!$CP$6:$EZ$6,DI$5,Comptabilité!$F89:$EZ89)</f>
        <v>0</v>
      </c>
      <c r="DJ89" s="133">
        <f>SUMIF(Général!$CP$6:$EZ$6,DJ$5,Comptabilité!$F89:$EZ89)</f>
        <v>0</v>
      </c>
      <c r="DK89" s="133">
        <f>SUMIF(Général!$CP$6:$EZ$6,DK$5,Comptabilité!$F89:$EZ89)</f>
        <v>0</v>
      </c>
      <c r="DL89" s="133">
        <f>SUMIF(Général!$CP$6:$EZ$6,DL$5,Comptabilité!$F89:$EZ89)</f>
        <v>0</v>
      </c>
      <c r="DM89" s="133">
        <f>SUMIF(Général!$CP$6:$EZ$6,DM$5,Comptabilité!$F89:$EZ89)</f>
        <v>0</v>
      </c>
      <c r="DN89" s="133">
        <f>SUMIF(Général!$CP$6:$EZ$6,DN$5,Comptabilité!$F89:$EZ89)</f>
        <v>0</v>
      </c>
      <c r="DO89" s="133">
        <f>SUMIF(Général!$CP$6:$EZ$6,DO$5,Comptabilité!$F89:$EZ89)</f>
        <v>0</v>
      </c>
      <c r="DP89" s="133">
        <f>SUMIF(Général!$CP$6:$EZ$6,DP$5,Comptabilité!$F89:$EZ89)</f>
        <v>0</v>
      </c>
      <c r="DQ89" s="133">
        <f>SUMIF(Général!$CP$6:$EZ$6,DQ$5,Comptabilité!$F89:$EZ89)</f>
        <v>0</v>
      </c>
      <c r="DR89" s="133">
        <f>SUMIF(Général!$CP$6:$EZ$6,DR$5,Comptabilité!$F89:$EZ89)</f>
        <v>0</v>
      </c>
      <c r="DS89" s="133">
        <f>SUMIF(Général!$CP$6:$EZ$6,DS$5,Comptabilité!$F89:$EZ89)</f>
        <v>0</v>
      </c>
      <c r="DT89" s="133">
        <f>SUMIF(Général!$CP$6:$EZ$6,DT$5,Comptabilité!$F89:$EZ89)</f>
        <v>0</v>
      </c>
      <c r="DU89" s="133">
        <f>SUMIF(Général!$CP$6:$EZ$6,DU$5,Comptabilité!$F89:$EZ89)</f>
        <v>0</v>
      </c>
      <c r="DV89" s="133">
        <f>SUMIF(Général!$CP$6:$EZ$6,DV$5,Comptabilité!$F89:$EZ89)</f>
        <v>0</v>
      </c>
      <c r="DW89" s="133">
        <f>SUMIF(Général!$CP$6:$EZ$6,DW$5,Comptabilité!$F89:$EZ89)</f>
        <v>0</v>
      </c>
      <c r="DX89" s="133">
        <f>SUMIF(Général!$CP$6:$EZ$6,DX$5,Comptabilité!$F89:$EZ89)</f>
        <v>0</v>
      </c>
      <c r="DY89" s="133">
        <f>SUMIF(Général!$CP$6:$EZ$6,DY$5,Comptabilité!$F89:$EZ89)</f>
        <v>0</v>
      </c>
      <c r="DZ89" s="133">
        <f>SUMIF(Général!$CP$6:$EZ$6,DZ$5,Comptabilité!$F89:$EZ89)</f>
        <v>0</v>
      </c>
      <c r="EA89" s="133">
        <f>SUMIF(Général!$CP$6:$EZ$6,EA$5,Comptabilité!$F89:$EZ89)</f>
        <v>0</v>
      </c>
      <c r="EB89" s="133">
        <f>SUMIF(Général!$CP$6:$EZ$6,EB$5,Comptabilité!$F89:$EZ89)</f>
        <v>0</v>
      </c>
      <c r="EC89" s="133">
        <f>SUMIF(Général!$CP$6:$EZ$6,EC$5,Comptabilité!$F89:$EZ89)</f>
        <v>0</v>
      </c>
      <c r="ED89" s="133">
        <f>SUMIF(Général!$CP$6:$EZ$6,ED$5,Comptabilité!$F89:$EZ89)</f>
        <v>0</v>
      </c>
      <c r="EE89" s="133">
        <f>SUMIF(Général!$CP$6:$EZ$6,EE$5,Comptabilité!$F89:$EZ89)</f>
        <v>0</v>
      </c>
      <c r="EF89" s="133">
        <f>SUMIF(Général!$CP$6:$EZ$6,EF$5,Comptabilité!$F89:$EZ89)</f>
        <v>0</v>
      </c>
      <c r="EG89" s="133">
        <f>SUMIF(Général!$CP$6:$EZ$6,EG$5,Comptabilité!$F89:$EZ89)</f>
        <v>0</v>
      </c>
      <c r="EH89" s="133">
        <f>SUMIF(Général!$CP$6:$EZ$6,EH$5,Comptabilité!$F89:$EZ89)</f>
        <v>0</v>
      </c>
      <c r="EI89" s="133">
        <f>SUMIF(Général!$CP$6:$EZ$6,EI$5,Comptabilité!$F89:$EZ89)</f>
        <v>0</v>
      </c>
      <c r="EJ89" s="133">
        <f>SUMIF(Général!$CP$6:$EZ$6,EJ$5,Comptabilité!$F89:$EZ89)</f>
        <v>0</v>
      </c>
      <c r="EK89" s="133">
        <f>SUMIF(Général!$CP$6:$EZ$6,EK$5,Comptabilité!$F89:$EZ89)</f>
        <v>0</v>
      </c>
      <c r="EL89" s="133">
        <f>SUMIF(Général!$CP$6:$EZ$6,EL$5,Comptabilité!$F89:$EZ89)</f>
        <v>0</v>
      </c>
      <c r="EM89" s="133">
        <f>SUMIF(Général!$CP$6:$EZ$6,EM$5,Comptabilité!$F89:$EZ89)</f>
        <v>0</v>
      </c>
      <c r="EN89" s="133">
        <f>SUMIF(Général!$CP$6:$EZ$6,EN$5,Comptabilité!$F89:$EZ89)</f>
        <v>0</v>
      </c>
      <c r="EO89" s="133">
        <f>SUMIF(Général!$CP$6:$EZ$6,EO$5,Comptabilité!$F89:$EZ89)</f>
        <v>0</v>
      </c>
      <c r="EP89" s="133">
        <f>SUMIF(Général!$CP$6:$EZ$6,EP$5,Comptabilité!$F89:$EZ89)</f>
        <v>0</v>
      </c>
      <c r="EQ89" s="133">
        <f>SUMIF(Général!$CP$6:$EZ$6,EQ$5,Comptabilité!$F89:$EZ89)</f>
        <v>0</v>
      </c>
      <c r="ER89" s="133">
        <f>SUMIF(Général!$CP$6:$EZ$6,ER$5,Comptabilité!$F89:$EZ89)</f>
        <v>0</v>
      </c>
      <c r="ES89" s="133">
        <f>SUMIF(Général!$CP$6:$EZ$6,ES$5,Comptabilité!$F89:$EZ89)</f>
        <v>0</v>
      </c>
      <c r="ET89" s="133">
        <f>SUMIF(Général!$CP$6:$EZ$6,ET$5,Comptabilité!$F89:$EZ89)</f>
        <v>0</v>
      </c>
      <c r="EU89" s="133">
        <f>SUMIF(Général!$CP$6:$EZ$6,EU$5,Comptabilité!$F89:$EZ89)</f>
        <v>0</v>
      </c>
      <c r="EV89" s="133">
        <f>SUMIF(Général!$CP$6:$EZ$6,EV$5,Comptabilité!$F89:$EZ89)</f>
        <v>0</v>
      </c>
      <c r="EW89" s="133">
        <f>SUMIF(Général!$CP$6:$EZ$6,EW$5,Comptabilité!$F89:$EZ89)</f>
        <v>0</v>
      </c>
      <c r="EX89" s="133">
        <f>SUMIF(Général!$CP$6:$EZ$6,EX$5,Comptabilité!$F89:$EZ89)</f>
        <v>0</v>
      </c>
      <c r="EY89" s="133">
        <f>SUMIF(Général!$CP$6:$EZ$6,EY$5,Comptabilité!$F89:$EZ89)</f>
        <v>0</v>
      </c>
      <c r="EZ89" s="133">
        <f>SUMIF(Général!$CP$6:$EZ$6,EZ$5,Comptabilité!$F89:$EZ89)</f>
        <v>0</v>
      </c>
    </row>
    <row r="90" spans="1:156" x14ac:dyDescent="0.25">
      <c r="B90" s="95" t="str">
        <f>Comptabilité!B90</f>
        <v>Résultat Reporté</v>
      </c>
      <c r="C90" s="70"/>
      <c r="D90" s="150"/>
      <c r="E90" s="147"/>
      <c r="F90" s="133">
        <f>SUMIF(Général!$CP$6:$EZ$6,F$5,Comptabilité!$F90:$EZ90)</f>
        <v>0</v>
      </c>
      <c r="G90" s="133">
        <f>SUMIF(Général!$CP$6:$EZ$6,G$5,Comptabilité!$F90:$EZ90)</f>
        <v>0</v>
      </c>
      <c r="H90" s="133">
        <f>SUMIF(Général!$CP$6:$EZ$6,H$5,Comptabilité!$F90:$EZ90)</f>
        <v>0</v>
      </c>
      <c r="I90" s="133">
        <f>SUMIF(Général!$CP$6:$EZ$6,I$5,Comptabilité!$F90:$EZ90)</f>
        <v>0</v>
      </c>
      <c r="J90" s="133">
        <f>SUMIF(Général!$CP$6:$EZ$6,J$5,Comptabilité!$F90:$EZ90)</f>
        <v>0</v>
      </c>
      <c r="K90" s="133">
        <f>SUMIF(Général!$CP$6:$EZ$6,K$5,Comptabilité!$F90:$EZ90)</f>
        <v>0</v>
      </c>
      <c r="L90" s="133">
        <f>SUMIF(Général!$CP$6:$EZ$6,L$5,Comptabilité!$F90:$EZ90)</f>
        <v>0</v>
      </c>
      <c r="M90" s="133">
        <f>SUMIF(Général!$CP$6:$EZ$6,M$5,Comptabilité!$F90:$EZ90)</f>
        <v>0</v>
      </c>
      <c r="N90" s="133">
        <f>SUMIF(Général!$CP$6:$EZ$6,N$5,Comptabilité!$F90:$EZ90)</f>
        <v>0</v>
      </c>
      <c r="O90" s="133">
        <f>SUMIF(Général!$CP$6:$EZ$6,O$5,Comptabilité!$F90:$EZ90)</f>
        <v>0</v>
      </c>
      <c r="P90" s="133">
        <f>SUMIF(Général!$CP$6:$EZ$6,P$5,Comptabilité!$F90:$EZ90)</f>
        <v>0</v>
      </c>
      <c r="Q90" s="133">
        <f>SUMIF(Général!$CP$6:$EZ$6,Q$5,Comptabilité!$F90:$EZ90)</f>
        <v>0</v>
      </c>
      <c r="R90" s="133">
        <f>SUMIF(Général!$CP$6:$EZ$6,R$5,Comptabilité!$F90:$EZ90)</f>
        <v>0</v>
      </c>
      <c r="S90" s="133">
        <f>SUMIF(Général!$CP$6:$EZ$6,S$5,Comptabilité!$F90:$EZ90)</f>
        <v>0</v>
      </c>
      <c r="T90" s="133">
        <f>SUMIF(Général!$CP$6:$EZ$6,T$5,Comptabilité!$F90:$EZ90)</f>
        <v>0</v>
      </c>
      <c r="U90" s="133">
        <f>SUMIF(Général!$CP$6:$EZ$6,U$5,Comptabilité!$F90:$EZ90)</f>
        <v>0</v>
      </c>
      <c r="V90" s="133">
        <f>SUMIF(Général!$CP$6:$EZ$6,V$5,Comptabilité!$F90:$EZ90)</f>
        <v>0</v>
      </c>
      <c r="W90" s="133">
        <f>SUMIF(Général!$CP$6:$EZ$6,W$5,Comptabilité!$F90:$EZ90)</f>
        <v>0</v>
      </c>
      <c r="X90" s="133">
        <f>SUMIF(Général!$CP$6:$EZ$6,X$5,Comptabilité!$F90:$EZ90)</f>
        <v>0</v>
      </c>
      <c r="Y90" s="133">
        <f>SUMIF(Général!$CP$6:$EZ$6,Y$5,Comptabilité!$F90:$EZ90)</f>
        <v>0</v>
      </c>
      <c r="Z90" s="133">
        <f>SUMIF(Général!$CP$6:$EZ$6,Z$5,Comptabilité!$F90:$EZ90)</f>
        <v>0</v>
      </c>
      <c r="AA90" s="133">
        <f>SUMIF(Général!$CP$6:$EZ$6,AA$5,Comptabilité!$F90:$EZ90)</f>
        <v>0</v>
      </c>
      <c r="AB90" s="133">
        <f>SUMIF(Général!$CP$6:$EZ$6,AB$5,Comptabilité!$F90:$EZ90)</f>
        <v>0</v>
      </c>
      <c r="AC90" s="133">
        <f>SUMIF(Général!$CP$6:$EZ$6,AC$5,Comptabilité!$F90:$EZ90)</f>
        <v>0</v>
      </c>
      <c r="AD90" s="133">
        <f>SUMIF(Général!$CP$6:$EZ$6,AD$5,Comptabilité!$F90:$EZ90)</f>
        <v>0</v>
      </c>
      <c r="AE90" s="133">
        <f>SUMIF(Général!$CP$6:$EZ$6,AE$5,Comptabilité!$F90:$EZ90)</f>
        <v>0</v>
      </c>
      <c r="AF90" s="133">
        <f>SUMIF(Général!$CP$6:$EZ$6,AF$5,Comptabilité!$F90:$EZ90)</f>
        <v>0</v>
      </c>
      <c r="AG90" s="133">
        <f>SUMIF(Général!$CP$6:$EZ$6,AG$5,Comptabilité!$F90:$EZ90)</f>
        <v>0</v>
      </c>
      <c r="AH90" s="133">
        <f>SUMIF(Général!$CP$6:$EZ$6,AH$5,Comptabilité!$F90:$EZ90)</f>
        <v>0</v>
      </c>
      <c r="AI90" s="133">
        <f>SUMIF(Général!$CP$6:$EZ$6,AI$5,Comptabilité!$F90:$EZ90)</f>
        <v>0</v>
      </c>
      <c r="AJ90" s="133">
        <f>SUMIF(Général!$CP$6:$EZ$6,AJ$5,Comptabilité!$F90:$EZ90)</f>
        <v>0</v>
      </c>
      <c r="AK90" s="133">
        <f>SUMIF(Général!$CP$6:$EZ$6,AK$5,Comptabilité!$F90:$EZ90)</f>
        <v>0</v>
      </c>
      <c r="AL90" s="133">
        <f>SUMIF(Général!$CP$6:$EZ$6,AL$5,Comptabilité!$F90:$EZ90)</f>
        <v>0</v>
      </c>
      <c r="AM90" s="133">
        <f>SUMIF(Général!$CP$6:$EZ$6,AM$5,Comptabilité!$F90:$EZ90)</f>
        <v>0</v>
      </c>
      <c r="AN90" s="133">
        <f>SUMIF(Général!$CP$6:$EZ$6,AN$5,Comptabilité!$F90:$EZ90)</f>
        <v>0</v>
      </c>
      <c r="AO90" s="133">
        <f>SUMIF(Général!$CP$6:$EZ$6,AO$5,Comptabilité!$F90:$EZ90)</f>
        <v>0</v>
      </c>
      <c r="AP90" s="133">
        <f>SUMIF(Général!$CP$6:$EZ$6,AP$5,Comptabilité!$F90:$EZ90)</f>
        <v>0</v>
      </c>
      <c r="AQ90" s="133">
        <f>SUMIF(Général!$CP$6:$EZ$6,AQ$5,Comptabilité!$F90:$EZ90)</f>
        <v>0</v>
      </c>
      <c r="AR90" s="133">
        <f>SUMIF(Général!$CP$6:$EZ$6,AR$5,Comptabilité!$F90:$EZ90)</f>
        <v>0</v>
      </c>
      <c r="AS90" s="133">
        <f>SUMIF(Général!$CP$6:$EZ$6,AS$5,Comptabilité!$F90:$EZ90)</f>
        <v>0</v>
      </c>
      <c r="AT90" s="133">
        <f>SUMIF(Général!$CP$6:$EZ$6,AT$5,Comptabilité!$F90:$EZ90)</f>
        <v>0</v>
      </c>
      <c r="AU90" s="133">
        <f>SUMIF(Général!$CP$6:$EZ$6,AU$5,Comptabilité!$F90:$EZ90)</f>
        <v>0</v>
      </c>
      <c r="AV90" s="133">
        <f>SUMIF(Général!$CP$6:$EZ$6,AV$5,Comptabilité!$F90:$EZ90)</f>
        <v>0</v>
      </c>
      <c r="AW90" s="133">
        <f>SUMIF(Général!$CP$6:$EZ$6,AW$5,Comptabilité!$F90:$EZ90)</f>
        <v>0</v>
      </c>
      <c r="AX90" s="133">
        <f>SUMIF(Général!$CP$6:$EZ$6,AX$5,Comptabilité!$F90:$EZ90)</f>
        <v>0</v>
      </c>
      <c r="AY90" s="133">
        <f>SUMIF(Général!$CP$6:$EZ$6,AY$5,Comptabilité!$F90:$EZ90)</f>
        <v>0</v>
      </c>
      <c r="AZ90" s="133">
        <f>SUMIF(Général!$CP$6:$EZ$6,AZ$5,Comptabilité!$F90:$EZ90)</f>
        <v>0</v>
      </c>
      <c r="BA90" s="133">
        <f>SUMIF(Général!$CP$6:$EZ$6,BA$5,Comptabilité!$F90:$EZ90)</f>
        <v>0</v>
      </c>
      <c r="BB90" s="133">
        <f>SUMIF(Général!$CP$6:$EZ$6,BB$5,Comptabilité!$F90:$EZ90)</f>
        <v>0</v>
      </c>
      <c r="BC90" s="133">
        <f>SUMIF(Général!$CP$6:$EZ$6,BC$5,Comptabilité!$F90:$EZ90)</f>
        <v>0</v>
      </c>
      <c r="BD90" s="133">
        <f>SUMIF(Général!$CP$6:$EZ$6,BD$5,Comptabilité!$F90:$EZ90)</f>
        <v>0</v>
      </c>
      <c r="BE90" s="133">
        <f>SUMIF(Général!$CP$6:$EZ$6,BE$5,Comptabilité!$F90:$EZ90)</f>
        <v>0</v>
      </c>
      <c r="BF90" s="133">
        <f>SUMIF(Général!$CP$6:$EZ$6,BF$5,Comptabilité!$F90:$EZ90)</f>
        <v>0</v>
      </c>
      <c r="BG90" s="133">
        <f>SUMIF(Général!$CP$6:$EZ$6,BG$5,Comptabilité!$F90:$EZ90)</f>
        <v>0</v>
      </c>
      <c r="BH90" s="133">
        <f>SUMIF(Général!$CP$6:$EZ$6,BH$5,Comptabilité!$F90:$EZ90)</f>
        <v>0</v>
      </c>
      <c r="BI90" s="133">
        <f>SUMIF(Général!$CP$6:$EZ$6,BI$5,Comptabilité!$F90:$EZ90)</f>
        <v>0</v>
      </c>
      <c r="BJ90" s="133">
        <f>SUMIF(Général!$CP$6:$EZ$6,BJ$5,Comptabilité!$F90:$EZ90)</f>
        <v>0</v>
      </c>
      <c r="BK90" s="133">
        <f>SUMIF(Général!$CP$6:$EZ$6,BK$5,Comptabilité!$F90:$EZ90)</f>
        <v>0</v>
      </c>
      <c r="BL90" s="133">
        <f>SUMIF(Général!$CP$6:$EZ$6,BL$5,Comptabilité!$F90:$EZ90)</f>
        <v>0</v>
      </c>
      <c r="BM90" s="133">
        <f>SUMIF(Général!$CP$6:$EZ$6,BM$5,Comptabilité!$F90:$EZ90)</f>
        <v>0</v>
      </c>
      <c r="BN90" s="133">
        <f>SUMIF(Général!$CP$6:$EZ$6,BN$5,Comptabilité!$F90:$EZ90)</f>
        <v>0</v>
      </c>
      <c r="BO90" s="133">
        <f>SUMIF(Général!$CP$6:$EZ$6,BO$5,Comptabilité!$F90:$EZ90)</f>
        <v>0</v>
      </c>
      <c r="BP90" s="133">
        <f>SUMIF(Général!$CP$6:$EZ$6,BP$5,Comptabilité!$F90:$EZ90)</f>
        <v>0</v>
      </c>
      <c r="BQ90" s="133">
        <f>SUMIF(Général!$CP$6:$EZ$6,BQ$5,Comptabilité!$F90:$EZ90)</f>
        <v>0</v>
      </c>
      <c r="BR90" s="133">
        <f>SUMIF(Général!$CP$6:$EZ$6,BR$5,Comptabilité!$F90:$EZ90)</f>
        <v>0</v>
      </c>
      <c r="BS90" s="133">
        <f>SUMIF(Général!$CP$6:$EZ$6,BS$5,Comptabilité!$F90:$EZ90)</f>
        <v>0</v>
      </c>
      <c r="BT90" s="133">
        <f>SUMIF(Général!$CP$6:$EZ$6,BT$5,Comptabilité!$F90:$EZ90)</f>
        <v>0</v>
      </c>
      <c r="BU90" s="133">
        <f>SUMIF(Général!$CP$6:$EZ$6,BU$5,Comptabilité!$F90:$EZ90)</f>
        <v>0</v>
      </c>
      <c r="BV90" s="133">
        <f>SUMIF(Général!$CP$6:$EZ$6,BV$5,Comptabilité!$F90:$EZ90)</f>
        <v>0</v>
      </c>
      <c r="BW90" s="133">
        <f>SUMIF(Général!$CP$6:$EZ$6,BW$5,Comptabilité!$F90:$EZ90)</f>
        <v>0</v>
      </c>
      <c r="BX90" s="133">
        <f>SUMIF(Général!$CP$6:$EZ$6,BX$5,Comptabilité!$F90:$EZ90)</f>
        <v>0</v>
      </c>
      <c r="BY90" s="133">
        <f>SUMIF(Général!$CP$6:$EZ$6,BY$5,Comptabilité!$F90:$EZ90)</f>
        <v>0</v>
      </c>
      <c r="BZ90" s="133">
        <f>SUMIF(Général!$CP$6:$EZ$6,BZ$5,Comptabilité!$F90:$EZ90)</f>
        <v>0</v>
      </c>
      <c r="CA90" s="133">
        <f>SUMIF(Général!$CP$6:$EZ$6,CA$5,Comptabilité!$F90:$EZ90)</f>
        <v>0</v>
      </c>
      <c r="CB90" s="133">
        <f>SUMIF(Général!$CP$6:$EZ$6,CB$5,Comptabilité!$F90:$EZ90)</f>
        <v>0</v>
      </c>
      <c r="CC90" s="133">
        <f>SUMIF(Général!$CP$6:$EZ$6,CC$5,Comptabilité!$F90:$EZ90)</f>
        <v>0</v>
      </c>
      <c r="CD90" s="133">
        <f>SUMIF(Général!$CP$6:$EZ$6,CD$5,Comptabilité!$F90:$EZ90)</f>
        <v>0</v>
      </c>
      <c r="CE90" s="133">
        <f>SUMIF(Général!$CP$6:$EZ$6,CE$5,Comptabilité!$F90:$EZ90)</f>
        <v>0</v>
      </c>
      <c r="CF90" s="133">
        <f>SUMIF(Général!$CP$6:$EZ$6,CF$5,Comptabilité!$F90:$EZ90)</f>
        <v>0</v>
      </c>
      <c r="CG90" s="133">
        <f>SUMIF(Général!$CP$6:$EZ$6,CG$5,Comptabilité!$F90:$EZ90)</f>
        <v>0</v>
      </c>
      <c r="CH90" s="133">
        <f>SUMIF(Général!$CP$6:$EZ$6,CH$5,Comptabilité!$F90:$EZ90)</f>
        <v>0</v>
      </c>
      <c r="CI90" s="133">
        <f>SUMIF(Général!$CP$6:$EZ$6,CI$5,Comptabilité!$F90:$EZ90)</f>
        <v>0</v>
      </c>
      <c r="CJ90" s="133">
        <f>SUMIF(Général!$CP$6:$EZ$6,CJ$5,Comptabilité!$F90:$EZ90)</f>
        <v>0</v>
      </c>
      <c r="CK90" s="133">
        <f>SUMIF(Général!$CP$6:$EZ$6,CK$5,Comptabilité!$F90:$EZ90)</f>
        <v>0</v>
      </c>
      <c r="CL90" s="133">
        <f>SUMIF(Général!$CP$6:$EZ$6,CL$5,Comptabilité!$F90:$EZ90)</f>
        <v>0</v>
      </c>
      <c r="CM90" s="133">
        <f>SUMIF(Général!$CP$6:$EZ$6,CM$5,Comptabilité!$F90:$EZ90)</f>
        <v>0</v>
      </c>
      <c r="CN90" s="133">
        <f>SUMIF(Général!$CP$6:$EZ$6,CN$5,Comptabilité!$F90:$EZ90)</f>
        <v>0</v>
      </c>
      <c r="CO90" s="133">
        <f>SUMIF(Général!$CP$6:$EZ$6,CO$5,Comptabilité!$F90:$EZ90)</f>
        <v>0</v>
      </c>
      <c r="CP90" s="133">
        <f>SUMIF(Général!$CP$6:$EZ$6,CP$5,Comptabilité!$F90:$EZ90)</f>
        <v>0</v>
      </c>
      <c r="CQ90" s="133">
        <f>SUMIF(Général!$CP$6:$EZ$6,CQ$5,Comptabilité!$F90:$EZ90)</f>
        <v>0</v>
      </c>
      <c r="CR90" s="133">
        <f>SUMIF(Général!$CP$6:$EZ$6,CR$5,Comptabilité!$F90:$EZ90)</f>
        <v>0</v>
      </c>
      <c r="CS90" s="133">
        <f>SUMIF(Général!$CP$6:$EZ$6,CS$5,Comptabilité!$F90:$EZ90)</f>
        <v>0</v>
      </c>
      <c r="CT90" s="133">
        <f>SUMIF(Général!$CP$6:$EZ$6,CT$5,Comptabilité!$F90:$EZ90)</f>
        <v>0</v>
      </c>
      <c r="CU90" s="133">
        <f>SUMIF(Général!$CP$6:$EZ$6,CU$5,Comptabilité!$F90:$EZ90)</f>
        <v>0</v>
      </c>
      <c r="CV90" s="133">
        <f>SUMIF(Général!$CP$6:$EZ$6,CV$5,Comptabilité!$F90:$EZ90)</f>
        <v>0</v>
      </c>
      <c r="CW90" s="133">
        <f>SUMIF(Général!$CP$6:$EZ$6,CW$5,Comptabilité!$F90:$EZ90)</f>
        <v>0</v>
      </c>
      <c r="CX90" s="133">
        <f>SUMIF(Général!$CP$6:$EZ$6,CX$5,Comptabilité!$F90:$EZ90)</f>
        <v>0</v>
      </c>
      <c r="CY90" s="133">
        <f>SUMIF(Général!$CP$6:$EZ$6,CY$5,Comptabilité!$F90:$EZ90)</f>
        <v>0</v>
      </c>
      <c r="CZ90" s="133">
        <f>SUMIF(Général!$CP$6:$EZ$6,CZ$5,Comptabilité!$F90:$EZ90)</f>
        <v>0</v>
      </c>
      <c r="DA90" s="133">
        <f>SUMIF(Général!$CP$6:$EZ$6,DA$5,Comptabilité!$F90:$EZ90)</f>
        <v>0</v>
      </c>
      <c r="DB90" s="133">
        <f>SUMIF(Général!$CP$6:$EZ$6,DB$5,Comptabilité!$F90:$EZ90)</f>
        <v>0</v>
      </c>
      <c r="DC90" s="133">
        <f>SUMIF(Général!$CP$6:$EZ$6,DC$5,Comptabilité!$F90:$EZ90)</f>
        <v>0</v>
      </c>
      <c r="DD90" s="133">
        <f>SUMIF(Général!$CP$6:$EZ$6,DD$5,Comptabilité!$F90:$EZ90)</f>
        <v>0</v>
      </c>
      <c r="DE90" s="133">
        <f>SUMIF(Général!$CP$6:$EZ$6,DE$5,Comptabilité!$F90:$EZ90)</f>
        <v>0</v>
      </c>
      <c r="DF90" s="133">
        <f>SUMIF(Général!$CP$6:$EZ$6,DF$5,Comptabilité!$F90:$EZ90)</f>
        <v>0</v>
      </c>
      <c r="DG90" s="133">
        <f>SUMIF(Général!$CP$6:$EZ$6,DG$5,Comptabilité!$F90:$EZ90)</f>
        <v>0</v>
      </c>
      <c r="DH90" s="133">
        <f>SUMIF(Général!$CP$6:$EZ$6,DH$5,Comptabilité!$F90:$EZ90)</f>
        <v>0</v>
      </c>
      <c r="DI90" s="133">
        <f>SUMIF(Général!$CP$6:$EZ$6,DI$5,Comptabilité!$F90:$EZ90)</f>
        <v>0</v>
      </c>
      <c r="DJ90" s="133">
        <f>SUMIF(Général!$CP$6:$EZ$6,DJ$5,Comptabilité!$F90:$EZ90)</f>
        <v>0</v>
      </c>
      <c r="DK90" s="133">
        <f>SUMIF(Général!$CP$6:$EZ$6,DK$5,Comptabilité!$F90:$EZ90)</f>
        <v>0</v>
      </c>
      <c r="DL90" s="133">
        <f>SUMIF(Général!$CP$6:$EZ$6,DL$5,Comptabilité!$F90:$EZ90)</f>
        <v>0</v>
      </c>
      <c r="DM90" s="133">
        <f>SUMIF(Général!$CP$6:$EZ$6,DM$5,Comptabilité!$F90:$EZ90)</f>
        <v>0</v>
      </c>
      <c r="DN90" s="133">
        <f>SUMIF(Général!$CP$6:$EZ$6,DN$5,Comptabilité!$F90:$EZ90)</f>
        <v>0</v>
      </c>
      <c r="DO90" s="133">
        <f>SUMIF(Général!$CP$6:$EZ$6,DO$5,Comptabilité!$F90:$EZ90)</f>
        <v>0</v>
      </c>
      <c r="DP90" s="133">
        <f>SUMIF(Général!$CP$6:$EZ$6,DP$5,Comptabilité!$F90:$EZ90)</f>
        <v>0</v>
      </c>
      <c r="DQ90" s="133">
        <f>SUMIF(Général!$CP$6:$EZ$6,DQ$5,Comptabilité!$F90:$EZ90)</f>
        <v>0</v>
      </c>
      <c r="DR90" s="133">
        <f>SUMIF(Général!$CP$6:$EZ$6,DR$5,Comptabilité!$F90:$EZ90)</f>
        <v>0</v>
      </c>
      <c r="DS90" s="133">
        <f>SUMIF(Général!$CP$6:$EZ$6,DS$5,Comptabilité!$F90:$EZ90)</f>
        <v>0</v>
      </c>
      <c r="DT90" s="133">
        <f>SUMIF(Général!$CP$6:$EZ$6,DT$5,Comptabilité!$F90:$EZ90)</f>
        <v>0</v>
      </c>
      <c r="DU90" s="133">
        <f>SUMIF(Général!$CP$6:$EZ$6,DU$5,Comptabilité!$F90:$EZ90)</f>
        <v>0</v>
      </c>
      <c r="DV90" s="133">
        <f>SUMIF(Général!$CP$6:$EZ$6,DV$5,Comptabilité!$F90:$EZ90)</f>
        <v>0</v>
      </c>
      <c r="DW90" s="133">
        <f>SUMIF(Général!$CP$6:$EZ$6,DW$5,Comptabilité!$F90:$EZ90)</f>
        <v>0</v>
      </c>
      <c r="DX90" s="133">
        <f>SUMIF(Général!$CP$6:$EZ$6,DX$5,Comptabilité!$F90:$EZ90)</f>
        <v>0</v>
      </c>
      <c r="DY90" s="133">
        <f>SUMIF(Général!$CP$6:$EZ$6,DY$5,Comptabilité!$F90:$EZ90)</f>
        <v>0</v>
      </c>
      <c r="DZ90" s="133">
        <f>SUMIF(Général!$CP$6:$EZ$6,DZ$5,Comptabilité!$F90:$EZ90)</f>
        <v>0</v>
      </c>
      <c r="EA90" s="133">
        <f>SUMIF(Général!$CP$6:$EZ$6,EA$5,Comptabilité!$F90:$EZ90)</f>
        <v>0</v>
      </c>
      <c r="EB90" s="133">
        <f>SUMIF(Général!$CP$6:$EZ$6,EB$5,Comptabilité!$F90:$EZ90)</f>
        <v>0</v>
      </c>
      <c r="EC90" s="133">
        <f>SUMIF(Général!$CP$6:$EZ$6,EC$5,Comptabilité!$F90:$EZ90)</f>
        <v>0</v>
      </c>
      <c r="ED90" s="133">
        <f>SUMIF(Général!$CP$6:$EZ$6,ED$5,Comptabilité!$F90:$EZ90)</f>
        <v>0</v>
      </c>
      <c r="EE90" s="133">
        <f>SUMIF(Général!$CP$6:$EZ$6,EE$5,Comptabilité!$F90:$EZ90)</f>
        <v>0</v>
      </c>
      <c r="EF90" s="133">
        <f>SUMIF(Général!$CP$6:$EZ$6,EF$5,Comptabilité!$F90:$EZ90)</f>
        <v>0</v>
      </c>
      <c r="EG90" s="133">
        <f>SUMIF(Général!$CP$6:$EZ$6,EG$5,Comptabilité!$F90:$EZ90)</f>
        <v>0</v>
      </c>
      <c r="EH90" s="133">
        <f>SUMIF(Général!$CP$6:$EZ$6,EH$5,Comptabilité!$F90:$EZ90)</f>
        <v>0</v>
      </c>
      <c r="EI90" s="133">
        <f>SUMIF(Général!$CP$6:$EZ$6,EI$5,Comptabilité!$F90:$EZ90)</f>
        <v>0</v>
      </c>
      <c r="EJ90" s="133">
        <f>SUMIF(Général!$CP$6:$EZ$6,EJ$5,Comptabilité!$F90:$EZ90)</f>
        <v>0</v>
      </c>
      <c r="EK90" s="133">
        <f>SUMIF(Général!$CP$6:$EZ$6,EK$5,Comptabilité!$F90:$EZ90)</f>
        <v>0</v>
      </c>
      <c r="EL90" s="133">
        <f>SUMIF(Général!$CP$6:$EZ$6,EL$5,Comptabilité!$F90:$EZ90)</f>
        <v>0</v>
      </c>
      <c r="EM90" s="133">
        <f>SUMIF(Général!$CP$6:$EZ$6,EM$5,Comptabilité!$F90:$EZ90)</f>
        <v>0</v>
      </c>
      <c r="EN90" s="133">
        <f>SUMIF(Général!$CP$6:$EZ$6,EN$5,Comptabilité!$F90:$EZ90)</f>
        <v>0</v>
      </c>
      <c r="EO90" s="133">
        <f>SUMIF(Général!$CP$6:$EZ$6,EO$5,Comptabilité!$F90:$EZ90)</f>
        <v>0</v>
      </c>
      <c r="EP90" s="133">
        <f>SUMIF(Général!$CP$6:$EZ$6,EP$5,Comptabilité!$F90:$EZ90)</f>
        <v>0</v>
      </c>
      <c r="EQ90" s="133">
        <f>SUMIF(Général!$CP$6:$EZ$6,EQ$5,Comptabilité!$F90:$EZ90)</f>
        <v>0</v>
      </c>
      <c r="ER90" s="133">
        <f>SUMIF(Général!$CP$6:$EZ$6,ER$5,Comptabilité!$F90:$EZ90)</f>
        <v>0</v>
      </c>
      <c r="ES90" s="133">
        <f>SUMIF(Général!$CP$6:$EZ$6,ES$5,Comptabilité!$F90:$EZ90)</f>
        <v>0</v>
      </c>
      <c r="ET90" s="133">
        <f>SUMIF(Général!$CP$6:$EZ$6,ET$5,Comptabilité!$F90:$EZ90)</f>
        <v>0</v>
      </c>
      <c r="EU90" s="133">
        <f>SUMIF(Général!$CP$6:$EZ$6,EU$5,Comptabilité!$F90:$EZ90)</f>
        <v>0</v>
      </c>
      <c r="EV90" s="133">
        <f>SUMIF(Général!$CP$6:$EZ$6,EV$5,Comptabilité!$F90:$EZ90)</f>
        <v>0</v>
      </c>
      <c r="EW90" s="133">
        <f>SUMIF(Général!$CP$6:$EZ$6,EW$5,Comptabilité!$F90:$EZ90)</f>
        <v>0</v>
      </c>
      <c r="EX90" s="133">
        <f>SUMIF(Général!$CP$6:$EZ$6,EX$5,Comptabilité!$F90:$EZ90)</f>
        <v>0</v>
      </c>
      <c r="EY90" s="133">
        <f>SUMIF(Général!$CP$6:$EZ$6,EY$5,Comptabilité!$F90:$EZ90)</f>
        <v>0</v>
      </c>
      <c r="EZ90" s="133">
        <f>SUMIF(Général!$CP$6:$EZ$6,EZ$5,Comptabilité!$F90:$EZ90)</f>
        <v>0</v>
      </c>
    </row>
    <row r="91" spans="1:156" x14ac:dyDescent="0.25">
      <c r="B91" s="95" t="str">
        <f>Comptabilité!B91</f>
        <v>Résultat net</v>
      </c>
      <c r="C91" s="70"/>
      <c r="D91" s="150"/>
      <c r="E91" s="147"/>
      <c r="F91" s="131">
        <f t="shared" ref="F91:AK91" si="57">F64</f>
        <v>0</v>
      </c>
      <c r="G91" s="131">
        <f t="shared" si="57"/>
        <v>0</v>
      </c>
      <c r="H91" s="131">
        <f t="shared" si="57"/>
        <v>0</v>
      </c>
      <c r="I91" s="131">
        <f t="shared" si="57"/>
        <v>0</v>
      </c>
      <c r="J91" s="131">
        <f t="shared" si="57"/>
        <v>0</v>
      </c>
      <c r="K91" s="131">
        <f t="shared" si="57"/>
        <v>0</v>
      </c>
      <c r="L91" s="131">
        <f t="shared" si="57"/>
        <v>0</v>
      </c>
      <c r="M91" s="131">
        <f t="shared" si="57"/>
        <v>0</v>
      </c>
      <c r="N91" s="131">
        <f t="shared" si="57"/>
        <v>0</v>
      </c>
      <c r="O91" s="131">
        <f t="shared" si="57"/>
        <v>0</v>
      </c>
      <c r="P91" s="131">
        <f t="shared" si="57"/>
        <v>0</v>
      </c>
      <c r="Q91" s="131">
        <f t="shared" si="57"/>
        <v>0</v>
      </c>
      <c r="R91" s="131">
        <f t="shared" si="57"/>
        <v>0</v>
      </c>
      <c r="S91" s="131">
        <f t="shared" si="57"/>
        <v>0</v>
      </c>
      <c r="T91" s="131">
        <f t="shared" si="57"/>
        <v>0</v>
      </c>
      <c r="U91" s="131">
        <f t="shared" si="57"/>
        <v>0</v>
      </c>
      <c r="V91" s="131">
        <f t="shared" si="57"/>
        <v>0</v>
      </c>
      <c r="W91" s="131">
        <f t="shared" si="57"/>
        <v>0</v>
      </c>
      <c r="X91" s="131">
        <f t="shared" si="57"/>
        <v>0</v>
      </c>
      <c r="Y91" s="131">
        <f t="shared" si="57"/>
        <v>0</v>
      </c>
      <c r="Z91" s="131">
        <f t="shared" si="57"/>
        <v>0</v>
      </c>
      <c r="AA91" s="131">
        <f t="shared" si="57"/>
        <v>0</v>
      </c>
      <c r="AB91" s="131">
        <f t="shared" si="57"/>
        <v>0</v>
      </c>
      <c r="AC91" s="131">
        <f t="shared" si="57"/>
        <v>0</v>
      </c>
      <c r="AD91" s="131">
        <f t="shared" si="57"/>
        <v>0</v>
      </c>
      <c r="AE91" s="131">
        <f t="shared" si="57"/>
        <v>0</v>
      </c>
      <c r="AF91" s="131">
        <f t="shared" si="57"/>
        <v>0</v>
      </c>
      <c r="AG91" s="131">
        <f t="shared" si="57"/>
        <v>0</v>
      </c>
      <c r="AH91" s="131">
        <f t="shared" si="57"/>
        <v>0</v>
      </c>
      <c r="AI91" s="131">
        <f t="shared" si="57"/>
        <v>0</v>
      </c>
      <c r="AJ91" s="131">
        <f t="shared" si="57"/>
        <v>0</v>
      </c>
      <c r="AK91" s="131">
        <f t="shared" si="57"/>
        <v>0</v>
      </c>
      <c r="AL91" s="131">
        <f t="shared" ref="AL91:BQ91" si="58">AL64</f>
        <v>0</v>
      </c>
      <c r="AM91" s="131">
        <f t="shared" si="58"/>
        <v>0</v>
      </c>
      <c r="AN91" s="131">
        <f t="shared" si="58"/>
        <v>0</v>
      </c>
      <c r="AO91" s="131">
        <f t="shared" si="58"/>
        <v>0</v>
      </c>
      <c r="AP91" s="131">
        <f t="shared" si="58"/>
        <v>0</v>
      </c>
      <c r="AQ91" s="131">
        <f t="shared" si="58"/>
        <v>0</v>
      </c>
      <c r="AR91" s="131">
        <f t="shared" si="58"/>
        <v>0</v>
      </c>
      <c r="AS91" s="131">
        <f t="shared" si="58"/>
        <v>0</v>
      </c>
      <c r="AT91" s="131">
        <f t="shared" si="58"/>
        <v>0</v>
      </c>
      <c r="AU91" s="131">
        <f t="shared" si="58"/>
        <v>0</v>
      </c>
      <c r="AV91" s="131">
        <f t="shared" si="58"/>
        <v>0</v>
      </c>
      <c r="AW91" s="131">
        <f t="shared" si="58"/>
        <v>0</v>
      </c>
      <c r="AX91" s="131">
        <f t="shared" si="58"/>
        <v>0</v>
      </c>
      <c r="AY91" s="131">
        <f t="shared" si="58"/>
        <v>0</v>
      </c>
      <c r="AZ91" s="131">
        <f t="shared" si="58"/>
        <v>0</v>
      </c>
      <c r="BA91" s="131">
        <f t="shared" si="58"/>
        <v>0</v>
      </c>
      <c r="BB91" s="131">
        <f t="shared" si="58"/>
        <v>0</v>
      </c>
      <c r="BC91" s="131">
        <f t="shared" si="58"/>
        <v>0</v>
      </c>
      <c r="BD91" s="131">
        <f t="shared" si="58"/>
        <v>0</v>
      </c>
      <c r="BE91" s="131">
        <f t="shared" si="58"/>
        <v>0</v>
      </c>
      <c r="BF91" s="131">
        <f t="shared" si="58"/>
        <v>0</v>
      </c>
      <c r="BG91" s="131">
        <f t="shared" si="58"/>
        <v>0</v>
      </c>
      <c r="BH91" s="131">
        <f t="shared" si="58"/>
        <v>0</v>
      </c>
      <c r="BI91" s="131">
        <f t="shared" si="58"/>
        <v>0</v>
      </c>
      <c r="BJ91" s="131">
        <f t="shared" si="58"/>
        <v>0</v>
      </c>
      <c r="BK91" s="131">
        <f t="shared" si="58"/>
        <v>0</v>
      </c>
      <c r="BL91" s="131">
        <f t="shared" si="58"/>
        <v>0</v>
      </c>
      <c r="BM91" s="131">
        <f t="shared" si="58"/>
        <v>0</v>
      </c>
      <c r="BN91" s="131">
        <f t="shared" si="58"/>
        <v>0</v>
      </c>
      <c r="BO91" s="131">
        <f t="shared" si="58"/>
        <v>0</v>
      </c>
      <c r="BP91" s="131">
        <f t="shared" si="58"/>
        <v>0</v>
      </c>
      <c r="BQ91" s="131">
        <f t="shared" si="58"/>
        <v>0</v>
      </c>
      <c r="BR91" s="131">
        <f t="shared" ref="BR91:CW91" si="59">BR64</f>
        <v>0</v>
      </c>
      <c r="BS91" s="131">
        <f t="shared" si="59"/>
        <v>0</v>
      </c>
      <c r="BT91" s="131">
        <f t="shared" si="59"/>
        <v>0</v>
      </c>
      <c r="BU91" s="131">
        <f t="shared" si="59"/>
        <v>0</v>
      </c>
      <c r="BV91" s="131">
        <f t="shared" si="59"/>
        <v>0</v>
      </c>
      <c r="BW91" s="131">
        <f t="shared" si="59"/>
        <v>0</v>
      </c>
      <c r="BX91" s="131">
        <f t="shared" si="59"/>
        <v>0</v>
      </c>
      <c r="BY91" s="131">
        <f t="shared" si="59"/>
        <v>0</v>
      </c>
      <c r="BZ91" s="131">
        <f t="shared" si="59"/>
        <v>0</v>
      </c>
      <c r="CA91" s="131">
        <f t="shared" si="59"/>
        <v>0</v>
      </c>
      <c r="CB91" s="131">
        <f t="shared" si="59"/>
        <v>0</v>
      </c>
      <c r="CC91" s="131">
        <f t="shared" si="59"/>
        <v>0</v>
      </c>
      <c r="CD91" s="131">
        <f t="shared" si="59"/>
        <v>0</v>
      </c>
      <c r="CE91" s="131">
        <f t="shared" si="59"/>
        <v>0</v>
      </c>
      <c r="CF91" s="131">
        <f t="shared" si="59"/>
        <v>0</v>
      </c>
      <c r="CG91" s="131">
        <f t="shared" si="59"/>
        <v>0</v>
      </c>
      <c r="CH91" s="131">
        <f t="shared" si="59"/>
        <v>0</v>
      </c>
      <c r="CI91" s="131">
        <f t="shared" si="59"/>
        <v>0</v>
      </c>
      <c r="CJ91" s="131">
        <f t="shared" si="59"/>
        <v>0</v>
      </c>
      <c r="CK91" s="131">
        <f t="shared" si="59"/>
        <v>0</v>
      </c>
      <c r="CL91" s="131">
        <f t="shared" si="59"/>
        <v>0</v>
      </c>
      <c r="CM91" s="131">
        <f t="shared" si="59"/>
        <v>0</v>
      </c>
      <c r="CN91" s="131">
        <f t="shared" si="59"/>
        <v>0</v>
      </c>
      <c r="CO91" s="131">
        <f t="shared" si="59"/>
        <v>0</v>
      </c>
      <c r="CP91" s="131">
        <f t="shared" si="59"/>
        <v>0</v>
      </c>
      <c r="CQ91" s="131">
        <f t="shared" si="59"/>
        <v>0</v>
      </c>
      <c r="CR91" s="131">
        <f t="shared" si="59"/>
        <v>0</v>
      </c>
      <c r="CS91" s="131">
        <f t="shared" si="59"/>
        <v>0</v>
      </c>
      <c r="CT91" s="131">
        <f t="shared" si="59"/>
        <v>0</v>
      </c>
      <c r="CU91" s="131">
        <f t="shared" si="59"/>
        <v>0</v>
      </c>
      <c r="CV91" s="131">
        <f t="shared" si="59"/>
        <v>0</v>
      </c>
      <c r="CW91" s="131">
        <f t="shared" si="59"/>
        <v>0</v>
      </c>
      <c r="CX91" s="131">
        <f t="shared" ref="CX91:EC91" si="60">CX64</f>
        <v>0</v>
      </c>
      <c r="CY91" s="131">
        <f t="shared" si="60"/>
        <v>0</v>
      </c>
      <c r="CZ91" s="131">
        <f t="shared" si="60"/>
        <v>0</v>
      </c>
      <c r="DA91" s="131">
        <f t="shared" si="60"/>
        <v>0</v>
      </c>
      <c r="DB91" s="131">
        <f t="shared" si="60"/>
        <v>0</v>
      </c>
      <c r="DC91" s="131">
        <f t="shared" si="60"/>
        <v>0</v>
      </c>
      <c r="DD91" s="131">
        <f t="shared" si="60"/>
        <v>0</v>
      </c>
      <c r="DE91" s="131">
        <f t="shared" si="60"/>
        <v>0</v>
      </c>
      <c r="DF91" s="131">
        <f t="shared" si="60"/>
        <v>0</v>
      </c>
      <c r="DG91" s="131">
        <f t="shared" si="60"/>
        <v>0</v>
      </c>
      <c r="DH91" s="131">
        <f t="shared" si="60"/>
        <v>0</v>
      </c>
      <c r="DI91" s="131">
        <f t="shared" si="60"/>
        <v>0</v>
      </c>
      <c r="DJ91" s="131">
        <f t="shared" si="60"/>
        <v>0</v>
      </c>
      <c r="DK91" s="131">
        <f t="shared" si="60"/>
        <v>0</v>
      </c>
      <c r="DL91" s="131">
        <f t="shared" si="60"/>
        <v>0</v>
      </c>
      <c r="DM91" s="131">
        <f t="shared" si="60"/>
        <v>0</v>
      </c>
      <c r="DN91" s="131">
        <f t="shared" si="60"/>
        <v>0</v>
      </c>
      <c r="DO91" s="131">
        <f t="shared" si="60"/>
        <v>0</v>
      </c>
      <c r="DP91" s="131">
        <f t="shared" si="60"/>
        <v>0</v>
      </c>
      <c r="DQ91" s="131">
        <f t="shared" si="60"/>
        <v>0</v>
      </c>
      <c r="DR91" s="131">
        <f t="shared" si="60"/>
        <v>0</v>
      </c>
      <c r="DS91" s="131">
        <f t="shared" si="60"/>
        <v>0</v>
      </c>
      <c r="DT91" s="131">
        <f t="shared" si="60"/>
        <v>0</v>
      </c>
      <c r="DU91" s="131">
        <f t="shared" si="60"/>
        <v>0</v>
      </c>
      <c r="DV91" s="131">
        <f t="shared" si="60"/>
        <v>0</v>
      </c>
      <c r="DW91" s="131">
        <f t="shared" si="60"/>
        <v>0</v>
      </c>
      <c r="DX91" s="131">
        <f t="shared" si="60"/>
        <v>0</v>
      </c>
      <c r="DY91" s="131">
        <f t="shared" si="60"/>
        <v>0</v>
      </c>
      <c r="DZ91" s="131">
        <f t="shared" si="60"/>
        <v>0</v>
      </c>
      <c r="EA91" s="131">
        <f t="shared" si="60"/>
        <v>0</v>
      </c>
      <c r="EB91" s="131">
        <f t="shared" si="60"/>
        <v>0</v>
      </c>
      <c r="EC91" s="131">
        <f t="shared" si="60"/>
        <v>0</v>
      </c>
      <c r="ED91" s="131">
        <f t="shared" ref="ED91:EZ91" si="61">ED64</f>
        <v>0</v>
      </c>
      <c r="EE91" s="131">
        <f t="shared" si="61"/>
        <v>0</v>
      </c>
      <c r="EF91" s="131">
        <f t="shared" si="61"/>
        <v>0</v>
      </c>
      <c r="EG91" s="131">
        <f t="shared" si="61"/>
        <v>0</v>
      </c>
      <c r="EH91" s="131">
        <f t="shared" si="61"/>
        <v>0</v>
      </c>
      <c r="EI91" s="131">
        <f t="shared" si="61"/>
        <v>0</v>
      </c>
      <c r="EJ91" s="131">
        <f t="shared" si="61"/>
        <v>0</v>
      </c>
      <c r="EK91" s="131">
        <f t="shared" si="61"/>
        <v>0</v>
      </c>
      <c r="EL91" s="131">
        <f t="shared" si="61"/>
        <v>0</v>
      </c>
      <c r="EM91" s="131">
        <f t="shared" si="61"/>
        <v>0</v>
      </c>
      <c r="EN91" s="131">
        <f t="shared" si="61"/>
        <v>0</v>
      </c>
      <c r="EO91" s="131">
        <f t="shared" si="61"/>
        <v>0</v>
      </c>
      <c r="EP91" s="131">
        <f t="shared" si="61"/>
        <v>0</v>
      </c>
      <c r="EQ91" s="131">
        <f t="shared" si="61"/>
        <v>0</v>
      </c>
      <c r="ER91" s="131">
        <f t="shared" si="61"/>
        <v>0</v>
      </c>
      <c r="ES91" s="131">
        <f t="shared" si="61"/>
        <v>0</v>
      </c>
      <c r="ET91" s="131">
        <f t="shared" si="61"/>
        <v>0</v>
      </c>
      <c r="EU91" s="131">
        <f t="shared" si="61"/>
        <v>0</v>
      </c>
      <c r="EV91" s="131">
        <f t="shared" si="61"/>
        <v>0</v>
      </c>
      <c r="EW91" s="131">
        <f t="shared" si="61"/>
        <v>0</v>
      </c>
      <c r="EX91" s="131">
        <f t="shared" si="61"/>
        <v>0</v>
      </c>
      <c r="EY91" s="131">
        <f t="shared" si="61"/>
        <v>0</v>
      </c>
      <c r="EZ91" s="131">
        <f t="shared" si="61"/>
        <v>0</v>
      </c>
    </row>
    <row r="92" spans="1:156" x14ac:dyDescent="0.25">
      <c r="D92" s="150"/>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147"/>
      <c r="DI92" s="147"/>
      <c r="DJ92" s="147"/>
      <c r="DK92" s="147"/>
      <c r="DL92" s="147"/>
      <c r="DM92" s="147"/>
      <c r="DN92" s="147"/>
      <c r="DO92" s="147"/>
      <c r="DP92" s="147"/>
      <c r="DQ92" s="147"/>
      <c r="DR92" s="147"/>
      <c r="DS92" s="147"/>
      <c r="DT92" s="147"/>
      <c r="DU92" s="147"/>
      <c r="DV92" s="147"/>
      <c r="DW92" s="147"/>
      <c r="DX92" s="147"/>
      <c r="DY92" s="147"/>
      <c r="DZ92" s="147"/>
      <c r="EA92" s="147"/>
      <c r="EB92" s="147"/>
      <c r="EC92" s="147"/>
      <c r="ED92" s="147"/>
      <c r="EE92" s="147"/>
      <c r="EF92" s="147"/>
      <c r="EG92" s="147"/>
      <c r="EH92" s="147"/>
      <c r="EI92" s="147"/>
      <c r="EJ92" s="147"/>
      <c r="EK92" s="147"/>
      <c r="EL92" s="147"/>
      <c r="EM92" s="147"/>
      <c r="EN92" s="147"/>
      <c r="EO92" s="147"/>
      <c r="EP92" s="147"/>
      <c r="EQ92" s="147"/>
      <c r="ER92" s="147"/>
      <c r="ES92" s="147"/>
      <c r="ET92" s="147"/>
      <c r="EU92" s="147"/>
      <c r="EV92" s="147"/>
      <c r="EW92" s="147"/>
      <c r="EX92" s="147"/>
      <c r="EY92" s="147"/>
      <c r="EZ92" s="147"/>
    </row>
    <row r="93" spans="1:156" x14ac:dyDescent="0.25">
      <c r="B93" s="77" t="str">
        <f>Comptabilité!B93</f>
        <v>Provisions pour risques et charges</v>
      </c>
      <c r="C93" s="98"/>
      <c r="D93" s="150"/>
      <c r="E93" s="147"/>
      <c r="F93" s="131">
        <f t="shared" ref="F93:AK93" si="62">SUM(F94:F100)</f>
        <v>0</v>
      </c>
      <c r="G93" s="131">
        <f t="shared" si="62"/>
        <v>0</v>
      </c>
      <c r="H93" s="131">
        <f t="shared" si="62"/>
        <v>0</v>
      </c>
      <c r="I93" s="131">
        <f t="shared" si="62"/>
        <v>0</v>
      </c>
      <c r="J93" s="131">
        <f t="shared" si="62"/>
        <v>0</v>
      </c>
      <c r="K93" s="131">
        <f t="shared" si="62"/>
        <v>0</v>
      </c>
      <c r="L93" s="131">
        <f t="shared" si="62"/>
        <v>0</v>
      </c>
      <c r="M93" s="131">
        <f t="shared" si="62"/>
        <v>0</v>
      </c>
      <c r="N93" s="131">
        <f t="shared" si="62"/>
        <v>0</v>
      </c>
      <c r="O93" s="131">
        <f t="shared" si="62"/>
        <v>0</v>
      </c>
      <c r="P93" s="131">
        <f t="shared" si="62"/>
        <v>0</v>
      </c>
      <c r="Q93" s="131">
        <f t="shared" si="62"/>
        <v>0</v>
      </c>
      <c r="R93" s="131">
        <f t="shared" si="62"/>
        <v>0</v>
      </c>
      <c r="S93" s="131">
        <f t="shared" si="62"/>
        <v>0</v>
      </c>
      <c r="T93" s="131">
        <f t="shared" si="62"/>
        <v>0</v>
      </c>
      <c r="U93" s="131">
        <f t="shared" si="62"/>
        <v>0</v>
      </c>
      <c r="V93" s="131">
        <f t="shared" si="62"/>
        <v>0</v>
      </c>
      <c r="W93" s="131">
        <f t="shared" si="62"/>
        <v>0</v>
      </c>
      <c r="X93" s="131">
        <f t="shared" si="62"/>
        <v>0</v>
      </c>
      <c r="Y93" s="131">
        <f t="shared" si="62"/>
        <v>0</v>
      </c>
      <c r="Z93" s="131">
        <f t="shared" si="62"/>
        <v>0</v>
      </c>
      <c r="AA93" s="131">
        <f t="shared" si="62"/>
        <v>0</v>
      </c>
      <c r="AB93" s="131">
        <f t="shared" si="62"/>
        <v>0</v>
      </c>
      <c r="AC93" s="131">
        <f t="shared" si="62"/>
        <v>0</v>
      </c>
      <c r="AD93" s="131">
        <f t="shared" si="62"/>
        <v>0</v>
      </c>
      <c r="AE93" s="131">
        <f t="shared" si="62"/>
        <v>0</v>
      </c>
      <c r="AF93" s="131">
        <f t="shared" si="62"/>
        <v>0</v>
      </c>
      <c r="AG93" s="131">
        <f t="shared" si="62"/>
        <v>0</v>
      </c>
      <c r="AH93" s="131">
        <f t="shared" si="62"/>
        <v>0</v>
      </c>
      <c r="AI93" s="131">
        <f t="shared" si="62"/>
        <v>0</v>
      </c>
      <c r="AJ93" s="131">
        <f t="shared" si="62"/>
        <v>0</v>
      </c>
      <c r="AK93" s="131">
        <f t="shared" si="62"/>
        <v>0</v>
      </c>
      <c r="AL93" s="131">
        <f t="shared" ref="AL93:BQ93" si="63">SUM(AL94:AL100)</f>
        <v>0</v>
      </c>
      <c r="AM93" s="131">
        <f t="shared" si="63"/>
        <v>0</v>
      </c>
      <c r="AN93" s="131">
        <f t="shared" si="63"/>
        <v>0</v>
      </c>
      <c r="AO93" s="131">
        <f t="shared" si="63"/>
        <v>0</v>
      </c>
      <c r="AP93" s="131">
        <f t="shared" si="63"/>
        <v>0</v>
      </c>
      <c r="AQ93" s="131">
        <f t="shared" si="63"/>
        <v>0</v>
      </c>
      <c r="AR93" s="131">
        <f t="shared" si="63"/>
        <v>0</v>
      </c>
      <c r="AS93" s="131">
        <f t="shared" si="63"/>
        <v>0</v>
      </c>
      <c r="AT93" s="131">
        <f t="shared" si="63"/>
        <v>0</v>
      </c>
      <c r="AU93" s="131">
        <f t="shared" si="63"/>
        <v>0</v>
      </c>
      <c r="AV93" s="131">
        <f t="shared" si="63"/>
        <v>0</v>
      </c>
      <c r="AW93" s="131">
        <f t="shared" si="63"/>
        <v>0</v>
      </c>
      <c r="AX93" s="131">
        <f t="shared" si="63"/>
        <v>0</v>
      </c>
      <c r="AY93" s="131">
        <f t="shared" si="63"/>
        <v>0</v>
      </c>
      <c r="AZ93" s="131">
        <f t="shared" si="63"/>
        <v>0</v>
      </c>
      <c r="BA93" s="131">
        <f t="shared" si="63"/>
        <v>0</v>
      </c>
      <c r="BB93" s="131">
        <f t="shared" si="63"/>
        <v>0</v>
      </c>
      <c r="BC93" s="131">
        <f t="shared" si="63"/>
        <v>0</v>
      </c>
      <c r="BD93" s="131">
        <f t="shared" si="63"/>
        <v>0</v>
      </c>
      <c r="BE93" s="131">
        <f t="shared" si="63"/>
        <v>0</v>
      </c>
      <c r="BF93" s="131">
        <f t="shared" si="63"/>
        <v>0</v>
      </c>
      <c r="BG93" s="131">
        <f t="shared" si="63"/>
        <v>0</v>
      </c>
      <c r="BH93" s="131">
        <f t="shared" si="63"/>
        <v>0</v>
      </c>
      <c r="BI93" s="131">
        <f t="shared" si="63"/>
        <v>0</v>
      </c>
      <c r="BJ93" s="131">
        <f t="shared" si="63"/>
        <v>0</v>
      </c>
      <c r="BK93" s="131">
        <f t="shared" si="63"/>
        <v>0</v>
      </c>
      <c r="BL93" s="131">
        <f t="shared" si="63"/>
        <v>0</v>
      </c>
      <c r="BM93" s="131">
        <f t="shared" si="63"/>
        <v>0</v>
      </c>
      <c r="BN93" s="131">
        <f t="shared" si="63"/>
        <v>0</v>
      </c>
      <c r="BO93" s="131">
        <f t="shared" si="63"/>
        <v>0</v>
      </c>
      <c r="BP93" s="131">
        <f t="shared" si="63"/>
        <v>0</v>
      </c>
      <c r="BQ93" s="131">
        <f t="shared" si="63"/>
        <v>0</v>
      </c>
      <c r="BR93" s="131">
        <f t="shared" ref="BR93:CW93" si="64">SUM(BR94:BR100)</f>
        <v>0</v>
      </c>
      <c r="BS93" s="131">
        <f t="shared" si="64"/>
        <v>0</v>
      </c>
      <c r="BT93" s="131">
        <f t="shared" si="64"/>
        <v>0</v>
      </c>
      <c r="BU93" s="131">
        <f t="shared" si="64"/>
        <v>0</v>
      </c>
      <c r="BV93" s="131">
        <f t="shared" si="64"/>
        <v>0</v>
      </c>
      <c r="BW93" s="131">
        <f t="shared" si="64"/>
        <v>0</v>
      </c>
      <c r="BX93" s="131">
        <f t="shared" si="64"/>
        <v>0</v>
      </c>
      <c r="BY93" s="131">
        <f t="shared" si="64"/>
        <v>0</v>
      </c>
      <c r="BZ93" s="131">
        <f t="shared" si="64"/>
        <v>0</v>
      </c>
      <c r="CA93" s="131">
        <f t="shared" si="64"/>
        <v>0</v>
      </c>
      <c r="CB93" s="131">
        <f t="shared" si="64"/>
        <v>0</v>
      </c>
      <c r="CC93" s="131">
        <f t="shared" si="64"/>
        <v>0</v>
      </c>
      <c r="CD93" s="131">
        <f t="shared" si="64"/>
        <v>0</v>
      </c>
      <c r="CE93" s="131">
        <f t="shared" si="64"/>
        <v>0</v>
      </c>
      <c r="CF93" s="131">
        <f t="shared" si="64"/>
        <v>0</v>
      </c>
      <c r="CG93" s="131">
        <f t="shared" si="64"/>
        <v>0</v>
      </c>
      <c r="CH93" s="131">
        <f t="shared" si="64"/>
        <v>0</v>
      </c>
      <c r="CI93" s="131">
        <f t="shared" si="64"/>
        <v>0</v>
      </c>
      <c r="CJ93" s="131">
        <f t="shared" si="64"/>
        <v>0</v>
      </c>
      <c r="CK93" s="131">
        <f t="shared" si="64"/>
        <v>0</v>
      </c>
      <c r="CL93" s="131">
        <f t="shared" si="64"/>
        <v>0</v>
      </c>
      <c r="CM93" s="131">
        <f t="shared" si="64"/>
        <v>0</v>
      </c>
      <c r="CN93" s="131">
        <f t="shared" si="64"/>
        <v>0</v>
      </c>
      <c r="CO93" s="131">
        <f t="shared" si="64"/>
        <v>0</v>
      </c>
      <c r="CP93" s="131">
        <f t="shared" si="64"/>
        <v>0</v>
      </c>
      <c r="CQ93" s="131">
        <f t="shared" si="64"/>
        <v>0</v>
      </c>
      <c r="CR93" s="131">
        <f t="shared" si="64"/>
        <v>0</v>
      </c>
      <c r="CS93" s="131">
        <f t="shared" si="64"/>
        <v>0</v>
      </c>
      <c r="CT93" s="131">
        <f t="shared" si="64"/>
        <v>0</v>
      </c>
      <c r="CU93" s="131">
        <f t="shared" si="64"/>
        <v>0</v>
      </c>
      <c r="CV93" s="131">
        <f t="shared" si="64"/>
        <v>0</v>
      </c>
      <c r="CW93" s="131">
        <f t="shared" si="64"/>
        <v>0</v>
      </c>
      <c r="CX93" s="131">
        <f t="shared" ref="CX93:EC93" si="65">SUM(CX94:CX100)</f>
        <v>0</v>
      </c>
      <c r="CY93" s="131">
        <f t="shared" si="65"/>
        <v>0</v>
      </c>
      <c r="CZ93" s="131">
        <f t="shared" si="65"/>
        <v>0</v>
      </c>
      <c r="DA93" s="131">
        <f t="shared" si="65"/>
        <v>0</v>
      </c>
      <c r="DB93" s="131">
        <f t="shared" si="65"/>
        <v>0</v>
      </c>
      <c r="DC93" s="131">
        <f t="shared" si="65"/>
        <v>0</v>
      </c>
      <c r="DD93" s="131">
        <f t="shared" si="65"/>
        <v>0</v>
      </c>
      <c r="DE93" s="131">
        <f t="shared" si="65"/>
        <v>0</v>
      </c>
      <c r="DF93" s="131">
        <f t="shared" si="65"/>
        <v>0</v>
      </c>
      <c r="DG93" s="131">
        <f t="shared" si="65"/>
        <v>0</v>
      </c>
      <c r="DH93" s="131">
        <f t="shared" si="65"/>
        <v>0</v>
      </c>
      <c r="DI93" s="131">
        <f t="shared" si="65"/>
        <v>0</v>
      </c>
      <c r="DJ93" s="131">
        <f t="shared" si="65"/>
        <v>0</v>
      </c>
      <c r="DK93" s="131">
        <f t="shared" si="65"/>
        <v>0</v>
      </c>
      <c r="DL93" s="131">
        <f t="shared" si="65"/>
        <v>0</v>
      </c>
      <c r="DM93" s="131">
        <f t="shared" si="65"/>
        <v>0</v>
      </c>
      <c r="DN93" s="131">
        <f t="shared" si="65"/>
        <v>0</v>
      </c>
      <c r="DO93" s="131">
        <f t="shared" si="65"/>
        <v>0</v>
      </c>
      <c r="DP93" s="131">
        <f t="shared" si="65"/>
        <v>0</v>
      </c>
      <c r="DQ93" s="131">
        <f t="shared" si="65"/>
        <v>0</v>
      </c>
      <c r="DR93" s="131">
        <f t="shared" si="65"/>
        <v>0</v>
      </c>
      <c r="DS93" s="131">
        <f t="shared" si="65"/>
        <v>0</v>
      </c>
      <c r="DT93" s="131">
        <f t="shared" si="65"/>
        <v>0</v>
      </c>
      <c r="DU93" s="131">
        <f t="shared" si="65"/>
        <v>0</v>
      </c>
      <c r="DV93" s="131">
        <f t="shared" si="65"/>
        <v>0</v>
      </c>
      <c r="DW93" s="131">
        <f t="shared" si="65"/>
        <v>0</v>
      </c>
      <c r="DX93" s="131">
        <f t="shared" si="65"/>
        <v>0</v>
      </c>
      <c r="DY93" s="131">
        <f t="shared" si="65"/>
        <v>0</v>
      </c>
      <c r="DZ93" s="131">
        <f t="shared" si="65"/>
        <v>0</v>
      </c>
      <c r="EA93" s="131">
        <f t="shared" si="65"/>
        <v>0</v>
      </c>
      <c r="EB93" s="131">
        <f t="shared" si="65"/>
        <v>0</v>
      </c>
      <c r="EC93" s="131">
        <f t="shared" si="65"/>
        <v>0</v>
      </c>
      <c r="ED93" s="131">
        <f t="shared" ref="ED93:EZ93" si="66">SUM(ED94:ED100)</f>
        <v>0</v>
      </c>
      <c r="EE93" s="131">
        <f t="shared" si="66"/>
        <v>0</v>
      </c>
      <c r="EF93" s="131">
        <f t="shared" si="66"/>
        <v>0</v>
      </c>
      <c r="EG93" s="131">
        <f t="shared" si="66"/>
        <v>0</v>
      </c>
      <c r="EH93" s="131">
        <f t="shared" si="66"/>
        <v>0</v>
      </c>
      <c r="EI93" s="131">
        <f t="shared" si="66"/>
        <v>0</v>
      </c>
      <c r="EJ93" s="131">
        <f t="shared" si="66"/>
        <v>0</v>
      </c>
      <c r="EK93" s="131">
        <f t="shared" si="66"/>
        <v>0</v>
      </c>
      <c r="EL93" s="131">
        <f t="shared" si="66"/>
        <v>0</v>
      </c>
      <c r="EM93" s="131">
        <f t="shared" si="66"/>
        <v>0</v>
      </c>
      <c r="EN93" s="131">
        <f t="shared" si="66"/>
        <v>0</v>
      </c>
      <c r="EO93" s="131">
        <f t="shared" si="66"/>
        <v>0</v>
      </c>
      <c r="EP93" s="131">
        <f t="shared" si="66"/>
        <v>0</v>
      </c>
      <c r="EQ93" s="131">
        <f t="shared" si="66"/>
        <v>0</v>
      </c>
      <c r="ER93" s="131">
        <f t="shared" si="66"/>
        <v>0</v>
      </c>
      <c r="ES93" s="131">
        <f t="shared" si="66"/>
        <v>0</v>
      </c>
      <c r="ET93" s="131">
        <f t="shared" si="66"/>
        <v>0</v>
      </c>
      <c r="EU93" s="131">
        <f t="shared" si="66"/>
        <v>0</v>
      </c>
      <c r="EV93" s="131">
        <f t="shared" si="66"/>
        <v>0</v>
      </c>
      <c r="EW93" s="131">
        <f t="shared" si="66"/>
        <v>0</v>
      </c>
      <c r="EX93" s="131">
        <f t="shared" si="66"/>
        <v>0</v>
      </c>
      <c r="EY93" s="131">
        <f t="shared" si="66"/>
        <v>0</v>
      </c>
      <c r="EZ93" s="131">
        <f t="shared" si="66"/>
        <v>0</v>
      </c>
    </row>
    <row r="94" spans="1:156" x14ac:dyDescent="0.25">
      <c r="B94" s="95" t="str">
        <f>Comptabilité!B94</f>
        <v>Provision pour démantèlement</v>
      </c>
      <c r="C94" s="98"/>
      <c r="D94" s="150"/>
      <c r="E94" s="147"/>
      <c r="F94" s="133">
        <f>SUMIF(Général!$CP$6:$EZ$6,F$5,Comptabilité!$F94:$EZ94)</f>
        <v>0</v>
      </c>
      <c r="G94" s="133">
        <f>SUMIF(Général!$CP$6:$EZ$6,G$5,Comptabilité!$F94:$EZ94)</f>
        <v>0</v>
      </c>
      <c r="H94" s="133">
        <f>SUMIF(Général!$CP$6:$EZ$6,H$5,Comptabilité!$F94:$EZ94)</f>
        <v>0</v>
      </c>
      <c r="I94" s="133">
        <f>SUMIF(Général!$CP$6:$EZ$6,I$5,Comptabilité!$F94:$EZ94)</f>
        <v>0</v>
      </c>
      <c r="J94" s="133">
        <f>SUMIF(Général!$CP$6:$EZ$6,J$5,Comptabilité!$F94:$EZ94)</f>
        <v>0</v>
      </c>
      <c r="K94" s="133">
        <f>SUMIF(Général!$CP$6:$EZ$6,K$5,Comptabilité!$F94:$EZ94)</f>
        <v>0</v>
      </c>
      <c r="L94" s="133">
        <f>SUMIF(Général!$CP$6:$EZ$6,L$5,Comptabilité!$F94:$EZ94)</f>
        <v>0</v>
      </c>
      <c r="M94" s="133">
        <f>SUMIF(Général!$CP$6:$EZ$6,M$5,Comptabilité!$F94:$EZ94)</f>
        <v>0</v>
      </c>
      <c r="N94" s="133">
        <f>SUMIF(Général!$CP$6:$EZ$6,N$5,Comptabilité!$F94:$EZ94)</f>
        <v>0</v>
      </c>
      <c r="O94" s="133">
        <f>SUMIF(Général!$CP$6:$EZ$6,O$5,Comptabilité!$F94:$EZ94)</f>
        <v>0</v>
      </c>
      <c r="P94" s="133">
        <f>SUMIF(Général!$CP$6:$EZ$6,P$5,Comptabilité!$F94:$EZ94)</f>
        <v>0</v>
      </c>
      <c r="Q94" s="133">
        <f>SUMIF(Général!$CP$6:$EZ$6,Q$5,Comptabilité!$F94:$EZ94)</f>
        <v>0</v>
      </c>
      <c r="R94" s="133">
        <f>SUMIF(Général!$CP$6:$EZ$6,R$5,Comptabilité!$F94:$EZ94)</f>
        <v>0</v>
      </c>
      <c r="S94" s="133">
        <f>SUMIF(Général!$CP$6:$EZ$6,S$5,Comptabilité!$F94:$EZ94)</f>
        <v>0</v>
      </c>
      <c r="T94" s="133">
        <f>SUMIF(Général!$CP$6:$EZ$6,T$5,Comptabilité!$F94:$EZ94)</f>
        <v>0</v>
      </c>
      <c r="U94" s="133">
        <f>SUMIF(Général!$CP$6:$EZ$6,U$5,Comptabilité!$F94:$EZ94)</f>
        <v>0</v>
      </c>
      <c r="V94" s="133">
        <f>SUMIF(Général!$CP$6:$EZ$6,V$5,Comptabilité!$F94:$EZ94)</f>
        <v>0</v>
      </c>
      <c r="W94" s="133">
        <f>SUMIF(Général!$CP$6:$EZ$6,W$5,Comptabilité!$F94:$EZ94)</f>
        <v>0</v>
      </c>
      <c r="X94" s="133">
        <f>SUMIF(Général!$CP$6:$EZ$6,X$5,Comptabilité!$F94:$EZ94)</f>
        <v>0</v>
      </c>
      <c r="Y94" s="133">
        <f>SUMIF(Général!$CP$6:$EZ$6,Y$5,Comptabilité!$F94:$EZ94)</f>
        <v>0</v>
      </c>
      <c r="Z94" s="133">
        <f>SUMIF(Général!$CP$6:$EZ$6,Z$5,Comptabilité!$F94:$EZ94)</f>
        <v>0</v>
      </c>
      <c r="AA94" s="133">
        <f>SUMIF(Général!$CP$6:$EZ$6,AA$5,Comptabilité!$F94:$EZ94)</f>
        <v>0</v>
      </c>
      <c r="AB94" s="133">
        <f>SUMIF(Général!$CP$6:$EZ$6,AB$5,Comptabilité!$F94:$EZ94)</f>
        <v>0</v>
      </c>
      <c r="AC94" s="133">
        <f>SUMIF(Général!$CP$6:$EZ$6,AC$5,Comptabilité!$F94:$EZ94)</f>
        <v>0</v>
      </c>
      <c r="AD94" s="133">
        <f>SUMIF(Général!$CP$6:$EZ$6,AD$5,Comptabilité!$F94:$EZ94)</f>
        <v>0</v>
      </c>
      <c r="AE94" s="133">
        <f>SUMIF(Général!$CP$6:$EZ$6,AE$5,Comptabilité!$F94:$EZ94)</f>
        <v>0</v>
      </c>
      <c r="AF94" s="133">
        <f>SUMIF(Général!$CP$6:$EZ$6,AF$5,Comptabilité!$F94:$EZ94)</f>
        <v>0</v>
      </c>
      <c r="AG94" s="133">
        <f>SUMIF(Général!$CP$6:$EZ$6,AG$5,Comptabilité!$F94:$EZ94)</f>
        <v>0</v>
      </c>
      <c r="AH94" s="133">
        <f>SUMIF(Général!$CP$6:$EZ$6,AH$5,Comptabilité!$F94:$EZ94)</f>
        <v>0</v>
      </c>
      <c r="AI94" s="133">
        <f>SUMIF(Général!$CP$6:$EZ$6,AI$5,Comptabilité!$F94:$EZ94)</f>
        <v>0</v>
      </c>
      <c r="AJ94" s="133">
        <f>SUMIF(Général!$CP$6:$EZ$6,AJ$5,Comptabilité!$F94:$EZ94)</f>
        <v>0</v>
      </c>
      <c r="AK94" s="133">
        <f>SUMIF(Général!$CP$6:$EZ$6,AK$5,Comptabilité!$F94:$EZ94)</f>
        <v>0</v>
      </c>
      <c r="AL94" s="133">
        <f>SUMIF(Général!$CP$6:$EZ$6,AL$5,Comptabilité!$F94:$EZ94)</f>
        <v>0</v>
      </c>
      <c r="AM94" s="133">
        <f>SUMIF(Général!$CP$6:$EZ$6,AM$5,Comptabilité!$F94:$EZ94)</f>
        <v>0</v>
      </c>
      <c r="AN94" s="133">
        <f>SUMIF(Général!$CP$6:$EZ$6,AN$5,Comptabilité!$F94:$EZ94)</f>
        <v>0</v>
      </c>
      <c r="AO94" s="133">
        <f>SUMIF(Général!$CP$6:$EZ$6,AO$5,Comptabilité!$F94:$EZ94)</f>
        <v>0</v>
      </c>
      <c r="AP94" s="133">
        <f>SUMIF(Général!$CP$6:$EZ$6,AP$5,Comptabilité!$F94:$EZ94)</f>
        <v>0</v>
      </c>
      <c r="AQ94" s="133">
        <f>SUMIF(Général!$CP$6:$EZ$6,AQ$5,Comptabilité!$F94:$EZ94)</f>
        <v>0</v>
      </c>
      <c r="AR94" s="133">
        <f>SUMIF(Général!$CP$6:$EZ$6,AR$5,Comptabilité!$F94:$EZ94)</f>
        <v>0</v>
      </c>
      <c r="AS94" s="133">
        <f>SUMIF(Général!$CP$6:$EZ$6,AS$5,Comptabilité!$F94:$EZ94)</f>
        <v>0</v>
      </c>
      <c r="AT94" s="133">
        <f>SUMIF(Général!$CP$6:$EZ$6,AT$5,Comptabilité!$F94:$EZ94)</f>
        <v>0</v>
      </c>
      <c r="AU94" s="133">
        <f>SUMIF(Général!$CP$6:$EZ$6,AU$5,Comptabilité!$F94:$EZ94)</f>
        <v>0</v>
      </c>
      <c r="AV94" s="133">
        <f>SUMIF(Général!$CP$6:$EZ$6,AV$5,Comptabilité!$F94:$EZ94)</f>
        <v>0</v>
      </c>
      <c r="AW94" s="133">
        <f>SUMIF(Général!$CP$6:$EZ$6,AW$5,Comptabilité!$F94:$EZ94)</f>
        <v>0</v>
      </c>
      <c r="AX94" s="133">
        <f>SUMIF(Général!$CP$6:$EZ$6,AX$5,Comptabilité!$F94:$EZ94)</f>
        <v>0</v>
      </c>
      <c r="AY94" s="133">
        <f>SUMIF(Général!$CP$6:$EZ$6,AY$5,Comptabilité!$F94:$EZ94)</f>
        <v>0</v>
      </c>
      <c r="AZ94" s="133">
        <f>SUMIF(Général!$CP$6:$EZ$6,AZ$5,Comptabilité!$F94:$EZ94)</f>
        <v>0</v>
      </c>
      <c r="BA94" s="133">
        <f>SUMIF(Général!$CP$6:$EZ$6,BA$5,Comptabilité!$F94:$EZ94)</f>
        <v>0</v>
      </c>
      <c r="BB94" s="133">
        <f>SUMIF(Général!$CP$6:$EZ$6,BB$5,Comptabilité!$F94:$EZ94)</f>
        <v>0</v>
      </c>
      <c r="BC94" s="133">
        <f>SUMIF(Général!$CP$6:$EZ$6,BC$5,Comptabilité!$F94:$EZ94)</f>
        <v>0</v>
      </c>
      <c r="BD94" s="133">
        <f>SUMIF(Général!$CP$6:$EZ$6,BD$5,Comptabilité!$F94:$EZ94)</f>
        <v>0</v>
      </c>
      <c r="BE94" s="133">
        <f>SUMIF(Général!$CP$6:$EZ$6,BE$5,Comptabilité!$F94:$EZ94)</f>
        <v>0</v>
      </c>
      <c r="BF94" s="133">
        <f>SUMIF(Général!$CP$6:$EZ$6,BF$5,Comptabilité!$F94:$EZ94)</f>
        <v>0</v>
      </c>
      <c r="BG94" s="133">
        <f>SUMIF(Général!$CP$6:$EZ$6,BG$5,Comptabilité!$F94:$EZ94)</f>
        <v>0</v>
      </c>
      <c r="BH94" s="133">
        <f>SUMIF(Général!$CP$6:$EZ$6,BH$5,Comptabilité!$F94:$EZ94)</f>
        <v>0</v>
      </c>
      <c r="BI94" s="133">
        <f>SUMIF(Général!$CP$6:$EZ$6,BI$5,Comptabilité!$F94:$EZ94)</f>
        <v>0</v>
      </c>
      <c r="BJ94" s="133">
        <f>SUMIF(Général!$CP$6:$EZ$6,BJ$5,Comptabilité!$F94:$EZ94)</f>
        <v>0</v>
      </c>
      <c r="BK94" s="133">
        <f>SUMIF(Général!$CP$6:$EZ$6,BK$5,Comptabilité!$F94:$EZ94)</f>
        <v>0</v>
      </c>
      <c r="BL94" s="133">
        <f>SUMIF(Général!$CP$6:$EZ$6,BL$5,Comptabilité!$F94:$EZ94)</f>
        <v>0</v>
      </c>
      <c r="BM94" s="133">
        <f>SUMIF(Général!$CP$6:$EZ$6,BM$5,Comptabilité!$F94:$EZ94)</f>
        <v>0</v>
      </c>
      <c r="BN94" s="133">
        <f>SUMIF(Général!$CP$6:$EZ$6,BN$5,Comptabilité!$F94:$EZ94)</f>
        <v>0</v>
      </c>
      <c r="BO94" s="133">
        <f>SUMIF(Général!$CP$6:$EZ$6,BO$5,Comptabilité!$F94:$EZ94)</f>
        <v>0</v>
      </c>
      <c r="BP94" s="133">
        <f>SUMIF(Général!$CP$6:$EZ$6,BP$5,Comptabilité!$F94:$EZ94)</f>
        <v>0</v>
      </c>
      <c r="BQ94" s="133">
        <f>SUMIF(Général!$CP$6:$EZ$6,BQ$5,Comptabilité!$F94:$EZ94)</f>
        <v>0</v>
      </c>
      <c r="BR94" s="133">
        <f>SUMIF(Général!$CP$6:$EZ$6,BR$5,Comptabilité!$F94:$EZ94)</f>
        <v>0</v>
      </c>
      <c r="BS94" s="133">
        <f>SUMIF(Général!$CP$6:$EZ$6,BS$5,Comptabilité!$F94:$EZ94)</f>
        <v>0</v>
      </c>
      <c r="BT94" s="133">
        <f>SUMIF(Général!$CP$6:$EZ$6,BT$5,Comptabilité!$F94:$EZ94)</f>
        <v>0</v>
      </c>
      <c r="BU94" s="133">
        <f>SUMIF(Général!$CP$6:$EZ$6,BU$5,Comptabilité!$F94:$EZ94)</f>
        <v>0</v>
      </c>
      <c r="BV94" s="133">
        <f>SUMIF(Général!$CP$6:$EZ$6,BV$5,Comptabilité!$F94:$EZ94)</f>
        <v>0</v>
      </c>
      <c r="BW94" s="133">
        <f>SUMIF(Général!$CP$6:$EZ$6,BW$5,Comptabilité!$F94:$EZ94)</f>
        <v>0</v>
      </c>
      <c r="BX94" s="133">
        <f>SUMIF(Général!$CP$6:$EZ$6,BX$5,Comptabilité!$F94:$EZ94)</f>
        <v>0</v>
      </c>
      <c r="BY94" s="133">
        <f>SUMIF(Général!$CP$6:$EZ$6,BY$5,Comptabilité!$F94:$EZ94)</f>
        <v>0</v>
      </c>
      <c r="BZ94" s="133">
        <f>SUMIF(Général!$CP$6:$EZ$6,BZ$5,Comptabilité!$F94:$EZ94)</f>
        <v>0</v>
      </c>
      <c r="CA94" s="133">
        <f>SUMIF(Général!$CP$6:$EZ$6,CA$5,Comptabilité!$F94:$EZ94)</f>
        <v>0</v>
      </c>
      <c r="CB94" s="133">
        <f>SUMIF(Général!$CP$6:$EZ$6,CB$5,Comptabilité!$F94:$EZ94)</f>
        <v>0</v>
      </c>
      <c r="CC94" s="133">
        <f>SUMIF(Général!$CP$6:$EZ$6,CC$5,Comptabilité!$F94:$EZ94)</f>
        <v>0</v>
      </c>
      <c r="CD94" s="133">
        <f>SUMIF(Général!$CP$6:$EZ$6,CD$5,Comptabilité!$F94:$EZ94)</f>
        <v>0</v>
      </c>
      <c r="CE94" s="133">
        <f>SUMIF(Général!$CP$6:$EZ$6,CE$5,Comptabilité!$F94:$EZ94)</f>
        <v>0</v>
      </c>
      <c r="CF94" s="133">
        <f>SUMIF(Général!$CP$6:$EZ$6,CF$5,Comptabilité!$F94:$EZ94)</f>
        <v>0</v>
      </c>
      <c r="CG94" s="133">
        <f>SUMIF(Général!$CP$6:$EZ$6,CG$5,Comptabilité!$F94:$EZ94)</f>
        <v>0</v>
      </c>
      <c r="CH94" s="133">
        <f>SUMIF(Général!$CP$6:$EZ$6,CH$5,Comptabilité!$F94:$EZ94)</f>
        <v>0</v>
      </c>
      <c r="CI94" s="133">
        <f>SUMIF(Général!$CP$6:$EZ$6,CI$5,Comptabilité!$F94:$EZ94)</f>
        <v>0</v>
      </c>
      <c r="CJ94" s="133">
        <f>SUMIF(Général!$CP$6:$EZ$6,CJ$5,Comptabilité!$F94:$EZ94)</f>
        <v>0</v>
      </c>
      <c r="CK94" s="133">
        <f>SUMIF(Général!$CP$6:$EZ$6,CK$5,Comptabilité!$F94:$EZ94)</f>
        <v>0</v>
      </c>
      <c r="CL94" s="133">
        <f>SUMIF(Général!$CP$6:$EZ$6,CL$5,Comptabilité!$F94:$EZ94)</f>
        <v>0</v>
      </c>
      <c r="CM94" s="133">
        <f>SUMIF(Général!$CP$6:$EZ$6,CM$5,Comptabilité!$F94:$EZ94)</f>
        <v>0</v>
      </c>
      <c r="CN94" s="133">
        <f>SUMIF(Général!$CP$6:$EZ$6,CN$5,Comptabilité!$F94:$EZ94)</f>
        <v>0</v>
      </c>
      <c r="CO94" s="133">
        <f>SUMIF(Général!$CP$6:$EZ$6,CO$5,Comptabilité!$F94:$EZ94)</f>
        <v>0</v>
      </c>
      <c r="CP94" s="133">
        <f>SUMIF(Général!$CP$6:$EZ$6,CP$5,Comptabilité!$F94:$EZ94)</f>
        <v>0</v>
      </c>
      <c r="CQ94" s="133">
        <f>SUMIF(Général!$CP$6:$EZ$6,CQ$5,Comptabilité!$F94:$EZ94)</f>
        <v>0</v>
      </c>
      <c r="CR94" s="133">
        <f>SUMIF(Général!$CP$6:$EZ$6,CR$5,Comptabilité!$F94:$EZ94)</f>
        <v>0</v>
      </c>
      <c r="CS94" s="133">
        <f>SUMIF(Général!$CP$6:$EZ$6,CS$5,Comptabilité!$F94:$EZ94)</f>
        <v>0</v>
      </c>
      <c r="CT94" s="133">
        <f>SUMIF(Général!$CP$6:$EZ$6,CT$5,Comptabilité!$F94:$EZ94)</f>
        <v>0</v>
      </c>
      <c r="CU94" s="133">
        <f>SUMIF(Général!$CP$6:$EZ$6,CU$5,Comptabilité!$F94:$EZ94)</f>
        <v>0</v>
      </c>
      <c r="CV94" s="133">
        <f>SUMIF(Général!$CP$6:$EZ$6,CV$5,Comptabilité!$F94:$EZ94)</f>
        <v>0</v>
      </c>
      <c r="CW94" s="133">
        <f>SUMIF(Général!$CP$6:$EZ$6,CW$5,Comptabilité!$F94:$EZ94)</f>
        <v>0</v>
      </c>
      <c r="CX94" s="133">
        <f>SUMIF(Général!$CP$6:$EZ$6,CX$5,Comptabilité!$F94:$EZ94)</f>
        <v>0</v>
      </c>
      <c r="CY94" s="133">
        <f>SUMIF(Général!$CP$6:$EZ$6,CY$5,Comptabilité!$F94:$EZ94)</f>
        <v>0</v>
      </c>
      <c r="CZ94" s="133">
        <f>SUMIF(Général!$CP$6:$EZ$6,CZ$5,Comptabilité!$F94:$EZ94)</f>
        <v>0</v>
      </c>
      <c r="DA94" s="133">
        <f>SUMIF(Général!$CP$6:$EZ$6,DA$5,Comptabilité!$F94:$EZ94)</f>
        <v>0</v>
      </c>
      <c r="DB94" s="133">
        <f>SUMIF(Général!$CP$6:$EZ$6,DB$5,Comptabilité!$F94:$EZ94)</f>
        <v>0</v>
      </c>
      <c r="DC94" s="133">
        <f>SUMIF(Général!$CP$6:$EZ$6,DC$5,Comptabilité!$F94:$EZ94)</f>
        <v>0</v>
      </c>
      <c r="DD94" s="133">
        <f>SUMIF(Général!$CP$6:$EZ$6,DD$5,Comptabilité!$F94:$EZ94)</f>
        <v>0</v>
      </c>
      <c r="DE94" s="133">
        <f>SUMIF(Général!$CP$6:$EZ$6,DE$5,Comptabilité!$F94:$EZ94)</f>
        <v>0</v>
      </c>
      <c r="DF94" s="133">
        <f>SUMIF(Général!$CP$6:$EZ$6,DF$5,Comptabilité!$F94:$EZ94)</f>
        <v>0</v>
      </c>
      <c r="DG94" s="133">
        <f>SUMIF(Général!$CP$6:$EZ$6,DG$5,Comptabilité!$F94:$EZ94)</f>
        <v>0</v>
      </c>
      <c r="DH94" s="133">
        <f>SUMIF(Général!$CP$6:$EZ$6,DH$5,Comptabilité!$F94:$EZ94)</f>
        <v>0</v>
      </c>
      <c r="DI94" s="133">
        <f>SUMIF(Général!$CP$6:$EZ$6,DI$5,Comptabilité!$F94:$EZ94)</f>
        <v>0</v>
      </c>
      <c r="DJ94" s="133">
        <f>SUMIF(Général!$CP$6:$EZ$6,DJ$5,Comptabilité!$F94:$EZ94)</f>
        <v>0</v>
      </c>
      <c r="DK94" s="133">
        <f>SUMIF(Général!$CP$6:$EZ$6,DK$5,Comptabilité!$F94:$EZ94)</f>
        <v>0</v>
      </c>
      <c r="DL94" s="133">
        <f>SUMIF(Général!$CP$6:$EZ$6,DL$5,Comptabilité!$F94:$EZ94)</f>
        <v>0</v>
      </c>
      <c r="DM94" s="133">
        <f>SUMIF(Général!$CP$6:$EZ$6,DM$5,Comptabilité!$F94:$EZ94)</f>
        <v>0</v>
      </c>
      <c r="DN94" s="133">
        <f>SUMIF(Général!$CP$6:$EZ$6,DN$5,Comptabilité!$F94:$EZ94)</f>
        <v>0</v>
      </c>
      <c r="DO94" s="133">
        <f>SUMIF(Général!$CP$6:$EZ$6,DO$5,Comptabilité!$F94:$EZ94)</f>
        <v>0</v>
      </c>
      <c r="DP94" s="133">
        <f>SUMIF(Général!$CP$6:$EZ$6,DP$5,Comptabilité!$F94:$EZ94)</f>
        <v>0</v>
      </c>
      <c r="DQ94" s="133">
        <f>SUMIF(Général!$CP$6:$EZ$6,DQ$5,Comptabilité!$F94:$EZ94)</f>
        <v>0</v>
      </c>
      <c r="DR94" s="133">
        <f>SUMIF(Général!$CP$6:$EZ$6,DR$5,Comptabilité!$F94:$EZ94)</f>
        <v>0</v>
      </c>
      <c r="DS94" s="133">
        <f>SUMIF(Général!$CP$6:$EZ$6,DS$5,Comptabilité!$F94:$EZ94)</f>
        <v>0</v>
      </c>
      <c r="DT94" s="133">
        <f>SUMIF(Général!$CP$6:$EZ$6,DT$5,Comptabilité!$F94:$EZ94)</f>
        <v>0</v>
      </c>
      <c r="DU94" s="133">
        <f>SUMIF(Général!$CP$6:$EZ$6,DU$5,Comptabilité!$F94:$EZ94)</f>
        <v>0</v>
      </c>
      <c r="DV94" s="133">
        <f>SUMIF(Général!$CP$6:$EZ$6,DV$5,Comptabilité!$F94:$EZ94)</f>
        <v>0</v>
      </c>
      <c r="DW94" s="133">
        <f>SUMIF(Général!$CP$6:$EZ$6,DW$5,Comptabilité!$F94:$EZ94)</f>
        <v>0</v>
      </c>
      <c r="DX94" s="133">
        <f>SUMIF(Général!$CP$6:$EZ$6,DX$5,Comptabilité!$F94:$EZ94)</f>
        <v>0</v>
      </c>
      <c r="DY94" s="133">
        <f>SUMIF(Général!$CP$6:$EZ$6,DY$5,Comptabilité!$F94:$EZ94)</f>
        <v>0</v>
      </c>
      <c r="DZ94" s="133">
        <f>SUMIF(Général!$CP$6:$EZ$6,DZ$5,Comptabilité!$F94:$EZ94)</f>
        <v>0</v>
      </c>
      <c r="EA94" s="133">
        <f>SUMIF(Général!$CP$6:$EZ$6,EA$5,Comptabilité!$F94:$EZ94)</f>
        <v>0</v>
      </c>
      <c r="EB94" s="133">
        <f>SUMIF(Général!$CP$6:$EZ$6,EB$5,Comptabilité!$F94:$EZ94)</f>
        <v>0</v>
      </c>
      <c r="EC94" s="133">
        <f>SUMIF(Général!$CP$6:$EZ$6,EC$5,Comptabilité!$F94:$EZ94)</f>
        <v>0</v>
      </c>
      <c r="ED94" s="133">
        <f>SUMIF(Général!$CP$6:$EZ$6,ED$5,Comptabilité!$F94:$EZ94)</f>
        <v>0</v>
      </c>
      <c r="EE94" s="133">
        <f>SUMIF(Général!$CP$6:$EZ$6,EE$5,Comptabilité!$F94:$EZ94)</f>
        <v>0</v>
      </c>
      <c r="EF94" s="133">
        <f>SUMIF(Général!$CP$6:$EZ$6,EF$5,Comptabilité!$F94:$EZ94)</f>
        <v>0</v>
      </c>
      <c r="EG94" s="133">
        <f>SUMIF(Général!$CP$6:$EZ$6,EG$5,Comptabilité!$F94:$EZ94)</f>
        <v>0</v>
      </c>
      <c r="EH94" s="133">
        <f>SUMIF(Général!$CP$6:$EZ$6,EH$5,Comptabilité!$F94:$EZ94)</f>
        <v>0</v>
      </c>
      <c r="EI94" s="133">
        <f>SUMIF(Général!$CP$6:$EZ$6,EI$5,Comptabilité!$F94:$EZ94)</f>
        <v>0</v>
      </c>
      <c r="EJ94" s="133">
        <f>SUMIF(Général!$CP$6:$EZ$6,EJ$5,Comptabilité!$F94:$EZ94)</f>
        <v>0</v>
      </c>
      <c r="EK94" s="133">
        <f>SUMIF(Général!$CP$6:$EZ$6,EK$5,Comptabilité!$F94:$EZ94)</f>
        <v>0</v>
      </c>
      <c r="EL94" s="133">
        <f>SUMIF(Général!$CP$6:$EZ$6,EL$5,Comptabilité!$F94:$EZ94)</f>
        <v>0</v>
      </c>
      <c r="EM94" s="133">
        <f>SUMIF(Général!$CP$6:$EZ$6,EM$5,Comptabilité!$F94:$EZ94)</f>
        <v>0</v>
      </c>
      <c r="EN94" s="133">
        <f>SUMIF(Général!$CP$6:$EZ$6,EN$5,Comptabilité!$F94:$EZ94)</f>
        <v>0</v>
      </c>
      <c r="EO94" s="133">
        <f>SUMIF(Général!$CP$6:$EZ$6,EO$5,Comptabilité!$F94:$EZ94)</f>
        <v>0</v>
      </c>
      <c r="EP94" s="133">
        <f>SUMIF(Général!$CP$6:$EZ$6,EP$5,Comptabilité!$F94:$EZ94)</f>
        <v>0</v>
      </c>
      <c r="EQ94" s="133">
        <f>SUMIF(Général!$CP$6:$EZ$6,EQ$5,Comptabilité!$F94:$EZ94)</f>
        <v>0</v>
      </c>
      <c r="ER94" s="133">
        <f>SUMIF(Général!$CP$6:$EZ$6,ER$5,Comptabilité!$F94:$EZ94)</f>
        <v>0</v>
      </c>
      <c r="ES94" s="133">
        <f>SUMIF(Général!$CP$6:$EZ$6,ES$5,Comptabilité!$F94:$EZ94)</f>
        <v>0</v>
      </c>
      <c r="ET94" s="133">
        <f>SUMIF(Général!$CP$6:$EZ$6,ET$5,Comptabilité!$F94:$EZ94)</f>
        <v>0</v>
      </c>
      <c r="EU94" s="133">
        <f>SUMIF(Général!$CP$6:$EZ$6,EU$5,Comptabilité!$F94:$EZ94)</f>
        <v>0</v>
      </c>
      <c r="EV94" s="133">
        <f>SUMIF(Général!$CP$6:$EZ$6,EV$5,Comptabilité!$F94:$EZ94)</f>
        <v>0</v>
      </c>
      <c r="EW94" s="133">
        <f>SUMIF(Général!$CP$6:$EZ$6,EW$5,Comptabilité!$F94:$EZ94)</f>
        <v>0</v>
      </c>
      <c r="EX94" s="133">
        <f>SUMIF(Général!$CP$6:$EZ$6,EX$5,Comptabilité!$F94:$EZ94)</f>
        <v>0</v>
      </c>
      <c r="EY94" s="133">
        <f>SUMIF(Général!$CP$6:$EZ$6,EY$5,Comptabilité!$F94:$EZ94)</f>
        <v>0</v>
      </c>
      <c r="EZ94" s="133">
        <f>SUMIF(Général!$CP$6:$EZ$6,EZ$5,Comptabilité!$F94:$EZ94)</f>
        <v>0</v>
      </c>
    </row>
    <row r="95" spans="1:156" x14ac:dyDescent="0.25">
      <c r="B95" s="95" t="str">
        <f>Comptabilité!B95</f>
        <v>Provisions pour gros entretiens et maitenance</v>
      </c>
      <c r="C95" s="98"/>
      <c r="D95" s="150"/>
      <c r="E95" s="147"/>
      <c r="F95" s="133">
        <f>SUMIF(Général!$CP$6:$EZ$6,F$5,Comptabilité!$F95:$EZ95)</f>
        <v>0</v>
      </c>
      <c r="G95" s="133">
        <f>SUMIF(Général!$CP$6:$EZ$6,G$5,Comptabilité!$F95:$EZ95)</f>
        <v>0</v>
      </c>
      <c r="H95" s="133">
        <f>SUMIF(Général!$CP$6:$EZ$6,H$5,Comptabilité!$F95:$EZ95)</f>
        <v>0</v>
      </c>
      <c r="I95" s="133">
        <f>SUMIF(Général!$CP$6:$EZ$6,I$5,Comptabilité!$F95:$EZ95)</f>
        <v>0</v>
      </c>
      <c r="J95" s="133">
        <f>SUMIF(Général!$CP$6:$EZ$6,J$5,Comptabilité!$F95:$EZ95)</f>
        <v>0</v>
      </c>
      <c r="K95" s="133">
        <f>SUMIF(Général!$CP$6:$EZ$6,K$5,Comptabilité!$F95:$EZ95)</f>
        <v>0</v>
      </c>
      <c r="L95" s="133">
        <f>SUMIF(Général!$CP$6:$EZ$6,L$5,Comptabilité!$F95:$EZ95)</f>
        <v>0</v>
      </c>
      <c r="M95" s="133">
        <f>SUMIF(Général!$CP$6:$EZ$6,M$5,Comptabilité!$F95:$EZ95)</f>
        <v>0</v>
      </c>
      <c r="N95" s="133">
        <f>SUMIF(Général!$CP$6:$EZ$6,N$5,Comptabilité!$F95:$EZ95)</f>
        <v>0</v>
      </c>
      <c r="O95" s="133">
        <f>SUMIF(Général!$CP$6:$EZ$6,O$5,Comptabilité!$F95:$EZ95)</f>
        <v>0</v>
      </c>
      <c r="P95" s="133">
        <f>SUMIF(Général!$CP$6:$EZ$6,P$5,Comptabilité!$F95:$EZ95)</f>
        <v>0</v>
      </c>
      <c r="Q95" s="133">
        <f>SUMIF(Général!$CP$6:$EZ$6,Q$5,Comptabilité!$F95:$EZ95)</f>
        <v>0</v>
      </c>
      <c r="R95" s="133">
        <f>SUMIF(Général!$CP$6:$EZ$6,R$5,Comptabilité!$F95:$EZ95)</f>
        <v>0</v>
      </c>
      <c r="S95" s="133">
        <f>SUMIF(Général!$CP$6:$EZ$6,S$5,Comptabilité!$F95:$EZ95)</f>
        <v>0</v>
      </c>
      <c r="T95" s="133">
        <f>SUMIF(Général!$CP$6:$EZ$6,T$5,Comptabilité!$F95:$EZ95)</f>
        <v>0</v>
      </c>
      <c r="U95" s="133">
        <f>SUMIF(Général!$CP$6:$EZ$6,U$5,Comptabilité!$F95:$EZ95)</f>
        <v>0</v>
      </c>
      <c r="V95" s="133">
        <f>SUMIF(Général!$CP$6:$EZ$6,V$5,Comptabilité!$F95:$EZ95)</f>
        <v>0</v>
      </c>
      <c r="W95" s="133">
        <f>SUMIF(Général!$CP$6:$EZ$6,W$5,Comptabilité!$F95:$EZ95)</f>
        <v>0</v>
      </c>
      <c r="X95" s="133">
        <f>SUMIF(Général!$CP$6:$EZ$6,X$5,Comptabilité!$F95:$EZ95)</f>
        <v>0</v>
      </c>
      <c r="Y95" s="133">
        <f>SUMIF(Général!$CP$6:$EZ$6,Y$5,Comptabilité!$F95:$EZ95)</f>
        <v>0</v>
      </c>
      <c r="Z95" s="133">
        <f>SUMIF(Général!$CP$6:$EZ$6,Z$5,Comptabilité!$F95:$EZ95)</f>
        <v>0</v>
      </c>
      <c r="AA95" s="133">
        <f>SUMIF(Général!$CP$6:$EZ$6,AA$5,Comptabilité!$F95:$EZ95)</f>
        <v>0</v>
      </c>
      <c r="AB95" s="133">
        <f>SUMIF(Général!$CP$6:$EZ$6,AB$5,Comptabilité!$F95:$EZ95)</f>
        <v>0</v>
      </c>
      <c r="AC95" s="133">
        <f>SUMIF(Général!$CP$6:$EZ$6,AC$5,Comptabilité!$F95:$EZ95)</f>
        <v>0</v>
      </c>
      <c r="AD95" s="133">
        <f>SUMIF(Général!$CP$6:$EZ$6,AD$5,Comptabilité!$F95:$EZ95)</f>
        <v>0</v>
      </c>
      <c r="AE95" s="133">
        <f>SUMIF(Général!$CP$6:$EZ$6,AE$5,Comptabilité!$F95:$EZ95)</f>
        <v>0</v>
      </c>
      <c r="AF95" s="133">
        <f>SUMIF(Général!$CP$6:$EZ$6,AF$5,Comptabilité!$F95:$EZ95)</f>
        <v>0</v>
      </c>
      <c r="AG95" s="133">
        <f>SUMIF(Général!$CP$6:$EZ$6,AG$5,Comptabilité!$F95:$EZ95)</f>
        <v>0</v>
      </c>
      <c r="AH95" s="133">
        <f>SUMIF(Général!$CP$6:$EZ$6,AH$5,Comptabilité!$F95:$EZ95)</f>
        <v>0</v>
      </c>
      <c r="AI95" s="133">
        <f>SUMIF(Général!$CP$6:$EZ$6,AI$5,Comptabilité!$F95:$EZ95)</f>
        <v>0</v>
      </c>
      <c r="AJ95" s="133">
        <f>SUMIF(Général!$CP$6:$EZ$6,AJ$5,Comptabilité!$F95:$EZ95)</f>
        <v>0</v>
      </c>
      <c r="AK95" s="133">
        <f>SUMIF(Général!$CP$6:$EZ$6,AK$5,Comptabilité!$F95:$EZ95)</f>
        <v>0</v>
      </c>
      <c r="AL95" s="133">
        <f>SUMIF(Général!$CP$6:$EZ$6,AL$5,Comptabilité!$F95:$EZ95)</f>
        <v>0</v>
      </c>
      <c r="AM95" s="133">
        <f>SUMIF(Général!$CP$6:$EZ$6,AM$5,Comptabilité!$F95:$EZ95)</f>
        <v>0</v>
      </c>
      <c r="AN95" s="133">
        <f>SUMIF(Général!$CP$6:$EZ$6,AN$5,Comptabilité!$F95:$EZ95)</f>
        <v>0</v>
      </c>
      <c r="AO95" s="133">
        <f>SUMIF(Général!$CP$6:$EZ$6,AO$5,Comptabilité!$F95:$EZ95)</f>
        <v>0</v>
      </c>
      <c r="AP95" s="133">
        <f>SUMIF(Général!$CP$6:$EZ$6,AP$5,Comptabilité!$F95:$EZ95)</f>
        <v>0</v>
      </c>
      <c r="AQ95" s="133">
        <f>SUMIF(Général!$CP$6:$EZ$6,AQ$5,Comptabilité!$F95:$EZ95)</f>
        <v>0</v>
      </c>
      <c r="AR95" s="133">
        <f>SUMIF(Général!$CP$6:$EZ$6,AR$5,Comptabilité!$F95:$EZ95)</f>
        <v>0</v>
      </c>
      <c r="AS95" s="133">
        <f>SUMIF(Général!$CP$6:$EZ$6,AS$5,Comptabilité!$F95:$EZ95)</f>
        <v>0</v>
      </c>
      <c r="AT95" s="133">
        <f>SUMIF(Général!$CP$6:$EZ$6,AT$5,Comptabilité!$F95:$EZ95)</f>
        <v>0</v>
      </c>
      <c r="AU95" s="133">
        <f>SUMIF(Général!$CP$6:$EZ$6,AU$5,Comptabilité!$F95:$EZ95)</f>
        <v>0</v>
      </c>
      <c r="AV95" s="133">
        <f>SUMIF(Général!$CP$6:$EZ$6,AV$5,Comptabilité!$F95:$EZ95)</f>
        <v>0</v>
      </c>
      <c r="AW95" s="133">
        <f>SUMIF(Général!$CP$6:$EZ$6,AW$5,Comptabilité!$F95:$EZ95)</f>
        <v>0</v>
      </c>
      <c r="AX95" s="133">
        <f>SUMIF(Général!$CP$6:$EZ$6,AX$5,Comptabilité!$F95:$EZ95)</f>
        <v>0</v>
      </c>
      <c r="AY95" s="133">
        <f>SUMIF(Général!$CP$6:$EZ$6,AY$5,Comptabilité!$F95:$EZ95)</f>
        <v>0</v>
      </c>
      <c r="AZ95" s="133">
        <f>SUMIF(Général!$CP$6:$EZ$6,AZ$5,Comptabilité!$F95:$EZ95)</f>
        <v>0</v>
      </c>
      <c r="BA95" s="133">
        <f>SUMIF(Général!$CP$6:$EZ$6,BA$5,Comptabilité!$F95:$EZ95)</f>
        <v>0</v>
      </c>
      <c r="BB95" s="133">
        <f>SUMIF(Général!$CP$6:$EZ$6,BB$5,Comptabilité!$F95:$EZ95)</f>
        <v>0</v>
      </c>
      <c r="BC95" s="133">
        <f>SUMIF(Général!$CP$6:$EZ$6,BC$5,Comptabilité!$F95:$EZ95)</f>
        <v>0</v>
      </c>
      <c r="BD95" s="133">
        <f>SUMIF(Général!$CP$6:$EZ$6,BD$5,Comptabilité!$F95:$EZ95)</f>
        <v>0</v>
      </c>
      <c r="BE95" s="133">
        <f>SUMIF(Général!$CP$6:$EZ$6,BE$5,Comptabilité!$F95:$EZ95)</f>
        <v>0</v>
      </c>
      <c r="BF95" s="133">
        <f>SUMIF(Général!$CP$6:$EZ$6,BF$5,Comptabilité!$F95:$EZ95)</f>
        <v>0</v>
      </c>
      <c r="BG95" s="133">
        <f>SUMIF(Général!$CP$6:$EZ$6,BG$5,Comptabilité!$F95:$EZ95)</f>
        <v>0</v>
      </c>
      <c r="BH95" s="133">
        <f>SUMIF(Général!$CP$6:$EZ$6,BH$5,Comptabilité!$F95:$EZ95)</f>
        <v>0</v>
      </c>
      <c r="BI95" s="133">
        <f>SUMIF(Général!$CP$6:$EZ$6,BI$5,Comptabilité!$F95:$EZ95)</f>
        <v>0</v>
      </c>
      <c r="BJ95" s="133">
        <f>SUMIF(Général!$CP$6:$EZ$6,BJ$5,Comptabilité!$F95:$EZ95)</f>
        <v>0</v>
      </c>
      <c r="BK95" s="133">
        <f>SUMIF(Général!$CP$6:$EZ$6,BK$5,Comptabilité!$F95:$EZ95)</f>
        <v>0</v>
      </c>
      <c r="BL95" s="133">
        <f>SUMIF(Général!$CP$6:$EZ$6,BL$5,Comptabilité!$F95:$EZ95)</f>
        <v>0</v>
      </c>
      <c r="BM95" s="133">
        <f>SUMIF(Général!$CP$6:$EZ$6,BM$5,Comptabilité!$F95:$EZ95)</f>
        <v>0</v>
      </c>
      <c r="BN95" s="133">
        <f>SUMIF(Général!$CP$6:$EZ$6,BN$5,Comptabilité!$F95:$EZ95)</f>
        <v>0</v>
      </c>
      <c r="BO95" s="133">
        <f>SUMIF(Général!$CP$6:$EZ$6,BO$5,Comptabilité!$F95:$EZ95)</f>
        <v>0</v>
      </c>
      <c r="BP95" s="133">
        <f>SUMIF(Général!$CP$6:$EZ$6,BP$5,Comptabilité!$F95:$EZ95)</f>
        <v>0</v>
      </c>
      <c r="BQ95" s="133">
        <f>SUMIF(Général!$CP$6:$EZ$6,BQ$5,Comptabilité!$F95:$EZ95)</f>
        <v>0</v>
      </c>
      <c r="BR95" s="133">
        <f>SUMIF(Général!$CP$6:$EZ$6,BR$5,Comptabilité!$F95:$EZ95)</f>
        <v>0</v>
      </c>
      <c r="BS95" s="133">
        <f>SUMIF(Général!$CP$6:$EZ$6,BS$5,Comptabilité!$F95:$EZ95)</f>
        <v>0</v>
      </c>
      <c r="BT95" s="133">
        <f>SUMIF(Général!$CP$6:$EZ$6,BT$5,Comptabilité!$F95:$EZ95)</f>
        <v>0</v>
      </c>
      <c r="BU95" s="133">
        <f>SUMIF(Général!$CP$6:$EZ$6,BU$5,Comptabilité!$F95:$EZ95)</f>
        <v>0</v>
      </c>
      <c r="BV95" s="133">
        <f>SUMIF(Général!$CP$6:$EZ$6,BV$5,Comptabilité!$F95:$EZ95)</f>
        <v>0</v>
      </c>
      <c r="BW95" s="133">
        <f>SUMIF(Général!$CP$6:$EZ$6,BW$5,Comptabilité!$F95:$EZ95)</f>
        <v>0</v>
      </c>
      <c r="BX95" s="133">
        <f>SUMIF(Général!$CP$6:$EZ$6,BX$5,Comptabilité!$F95:$EZ95)</f>
        <v>0</v>
      </c>
      <c r="BY95" s="133">
        <f>SUMIF(Général!$CP$6:$EZ$6,BY$5,Comptabilité!$F95:$EZ95)</f>
        <v>0</v>
      </c>
      <c r="BZ95" s="133">
        <f>SUMIF(Général!$CP$6:$EZ$6,BZ$5,Comptabilité!$F95:$EZ95)</f>
        <v>0</v>
      </c>
      <c r="CA95" s="133">
        <f>SUMIF(Général!$CP$6:$EZ$6,CA$5,Comptabilité!$F95:$EZ95)</f>
        <v>0</v>
      </c>
      <c r="CB95" s="133">
        <f>SUMIF(Général!$CP$6:$EZ$6,CB$5,Comptabilité!$F95:$EZ95)</f>
        <v>0</v>
      </c>
      <c r="CC95" s="133">
        <f>SUMIF(Général!$CP$6:$EZ$6,CC$5,Comptabilité!$F95:$EZ95)</f>
        <v>0</v>
      </c>
      <c r="CD95" s="133">
        <f>SUMIF(Général!$CP$6:$EZ$6,CD$5,Comptabilité!$F95:$EZ95)</f>
        <v>0</v>
      </c>
      <c r="CE95" s="133">
        <f>SUMIF(Général!$CP$6:$EZ$6,CE$5,Comptabilité!$F95:$EZ95)</f>
        <v>0</v>
      </c>
      <c r="CF95" s="133">
        <f>SUMIF(Général!$CP$6:$EZ$6,CF$5,Comptabilité!$F95:$EZ95)</f>
        <v>0</v>
      </c>
      <c r="CG95" s="133">
        <f>SUMIF(Général!$CP$6:$EZ$6,CG$5,Comptabilité!$F95:$EZ95)</f>
        <v>0</v>
      </c>
      <c r="CH95" s="133">
        <f>SUMIF(Général!$CP$6:$EZ$6,CH$5,Comptabilité!$F95:$EZ95)</f>
        <v>0</v>
      </c>
      <c r="CI95" s="133">
        <f>SUMIF(Général!$CP$6:$EZ$6,CI$5,Comptabilité!$F95:$EZ95)</f>
        <v>0</v>
      </c>
      <c r="CJ95" s="133">
        <f>SUMIF(Général!$CP$6:$EZ$6,CJ$5,Comptabilité!$F95:$EZ95)</f>
        <v>0</v>
      </c>
      <c r="CK95" s="133">
        <f>SUMIF(Général!$CP$6:$EZ$6,CK$5,Comptabilité!$F95:$EZ95)</f>
        <v>0</v>
      </c>
      <c r="CL95" s="133">
        <f>SUMIF(Général!$CP$6:$EZ$6,CL$5,Comptabilité!$F95:$EZ95)</f>
        <v>0</v>
      </c>
      <c r="CM95" s="133">
        <f>SUMIF(Général!$CP$6:$EZ$6,CM$5,Comptabilité!$F95:$EZ95)</f>
        <v>0</v>
      </c>
      <c r="CN95" s="133">
        <f>SUMIF(Général!$CP$6:$EZ$6,CN$5,Comptabilité!$F95:$EZ95)</f>
        <v>0</v>
      </c>
      <c r="CO95" s="133">
        <f>SUMIF(Général!$CP$6:$EZ$6,CO$5,Comptabilité!$F95:$EZ95)</f>
        <v>0</v>
      </c>
      <c r="CP95" s="133">
        <f>SUMIF(Général!$CP$6:$EZ$6,CP$5,Comptabilité!$F95:$EZ95)</f>
        <v>0</v>
      </c>
      <c r="CQ95" s="133">
        <f>SUMIF(Général!$CP$6:$EZ$6,CQ$5,Comptabilité!$F95:$EZ95)</f>
        <v>0</v>
      </c>
      <c r="CR95" s="133">
        <f>SUMIF(Général!$CP$6:$EZ$6,CR$5,Comptabilité!$F95:$EZ95)</f>
        <v>0</v>
      </c>
      <c r="CS95" s="133">
        <f>SUMIF(Général!$CP$6:$EZ$6,CS$5,Comptabilité!$F95:$EZ95)</f>
        <v>0</v>
      </c>
      <c r="CT95" s="133">
        <f>SUMIF(Général!$CP$6:$EZ$6,CT$5,Comptabilité!$F95:$EZ95)</f>
        <v>0</v>
      </c>
      <c r="CU95" s="133">
        <f>SUMIF(Général!$CP$6:$EZ$6,CU$5,Comptabilité!$F95:$EZ95)</f>
        <v>0</v>
      </c>
      <c r="CV95" s="133">
        <f>SUMIF(Général!$CP$6:$EZ$6,CV$5,Comptabilité!$F95:$EZ95)</f>
        <v>0</v>
      </c>
      <c r="CW95" s="133">
        <f>SUMIF(Général!$CP$6:$EZ$6,CW$5,Comptabilité!$F95:$EZ95)</f>
        <v>0</v>
      </c>
      <c r="CX95" s="133">
        <f>SUMIF(Général!$CP$6:$EZ$6,CX$5,Comptabilité!$F95:$EZ95)</f>
        <v>0</v>
      </c>
      <c r="CY95" s="133">
        <f>SUMIF(Général!$CP$6:$EZ$6,CY$5,Comptabilité!$F95:$EZ95)</f>
        <v>0</v>
      </c>
      <c r="CZ95" s="133">
        <f>SUMIF(Général!$CP$6:$EZ$6,CZ$5,Comptabilité!$F95:$EZ95)</f>
        <v>0</v>
      </c>
      <c r="DA95" s="133">
        <f>SUMIF(Général!$CP$6:$EZ$6,DA$5,Comptabilité!$F95:$EZ95)</f>
        <v>0</v>
      </c>
      <c r="DB95" s="133">
        <f>SUMIF(Général!$CP$6:$EZ$6,DB$5,Comptabilité!$F95:$EZ95)</f>
        <v>0</v>
      </c>
      <c r="DC95" s="133">
        <f>SUMIF(Général!$CP$6:$EZ$6,DC$5,Comptabilité!$F95:$EZ95)</f>
        <v>0</v>
      </c>
      <c r="DD95" s="133">
        <f>SUMIF(Général!$CP$6:$EZ$6,DD$5,Comptabilité!$F95:$EZ95)</f>
        <v>0</v>
      </c>
      <c r="DE95" s="133">
        <f>SUMIF(Général!$CP$6:$EZ$6,DE$5,Comptabilité!$F95:$EZ95)</f>
        <v>0</v>
      </c>
      <c r="DF95" s="133">
        <f>SUMIF(Général!$CP$6:$EZ$6,DF$5,Comptabilité!$F95:$EZ95)</f>
        <v>0</v>
      </c>
      <c r="DG95" s="133">
        <f>SUMIF(Général!$CP$6:$EZ$6,DG$5,Comptabilité!$F95:$EZ95)</f>
        <v>0</v>
      </c>
      <c r="DH95" s="133">
        <f>SUMIF(Général!$CP$6:$EZ$6,DH$5,Comptabilité!$F95:$EZ95)</f>
        <v>0</v>
      </c>
      <c r="DI95" s="133">
        <f>SUMIF(Général!$CP$6:$EZ$6,DI$5,Comptabilité!$F95:$EZ95)</f>
        <v>0</v>
      </c>
      <c r="DJ95" s="133">
        <f>SUMIF(Général!$CP$6:$EZ$6,DJ$5,Comptabilité!$F95:$EZ95)</f>
        <v>0</v>
      </c>
      <c r="DK95" s="133">
        <f>SUMIF(Général!$CP$6:$EZ$6,DK$5,Comptabilité!$F95:$EZ95)</f>
        <v>0</v>
      </c>
      <c r="DL95" s="133">
        <f>SUMIF(Général!$CP$6:$EZ$6,DL$5,Comptabilité!$F95:$EZ95)</f>
        <v>0</v>
      </c>
      <c r="DM95" s="133">
        <f>SUMIF(Général!$CP$6:$EZ$6,DM$5,Comptabilité!$F95:$EZ95)</f>
        <v>0</v>
      </c>
      <c r="DN95" s="133">
        <f>SUMIF(Général!$CP$6:$EZ$6,DN$5,Comptabilité!$F95:$EZ95)</f>
        <v>0</v>
      </c>
      <c r="DO95" s="133">
        <f>SUMIF(Général!$CP$6:$EZ$6,DO$5,Comptabilité!$F95:$EZ95)</f>
        <v>0</v>
      </c>
      <c r="DP95" s="133">
        <f>SUMIF(Général!$CP$6:$EZ$6,DP$5,Comptabilité!$F95:$EZ95)</f>
        <v>0</v>
      </c>
      <c r="DQ95" s="133">
        <f>SUMIF(Général!$CP$6:$EZ$6,DQ$5,Comptabilité!$F95:$EZ95)</f>
        <v>0</v>
      </c>
      <c r="DR95" s="133">
        <f>SUMIF(Général!$CP$6:$EZ$6,DR$5,Comptabilité!$F95:$EZ95)</f>
        <v>0</v>
      </c>
      <c r="DS95" s="133">
        <f>SUMIF(Général!$CP$6:$EZ$6,DS$5,Comptabilité!$F95:$EZ95)</f>
        <v>0</v>
      </c>
      <c r="DT95" s="133">
        <f>SUMIF(Général!$CP$6:$EZ$6,DT$5,Comptabilité!$F95:$EZ95)</f>
        <v>0</v>
      </c>
      <c r="DU95" s="133">
        <f>SUMIF(Général!$CP$6:$EZ$6,DU$5,Comptabilité!$F95:$EZ95)</f>
        <v>0</v>
      </c>
      <c r="DV95" s="133">
        <f>SUMIF(Général!$CP$6:$EZ$6,DV$5,Comptabilité!$F95:$EZ95)</f>
        <v>0</v>
      </c>
      <c r="DW95" s="133">
        <f>SUMIF(Général!$CP$6:$EZ$6,DW$5,Comptabilité!$F95:$EZ95)</f>
        <v>0</v>
      </c>
      <c r="DX95" s="133">
        <f>SUMIF(Général!$CP$6:$EZ$6,DX$5,Comptabilité!$F95:$EZ95)</f>
        <v>0</v>
      </c>
      <c r="DY95" s="133">
        <f>SUMIF(Général!$CP$6:$EZ$6,DY$5,Comptabilité!$F95:$EZ95)</f>
        <v>0</v>
      </c>
      <c r="DZ95" s="133">
        <f>SUMIF(Général!$CP$6:$EZ$6,DZ$5,Comptabilité!$F95:$EZ95)</f>
        <v>0</v>
      </c>
      <c r="EA95" s="133">
        <f>SUMIF(Général!$CP$6:$EZ$6,EA$5,Comptabilité!$F95:$EZ95)</f>
        <v>0</v>
      </c>
      <c r="EB95" s="133">
        <f>SUMIF(Général!$CP$6:$EZ$6,EB$5,Comptabilité!$F95:$EZ95)</f>
        <v>0</v>
      </c>
      <c r="EC95" s="133">
        <f>SUMIF(Général!$CP$6:$EZ$6,EC$5,Comptabilité!$F95:$EZ95)</f>
        <v>0</v>
      </c>
      <c r="ED95" s="133">
        <f>SUMIF(Général!$CP$6:$EZ$6,ED$5,Comptabilité!$F95:$EZ95)</f>
        <v>0</v>
      </c>
      <c r="EE95" s="133">
        <f>SUMIF(Général!$CP$6:$EZ$6,EE$5,Comptabilité!$F95:$EZ95)</f>
        <v>0</v>
      </c>
      <c r="EF95" s="133">
        <f>SUMIF(Général!$CP$6:$EZ$6,EF$5,Comptabilité!$F95:$EZ95)</f>
        <v>0</v>
      </c>
      <c r="EG95" s="133">
        <f>SUMIF(Général!$CP$6:$EZ$6,EG$5,Comptabilité!$F95:$EZ95)</f>
        <v>0</v>
      </c>
      <c r="EH95" s="133">
        <f>SUMIF(Général!$CP$6:$EZ$6,EH$5,Comptabilité!$F95:$EZ95)</f>
        <v>0</v>
      </c>
      <c r="EI95" s="133">
        <f>SUMIF(Général!$CP$6:$EZ$6,EI$5,Comptabilité!$F95:$EZ95)</f>
        <v>0</v>
      </c>
      <c r="EJ95" s="133">
        <f>SUMIF(Général!$CP$6:$EZ$6,EJ$5,Comptabilité!$F95:$EZ95)</f>
        <v>0</v>
      </c>
      <c r="EK95" s="133">
        <f>SUMIF(Général!$CP$6:$EZ$6,EK$5,Comptabilité!$F95:$EZ95)</f>
        <v>0</v>
      </c>
      <c r="EL95" s="133">
        <f>SUMIF(Général!$CP$6:$EZ$6,EL$5,Comptabilité!$F95:$EZ95)</f>
        <v>0</v>
      </c>
      <c r="EM95" s="133">
        <f>SUMIF(Général!$CP$6:$EZ$6,EM$5,Comptabilité!$F95:$EZ95)</f>
        <v>0</v>
      </c>
      <c r="EN95" s="133">
        <f>SUMIF(Général!$CP$6:$EZ$6,EN$5,Comptabilité!$F95:$EZ95)</f>
        <v>0</v>
      </c>
      <c r="EO95" s="133">
        <f>SUMIF(Général!$CP$6:$EZ$6,EO$5,Comptabilité!$F95:$EZ95)</f>
        <v>0</v>
      </c>
      <c r="EP95" s="133">
        <f>SUMIF(Général!$CP$6:$EZ$6,EP$5,Comptabilité!$F95:$EZ95)</f>
        <v>0</v>
      </c>
      <c r="EQ95" s="133">
        <f>SUMIF(Général!$CP$6:$EZ$6,EQ$5,Comptabilité!$F95:$EZ95)</f>
        <v>0</v>
      </c>
      <c r="ER95" s="133">
        <f>SUMIF(Général!$CP$6:$EZ$6,ER$5,Comptabilité!$F95:$EZ95)</f>
        <v>0</v>
      </c>
      <c r="ES95" s="133">
        <f>SUMIF(Général!$CP$6:$EZ$6,ES$5,Comptabilité!$F95:$EZ95)</f>
        <v>0</v>
      </c>
      <c r="ET95" s="133">
        <f>SUMIF(Général!$CP$6:$EZ$6,ET$5,Comptabilité!$F95:$EZ95)</f>
        <v>0</v>
      </c>
      <c r="EU95" s="133">
        <f>SUMIF(Général!$CP$6:$EZ$6,EU$5,Comptabilité!$F95:$EZ95)</f>
        <v>0</v>
      </c>
      <c r="EV95" s="133">
        <f>SUMIF(Général!$CP$6:$EZ$6,EV$5,Comptabilité!$F95:$EZ95)</f>
        <v>0</v>
      </c>
      <c r="EW95" s="133">
        <f>SUMIF(Général!$CP$6:$EZ$6,EW$5,Comptabilité!$F95:$EZ95)</f>
        <v>0</v>
      </c>
      <c r="EX95" s="133">
        <f>SUMIF(Général!$CP$6:$EZ$6,EX$5,Comptabilité!$F95:$EZ95)</f>
        <v>0</v>
      </c>
      <c r="EY95" s="133">
        <f>SUMIF(Général!$CP$6:$EZ$6,EY$5,Comptabilité!$F95:$EZ95)</f>
        <v>0</v>
      </c>
      <c r="EZ95" s="133">
        <f>SUMIF(Général!$CP$6:$EZ$6,EZ$5,Comptabilité!$F95:$EZ95)</f>
        <v>0</v>
      </c>
    </row>
    <row r="96" spans="1:156" x14ac:dyDescent="0.25">
      <c r="D96" s="150"/>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7"/>
      <c r="CV96" s="147"/>
      <c r="CW96" s="147"/>
      <c r="CX96" s="147"/>
      <c r="CY96" s="147"/>
      <c r="CZ96" s="147"/>
      <c r="DA96" s="147"/>
      <c r="DB96" s="147"/>
      <c r="DC96" s="147"/>
      <c r="DD96" s="147"/>
      <c r="DE96" s="147"/>
      <c r="DF96" s="147"/>
      <c r="DG96" s="147"/>
      <c r="DH96" s="147"/>
      <c r="DI96" s="147"/>
      <c r="DJ96" s="147"/>
      <c r="DK96" s="147"/>
      <c r="DL96" s="147"/>
      <c r="DM96" s="147"/>
      <c r="DN96" s="147"/>
      <c r="DO96" s="147"/>
      <c r="DP96" s="147"/>
      <c r="DQ96" s="147"/>
      <c r="DR96" s="147"/>
      <c r="DS96" s="147"/>
      <c r="DT96" s="147"/>
      <c r="DU96" s="147"/>
      <c r="DV96" s="147"/>
      <c r="DW96" s="147"/>
      <c r="DX96" s="147"/>
      <c r="DY96" s="147"/>
      <c r="DZ96" s="147"/>
      <c r="EA96" s="147"/>
      <c r="EB96" s="147"/>
      <c r="EC96" s="147"/>
      <c r="ED96" s="147"/>
      <c r="EE96" s="147"/>
      <c r="EF96" s="147"/>
      <c r="EG96" s="147"/>
      <c r="EH96" s="147"/>
      <c r="EI96" s="147"/>
      <c r="EJ96" s="147"/>
      <c r="EK96" s="147"/>
      <c r="EL96" s="147"/>
      <c r="EM96" s="147"/>
      <c r="EN96" s="147"/>
      <c r="EO96" s="147"/>
      <c r="EP96" s="147"/>
      <c r="EQ96" s="147"/>
      <c r="ER96" s="147"/>
      <c r="ES96" s="147"/>
      <c r="ET96" s="147"/>
      <c r="EU96" s="147"/>
      <c r="EV96" s="147"/>
      <c r="EW96" s="147"/>
      <c r="EX96" s="147"/>
      <c r="EY96" s="147"/>
      <c r="EZ96" s="147"/>
    </row>
    <row r="97" spans="1:156" x14ac:dyDescent="0.25">
      <c r="B97" s="77" t="str">
        <f>Comptabilité!B97</f>
        <v>Dettes financières</v>
      </c>
      <c r="C97" s="98"/>
      <c r="D97" s="150"/>
      <c r="E97" s="147"/>
      <c r="F97" s="131">
        <f t="shared" ref="F97:AK97" si="67">SUM(F98:F104)</f>
        <v>0</v>
      </c>
      <c r="G97" s="131">
        <f t="shared" si="67"/>
        <v>0</v>
      </c>
      <c r="H97" s="131">
        <f t="shared" si="67"/>
        <v>0</v>
      </c>
      <c r="I97" s="131">
        <f t="shared" si="67"/>
        <v>0</v>
      </c>
      <c r="J97" s="131">
        <f t="shared" si="67"/>
        <v>0</v>
      </c>
      <c r="K97" s="131">
        <f t="shared" si="67"/>
        <v>0</v>
      </c>
      <c r="L97" s="131">
        <f t="shared" si="67"/>
        <v>0</v>
      </c>
      <c r="M97" s="131">
        <f t="shared" si="67"/>
        <v>0</v>
      </c>
      <c r="N97" s="131">
        <f t="shared" si="67"/>
        <v>0</v>
      </c>
      <c r="O97" s="131">
        <f t="shared" si="67"/>
        <v>0</v>
      </c>
      <c r="P97" s="131">
        <f t="shared" si="67"/>
        <v>0</v>
      </c>
      <c r="Q97" s="131">
        <f t="shared" si="67"/>
        <v>0</v>
      </c>
      <c r="R97" s="131">
        <f t="shared" si="67"/>
        <v>0</v>
      </c>
      <c r="S97" s="131">
        <f t="shared" si="67"/>
        <v>0</v>
      </c>
      <c r="T97" s="131">
        <f t="shared" si="67"/>
        <v>0</v>
      </c>
      <c r="U97" s="131">
        <f t="shared" si="67"/>
        <v>0</v>
      </c>
      <c r="V97" s="131">
        <f t="shared" si="67"/>
        <v>0</v>
      </c>
      <c r="W97" s="131">
        <f t="shared" si="67"/>
        <v>0</v>
      </c>
      <c r="X97" s="131">
        <f t="shared" si="67"/>
        <v>0</v>
      </c>
      <c r="Y97" s="131">
        <f t="shared" si="67"/>
        <v>0</v>
      </c>
      <c r="Z97" s="131">
        <f t="shared" si="67"/>
        <v>0</v>
      </c>
      <c r="AA97" s="131">
        <f t="shared" si="67"/>
        <v>0</v>
      </c>
      <c r="AB97" s="131">
        <f t="shared" si="67"/>
        <v>0</v>
      </c>
      <c r="AC97" s="131">
        <f t="shared" si="67"/>
        <v>0</v>
      </c>
      <c r="AD97" s="131">
        <f t="shared" si="67"/>
        <v>0</v>
      </c>
      <c r="AE97" s="131">
        <f t="shared" si="67"/>
        <v>0</v>
      </c>
      <c r="AF97" s="131">
        <f t="shared" si="67"/>
        <v>0</v>
      </c>
      <c r="AG97" s="131">
        <f t="shared" si="67"/>
        <v>0</v>
      </c>
      <c r="AH97" s="131">
        <f t="shared" si="67"/>
        <v>0</v>
      </c>
      <c r="AI97" s="131">
        <f t="shared" si="67"/>
        <v>0</v>
      </c>
      <c r="AJ97" s="131">
        <f t="shared" si="67"/>
        <v>0</v>
      </c>
      <c r="AK97" s="131">
        <f t="shared" si="67"/>
        <v>0</v>
      </c>
      <c r="AL97" s="131">
        <f t="shared" ref="AL97:BQ97" si="68">SUM(AL98:AL104)</f>
        <v>0</v>
      </c>
      <c r="AM97" s="131">
        <f t="shared" si="68"/>
        <v>0</v>
      </c>
      <c r="AN97" s="131">
        <f t="shared" si="68"/>
        <v>0</v>
      </c>
      <c r="AO97" s="131">
        <f t="shared" si="68"/>
        <v>0</v>
      </c>
      <c r="AP97" s="131">
        <f t="shared" si="68"/>
        <v>0</v>
      </c>
      <c r="AQ97" s="131">
        <f t="shared" si="68"/>
        <v>0</v>
      </c>
      <c r="AR97" s="131">
        <f t="shared" si="68"/>
        <v>0</v>
      </c>
      <c r="AS97" s="131">
        <f t="shared" si="68"/>
        <v>0</v>
      </c>
      <c r="AT97" s="131">
        <f t="shared" si="68"/>
        <v>0</v>
      </c>
      <c r="AU97" s="131">
        <f t="shared" si="68"/>
        <v>0</v>
      </c>
      <c r="AV97" s="131">
        <f t="shared" si="68"/>
        <v>0</v>
      </c>
      <c r="AW97" s="131">
        <f t="shared" si="68"/>
        <v>0</v>
      </c>
      <c r="AX97" s="131">
        <f t="shared" si="68"/>
        <v>0</v>
      </c>
      <c r="AY97" s="131">
        <f t="shared" si="68"/>
        <v>0</v>
      </c>
      <c r="AZ97" s="131">
        <f t="shared" si="68"/>
        <v>0</v>
      </c>
      <c r="BA97" s="131">
        <f t="shared" si="68"/>
        <v>0</v>
      </c>
      <c r="BB97" s="131">
        <f t="shared" si="68"/>
        <v>0</v>
      </c>
      <c r="BC97" s="131">
        <f t="shared" si="68"/>
        <v>0</v>
      </c>
      <c r="BD97" s="131">
        <f t="shared" si="68"/>
        <v>0</v>
      </c>
      <c r="BE97" s="131">
        <f t="shared" si="68"/>
        <v>0</v>
      </c>
      <c r="BF97" s="131">
        <f t="shared" si="68"/>
        <v>0</v>
      </c>
      <c r="BG97" s="131">
        <f t="shared" si="68"/>
        <v>0</v>
      </c>
      <c r="BH97" s="131">
        <f t="shared" si="68"/>
        <v>0</v>
      </c>
      <c r="BI97" s="131">
        <f t="shared" si="68"/>
        <v>0</v>
      </c>
      <c r="BJ97" s="131">
        <f t="shared" si="68"/>
        <v>0</v>
      </c>
      <c r="BK97" s="131">
        <f t="shared" si="68"/>
        <v>0</v>
      </c>
      <c r="BL97" s="131">
        <f t="shared" si="68"/>
        <v>0</v>
      </c>
      <c r="BM97" s="131">
        <f t="shared" si="68"/>
        <v>0</v>
      </c>
      <c r="BN97" s="131">
        <f t="shared" si="68"/>
        <v>0</v>
      </c>
      <c r="BO97" s="131">
        <f t="shared" si="68"/>
        <v>0</v>
      </c>
      <c r="BP97" s="131">
        <f t="shared" si="68"/>
        <v>0</v>
      </c>
      <c r="BQ97" s="131">
        <f t="shared" si="68"/>
        <v>0</v>
      </c>
      <c r="BR97" s="131">
        <f t="shared" ref="BR97:CW97" si="69">SUM(BR98:BR104)</f>
        <v>0</v>
      </c>
      <c r="BS97" s="131">
        <f t="shared" si="69"/>
        <v>0</v>
      </c>
      <c r="BT97" s="131">
        <f t="shared" si="69"/>
        <v>0</v>
      </c>
      <c r="BU97" s="131">
        <f t="shared" si="69"/>
        <v>0</v>
      </c>
      <c r="BV97" s="131">
        <f t="shared" si="69"/>
        <v>0</v>
      </c>
      <c r="BW97" s="131">
        <f t="shared" si="69"/>
        <v>0</v>
      </c>
      <c r="BX97" s="131">
        <f t="shared" si="69"/>
        <v>0</v>
      </c>
      <c r="BY97" s="131">
        <f t="shared" si="69"/>
        <v>0</v>
      </c>
      <c r="BZ97" s="131">
        <f t="shared" si="69"/>
        <v>0</v>
      </c>
      <c r="CA97" s="131">
        <f t="shared" si="69"/>
        <v>0</v>
      </c>
      <c r="CB97" s="131">
        <f t="shared" si="69"/>
        <v>0</v>
      </c>
      <c r="CC97" s="131">
        <f t="shared" si="69"/>
        <v>0</v>
      </c>
      <c r="CD97" s="131">
        <f t="shared" si="69"/>
        <v>0</v>
      </c>
      <c r="CE97" s="131">
        <f t="shared" si="69"/>
        <v>0</v>
      </c>
      <c r="CF97" s="131">
        <f t="shared" si="69"/>
        <v>0</v>
      </c>
      <c r="CG97" s="131">
        <f t="shared" si="69"/>
        <v>0</v>
      </c>
      <c r="CH97" s="131">
        <f t="shared" si="69"/>
        <v>0</v>
      </c>
      <c r="CI97" s="131">
        <f t="shared" si="69"/>
        <v>0</v>
      </c>
      <c r="CJ97" s="131">
        <f t="shared" si="69"/>
        <v>0</v>
      </c>
      <c r="CK97" s="131">
        <f t="shared" si="69"/>
        <v>0</v>
      </c>
      <c r="CL97" s="131">
        <f t="shared" si="69"/>
        <v>0</v>
      </c>
      <c r="CM97" s="131">
        <f t="shared" si="69"/>
        <v>0</v>
      </c>
      <c r="CN97" s="131">
        <f t="shared" si="69"/>
        <v>0</v>
      </c>
      <c r="CO97" s="131">
        <f t="shared" si="69"/>
        <v>0</v>
      </c>
      <c r="CP97" s="131">
        <f t="shared" si="69"/>
        <v>0</v>
      </c>
      <c r="CQ97" s="131">
        <f t="shared" si="69"/>
        <v>0</v>
      </c>
      <c r="CR97" s="131">
        <f t="shared" si="69"/>
        <v>0</v>
      </c>
      <c r="CS97" s="131">
        <f t="shared" si="69"/>
        <v>0</v>
      </c>
      <c r="CT97" s="131">
        <f t="shared" si="69"/>
        <v>0</v>
      </c>
      <c r="CU97" s="131">
        <f t="shared" si="69"/>
        <v>0</v>
      </c>
      <c r="CV97" s="131">
        <f t="shared" si="69"/>
        <v>0</v>
      </c>
      <c r="CW97" s="131">
        <f t="shared" si="69"/>
        <v>0</v>
      </c>
      <c r="CX97" s="131">
        <f t="shared" ref="CX97:EC97" si="70">SUM(CX98:CX104)</f>
        <v>0</v>
      </c>
      <c r="CY97" s="131">
        <f t="shared" si="70"/>
        <v>0</v>
      </c>
      <c r="CZ97" s="131">
        <f t="shared" si="70"/>
        <v>0</v>
      </c>
      <c r="DA97" s="131">
        <f t="shared" si="70"/>
        <v>0</v>
      </c>
      <c r="DB97" s="131">
        <f t="shared" si="70"/>
        <v>0</v>
      </c>
      <c r="DC97" s="131">
        <f t="shared" si="70"/>
        <v>0</v>
      </c>
      <c r="DD97" s="131">
        <f t="shared" si="70"/>
        <v>0</v>
      </c>
      <c r="DE97" s="131">
        <f t="shared" si="70"/>
        <v>0</v>
      </c>
      <c r="DF97" s="131">
        <f t="shared" si="70"/>
        <v>0</v>
      </c>
      <c r="DG97" s="131">
        <f t="shared" si="70"/>
        <v>0</v>
      </c>
      <c r="DH97" s="131">
        <f t="shared" si="70"/>
        <v>0</v>
      </c>
      <c r="DI97" s="131">
        <f t="shared" si="70"/>
        <v>0</v>
      </c>
      <c r="DJ97" s="131">
        <f t="shared" si="70"/>
        <v>0</v>
      </c>
      <c r="DK97" s="131">
        <f t="shared" si="70"/>
        <v>0</v>
      </c>
      <c r="DL97" s="131">
        <f t="shared" si="70"/>
        <v>0</v>
      </c>
      <c r="DM97" s="131">
        <f t="shared" si="70"/>
        <v>0</v>
      </c>
      <c r="DN97" s="131">
        <f t="shared" si="70"/>
        <v>0</v>
      </c>
      <c r="DO97" s="131">
        <f t="shared" si="70"/>
        <v>0</v>
      </c>
      <c r="DP97" s="131">
        <f t="shared" si="70"/>
        <v>0</v>
      </c>
      <c r="DQ97" s="131">
        <f t="shared" si="70"/>
        <v>0</v>
      </c>
      <c r="DR97" s="131">
        <f t="shared" si="70"/>
        <v>0</v>
      </c>
      <c r="DS97" s="131">
        <f t="shared" si="70"/>
        <v>0</v>
      </c>
      <c r="DT97" s="131">
        <f t="shared" si="70"/>
        <v>0</v>
      </c>
      <c r="DU97" s="131">
        <f t="shared" si="70"/>
        <v>0</v>
      </c>
      <c r="DV97" s="131">
        <f t="shared" si="70"/>
        <v>0</v>
      </c>
      <c r="DW97" s="131">
        <f t="shared" si="70"/>
        <v>0</v>
      </c>
      <c r="DX97" s="131">
        <f t="shared" si="70"/>
        <v>0</v>
      </c>
      <c r="DY97" s="131">
        <f t="shared" si="70"/>
        <v>0</v>
      </c>
      <c r="DZ97" s="131">
        <f t="shared" si="70"/>
        <v>0</v>
      </c>
      <c r="EA97" s="131">
        <f t="shared" si="70"/>
        <v>0</v>
      </c>
      <c r="EB97" s="131">
        <f t="shared" si="70"/>
        <v>0</v>
      </c>
      <c r="EC97" s="131">
        <f t="shared" si="70"/>
        <v>0</v>
      </c>
      <c r="ED97" s="131">
        <f t="shared" ref="ED97:EZ97" si="71">SUM(ED98:ED104)</f>
        <v>0</v>
      </c>
      <c r="EE97" s="131">
        <f t="shared" si="71"/>
        <v>0</v>
      </c>
      <c r="EF97" s="131">
        <f t="shared" si="71"/>
        <v>0</v>
      </c>
      <c r="EG97" s="131">
        <f t="shared" si="71"/>
        <v>0</v>
      </c>
      <c r="EH97" s="131">
        <f t="shared" si="71"/>
        <v>0</v>
      </c>
      <c r="EI97" s="131">
        <f t="shared" si="71"/>
        <v>0</v>
      </c>
      <c r="EJ97" s="131">
        <f t="shared" si="71"/>
        <v>0</v>
      </c>
      <c r="EK97" s="131">
        <f t="shared" si="71"/>
        <v>0</v>
      </c>
      <c r="EL97" s="131">
        <f t="shared" si="71"/>
        <v>0</v>
      </c>
      <c r="EM97" s="131">
        <f t="shared" si="71"/>
        <v>0</v>
      </c>
      <c r="EN97" s="131">
        <f t="shared" si="71"/>
        <v>0</v>
      </c>
      <c r="EO97" s="131">
        <f t="shared" si="71"/>
        <v>0</v>
      </c>
      <c r="EP97" s="131">
        <f t="shared" si="71"/>
        <v>0</v>
      </c>
      <c r="EQ97" s="131">
        <f t="shared" si="71"/>
        <v>0</v>
      </c>
      <c r="ER97" s="131">
        <f t="shared" si="71"/>
        <v>0</v>
      </c>
      <c r="ES97" s="131">
        <f t="shared" si="71"/>
        <v>0</v>
      </c>
      <c r="ET97" s="131">
        <f t="shared" si="71"/>
        <v>0</v>
      </c>
      <c r="EU97" s="131">
        <f t="shared" si="71"/>
        <v>0</v>
      </c>
      <c r="EV97" s="131">
        <f t="shared" si="71"/>
        <v>0</v>
      </c>
      <c r="EW97" s="131">
        <f t="shared" si="71"/>
        <v>0</v>
      </c>
      <c r="EX97" s="131">
        <f t="shared" si="71"/>
        <v>0</v>
      </c>
      <c r="EY97" s="131">
        <f t="shared" si="71"/>
        <v>0</v>
      </c>
      <c r="EZ97" s="131">
        <f t="shared" si="71"/>
        <v>0</v>
      </c>
    </row>
    <row r="98" spans="1:156" x14ac:dyDescent="0.25">
      <c r="B98" s="95" t="str">
        <f>Comptabilité!B98</f>
        <v>Crédit-Relais Fonds Propres</v>
      </c>
      <c r="C98" s="98"/>
      <c r="D98" s="150"/>
      <c r="E98" s="147"/>
      <c r="F98" s="133">
        <f>SUMIF(Général!$CP$6:$EZ$6,F$5,Comptabilité!$F98:$EZ98)</f>
        <v>0</v>
      </c>
      <c r="G98" s="133">
        <f>SUMIF(Général!$CP$6:$EZ$6,G$5,Comptabilité!$F98:$EZ98)</f>
        <v>0</v>
      </c>
      <c r="H98" s="133">
        <f>SUMIF(Général!$CP$6:$EZ$6,H$5,Comptabilité!$F98:$EZ98)</f>
        <v>0</v>
      </c>
      <c r="I98" s="133">
        <f>SUMIF(Général!$CP$6:$EZ$6,I$5,Comptabilité!$F98:$EZ98)</f>
        <v>0</v>
      </c>
      <c r="J98" s="133">
        <f>SUMIF(Général!$CP$6:$EZ$6,J$5,Comptabilité!$F98:$EZ98)</f>
        <v>0</v>
      </c>
      <c r="K98" s="133">
        <f>SUMIF(Général!$CP$6:$EZ$6,K$5,Comptabilité!$F98:$EZ98)</f>
        <v>0</v>
      </c>
      <c r="L98" s="133">
        <f>SUMIF(Général!$CP$6:$EZ$6,L$5,Comptabilité!$F98:$EZ98)</f>
        <v>0</v>
      </c>
      <c r="M98" s="133">
        <f>SUMIF(Général!$CP$6:$EZ$6,M$5,Comptabilité!$F98:$EZ98)</f>
        <v>0</v>
      </c>
      <c r="N98" s="133">
        <f>SUMIF(Général!$CP$6:$EZ$6,N$5,Comptabilité!$F98:$EZ98)</f>
        <v>0</v>
      </c>
      <c r="O98" s="133">
        <f>SUMIF(Général!$CP$6:$EZ$6,O$5,Comptabilité!$F98:$EZ98)</f>
        <v>0</v>
      </c>
      <c r="P98" s="133">
        <f>SUMIF(Général!$CP$6:$EZ$6,P$5,Comptabilité!$F98:$EZ98)</f>
        <v>0</v>
      </c>
      <c r="Q98" s="133">
        <f>SUMIF(Général!$CP$6:$EZ$6,Q$5,Comptabilité!$F98:$EZ98)</f>
        <v>0</v>
      </c>
      <c r="R98" s="133">
        <f>SUMIF(Général!$CP$6:$EZ$6,R$5,Comptabilité!$F98:$EZ98)</f>
        <v>0</v>
      </c>
      <c r="S98" s="133">
        <f>SUMIF(Général!$CP$6:$EZ$6,S$5,Comptabilité!$F98:$EZ98)</f>
        <v>0</v>
      </c>
      <c r="T98" s="133">
        <f>SUMIF(Général!$CP$6:$EZ$6,T$5,Comptabilité!$F98:$EZ98)</f>
        <v>0</v>
      </c>
      <c r="U98" s="133">
        <f>SUMIF(Général!$CP$6:$EZ$6,U$5,Comptabilité!$F98:$EZ98)</f>
        <v>0</v>
      </c>
      <c r="V98" s="133">
        <f>SUMIF(Général!$CP$6:$EZ$6,V$5,Comptabilité!$F98:$EZ98)</f>
        <v>0</v>
      </c>
      <c r="W98" s="133">
        <f>SUMIF(Général!$CP$6:$EZ$6,W$5,Comptabilité!$F98:$EZ98)</f>
        <v>0</v>
      </c>
      <c r="X98" s="133">
        <f>SUMIF(Général!$CP$6:$EZ$6,X$5,Comptabilité!$F98:$EZ98)</f>
        <v>0</v>
      </c>
      <c r="Y98" s="133">
        <f>SUMIF(Général!$CP$6:$EZ$6,Y$5,Comptabilité!$F98:$EZ98)</f>
        <v>0</v>
      </c>
      <c r="Z98" s="133">
        <f>SUMIF(Général!$CP$6:$EZ$6,Z$5,Comptabilité!$F98:$EZ98)</f>
        <v>0</v>
      </c>
      <c r="AA98" s="133">
        <f>SUMIF(Général!$CP$6:$EZ$6,AA$5,Comptabilité!$F98:$EZ98)</f>
        <v>0</v>
      </c>
      <c r="AB98" s="133">
        <f>SUMIF(Général!$CP$6:$EZ$6,AB$5,Comptabilité!$F98:$EZ98)</f>
        <v>0</v>
      </c>
      <c r="AC98" s="133">
        <f>SUMIF(Général!$CP$6:$EZ$6,AC$5,Comptabilité!$F98:$EZ98)</f>
        <v>0</v>
      </c>
      <c r="AD98" s="133">
        <f>SUMIF(Général!$CP$6:$EZ$6,AD$5,Comptabilité!$F98:$EZ98)</f>
        <v>0</v>
      </c>
      <c r="AE98" s="133">
        <f>SUMIF(Général!$CP$6:$EZ$6,AE$5,Comptabilité!$F98:$EZ98)</f>
        <v>0</v>
      </c>
      <c r="AF98" s="133">
        <f>SUMIF(Général!$CP$6:$EZ$6,AF$5,Comptabilité!$F98:$EZ98)</f>
        <v>0</v>
      </c>
      <c r="AG98" s="133">
        <f>SUMIF(Général!$CP$6:$EZ$6,AG$5,Comptabilité!$F98:$EZ98)</f>
        <v>0</v>
      </c>
      <c r="AH98" s="133">
        <f>SUMIF(Général!$CP$6:$EZ$6,AH$5,Comptabilité!$F98:$EZ98)</f>
        <v>0</v>
      </c>
      <c r="AI98" s="133">
        <f>SUMIF(Général!$CP$6:$EZ$6,AI$5,Comptabilité!$F98:$EZ98)</f>
        <v>0</v>
      </c>
      <c r="AJ98" s="133">
        <f>SUMIF(Général!$CP$6:$EZ$6,AJ$5,Comptabilité!$F98:$EZ98)</f>
        <v>0</v>
      </c>
      <c r="AK98" s="133">
        <f>SUMIF(Général!$CP$6:$EZ$6,AK$5,Comptabilité!$F98:$EZ98)</f>
        <v>0</v>
      </c>
      <c r="AL98" s="133">
        <f>SUMIF(Général!$CP$6:$EZ$6,AL$5,Comptabilité!$F98:$EZ98)</f>
        <v>0</v>
      </c>
      <c r="AM98" s="133">
        <f>SUMIF(Général!$CP$6:$EZ$6,AM$5,Comptabilité!$F98:$EZ98)</f>
        <v>0</v>
      </c>
      <c r="AN98" s="133">
        <f>SUMIF(Général!$CP$6:$EZ$6,AN$5,Comptabilité!$F98:$EZ98)</f>
        <v>0</v>
      </c>
      <c r="AO98" s="133">
        <f>SUMIF(Général!$CP$6:$EZ$6,AO$5,Comptabilité!$F98:$EZ98)</f>
        <v>0</v>
      </c>
      <c r="AP98" s="133">
        <f>SUMIF(Général!$CP$6:$EZ$6,AP$5,Comptabilité!$F98:$EZ98)</f>
        <v>0</v>
      </c>
      <c r="AQ98" s="133">
        <f>SUMIF(Général!$CP$6:$EZ$6,AQ$5,Comptabilité!$F98:$EZ98)</f>
        <v>0</v>
      </c>
      <c r="AR98" s="133">
        <f>SUMIF(Général!$CP$6:$EZ$6,AR$5,Comptabilité!$F98:$EZ98)</f>
        <v>0</v>
      </c>
      <c r="AS98" s="133">
        <f>SUMIF(Général!$CP$6:$EZ$6,AS$5,Comptabilité!$F98:$EZ98)</f>
        <v>0</v>
      </c>
      <c r="AT98" s="133">
        <f>SUMIF(Général!$CP$6:$EZ$6,AT$5,Comptabilité!$F98:$EZ98)</f>
        <v>0</v>
      </c>
      <c r="AU98" s="133">
        <f>SUMIF(Général!$CP$6:$EZ$6,AU$5,Comptabilité!$F98:$EZ98)</f>
        <v>0</v>
      </c>
      <c r="AV98" s="133">
        <f>SUMIF(Général!$CP$6:$EZ$6,AV$5,Comptabilité!$F98:$EZ98)</f>
        <v>0</v>
      </c>
      <c r="AW98" s="133">
        <f>SUMIF(Général!$CP$6:$EZ$6,AW$5,Comptabilité!$F98:$EZ98)</f>
        <v>0</v>
      </c>
      <c r="AX98" s="133">
        <f>SUMIF(Général!$CP$6:$EZ$6,AX$5,Comptabilité!$F98:$EZ98)</f>
        <v>0</v>
      </c>
      <c r="AY98" s="133">
        <f>SUMIF(Général!$CP$6:$EZ$6,AY$5,Comptabilité!$F98:$EZ98)</f>
        <v>0</v>
      </c>
      <c r="AZ98" s="133">
        <f>SUMIF(Général!$CP$6:$EZ$6,AZ$5,Comptabilité!$F98:$EZ98)</f>
        <v>0</v>
      </c>
      <c r="BA98" s="133">
        <f>SUMIF(Général!$CP$6:$EZ$6,BA$5,Comptabilité!$F98:$EZ98)</f>
        <v>0</v>
      </c>
      <c r="BB98" s="133">
        <f>SUMIF(Général!$CP$6:$EZ$6,BB$5,Comptabilité!$F98:$EZ98)</f>
        <v>0</v>
      </c>
      <c r="BC98" s="133">
        <f>SUMIF(Général!$CP$6:$EZ$6,BC$5,Comptabilité!$F98:$EZ98)</f>
        <v>0</v>
      </c>
      <c r="BD98" s="133">
        <f>SUMIF(Général!$CP$6:$EZ$6,BD$5,Comptabilité!$F98:$EZ98)</f>
        <v>0</v>
      </c>
      <c r="BE98" s="133">
        <f>SUMIF(Général!$CP$6:$EZ$6,BE$5,Comptabilité!$F98:$EZ98)</f>
        <v>0</v>
      </c>
      <c r="BF98" s="133">
        <f>SUMIF(Général!$CP$6:$EZ$6,BF$5,Comptabilité!$F98:$EZ98)</f>
        <v>0</v>
      </c>
      <c r="BG98" s="133">
        <f>SUMIF(Général!$CP$6:$EZ$6,BG$5,Comptabilité!$F98:$EZ98)</f>
        <v>0</v>
      </c>
      <c r="BH98" s="133">
        <f>SUMIF(Général!$CP$6:$EZ$6,BH$5,Comptabilité!$F98:$EZ98)</f>
        <v>0</v>
      </c>
      <c r="BI98" s="133">
        <f>SUMIF(Général!$CP$6:$EZ$6,BI$5,Comptabilité!$F98:$EZ98)</f>
        <v>0</v>
      </c>
      <c r="BJ98" s="133">
        <f>SUMIF(Général!$CP$6:$EZ$6,BJ$5,Comptabilité!$F98:$EZ98)</f>
        <v>0</v>
      </c>
      <c r="BK98" s="133">
        <f>SUMIF(Général!$CP$6:$EZ$6,BK$5,Comptabilité!$F98:$EZ98)</f>
        <v>0</v>
      </c>
      <c r="BL98" s="133">
        <f>SUMIF(Général!$CP$6:$EZ$6,BL$5,Comptabilité!$F98:$EZ98)</f>
        <v>0</v>
      </c>
      <c r="BM98" s="133">
        <f>SUMIF(Général!$CP$6:$EZ$6,BM$5,Comptabilité!$F98:$EZ98)</f>
        <v>0</v>
      </c>
      <c r="BN98" s="133">
        <f>SUMIF(Général!$CP$6:$EZ$6,BN$5,Comptabilité!$F98:$EZ98)</f>
        <v>0</v>
      </c>
      <c r="BO98" s="133">
        <f>SUMIF(Général!$CP$6:$EZ$6,BO$5,Comptabilité!$F98:$EZ98)</f>
        <v>0</v>
      </c>
      <c r="BP98" s="133">
        <f>SUMIF(Général!$CP$6:$EZ$6,BP$5,Comptabilité!$F98:$EZ98)</f>
        <v>0</v>
      </c>
      <c r="BQ98" s="133">
        <f>SUMIF(Général!$CP$6:$EZ$6,BQ$5,Comptabilité!$F98:$EZ98)</f>
        <v>0</v>
      </c>
      <c r="BR98" s="133">
        <f>SUMIF(Général!$CP$6:$EZ$6,BR$5,Comptabilité!$F98:$EZ98)</f>
        <v>0</v>
      </c>
      <c r="BS98" s="133">
        <f>SUMIF(Général!$CP$6:$EZ$6,BS$5,Comptabilité!$F98:$EZ98)</f>
        <v>0</v>
      </c>
      <c r="BT98" s="133">
        <f>SUMIF(Général!$CP$6:$EZ$6,BT$5,Comptabilité!$F98:$EZ98)</f>
        <v>0</v>
      </c>
      <c r="BU98" s="133">
        <f>SUMIF(Général!$CP$6:$EZ$6,BU$5,Comptabilité!$F98:$EZ98)</f>
        <v>0</v>
      </c>
      <c r="BV98" s="133">
        <f>SUMIF(Général!$CP$6:$EZ$6,BV$5,Comptabilité!$F98:$EZ98)</f>
        <v>0</v>
      </c>
      <c r="BW98" s="133">
        <f>SUMIF(Général!$CP$6:$EZ$6,BW$5,Comptabilité!$F98:$EZ98)</f>
        <v>0</v>
      </c>
      <c r="BX98" s="133">
        <f>SUMIF(Général!$CP$6:$EZ$6,BX$5,Comptabilité!$F98:$EZ98)</f>
        <v>0</v>
      </c>
      <c r="BY98" s="133">
        <f>SUMIF(Général!$CP$6:$EZ$6,BY$5,Comptabilité!$F98:$EZ98)</f>
        <v>0</v>
      </c>
      <c r="BZ98" s="133">
        <f>SUMIF(Général!$CP$6:$EZ$6,BZ$5,Comptabilité!$F98:$EZ98)</f>
        <v>0</v>
      </c>
      <c r="CA98" s="133">
        <f>SUMIF(Général!$CP$6:$EZ$6,CA$5,Comptabilité!$F98:$EZ98)</f>
        <v>0</v>
      </c>
      <c r="CB98" s="133">
        <f>SUMIF(Général!$CP$6:$EZ$6,CB$5,Comptabilité!$F98:$EZ98)</f>
        <v>0</v>
      </c>
      <c r="CC98" s="133">
        <f>SUMIF(Général!$CP$6:$EZ$6,CC$5,Comptabilité!$F98:$EZ98)</f>
        <v>0</v>
      </c>
      <c r="CD98" s="133">
        <f>SUMIF(Général!$CP$6:$EZ$6,CD$5,Comptabilité!$F98:$EZ98)</f>
        <v>0</v>
      </c>
      <c r="CE98" s="133">
        <f>SUMIF(Général!$CP$6:$EZ$6,CE$5,Comptabilité!$F98:$EZ98)</f>
        <v>0</v>
      </c>
      <c r="CF98" s="133">
        <f>SUMIF(Général!$CP$6:$EZ$6,CF$5,Comptabilité!$F98:$EZ98)</f>
        <v>0</v>
      </c>
      <c r="CG98" s="133">
        <f>SUMIF(Général!$CP$6:$EZ$6,CG$5,Comptabilité!$F98:$EZ98)</f>
        <v>0</v>
      </c>
      <c r="CH98" s="133">
        <f>SUMIF(Général!$CP$6:$EZ$6,CH$5,Comptabilité!$F98:$EZ98)</f>
        <v>0</v>
      </c>
      <c r="CI98" s="133">
        <f>SUMIF(Général!$CP$6:$EZ$6,CI$5,Comptabilité!$F98:$EZ98)</f>
        <v>0</v>
      </c>
      <c r="CJ98" s="133">
        <f>SUMIF(Général!$CP$6:$EZ$6,CJ$5,Comptabilité!$F98:$EZ98)</f>
        <v>0</v>
      </c>
      <c r="CK98" s="133">
        <f>SUMIF(Général!$CP$6:$EZ$6,CK$5,Comptabilité!$F98:$EZ98)</f>
        <v>0</v>
      </c>
      <c r="CL98" s="133">
        <f>SUMIF(Général!$CP$6:$EZ$6,CL$5,Comptabilité!$F98:$EZ98)</f>
        <v>0</v>
      </c>
      <c r="CM98" s="133">
        <f>SUMIF(Général!$CP$6:$EZ$6,CM$5,Comptabilité!$F98:$EZ98)</f>
        <v>0</v>
      </c>
      <c r="CN98" s="133">
        <f>SUMIF(Général!$CP$6:$EZ$6,CN$5,Comptabilité!$F98:$EZ98)</f>
        <v>0</v>
      </c>
      <c r="CO98" s="133">
        <f>SUMIF(Général!$CP$6:$EZ$6,CO$5,Comptabilité!$F98:$EZ98)</f>
        <v>0</v>
      </c>
      <c r="CP98" s="133">
        <f>SUMIF(Général!$CP$6:$EZ$6,CP$5,Comptabilité!$F98:$EZ98)</f>
        <v>0</v>
      </c>
      <c r="CQ98" s="133">
        <f>SUMIF(Général!$CP$6:$EZ$6,CQ$5,Comptabilité!$F98:$EZ98)</f>
        <v>0</v>
      </c>
      <c r="CR98" s="133">
        <f>SUMIF(Général!$CP$6:$EZ$6,CR$5,Comptabilité!$F98:$EZ98)</f>
        <v>0</v>
      </c>
      <c r="CS98" s="133">
        <f>SUMIF(Général!$CP$6:$EZ$6,CS$5,Comptabilité!$F98:$EZ98)</f>
        <v>0</v>
      </c>
      <c r="CT98" s="133">
        <f>SUMIF(Général!$CP$6:$EZ$6,CT$5,Comptabilité!$F98:$EZ98)</f>
        <v>0</v>
      </c>
      <c r="CU98" s="133">
        <f>SUMIF(Général!$CP$6:$EZ$6,CU$5,Comptabilité!$F98:$EZ98)</f>
        <v>0</v>
      </c>
      <c r="CV98" s="133">
        <f>SUMIF(Général!$CP$6:$EZ$6,CV$5,Comptabilité!$F98:$EZ98)</f>
        <v>0</v>
      </c>
      <c r="CW98" s="133">
        <f>SUMIF(Général!$CP$6:$EZ$6,CW$5,Comptabilité!$F98:$EZ98)</f>
        <v>0</v>
      </c>
      <c r="CX98" s="133">
        <f>SUMIF(Général!$CP$6:$EZ$6,CX$5,Comptabilité!$F98:$EZ98)</f>
        <v>0</v>
      </c>
      <c r="CY98" s="133">
        <f>SUMIF(Général!$CP$6:$EZ$6,CY$5,Comptabilité!$F98:$EZ98)</f>
        <v>0</v>
      </c>
      <c r="CZ98" s="133">
        <f>SUMIF(Général!$CP$6:$EZ$6,CZ$5,Comptabilité!$F98:$EZ98)</f>
        <v>0</v>
      </c>
      <c r="DA98" s="133">
        <f>SUMIF(Général!$CP$6:$EZ$6,DA$5,Comptabilité!$F98:$EZ98)</f>
        <v>0</v>
      </c>
      <c r="DB98" s="133">
        <f>SUMIF(Général!$CP$6:$EZ$6,DB$5,Comptabilité!$F98:$EZ98)</f>
        <v>0</v>
      </c>
      <c r="DC98" s="133">
        <f>SUMIF(Général!$CP$6:$EZ$6,DC$5,Comptabilité!$F98:$EZ98)</f>
        <v>0</v>
      </c>
      <c r="DD98" s="133">
        <f>SUMIF(Général!$CP$6:$EZ$6,DD$5,Comptabilité!$F98:$EZ98)</f>
        <v>0</v>
      </c>
      <c r="DE98" s="133">
        <f>SUMIF(Général!$CP$6:$EZ$6,DE$5,Comptabilité!$F98:$EZ98)</f>
        <v>0</v>
      </c>
      <c r="DF98" s="133">
        <f>SUMIF(Général!$CP$6:$EZ$6,DF$5,Comptabilité!$F98:$EZ98)</f>
        <v>0</v>
      </c>
      <c r="DG98" s="133">
        <f>SUMIF(Général!$CP$6:$EZ$6,DG$5,Comptabilité!$F98:$EZ98)</f>
        <v>0</v>
      </c>
      <c r="DH98" s="133">
        <f>SUMIF(Général!$CP$6:$EZ$6,DH$5,Comptabilité!$F98:$EZ98)</f>
        <v>0</v>
      </c>
      <c r="DI98" s="133">
        <f>SUMIF(Général!$CP$6:$EZ$6,DI$5,Comptabilité!$F98:$EZ98)</f>
        <v>0</v>
      </c>
      <c r="DJ98" s="133">
        <f>SUMIF(Général!$CP$6:$EZ$6,DJ$5,Comptabilité!$F98:$EZ98)</f>
        <v>0</v>
      </c>
      <c r="DK98" s="133">
        <f>SUMIF(Général!$CP$6:$EZ$6,DK$5,Comptabilité!$F98:$EZ98)</f>
        <v>0</v>
      </c>
      <c r="DL98" s="133">
        <f>SUMIF(Général!$CP$6:$EZ$6,DL$5,Comptabilité!$F98:$EZ98)</f>
        <v>0</v>
      </c>
      <c r="DM98" s="133">
        <f>SUMIF(Général!$CP$6:$EZ$6,DM$5,Comptabilité!$F98:$EZ98)</f>
        <v>0</v>
      </c>
      <c r="DN98" s="133">
        <f>SUMIF(Général!$CP$6:$EZ$6,DN$5,Comptabilité!$F98:$EZ98)</f>
        <v>0</v>
      </c>
      <c r="DO98" s="133">
        <f>SUMIF(Général!$CP$6:$EZ$6,DO$5,Comptabilité!$F98:$EZ98)</f>
        <v>0</v>
      </c>
      <c r="DP98" s="133">
        <f>SUMIF(Général!$CP$6:$EZ$6,DP$5,Comptabilité!$F98:$EZ98)</f>
        <v>0</v>
      </c>
      <c r="DQ98" s="133">
        <f>SUMIF(Général!$CP$6:$EZ$6,DQ$5,Comptabilité!$F98:$EZ98)</f>
        <v>0</v>
      </c>
      <c r="DR98" s="133">
        <f>SUMIF(Général!$CP$6:$EZ$6,DR$5,Comptabilité!$F98:$EZ98)</f>
        <v>0</v>
      </c>
      <c r="DS98" s="133">
        <f>SUMIF(Général!$CP$6:$EZ$6,DS$5,Comptabilité!$F98:$EZ98)</f>
        <v>0</v>
      </c>
      <c r="DT98" s="133">
        <f>SUMIF(Général!$CP$6:$EZ$6,DT$5,Comptabilité!$F98:$EZ98)</f>
        <v>0</v>
      </c>
      <c r="DU98" s="133">
        <f>SUMIF(Général!$CP$6:$EZ$6,DU$5,Comptabilité!$F98:$EZ98)</f>
        <v>0</v>
      </c>
      <c r="DV98" s="133">
        <f>SUMIF(Général!$CP$6:$EZ$6,DV$5,Comptabilité!$F98:$EZ98)</f>
        <v>0</v>
      </c>
      <c r="DW98" s="133">
        <f>SUMIF(Général!$CP$6:$EZ$6,DW$5,Comptabilité!$F98:$EZ98)</f>
        <v>0</v>
      </c>
      <c r="DX98" s="133">
        <f>SUMIF(Général!$CP$6:$EZ$6,DX$5,Comptabilité!$F98:$EZ98)</f>
        <v>0</v>
      </c>
      <c r="DY98" s="133">
        <f>SUMIF(Général!$CP$6:$EZ$6,DY$5,Comptabilité!$F98:$EZ98)</f>
        <v>0</v>
      </c>
      <c r="DZ98" s="133">
        <f>SUMIF(Général!$CP$6:$EZ$6,DZ$5,Comptabilité!$F98:$EZ98)</f>
        <v>0</v>
      </c>
      <c r="EA98" s="133">
        <f>SUMIF(Général!$CP$6:$EZ$6,EA$5,Comptabilité!$F98:$EZ98)</f>
        <v>0</v>
      </c>
      <c r="EB98" s="133">
        <f>SUMIF(Général!$CP$6:$EZ$6,EB$5,Comptabilité!$F98:$EZ98)</f>
        <v>0</v>
      </c>
      <c r="EC98" s="133">
        <f>SUMIF(Général!$CP$6:$EZ$6,EC$5,Comptabilité!$F98:$EZ98)</f>
        <v>0</v>
      </c>
      <c r="ED98" s="133">
        <f>SUMIF(Général!$CP$6:$EZ$6,ED$5,Comptabilité!$F98:$EZ98)</f>
        <v>0</v>
      </c>
      <c r="EE98" s="133">
        <f>SUMIF(Général!$CP$6:$EZ$6,EE$5,Comptabilité!$F98:$EZ98)</f>
        <v>0</v>
      </c>
      <c r="EF98" s="133">
        <f>SUMIF(Général!$CP$6:$EZ$6,EF$5,Comptabilité!$F98:$EZ98)</f>
        <v>0</v>
      </c>
      <c r="EG98" s="133">
        <f>SUMIF(Général!$CP$6:$EZ$6,EG$5,Comptabilité!$F98:$EZ98)</f>
        <v>0</v>
      </c>
      <c r="EH98" s="133">
        <f>SUMIF(Général!$CP$6:$EZ$6,EH$5,Comptabilité!$F98:$EZ98)</f>
        <v>0</v>
      </c>
      <c r="EI98" s="133">
        <f>SUMIF(Général!$CP$6:$EZ$6,EI$5,Comptabilité!$F98:$EZ98)</f>
        <v>0</v>
      </c>
      <c r="EJ98" s="133">
        <f>SUMIF(Général!$CP$6:$EZ$6,EJ$5,Comptabilité!$F98:$EZ98)</f>
        <v>0</v>
      </c>
      <c r="EK98" s="133">
        <f>SUMIF(Général!$CP$6:$EZ$6,EK$5,Comptabilité!$F98:$EZ98)</f>
        <v>0</v>
      </c>
      <c r="EL98" s="133">
        <f>SUMIF(Général!$CP$6:$EZ$6,EL$5,Comptabilité!$F98:$EZ98)</f>
        <v>0</v>
      </c>
      <c r="EM98" s="133">
        <f>SUMIF(Général!$CP$6:$EZ$6,EM$5,Comptabilité!$F98:$EZ98)</f>
        <v>0</v>
      </c>
      <c r="EN98" s="133">
        <f>SUMIF(Général!$CP$6:$EZ$6,EN$5,Comptabilité!$F98:$EZ98)</f>
        <v>0</v>
      </c>
      <c r="EO98" s="133">
        <f>SUMIF(Général!$CP$6:$EZ$6,EO$5,Comptabilité!$F98:$EZ98)</f>
        <v>0</v>
      </c>
      <c r="EP98" s="133">
        <f>SUMIF(Général!$CP$6:$EZ$6,EP$5,Comptabilité!$F98:$EZ98)</f>
        <v>0</v>
      </c>
      <c r="EQ98" s="133">
        <f>SUMIF(Général!$CP$6:$EZ$6,EQ$5,Comptabilité!$F98:$EZ98)</f>
        <v>0</v>
      </c>
      <c r="ER98" s="133">
        <f>SUMIF(Général!$CP$6:$EZ$6,ER$5,Comptabilité!$F98:$EZ98)</f>
        <v>0</v>
      </c>
      <c r="ES98" s="133">
        <f>SUMIF(Général!$CP$6:$EZ$6,ES$5,Comptabilité!$F98:$EZ98)</f>
        <v>0</v>
      </c>
      <c r="ET98" s="133">
        <f>SUMIF(Général!$CP$6:$EZ$6,ET$5,Comptabilité!$F98:$EZ98)</f>
        <v>0</v>
      </c>
      <c r="EU98" s="133">
        <f>SUMIF(Général!$CP$6:$EZ$6,EU$5,Comptabilité!$F98:$EZ98)</f>
        <v>0</v>
      </c>
      <c r="EV98" s="133">
        <f>SUMIF(Général!$CP$6:$EZ$6,EV$5,Comptabilité!$F98:$EZ98)</f>
        <v>0</v>
      </c>
      <c r="EW98" s="133">
        <f>SUMIF(Général!$CP$6:$EZ$6,EW$5,Comptabilité!$F98:$EZ98)</f>
        <v>0</v>
      </c>
      <c r="EX98" s="133">
        <f>SUMIF(Général!$CP$6:$EZ$6,EX$5,Comptabilité!$F98:$EZ98)</f>
        <v>0</v>
      </c>
      <c r="EY98" s="133">
        <f>SUMIF(Général!$CP$6:$EZ$6,EY$5,Comptabilité!$F98:$EZ98)</f>
        <v>0</v>
      </c>
      <c r="EZ98" s="133">
        <f>SUMIF(Général!$CP$6:$EZ$6,EZ$5,Comptabilité!$F98:$EZ98)</f>
        <v>0</v>
      </c>
    </row>
    <row r="99" spans="1:156" x14ac:dyDescent="0.25">
      <c r="B99" s="95" t="str">
        <f>Comptabilité!B99</f>
        <v>Dette subordonnée d'actionnaires</v>
      </c>
      <c r="C99" s="70"/>
      <c r="D99" s="150"/>
      <c r="E99" s="147"/>
      <c r="F99" s="133">
        <f>SUMIF(Général!$CP$6:$EZ$6,F$5,Comptabilité!$F99:$EZ99)</f>
        <v>0</v>
      </c>
      <c r="G99" s="133">
        <f>SUMIF(Général!$CP$6:$EZ$6,G$5,Comptabilité!$F99:$EZ99)</f>
        <v>0</v>
      </c>
      <c r="H99" s="133">
        <f>SUMIF(Général!$CP$6:$EZ$6,H$5,Comptabilité!$F99:$EZ99)</f>
        <v>0</v>
      </c>
      <c r="I99" s="133">
        <f>SUMIF(Général!$CP$6:$EZ$6,I$5,Comptabilité!$F99:$EZ99)</f>
        <v>0</v>
      </c>
      <c r="J99" s="133">
        <f>SUMIF(Général!$CP$6:$EZ$6,J$5,Comptabilité!$F99:$EZ99)</f>
        <v>0</v>
      </c>
      <c r="K99" s="133">
        <f>SUMIF(Général!$CP$6:$EZ$6,K$5,Comptabilité!$F99:$EZ99)</f>
        <v>0</v>
      </c>
      <c r="L99" s="133">
        <f>SUMIF(Général!$CP$6:$EZ$6,L$5,Comptabilité!$F99:$EZ99)</f>
        <v>0</v>
      </c>
      <c r="M99" s="133">
        <f>SUMIF(Général!$CP$6:$EZ$6,M$5,Comptabilité!$F99:$EZ99)</f>
        <v>0</v>
      </c>
      <c r="N99" s="133">
        <f>SUMIF(Général!$CP$6:$EZ$6,N$5,Comptabilité!$F99:$EZ99)</f>
        <v>0</v>
      </c>
      <c r="O99" s="133">
        <f>SUMIF(Général!$CP$6:$EZ$6,O$5,Comptabilité!$F99:$EZ99)</f>
        <v>0</v>
      </c>
      <c r="P99" s="133">
        <f>SUMIF(Général!$CP$6:$EZ$6,P$5,Comptabilité!$F99:$EZ99)</f>
        <v>0</v>
      </c>
      <c r="Q99" s="133">
        <f>SUMIF(Général!$CP$6:$EZ$6,Q$5,Comptabilité!$F99:$EZ99)</f>
        <v>0</v>
      </c>
      <c r="R99" s="133">
        <f>SUMIF(Général!$CP$6:$EZ$6,R$5,Comptabilité!$F99:$EZ99)</f>
        <v>0</v>
      </c>
      <c r="S99" s="133">
        <f>SUMIF(Général!$CP$6:$EZ$6,S$5,Comptabilité!$F99:$EZ99)</f>
        <v>0</v>
      </c>
      <c r="T99" s="133">
        <f>SUMIF(Général!$CP$6:$EZ$6,T$5,Comptabilité!$F99:$EZ99)</f>
        <v>0</v>
      </c>
      <c r="U99" s="133">
        <f>SUMIF(Général!$CP$6:$EZ$6,U$5,Comptabilité!$F99:$EZ99)</f>
        <v>0</v>
      </c>
      <c r="V99" s="133">
        <f>SUMIF(Général!$CP$6:$EZ$6,V$5,Comptabilité!$F99:$EZ99)</f>
        <v>0</v>
      </c>
      <c r="W99" s="133">
        <f>SUMIF(Général!$CP$6:$EZ$6,W$5,Comptabilité!$F99:$EZ99)</f>
        <v>0</v>
      </c>
      <c r="X99" s="133">
        <f>SUMIF(Général!$CP$6:$EZ$6,X$5,Comptabilité!$F99:$EZ99)</f>
        <v>0</v>
      </c>
      <c r="Y99" s="133">
        <f>SUMIF(Général!$CP$6:$EZ$6,Y$5,Comptabilité!$F99:$EZ99)</f>
        <v>0</v>
      </c>
      <c r="Z99" s="133">
        <f>SUMIF(Général!$CP$6:$EZ$6,Z$5,Comptabilité!$F99:$EZ99)</f>
        <v>0</v>
      </c>
      <c r="AA99" s="133">
        <f>SUMIF(Général!$CP$6:$EZ$6,AA$5,Comptabilité!$F99:$EZ99)</f>
        <v>0</v>
      </c>
      <c r="AB99" s="133">
        <f>SUMIF(Général!$CP$6:$EZ$6,AB$5,Comptabilité!$F99:$EZ99)</f>
        <v>0</v>
      </c>
      <c r="AC99" s="133">
        <f>SUMIF(Général!$CP$6:$EZ$6,AC$5,Comptabilité!$F99:$EZ99)</f>
        <v>0</v>
      </c>
      <c r="AD99" s="133">
        <f>SUMIF(Général!$CP$6:$EZ$6,AD$5,Comptabilité!$F99:$EZ99)</f>
        <v>0</v>
      </c>
      <c r="AE99" s="133">
        <f>SUMIF(Général!$CP$6:$EZ$6,AE$5,Comptabilité!$F99:$EZ99)</f>
        <v>0</v>
      </c>
      <c r="AF99" s="133">
        <f>SUMIF(Général!$CP$6:$EZ$6,AF$5,Comptabilité!$F99:$EZ99)</f>
        <v>0</v>
      </c>
      <c r="AG99" s="133">
        <f>SUMIF(Général!$CP$6:$EZ$6,AG$5,Comptabilité!$F99:$EZ99)</f>
        <v>0</v>
      </c>
      <c r="AH99" s="133">
        <f>SUMIF(Général!$CP$6:$EZ$6,AH$5,Comptabilité!$F99:$EZ99)</f>
        <v>0</v>
      </c>
      <c r="AI99" s="133">
        <f>SUMIF(Général!$CP$6:$EZ$6,AI$5,Comptabilité!$F99:$EZ99)</f>
        <v>0</v>
      </c>
      <c r="AJ99" s="133">
        <f>SUMIF(Général!$CP$6:$EZ$6,AJ$5,Comptabilité!$F99:$EZ99)</f>
        <v>0</v>
      </c>
      <c r="AK99" s="133">
        <f>SUMIF(Général!$CP$6:$EZ$6,AK$5,Comptabilité!$F99:$EZ99)</f>
        <v>0</v>
      </c>
      <c r="AL99" s="133">
        <f>SUMIF(Général!$CP$6:$EZ$6,AL$5,Comptabilité!$F99:$EZ99)</f>
        <v>0</v>
      </c>
      <c r="AM99" s="133">
        <f>SUMIF(Général!$CP$6:$EZ$6,AM$5,Comptabilité!$F99:$EZ99)</f>
        <v>0</v>
      </c>
      <c r="AN99" s="133">
        <f>SUMIF(Général!$CP$6:$EZ$6,AN$5,Comptabilité!$F99:$EZ99)</f>
        <v>0</v>
      </c>
      <c r="AO99" s="133">
        <f>SUMIF(Général!$CP$6:$EZ$6,AO$5,Comptabilité!$F99:$EZ99)</f>
        <v>0</v>
      </c>
      <c r="AP99" s="133">
        <f>SUMIF(Général!$CP$6:$EZ$6,AP$5,Comptabilité!$F99:$EZ99)</f>
        <v>0</v>
      </c>
      <c r="AQ99" s="133">
        <f>SUMIF(Général!$CP$6:$EZ$6,AQ$5,Comptabilité!$F99:$EZ99)</f>
        <v>0</v>
      </c>
      <c r="AR99" s="133">
        <f>SUMIF(Général!$CP$6:$EZ$6,AR$5,Comptabilité!$F99:$EZ99)</f>
        <v>0</v>
      </c>
      <c r="AS99" s="133">
        <f>SUMIF(Général!$CP$6:$EZ$6,AS$5,Comptabilité!$F99:$EZ99)</f>
        <v>0</v>
      </c>
      <c r="AT99" s="133">
        <f>SUMIF(Général!$CP$6:$EZ$6,AT$5,Comptabilité!$F99:$EZ99)</f>
        <v>0</v>
      </c>
      <c r="AU99" s="133">
        <f>SUMIF(Général!$CP$6:$EZ$6,AU$5,Comptabilité!$F99:$EZ99)</f>
        <v>0</v>
      </c>
      <c r="AV99" s="133">
        <f>SUMIF(Général!$CP$6:$EZ$6,AV$5,Comptabilité!$F99:$EZ99)</f>
        <v>0</v>
      </c>
      <c r="AW99" s="133">
        <f>SUMIF(Général!$CP$6:$EZ$6,AW$5,Comptabilité!$F99:$EZ99)</f>
        <v>0</v>
      </c>
      <c r="AX99" s="133">
        <f>SUMIF(Général!$CP$6:$EZ$6,AX$5,Comptabilité!$F99:$EZ99)</f>
        <v>0</v>
      </c>
      <c r="AY99" s="133">
        <f>SUMIF(Général!$CP$6:$EZ$6,AY$5,Comptabilité!$F99:$EZ99)</f>
        <v>0</v>
      </c>
      <c r="AZ99" s="133">
        <f>SUMIF(Général!$CP$6:$EZ$6,AZ$5,Comptabilité!$F99:$EZ99)</f>
        <v>0</v>
      </c>
      <c r="BA99" s="133">
        <f>SUMIF(Général!$CP$6:$EZ$6,BA$5,Comptabilité!$F99:$EZ99)</f>
        <v>0</v>
      </c>
      <c r="BB99" s="133">
        <f>SUMIF(Général!$CP$6:$EZ$6,BB$5,Comptabilité!$F99:$EZ99)</f>
        <v>0</v>
      </c>
      <c r="BC99" s="133">
        <f>SUMIF(Général!$CP$6:$EZ$6,BC$5,Comptabilité!$F99:$EZ99)</f>
        <v>0</v>
      </c>
      <c r="BD99" s="133">
        <f>SUMIF(Général!$CP$6:$EZ$6,BD$5,Comptabilité!$F99:$EZ99)</f>
        <v>0</v>
      </c>
      <c r="BE99" s="133">
        <f>SUMIF(Général!$CP$6:$EZ$6,BE$5,Comptabilité!$F99:$EZ99)</f>
        <v>0</v>
      </c>
      <c r="BF99" s="133">
        <f>SUMIF(Général!$CP$6:$EZ$6,BF$5,Comptabilité!$F99:$EZ99)</f>
        <v>0</v>
      </c>
      <c r="BG99" s="133">
        <f>SUMIF(Général!$CP$6:$EZ$6,BG$5,Comptabilité!$F99:$EZ99)</f>
        <v>0</v>
      </c>
      <c r="BH99" s="133">
        <f>SUMIF(Général!$CP$6:$EZ$6,BH$5,Comptabilité!$F99:$EZ99)</f>
        <v>0</v>
      </c>
      <c r="BI99" s="133">
        <f>SUMIF(Général!$CP$6:$EZ$6,BI$5,Comptabilité!$F99:$EZ99)</f>
        <v>0</v>
      </c>
      <c r="BJ99" s="133">
        <f>SUMIF(Général!$CP$6:$EZ$6,BJ$5,Comptabilité!$F99:$EZ99)</f>
        <v>0</v>
      </c>
      <c r="BK99" s="133">
        <f>SUMIF(Général!$CP$6:$EZ$6,BK$5,Comptabilité!$F99:$EZ99)</f>
        <v>0</v>
      </c>
      <c r="BL99" s="133">
        <f>SUMIF(Général!$CP$6:$EZ$6,BL$5,Comptabilité!$F99:$EZ99)</f>
        <v>0</v>
      </c>
      <c r="BM99" s="133">
        <f>SUMIF(Général!$CP$6:$EZ$6,BM$5,Comptabilité!$F99:$EZ99)</f>
        <v>0</v>
      </c>
      <c r="BN99" s="133">
        <f>SUMIF(Général!$CP$6:$EZ$6,BN$5,Comptabilité!$F99:$EZ99)</f>
        <v>0</v>
      </c>
      <c r="BO99" s="133">
        <f>SUMIF(Général!$CP$6:$EZ$6,BO$5,Comptabilité!$F99:$EZ99)</f>
        <v>0</v>
      </c>
      <c r="BP99" s="133">
        <f>SUMIF(Général!$CP$6:$EZ$6,BP$5,Comptabilité!$F99:$EZ99)</f>
        <v>0</v>
      </c>
      <c r="BQ99" s="133">
        <f>SUMIF(Général!$CP$6:$EZ$6,BQ$5,Comptabilité!$F99:$EZ99)</f>
        <v>0</v>
      </c>
      <c r="BR99" s="133">
        <f>SUMIF(Général!$CP$6:$EZ$6,BR$5,Comptabilité!$F99:$EZ99)</f>
        <v>0</v>
      </c>
      <c r="BS99" s="133">
        <f>SUMIF(Général!$CP$6:$EZ$6,BS$5,Comptabilité!$F99:$EZ99)</f>
        <v>0</v>
      </c>
      <c r="BT99" s="133">
        <f>SUMIF(Général!$CP$6:$EZ$6,BT$5,Comptabilité!$F99:$EZ99)</f>
        <v>0</v>
      </c>
      <c r="BU99" s="133">
        <f>SUMIF(Général!$CP$6:$EZ$6,BU$5,Comptabilité!$F99:$EZ99)</f>
        <v>0</v>
      </c>
      <c r="BV99" s="133">
        <f>SUMIF(Général!$CP$6:$EZ$6,BV$5,Comptabilité!$F99:$EZ99)</f>
        <v>0</v>
      </c>
      <c r="BW99" s="133">
        <f>SUMIF(Général!$CP$6:$EZ$6,BW$5,Comptabilité!$F99:$EZ99)</f>
        <v>0</v>
      </c>
      <c r="BX99" s="133">
        <f>SUMIF(Général!$CP$6:$EZ$6,BX$5,Comptabilité!$F99:$EZ99)</f>
        <v>0</v>
      </c>
      <c r="BY99" s="133">
        <f>SUMIF(Général!$CP$6:$EZ$6,BY$5,Comptabilité!$F99:$EZ99)</f>
        <v>0</v>
      </c>
      <c r="BZ99" s="133">
        <f>SUMIF(Général!$CP$6:$EZ$6,BZ$5,Comptabilité!$F99:$EZ99)</f>
        <v>0</v>
      </c>
      <c r="CA99" s="133">
        <f>SUMIF(Général!$CP$6:$EZ$6,CA$5,Comptabilité!$F99:$EZ99)</f>
        <v>0</v>
      </c>
      <c r="CB99" s="133">
        <f>SUMIF(Général!$CP$6:$EZ$6,CB$5,Comptabilité!$F99:$EZ99)</f>
        <v>0</v>
      </c>
      <c r="CC99" s="133">
        <f>SUMIF(Général!$CP$6:$EZ$6,CC$5,Comptabilité!$F99:$EZ99)</f>
        <v>0</v>
      </c>
      <c r="CD99" s="133">
        <f>SUMIF(Général!$CP$6:$EZ$6,CD$5,Comptabilité!$F99:$EZ99)</f>
        <v>0</v>
      </c>
      <c r="CE99" s="133">
        <f>SUMIF(Général!$CP$6:$EZ$6,CE$5,Comptabilité!$F99:$EZ99)</f>
        <v>0</v>
      </c>
      <c r="CF99" s="133">
        <f>SUMIF(Général!$CP$6:$EZ$6,CF$5,Comptabilité!$F99:$EZ99)</f>
        <v>0</v>
      </c>
      <c r="CG99" s="133">
        <f>SUMIF(Général!$CP$6:$EZ$6,CG$5,Comptabilité!$F99:$EZ99)</f>
        <v>0</v>
      </c>
      <c r="CH99" s="133">
        <f>SUMIF(Général!$CP$6:$EZ$6,CH$5,Comptabilité!$F99:$EZ99)</f>
        <v>0</v>
      </c>
      <c r="CI99" s="133">
        <f>SUMIF(Général!$CP$6:$EZ$6,CI$5,Comptabilité!$F99:$EZ99)</f>
        <v>0</v>
      </c>
      <c r="CJ99" s="133">
        <f>SUMIF(Général!$CP$6:$EZ$6,CJ$5,Comptabilité!$F99:$EZ99)</f>
        <v>0</v>
      </c>
      <c r="CK99" s="133">
        <f>SUMIF(Général!$CP$6:$EZ$6,CK$5,Comptabilité!$F99:$EZ99)</f>
        <v>0</v>
      </c>
      <c r="CL99" s="133">
        <f>SUMIF(Général!$CP$6:$EZ$6,CL$5,Comptabilité!$F99:$EZ99)</f>
        <v>0</v>
      </c>
      <c r="CM99" s="133">
        <f>SUMIF(Général!$CP$6:$EZ$6,CM$5,Comptabilité!$F99:$EZ99)</f>
        <v>0</v>
      </c>
      <c r="CN99" s="133">
        <f>SUMIF(Général!$CP$6:$EZ$6,CN$5,Comptabilité!$F99:$EZ99)</f>
        <v>0</v>
      </c>
      <c r="CO99" s="133">
        <f>SUMIF(Général!$CP$6:$EZ$6,CO$5,Comptabilité!$F99:$EZ99)</f>
        <v>0</v>
      </c>
      <c r="CP99" s="133">
        <f>SUMIF(Général!$CP$6:$EZ$6,CP$5,Comptabilité!$F99:$EZ99)</f>
        <v>0</v>
      </c>
      <c r="CQ99" s="133">
        <f>SUMIF(Général!$CP$6:$EZ$6,CQ$5,Comptabilité!$F99:$EZ99)</f>
        <v>0</v>
      </c>
      <c r="CR99" s="133">
        <f>SUMIF(Général!$CP$6:$EZ$6,CR$5,Comptabilité!$F99:$EZ99)</f>
        <v>0</v>
      </c>
      <c r="CS99" s="133">
        <f>SUMIF(Général!$CP$6:$EZ$6,CS$5,Comptabilité!$F99:$EZ99)</f>
        <v>0</v>
      </c>
      <c r="CT99" s="133">
        <f>SUMIF(Général!$CP$6:$EZ$6,CT$5,Comptabilité!$F99:$EZ99)</f>
        <v>0</v>
      </c>
      <c r="CU99" s="133">
        <f>SUMIF(Général!$CP$6:$EZ$6,CU$5,Comptabilité!$F99:$EZ99)</f>
        <v>0</v>
      </c>
      <c r="CV99" s="133">
        <f>SUMIF(Général!$CP$6:$EZ$6,CV$5,Comptabilité!$F99:$EZ99)</f>
        <v>0</v>
      </c>
      <c r="CW99" s="133">
        <f>SUMIF(Général!$CP$6:$EZ$6,CW$5,Comptabilité!$F99:$EZ99)</f>
        <v>0</v>
      </c>
      <c r="CX99" s="133">
        <f>SUMIF(Général!$CP$6:$EZ$6,CX$5,Comptabilité!$F99:$EZ99)</f>
        <v>0</v>
      </c>
      <c r="CY99" s="133">
        <f>SUMIF(Général!$CP$6:$EZ$6,CY$5,Comptabilité!$F99:$EZ99)</f>
        <v>0</v>
      </c>
      <c r="CZ99" s="133">
        <f>SUMIF(Général!$CP$6:$EZ$6,CZ$5,Comptabilité!$F99:$EZ99)</f>
        <v>0</v>
      </c>
      <c r="DA99" s="133">
        <f>SUMIF(Général!$CP$6:$EZ$6,DA$5,Comptabilité!$F99:$EZ99)</f>
        <v>0</v>
      </c>
      <c r="DB99" s="133">
        <f>SUMIF(Général!$CP$6:$EZ$6,DB$5,Comptabilité!$F99:$EZ99)</f>
        <v>0</v>
      </c>
      <c r="DC99" s="133">
        <f>SUMIF(Général!$CP$6:$EZ$6,DC$5,Comptabilité!$F99:$EZ99)</f>
        <v>0</v>
      </c>
      <c r="DD99" s="133">
        <f>SUMIF(Général!$CP$6:$EZ$6,DD$5,Comptabilité!$F99:$EZ99)</f>
        <v>0</v>
      </c>
      <c r="DE99" s="133">
        <f>SUMIF(Général!$CP$6:$EZ$6,DE$5,Comptabilité!$F99:$EZ99)</f>
        <v>0</v>
      </c>
      <c r="DF99" s="133">
        <f>SUMIF(Général!$CP$6:$EZ$6,DF$5,Comptabilité!$F99:$EZ99)</f>
        <v>0</v>
      </c>
      <c r="DG99" s="133">
        <f>SUMIF(Général!$CP$6:$EZ$6,DG$5,Comptabilité!$F99:$EZ99)</f>
        <v>0</v>
      </c>
      <c r="DH99" s="133">
        <f>SUMIF(Général!$CP$6:$EZ$6,DH$5,Comptabilité!$F99:$EZ99)</f>
        <v>0</v>
      </c>
      <c r="DI99" s="133">
        <f>SUMIF(Général!$CP$6:$EZ$6,DI$5,Comptabilité!$F99:$EZ99)</f>
        <v>0</v>
      </c>
      <c r="DJ99" s="133">
        <f>SUMIF(Général!$CP$6:$EZ$6,DJ$5,Comptabilité!$F99:$EZ99)</f>
        <v>0</v>
      </c>
      <c r="DK99" s="133">
        <f>SUMIF(Général!$CP$6:$EZ$6,DK$5,Comptabilité!$F99:$EZ99)</f>
        <v>0</v>
      </c>
      <c r="DL99" s="133">
        <f>SUMIF(Général!$CP$6:$EZ$6,DL$5,Comptabilité!$F99:$EZ99)</f>
        <v>0</v>
      </c>
      <c r="DM99" s="133">
        <f>SUMIF(Général!$CP$6:$EZ$6,DM$5,Comptabilité!$F99:$EZ99)</f>
        <v>0</v>
      </c>
      <c r="DN99" s="133">
        <f>SUMIF(Général!$CP$6:$EZ$6,DN$5,Comptabilité!$F99:$EZ99)</f>
        <v>0</v>
      </c>
      <c r="DO99" s="133">
        <f>SUMIF(Général!$CP$6:$EZ$6,DO$5,Comptabilité!$F99:$EZ99)</f>
        <v>0</v>
      </c>
      <c r="DP99" s="133">
        <f>SUMIF(Général!$CP$6:$EZ$6,DP$5,Comptabilité!$F99:$EZ99)</f>
        <v>0</v>
      </c>
      <c r="DQ99" s="133">
        <f>SUMIF(Général!$CP$6:$EZ$6,DQ$5,Comptabilité!$F99:$EZ99)</f>
        <v>0</v>
      </c>
      <c r="DR99" s="133">
        <f>SUMIF(Général!$CP$6:$EZ$6,DR$5,Comptabilité!$F99:$EZ99)</f>
        <v>0</v>
      </c>
      <c r="DS99" s="133">
        <f>SUMIF(Général!$CP$6:$EZ$6,DS$5,Comptabilité!$F99:$EZ99)</f>
        <v>0</v>
      </c>
      <c r="DT99" s="133">
        <f>SUMIF(Général!$CP$6:$EZ$6,DT$5,Comptabilité!$F99:$EZ99)</f>
        <v>0</v>
      </c>
      <c r="DU99" s="133">
        <f>SUMIF(Général!$CP$6:$EZ$6,DU$5,Comptabilité!$F99:$EZ99)</f>
        <v>0</v>
      </c>
      <c r="DV99" s="133">
        <f>SUMIF(Général!$CP$6:$EZ$6,DV$5,Comptabilité!$F99:$EZ99)</f>
        <v>0</v>
      </c>
      <c r="DW99" s="133">
        <f>SUMIF(Général!$CP$6:$EZ$6,DW$5,Comptabilité!$F99:$EZ99)</f>
        <v>0</v>
      </c>
      <c r="DX99" s="133">
        <f>SUMIF(Général!$CP$6:$EZ$6,DX$5,Comptabilité!$F99:$EZ99)</f>
        <v>0</v>
      </c>
      <c r="DY99" s="133">
        <f>SUMIF(Général!$CP$6:$EZ$6,DY$5,Comptabilité!$F99:$EZ99)</f>
        <v>0</v>
      </c>
      <c r="DZ99" s="133">
        <f>SUMIF(Général!$CP$6:$EZ$6,DZ$5,Comptabilité!$F99:$EZ99)</f>
        <v>0</v>
      </c>
      <c r="EA99" s="133">
        <f>SUMIF(Général!$CP$6:$EZ$6,EA$5,Comptabilité!$F99:$EZ99)</f>
        <v>0</v>
      </c>
      <c r="EB99" s="133">
        <f>SUMIF(Général!$CP$6:$EZ$6,EB$5,Comptabilité!$F99:$EZ99)</f>
        <v>0</v>
      </c>
      <c r="EC99" s="133">
        <f>SUMIF(Général!$CP$6:$EZ$6,EC$5,Comptabilité!$F99:$EZ99)</f>
        <v>0</v>
      </c>
      <c r="ED99" s="133">
        <f>SUMIF(Général!$CP$6:$EZ$6,ED$5,Comptabilité!$F99:$EZ99)</f>
        <v>0</v>
      </c>
      <c r="EE99" s="133">
        <f>SUMIF(Général!$CP$6:$EZ$6,EE$5,Comptabilité!$F99:$EZ99)</f>
        <v>0</v>
      </c>
      <c r="EF99" s="133">
        <f>SUMIF(Général!$CP$6:$EZ$6,EF$5,Comptabilité!$F99:$EZ99)</f>
        <v>0</v>
      </c>
      <c r="EG99" s="133">
        <f>SUMIF(Général!$CP$6:$EZ$6,EG$5,Comptabilité!$F99:$EZ99)</f>
        <v>0</v>
      </c>
      <c r="EH99" s="133">
        <f>SUMIF(Général!$CP$6:$EZ$6,EH$5,Comptabilité!$F99:$EZ99)</f>
        <v>0</v>
      </c>
      <c r="EI99" s="133">
        <f>SUMIF(Général!$CP$6:$EZ$6,EI$5,Comptabilité!$F99:$EZ99)</f>
        <v>0</v>
      </c>
      <c r="EJ99" s="133">
        <f>SUMIF(Général!$CP$6:$EZ$6,EJ$5,Comptabilité!$F99:$EZ99)</f>
        <v>0</v>
      </c>
      <c r="EK99" s="133">
        <f>SUMIF(Général!$CP$6:$EZ$6,EK$5,Comptabilité!$F99:$EZ99)</f>
        <v>0</v>
      </c>
      <c r="EL99" s="133">
        <f>SUMIF(Général!$CP$6:$EZ$6,EL$5,Comptabilité!$F99:$EZ99)</f>
        <v>0</v>
      </c>
      <c r="EM99" s="133">
        <f>SUMIF(Général!$CP$6:$EZ$6,EM$5,Comptabilité!$F99:$EZ99)</f>
        <v>0</v>
      </c>
      <c r="EN99" s="133">
        <f>SUMIF(Général!$CP$6:$EZ$6,EN$5,Comptabilité!$F99:$EZ99)</f>
        <v>0</v>
      </c>
      <c r="EO99" s="133">
        <f>SUMIF(Général!$CP$6:$EZ$6,EO$5,Comptabilité!$F99:$EZ99)</f>
        <v>0</v>
      </c>
      <c r="EP99" s="133">
        <f>SUMIF(Général!$CP$6:$EZ$6,EP$5,Comptabilité!$F99:$EZ99)</f>
        <v>0</v>
      </c>
      <c r="EQ99" s="133">
        <f>SUMIF(Général!$CP$6:$EZ$6,EQ$5,Comptabilité!$F99:$EZ99)</f>
        <v>0</v>
      </c>
      <c r="ER99" s="133">
        <f>SUMIF(Général!$CP$6:$EZ$6,ER$5,Comptabilité!$F99:$EZ99)</f>
        <v>0</v>
      </c>
      <c r="ES99" s="133">
        <f>SUMIF(Général!$CP$6:$EZ$6,ES$5,Comptabilité!$F99:$EZ99)</f>
        <v>0</v>
      </c>
      <c r="ET99" s="133">
        <f>SUMIF(Général!$CP$6:$EZ$6,ET$5,Comptabilité!$F99:$EZ99)</f>
        <v>0</v>
      </c>
      <c r="EU99" s="133">
        <f>SUMIF(Général!$CP$6:$EZ$6,EU$5,Comptabilité!$F99:$EZ99)</f>
        <v>0</v>
      </c>
      <c r="EV99" s="133">
        <f>SUMIF(Général!$CP$6:$EZ$6,EV$5,Comptabilité!$F99:$EZ99)</f>
        <v>0</v>
      </c>
      <c r="EW99" s="133">
        <f>SUMIF(Général!$CP$6:$EZ$6,EW$5,Comptabilité!$F99:$EZ99)</f>
        <v>0</v>
      </c>
      <c r="EX99" s="133">
        <f>SUMIF(Général!$CP$6:$EZ$6,EX$5,Comptabilité!$F99:$EZ99)</f>
        <v>0</v>
      </c>
      <c r="EY99" s="133">
        <f>SUMIF(Général!$CP$6:$EZ$6,EY$5,Comptabilité!$F99:$EZ99)</f>
        <v>0</v>
      </c>
      <c r="EZ99" s="133">
        <f>SUMIF(Général!$CP$6:$EZ$6,EZ$5,Comptabilité!$F99:$EZ99)</f>
        <v>0</v>
      </c>
    </row>
    <row r="100" spans="1:156" x14ac:dyDescent="0.25">
      <c r="B100" s="95" t="str">
        <f>Comptabilité!B100</f>
        <v>Financements Externes - période de construction</v>
      </c>
      <c r="C100" s="70"/>
      <c r="D100" s="150"/>
      <c r="E100" s="147"/>
      <c r="F100" s="133">
        <f>SUMIF(Général!$CP$6:$EZ$6,F$5,Comptabilité!$F100:$EZ100)</f>
        <v>0</v>
      </c>
      <c r="G100" s="133">
        <f>SUMIF(Général!$CP$6:$EZ$6,G$5,Comptabilité!$F100:$EZ100)</f>
        <v>0</v>
      </c>
      <c r="H100" s="133">
        <f>SUMIF(Général!$CP$6:$EZ$6,H$5,Comptabilité!$F100:$EZ100)</f>
        <v>0</v>
      </c>
      <c r="I100" s="133">
        <f>SUMIF(Général!$CP$6:$EZ$6,I$5,Comptabilité!$F100:$EZ100)</f>
        <v>0</v>
      </c>
      <c r="J100" s="133">
        <f>SUMIF(Général!$CP$6:$EZ$6,J$5,Comptabilité!$F100:$EZ100)</f>
        <v>0</v>
      </c>
      <c r="K100" s="133">
        <f>SUMIF(Général!$CP$6:$EZ$6,K$5,Comptabilité!$F100:$EZ100)</f>
        <v>0</v>
      </c>
      <c r="L100" s="133">
        <f>SUMIF(Général!$CP$6:$EZ$6,L$5,Comptabilité!$F100:$EZ100)</f>
        <v>0</v>
      </c>
      <c r="M100" s="133">
        <f>SUMIF(Général!$CP$6:$EZ$6,M$5,Comptabilité!$F100:$EZ100)</f>
        <v>0</v>
      </c>
      <c r="N100" s="133">
        <f>SUMIF(Général!$CP$6:$EZ$6,N$5,Comptabilité!$F100:$EZ100)</f>
        <v>0</v>
      </c>
      <c r="O100" s="133">
        <f>SUMIF(Général!$CP$6:$EZ$6,O$5,Comptabilité!$F100:$EZ100)</f>
        <v>0</v>
      </c>
      <c r="P100" s="133">
        <f>SUMIF(Général!$CP$6:$EZ$6,P$5,Comptabilité!$F100:$EZ100)</f>
        <v>0</v>
      </c>
      <c r="Q100" s="133">
        <f>SUMIF(Général!$CP$6:$EZ$6,Q$5,Comptabilité!$F100:$EZ100)</f>
        <v>0</v>
      </c>
      <c r="R100" s="133">
        <f>SUMIF(Général!$CP$6:$EZ$6,R$5,Comptabilité!$F100:$EZ100)</f>
        <v>0</v>
      </c>
      <c r="S100" s="133">
        <f>SUMIF(Général!$CP$6:$EZ$6,S$5,Comptabilité!$F100:$EZ100)</f>
        <v>0</v>
      </c>
      <c r="T100" s="133">
        <f>SUMIF(Général!$CP$6:$EZ$6,T$5,Comptabilité!$F100:$EZ100)</f>
        <v>0</v>
      </c>
      <c r="U100" s="133">
        <f>SUMIF(Général!$CP$6:$EZ$6,U$5,Comptabilité!$F100:$EZ100)</f>
        <v>0</v>
      </c>
      <c r="V100" s="133">
        <f>SUMIF(Général!$CP$6:$EZ$6,V$5,Comptabilité!$F100:$EZ100)</f>
        <v>0</v>
      </c>
      <c r="W100" s="133">
        <f>SUMIF(Général!$CP$6:$EZ$6,W$5,Comptabilité!$F100:$EZ100)</f>
        <v>0</v>
      </c>
      <c r="X100" s="133">
        <f>SUMIF(Général!$CP$6:$EZ$6,X$5,Comptabilité!$F100:$EZ100)</f>
        <v>0</v>
      </c>
      <c r="Y100" s="133">
        <f>SUMIF(Général!$CP$6:$EZ$6,Y$5,Comptabilité!$F100:$EZ100)</f>
        <v>0</v>
      </c>
      <c r="Z100" s="133">
        <f>SUMIF(Général!$CP$6:$EZ$6,Z$5,Comptabilité!$F100:$EZ100)</f>
        <v>0</v>
      </c>
      <c r="AA100" s="133">
        <f>SUMIF(Général!$CP$6:$EZ$6,AA$5,Comptabilité!$F100:$EZ100)</f>
        <v>0</v>
      </c>
      <c r="AB100" s="133">
        <f>SUMIF(Général!$CP$6:$EZ$6,AB$5,Comptabilité!$F100:$EZ100)</f>
        <v>0</v>
      </c>
      <c r="AC100" s="133">
        <f>SUMIF(Général!$CP$6:$EZ$6,AC$5,Comptabilité!$F100:$EZ100)</f>
        <v>0</v>
      </c>
      <c r="AD100" s="133">
        <f>SUMIF(Général!$CP$6:$EZ$6,AD$5,Comptabilité!$F100:$EZ100)</f>
        <v>0</v>
      </c>
      <c r="AE100" s="133">
        <f>SUMIF(Général!$CP$6:$EZ$6,AE$5,Comptabilité!$F100:$EZ100)</f>
        <v>0</v>
      </c>
      <c r="AF100" s="133">
        <f>SUMIF(Général!$CP$6:$EZ$6,AF$5,Comptabilité!$F100:$EZ100)</f>
        <v>0</v>
      </c>
      <c r="AG100" s="133">
        <f>SUMIF(Général!$CP$6:$EZ$6,AG$5,Comptabilité!$F100:$EZ100)</f>
        <v>0</v>
      </c>
      <c r="AH100" s="133">
        <f>SUMIF(Général!$CP$6:$EZ$6,AH$5,Comptabilité!$F100:$EZ100)</f>
        <v>0</v>
      </c>
      <c r="AI100" s="133">
        <f>SUMIF(Général!$CP$6:$EZ$6,AI$5,Comptabilité!$F100:$EZ100)</f>
        <v>0</v>
      </c>
      <c r="AJ100" s="133">
        <f>SUMIF(Général!$CP$6:$EZ$6,AJ$5,Comptabilité!$F100:$EZ100)</f>
        <v>0</v>
      </c>
      <c r="AK100" s="133">
        <f>SUMIF(Général!$CP$6:$EZ$6,AK$5,Comptabilité!$F100:$EZ100)</f>
        <v>0</v>
      </c>
      <c r="AL100" s="133">
        <f>SUMIF(Général!$CP$6:$EZ$6,AL$5,Comptabilité!$F100:$EZ100)</f>
        <v>0</v>
      </c>
      <c r="AM100" s="133">
        <f>SUMIF(Général!$CP$6:$EZ$6,AM$5,Comptabilité!$F100:$EZ100)</f>
        <v>0</v>
      </c>
      <c r="AN100" s="133">
        <f>SUMIF(Général!$CP$6:$EZ$6,AN$5,Comptabilité!$F100:$EZ100)</f>
        <v>0</v>
      </c>
      <c r="AO100" s="133">
        <f>SUMIF(Général!$CP$6:$EZ$6,AO$5,Comptabilité!$F100:$EZ100)</f>
        <v>0</v>
      </c>
      <c r="AP100" s="133">
        <f>SUMIF(Général!$CP$6:$EZ$6,AP$5,Comptabilité!$F100:$EZ100)</f>
        <v>0</v>
      </c>
      <c r="AQ100" s="133">
        <f>SUMIF(Général!$CP$6:$EZ$6,AQ$5,Comptabilité!$F100:$EZ100)</f>
        <v>0</v>
      </c>
      <c r="AR100" s="133">
        <f>SUMIF(Général!$CP$6:$EZ$6,AR$5,Comptabilité!$F100:$EZ100)</f>
        <v>0</v>
      </c>
      <c r="AS100" s="133">
        <f>SUMIF(Général!$CP$6:$EZ$6,AS$5,Comptabilité!$F100:$EZ100)</f>
        <v>0</v>
      </c>
      <c r="AT100" s="133">
        <f>SUMIF(Général!$CP$6:$EZ$6,AT$5,Comptabilité!$F100:$EZ100)</f>
        <v>0</v>
      </c>
      <c r="AU100" s="133">
        <f>SUMIF(Général!$CP$6:$EZ$6,AU$5,Comptabilité!$F100:$EZ100)</f>
        <v>0</v>
      </c>
      <c r="AV100" s="133">
        <f>SUMIF(Général!$CP$6:$EZ$6,AV$5,Comptabilité!$F100:$EZ100)</f>
        <v>0</v>
      </c>
      <c r="AW100" s="133">
        <f>SUMIF(Général!$CP$6:$EZ$6,AW$5,Comptabilité!$F100:$EZ100)</f>
        <v>0</v>
      </c>
      <c r="AX100" s="133">
        <f>SUMIF(Général!$CP$6:$EZ$6,AX$5,Comptabilité!$F100:$EZ100)</f>
        <v>0</v>
      </c>
      <c r="AY100" s="133">
        <f>SUMIF(Général!$CP$6:$EZ$6,AY$5,Comptabilité!$F100:$EZ100)</f>
        <v>0</v>
      </c>
      <c r="AZ100" s="133">
        <f>SUMIF(Général!$CP$6:$EZ$6,AZ$5,Comptabilité!$F100:$EZ100)</f>
        <v>0</v>
      </c>
      <c r="BA100" s="133">
        <f>SUMIF(Général!$CP$6:$EZ$6,BA$5,Comptabilité!$F100:$EZ100)</f>
        <v>0</v>
      </c>
      <c r="BB100" s="133">
        <f>SUMIF(Général!$CP$6:$EZ$6,BB$5,Comptabilité!$F100:$EZ100)</f>
        <v>0</v>
      </c>
      <c r="BC100" s="133">
        <f>SUMIF(Général!$CP$6:$EZ$6,BC$5,Comptabilité!$F100:$EZ100)</f>
        <v>0</v>
      </c>
      <c r="BD100" s="133">
        <f>SUMIF(Général!$CP$6:$EZ$6,BD$5,Comptabilité!$F100:$EZ100)</f>
        <v>0</v>
      </c>
      <c r="BE100" s="133">
        <f>SUMIF(Général!$CP$6:$EZ$6,BE$5,Comptabilité!$F100:$EZ100)</f>
        <v>0</v>
      </c>
      <c r="BF100" s="133">
        <f>SUMIF(Général!$CP$6:$EZ$6,BF$5,Comptabilité!$F100:$EZ100)</f>
        <v>0</v>
      </c>
      <c r="BG100" s="133">
        <f>SUMIF(Général!$CP$6:$EZ$6,BG$5,Comptabilité!$F100:$EZ100)</f>
        <v>0</v>
      </c>
      <c r="BH100" s="133">
        <f>SUMIF(Général!$CP$6:$EZ$6,BH$5,Comptabilité!$F100:$EZ100)</f>
        <v>0</v>
      </c>
      <c r="BI100" s="133">
        <f>SUMIF(Général!$CP$6:$EZ$6,BI$5,Comptabilité!$F100:$EZ100)</f>
        <v>0</v>
      </c>
      <c r="BJ100" s="133">
        <f>SUMIF(Général!$CP$6:$EZ$6,BJ$5,Comptabilité!$F100:$EZ100)</f>
        <v>0</v>
      </c>
      <c r="BK100" s="133">
        <f>SUMIF(Général!$CP$6:$EZ$6,BK$5,Comptabilité!$F100:$EZ100)</f>
        <v>0</v>
      </c>
      <c r="BL100" s="133">
        <f>SUMIF(Général!$CP$6:$EZ$6,BL$5,Comptabilité!$F100:$EZ100)</f>
        <v>0</v>
      </c>
      <c r="BM100" s="133">
        <f>SUMIF(Général!$CP$6:$EZ$6,BM$5,Comptabilité!$F100:$EZ100)</f>
        <v>0</v>
      </c>
      <c r="BN100" s="133">
        <f>SUMIF(Général!$CP$6:$EZ$6,BN$5,Comptabilité!$F100:$EZ100)</f>
        <v>0</v>
      </c>
      <c r="BO100" s="133">
        <f>SUMIF(Général!$CP$6:$EZ$6,BO$5,Comptabilité!$F100:$EZ100)</f>
        <v>0</v>
      </c>
      <c r="BP100" s="133">
        <f>SUMIF(Général!$CP$6:$EZ$6,BP$5,Comptabilité!$F100:$EZ100)</f>
        <v>0</v>
      </c>
      <c r="BQ100" s="133">
        <f>SUMIF(Général!$CP$6:$EZ$6,BQ$5,Comptabilité!$F100:$EZ100)</f>
        <v>0</v>
      </c>
      <c r="BR100" s="133">
        <f>SUMIF(Général!$CP$6:$EZ$6,BR$5,Comptabilité!$F100:$EZ100)</f>
        <v>0</v>
      </c>
      <c r="BS100" s="133">
        <f>SUMIF(Général!$CP$6:$EZ$6,BS$5,Comptabilité!$F100:$EZ100)</f>
        <v>0</v>
      </c>
      <c r="BT100" s="133">
        <f>SUMIF(Général!$CP$6:$EZ$6,BT$5,Comptabilité!$F100:$EZ100)</f>
        <v>0</v>
      </c>
      <c r="BU100" s="133">
        <f>SUMIF(Général!$CP$6:$EZ$6,BU$5,Comptabilité!$F100:$EZ100)</f>
        <v>0</v>
      </c>
      <c r="BV100" s="133">
        <f>SUMIF(Général!$CP$6:$EZ$6,BV$5,Comptabilité!$F100:$EZ100)</f>
        <v>0</v>
      </c>
      <c r="BW100" s="133">
        <f>SUMIF(Général!$CP$6:$EZ$6,BW$5,Comptabilité!$F100:$EZ100)</f>
        <v>0</v>
      </c>
      <c r="BX100" s="133">
        <f>SUMIF(Général!$CP$6:$EZ$6,BX$5,Comptabilité!$F100:$EZ100)</f>
        <v>0</v>
      </c>
      <c r="BY100" s="133">
        <f>SUMIF(Général!$CP$6:$EZ$6,BY$5,Comptabilité!$F100:$EZ100)</f>
        <v>0</v>
      </c>
      <c r="BZ100" s="133">
        <f>SUMIF(Général!$CP$6:$EZ$6,BZ$5,Comptabilité!$F100:$EZ100)</f>
        <v>0</v>
      </c>
      <c r="CA100" s="133">
        <f>SUMIF(Général!$CP$6:$EZ$6,CA$5,Comptabilité!$F100:$EZ100)</f>
        <v>0</v>
      </c>
      <c r="CB100" s="133">
        <f>SUMIF(Général!$CP$6:$EZ$6,CB$5,Comptabilité!$F100:$EZ100)</f>
        <v>0</v>
      </c>
      <c r="CC100" s="133">
        <f>SUMIF(Général!$CP$6:$EZ$6,CC$5,Comptabilité!$F100:$EZ100)</f>
        <v>0</v>
      </c>
      <c r="CD100" s="133">
        <f>SUMIF(Général!$CP$6:$EZ$6,CD$5,Comptabilité!$F100:$EZ100)</f>
        <v>0</v>
      </c>
      <c r="CE100" s="133">
        <f>SUMIF(Général!$CP$6:$EZ$6,CE$5,Comptabilité!$F100:$EZ100)</f>
        <v>0</v>
      </c>
      <c r="CF100" s="133">
        <f>SUMIF(Général!$CP$6:$EZ$6,CF$5,Comptabilité!$F100:$EZ100)</f>
        <v>0</v>
      </c>
      <c r="CG100" s="133">
        <f>SUMIF(Général!$CP$6:$EZ$6,CG$5,Comptabilité!$F100:$EZ100)</f>
        <v>0</v>
      </c>
      <c r="CH100" s="133">
        <f>SUMIF(Général!$CP$6:$EZ$6,CH$5,Comptabilité!$F100:$EZ100)</f>
        <v>0</v>
      </c>
      <c r="CI100" s="133">
        <f>SUMIF(Général!$CP$6:$EZ$6,CI$5,Comptabilité!$F100:$EZ100)</f>
        <v>0</v>
      </c>
      <c r="CJ100" s="133">
        <f>SUMIF(Général!$CP$6:$EZ$6,CJ$5,Comptabilité!$F100:$EZ100)</f>
        <v>0</v>
      </c>
      <c r="CK100" s="133">
        <f>SUMIF(Général!$CP$6:$EZ$6,CK$5,Comptabilité!$F100:$EZ100)</f>
        <v>0</v>
      </c>
      <c r="CL100" s="133">
        <f>SUMIF(Général!$CP$6:$EZ$6,CL$5,Comptabilité!$F100:$EZ100)</f>
        <v>0</v>
      </c>
      <c r="CM100" s="133">
        <f>SUMIF(Général!$CP$6:$EZ$6,CM$5,Comptabilité!$F100:$EZ100)</f>
        <v>0</v>
      </c>
      <c r="CN100" s="133">
        <f>SUMIF(Général!$CP$6:$EZ$6,CN$5,Comptabilité!$F100:$EZ100)</f>
        <v>0</v>
      </c>
      <c r="CO100" s="133">
        <f>SUMIF(Général!$CP$6:$EZ$6,CO$5,Comptabilité!$F100:$EZ100)</f>
        <v>0</v>
      </c>
      <c r="CP100" s="133">
        <f>SUMIF(Général!$CP$6:$EZ$6,CP$5,Comptabilité!$F100:$EZ100)</f>
        <v>0</v>
      </c>
      <c r="CQ100" s="133">
        <f>SUMIF(Général!$CP$6:$EZ$6,CQ$5,Comptabilité!$F100:$EZ100)</f>
        <v>0</v>
      </c>
      <c r="CR100" s="133">
        <f>SUMIF(Général!$CP$6:$EZ$6,CR$5,Comptabilité!$F100:$EZ100)</f>
        <v>0</v>
      </c>
      <c r="CS100" s="133">
        <f>SUMIF(Général!$CP$6:$EZ$6,CS$5,Comptabilité!$F100:$EZ100)</f>
        <v>0</v>
      </c>
      <c r="CT100" s="133">
        <f>SUMIF(Général!$CP$6:$EZ$6,CT$5,Comptabilité!$F100:$EZ100)</f>
        <v>0</v>
      </c>
      <c r="CU100" s="133">
        <f>SUMIF(Général!$CP$6:$EZ$6,CU$5,Comptabilité!$F100:$EZ100)</f>
        <v>0</v>
      </c>
      <c r="CV100" s="133">
        <f>SUMIF(Général!$CP$6:$EZ$6,CV$5,Comptabilité!$F100:$EZ100)</f>
        <v>0</v>
      </c>
      <c r="CW100" s="133">
        <f>SUMIF(Général!$CP$6:$EZ$6,CW$5,Comptabilité!$F100:$EZ100)</f>
        <v>0</v>
      </c>
      <c r="CX100" s="133">
        <f>SUMIF(Général!$CP$6:$EZ$6,CX$5,Comptabilité!$F100:$EZ100)</f>
        <v>0</v>
      </c>
      <c r="CY100" s="133">
        <f>SUMIF(Général!$CP$6:$EZ$6,CY$5,Comptabilité!$F100:$EZ100)</f>
        <v>0</v>
      </c>
      <c r="CZ100" s="133">
        <f>SUMIF(Général!$CP$6:$EZ$6,CZ$5,Comptabilité!$F100:$EZ100)</f>
        <v>0</v>
      </c>
      <c r="DA100" s="133">
        <f>SUMIF(Général!$CP$6:$EZ$6,DA$5,Comptabilité!$F100:$EZ100)</f>
        <v>0</v>
      </c>
      <c r="DB100" s="133">
        <f>SUMIF(Général!$CP$6:$EZ$6,DB$5,Comptabilité!$F100:$EZ100)</f>
        <v>0</v>
      </c>
      <c r="DC100" s="133">
        <f>SUMIF(Général!$CP$6:$EZ$6,DC$5,Comptabilité!$F100:$EZ100)</f>
        <v>0</v>
      </c>
      <c r="DD100" s="133">
        <f>SUMIF(Général!$CP$6:$EZ$6,DD$5,Comptabilité!$F100:$EZ100)</f>
        <v>0</v>
      </c>
      <c r="DE100" s="133">
        <f>SUMIF(Général!$CP$6:$EZ$6,DE$5,Comptabilité!$F100:$EZ100)</f>
        <v>0</v>
      </c>
      <c r="DF100" s="133">
        <f>SUMIF(Général!$CP$6:$EZ$6,DF$5,Comptabilité!$F100:$EZ100)</f>
        <v>0</v>
      </c>
      <c r="DG100" s="133">
        <f>SUMIF(Général!$CP$6:$EZ$6,DG$5,Comptabilité!$F100:$EZ100)</f>
        <v>0</v>
      </c>
      <c r="DH100" s="133">
        <f>SUMIF(Général!$CP$6:$EZ$6,DH$5,Comptabilité!$F100:$EZ100)</f>
        <v>0</v>
      </c>
      <c r="DI100" s="133">
        <f>SUMIF(Général!$CP$6:$EZ$6,DI$5,Comptabilité!$F100:$EZ100)</f>
        <v>0</v>
      </c>
      <c r="DJ100" s="133">
        <f>SUMIF(Général!$CP$6:$EZ$6,DJ$5,Comptabilité!$F100:$EZ100)</f>
        <v>0</v>
      </c>
      <c r="DK100" s="133">
        <f>SUMIF(Général!$CP$6:$EZ$6,DK$5,Comptabilité!$F100:$EZ100)</f>
        <v>0</v>
      </c>
      <c r="DL100" s="133">
        <f>SUMIF(Général!$CP$6:$EZ$6,DL$5,Comptabilité!$F100:$EZ100)</f>
        <v>0</v>
      </c>
      <c r="DM100" s="133">
        <f>SUMIF(Général!$CP$6:$EZ$6,DM$5,Comptabilité!$F100:$EZ100)</f>
        <v>0</v>
      </c>
      <c r="DN100" s="133">
        <f>SUMIF(Général!$CP$6:$EZ$6,DN$5,Comptabilité!$F100:$EZ100)</f>
        <v>0</v>
      </c>
      <c r="DO100" s="133">
        <f>SUMIF(Général!$CP$6:$EZ$6,DO$5,Comptabilité!$F100:$EZ100)</f>
        <v>0</v>
      </c>
      <c r="DP100" s="133">
        <f>SUMIF(Général!$CP$6:$EZ$6,DP$5,Comptabilité!$F100:$EZ100)</f>
        <v>0</v>
      </c>
      <c r="DQ100" s="133">
        <f>SUMIF(Général!$CP$6:$EZ$6,DQ$5,Comptabilité!$F100:$EZ100)</f>
        <v>0</v>
      </c>
      <c r="DR100" s="133">
        <f>SUMIF(Général!$CP$6:$EZ$6,DR$5,Comptabilité!$F100:$EZ100)</f>
        <v>0</v>
      </c>
      <c r="DS100" s="133">
        <f>SUMIF(Général!$CP$6:$EZ$6,DS$5,Comptabilité!$F100:$EZ100)</f>
        <v>0</v>
      </c>
      <c r="DT100" s="133">
        <f>SUMIF(Général!$CP$6:$EZ$6,DT$5,Comptabilité!$F100:$EZ100)</f>
        <v>0</v>
      </c>
      <c r="DU100" s="133">
        <f>SUMIF(Général!$CP$6:$EZ$6,DU$5,Comptabilité!$F100:$EZ100)</f>
        <v>0</v>
      </c>
      <c r="DV100" s="133">
        <f>SUMIF(Général!$CP$6:$EZ$6,DV$5,Comptabilité!$F100:$EZ100)</f>
        <v>0</v>
      </c>
      <c r="DW100" s="133">
        <f>SUMIF(Général!$CP$6:$EZ$6,DW$5,Comptabilité!$F100:$EZ100)</f>
        <v>0</v>
      </c>
      <c r="DX100" s="133">
        <f>SUMIF(Général!$CP$6:$EZ$6,DX$5,Comptabilité!$F100:$EZ100)</f>
        <v>0</v>
      </c>
      <c r="DY100" s="133">
        <f>SUMIF(Général!$CP$6:$EZ$6,DY$5,Comptabilité!$F100:$EZ100)</f>
        <v>0</v>
      </c>
      <c r="DZ100" s="133">
        <f>SUMIF(Général!$CP$6:$EZ$6,DZ$5,Comptabilité!$F100:$EZ100)</f>
        <v>0</v>
      </c>
      <c r="EA100" s="133">
        <f>SUMIF(Général!$CP$6:$EZ$6,EA$5,Comptabilité!$F100:$EZ100)</f>
        <v>0</v>
      </c>
      <c r="EB100" s="133">
        <f>SUMIF(Général!$CP$6:$EZ$6,EB$5,Comptabilité!$F100:$EZ100)</f>
        <v>0</v>
      </c>
      <c r="EC100" s="133">
        <f>SUMIF(Général!$CP$6:$EZ$6,EC$5,Comptabilité!$F100:$EZ100)</f>
        <v>0</v>
      </c>
      <c r="ED100" s="133">
        <f>SUMIF(Général!$CP$6:$EZ$6,ED$5,Comptabilité!$F100:$EZ100)</f>
        <v>0</v>
      </c>
      <c r="EE100" s="133">
        <f>SUMIF(Général!$CP$6:$EZ$6,EE$5,Comptabilité!$F100:$EZ100)</f>
        <v>0</v>
      </c>
      <c r="EF100" s="133">
        <f>SUMIF(Général!$CP$6:$EZ$6,EF$5,Comptabilité!$F100:$EZ100)</f>
        <v>0</v>
      </c>
      <c r="EG100" s="133">
        <f>SUMIF(Général!$CP$6:$EZ$6,EG$5,Comptabilité!$F100:$EZ100)</f>
        <v>0</v>
      </c>
      <c r="EH100" s="133">
        <f>SUMIF(Général!$CP$6:$EZ$6,EH$5,Comptabilité!$F100:$EZ100)</f>
        <v>0</v>
      </c>
      <c r="EI100" s="133">
        <f>SUMIF(Général!$CP$6:$EZ$6,EI$5,Comptabilité!$F100:$EZ100)</f>
        <v>0</v>
      </c>
      <c r="EJ100" s="133">
        <f>SUMIF(Général!$CP$6:$EZ$6,EJ$5,Comptabilité!$F100:$EZ100)</f>
        <v>0</v>
      </c>
      <c r="EK100" s="133">
        <f>SUMIF(Général!$CP$6:$EZ$6,EK$5,Comptabilité!$F100:$EZ100)</f>
        <v>0</v>
      </c>
      <c r="EL100" s="133">
        <f>SUMIF(Général!$CP$6:$EZ$6,EL$5,Comptabilité!$F100:$EZ100)</f>
        <v>0</v>
      </c>
      <c r="EM100" s="133">
        <f>SUMIF(Général!$CP$6:$EZ$6,EM$5,Comptabilité!$F100:$EZ100)</f>
        <v>0</v>
      </c>
      <c r="EN100" s="133">
        <f>SUMIF(Général!$CP$6:$EZ$6,EN$5,Comptabilité!$F100:$EZ100)</f>
        <v>0</v>
      </c>
      <c r="EO100" s="133">
        <f>SUMIF(Général!$CP$6:$EZ$6,EO$5,Comptabilité!$F100:$EZ100)</f>
        <v>0</v>
      </c>
      <c r="EP100" s="133">
        <f>SUMIF(Général!$CP$6:$EZ$6,EP$5,Comptabilité!$F100:$EZ100)</f>
        <v>0</v>
      </c>
      <c r="EQ100" s="133">
        <f>SUMIF(Général!$CP$6:$EZ$6,EQ$5,Comptabilité!$F100:$EZ100)</f>
        <v>0</v>
      </c>
      <c r="ER100" s="133">
        <f>SUMIF(Général!$CP$6:$EZ$6,ER$5,Comptabilité!$F100:$EZ100)</f>
        <v>0</v>
      </c>
      <c r="ES100" s="133">
        <f>SUMIF(Général!$CP$6:$EZ$6,ES$5,Comptabilité!$F100:$EZ100)</f>
        <v>0</v>
      </c>
      <c r="ET100" s="133">
        <f>SUMIF(Général!$CP$6:$EZ$6,ET$5,Comptabilité!$F100:$EZ100)</f>
        <v>0</v>
      </c>
      <c r="EU100" s="133">
        <f>SUMIF(Général!$CP$6:$EZ$6,EU$5,Comptabilité!$F100:$EZ100)</f>
        <v>0</v>
      </c>
      <c r="EV100" s="133">
        <f>SUMIF(Général!$CP$6:$EZ$6,EV$5,Comptabilité!$F100:$EZ100)</f>
        <v>0</v>
      </c>
      <c r="EW100" s="133">
        <f>SUMIF(Général!$CP$6:$EZ$6,EW$5,Comptabilité!$F100:$EZ100)</f>
        <v>0</v>
      </c>
      <c r="EX100" s="133">
        <f>SUMIF(Général!$CP$6:$EZ$6,EX$5,Comptabilité!$F100:$EZ100)</f>
        <v>0</v>
      </c>
      <c r="EY100" s="133">
        <f>SUMIF(Général!$CP$6:$EZ$6,EY$5,Comptabilité!$F100:$EZ100)</f>
        <v>0</v>
      </c>
      <c r="EZ100" s="133">
        <f>SUMIF(Général!$CP$6:$EZ$6,EZ$5,Comptabilité!$F100:$EZ100)</f>
        <v>0</v>
      </c>
    </row>
    <row r="101" spans="1:156" x14ac:dyDescent="0.25">
      <c r="B101" s="95" t="str">
        <f>Comptabilité!B101</f>
        <v>Financements Externes - période d'exploitation</v>
      </c>
      <c r="C101" s="70"/>
      <c r="D101" s="150"/>
      <c r="E101" s="147"/>
      <c r="F101" s="133">
        <f>SUMIF(Général!$CP$6:$EZ$6,F$5,Comptabilité!$F101:$EZ101)</f>
        <v>0</v>
      </c>
      <c r="G101" s="133">
        <f>SUMIF(Général!$CP$6:$EZ$6,G$5,Comptabilité!$F101:$EZ101)</f>
        <v>0</v>
      </c>
      <c r="H101" s="133">
        <f>SUMIF(Général!$CP$6:$EZ$6,H$5,Comptabilité!$F101:$EZ101)</f>
        <v>0</v>
      </c>
      <c r="I101" s="133">
        <f>SUMIF(Général!$CP$6:$EZ$6,I$5,Comptabilité!$F101:$EZ101)</f>
        <v>0</v>
      </c>
      <c r="J101" s="133">
        <f>SUMIF(Général!$CP$6:$EZ$6,J$5,Comptabilité!$F101:$EZ101)</f>
        <v>0</v>
      </c>
      <c r="K101" s="133">
        <f>SUMIF(Général!$CP$6:$EZ$6,K$5,Comptabilité!$F101:$EZ101)</f>
        <v>0</v>
      </c>
      <c r="L101" s="133">
        <f>SUMIF(Général!$CP$6:$EZ$6,L$5,Comptabilité!$F101:$EZ101)</f>
        <v>0</v>
      </c>
      <c r="M101" s="133">
        <f>SUMIF(Général!$CP$6:$EZ$6,M$5,Comptabilité!$F101:$EZ101)</f>
        <v>0</v>
      </c>
      <c r="N101" s="133">
        <f>SUMIF(Général!$CP$6:$EZ$6,N$5,Comptabilité!$F101:$EZ101)</f>
        <v>0</v>
      </c>
      <c r="O101" s="133">
        <f>SUMIF(Général!$CP$6:$EZ$6,O$5,Comptabilité!$F101:$EZ101)</f>
        <v>0</v>
      </c>
      <c r="P101" s="133">
        <f>SUMIF(Général!$CP$6:$EZ$6,P$5,Comptabilité!$F101:$EZ101)</f>
        <v>0</v>
      </c>
      <c r="Q101" s="133">
        <f>SUMIF(Général!$CP$6:$EZ$6,Q$5,Comptabilité!$F101:$EZ101)</f>
        <v>0</v>
      </c>
      <c r="R101" s="133">
        <f>SUMIF(Général!$CP$6:$EZ$6,R$5,Comptabilité!$F101:$EZ101)</f>
        <v>0</v>
      </c>
      <c r="S101" s="133">
        <f>SUMIF(Général!$CP$6:$EZ$6,S$5,Comptabilité!$F101:$EZ101)</f>
        <v>0</v>
      </c>
      <c r="T101" s="133">
        <f>SUMIF(Général!$CP$6:$EZ$6,T$5,Comptabilité!$F101:$EZ101)</f>
        <v>0</v>
      </c>
      <c r="U101" s="133">
        <f>SUMIF(Général!$CP$6:$EZ$6,U$5,Comptabilité!$F101:$EZ101)</f>
        <v>0</v>
      </c>
      <c r="V101" s="133">
        <f>SUMIF(Général!$CP$6:$EZ$6,V$5,Comptabilité!$F101:$EZ101)</f>
        <v>0</v>
      </c>
      <c r="W101" s="133">
        <f>SUMIF(Général!$CP$6:$EZ$6,W$5,Comptabilité!$F101:$EZ101)</f>
        <v>0</v>
      </c>
      <c r="X101" s="133">
        <f>SUMIF(Général!$CP$6:$EZ$6,X$5,Comptabilité!$F101:$EZ101)</f>
        <v>0</v>
      </c>
      <c r="Y101" s="133">
        <f>SUMIF(Général!$CP$6:$EZ$6,Y$5,Comptabilité!$F101:$EZ101)</f>
        <v>0</v>
      </c>
      <c r="Z101" s="133">
        <f>SUMIF(Général!$CP$6:$EZ$6,Z$5,Comptabilité!$F101:$EZ101)</f>
        <v>0</v>
      </c>
      <c r="AA101" s="133">
        <f>SUMIF(Général!$CP$6:$EZ$6,AA$5,Comptabilité!$F101:$EZ101)</f>
        <v>0</v>
      </c>
      <c r="AB101" s="133">
        <f>SUMIF(Général!$CP$6:$EZ$6,AB$5,Comptabilité!$F101:$EZ101)</f>
        <v>0</v>
      </c>
      <c r="AC101" s="133">
        <f>SUMIF(Général!$CP$6:$EZ$6,AC$5,Comptabilité!$F101:$EZ101)</f>
        <v>0</v>
      </c>
      <c r="AD101" s="133">
        <f>SUMIF(Général!$CP$6:$EZ$6,AD$5,Comptabilité!$F101:$EZ101)</f>
        <v>0</v>
      </c>
      <c r="AE101" s="133">
        <f>SUMIF(Général!$CP$6:$EZ$6,AE$5,Comptabilité!$F101:$EZ101)</f>
        <v>0</v>
      </c>
      <c r="AF101" s="133">
        <f>SUMIF(Général!$CP$6:$EZ$6,AF$5,Comptabilité!$F101:$EZ101)</f>
        <v>0</v>
      </c>
      <c r="AG101" s="133">
        <f>SUMIF(Général!$CP$6:$EZ$6,AG$5,Comptabilité!$F101:$EZ101)</f>
        <v>0</v>
      </c>
      <c r="AH101" s="133">
        <f>SUMIF(Général!$CP$6:$EZ$6,AH$5,Comptabilité!$F101:$EZ101)</f>
        <v>0</v>
      </c>
      <c r="AI101" s="133">
        <f>SUMIF(Général!$CP$6:$EZ$6,AI$5,Comptabilité!$F101:$EZ101)</f>
        <v>0</v>
      </c>
      <c r="AJ101" s="133">
        <f>SUMIF(Général!$CP$6:$EZ$6,AJ$5,Comptabilité!$F101:$EZ101)</f>
        <v>0</v>
      </c>
      <c r="AK101" s="133">
        <f>SUMIF(Général!$CP$6:$EZ$6,AK$5,Comptabilité!$F101:$EZ101)</f>
        <v>0</v>
      </c>
      <c r="AL101" s="133">
        <f>SUMIF(Général!$CP$6:$EZ$6,AL$5,Comptabilité!$F101:$EZ101)</f>
        <v>0</v>
      </c>
      <c r="AM101" s="133">
        <f>SUMIF(Général!$CP$6:$EZ$6,AM$5,Comptabilité!$F101:$EZ101)</f>
        <v>0</v>
      </c>
      <c r="AN101" s="133">
        <f>SUMIF(Général!$CP$6:$EZ$6,AN$5,Comptabilité!$F101:$EZ101)</f>
        <v>0</v>
      </c>
      <c r="AO101" s="133">
        <f>SUMIF(Général!$CP$6:$EZ$6,AO$5,Comptabilité!$F101:$EZ101)</f>
        <v>0</v>
      </c>
      <c r="AP101" s="133">
        <f>SUMIF(Général!$CP$6:$EZ$6,AP$5,Comptabilité!$F101:$EZ101)</f>
        <v>0</v>
      </c>
      <c r="AQ101" s="133">
        <f>SUMIF(Général!$CP$6:$EZ$6,AQ$5,Comptabilité!$F101:$EZ101)</f>
        <v>0</v>
      </c>
      <c r="AR101" s="133">
        <f>SUMIF(Général!$CP$6:$EZ$6,AR$5,Comptabilité!$F101:$EZ101)</f>
        <v>0</v>
      </c>
      <c r="AS101" s="133">
        <f>SUMIF(Général!$CP$6:$EZ$6,AS$5,Comptabilité!$F101:$EZ101)</f>
        <v>0</v>
      </c>
      <c r="AT101" s="133">
        <f>SUMIF(Général!$CP$6:$EZ$6,AT$5,Comptabilité!$F101:$EZ101)</f>
        <v>0</v>
      </c>
      <c r="AU101" s="133">
        <f>SUMIF(Général!$CP$6:$EZ$6,AU$5,Comptabilité!$F101:$EZ101)</f>
        <v>0</v>
      </c>
      <c r="AV101" s="133">
        <f>SUMIF(Général!$CP$6:$EZ$6,AV$5,Comptabilité!$F101:$EZ101)</f>
        <v>0</v>
      </c>
      <c r="AW101" s="133">
        <f>SUMIF(Général!$CP$6:$EZ$6,AW$5,Comptabilité!$F101:$EZ101)</f>
        <v>0</v>
      </c>
      <c r="AX101" s="133">
        <f>SUMIF(Général!$CP$6:$EZ$6,AX$5,Comptabilité!$F101:$EZ101)</f>
        <v>0</v>
      </c>
      <c r="AY101" s="133">
        <f>SUMIF(Général!$CP$6:$EZ$6,AY$5,Comptabilité!$F101:$EZ101)</f>
        <v>0</v>
      </c>
      <c r="AZ101" s="133">
        <f>SUMIF(Général!$CP$6:$EZ$6,AZ$5,Comptabilité!$F101:$EZ101)</f>
        <v>0</v>
      </c>
      <c r="BA101" s="133">
        <f>SUMIF(Général!$CP$6:$EZ$6,BA$5,Comptabilité!$F101:$EZ101)</f>
        <v>0</v>
      </c>
      <c r="BB101" s="133">
        <f>SUMIF(Général!$CP$6:$EZ$6,BB$5,Comptabilité!$F101:$EZ101)</f>
        <v>0</v>
      </c>
      <c r="BC101" s="133">
        <f>SUMIF(Général!$CP$6:$EZ$6,BC$5,Comptabilité!$F101:$EZ101)</f>
        <v>0</v>
      </c>
      <c r="BD101" s="133">
        <f>SUMIF(Général!$CP$6:$EZ$6,BD$5,Comptabilité!$F101:$EZ101)</f>
        <v>0</v>
      </c>
      <c r="BE101" s="133">
        <f>SUMIF(Général!$CP$6:$EZ$6,BE$5,Comptabilité!$F101:$EZ101)</f>
        <v>0</v>
      </c>
      <c r="BF101" s="133">
        <f>SUMIF(Général!$CP$6:$EZ$6,BF$5,Comptabilité!$F101:$EZ101)</f>
        <v>0</v>
      </c>
      <c r="BG101" s="133">
        <f>SUMIF(Général!$CP$6:$EZ$6,BG$5,Comptabilité!$F101:$EZ101)</f>
        <v>0</v>
      </c>
      <c r="BH101" s="133">
        <f>SUMIF(Général!$CP$6:$EZ$6,BH$5,Comptabilité!$F101:$EZ101)</f>
        <v>0</v>
      </c>
      <c r="BI101" s="133">
        <f>SUMIF(Général!$CP$6:$EZ$6,BI$5,Comptabilité!$F101:$EZ101)</f>
        <v>0</v>
      </c>
      <c r="BJ101" s="133">
        <f>SUMIF(Général!$CP$6:$EZ$6,BJ$5,Comptabilité!$F101:$EZ101)</f>
        <v>0</v>
      </c>
      <c r="BK101" s="133">
        <f>SUMIF(Général!$CP$6:$EZ$6,BK$5,Comptabilité!$F101:$EZ101)</f>
        <v>0</v>
      </c>
      <c r="BL101" s="133">
        <f>SUMIF(Général!$CP$6:$EZ$6,BL$5,Comptabilité!$F101:$EZ101)</f>
        <v>0</v>
      </c>
      <c r="BM101" s="133">
        <f>SUMIF(Général!$CP$6:$EZ$6,BM$5,Comptabilité!$F101:$EZ101)</f>
        <v>0</v>
      </c>
      <c r="BN101" s="133">
        <f>SUMIF(Général!$CP$6:$EZ$6,BN$5,Comptabilité!$F101:$EZ101)</f>
        <v>0</v>
      </c>
      <c r="BO101" s="133">
        <f>SUMIF(Général!$CP$6:$EZ$6,BO$5,Comptabilité!$F101:$EZ101)</f>
        <v>0</v>
      </c>
      <c r="BP101" s="133">
        <f>SUMIF(Général!$CP$6:$EZ$6,BP$5,Comptabilité!$F101:$EZ101)</f>
        <v>0</v>
      </c>
      <c r="BQ101" s="133">
        <f>SUMIF(Général!$CP$6:$EZ$6,BQ$5,Comptabilité!$F101:$EZ101)</f>
        <v>0</v>
      </c>
      <c r="BR101" s="133">
        <f>SUMIF(Général!$CP$6:$EZ$6,BR$5,Comptabilité!$F101:$EZ101)</f>
        <v>0</v>
      </c>
      <c r="BS101" s="133">
        <f>SUMIF(Général!$CP$6:$EZ$6,BS$5,Comptabilité!$F101:$EZ101)</f>
        <v>0</v>
      </c>
      <c r="BT101" s="133">
        <f>SUMIF(Général!$CP$6:$EZ$6,BT$5,Comptabilité!$F101:$EZ101)</f>
        <v>0</v>
      </c>
      <c r="BU101" s="133">
        <f>SUMIF(Général!$CP$6:$EZ$6,BU$5,Comptabilité!$F101:$EZ101)</f>
        <v>0</v>
      </c>
      <c r="BV101" s="133">
        <f>SUMIF(Général!$CP$6:$EZ$6,BV$5,Comptabilité!$F101:$EZ101)</f>
        <v>0</v>
      </c>
      <c r="BW101" s="133">
        <f>SUMIF(Général!$CP$6:$EZ$6,BW$5,Comptabilité!$F101:$EZ101)</f>
        <v>0</v>
      </c>
      <c r="BX101" s="133">
        <f>SUMIF(Général!$CP$6:$EZ$6,BX$5,Comptabilité!$F101:$EZ101)</f>
        <v>0</v>
      </c>
      <c r="BY101" s="133">
        <f>SUMIF(Général!$CP$6:$EZ$6,BY$5,Comptabilité!$F101:$EZ101)</f>
        <v>0</v>
      </c>
      <c r="BZ101" s="133">
        <f>SUMIF(Général!$CP$6:$EZ$6,BZ$5,Comptabilité!$F101:$EZ101)</f>
        <v>0</v>
      </c>
      <c r="CA101" s="133">
        <f>SUMIF(Général!$CP$6:$EZ$6,CA$5,Comptabilité!$F101:$EZ101)</f>
        <v>0</v>
      </c>
      <c r="CB101" s="133">
        <f>SUMIF(Général!$CP$6:$EZ$6,CB$5,Comptabilité!$F101:$EZ101)</f>
        <v>0</v>
      </c>
      <c r="CC101" s="133">
        <f>SUMIF(Général!$CP$6:$EZ$6,CC$5,Comptabilité!$F101:$EZ101)</f>
        <v>0</v>
      </c>
      <c r="CD101" s="133">
        <f>SUMIF(Général!$CP$6:$EZ$6,CD$5,Comptabilité!$F101:$EZ101)</f>
        <v>0</v>
      </c>
      <c r="CE101" s="133">
        <f>SUMIF(Général!$CP$6:$EZ$6,CE$5,Comptabilité!$F101:$EZ101)</f>
        <v>0</v>
      </c>
      <c r="CF101" s="133">
        <f>SUMIF(Général!$CP$6:$EZ$6,CF$5,Comptabilité!$F101:$EZ101)</f>
        <v>0</v>
      </c>
      <c r="CG101" s="133">
        <f>SUMIF(Général!$CP$6:$EZ$6,CG$5,Comptabilité!$F101:$EZ101)</f>
        <v>0</v>
      </c>
      <c r="CH101" s="133">
        <f>SUMIF(Général!$CP$6:$EZ$6,CH$5,Comptabilité!$F101:$EZ101)</f>
        <v>0</v>
      </c>
      <c r="CI101" s="133">
        <f>SUMIF(Général!$CP$6:$EZ$6,CI$5,Comptabilité!$F101:$EZ101)</f>
        <v>0</v>
      </c>
      <c r="CJ101" s="133">
        <f>SUMIF(Général!$CP$6:$EZ$6,CJ$5,Comptabilité!$F101:$EZ101)</f>
        <v>0</v>
      </c>
      <c r="CK101" s="133">
        <f>SUMIF(Général!$CP$6:$EZ$6,CK$5,Comptabilité!$F101:$EZ101)</f>
        <v>0</v>
      </c>
      <c r="CL101" s="133">
        <f>SUMIF(Général!$CP$6:$EZ$6,CL$5,Comptabilité!$F101:$EZ101)</f>
        <v>0</v>
      </c>
      <c r="CM101" s="133">
        <f>SUMIF(Général!$CP$6:$EZ$6,CM$5,Comptabilité!$F101:$EZ101)</f>
        <v>0</v>
      </c>
      <c r="CN101" s="133">
        <f>SUMIF(Général!$CP$6:$EZ$6,CN$5,Comptabilité!$F101:$EZ101)</f>
        <v>0</v>
      </c>
      <c r="CO101" s="133">
        <f>SUMIF(Général!$CP$6:$EZ$6,CO$5,Comptabilité!$F101:$EZ101)</f>
        <v>0</v>
      </c>
      <c r="CP101" s="133">
        <f>SUMIF(Général!$CP$6:$EZ$6,CP$5,Comptabilité!$F101:$EZ101)</f>
        <v>0</v>
      </c>
      <c r="CQ101" s="133">
        <f>SUMIF(Général!$CP$6:$EZ$6,CQ$5,Comptabilité!$F101:$EZ101)</f>
        <v>0</v>
      </c>
      <c r="CR101" s="133">
        <f>SUMIF(Général!$CP$6:$EZ$6,CR$5,Comptabilité!$F101:$EZ101)</f>
        <v>0</v>
      </c>
      <c r="CS101" s="133">
        <f>SUMIF(Général!$CP$6:$EZ$6,CS$5,Comptabilité!$F101:$EZ101)</f>
        <v>0</v>
      </c>
      <c r="CT101" s="133">
        <f>SUMIF(Général!$CP$6:$EZ$6,CT$5,Comptabilité!$F101:$EZ101)</f>
        <v>0</v>
      </c>
      <c r="CU101" s="133">
        <f>SUMIF(Général!$CP$6:$EZ$6,CU$5,Comptabilité!$F101:$EZ101)</f>
        <v>0</v>
      </c>
      <c r="CV101" s="133">
        <f>SUMIF(Général!$CP$6:$EZ$6,CV$5,Comptabilité!$F101:$EZ101)</f>
        <v>0</v>
      </c>
      <c r="CW101" s="133">
        <f>SUMIF(Général!$CP$6:$EZ$6,CW$5,Comptabilité!$F101:$EZ101)</f>
        <v>0</v>
      </c>
      <c r="CX101" s="133">
        <f>SUMIF(Général!$CP$6:$EZ$6,CX$5,Comptabilité!$F101:$EZ101)</f>
        <v>0</v>
      </c>
      <c r="CY101" s="133">
        <f>SUMIF(Général!$CP$6:$EZ$6,CY$5,Comptabilité!$F101:$EZ101)</f>
        <v>0</v>
      </c>
      <c r="CZ101" s="133">
        <f>SUMIF(Général!$CP$6:$EZ$6,CZ$5,Comptabilité!$F101:$EZ101)</f>
        <v>0</v>
      </c>
      <c r="DA101" s="133">
        <f>SUMIF(Général!$CP$6:$EZ$6,DA$5,Comptabilité!$F101:$EZ101)</f>
        <v>0</v>
      </c>
      <c r="DB101" s="133">
        <f>SUMIF(Général!$CP$6:$EZ$6,DB$5,Comptabilité!$F101:$EZ101)</f>
        <v>0</v>
      </c>
      <c r="DC101" s="133">
        <f>SUMIF(Général!$CP$6:$EZ$6,DC$5,Comptabilité!$F101:$EZ101)</f>
        <v>0</v>
      </c>
      <c r="DD101" s="133">
        <f>SUMIF(Général!$CP$6:$EZ$6,DD$5,Comptabilité!$F101:$EZ101)</f>
        <v>0</v>
      </c>
      <c r="DE101" s="133">
        <f>SUMIF(Général!$CP$6:$EZ$6,DE$5,Comptabilité!$F101:$EZ101)</f>
        <v>0</v>
      </c>
      <c r="DF101" s="133">
        <f>SUMIF(Général!$CP$6:$EZ$6,DF$5,Comptabilité!$F101:$EZ101)</f>
        <v>0</v>
      </c>
      <c r="DG101" s="133">
        <f>SUMIF(Général!$CP$6:$EZ$6,DG$5,Comptabilité!$F101:$EZ101)</f>
        <v>0</v>
      </c>
      <c r="DH101" s="133">
        <f>SUMIF(Général!$CP$6:$EZ$6,DH$5,Comptabilité!$F101:$EZ101)</f>
        <v>0</v>
      </c>
      <c r="DI101" s="133">
        <f>SUMIF(Général!$CP$6:$EZ$6,DI$5,Comptabilité!$F101:$EZ101)</f>
        <v>0</v>
      </c>
      <c r="DJ101" s="133">
        <f>SUMIF(Général!$CP$6:$EZ$6,DJ$5,Comptabilité!$F101:$EZ101)</f>
        <v>0</v>
      </c>
      <c r="DK101" s="133">
        <f>SUMIF(Général!$CP$6:$EZ$6,DK$5,Comptabilité!$F101:$EZ101)</f>
        <v>0</v>
      </c>
      <c r="DL101" s="133">
        <f>SUMIF(Général!$CP$6:$EZ$6,DL$5,Comptabilité!$F101:$EZ101)</f>
        <v>0</v>
      </c>
      <c r="DM101" s="133">
        <f>SUMIF(Général!$CP$6:$EZ$6,DM$5,Comptabilité!$F101:$EZ101)</f>
        <v>0</v>
      </c>
      <c r="DN101" s="133">
        <f>SUMIF(Général!$CP$6:$EZ$6,DN$5,Comptabilité!$F101:$EZ101)</f>
        <v>0</v>
      </c>
      <c r="DO101" s="133">
        <f>SUMIF(Général!$CP$6:$EZ$6,DO$5,Comptabilité!$F101:$EZ101)</f>
        <v>0</v>
      </c>
      <c r="DP101" s="133">
        <f>SUMIF(Général!$CP$6:$EZ$6,DP$5,Comptabilité!$F101:$EZ101)</f>
        <v>0</v>
      </c>
      <c r="DQ101" s="133">
        <f>SUMIF(Général!$CP$6:$EZ$6,DQ$5,Comptabilité!$F101:$EZ101)</f>
        <v>0</v>
      </c>
      <c r="DR101" s="133">
        <f>SUMIF(Général!$CP$6:$EZ$6,DR$5,Comptabilité!$F101:$EZ101)</f>
        <v>0</v>
      </c>
      <c r="DS101" s="133">
        <f>SUMIF(Général!$CP$6:$EZ$6,DS$5,Comptabilité!$F101:$EZ101)</f>
        <v>0</v>
      </c>
      <c r="DT101" s="133">
        <f>SUMIF(Général!$CP$6:$EZ$6,DT$5,Comptabilité!$F101:$EZ101)</f>
        <v>0</v>
      </c>
      <c r="DU101" s="133">
        <f>SUMIF(Général!$CP$6:$EZ$6,DU$5,Comptabilité!$F101:$EZ101)</f>
        <v>0</v>
      </c>
      <c r="DV101" s="133">
        <f>SUMIF(Général!$CP$6:$EZ$6,DV$5,Comptabilité!$F101:$EZ101)</f>
        <v>0</v>
      </c>
      <c r="DW101" s="133">
        <f>SUMIF(Général!$CP$6:$EZ$6,DW$5,Comptabilité!$F101:$EZ101)</f>
        <v>0</v>
      </c>
      <c r="DX101" s="133">
        <f>SUMIF(Général!$CP$6:$EZ$6,DX$5,Comptabilité!$F101:$EZ101)</f>
        <v>0</v>
      </c>
      <c r="DY101" s="133">
        <f>SUMIF(Général!$CP$6:$EZ$6,DY$5,Comptabilité!$F101:$EZ101)</f>
        <v>0</v>
      </c>
      <c r="DZ101" s="133">
        <f>SUMIF(Général!$CP$6:$EZ$6,DZ$5,Comptabilité!$F101:$EZ101)</f>
        <v>0</v>
      </c>
      <c r="EA101" s="133">
        <f>SUMIF(Général!$CP$6:$EZ$6,EA$5,Comptabilité!$F101:$EZ101)</f>
        <v>0</v>
      </c>
      <c r="EB101" s="133">
        <f>SUMIF(Général!$CP$6:$EZ$6,EB$5,Comptabilité!$F101:$EZ101)</f>
        <v>0</v>
      </c>
      <c r="EC101" s="133">
        <f>SUMIF(Général!$CP$6:$EZ$6,EC$5,Comptabilité!$F101:$EZ101)</f>
        <v>0</v>
      </c>
      <c r="ED101" s="133">
        <f>SUMIF(Général!$CP$6:$EZ$6,ED$5,Comptabilité!$F101:$EZ101)</f>
        <v>0</v>
      </c>
      <c r="EE101" s="133">
        <f>SUMIF(Général!$CP$6:$EZ$6,EE$5,Comptabilité!$F101:$EZ101)</f>
        <v>0</v>
      </c>
      <c r="EF101" s="133">
        <f>SUMIF(Général!$CP$6:$EZ$6,EF$5,Comptabilité!$F101:$EZ101)</f>
        <v>0</v>
      </c>
      <c r="EG101" s="133">
        <f>SUMIF(Général!$CP$6:$EZ$6,EG$5,Comptabilité!$F101:$EZ101)</f>
        <v>0</v>
      </c>
      <c r="EH101" s="133">
        <f>SUMIF(Général!$CP$6:$EZ$6,EH$5,Comptabilité!$F101:$EZ101)</f>
        <v>0</v>
      </c>
      <c r="EI101" s="133">
        <f>SUMIF(Général!$CP$6:$EZ$6,EI$5,Comptabilité!$F101:$EZ101)</f>
        <v>0</v>
      </c>
      <c r="EJ101" s="133">
        <f>SUMIF(Général!$CP$6:$EZ$6,EJ$5,Comptabilité!$F101:$EZ101)</f>
        <v>0</v>
      </c>
      <c r="EK101" s="133">
        <f>SUMIF(Général!$CP$6:$EZ$6,EK$5,Comptabilité!$F101:$EZ101)</f>
        <v>0</v>
      </c>
      <c r="EL101" s="133">
        <f>SUMIF(Général!$CP$6:$EZ$6,EL$5,Comptabilité!$F101:$EZ101)</f>
        <v>0</v>
      </c>
      <c r="EM101" s="133">
        <f>SUMIF(Général!$CP$6:$EZ$6,EM$5,Comptabilité!$F101:$EZ101)</f>
        <v>0</v>
      </c>
      <c r="EN101" s="133">
        <f>SUMIF(Général!$CP$6:$EZ$6,EN$5,Comptabilité!$F101:$EZ101)</f>
        <v>0</v>
      </c>
      <c r="EO101" s="133">
        <f>SUMIF(Général!$CP$6:$EZ$6,EO$5,Comptabilité!$F101:$EZ101)</f>
        <v>0</v>
      </c>
      <c r="EP101" s="133">
        <f>SUMIF(Général!$CP$6:$EZ$6,EP$5,Comptabilité!$F101:$EZ101)</f>
        <v>0</v>
      </c>
      <c r="EQ101" s="133">
        <f>SUMIF(Général!$CP$6:$EZ$6,EQ$5,Comptabilité!$F101:$EZ101)</f>
        <v>0</v>
      </c>
      <c r="ER101" s="133">
        <f>SUMIF(Général!$CP$6:$EZ$6,ER$5,Comptabilité!$F101:$EZ101)</f>
        <v>0</v>
      </c>
      <c r="ES101" s="133">
        <f>SUMIF(Général!$CP$6:$EZ$6,ES$5,Comptabilité!$F101:$EZ101)</f>
        <v>0</v>
      </c>
      <c r="ET101" s="133">
        <f>SUMIF(Général!$CP$6:$EZ$6,ET$5,Comptabilité!$F101:$EZ101)</f>
        <v>0</v>
      </c>
      <c r="EU101" s="133">
        <f>SUMIF(Général!$CP$6:$EZ$6,EU$5,Comptabilité!$F101:$EZ101)</f>
        <v>0</v>
      </c>
      <c r="EV101" s="133">
        <f>SUMIF(Général!$CP$6:$EZ$6,EV$5,Comptabilité!$F101:$EZ101)</f>
        <v>0</v>
      </c>
      <c r="EW101" s="133">
        <f>SUMIF(Général!$CP$6:$EZ$6,EW$5,Comptabilité!$F101:$EZ101)</f>
        <v>0</v>
      </c>
      <c r="EX101" s="133">
        <f>SUMIF(Général!$CP$6:$EZ$6,EX$5,Comptabilité!$F101:$EZ101)</f>
        <v>0</v>
      </c>
      <c r="EY101" s="133">
        <f>SUMIF(Général!$CP$6:$EZ$6,EY$5,Comptabilité!$F101:$EZ101)</f>
        <v>0</v>
      </c>
      <c r="EZ101" s="133">
        <f>SUMIF(Général!$CP$6:$EZ$6,EZ$5,Comptabilité!$F101:$EZ101)</f>
        <v>0</v>
      </c>
    </row>
    <row r="102" spans="1:156" x14ac:dyDescent="0.25">
      <c r="B102" s="95" t="str">
        <f>Comptabilité!B102</f>
        <v>Financements Externes - période d'exploitation (refinancement)</v>
      </c>
      <c r="C102" s="70"/>
      <c r="D102" s="150"/>
      <c r="E102" s="147"/>
      <c r="F102" s="133">
        <f>SUMIF(Général!$CP$6:$EZ$6,F$5,Comptabilité!$F102:$EZ102)</f>
        <v>0</v>
      </c>
      <c r="G102" s="133">
        <f>SUMIF(Général!$CP$6:$EZ$6,G$5,Comptabilité!$F102:$EZ102)</f>
        <v>0</v>
      </c>
      <c r="H102" s="133">
        <f>SUMIF(Général!$CP$6:$EZ$6,H$5,Comptabilité!$F102:$EZ102)</f>
        <v>0</v>
      </c>
      <c r="I102" s="133">
        <f>SUMIF(Général!$CP$6:$EZ$6,I$5,Comptabilité!$F102:$EZ102)</f>
        <v>0</v>
      </c>
      <c r="J102" s="133">
        <f>SUMIF(Général!$CP$6:$EZ$6,J$5,Comptabilité!$F102:$EZ102)</f>
        <v>0</v>
      </c>
      <c r="K102" s="133">
        <f>SUMIF(Général!$CP$6:$EZ$6,K$5,Comptabilité!$F102:$EZ102)</f>
        <v>0</v>
      </c>
      <c r="L102" s="133">
        <f>SUMIF(Général!$CP$6:$EZ$6,L$5,Comptabilité!$F102:$EZ102)</f>
        <v>0</v>
      </c>
      <c r="M102" s="133">
        <f>SUMIF(Général!$CP$6:$EZ$6,M$5,Comptabilité!$F102:$EZ102)</f>
        <v>0</v>
      </c>
      <c r="N102" s="133">
        <f>SUMIF(Général!$CP$6:$EZ$6,N$5,Comptabilité!$F102:$EZ102)</f>
        <v>0</v>
      </c>
      <c r="O102" s="133">
        <f>SUMIF(Général!$CP$6:$EZ$6,O$5,Comptabilité!$F102:$EZ102)</f>
        <v>0</v>
      </c>
      <c r="P102" s="133">
        <f>SUMIF(Général!$CP$6:$EZ$6,P$5,Comptabilité!$F102:$EZ102)</f>
        <v>0</v>
      </c>
      <c r="Q102" s="133">
        <f>SUMIF(Général!$CP$6:$EZ$6,Q$5,Comptabilité!$F102:$EZ102)</f>
        <v>0</v>
      </c>
      <c r="R102" s="133">
        <f>SUMIF(Général!$CP$6:$EZ$6,R$5,Comptabilité!$F102:$EZ102)</f>
        <v>0</v>
      </c>
      <c r="S102" s="133">
        <f>SUMIF(Général!$CP$6:$EZ$6,S$5,Comptabilité!$F102:$EZ102)</f>
        <v>0</v>
      </c>
      <c r="T102" s="133">
        <f>SUMIF(Général!$CP$6:$EZ$6,T$5,Comptabilité!$F102:$EZ102)</f>
        <v>0</v>
      </c>
      <c r="U102" s="133">
        <f>SUMIF(Général!$CP$6:$EZ$6,U$5,Comptabilité!$F102:$EZ102)</f>
        <v>0</v>
      </c>
      <c r="V102" s="133">
        <f>SUMIF(Général!$CP$6:$EZ$6,V$5,Comptabilité!$F102:$EZ102)</f>
        <v>0</v>
      </c>
      <c r="W102" s="133">
        <f>SUMIF(Général!$CP$6:$EZ$6,W$5,Comptabilité!$F102:$EZ102)</f>
        <v>0</v>
      </c>
      <c r="X102" s="133">
        <f>SUMIF(Général!$CP$6:$EZ$6,X$5,Comptabilité!$F102:$EZ102)</f>
        <v>0</v>
      </c>
      <c r="Y102" s="133">
        <f>SUMIF(Général!$CP$6:$EZ$6,Y$5,Comptabilité!$F102:$EZ102)</f>
        <v>0</v>
      </c>
      <c r="Z102" s="133">
        <f>SUMIF(Général!$CP$6:$EZ$6,Z$5,Comptabilité!$F102:$EZ102)</f>
        <v>0</v>
      </c>
      <c r="AA102" s="133">
        <f>SUMIF(Général!$CP$6:$EZ$6,AA$5,Comptabilité!$F102:$EZ102)</f>
        <v>0</v>
      </c>
      <c r="AB102" s="133">
        <f>SUMIF(Général!$CP$6:$EZ$6,AB$5,Comptabilité!$F102:$EZ102)</f>
        <v>0</v>
      </c>
      <c r="AC102" s="133">
        <f>SUMIF(Général!$CP$6:$EZ$6,AC$5,Comptabilité!$F102:$EZ102)</f>
        <v>0</v>
      </c>
      <c r="AD102" s="133">
        <f>SUMIF(Général!$CP$6:$EZ$6,AD$5,Comptabilité!$F102:$EZ102)</f>
        <v>0</v>
      </c>
      <c r="AE102" s="133">
        <f>SUMIF(Général!$CP$6:$EZ$6,AE$5,Comptabilité!$F102:$EZ102)</f>
        <v>0</v>
      </c>
      <c r="AF102" s="133">
        <f>SUMIF(Général!$CP$6:$EZ$6,AF$5,Comptabilité!$F102:$EZ102)</f>
        <v>0</v>
      </c>
      <c r="AG102" s="133">
        <f>SUMIF(Général!$CP$6:$EZ$6,AG$5,Comptabilité!$F102:$EZ102)</f>
        <v>0</v>
      </c>
      <c r="AH102" s="133">
        <f>SUMIF(Général!$CP$6:$EZ$6,AH$5,Comptabilité!$F102:$EZ102)</f>
        <v>0</v>
      </c>
      <c r="AI102" s="133">
        <f>SUMIF(Général!$CP$6:$EZ$6,AI$5,Comptabilité!$F102:$EZ102)</f>
        <v>0</v>
      </c>
      <c r="AJ102" s="133">
        <f>SUMIF(Général!$CP$6:$EZ$6,AJ$5,Comptabilité!$F102:$EZ102)</f>
        <v>0</v>
      </c>
      <c r="AK102" s="133">
        <f>SUMIF(Général!$CP$6:$EZ$6,AK$5,Comptabilité!$F102:$EZ102)</f>
        <v>0</v>
      </c>
      <c r="AL102" s="133">
        <f>SUMIF(Général!$CP$6:$EZ$6,AL$5,Comptabilité!$F102:$EZ102)</f>
        <v>0</v>
      </c>
      <c r="AM102" s="133">
        <f>SUMIF(Général!$CP$6:$EZ$6,AM$5,Comptabilité!$F102:$EZ102)</f>
        <v>0</v>
      </c>
      <c r="AN102" s="133">
        <f>SUMIF(Général!$CP$6:$EZ$6,AN$5,Comptabilité!$F102:$EZ102)</f>
        <v>0</v>
      </c>
      <c r="AO102" s="133">
        <f>SUMIF(Général!$CP$6:$EZ$6,AO$5,Comptabilité!$F102:$EZ102)</f>
        <v>0</v>
      </c>
      <c r="AP102" s="133">
        <f>SUMIF(Général!$CP$6:$EZ$6,AP$5,Comptabilité!$F102:$EZ102)</f>
        <v>0</v>
      </c>
      <c r="AQ102" s="133">
        <f>SUMIF(Général!$CP$6:$EZ$6,AQ$5,Comptabilité!$F102:$EZ102)</f>
        <v>0</v>
      </c>
      <c r="AR102" s="133">
        <f>SUMIF(Général!$CP$6:$EZ$6,AR$5,Comptabilité!$F102:$EZ102)</f>
        <v>0</v>
      </c>
      <c r="AS102" s="133">
        <f>SUMIF(Général!$CP$6:$EZ$6,AS$5,Comptabilité!$F102:$EZ102)</f>
        <v>0</v>
      </c>
      <c r="AT102" s="133">
        <f>SUMIF(Général!$CP$6:$EZ$6,AT$5,Comptabilité!$F102:$EZ102)</f>
        <v>0</v>
      </c>
      <c r="AU102" s="133">
        <f>SUMIF(Général!$CP$6:$EZ$6,AU$5,Comptabilité!$F102:$EZ102)</f>
        <v>0</v>
      </c>
      <c r="AV102" s="133">
        <f>SUMIF(Général!$CP$6:$EZ$6,AV$5,Comptabilité!$F102:$EZ102)</f>
        <v>0</v>
      </c>
      <c r="AW102" s="133">
        <f>SUMIF(Général!$CP$6:$EZ$6,AW$5,Comptabilité!$F102:$EZ102)</f>
        <v>0</v>
      </c>
      <c r="AX102" s="133">
        <f>SUMIF(Général!$CP$6:$EZ$6,AX$5,Comptabilité!$F102:$EZ102)</f>
        <v>0</v>
      </c>
      <c r="AY102" s="133">
        <f>SUMIF(Général!$CP$6:$EZ$6,AY$5,Comptabilité!$F102:$EZ102)</f>
        <v>0</v>
      </c>
      <c r="AZ102" s="133">
        <f>SUMIF(Général!$CP$6:$EZ$6,AZ$5,Comptabilité!$F102:$EZ102)</f>
        <v>0</v>
      </c>
      <c r="BA102" s="133">
        <f>SUMIF(Général!$CP$6:$EZ$6,BA$5,Comptabilité!$F102:$EZ102)</f>
        <v>0</v>
      </c>
      <c r="BB102" s="133">
        <f>SUMIF(Général!$CP$6:$EZ$6,BB$5,Comptabilité!$F102:$EZ102)</f>
        <v>0</v>
      </c>
      <c r="BC102" s="133">
        <f>SUMIF(Général!$CP$6:$EZ$6,BC$5,Comptabilité!$F102:$EZ102)</f>
        <v>0</v>
      </c>
      <c r="BD102" s="133">
        <f>SUMIF(Général!$CP$6:$EZ$6,BD$5,Comptabilité!$F102:$EZ102)</f>
        <v>0</v>
      </c>
      <c r="BE102" s="133">
        <f>SUMIF(Général!$CP$6:$EZ$6,BE$5,Comptabilité!$F102:$EZ102)</f>
        <v>0</v>
      </c>
      <c r="BF102" s="133">
        <f>SUMIF(Général!$CP$6:$EZ$6,BF$5,Comptabilité!$F102:$EZ102)</f>
        <v>0</v>
      </c>
      <c r="BG102" s="133">
        <f>SUMIF(Général!$CP$6:$EZ$6,BG$5,Comptabilité!$F102:$EZ102)</f>
        <v>0</v>
      </c>
      <c r="BH102" s="133">
        <f>SUMIF(Général!$CP$6:$EZ$6,BH$5,Comptabilité!$F102:$EZ102)</f>
        <v>0</v>
      </c>
      <c r="BI102" s="133">
        <f>SUMIF(Général!$CP$6:$EZ$6,BI$5,Comptabilité!$F102:$EZ102)</f>
        <v>0</v>
      </c>
      <c r="BJ102" s="133">
        <f>SUMIF(Général!$CP$6:$EZ$6,BJ$5,Comptabilité!$F102:$EZ102)</f>
        <v>0</v>
      </c>
      <c r="BK102" s="133">
        <f>SUMIF(Général!$CP$6:$EZ$6,BK$5,Comptabilité!$F102:$EZ102)</f>
        <v>0</v>
      </c>
      <c r="BL102" s="133">
        <f>SUMIF(Général!$CP$6:$EZ$6,BL$5,Comptabilité!$F102:$EZ102)</f>
        <v>0</v>
      </c>
      <c r="BM102" s="133">
        <f>SUMIF(Général!$CP$6:$EZ$6,BM$5,Comptabilité!$F102:$EZ102)</f>
        <v>0</v>
      </c>
      <c r="BN102" s="133">
        <f>SUMIF(Général!$CP$6:$EZ$6,BN$5,Comptabilité!$F102:$EZ102)</f>
        <v>0</v>
      </c>
      <c r="BO102" s="133">
        <f>SUMIF(Général!$CP$6:$EZ$6,BO$5,Comptabilité!$F102:$EZ102)</f>
        <v>0</v>
      </c>
      <c r="BP102" s="133">
        <f>SUMIF(Général!$CP$6:$EZ$6,BP$5,Comptabilité!$F102:$EZ102)</f>
        <v>0</v>
      </c>
      <c r="BQ102" s="133">
        <f>SUMIF(Général!$CP$6:$EZ$6,BQ$5,Comptabilité!$F102:$EZ102)</f>
        <v>0</v>
      </c>
      <c r="BR102" s="133">
        <f>SUMIF(Général!$CP$6:$EZ$6,BR$5,Comptabilité!$F102:$EZ102)</f>
        <v>0</v>
      </c>
      <c r="BS102" s="133">
        <f>SUMIF(Général!$CP$6:$EZ$6,BS$5,Comptabilité!$F102:$EZ102)</f>
        <v>0</v>
      </c>
      <c r="BT102" s="133">
        <f>SUMIF(Général!$CP$6:$EZ$6,BT$5,Comptabilité!$F102:$EZ102)</f>
        <v>0</v>
      </c>
      <c r="BU102" s="133">
        <f>SUMIF(Général!$CP$6:$EZ$6,BU$5,Comptabilité!$F102:$EZ102)</f>
        <v>0</v>
      </c>
      <c r="BV102" s="133">
        <f>SUMIF(Général!$CP$6:$EZ$6,BV$5,Comptabilité!$F102:$EZ102)</f>
        <v>0</v>
      </c>
      <c r="BW102" s="133">
        <f>SUMIF(Général!$CP$6:$EZ$6,BW$5,Comptabilité!$F102:$EZ102)</f>
        <v>0</v>
      </c>
      <c r="BX102" s="133">
        <f>SUMIF(Général!$CP$6:$EZ$6,BX$5,Comptabilité!$F102:$EZ102)</f>
        <v>0</v>
      </c>
      <c r="BY102" s="133">
        <f>SUMIF(Général!$CP$6:$EZ$6,BY$5,Comptabilité!$F102:$EZ102)</f>
        <v>0</v>
      </c>
      <c r="BZ102" s="133">
        <f>SUMIF(Général!$CP$6:$EZ$6,BZ$5,Comptabilité!$F102:$EZ102)</f>
        <v>0</v>
      </c>
      <c r="CA102" s="133">
        <f>SUMIF(Général!$CP$6:$EZ$6,CA$5,Comptabilité!$F102:$EZ102)</f>
        <v>0</v>
      </c>
      <c r="CB102" s="133">
        <f>SUMIF(Général!$CP$6:$EZ$6,CB$5,Comptabilité!$F102:$EZ102)</f>
        <v>0</v>
      </c>
      <c r="CC102" s="133">
        <f>SUMIF(Général!$CP$6:$EZ$6,CC$5,Comptabilité!$F102:$EZ102)</f>
        <v>0</v>
      </c>
      <c r="CD102" s="133">
        <f>SUMIF(Général!$CP$6:$EZ$6,CD$5,Comptabilité!$F102:$EZ102)</f>
        <v>0</v>
      </c>
      <c r="CE102" s="133">
        <f>SUMIF(Général!$CP$6:$EZ$6,CE$5,Comptabilité!$F102:$EZ102)</f>
        <v>0</v>
      </c>
      <c r="CF102" s="133">
        <f>SUMIF(Général!$CP$6:$EZ$6,CF$5,Comptabilité!$F102:$EZ102)</f>
        <v>0</v>
      </c>
      <c r="CG102" s="133">
        <f>SUMIF(Général!$CP$6:$EZ$6,CG$5,Comptabilité!$F102:$EZ102)</f>
        <v>0</v>
      </c>
      <c r="CH102" s="133">
        <f>SUMIF(Général!$CP$6:$EZ$6,CH$5,Comptabilité!$F102:$EZ102)</f>
        <v>0</v>
      </c>
      <c r="CI102" s="133">
        <f>SUMIF(Général!$CP$6:$EZ$6,CI$5,Comptabilité!$F102:$EZ102)</f>
        <v>0</v>
      </c>
      <c r="CJ102" s="133">
        <f>SUMIF(Général!$CP$6:$EZ$6,CJ$5,Comptabilité!$F102:$EZ102)</f>
        <v>0</v>
      </c>
      <c r="CK102" s="133">
        <f>SUMIF(Général!$CP$6:$EZ$6,CK$5,Comptabilité!$F102:$EZ102)</f>
        <v>0</v>
      </c>
      <c r="CL102" s="133">
        <f>SUMIF(Général!$CP$6:$EZ$6,CL$5,Comptabilité!$F102:$EZ102)</f>
        <v>0</v>
      </c>
      <c r="CM102" s="133">
        <f>SUMIF(Général!$CP$6:$EZ$6,CM$5,Comptabilité!$F102:$EZ102)</f>
        <v>0</v>
      </c>
      <c r="CN102" s="133">
        <f>SUMIF(Général!$CP$6:$EZ$6,CN$5,Comptabilité!$F102:$EZ102)</f>
        <v>0</v>
      </c>
      <c r="CO102" s="133">
        <f>SUMIF(Général!$CP$6:$EZ$6,CO$5,Comptabilité!$F102:$EZ102)</f>
        <v>0</v>
      </c>
      <c r="CP102" s="133">
        <f>SUMIF(Général!$CP$6:$EZ$6,CP$5,Comptabilité!$F102:$EZ102)</f>
        <v>0</v>
      </c>
      <c r="CQ102" s="133">
        <f>SUMIF(Général!$CP$6:$EZ$6,CQ$5,Comptabilité!$F102:$EZ102)</f>
        <v>0</v>
      </c>
      <c r="CR102" s="133">
        <f>SUMIF(Général!$CP$6:$EZ$6,CR$5,Comptabilité!$F102:$EZ102)</f>
        <v>0</v>
      </c>
      <c r="CS102" s="133">
        <f>SUMIF(Général!$CP$6:$EZ$6,CS$5,Comptabilité!$F102:$EZ102)</f>
        <v>0</v>
      </c>
      <c r="CT102" s="133">
        <f>SUMIF(Général!$CP$6:$EZ$6,CT$5,Comptabilité!$F102:$EZ102)</f>
        <v>0</v>
      </c>
      <c r="CU102" s="133">
        <f>SUMIF(Général!$CP$6:$EZ$6,CU$5,Comptabilité!$F102:$EZ102)</f>
        <v>0</v>
      </c>
      <c r="CV102" s="133">
        <f>SUMIF(Général!$CP$6:$EZ$6,CV$5,Comptabilité!$F102:$EZ102)</f>
        <v>0</v>
      </c>
      <c r="CW102" s="133">
        <f>SUMIF(Général!$CP$6:$EZ$6,CW$5,Comptabilité!$F102:$EZ102)</f>
        <v>0</v>
      </c>
      <c r="CX102" s="133">
        <f>SUMIF(Général!$CP$6:$EZ$6,CX$5,Comptabilité!$F102:$EZ102)</f>
        <v>0</v>
      </c>
      <c r="CY102" s="133">
        <f>SUMIF(Général!$CP$6:$EZ$6,CY$5,Comptabilité!$F102:$EZ102)</f>
        <v>0</v>
      </c>
      <c r="CZ102" s="133">
        <f>SUMIF(Général!$CP$6:$EZ$6,CZ$5,Comptabilité!$F102:$EZ102)</f>
        <v>0</v>
      </c>
      <c r="DA102" s="133">
        <f>SUMIF(Général!$CP$6:$EZ$6,DA$5,Comptabilité!$F102:$EZ102)</f>
        <v>0</v>
      </c>
      <c r="DB102" s="133">
        <f>SUMIF(Général!$CP$6:$EZ$6,DB$5,Comptabilité!$F102:$EZ102)</f>
        <v>0</v>
      </c>
      <c r="DC102" s="133">
        <f>SUMIF(Général!$CP$6:$EZ$6,DC$5,Comptabilité!$F102:$EZ102)</f>
        <v>0</v>
      </c>
      <c r="DD102" s="133">
        <f>SUMIF(Général!$CP$6:$EZ$6,DD$5,Comptabilité!$F102:$EZ102)</f>
        <v>0</v>
      </c>
      <c r="DE102" s="133">
        <f>SUMIF(Général!$CP$6:$EZ$6,DE$5,Comptabilité!$F102:$EZ102)</f>
        <v>0</v>
      </c>
      <c r="DF102" s="133">
        <f>SUMIF(Général!$CP$6:$EZ$6,DF$5,Comptabilité!$F102:$EZ102)</f>
        <v>0</v>
      </c>
      <c r="DG102" s="133">
        <f>SUMIF(Général!$CP$6:$EZ$6,DG$5,Comptabilité!$F102:$EZ102)</f>
        <v>0</v>
      </c>
      <c r="DH102" s="133">
        <f>SUMIF(Général!$CP$6:$EZ$6,DH$5,Comptabilité!$F102:$EZ102)</f>
        <v>0</v>
      </c>
      <c r="DI102" s="133">
        <f>SUMIF(Général!$CP$6:$EZ$6,DI$5,Comptabilité!$F102:$EZ102)</f>
        <v>0</v>
      </c>
      <c r="DJ102" s="133">
        <f>SUMIF(Général!$CP$6:$EZ$6,DJ$5,Comptabilité!$F102:$EZ102)</f>
        <v>0</v>
      </c>
      <c r="DK102" s="133">
        <f>SUMIF(Général!$CP$6:$EZ$6,DK$5,Comptabilité!$F102:$EZ102)</f>
        <v>0</v>
      </c>
      <c r="DL102" s="133">
        <f>SUMIF(Général!$CP$6:$EZ$6,DL$5,Comptabilité!$F102:$EZ102)</f>
        <v>0</v>
      </c>
      <c r="DM102" s="133">
        <f>SUMIF(Général!$CP$6:$EZ$6,DM$5,Comptabilité!$F102:$EZ102)</f>
        <v>0</v>
      </c>
      <c r="DN102" s="133">
        <f>SUMIF(Général!$CP$6:$EZ$6,DN$5,Comptabilité!$F102:$EZ102)</f>
        <v>0</v>
      </c>
      <c r="DO102" s="133">
        <f>SUMIF(Général!$CP$6:$EZ$6,DO$5,Comptabilité!$F102:$EZ102)</f>
        <v>0</v>
      </c>
      <c r="DP102" s="133">
        <f>SUMIF(Général!$CP$6:$EZ$6,DP$5,Comptabilité!$F102:$EZ102)</f>
        <v>0</v>
      </c>
      <c r="DQ102" s="133">
        <f>SUMIF(Général!$CP$6:$EZ$6,DQ$5,Comptabilité!$F102:$EZ102)</f>
        <v>0</v>
      </c>
      <c r="DR102" s="133">
        <f>SUMIF(Général!$CP$6:$EZ$6,DR$5,Comptabilité!$F102:$EZ102)</f>
        <v>0</v>
      </c>
      <c r="DS102" s="133">
        <f>SUMIF(Général!$CP$6:$EZ$6,DS$5,Comptabilité!$F102:$EZ102)</f>
        <v>0</v>
      </c>
      <c r="DT102" s="133">
        <f>SUMIF(Général!$CP$6:$EZ$6,DT$5,Comptabilité!$F102:$EZ102)</f>
        <v>0</v>
      </c>
      <c r="DU102" s="133">
        <f>SUMIF(Général!$CP$6:$EZ$6,DU$5,Comptabilité!$F102:$EZ102)</f>
        <v>0</v>
      </c>
      <c r="DV102" s="133">
        <f>SUMIF(Général!$CP$6:$EZ$6,DV$5,Comptabilité!$F102:$EZ102)</f>
        <v>0</v>
      </c>
      <c r="DW102" s="133">
        <f>SUMIF(Général!$CP$6:$EZ$6,DW$5,Comptabilité!$F102:$EZ102)</f>
        <v>0</v>
      </c>
      <c r="DX102" s="133">
        <f>SUMIF(Général!$CP$6:$EZ$6,DX$5,Comptabilité!$F102:$EZ102)</f>
        <v>0</v>
      </c>
      <c r="DY102" s="133">
        <f>SUMIF(Général!$CP$6:$EZ$6,DY$5,Comptabilité!$F102:$EZ102)</f>
        <v>0</v>
      </c>
      <c r="DZ102" s="133">
        <f>SUMIF(Général!$CP$6:$EZ$6,DZ$5,Comptabilité!$F102:$EZ102)</f>
        <v>0</v>
      </c>
      <c r="EA102" s="133">
        <f>SUMIF(Général!$CP$6:$EZ$6,EA$5,Comptabilité!$F102:$EZ102)</f>
        <v>0</v>
      </c>
      <c r="EB102" s="133">
        <f>SUMIF(Général!$CP$6:$EZ$6,EB$5,Comptabilité!$F102:$EZ102)</f>
        <v>0</v>
      </c>
      <c r="EC102" s="133">
        <f>SUMIF(Général!$CP$6:$EZ$6,EC$5,Comptabilité!$F102:$EZ102)</f>
        <v>0</v>
      </c>
      <c r="ED102" s="133">
        <f>SUMIF(Général!$CP$6:$EZ$6,ED$5,Comptabilité!$F102:$EZ102)</f>
        <v>0</v>
      </c>
      <c r="EE102" s="133">
        <f>SUMIF(Général!$CP$6:$EZ$6,EE$5,Comptabilité!$F102:$EZ102)</f>
        <v>0</v>
      </c>
      <c r="EF102" s="133">
        <f>SUMIF(Général!$CP$6:$EZ$6,EF$5,Comptabilité!$F102:$EZ102)</f>
        <v>0</v>
      </c>
      <c r="EG102" s="133">
        <f>SUMIF(Général!$CP$6:$EZ$6,EG$5,Comptabilité!$F102:$EZ102)</f>
        <v>0</v>
      </c>
      <c r="EH102" s="133">
        <f>SUMIF(Général!$CP$6:$EZ$6,EH$5,Comptabilité!$F102:$EZ102)</f>
        <v>0</v>
      </c>
      <c r="EI102" s="133">
        <f>SUMIF(Général!$CP$6:$EZ$6,EI$5,Comptabilité!$F102:$EZ102)</f>
        <v>0</v>
      </c>
      <c r="EJ102" s="133">
        <f>SUMIF(Général!$CP$6:$EZ$6,EJ$5,Comptabilité!$F102:$EZ102)</f>
        <v>0</v>
      </c>
      <c r="EK102" s="133">
        <f>SUMIF(Général!$CP$6:$EZ$6,EK$5,Comptabilité!$F102:$EZ102)</f>
        <v>0</v>
      </c>
      <c r="EL102" s="133">
        <f>SUMIF(Général!$CP$6:$EZ$6,EL$5,Comptabilité!$F102:$EZ102)</f>
        <v>0</v>
      </c>
      <c r="EM102" s="133">
        <f>SUMIF(Général!$CP$6:$EZ$6,EM$5,Comptabilité!$F102:$EZ102)</f>
        <v>0</v>
      </c>
      <c r="EN102" s="133">
        <f>SUMIF(Général!$CP$6:$EZ$6,EN$5,Comptabilité!$F102:$EZ102)</f>
        <v>0</v>
      </c>
      <c r="EO102" s="133">
        <f>SUMIF(Général!$CP$6:$EZ$6,EO$5,Comptabilité!$F102:$EZ102)</f>
        <v>0</v>
      </c>
      <c r="EP102" s="133">
        <f>SUMIF(Général!$CP$6:$EZ$6,EP$5,Comptabilité!$F102:$EZ102)</f>
        <v>0</v>
      </c>
      <c r="EQ102" s="133">
        <f>SUMIF(Général!$CP$6:$EZ$6,EQ$5,Comptabilité!$F102:$EZ102)</f>
        <v>0</v>
      </c>
      <c r="ER102" s="133">
        <f>SUMIF(Général!$CP$6:$EZ$6,ER$5,Comptabilité!$F102:$EZ102)</f>
        <v>0</v>
      </c>
      <c r="ES102" s="133">
        <f>SUMIF(Général!$CP$6:$EZ$6,ES$5,Comptabilité!$F102:$EZ102)</f>
        <v>0</v>
      </c>
      <c r="ET102" s="133">
        <f>SUMIF(Général!$CP$6:$EZ$6,ET$5,Comptabilité!$F102:$EZ102)</f>
        <v>0</v>
      </c>
      <c r="EU102" s="133">
        <f>SUMIF(Général!$CP$6:$EZ$6,EU$5,Comptabilité!$F102:$EZ102)</f>
        <v>0</v>
      </c>
      <c r="EV102" s="133">
        <f>SUMIF(Général!$CP$6:$EZ$6,EV$5,Comptabilité!$F102:$EZ102)</f>
        <v>0</v>
      </c>
      <c r="EW102" s="133">
        <f>SUMIF(Général!$CP$6:$EZ$6,EW$5,Comptabilité!$F102:$EZ102)</f>
        <v>0</v>
      </c>
      <c r="EX102" s="133">
        <f>SUMIF(Général!$CP$6:$EZ$6,EX$5,Comptabilité!$F102:$EZ102)</f>
        <v>0</v>
      </c>
      <c r="EY102" s="133">
        <f>SUMIF(Général!$CP$6:$EZ$6,EY$5,Comptabilité!$F102:$EZ102)</f>
        <v>0</v>
      </c>
      <c r="EZ102" s="133">
        <f>SUMIF(Général!$CP$6:$EZ$6,EZ$5,Comptabilité!$F102:$EZ102)</f>
        <v>0</v>
      </c>
    </row>
    <row r="103" spans="1:156" x14ac:dyDescent="0.25">
      <c r="B103" s="95" t="str">
        <f>Comptabilité!B103</f>
        <v>Financements Externes - Crédit Junior ou Mezzanine</v>
      </c>
      <c r="C103" s="70"/>
      <c r="D103" s="150"/>
      <c r="E103" s="147"/>
      <c r="F103" s="133">
        <f>SUMIF(Général!$CP$6:$EZ$6,F$5,Comptabilité!$F103:$EZ103)</f>
        <v>0</v>
      </c>
      <c r="G103" s="133">
        <f>SUMIF(Général!$CP$6:$EZ$6,G$5,Comptabilité!$F103:$EZ103)</f>
        <v>0</v>
      </c>
      <c r="H103" s="133">
        <f>SUMIF(Général!$CP$6:$EZ$6,H$5,Comptabilité!$F103:$EZ103)</f>
        <v>0</v>
      </c>
      <c r="I103" s="133">
        <f>SUMIF(Général!$CP$6:$EZ$6,I$5,Comptabilité!$F103:$EZ103)</f>
        <v>0</v>
      </c>
      <c r="J103" s="133">
        <f>SUMIF(Général!$CP$6:$EZ$6,J$5,Comptabilité!$F103:$EZ103)</f>
        <v>0</v>
      </c>
      <c r="K103" s="133">
        <f>SUMIF(Général!$CP$6:$EZ$6,K$5,Comptabilité!$F103:$EZ103)</f>
        <v>0</v>
      </c>
      <c r="L103" s="133">
        <f>SUMIF(Général!$CP$6:$EZ$6,L$5,Comptabilité!$F103:$EZ103)</f>
        <v>0</v>
      </c>
      <c r="M103" s="133">
        <f>SUMIF(Général!$CP$6:$EZ$6,M$5,Comptabilité!$F103:$EZ103)</f>
        <v>0</v>
      </c>
      <c r="N103" s="133">
        <f>SUMIF(Général!$CP$6:$EZ$6,N$5,Comptabilité!$F103:$EZ103)</f>
        <v>0</v>
      </c>
      <c r="O103" s="133">
        <f>SUMIF(Général!$CP$6:$EZ$6,O$5,Comptabilité!$F103:$EZ103)</f>
        <v>0</v>
      </c>
      <c r="P103" s="133">
        <f>SUMIF(Général!$CP$6:$EZ$6,P$5,Comptabilité!$F103:$EZ103)</f>
        <v>0</v>
      </c>
      <c r="Q103" s="133">
        <f>SUMIF(Général!$CP$6:$EZ$6,Q$5,Comptabilité!$F103:$EZ103)</f>
        <v>0</v>
      </c>
      <c r="R103" s="133">
        <f>SUMIF(Général!$CP$6:$EZ$6,R$5,Comptabilité!$F103:$EZ103)</f>
        <v>0</v>
      </c>
      <c r="S103" s="133">
        <f>SUMIF(Général!$CP$6:$EZ$6,S$5,Comptabilité!$F103:$EZ103)</f>
        <v>0</v>
      </c>
      <c r="T103" s="133">
        <f>SUMIF(Général!$CP$6:$EZ$6,T$5,Comptabilité!$F103:$EZ103)</f>
        <v>0</v>
      </c>
      <c r="U103" s="133">
        <f>SUMIF(Général!$CP$6:$EZ$6,U$5,Comptabilité!$F103:$EZ103)</f>
        <v>0</v>
      </c>
      <c r="V103" s="133">
        <f>SUMIF(Général!$CP$6:$EZ$6,V$5,Comptabilité!$F103:$EZ103)</f>
        <v>0</v>
      </c>
      <c r="W103" s="133">
        <f>SUMIF(Général!$CP$6:$EZ$6,W$5,Comptabilité!$F103:$EZ103)</f>
        <v>0</v>
      </c>
      <c r="X103" s="133">
        <f>SUMIF(Général!$CP$6:$EZ$6,X$5,Comptabilité!$F103:$EZ103)</f>
        <v>0</v>
      </c>
      <c r="Y103" s="133">
        <f>SUMIF(Général!$CP$6:$EZ$6,Y$5,Comptabilité!$F103:$EZ103)</f>
        <v>0</v>
      </c>
      <c r="Z103" s="133">
        <f>SUMIF(Général!$CP$6:$EZ$6,Z$5,Comptabilité!$F103:$EZ103)</f>
        <v>0</v>
      </c>
      <c r="AA103" s="133">
        <f>SUMIF(Général!$CP$6:$EZ$6,AA$5,Comptabilité!$F103:$EZ103)</f>
        <v>0</v>
      </c>
      <c r="AB103" s="133">
        <f>SUMIF(Général!$CP$6:$EZ$6,AB$5,Comptabilité!$F103:$EZ103)</f>
        <v>0</v>
      </c>
      <c r="AC103" s="133">
        <f>SUMIF(Général!$CP$6:$EZ$6,AC$5,Comptabilité!$F103:$EZ103)</f>
        <v>0</v>
      </c>
      <c r="AD103" s="133">
        <f>SUMIF(Général!$CP$6:$EZ$6,AD$5,Comptabilité!$F103:$EZ103)</f>
        <v>0</v>
      </c>
      <c r="AE103" s="133">
        <f>SUMIF(Général!$CP$6:$EZ$6,AE$5,Comptabilité!$F103:$EZ103)</f>
        <v>0</v>
      </c>
      <c r="AF103" s="133">
        <f>SUMIF(Général!$CP$6:$EZ$6,AF$5,Comptabilité!$F103:$EZ103)</f>
        <v>0</v>
      </c>
      <c r="AG103" s="133">
        <f>SUMIF(Général!$CP$6:$EZ$6,AG$5,Comptabilité!$F103:$EZ103)</f>
        <v>0</v>
      </c>
      <c r="AH103" s="133">
        <f>SUMIF(Général!$CP$6:$EZ$6,AH$5,Comptabilité!$F103:$EZ103)</f>
        <v>0</v>
      </c>
      <c r="AI103" s="133">
        <f>SUMIF(Général!$CP$6:$EZ$6,AI$5,Comptabilité!$F103:$EZ103)</f>
        <v>0</v>
      </c>
      <c r="AJ103" s="133">
        <f>SUMIF(Général!$CP$6:$EZ$6,AJ$5,Comptabilité!$F103:$EZ103)</f>
        <v>0</v>
      </c>
      <c r="AK103" s="133">
        <f>SUMIF(Général!$CP$6:$EZ$6,AK$5,Comptabilité!$F103:$EZ103)</f>
        <v>0</v>
      </c>
      <c r="AL103" s="133">
        <f>SUMIF(Général!$CP$6:$EZ$6,AL$5,Comptabilité!$F103:$EZ103)</f>
        <v>0</v>
      </c>
      <c r="AM103" s="133">
        <f>SUMIF(Général!$CP$6:$EZ$6,AM$5,Comptabilité!$F103:$EZ103)</f>
        <v>0</v>
      </c>
      <c r="AN103" s="133">
        <f>SUMIF(Général!$CP$6:$EZ$6,AN$5,Comptabilité!$F103:$EZ103)</f>
        <v>0</v>
      </c>
      <c r="AO103" s="133">
        <f>SUMIF(Général!$CP$6:$EZ$6,AO$5,Comptabilité!$F103:$EZ103)</f>
        <v>0</v>
      </c>
      <c r="AP103" s="133">
        <f>SUMIF(Général!$CP$6:$EZ$6,AP$5,Comptabilité!$F103:$EZ103)</f>
        <v>0</v>
      </c>
      <c r="AQ103" s="133">
        <f>SUMIF(Général!$CP$6:$EZ$6,AQ$5,Comptabilité!$F103:$EZ103)</f>
        <v>0</v>
      </c>
      <c r="AR103" s="133">
        <f>SUMIF(Général!$CP$6:$EZ$6,AR$5,Comptabilité!$F103:$EZ103)</f>
        <v>0</v>
      </c>
      <c r="AS103" s="133">
        <f>SUMIF(Général!$CP$6:$EZ$6,AS$5,Comptabilité!$F103:$EZ103)</f>
        <v>0</v>
      </c>
      <c r="AT103" s="133">
        <f>SUMIF(Général!$CP$6:$EZ$6,AT$5,Comptabilité!$F103:$EZ103)</f>
        <v>0</v>
      </c>
      <c r="AU103" s="133">
        <f>SUMIF(Général!$CP$6:$EZ$6,AU$5,Comptabilité!$F103:$EZ103)</f>
        <v>0</v>
      </c>
      <c r="AV103" s="133">
        <f>SUMIF(Général!$CP$6:$EZ$6,AV$5,Comptabilité!$F103:$EZ103)</f>
        <v>0</v>
      </c>
      <c r="AW103" s="133">
        <f>SUMIF(Général!$CP$6:$EZ$6,AW$5,Comptabilité!$F103:$EZ103)</f>
        <v>0</v>
      </c>
      <c r="AX103" s="133">
        <f>SUMIF(Général!$CP$6:$EZ$6,AX$5,Comptabilité!$F103:$EZ103)</f>
        <v>0</v>
      </c>
      <c r="AY103" s="133">
        <f>SUMIF(Général!$CP$6:$EZ$6,AY$5,Comptabilité!$F103:$EZ103)</f>
        <v>0</v>
      </c>
      <c r="AZ103" s="133">
        <f>SUMIF(Général!$CP$6:$EZ$6,AZ$5,Comptabilité!$F103:$EZ103)</f>
        <v>0</v>
      </c>
      <c r="BA103" s="133">
        <f>SUMIF(Général!$CP$6:$EZ$6,BA$5,Comptabilité!$F103:$EZ103)</f>
        <v>0</v>
      </c>
      <c r="BB103" s="133">
        <f>SUMIF(Général!$CP$6:$EZ$6,BB$5,Comptabilité!$F103:$EZ103)</f>
        <v>0</v>
      </c>
      <c r="BC103" s="133">
        <f>SUMIF(Général!$CP$6:$EZ$6,BC$5,Comptabilité!$F103:$EZ103)</f>
        <v>0</v>
      </c>
      <c r="BD103" s="133">
        <f>SUMIF(Général!$CP$6:$EZ$6,BD$5,Comptabilité!$F103:$EZ103)</f>
        <v>0</v>
      </c>
      <c r="BE103" s="133">
        <f>SUMIF(Général!$CP$6:$EZ$6,BE$5,Comptabilité!$F103:$EZ103)</f>
        <v>0</v>
      </c>
      <c r="BF103" s="133">
        <f>SUMIF(Général!$CP$6:$EZ$6,BF$5,Comptabilité!$F103:$EZ103)</f>
        <v>0</v>
      </c>
      <c r="BG103" s="133">
        <f>SUMIF(Général!$CP$6:$EZ$6,BG$5,Comptabilité!$F103:$EZ103)</f>
        <v>0</v>
      </c>
      <c r="BH103" s="133">
        <f>SUMIF(Général!$CP$6:$EZ$6,BH$5,Comptabilité!$F103:$EZ103)</f>
        <v>0</v>
      </c>
      <c r="BI103" s="133">
        <f>SUMIF(Général!$CP$6:$EZ$6,BI$5,Comptabilité!$F103:$EZ103)</f>
        <v>0</v>
      </c>
      <c r="BJ103" s="133">
        <f>SUMIF(Général!$CP$6:$EZ$6,BJ$5,Comptabilité!$F103:$EZ103)</f>
        <v>0</v>
      </c>
      <c r="BK103" s="133">
        <f>SUMIF(Général!$CP$6:$EZ$6,BK$5,Comptabilité!$F103:$EZ103)</f>
        <v>0</v>
      </c>
      <c r="BL103" s="133">
        <f>SUMIF(Général!$CP$6:$EZ$6,BL$5,Comptabilité!$F103:$EZ103)</f>
        <v>0</v>
      </c>
      <c r="BM103" s="133">
        <f>SUMIF(Général!$CP$6:$EZ$6,BM$5,Comptabilité!$F103:$EZ103)</f>
        <v>0</v>
      </c>
      <c r="BN103" s="133">
        <f>SUMIF(Général!$CP$6:$EZ$6,BN$5,Comptabilité!$F103:$EZ103)</f>
        <v>0</v>
      </c>
      <c r="BO103" s="133">
        <f>SUMIF(Général!$CP$6:$EZ$6,BO$5,Comptabilité!$F103:$EZ103)</f>
        <v>0</v>
      </c>
      <c r="BP103" s="133">
        <f>SUMIF(Général!$CP$6:$EZ$6,BP$5,Comptabilité!$F103:$EZ103)</f>
        <v>0</v>
      </c>
      <c r="BQ103" s="133">
        <f>SUMIF(Général!$CP$6:$EZ$6,BQ$5,Comptabilité!$F103:$EZ103)</f>
        <v>0</v>
      </c>
      <c r="BR103" s="133">
        <f>SUMIF(Général!$CP$6:$EZ$6,BR$5,Comptabilité!$F103:$EZ103)</f>
        <v>0</v>
      </c>
      <c r="BS103" s="133">
        <f>SUMIF(Général!$CP$6:$EZ$6,BS$5,Comptabilité!$F103:$EZ103)</f>
        <v>0</v>
      </c>
      <c r="BT103" s="133">
        <f>SUMIF(Général!$CP$6:$EZ$6,BT$5,Comptabilité!$F103:$EZ103)</f>
        <v>0</v>
      </c>
      <c r="BU103" s="133">
        <f>SUMIF(Général!$CP$6:$EZ$6,BU$5,Comptabilité!$F103:$EZ103)</f>
        <v>0</v>
      </c>
      <c r="BV103" s="133">
        <f>SUMIF(Général!$CP$6:$EZ$6,BV$5,Comptabilité!$F103:$EZ103)</f>
        <v>0</v>
      </c>
      <c r="BW103" s="133">
        <f>SUMIF(Général!$CP$6:$EZ$6,BW$5,Comptabilité!$F103:$EZ103)</f>
        <v>0</v>
      </c>
      <c r="BX103" s="133">
        <f>SUMIF(Général!$CP$6:$EZ$6,BX$5,Comptabilité!$F103:$EZ103)</f>
        <v>0</v>
      </c>
      <c r="BY103" s="133">
        <f>SUMIF(Général!$CP$6:$EZ$6,BY$5,Comptabilité!$F103:$EZ103)</f>
        <v>0</v>
      </c>
      <c r="BZ103" s="133">
        <f>SUMIF(Général!$CP$6:$EZ$6,BZ$5,Comptabilité!$F103:$EZ103)</f>
        <v>0</v>
      </c>
      <c r="CA103" s="133">
        <f>SUMIF(Général!$CP$6:$EZ$6,CA$5,Comptabilité!$F103:$EZ103)</f>
        <v>0</v>
      </c>
      <c r="CB103" s="133">
        <f>SUMIF(Général!$CP$6:$EZ$6,CB$5,Comptabilité!$F103:$EZ103)</f>
        <v>0</v>
      </c>
      <c r="CC103" s="133">
        <f>SUMIF(Général!$CP$6:$EZ$6,CC$5,Comptabilité!$F103:$EZ103)</f>
        <v>0</v>
      </c>
      <c r="CD103" s="133">
        <f>SUMIF(Général!$CP$6:$EZ$6,CD$5,Comptabilité!$F103:$EZ103)</f>
        <v>0</v>
      </c>
      <c r="CE103" s="133">
        <f>SUMIF(Général!$CP$6:$EZ$6,CE$5,Comptabilité!$F103:$EZ103)</f>
        <v>0</v>
      </c>
      <c r="CF103" s="133">
        <f>SUMIF(Général!$CP$6:$EZ$6,CF$5,Comptabilité!$F103:$EZ103)</f>
        <v>0</v>
      </c>
      <c r="CG103" s="133">
        <f>SUMIF(Général!$CP$6:$EZ$6,CG$5,Comptabilité!$F103:$EZ103)</f>
        <v>0</v>
      </c>
      <c r="CH103" s="133">
        <f>SUMIF(Général!$CP$6:$EZ$6,CH$5,Comptabilité!$F103:$EZ103)</f>
        <v>0</v>
      </c>
      <c r="CI103" s="133">
        <f>SUMIF(Général!$CP$6:$EZ$6,CI$5,Comptabilité!$F103:$EZ103)</f>
        <v>0</v>
      </c>
      <c r="CJ103" s="133">
        <f>SUMIF(Général!$CP$6:$EZ$6,CJ$5,Comptabilité!$F103:$EZ103)</f>
        <v>0</v>
      </c>
      <c r="CK103" s="133">
        <f>SUMIF(Général!$CP$6:$EZ$6,CK$5,Comptabilité!$F103:$EZ103)</f>
        <v>0</v>
      </c>
      <c r="CL103" s="133">
        <f>SUMIF(Général!$CP$6:$EZ$6,CL$5,Comptabilité!$F103:$EZ103)</f>
        <v>0</v>
      </c>
      <c r="CM103" s="133">
        <f>SUMIF(Général!$CP$6:$EZ$6,CM$5,Comptabilité!$F103:$EZ103)</f>
        <v>0</v>
      </c>
      <c r="CN103" s="133">
        <f>SUMIF(Général!$CP$6:$EZ$6,CN$5,Comptabilité!$F103:$EZ103)</f>
        <v>0</v>
      </c>
      <c r="CO103" s="133">
        <f>SUMIF(Général!$CP$6:$EZ$6,CO$5,Comptabilité!$F103:$EZ103)</f>
        <v>0</v>
      </c>
      <c r="CP103" s="133">
        <f>SUMIF(Général!$CP$6:$EZ$6,CP$5,Comptabilité!$F103:$EZ103)</f>
        <v>0</v>
      </c>
      <c r="CQ103" s="133">
        <f>SUMIF(Général!$CP$6:$EZ$6,CQ$5,Comptabilité!$F103:$EZ103)</f>
        <v>0</v>
      </c>
      <c r="CR103" s="133">
        <f>SUMIF(Général!$CP$6:$EZ$6,CR$5,Comptabilité!$F103:$EZ103)</f>
        <v>0</v>
      </c>
      <c r="CS103" s="133">
        <f>SUMIF(Général!$CP$6:$EZ$6,CS$5,Comptabilité!$F103:$EZ103)</f>
        <v>0</v>
      </c>
      <c r="CT103" s="133">
        <f>SUMIF(Général!$CP$6:$EZ$6,CT$5,Comptabilité!$F103:$EZ103)</f>
        <v>0</v>
      </c>
      <c r="CU103" s="133">
        <f>SUMIF(Général!$CP$6:$EZ$6,CU$5,Comptabilité!$F103:$EZ103)</f>
        <v>0</v>
      </c>
      <c r="CV103" s="133">
        <f>SUMIF(Général!$CP$6:$EZ$6,CV$5,Comptabilité!$F103:$EZ103)</f>
        <v>0</v>
      </c>
      <c r="CW103" s="133">
        <f>SUMIF(Général!$CP$6:$EZ$6,CW$5,Comptabilité!$F103:$EZ103)</f>
        <v>0</v>
      </c>
      <c r="CX103" s="133">
        <f>SUMIF(Général!$CP$6:$EZ$6,CX$5,Comptabilité!$F103:$EZ103)</f>
        <v>0</v>
      </c>
      <c r="CY103" s="133">
        <f>SUMIF(Général!$CP$6:$EZ$6,CY$5,Comptabilité!$F103:$EZ103)</f>
        <v>0</v>
      </c>
      <c r="CZ103" s="133">
        <f>SUMIF(Général!$CP$6:$EZ$6,CZ$5,Comptabilité!$F103:$EZ103)</f>
        <v>0</v>
      </c>
      <c r="DA103" s="133">
        <f>SUMIF(Général!$CP$6:$EZ$6,DA$5,Comptabilité!$F103:$EZ103)</f>
        <v>0</v>
      </c>
      <c r="DB103" s="133">
        <f>SUMIF(Général!$CP$6:$EZ$6,DB$5,Comptabilité!$F103:$EZ103)</f>
        <v>0</v>
      </c>
      <c r="DC103" s="133">
        <f>SUMIF(Général!$CP$6:$EZ$6,DC$5,Comptabilité!$F103:$EZ103)</f>
        <v>0</v>
      </c>
      <c r="DD103" s="133">
        <f>SUMIF(Général!$CP$6:$EZ$6,DD$5,Comptabilité!$F103:$EZ103)</f>
        <v>0</v>
      </c>
      <c r="DE103" s="133">
        <f>SUMIF(Général!$CP$6:$EZ$6,DE$5,Comptabilité!$F103:$EZ103)</f>
        <v>0</v>
      </c>
      <c r="DF103" s="133">
        <f>SUMIF(Général!$CP$6:$EZ$6,DF$5,Comptabilité!$F103:$EZ103)</f>
        <v>0</v>
      </c>
      <c r="DG103" s="133">
        <f>SUMIF(Général!$CP$6:$EZ$6,DG$5,Comptabilité!$F103:$EZ103)</f>
        <v>0</v>
      </c>
      <c r="DH103" s="133">
        <f>SUMIF(Général!$CP$6:$EZ$6,DH$5,Comptabilité!$F103:$EZ103)</f>
        <v>0</v>
      </c>
      <c r="DI103" s="133">
        <f>SUMIF(Général!$CP$6:$EZ$6,DI$5,Comptabilité!$F103:$EZ103)</f>
        <v>0</v>
      </c>
      <c r="DJ103" s="133">
        <f>SUMIF(Général!$CP$6:$EZ$6,DJ$5,Comptabilité!$F103:$EZ103)</f>
        <v>0</v>
      </c>
      <c r="DK103" s="133">
        <f>SUMIF(Général!$CP$6:$EZ$6,DK$5,Comptabilité!$F103:$EZ103)</f>
        <v>0</v>
      </c>
      <c r="DL103" s="133">
        <f>SUMIF(Général!$CP$6:$EZ$6,DL$5,Comptabilité!$F103:$EZ103)</f>
        <v>0</v>
      </c>
      <c r="DM103" s="133">
        <f>SUMIF(Général!$CP$6:$EZ$6,DM$5,Comptabilité!$F103:$EZ103)</f>
        <v>0</v>
      </c>
      <c r="DN103" s="133">
        <f>SUMIF(Général!$CP$6:$EZ$6,DN$5,Comptabilité!$F103:$EZ103)</f>
        <v>0</v>
      </c>
      <c r="DO103" s="133">
        <f>SUMIF(Général!$CP$6:$EZ$6,DO$5,Comptabilité!$F103:$EZ103)</f>
        <v>0</v>
      </c>
      <c r="DP103" s="133">
        <f>SUMIF(Général!$CP$6:$EZ$6,DP$5,Comptabilité!$F103:$EZ103)</f>
        <v>0</v>
      </c>
      <c r="DQ103" s="133">
        <f>SUMIF(Général!$CP$6:$EZ$6,DQ$5,Comptabilité!$F103:$EZ103)</f>
        <v>0</v>
      </c>
      <c r="DR103" s="133">
        <f>SUMIF(Général!$CP$6:$EZ$6,DR$5,Comptabilité!$F103:$EZ103)</f>
        <v>0</v>
      </c>
      <c r="DS103" s="133">
        <f>SUMIF(Général!$CP$6:$EZ$6,DS$5,Comptabilité!$F103:$EZ103)</f>
        <v>0</v>
      </c>
      <c r="DT103" s="133">
        <f>SUMIF(Général!$CP$6:$EZ$6,DT$5,Comptabilité!$F103:$EZ103)</f>
        <v>0</v>
      </c>
      <c r="DU103" s="133">
        <f>SUMIF(Général!$CP$6:$EZ$6,DU$5,Comptabilité!$F103:$EZ103)</f>
        <v>0</v>
      </c>
      <c r="DV103" s="133">
        <f>SUMIF(Général!$CP$6:$EZ$6,DV$5,Comptabilité!$F103:$EZ103)</f>
        <v>0</v>
      </c>
      <c r="DW103" s="133">
        <f>SUMIF(Général!$CP$6:$EZ$6,DW$5,Comptabilité!$F103:$EZ103)</f>
        <v>0</v>
      </c>
      <c r="DX103" s="133">
        <f>SUMIF(Général!$CP$6:$EZ$6,DX$5,Comptabilité!$F103:$EZ103)</f>
        <v>0</v>
      </c>
      <c r="DY103" s="133">
        <f>SUMIF(Général!$CP$6:$EZ$6,DY$5,Comptabilité!$F103:$EZ103)</f>
        <v>0</v>
      </c>
      <c r="DZ103" s="133">
        <f>SUMIF(Général!$CP$6:$EZ$6,DZ$5,Comptabilité!$F103:$EZ103)</f>
        <v>0</v>
      </c>
      <c r="EA103" s="133">
        <f>SUMIF(Général!$CP$6:$EZ$6,EA$5,Comptabilité!$F103:$EZ103)</f>
        <v>0</v>
      </c>
      <c r="EB103" s="133">
        <f>SUMIF(Général!$CP$6:$EZ$6,EB$5,Comptabilité!$F103:$EZ103)</f>
        <v>0</v>
      </c>
      <c r="EC103" s="133">
        <f>SUMIF(Général!$CP$6:$EZ$6,EC$5,Comptabilité!$F103:$EZ103)</f>
        <v>0</v>
      </c>
      <c r="ED103" s="133">
        <f>SUMIF(Général!$CP$6:$EZ$6,ED$5,Comptabilité!$F103:$EZ103)</f>
        <v>0</v>
      </c>
      <c r="EE103" s="133">
        <f>SUMIF(Général!$CP$6:$EZ$6,EE$5,Comptabilité!$F103:$EZ103)</f>
        <v>0</v>
      </c>
      <c r="EF103" s="133">
        <f>SUMIF(Général!$CP$6:$EZ$6,EF$5,Comptabilité!$F103:$EZ103)</f>
        <v>0</v>
      </c>
      <c r="EG103" s="133">
        <f>SUMIF(Général!$CP$6:$EZ$6,EG$5,Comptabilité!$F103:$EZ103)</f>
        <v>0</v>
      </c>
      <c r="EH103" s="133">
        <f>SUMIF(Général!$CP$6:$EZ$6,EH$5,Comptabilité!$F103:$EZ103)</f>
        <v>0</v>
      </c>
      <c r="EI103" s="133">
        <f>SUMIF(Général!$CP$6:$EZ$6,EI$5,Comptabilité!$F103:$EZ103)</f>
        <v>0</v>
      </c>
      <c r="EJ103" s="133">
        <f>SUMIF(Général!$CP$6:$EZ$6,EJ$5,Comptabilité!$F103:$EZ103)</f>
        <v>0</v>
      </c>
      <c r="EK103" s="133">
        <f>SUMIF(Général!$CP$6:$EZ$6,EK$5,Comptabilité!$F103:$EZ103)</f>
        <v>0</v>
      </c>
      <c r="EL103" s="133">
        <f>SUMIF(Général!$CP$6:$EZ$6,EL$5,Comptabilité!$F103:$EZ103)</f>
        <v>0</v>
      </c>
      <c r="EM103" s="133">
        <f>SUMIF(Général!$CP$6:$EZ$6,EM$5,Comptabilité!$F103:$EZ103)</f>
        <v>0</v>
      </c>
      <c r="EN103" s="133">
        <f>SUMIF(Général!$CP$6:$EZ$6,EN$5,Comptabilité!$F103:$EZ103)</f>
        <v>0</v>
      </c>
      <c r="EO103" s="133">
        <f>SUMIF(Général!$CP$6:$EZ$6,EO$5,Comptabilité!$F103:$EZ103)</f>
        <v>0</v>
      </c>
      <c r="EP103" s="133">
        <f>SUMIF(Général!$CP$6:$EZ$6,EP$5,Comptabilité!$F103:$EZ103)</f>
        <v>0</v>
      </c>
      <c r="EQ103" s="133">
        <f>SUMIF(Général!$CP$6:$EZ$6,EQ$5,Comptabilité!$F103:$EZ103)</f>
        <v>0</v>
      </c>
      <c r="ER103" s="133">
        <f>SUMIF(Général!$CP$6:$EZ$6,ER$5,Comptabilité!$F103:$EZ103)</f>
        <v>0</v>
      </c>
      <c r="ES103" s="133">
        <f>SUMIF(Général!$CP$6:$EZ$6,ES$5,Comptabilité!$F103:$EZ103)</f>
        <v>0</v>
      </c>
      <c r="ET103" s="133">
        <f>SUMIF(Général!$CP$6:$EZ$6,ET$5,Comptabilité!$F103:$EZ103)</f>
        <v>0</v>
      </c>
      <c r="EU103" s="133">
        <f>SUMIF(Général!$CP$6:$EZ$6,EU$5,Comptabilité!$F103:$EZ103)</f>
        <v>0</v>
      </c>
      <c r="EV103" s="133">
        <f>SUMIF(Général!$CP$6:$EZ$6,EV$5,Comptabilité!$F103:$EZ103)</f>
        <v>0</v>
      </c>
      <c r="EW103" s="133">
        <f>SUMIF(Général!$CP$6:$EZ$6,EW$5,Comptabilité!$F103:$EZ103)</f>
        <v>0</v>
      </c>
      <c r="EX103" s="133">
        <f>SUMIF(Général!$CP$6:$EZ$6,EX$5,Comptabilité!$F103:$EZ103)</f>
        <v>0</v>
      </c>
      <c r="EY103" s="133">
        <f>SUMIF(Général!$CP$6:$EZ$6,EY$5,Comptabilité!$F103:$EZ103)</f>
        <v>0</v>
      </c>
      <c r="EZ103" s="133">
        <f>SUMIF(Général!$CP$6:$EZ$6,EZ$5,Comptabilité!$F103:$EZ103)</f>
        <v>0</v>
      </c>
    </row>
    <row r="104" spans="1:156" x14ac:dyDescent="0.25">
      <c r="B104" s="95" t="str">
        <f>Comptabilité!B104</f>
        <v>Crédit relais TVA</v>
      </c>
      <c r="C104" s="70"/>
      <c r="D104" s="150"/>
      <c r="E104" s="147"/>
      <c r="F104" s="133">
        <f>SUMIF(Général!$CP$6:$EZ$6,F$5,Comptabilité!$F104:$EZ104)</f>
        <v>0</v>
      </c>
      <c r="G104" s="133">
        <f>SUMIF(Général!$CP$6:$EZ$6,G$5,Comptabilité!$F104:$EZ104)</f>
        <v>0</v>
      </c>
      <c r="H104" s="133">
        <f>SUMIF(Général!$CP$6:$EZ$6,H$5,Comptabilité!$F104:$EZ104)</f>
        <v>0</v>
      </c>
      <c r="I104" s="133">
        <f>SUMIF(Général!$CP$6:$EZ$6,I$5,Comptabilité!$F104:$EZ104)</f>
        <v>0</v>
      </c>
      <c r="J104" s="133">
        <f>SUMIF(Général!$CP$6:$EZ$6,J$5,Comptabilité!$F104:$EZ104)</f>
        <v>0</v>
      </c>
      <c r="K104" s="133">
        <f>SUMIF(Général!$CP$6:$EZ$6,K$5,Comptabilité!$F104:$EZ104)</f>
        <v>0</v>
      </c>
      <c r="L104" s="133">
        <f>SUMIF(Général!$CP$6:$EZ$6,L$5,Comptabilité!$F104:$EZ104)</f>
        <v>0</v>
      </c>
      <c r="M104" s="133">
        <f>SUMIF(Général!$CP$6:$EZ$6,M$5,Comptabilité!$F104:$EZ104)</f>
        <v>0</v>
      </c>
      <c r="N104" s="133">
        <f>SUMIF(Général!$CP$6:$EZ$6,N$5,Comptabilité!$F104:$EZ104)</f>
        <v>0</v>
      </c>
      <c r="O104" s="133">
        <f>SUMIF(Général!$CP$6:$EZ$6,O$5,Comptabilité!$F104:$EZ104)</f>
        <v>0</v>
      </c>
      <c r="P104" s="133">
        <f>SUMIF(Général!$CP$6:$EZ$6,P$5,Comptabilité!$F104:$EZ104)</f>
        <v>0</v>
      </c>
      <c r="Q104" s="133">
        <f>SUMIF(Général!$CP$6:$EZ$6,Q$5,Comptabilité!$F104:$EZ104)</f>
        <v>0</v>
      </c>
      <c r="R104" s="133">
        <f>SUMIF(Général!$CP$6:$EZ$6,R$5,Comptabilité!$F104:$EZ104)</f>
        <v>0</v>
      </c>
      <c r="S104" s="133">
        <f>SUMIF(Général!$CP$6:$EZ$6,S$5,Comptabilité!$F104:$EZ104)</f>
        <v>0</v>
      </c>
      <c r="T104" s="133">
        <f>SUMIF(Général!$CP$6:$EZ$6,T$5,Comptabilité!$F104:$EZ104)</f>
        <v>0</v>
      </c>
      <c r="U104" s="133">
        <f>SUMIF(Général!$CP$6:$EZ$6,U$5,Comptabilité!$F104:$EZ104)</f>
        <v>0</v>
      </c>
      <c r="V104" s="133">
        <f>SUMIF(Général!$CP$6:$EZ$6,V$5,Comptabilité!$F104:$EZ104)</f>
        <v>0</v>
      </c>
      <c r="W104" s="133">
        <f>SUMIF(Général!$CP$6:$EZ$6,W$5,Comptabilité!$F104:$EZ104)</f>
        <v>0</v>
      </c>
      <c r="X104" s="133">
        <f>SUMIF(Général!$CP$6:$EZ$6,X$5,Comptabilité!$F104:$EZ104)</f>
        <v>0</v>
      </c>
      <c r="Y104" s="133">
        <f>SUMIF(Général!$CP$6:$EZ$6,Y$5,Comptabilité!$F104:$EZ104)</f>
        <v>0</v>
      </c>
      <c r="Z104" s="133">
        <f>SUMIF(Général!$CP$6:$EZ$6,Z$5,Comptabilité!$F104:$EZ104)</f>
        <v>0</v>
      </c>
      <c r="AA104" s="133">
        <f>SUMIF(Général!$CP$6:$EZ$6,AA$5,Comptabilité!$F104:$EZ104)</f>
        <v>0</v>
      </c>
      <c r="AB104" s="133">
        <f>SUMIF(Général!$CP$6:$EZ$6,AB$5,Comptabilité!$F104:$EZ104)</f>
        <v>0</v>
      </c>
      <c r="AC104" s="133">
        <f>SUMIF(Général!$CP$6:$EZ$6,AC$5,Comptabilité!$F104:$EZ104)</f>
        <v>0</v>
      </c>
      <c r="AD104" s="133">
        <f>SUMIF(Général!$CP$6:$EZ$6,AD$5,Comptabilité!$F104:$EZ104)</f>
        <v>0</v>
      </c>
      <c r="AE104" s="133">
        <f>SUMIF(Général!$CP$6:$EZ$6,AE$5,Comptabilité!$F104:$EZ104)</f>
        <v>0</v>
      </c>
      <c r="AF104" s="133">
        <f>SUMIF(Général!$CP$6:$EZ$6,AF$5,Comptabilité!$F104:$EZ104)</f>
        <v>0</v>
      </c>
      <c r="AG104" s="133">
        <f>SUMIF(Général!$CP$6:$EZ$6,AG$5,Comptabilité!$F104:$EZ104)</f>
        <v>0</v>
      </c>
      <c r="AH104" s="133">
        <f>SUMIF(Général!$CP$6:$EZ$6,AH$5,Comptabilité!$F104:$EZ104)</f>
        <v>0</v>
      </c>
      <c r="AI104" s="133">
        <f>SUMIF(Général!$CP$6:$EZ$6,AI$5,Comptabilité!$F104:$EZ104)</f>
        <v>0</v>
      </c>
      <c r="AJ104" s="133">
        <f>SUMIF(Général!$CP$6:$EZ$6,AJ$5,Comptabilité!$F104:$EZ104)</f>
        <v>0</v>
      </c>
      <c r="AK104" s="133">
        <f>SUMIF(Général!$CP$6:$EZ$6,AK$5,Comptabilité!$F104:$EZ104)</f>
        <v>0</v>
      </c>
      <c r="AL104" s="133">
        <f>SUMIF(Général!$CP$6:$EZ$6,AL$5,Comptabilité!$F104:$EZ104)</f>
        <v>0</v>
      </c>
      <c r="AM104" s="133">
        <f>SUMIF(Général!$CP$6:$EZ$6,AM$5,Comptabilité!$F104:$EZ104)</f>
        <v>0</v>
      </c>
      <c r="AN104" s="133">
        <f>SUMIF(Général!$CP$6:$EZ$6,AN$5,Comptabilité!$F104:$EZ104)</f>
        <v>0</v>
      </c>
      <c r="AO104" s="133">
        <f>SUMIF(Général!$CP$6:$EZ$6,AO$5,Comptabilité!$F104:$EZ104)</f>
        <v>0</v>
      </c>
      <c r="AP104" s="133">
        <f>SUMIF(Général!$CP$6:$EZ$6,AP$5,Comptabilité!$F104:$EZ104)</f>
        <v>0</v>
      </c>
      <c r="AQ104" s="133">
        <f>SUMIF(Général!$CP$6:$EZ$6,AQ$5,Comptabilité!$F104:$EZ104)</f>
        <v>0</v>
      </c>
      <c r="AR104" s="133">
        <f>SUMIF(Général!$CP$6:$EZ$6,AR$5,Comptabilité!$F104:$EZ104)</f>
        <v>0</v>
      </c>
      <c r="AS104" s="133">
        <f>SUMIF(Général!$CP$6:$EZ$6,AS$5,Comptabilité!$F104:$EZ104)</f>
        <v>0</v>
      </c>
      <c r="AT104" s="133">
        <f>SUMIF(Général!$CP$6:$EZ$6,AT$5,Comptabilité!$F104:$EZ104)</f>
        <v>0</v>
      </c>
      <c r="AU104" s="133">
        <f>SUMIF(Général!$CP$6:$EZ$6,AU$5,Comptabilité!$F104:$EZ104)</f>
        <v>0</v>
      </c>
      <c r="AV104" s="133">
        <f>SUMIF(Général!$CP$6:$EZ$6,AV$5,Comptabilité!$F104:$EZ104)</f>
        <v>0</v>
      </c>
      <c r="AW104" s="133">
        <f>SUMIF(Général!$CP$6:$EZ$6,AW$5,Comptabilité!$F104:$EZ104)</f>
        <v>0</v>
      </c>
      <c r="AX104" s="133">
        <f>SUMIF(Général!$CP$6:$EZ$6,AX$5,Comptabilité!$F104:$EZ104)</f>
        <v>0</v>
      </c>
      <c r="AY104" s="133">
        <f>SUMIF(Général!$CP$6:$EZ$6,AY$5,Comptabilité!$F104:$EZ104)</f>
        <v>0</v>
      </c>
      <c r="AZ104" s="133">
        <f>SUMIF(Général!$CP$6:$EZ$6,AZ$5,Comptabilité!$F104:$EZ104)</f>
        <v>0</v>
      </c>
      <c r="BA104" s="133">
        <f>SUMIF(Général!$CP$6:$EZ$6,BA$5,Comptabilité!$F104:$EZ104)</f>
        <v>0</v>
      </c>
      <c r="BB104" s="133">
        <f>SUMIF(Général!$CP$6:$EZ$6,BB$5,Comptabilité!$F104:$EZ104)</f>
        <v>0</v>
      </c>
      <c r="BC104" s="133">
        <f>SUMIF(Général!$CP$6:$EZ$6,BC$5,Comptabilité!$F104:$EZ104)</f>
        <v>0</v>
      </c>
      <c r="BD104" s="133">
        <f>SUMIF(Général!$CP$6:$EZ$6,BD$5,Comptabilité!$F104:$EZ104)</f>
        <v>0</v>
      </c>
      <c r="BE104" s="133">
        <f>SUMIF(Général!$CP$6:$EZ$6,BE$5,Comptabilité!$F104:$EZ104)</f>
        <v>0</v>
      </c>
      <c r="BF104" s="133">
        <f>SUMIF(Général!$CP$6:$EZ$6,BF$5,Comptabilité!$F104:$EZ104)</f>
        <v>0</v>
      </c>
      <c r="BG104" s="133">
        <f>SUMIF(Général!$CP$6:$EZ$6,BG$5,Comptabilité!$F104:$EZ104)</f>
        <v>0</v>
      </c>
      <c r="BH104" s="133">
        <f>SUMIF(Général!$CP$6:$EZ$6,BH$5,Comptabilité!$F104:$EZ104)</f>
        <v>0</v>
      </c>
      <c r="BI104" s="133">
        <f>SUMIF(Général!$CP$6:$EZ$6,BI$5,Comptabilité!$F104:$EZ104)</f>
        <v>0</v>
      </c>
      <c r="BJ104" s="133">
        <f>SUMIF(Général!$CP$6:$EZ$6,BJ$5,Comptabilité!$F104:$EZ104)</f>
        <v>0</v>
      </c>
      <c r="BK104" s="133">
        <f>SUMIF(Général!$CP$6:$EZ$6,BK$5,Comptabilité!$F104:$EZ104)</f>
        <v>0</v>
      </c>
      <c r="BL104" s="133">
        <f>SUMIF(Général!$CP$6:$EZ$6,BL$5,Comptabilité!$F104:$EZ104)</f>
        <v>0</v>
      </c>
      <c r="BM104" s="133">
        <f>SUMIF(Général!$CP$6:$EZ$6,BM$5,Comptabilité!$F104:$EZ104)</f>
        <v>0</v>
      </c>
      <c r="BN104" s="133">
        <f>SUMIF(Général!$CP$6:$EZ$6,BN$5,Comptabilité!$F104:$EZ104)</f>
        <v>0</v>
      </c>
      <c r="BO104" s="133">
        <f>SUMIF(Général!$CP$6:$EZ$6,BO$5,Comptabilité!$F104:$EZ104)</f>
        <v>0</v>
      </c>
      <c r="BP104" s="133">
        <f>SUMIF(Général!$CP$6:$EZ$6,BP$5,Comptabilité!$F104:$EZ104)</f>
        <v>0</v>
      </c>
      <c r="BQ104" s="133">
        <f>SUMIF(Général!$CP$6:$EZ$6,BQ$5,Comptabilité!$F104:$EZ104)</f>
        <v>0</v>
      </c>
      <c r="BR104" s="133">
        <f>SUMIF(Général!$CP$6:$EZ$6,BR$5,Comptabilité!$F104:$EZ104)</f>
        <v>0</v>
      </c>
      <c r="BS104" s="133">
        <f>SUMIF(Général!$CP$6:$EZ$6,BS$5,Comptabilité!$F104:$EZ104)</f>
        <v>0</v>
      </c>
      <c r="BT104" s="133">
        <f>SUMIF(Général!$CP$6:$EZ$6,BT$5,Comptabilité!$F104:$EZ104)</f>
        <v>0</v>
      </c>
      <c r="BU104" s="133">
        <f>SUMIF(Général!$CP$6:$EZ$6,BU$5,Comptabilité!$F104:$EZ104)</f>
        <v>0</v>
      </c>
      <c r="BV104" s="133">
        <f>SUMIF(Général!$CP$6:$EZ$6,BV$5,Comptabilité!$F104:$EZ104)</f>
        <v>0</v>
      </c>
      <c r="BW104" s="133">
        <f>SUMIF(Général!$CP$6:$EZ$6,BW$5,Comptabilité!$F104:$EZ104)</f>
        <v>0</v>
      </c>
      <c r="BX104" s="133">
        <f>SUMIF(Général!$CP$6:$EZ$6,BX$5,Comptabilité!$F104:$EZ104)</f>
        <v>0</v>
      </c>
      <c r="BY104" s="133">
        <f>SUMIF(Général!$CP$6:$EZ$6,BY$5,Comptabilité!$F104:$EZ104)</f>
        <v>0</v>
      </c>
      <c r="BZ104" s="133">
        <f>SUMIF(Général!$CP$6:$EZ$6,BZ$5,Comptabilité!$F104:$EZ104)</f>
        <v>0</v>
      </c>
      <c r="CA104" s="133">
        <f>SUMIF(Général!$CP$6:$EZ$6,CA$5,Comptabilité!$F104:$EZ104)</f>
        <v>0</v>
      </c>
      <c r="CB104" s="133">
        <f>SUMIF(Général!$CP$6:$EZ$6,CB$5,Comptabilité!$F104:$EZ104)</f>
        <v>0</v>
      </c>
      <c r="CC104" s="133">
        <f>SUMIF(Général!$CP$6:$EZ$6,CC$5,Comptabilité!$F104:$EZ104)</f>
        <v>0</v>
      </c>
      <c r="CD104" s="133">
        <f>SUMIF(Général!$CP$6:$EZ$6,CD$5,Comptabilité!$F104:$EZ104)</f>
        <v>0</v>
      </c>
      <c r="CE104" s="133">
        <f>SUMIF(Général!$CP$6:$EZ$6,CE$5,Comptabilité!$F104:$EZ104)</f>
        <v>0</v>
      </c>
      <c r="CF104" s="133">
        <f>SUMIF(Général!$CP$6:$EZ$6,CF$5,Comptabilité!$F104:$EZ104)</f>
        <v>0</v>
      </c>
      <c r="CG104" s="133">
        <f>SUMIF(Général!$CP$6:$EZ$6,CG$5,Comptabilité!$F104:$EZ104)</f>
        <v>0</v>
      </c>
      <c r="CH104" s="133">
        <f>SUMIF(Général!$CP$6:$EZ$6,CH$5,Comptabilité!$F104:$EZ104)</f>
        <v>0</v>
      </c>
      <c r="CI104" s="133">
        <f>SUMIF(Général!$CP$6:$EZ$6,CI$5,Comptabilité!$F104:$EZ104)</f>
        <v>0</v>
      </c>
      <c r="CJ104" s="133">
        <f>SUMIF(Général!$CP$6:$EZ$6,CJ$5,Comptabilité!$F104:$EZ104)</f>
        <v>0</v>
      </c>
      <c r="CK104" s="133">
        <f>SUMIF(Général!$CP$6:$EZ$6,CK$5,Comptabilité!$F104:$EZ104)</f>
        <v>0</v>
      </c>
      <c r="CL104" s="133">
        <f>SUMIF(Général!$CP$6:$EZ$6,CL$5,Comptabilité!$F104:$EZ104)</f>
        <v>0</v>
      </c>
      <c r="CM104" s="133">
        <f>SUMIF(Général!$CP$6:$EZ$6,CM$5,Comptabilité!$F104:$EZ104)</f>
        <v>0</v>
      </c>
      <c r="CN104" s="133">
        <f>SUMIF(Général!$CP$6:$EZ$6,CN$5,Comptabilité!$F104:$EZ104)</f>
        <v>0</v>
      </c>
      <c r="CO104" s="133">
        <f>SUMIF(Général!$CP$6:$EZ$6,CO$5,Comptabilité!$F104:$EZ104)</f>
        <v>0</v>
      </c>
      <c r="CP104" s="133">
        <f>SUMIF(Général!$CP$6:$EZ$6,CP$5,Comptabilité!$F104:$EZ104)</f>
        <v>0</v>
      </c>
      <c r="CQ104" s="133">
        <f>SUMIF(Général!$CP$6:$EZ$6,CQ$5,Comptabilité!$F104:$EZ104)</f>
        <v>0</v>
      </c>
      <c r="CR104" s="133">
        <f>SUMIF(Général!$CP$6:$EZ$6,CR$5,Comptabilité!$F104:$EZ104)</f>
        <v>0</v>
      </c>
      <c r="CS104" s="133">
        <f>SUMIF(Général!$CP$6:$EZ$6,CS$5,Comptabilité!$F104:$EZ104)</f>
        <v>0</v>
      </c>
      <c r="CT104" s="133">
        <f>SUMIF(Général!$CP$6:$EZ$6,CT$5,Comptabilité!$F104:$EZ104)</f>
        <v>0</v>
      </c>
      <c r="CU104" s="133">
        <f>SUMIF(Général!$CP$6:$EZ$6,CU$5,Comptabilité!$F104:$EZ104)</f>
        <v>0</v>
      </c>
      <c r="CV104" s="133">
        <f>SUMIF(Général!$CP$6:$EZ$6,CV$5,Comptabilité!$F104:$EZ104)</f>
        <v>0</v>
      </c>
      <c r="CW104" s="133">
        <f>SUMIF(Général!$CP$6:$EZ$6,CW$5,Comptabilité!$F104:$EZ104)</f>
        <v>0</v>
      </c>
      <c r="CX104" s="133">
        <f>SUMIF(Général!$CP$6:$EZ$6,CX$5,Comptabilité!$F104:$EZ104)</f>
        <v>0</v>
      </c>
      <c r="CY104" s="133">
        <f>SUMIF(Général!$CP$6:$EZ$6,CY$5,Comptabilité!$F104:$EZ104)</f>
        <v>0</v>
      </c>
      <c r="CZ104" s="133">
        <f>SUMIF(Général!$CP$6:$EZ$6,CZ$5,Comptabilité!$F104:$EZ104)</f>
        <v>0</v>
      </c>
      <c r="DA104" s="133">
        <f>SUMIF(Général!$CP$6:$EZ$6,DA$5,Comptabilité!$F104:$EZ104)</f>
        <v>0</v>
      </c>
      <c r="DB104" s="133">
        <f>SUMIF(Général!$CP$6:$EZ$6,DB$5,Comptabilité!$F104:$EZ104)</f>
        <v>0</v>
      </c>
      <c r="DC104" s="133">
        <f>SUMIF(Général!$CP$6:$EZ$6,DC$5,Comptabilité!$F104:$EZ104)</f>
        <v>0</v>
      </c>
      <c r="DD104" s="133">
        <f>SUMIF(Général!$CP$6:$EZ$6,DD$5,Comptabilité!$F104:$EZ104)</f>
        <v>0</v>
      </c>
      <c r="DE104" s="133">
        <f>SUMIF(Général!$CP$6:$EZ$6,DE$5,Comptabilité!$F104:$EZ104)</f>
        <v>0</v>
      </c>
      <c r="DF104" s="133">
        <f>SUMIF(Général!$CP$6:$EZ$6,DF$5,Comptabilité!$F104:$EZ104)</f>
        <v>0</v>
      </c>
      <c r="DG104" s="133">
        <f>SUMIF(Général!$CP$6:$EZ$6,DG$5,Comptabilité!$F104:$EZ104)</f>
        <v>0</v>
      </c>
      <c r="DH104" s="133">
        <f>SUMIF(Général!$CP$6:$EZ$6,DH$5,Comptabilité!$F104:$EZ104)</f>
        <v>0</v>
      </c>
      <c r="DI104" s="133">
        <f>SUMIF(Général!$CP$6:$EZ$6,DI$5,Comptabilité!$F104:$EZ104)</f>
        <v>0</v>
      </c>
      <c r="DJ104" s="133">
        <f>SUMIF(Général!$CP$6:$EZ$6,DJ$5,Comptabilité!$F104:$EZ104)</f>
        <v>0</v>
      </c>
      <c r="DK104" s="133">
        <f>SUMIF(Général!$CP$6:$EZ$6,DK$5,Comptabilité!$F104:$EZ104)</f>
        <v>0</v>
      </c>
      <c r="DL104" s="133">
        <f>SUMIF(Général!$CP$6:$EZ$6,DL$5,Comptabilité!$F104:$EZ104)</f>
        <v>0</v>
      </c>
      <c r="DM104" s="133">
        <f>SUMIF(Général!$CP$6:$EZ$6,DM$5,Comptabilité!$F104:$EZ104)</f>
        <v>0</v>
      </c>
      <c r="DN104" s="133">
        <f>SUMIF(Général!$CP$6:$EZ$6,DN$5,Comptabilité!$F104:$EZ104)</f>
        <v>0</v>
      </c>
      <c r="DO104" s="133">
        <f>SUMIF(Général!$CP$6:$EZ$6,DO$5,Comptabilité!$F104:$EZ104)</f>
        <v>0</v>
      </c>
      <c r="DP104" s="133">
        <f>SUMIF(Général!$CP$6:$EZ$6,DP$5,Comptabilité!$F104:$EZ104)</f>
        <v>0</v>
      </c>
      <c r="DQ104" s="133">
        <f>SUMIF(Général!$CP$6:$EZ$6,DQ$5,Comptabilité!$F104:$EZ104)</f>
        <v>0</v>
      </c>
      <c r="DR104" s="133">
        <f>SUMIF(Général!$CP$6:$EZ$6,DR$5,Comptabilité!$F104:$EZ104)</f>
        <v>0</v>
      </c>
      <c r="DS104" s="133">
        <f>SUMIF(Général!$CP$6:$EZ$6,DS$5,Comptabilité!$F104:$EZ104)</f>
        <v>0</v>
      </c>
      <c r="DT104" s="133">
        <f>SUMIF(Général!$CP$6:$EZ$6,DT$5,Comptabilité!$F104:$EZ104)</f>
        <v>0</v>
      </c>
      <c r="DU104" s="133">
        <f>SUMIF(Général!$CP$6:$EZ$6,DU$5,Comptabilité!$F104:$EZ104)</f>
        <v>0</v>
      </c>
      <c r="DV104" s="133">
        <f>SUMIF(Général!$CP$6:$EZ$6,DV$5,Comptabilité!$F104:$EZ104)</f>
        <v>0</v>
      </c>
      <c r="DW104" s="133">
        <f>SUMIF(Général!$CP$6:$EZ$6,DW$5,Comptabilité!$F104:$EZ104)</f>
        <v>0</v>
      </c>
      <c r="DX104" s="133">
        <f>SUMIF(Général!$CP$6:$EZ$6,DX$5,Comptabilité!$F104:$EZ104)</f>
        <v>0</v>
      </c>
      <c r="DY104" s="133">
        <f>SUMIF(Général!$CP$6:$EZ$6,DY$5,Comptabilité!$F104:$EZ104)</f>
        <v>0</v>
      </c>
      <c r="DZ104" s="133">
        <f>SUMIF(Général!$CP$6:$EZ$6,DZ$5,Comptabilité!$F104:$EZ104)</f>
        <v>0</v>
      </c>
      <c r="EA104" s="133">
        <f>SUMIF(Général!$CP$6:$EZ$6,EA$5,Comptabilité!$F104:$EZ104)</f>
        <v>0</v>
      </c>
      <c r="EB104" s="133">
        <f>SUMIF(Général!$CP$6:$EZ$6,EB$5,Comptabilité!$F104:$EZ104)</f>
        <v>0</v>
      </c>
      <c r="EC104" s="133">
        <f>SUMIF(Général!$CP$6:$EZ$6,EC$5,Comptabilité!$F104:$EZ104)</f>
        <v>0</v>
      </c>
      <c r="ED104" s="133">
        <f>SUMIF(Général!$CP$6:$EZ$6,ED$5,Comptabilité!$F104:$EZ104)</f>
        <v>0</v>
      </c>
      <c r="EE104" s="133">
        <f>SUMIF(Général!$CP$6:$EZ$6,EE$5,Comptabilité!$F104:$EZ104)</f>
        <v>0</v>
      </c>
      <c r="EF104" s="133">
        <f>SUMIF(Général!$CP$6:$EZ$6,EF$5,Comptabilité!$F104:$EZ104)</f>
        <v>0</v>
      </c>
      <c r="EG104" s="133">
        <f>SUMIF(Général!$CP$6:$EZ$6,EG$5,Comptabilité!$F104:$EZ104)</f>
        <v>0</v>
      </c>
      <c r="EH104" s="133">
        <f>SUMIF(Général!$CP$6:$EZ$6,EH$5,Comptabilité!$F104:$EZ104)</f>
        <v>0</v>
      </c>
      <c r="EI104" s="133">
        <f>SUMIF(Général!$CP$6:$EZ$6,EI$5,Comptabilité!$F104:$EZ104)</f>
        <v>0</v>
      </c>
      <c r="EJ104" s="133">
        <f>SUMIF(Général!$CP$6:$EZ$6,EJ$5,Comptabilité!$F104:$EZ104)</f>
        <v>0</v>
      </c>
      <c r="EK104" s="133">
        <f>SUMIF(Général!$CP$6:$EZ$6,EK$5,Comptabilité!$F104:$EZ104)</f>
        <v>0</v>
      </c>
      <c r="EL104" s="133">
        <f>SUMIF(Général!$CP$6:$EZ$6,EL$5,Comptabilité!$F104:$EZ104)</f>
        <v>0</v>
      </c>
      <c r="EM104" s="133">
        <f>SUMIF(Général!$CP$6:$EZ$6,EM$5,Comptabilité!$F104:$EZ104)</f>
        <v>0</v>
      </c>
      <c r="EN104" s="133">
        <f>SUMIF(Général!$CP$6:$EZ$6,EN$5,Comptabilité!$F104:$EZ104)</f>
        <v>0</v>
      </c>
      <c r="EO104" s="133">
        <f>SUMIF(Général!$CP$6:$EZ$6,EO$5,Comptabilité!$F104:$EZ104)</f>
        <v>0</v>
      </c>
      <c r="EP104" s="133">
        <f>SUMIF(Général!$CP$6:$EZ$6,EP$5,Comptabilité!$F104:$EZ104)</f>
        <v>0</v>
      </c>
      <c r="EQ104" s="133">
        <f>SUMIF(Général!$CP$6:$EZ$6,EQ$5,Comptabilité!$F104:$EZ104)</f>
        <v>0</v>
      </c>
      <c r="ER104" s="133">
        <f>SUMIF(Général!$CP$6:$EZ$6,ER$5,Comptabilité!$F104:$EZ104)</f>
        <v>0</v>
      </c>
      <c r="ES104" s="133">
        <f>SUMIF(Général!$CP$6:$EZ$6,ES$5,Comptabilité!$F104:$EZ104)</f>
        <v>0</v>
      </c>
      <c r="ET104" s="133">
        <f>SUMIF(Général!$CP$6:$EZ$6,ET$5,Comptabilité!$F104:$EZ104)</f>
        <v>0</v>
      </c>
      <c r="EU104" s="133">
        <f>SUMIF(Général!$CP$6:$EZ$6,EU$5,Comptabilité!$F104:$EZ104)</f>
        <v>0</v>
      </c>
      <c r="EV104" s="133">
        <f>SUMIF(Général!$CP$6:$EZ$6,EV$5,Comptabilité!$F104:$EZ104)</f>
        <v>0</v>
      </c>
      <c r="EW104" s="133">
        <f>SUMIF(Général!$CP$6:$EZ$6,EW$5,Comptabilité!$F104:$EZ104)</f>
        <v>0</v>
      </c>
      <c r="EX104" s="133">
        <f>SUMIF(Général!$CP$6:$EZ$6,EX$5,Comptabilité!$F104:$EZ104)</f>
        <v>0</v>
      </c>
      <c r="EY104" s="133">
        <f>SUMIF(Général!$CP$6:$EZ$6,EY$5,Comptabilité!$F104:$EZ104)</f>
        <v>0</v>
      </c>
      <c r="EZ104" s="133">
        <f>SUMIF(Général!$CP$6:$EZ$6,EZ$5,Comptabilité!$F104:$EZ104)</f>
        <v>0</v>
      </c>
    </row>
    <row r="105" spans="1:156" x14ac:dyDescent="0.25">
      <c r="D105" s="150"/>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147"/>
      <c r="CS105" s="147"/>
      <c r="CT105" s="147"/>
      <c r="CU105" s="147"/>
      <c r="CV105" s="147"/>
      <c r="CW105" s="147"/>
      <c r="CX105" s="147"/>
      <c r="CY105" s="147"/>
      <c r="CZ105" s="147"/>
      <c r="DA105" s="147"/>
      <c r="DB105" s="147"/>
      <c r="DC105" s="147"/>
      <c r="DD105" s="147"/>
      <c r="DE105" s="147"/>
      <c r="DF105" s="147"/>
      <c r="DG105" s="147"/>
      <c r="DH105" s="147"/>
      <c r="DI105" s="147"/>
      <c r="DJ105" s="147"/>
      <c r="DK105" s="147"/>
      <c r="DL105" s="147"/>
      <c r="DM105" s="147"/>
      <c r="DN105" s="147"/>
      <c r="DO105" s="147"/>
      <c r="DP105" s="147"/>
      <c r="DQ105" s="147"/>
      <c r="DR105" s="147"/>
      <c r="DS105" s="147"/>
      <c r="DT105" s="147"/>
      <c r="DU105" s="147"/>
      <c r="DV105" s="147"/>
      <c r="DW105" s="147"/>
      <c r="DX105" s="147"/>
      <c r="DY105" s="147"/>
      <c r="DZ105" s="147"/>
      <c r="EA105" s="147"/>
      <c r="EB105" s="147"/>
      <c r="EC105" s="147"/>
      <c r="ED105" s="147"/>
      <c r="EE105" s="147"/>
      <c r="EF105" s="147"/>
      <c r="EG105" s="147"/>
      <c r="EH105" s="147"/>
      <c r="EI105" s="147"/>
      <c r="EJ105" s="147"/>
      <c r="EK105" s="147"/>
      <c r="EL105" s="147"/>
      <c r="EM105" s="147"/>
      <c r="EN105" s="147"/>
      <c r="EO105" s="147"/>
      <c r="EP105" s="147"/>
      <c r="EQ105" s="147"/>
      <c r="ER105" s="147"/>
      <c r="ES105" s="147"/>
      <c r="ET105" s="147"/>
      <c r="EU105" s="147"/>
      <c r="EV105" s="147"/>
      <c r="EW105" s="147"/>
      <c r="EX105" s="147"/>
      <c r="EY105" s="147"/>
      <c r="EZ105" s="147"/>
    </row>
    <row r="106" spans="1:156" s="69" customFormat="1" x14ac:dyDescent="0.3">
      <c r="A106" s="32"/>
      <c r="B106" s="77" t="str">
        <f>Comptabilité!B106</f>
        <v>Dettes courantes</v>
      </c>
      <c r="C106" s="77"/>
      <c r="D106" s="150"/>
      <c r="E106" s="150"/>
      <c r="F106" s="131">
        <f t="shared" ref="F106:AK106" si="72">SUM(F107:F111)</f>
        <v>0</v>
      </c>
      <c r="G106" s="131">
        <f t="shared" si="72"/>
        <v>0</v>
      </c>
      <c r="H106" s="131">
        <f t="shared" si="72"/>
        <v>0</v>
      </c>
      <c r="I106" s="131">
        <f t="shared" si="72"/>
        <v>0</v>
      </c>
      <c r="J106" s="131">
        <f t="shared" si="72"/>
        <v>0</v>
      </c>
      <c r="K106" s="131">
        <f t="shared" si="72"/>
        <v>0</v>
      </c>
      <c r="L106" s="131">
        <f t="shared" si="72"/>
        <v>0</v>
      </c>
      <c r="M106" s="131">
        <f t="shared" si="72"/>
        <v>0</v>
      </c>
      <c r="N106" s="131">
        <f t="shared" si="72"/>
        <v>0</v>
      </c>
      <c r="O106" s="131">
        <f t="shared" si="72"/>
        <v>0</v>
      </c>
      <c r="P106" s="131">
        <f t="shared" si="72"/>
        <v>0</v>
      </c>
      <c r="Q106" s="131">
        <f t="shared" si="72"/>
        <v>0</v>
      </c>
      <c r="R106" s="131">
        <f t="shared" si="72"/>
        <v>0</v>
      </c>
      <c r="S106" s="131">
        <f t="shared" si="72"/>
        <v>0</v>
      </c>
      <c r="T106" s="131">
        <f t="shared" si="72"/>
        <v>0</v>
      </c>
      <c r="U106" s="131">
        <f t="shared" si="72"/>
        <v>0</v>
      </c>
      <c r="V106" s="131">
        <f t="shared" si="72"/>
        <v>0</v>
      </c>
      <c r="W106" s="131">
        <f t="shared" si="72"/>
        <v>0</v>
      </c>
      <c r="X106" s="131">
        <f t="shared" si="72"/>
        <v>0</v>
      </c>
      <c r="Y106" s="131">
        <f t="shared" si="72"/>
        <v>0</v>
      </c>
      <c r="Z106" s="131">
        <f t="shared" si="72"/>
        <v>0</v>
      </c>
      <c r="AA106" s="131">
        <f t="shared" si="72"/>
        <v>0</v>
      </c>
      <c r="AB106" s="131">
        <f t="shared" si="72"/>
        <v>0</v>
      </c>
      <c r="AC106" s="131">
        <f t="shared" si="72"/>
        <v>0</v>
      </c>
      <c r="AD106" s="131">
        <f t="shared" si="72"/>
        <v>0</v>
      </c>
      <c r="AE106" s="131">
        <f t="shared" si="72"/>
        <v>0</v>
      </c>
      <c r="AF106" s="131">
        <f t="shared" si="72"/>
        <v>0</v>
      </c>
      <c r="AG106" s="131">
        <f t="shared" si="72"/>
        <v>0</v>
      </c>
      <c r="AH106" s="131">
        <f t="shared" si="72"/>
        <v>0</v>
      </c>
      <c r="AI106" s="131">
        <f t="shared" si="72"/>
        <v>0</v>
      </c>
      <c r="AJ106" s="131">
        <f t="shared" si="72"/>
        <v>0</v>
      </c>
      <c r="AK106" s="131">
        <f t="shared" si="72"/>
        <v>0</v>
      </c>
      <c r="AL106" s="131">
        <f t="shared" ref="AL106:BQ106" si="73">SUM(AL107:AL111)</f>
        <v>0</v>
      </c>
      <c r="AM106" s="131">
        <f t="shared" si="73"/>
        <v>0</v>
      </c>
      <c r="AN106" s="131">
        <f t="shared" si="73"/>
        <v>0</v>
      </c>
      <c r="AO106" s="131">
        <f t="shared" si="73"/>
        <v>0</v>
      </c>
      <c r="AP106" s="131">
        <f t="shared" si="73"/>
        <v>0</v>
      </c>
      <c r="AQ106" s="131">
        <f t="shared" si="73"/>
        <v>0</v>
      </c>
      <c r="AR106" s="131">
        <f t="shared" si="73"/>
        <v>0</v>
      </c>
      <c r="AS106" s="131">
        <f t="shared" si="73"/>
        <v>0</v>
      </c>
      <c r="AT106" s="131">
        <f t="shared" si="73"/>
        <v>0</v>
      </c>
      <c r="AU106" s="131">
        <f t="shared" si="73"/>
        <v>0</v>
      </c>
      <c r="AV106" s="131">
        <f t="shared" si="73"/>
        <v>0</v>
      </c>
      <c r="AW106" s="131">
        <f t="shared" si="73"/>
        <v>0</v>
      </c>
      <c r="AX106" s="131">
        <f t="shared" si="73"/>
        <v>0</v>
      </c>
      <c r="AY106" s="131">
        <f t="shared" si="73"/>
        <v>0</v>
      </c>
      <c r="AZ106" s="131">
        <f t="shared" si="73"/>
        <v>0</v>
      </c>
      <c r="BA106" s="131">
        <f t="shared" si="73"/>
        <v>0</v>
      </c>
      <c r="BB106" s="131">
        <f t="shared" si="73"/>
        <v>0</v>
      </c>
      <c r="BC106" s="131">
        <f t="shared" si="73"/>
        <v>0</v>
      </c>
      <c r="BD106" s="131">
        <f t="shared" si="73"/>
        <v>0</v>
      </c>
      <c r="BE106" s="131">
        <f t="shared" si="73"/>
        <v>0</v>
      </c>
      <c r="BF106" s="131">
        <f t="shared" si="73"/>
        <v>0</v>
      </c>
      <c r="BG106" s="131">
        <f t="shared" si="73"/>
        <v>0</v>
      </c>
      <c r="BH106" s="131">
        <f t="shared" si="73"/>
        <v>0</v>
      </c>
      <c r="BI106" s="131">
        <f t="shared" si="73"/>
        <v>0</v>
      </c>
      <c r="BJ106" s="131">
        <f t="shared" si="73"/>
        <v>0</v>
      </c>
      <c r="BK106" s="131">
        <f t="shared" si="73"/>
        <v>0</v>
      </c>
      <c r="BL106" s="131">
        <f t="shared" si="73"/>
        <v>0</v>
      </c>
      <c r="BM106" s="131">
        <f t="shared" si="73"/>
        <v>0</v>
      </c>
      <c r="BN106" s="131">
        <f t="shared" si="73"/>
        <v>0</v>
      </c>
      <c r="BO106" s="131">
        <f t="shared" si="73"/>
        <v>0</v>
      </c>
      <c r="BP106" s="131">
        <f t="shared" si="73"/>
        <v>0</v>
      </c>
      <c r="BQ106" s="131">
        <f t="shared" si="73"/>
        <v>0</v>
      </c>
      <c r="BR106" s="131">
        <f t="shared" ref="BR106:CW106" si="74">SUM(BR107:BR111)</f>
        <v>0</v>
      </c>
      <c r="BS106" s="131">
        <f t="shared" si="74"/>
        <v>0</v>
      </c>
      <c r="BT106" s="131">
        <f t="shared" si="74"/>
        <v>0</v>
      </c>
      <c r="BU106" s="131">
        <f t="shared" si="74"/>
        <v>0</v>
      </c>
      <c r="BV106" s="131">
        <f t="shared" si="74"/>
        <v>0</v>
      </c>
      <c r="BW106" s="131">
        <f t="shared" si="74"/>
        <v>0</v>
      </c>
      <c r="BX106" s="131">
        <f t="shared" si="74"/>
        <v>0</v>
      </c>
      <c r="BY106" s="131">
        <f t="shared" si="74"/>
        <v>0</v>
      </c>
      <c r="BZ106" s="131">
        <f t="shared" si="74"/>
        <v>0</v>
      </c>
      <c r="CA106" s="131">
        <f t="shared" si="74"/>
        <v>0</v>
      </c>
      <c r="CB106" s="131">
        <f t="shared" si="74"/>
        <v>0</v>
      </c>
      <c r="CC106" s="131">
        <f t="shared" si="74"/>
        <v>0</v>
      </c>
      <c r="CD106" s="131">
        <f t="shared" si="74"/>
        <v>0</v>
      </c>
      <c r="CE106" s="131">
        <f t="shared" si="74"/>
        <v>0</v>
      </c>
      <c r="CF106" s="131">
        <f t="shared" si="74"/>
        <v>0</v>
      </c>
      <c r="CG106" s="131">
        <f t="shared" si="74"/>
        <v>0</v>
      </c>
      <c r="CH106" s="131">
        <f t="shared" si="74"/>
        <v>0</v>
      </c>
      <c r="CI106" s="131">
        <f t="shared" si="74"/>
        <v>0</v>
      </c>
      <c r="CJ106" s="131">
        <f t="shared" si="74"/>
        <v>0</v>
      </c>
      <c r="CK106" s="131">
        <f t="shared" si="74"/>
        <v>0</v>
      </c>
      <c r="CL106" s="131">
        <f t="shared" si="74"/>
        <v>0</v>
      </c>
      <c r="CM106" s="131">
        <f t="shared" si="74"/>
        <v>0</v>
      </c>
      <c r="CN106" s="131">
        <f t="shared" si="74"/>
        <v>0</v>
      </c>
      <c r="CO106" s="131">
        <f t="shared" si="74"/>
        <v>0</v>
      </c>
      <c r="CP106" s="131">
        <f t="shared" si="74"/>
        <v>0</v>
      </c>
      <c r="CQ106" s="131">
        <f t="shared" si="74"/>
        <v>0</v>
      </c>
      <c r="CR106" s="131">
        <f t="shared" si="74"/>
        <v>0</v>
      </c>
      <c r="CS106" s="131">
        <f t="shared" si="74"/>
        <v>0</v>
      </c>
      <c r="CT106" s="131">
        <f t="shared" si="74"/>
        <v>0</v>
      </c>
      <c r="CU106" s="131">
        <f t="shared" si="74"/>
        <v>0</v>
      </c>
      <c r="CV106" s="131">
        <f t="shared" si="74"/>
        <v>0</v>
      </c>
      <c r="CW106" s="131">
        <f t="shared" si="74"/>
        <v>0</v>
      </c>
      <c r="CX106" s="131">
        <f t="shared" ref="CX106:EC106" si="75">SUM(CX107:CX111)</f>
        <v>0</v>
      </c>
      <c r="CY106" s="131">
        <f t="shared" si="75"/>
        <v>0</v>
      </c>
      <c r="CZ106" s="131">
        <f t="shared" si="75"/>
        <v>0</v>
      </c>
      <c r="DA106" s="131">
        <f t="shared" si="75"/>
        <v>0</v>
      </c>
      <c r="DB106" s="131">
        <f t="shared" si="75"/>
        <v>0</v>
      </c>
      <c r="DC106" s="131">
        <f t="shared" si="75"/>
        <v>0</v>
      </c>
      <c r="DD106" s="131">
        <f t="shared" si="75"/>
        <v>0</v>
      </c>
      <c r="DE106" s="131">
        <f t="shared" si="75"/>
        <v>0</v>
      </c>
      <c r="DF106" s="131">
        <f t="shared" si="75"/>
        <v>0</v>
      </c>
      <c r="DG106" s="131">
        <f t="shared" si="75"/>
        <v>0</v>
      </c>
      <c r="DH106" s="131">
        <f t="shared" si="75"/>
        <v>0</v>
      </c>
      <c r="DI106" s="131">
        <f t="shared" si="75"/>
        <v>0</v>
      </c>
      <c r="DJ106" s="131">
        <f t="shared" si="75"/>
        <v>0</v>
      </c>
      <c r="DK106" s="131">
        <f t="shared" si="75"/>
        <v>0</v>
      </c>
      <c r="DL106" s="131">
        <f t="shared" si="75"/>
        <v>0</v>
      </c>
      <c r="DM106" s="131">
        <f t="shared" si="75"/>
        <v>0</v>
      </c>
      <c r="DN106" s="131">
        <f t="shared" si="75"/>
        <v>0</v>
      </c>
      <c r="DO106" s="131">
        <f t="shared" si="75"/>
        <v>0</v>
      </c>
      <c r="DP106" s="131">
        <f t="shared" si="75"/>
        <v>0</v>
      </c>
      <c r="DQ106" s="131">
        <f t="shared" si="75"/>
        <v>0</v>
      </c>
      <c r="DR106" s="131">
        <f t="shared" si="75"/>
        <v>0</v>
      </c>
      <c r="DS106" s="131">
        <f t="shared" si="75"/>
        <v>0</v>
      </c>
      <c r="DT106" s="131">
        <f t="shared" si="75"/>
        <v>0</v>
      </c>
      <c r="DU106" s="131">
        <f t="shared" si="75"/>
        <v>0</v>
      </c>
      <c r="DV106" s="131">
        <f t="shared" si="75"/>
        <v>0</v>
      </c>
      <c r="DW106" s="131">
        <f t="shared" si="75"/>
        <v>0</v>
      </c>
      <c r="DX106" s="131">
        <f t="shared" si="75"/>
        <v>0</v>
      </c>
      <c r="DY106" s="131">
        <f t="shared" si="75"/>
        <v>0</v>
      </c>
      <c r="DZ106" s="131">
        <f t="shared" si="75"/>
        <v>0</v>
      </c>
      <c r="EA106" s="131">
        <f t="shared" si="75"/>
        <v>0</v>
      </c>
      <c r="EB106" s="131">
        <f t="shared" si="75"/>
        <v>0</v>
      </c>
      <c r="EC106" s="131">
        <f t="shared" si="75"/>
        <v>0</v>
      </c>
      <c r="ED106" s="131">
        <f t="shared" ref="ED106:EZ106" si="76">SUM(ED107:ED111)</f>
        <v>0</v>
      </c>
      <c r="EE106" s="131">
        <f t="shared" si="76"/>
        <v>0</v>
      </c>
      <c r="EF106" s="131">
        <f t="shared" si="76"/>
        <v>0</v>
      </c>
      <c r="EG106" s="131">
        <f t="shared" si="76"/>
        <v>0</v>
      </c>
      <c r="EH106" s="131">
        <f t="shared" si="76"/>
        <v>0</v>
      </c>
      <c r="EI106" s="131">
        <f t="shared" si="76"/>
        <v>0</v>
      </c>
      <c r="EJ106" s="131">
        <f t="shared" si="76"/>
        <v>0</v>
      </c>
      <c r="EK106" s="131">
        <f t="shared" si="76"/>
        <v>0</v>
      </c>
      <c r="EL106" s="131">
        <f t="shared" si="76"/>
        <v>0</v>
      </c>
      <c r="EM106" s="131">
        <f t="shared" si="76"/>
        <v>0</v>
      </c>
      <c r="EN106" s="131">
        <f t="shared" si="76"/>
        <v>0</v>
      </c>
      <c r="EO106" s="131">
        <f t="shared" si="76"/>
        <v>0</v>
      </c>
      <c r="EP106" s="131">
        <f t="shared" si="76"/>
        <v>0</v>
      </c>
      <c r="EQ106" s="131">
        <f t="shared" si="76"/>
        <v>0</v>
      </c>
      <c r="ER106" s="131">
        <f t="shared" si="76"/>
        <v>0</v>
      </c>
      <c r="ES106" s="131">
        <f t="shared" si="76"/>
        <v>0</v>
      </c>
      <c r="ET106" s="131">
        <f t="shared" si="76"/>
        <v>0</v>
      </c>
      <c r="EU106" s="131">
        <f t="shared" si="76"/>
        <v>0</v>
      </c>
      <c r="EV106" s="131">
        <f t="shared" si="76"/>
        <v>0</v>
      </c>
      <c r="EW106" s="131">
        <f t="shared" si="76"/>
        <v>0</v>
      </c>
      <c r="EX106" s="131">
        <f t="shared" si="76"/>
        <v>0</v>
      </c>
      <c r="EY106" s="131">
        <f t="shared" si="76"/>
        <v>0</v>
      </c>
      <c r="EZ106" s="131">
        <f t="shared" si="76"/>
        <v>0</v>
      </c>
    </row>
    <row r="107" spans="1:156" x14ac:dyDescent="0.25">
      <c r="B107" s="95" t="str">
        <f>Comptabilité!B107</f>
        <v>Dettes fournisseurs</v>
      </c>
      <c r="D107" s="150"/>
      <c r="E107" s="147"/>
      <c r="F107" s="133">
        <f>SUMIF(Général!$CP$6:$EZ$6,F$5,Comptabilité!$F107:$EZ107)</f>
        <v>0</v>
      </c>
      <c r="G107" s="133">
        <f>SUMIF(Général!$CP$6:$EZ$6,G$5,Comptabilité!$F107:$EZ107)</f>
        <v>0</v>
      </c>
      <c r="H107" s="133">
        <f>SUMIF(Général!$CP$6:$EZ$6,H$5,Comptabilité!$F107:$EZ107)</f>
        <v>0</v>
      </c>
      <c r="I107" s="133">
        <f>SUMIF(Général!$CP$6:$EZ$6,I$5,Comptabilité!$F107:$EZ107)</f>
        <v>0</v>
      </c>
      <c r="J107" s="133">
        <f>SUMIF(Général!$CP$6:$EZ$6,J$5,Comptabilité!$F107:$EZ107)</f>
        <v>0</v>
      </c>
      <c r="K107" s="133">
        <f>SUMIF(Général!$CP$6:$EZ$6,K$5,Comptabilité!$F107:$EZ107)</f>
        <v>0</v>
      </c>
      <c r="L107" s="133">
        <f>SUMIF(Général!$CP$6:$EZ$6,L$5,Comptabilité!$F107:$EZ107)</f>
        <v>0</v>
      </c>
      <c r="M107" s="133">
        <f>SUMIF(Général!$CP$6:$EZ$6,M$5,Comptabilité!$F107:$EZ107)</f>
        <v>0</v>
      </c>
      <c r="N107" s="133">
        <f>SUMIF(Général!$CP$6:$EZ$6,N$5,Comptabilité!$F107:$EZ107)</f>
        <v>0</v>
      </c>
      <c r="O107" s="133">
        <f>SUMIF(Général!$CP$6:$EZ$6,O$5,Comptabilité!$F107:$EZ107)</f>
        <v>0</v>
      </c>
      <c r="P107" s="133">
        <f>SUMIF(Général!$CP$6:$EZ$6,P$5,Comptabilité!$F107:$EZ107)</f>
        <v>0</v>
      </c>
      <c r="Q107" s="133">
        <f>SUMIF(Général!$CP$6:$EZ$6,Q$5,Comptabilité!$F107:$EZ107)</f>
        <v>0</v>
      </c>
      <c r="R107" s="133">
        <f>SUMIF(Général!$CP$6:$EZ$6,R$5,Comptabilité!$F107:$EZ107)</f>
        <v>0</v>
      </c>
      <c r="S107" s="133">
        <f>SUMIF(Général!$CP$6:$EZ$6,S$5,Comptabilité!$F107:$EZ107)</f>
        <v>0</v>
      </c>
      <c r="T107" s="133">
        <f>SUMIF(Général!$CP$6:$EZ$6,T$5,Comptabilité!$F107:$EZ107)</f>
        <v>0</v>
      </c>
      <c r="U107" s="133">
        <f>SUMIF(Général!$CP$6:$EZ$6,U$5,Comptabilité!$F107:$EZ107)</f>
        <v>0</v>
      </c>
      <c r="V107" s="133">
        <f>SUMIF(Général!$CP$6:$EZ$6,V$5,Comptabilité!$F107:$EZ107)</f>
        <v>0</v>
      </c>
      <c r="W107" s="133">
        <f>SUMIF(Général!$CP$6:$EZ$6,W$5,Comptabilité!$F107:$EZ107)</f>
        <v>0</v>
      </c>
      <c r="X107" s="133">
        <f>SUMIF(Général!$CP$6:$EZ$6,X$5,Comptabilité!$F107:$EZ107)</f>
        <v>0</v>
      </c>
      <c r="Y107" s="133">
        <f>SUMIF(Général!$CP$6:$EZ$6,Y$5,Comptabilité!$F107:$EZ107)</f>
        <v>0</v>
      </c>
      <c r="Z107" s="133">
        <f>SUMIF(Général!$CP$6:$EZ$6,Z$5,Comptabilité!$F107:$EZ107)</f>
        <v>0</v>
      </c>
      <c r="AA107" s="133">
        <f>SUMIF(Général!$CP$6:$EZ$6,AA$5,Comptabilité!$F107:$EZ107)</f>
        <v>0</v>
      </c>
      <c r="AB107" s="133">
        <f>SUMIF(Général!$CP$6:$EZ$6,AB$5,Comptabilité!$F107:$EZ107)</f>
        <v>0</v>
      </c>
      <c r="AC107" s="133">
        <f>SUMIF(Général!$CP$6:$EZ$6,AC$5,Comptabilité!$F107:$EZ107)</f>
        <v>0</v>
      </c>
      <c r="AD107" s="133">
        <f>SUMIF(Général!$CP$6:$EZ$6,AD$5,Comptabilité!$F107:$EZ107)</f>
        <v>0</v>
      </c>
      <c r="AE107" s="133">
        <f>SUMIF(Général!$CP$6:$EZ$6,AE$5,Comptabilité!$F107:$EZ107)</f>
        <v>0</v>
      </c>
      <c r="AF107" s="133">
        <f>SUMIF(Général!$CP$6:$EZ$6,AF$5,Comptabilité!$F107:$EZ107)</f>
        <v>0</v>
      </c>
      <c r="AG107" s="133">
        <f>SUMIF(Général!$CP$6:$EZ$6,AG$5,Comptabilité!$F107:$EZ107)</f>
        <v>0</v>
      </c>
      <c r="AH107" s="133">
        <f>SUMIF(Général!$CP$6:$EZ$6,AH$5,Comptabilité!$F107:$EZ107)</f>
        <v>0</v>
      </c>
      <c r="AI107" s="133">
        <f>SUMIF(Général!$CP$6:$EZ$6,AI$5,Comptabilité!$F107:$EZ107)</f>
        <v>0</v>
      </c>
      <c r="AJ107" s="133">
        <f>SUMIF(Général!$CP$6:$EZ$6,AJ$5,Comptabilité!$F107:$EZ107)</f>
        <v>0</v>
      </c>
      <c r="AK107" s="133">
        <f>SUMIF(Général!$CP$6:$EZ$6,AK$5,Comptabilité!$F107:$EZ107)</f>
        <v>0</v>
      </c>
      <c r="AL107" s="133">
        <f>SUMIF(Général!$CP$6:$EZ$6,AL$5,Comptabilité!$F107:$EZ107)</f>
        <v>0</v>
      </c>
      <c r="AM107" s="133">
        <f>SUMIF(Général!$CP$6:$EZ$6,AM$5,Comptabilité!$F107:$EZ107)</f>
        <v>0</v>
      </c>
      <c r="AN107" s="133">
        <f>SUMIF(Général!$CP$6:$EZ$6,AN$5,Comptabilité!$F107:$EZ107)</f>
        <v>0</v>
      </c>
      <c r="AO107" s="133">
        <f>SUMIF(Général!$CP$6:$EZ$6,AO$5,Comptabilité!$F107:$EZ107)</f>
        <v>0</v>
      </c>
      <c r="AP107" s="133">
        <f>SUMIF(Général!$CP$6:$EZ$6,AP$5,Comptabilité!$F107:$EZ107)</f>
        <v>0</v>
      </c>
      <c r="AQ107" s="133">
        <f>SUMIF(Général!$CP$6:$EZ$6,AQ$5,Comptabilité!$F107:$EZ107)</f>
        <v>0</v>
      </c>
      <c r="AR107" s="133">
        <f>SUMIF(Général!$CP$6:$EZ$6,AR$5,Comptabilité!$F107:$EZ107)</f>
        <v>0</v>
      </c>
      <c r="AS107" s="133">
        <f>SUMIF(Général!$CP$6:$EZ$6,AS$5,Comptabilité!$F107:$EZ107)</f>
        <v>0</v>
      </c>
      <c r="AT107" s="133">
        <f>SUMIF(Général!$CP$6:$EZ$6,AT$5,Comptabilité!$F107:$EZ107)</f>
        <v>0</v>
      </c>
      <c r="AU107" s="133">
        <f>SUMIF(Général!$CP$6:$EZ$6,AU$5,Comptabilité!$F107:$EZ107)</f>
        <v>0</v>
      </c>
      <c r="AV107" s="133">
        <f>SUMIF(Général!$CP$6:$EZ$6,AV$5,Comptabilité!$F107:$EZ107)</f>
        <v>0</v>
      </c>
      <c r="AW107" s="133">
        <f>SUMIF(Général!$CP$6:$EZ$6,AW$5,Comptabilité!$F107:$EZ107)</f>
        <v>0</v>
      </c>
      <c r="AX107" s="133">
        <f>SUMIF(Général!$CP$6:$EZ$6,AX$5,Comptabilité!$F107:$EZ107)</f>
        <v>0</v>
      </c>
      <c r="AY107" s="133">
        <f>SUMIF(Général!$CP$6:$EZ$6,AY$5,Comptabilité!$F107:$EZ107)</f>
        <v>0</v>
      </c>
      <c r="AZ107" s="133">
        <f>SUMIF(Général!$CP$6:$EZ$6,AZ$5,Comptabilité!$F107:$EZ107)</f>
        <v>0</v>
      </c>
      <c r="BA107" s="133">
        <f>SUMIF(Général!$CP$6:$EZ$6,BA$5,Comptabilité!$F107:$EZ107)</f>
        <v>0</v>
      </c>
      <c r="BB107" s="133">
        <f>SUMIF(Général!$CP$6:$EZ$6,BB$5,Comptabilité!$F107:$EZ107)</f>
        <v>0</v>
      </c>
      <c r="BC107" s="133">
        <f>SUMIF(Général!$CP$6:$EZ$6,BC$5,Comptabilité!$F107:$EZ107)</f>
        <v>0</v>
      </c>
      <c r="BD107" s="133">
        <f>SUMIF(Général!$CP$6:$EZ$6,BD$5,Comptabilité!$F107:$EZ107)</f>
        <v>0</v>
      </c>
      <c r="BE107" s="133">
        <f>SUMIF(Général!$CP$6:$EZ$6,BE$5,Comptabilité!$F107:$EZ107)</f>
        <v>0</v>
      </c>
      <c r="BF107" s="133">
        <f>SUMIF(Général!$CP$6:$EZ$6,BF$5,Comptabilité!$F107:$EZ107)</f>
        <v>0</v>
      </c>
      <c r="BG107" s="133">
        <f>SUMIF(Général!$CP$6:$EZ$6,BG$5,Comptabilité!$F107:$EZ107)</f>
        <v>0</v>
      </c>
      <c r="BH107" s="133">
        <f>SUMIF(Général!$CP$6:$EZ$6,BH$5,Comptabilité!$F107:$EZ107)</f>
        <v>0</v>
      </c>
      <c r="BI107" s="133">
        <f>SUMIF(Général!$CP$6:$EZ$6,BI$5,Comptabilité!$F107:$EZ107)</f>
        <v>0</v>
      </c>
      <c r="BJ107" s="133">
        <f>SUMIF(Général!$CP$6:$EZ$6,BJ$5,Comptabilité!$F107:$EZ107)</f>
        <v>0</v>
      </c>
      <c r="BK107" s="133">
        <f>SUMIF(Général!$CP$6:$EZ$6,BK$5,Comptabilité!$F107:$EZ107)</f>
        <v>0</v>
      </c>
      <c r="BL107" s="133">
        <f>SUMIF(Général!$CP$6:$EZ$6,BL$5,Comptabilité!$F107:$EZ107)</f>
        <v>0</v>
      </c>
      <c r="BM107" s="133">
        <f>SUMIF(Général!$CP$6:$EZ$6,BM$5,Comptabilité!$F107:$EZ107)</f>
        <v>0</v>
      </c>
      <c r="BN107" s="133">
        <f>SUMIF(Général!$CP$6:$EZ$6,BN$5,Comptabilité!$F107:$EZ107)</f>
        <v>0</v>
      </c>
      <c r="BO107" s="133">
        <f>SUMIF(Général!$CP$6:$EZ$6,BO$5,Comptabilité!$F107:$EZ107)</f>
        <v>0</v>
      </c>
      <c r="BP107" s="133">
        <f>SUMIF(Général!$CP$6:$EZ$6,BP$5,Comptabilité!$F107:$EZ107)</f>
        <v>0</v>
      </c>
      <c r="BQ107" s="133">
        <f>SUMIF(Général!$CP$6:$EZ$6,BQ$5,Comptabilité!$F107:$EZ107)</f>
        <v>0</v>
      </c>
      <c r="BR107" s="133">
        <f>SUMIF(Général!$CP$6:$EZ$6,BR$5,Comptabilité!$F107:$EZ107)</f>
        <v>0</v>
      </c>
      <c r="BS107" s="133">
        <f>SUMIF(Général!$CP$6:$EZ$6,BS$5,Comptabilité!$F107:$EZ107)</f>
        <v>0</v>
      </c>
      <c r="BT107" s="133">
        <f>SUMIF(Général!$CP$6:$EZ$6,BT$5,Comptabilité!$F107:$EZ107)</f>
        <v>0</v>
      </c>
      <c r="BU107" s="133">
        <f>SUMIF(Général!$CP$6:$EZ$6,BU$5,Comptabilité!$F107:$EZ107)</f>
        <v>0</v>
      </c>
      <c r="BV107" s="133">
        <f>SUMIF(Général!$CP$6:$EZ$6,BV$5,Comptabilité!$F107:$EZ107)</f>
        <v>0</v>
      </c>
      <c r="BW107" s="133">
        <f>SUMIF(Général!$CP$6:$EZ$6,BW$5,Comptabilité!$F107:$EZ107)</f>
        <v>0</v>
      </c>
      <c r="BX107" s="133">
        <f>SUMIF(Général!$CP$6:$EZ$6,BX$5,Comptabilité!$F107:$EZ107)</f>
        <v>0</v>
      </c>
      <c r="BY107" s="133">
        <f>SUMIF(Général!$CP$6:$EZ$6,BY$5,Comptabilité!$F107:$EZ107)</f>
        <v>0</v>
      </c>
      <c r="BZ107" s="133">
        <f>SUMIF(Général!$CP$6:$EZ$6,BZ$5,Comptabilité!$F107:$EZ107)</f>
        <v>0</v>
      </c>
      <c r="CA107" s="133">
        <f>SUMIF(Général!$CP$6:$EZ$6,CA$5,Comptabilité!$F107:$EZ107)</f>
        <v>0</v>
      </c>
      <c r="CB107" s="133">
        <f>SUMIF(Général!$CP$6:$EZ$6,CB$5,Comptabilité!$F107:$EZ107)</f>
        <v>0</v>
      </c>
      <c r="CC107" s="133">
        <f>SUMIF(Général!$CP$6:$EZ$6,CC$5,Comptabilité!$F107:$EZ107)</f>
        <v>0</v>
      </c>
      <c r="CD107" s="133">
        <f>SUMIF(Général!$CP$6:$EZ$6,CD$5,Comptabilité!$F107:$EZ107)</f>
        <v>0</v>
      </c>
      <c r="CE107" s="133">
        <f>SUMIF(Général!$CP$6:$EZ$6,CE$5,Comptabilité!$F107:$EZ107)</f>
        <v>0</v>
      </c>
      <c r="CF107" s="133">
        <f>SUMIF(Général!$CP$6:$EZ$6,CF$5,Comptabilité!$F107:$EZ107)</f>
        <v>0</v>
      </c>
      <c r="CG107" s="133">
        <f>SUMIF(Général!$CP$6:$EZ$6,CG$5,Comptabilité!$F107:$EZ107)</f>
        <v>0</v>
      </c>
      <c r="CH107" s="133">
        <f>SUMIF(Général!$CP$6:$EZ$6,CH$5,Comptabilité!$F107:$EZ107)</f>
        <v>0</v>
      </c>
      <c r="CI107" s="133">
        <f>SUMIF(Général!$CP$6:$EZ$6,CI$5,Comptabilité!$F107:$EZ107)</f>
        <v>0</v>
      </c>
      <c r="CJ107" s="133">
        <f>SUMIF(Général!$CP$6:$EZ$6,CJ$5,Comptabilité!$F107:$EZ107)</f>
        <v>0</v>
      </c>
      <c r="CK107" s="133">
        <f>SUMIF(Général!$CP$6:$EZ$6,CK$5,Comptabilité!$F107:$EZ107)</f>
        <v>0</v>
      </c>
      <c r="CL107" s="133">
        <f>SUMIF(Général!$CP$6:$EZ$6,CL$5,Comptabilité!$F107:$EZ107)</f>
        <v>0</v>
      </c>
      <c r="CM107" s="133">
        <f>SUMIF(Général!$CP$6:$EZ$6,CM$5,Comptabilité!$F107:$EZ107)</f>
        <v>0</v>
      </c>
      <c r="CN107" s="133">
        <f>SUMIF(Général!$CP$6:$EZ$6,CN$5,Comptabilité!$F107:$EZ107)</f>
        <v>0</v>
      </c>
      <c r="CO107" s="133">
        <f>SUMIF(Général!$CP$6:$EZ$6,CO$5,Comptabilité!$F107:$EZ107)</f>
        <v>0</v>
      </c>
      <c r="CP107" s="133">
        <f>SUMIF(Général!$CP$6:$EZ$6,CP$5,Comptabilité!$F107:$EZ107)</f>
        <v>0</v>
      </c>
      <c r="CQ107" s="133">
        <f>SUMIF(Général!$CP$6:$EZ$6,CQ$5,Comptabilité!$F107:$EZ107)</f>
        <v>0</v>
      </c>
      <c r="CR107" s="133">
        <f>SUMIF(Général!$CP$6:$EZ$6,CR$5,Comptabilité!$F107:$EZ107)</f>
        <v>0</v>
      </c>
      <c r="CS107" s="133">
        <f>SUMIF(Général!$CP$6:$EZ$6,CS$5,Comptabilité!$F107:$EZ107)</f>
        <v>0</v>
      </c>
      <c r="CT107" s="133">
        <f>SUMIF(Général!$CP$6:$EZ$6,CT$5,Comptabilité!$F107:$EZ107)</f>
        <v>0</v>
      </c>
      <c r="CU107" s="133">
        <f>SUMIF(Général!$CP$6:$EZ$6,CU$5,Comptabilité!$F107:$EZ107)</f>
        <v>0</v>
      </c>
      <c r="CV107" s="133">
        <f>SUMIF(Général!$CP$6:$EZ$6,CV$5,Comptabilité!$F107:$EZ107)</f>
        <v>0</v>
      </c>
      <c r="CW107" s="133">
        <f>SUMIF(Général!$CP$6:$EZ$6,CW$5,Comptabilité!$F107:$EZ107)</f>
        <v>0</v>
      </c>
      <c r="CX107" s="133">
        <f>SUMIF(Général!$CP$6:$EZ$6,CX$5,Comptabilité!$F107:$EZ107)</f>
        <v>0</v>
      </c>
      <c r="CY107" s="133">
        <f>SUMIF(Général!$CP$6:$EZ$6,CY$5,Comptabilité!$F107:$EZ107)</f>
        <v>0</v>
      </c>
      <c r="CZ107" s="133">
        <f>SUMIF(Général!$CP$6:$EZ$6,CZ$5,Comptabilité!$F107:$EZ107)</f>
        <v>0</v>
      </c>
      <c r="DA107" s="133">
        <f>SUMIF(Général!$CP$6:$EZ$6,DA$5,Comptabilité!$F107:$EZ107)</f>
        <v>0</v>
      </c>
      <c r="DB107" s="133">
        <f>SUMIF(Général!$CP$6:$EZ$6,DB$5,Comptabilité!$F107:$EZ107)</f>
        <v>0</v>
      </c>
      <c r="DC107" s="133">
        <f>SUMIF(Général!$CP$6:$EZ$6,DC$5,Comptabilité!$F107:$EZ107)</f>
        <v>0</v>
      </c>
      <c r="DD107" s="133">
        <f>SUMIF(Général!$CP$6:$EZ$6,DD$5,Comptabilité!$F107:$EZ107)</f>
        <v>0</v>
      </c>
      <c r="DE107" s="133">
        <f>SUMIF(Général!$CP$6:$EZ$6,DE$5,Comptabilité!$F107:$EZ107)</f>
        <v>0</v>
      </c>
      <c r="DF107" s="133">
        <f>SUMIF(Général!$CP$6:$EZ$6,DF$5,Comptabilité!$F107:$EZ107)</f>
        <v>0</v>
      </c>
      <c r="DG107" s="133">
        <f>SUMIF(Général!$CP$6:$EZ$6,DG$5,Comptabilité!$F107:$EZ107)</f>
        <v>0</v>
      </c>
      <c r="DH107" s="133">
        <f>SUMIF(Général!$CP$6:$EZ$6,DH$5,Comptabilité!$F107:$EZ107)</f>
        <v>0</v>
      </c>
      <c r="DI107" s="133">
        <f>SUMIF(Général!$CP$6:$EZ$6,DI$5,Comptabilité!$F107:$EZ107)</f>
        <v>0</v>
      </c>
      <c r="DJ107" s="133">
        <f>SUMIF(Général!$CP$6:$EZ$6,DJ$5,Comptabilité!$F107:$EZ107)</f>
        <v>0</v>
      </c>
      <c r="DK107" s="133">
        <f>SUMIF(Général!$CP$6:$EZ$6,DK$5,Comptabilité!$F107:$EZ107)</f>
        <v>0</v>
      </c>
      <c r="DL107" s="133">
        <f>SUMIF(Général!$CP$6:$EZ$6,DL$5,Comptabilité!$F107:$EZ107)</f>
        <v>0</v>
      </c>
      <c r="DM107" s="133">
        <f>SUMIF(Général!$CP$6:$EZ$6,DM$5,Comptabilité!$F107:$EZ107)</f>
        <v>0</v>
      </c>
      <c r="DN107" s="133">
        <f>SUMIF(Général!$CP$6:$EZ$6,DN$5,Comptabilité!$F107:$EZ107)</f>
        <v>0</v>
      </c>
      <c r="DO107" s="133">
        <f>SUMIF(Général!$CP$6:$EZ$6,DO$5,Comptabilité!$F107:$EZ107)</f>
        <v>0</v>
      </c>
      <c r="DP107" s="133">
        <f>SUMIF(Général!$CP$6:$EZ$6,DP$5,Comptabilité!$F107:$EZ107)</f>
        <v>0</v>
      </c>
      <c r="DQ107" s="133">
        <f>SUMIF(Général!$CP$6:$EZ$6,DQ$5,Comptabilité!$F107:$EZ107)</f>
        <v>0</v>
      </c>
      <c r="DR107" s="133">
        <f>SUMIF(Général!$CP$6:$EZ$6,DR$5,Comptabilité!$F107:$EZ107)</f>
        <v>0</v>
      </c>
      <c r="DS107" s="133">
        <f>SUMIF(Général!$CP$6:$EZ$6,DS$5,Comptabilité!$F107:$EZ107)</f>
        <v>0</v>
      </c>
      <c r="DT107" s="133">
        <f>SUMIF(Général!$CP$6:$EZ$6,DT$5,Comptabilité!$F107:$EZ107)</f>
        <v>0</v>
      </c>
      <c r="DU107" s="133">
        <f>SUMIF(Général!$CP$6:$EZ$6,DU$5,Comptabilité!$F107:$EZ107)</f>
        <v>0</v>
      </c>
      <c r="DV107" s="133">
        <f>SUMIF(Général!$CP$6:$EZ$6,DV$5,Comptabilité!$F107:$EZ107)</f>
        <v>0</v>
      </c>
      <c r="DW107" s="133">
        <f>SUMIF(Général!$CP$6:$EZ$6,DW$5,Comptabilité!$F107:$EZ107)</f>
        <v>0</v>
      </c>
      <c r="DX107" s="133">
        <f>SUMIF(Général!$CP$6:$EZ$6,DX$5,Comptabilité!$F107:$EZ107)</f>
        <v>0</v>
      </c>
      <c r="DY107" s="133">
        <f>SUMIF(Général!$CP$6:$EZ$6,DY$5,Comptabilité!$F107:$EZ107)</f>
        <v>0</v>
      </c>
      <c r="DZ107" s="133">
        <f>SUMIF(Général!$CP$6:$EZ$6,DZ$5,Comptabilité!$F107:$EZ107)</f>
        <v>0</v>
      </c>
      <c r="EA107" s="133">
        <f>SUMIF(Général!$CP$6:$EZ$6,EA$5,Comptabilité!$F107:$EZ107)</f>
        <v>0</v>
      </c>
      <c r="EB107" s="133">
        <f>SUMIF(Général!$CP$6:$EZ$6,EB$5,Comptabilité!$F107:$EZ107)</f>
        <v>0</v>
      </c>
      <c r="EC107" s="133">
        <f>SUMIF(Général!$CP$6:$EZ$6,EC$5,Comptabilité!$F107:$EZ107)</f>
        <v>0</v>
      </c>
      <c r="ED107" s="133">
        <f>SUMIF(Général!$CP$6:$EZ$6,ED$5,Comptabilité!$F107:$EZ107)</f>
        <v>0</v>
      </c>
      <c r="EE107" s="133">
        <f>SUMIF(Général!$CP$6:$EZ$6,EE$5,Comptabilité!$F107:$EZ107)</f>
        <v>0</v>
      </c>
      <c r="EF107" s="133">
        <f>SUMIF(Général!$CP$6:$EZ$6,EF$5,Comptabilité!$F107:$EZ107)</f>
        <v>0</v>
      </c>
      <c r="EG107" s="133">
        <f>SUMIF(Général!$CP$6:$EZ$6,EG$5,Comptabilité!$F107:$EZ107)</f>
        <v>0</v>
      </c>
      <c r="EH107" s="133">
        <f>SUMIF(Général!$CP$6:$EZ$6,EH$5,Comptabilité!$F107:$EZ107)</f>
        <v>0</v>
      </c>
      <c r="EI107" s="133">
        <f>SUMIF(Général!$CP$6:$EZ$6,EI$5,Comptabilité!$F107:$EZ107)</f>
        <v>0</v>
      </c>
      <c r="EJ107" s="133">
        <f>SUMIF(Général!$CP$6:$EZ$6,EJ$5,Comptabilité!$F107:$EZ107)</f>
        <v>0</v>
      </c>
      <c r="EK107" s="133">
        <f>SUMIF(Général!$CP$6:$EZ$6,EK$5,Comptabilité!$F107:$EZ107)</f>
        <v>0</v>
      </c>
      <c r="EL107" s="133">
        <f>SUMIF(Général!$CP$6:$EZ$6,EL$5,Comptabilité!$F107:$EZ107)</f>
        <v>0</v>
      </c>
      <c r="EM107" s="133">
        <f>SUMIF(Général!$CP$6:$EZ$6,EM$5,Comptabilité!$F107:$EZ107)</f>
        <v>0</v>
      </c>
      <c r="EN107" s="133">
        <f>SUMIF(Général!$CP$6:$EZ$6,EN$5,Comptabilité!$F107:$EZ107)</f>
        <v>0</v>
      </c>
      <c r="EO107" s="133">
        <f>SUMIF(Général!$CP$6:$EZ$6,EO$5,Comptabilité!$F107:$EZ107)</f>
        <v>0</v>
      </c>
      <c r="EP107" s="133">
        <f>SUMIF(Général!$CP$6:$EZ$6,EP$5,Comptabilité!$F107:$EZ107)</f>
        <v>0</v>
      </c>
      <c r="EQ107" s="133">
        <f>SUMIF(Général!$CP$6:$EZ$6,EQ$5,Comptabilité!$F107:$EZ107)</f>
        <v>0</v>
      </c>
      <c r="ER107" s="133">
        <f>SUMIF(Général!$CP$6:$EZ$6,ER$5,Comptabilité!$F107:$EZ107)</f>
        <v>0</v>
      </c>
      <c r="ES107" s="133">
        <f>SUMIF(Général!$CP$6:$EZ$6,ES$5,Comptabilité!$F107:$EZ107)</f>
        <v>0</v>
      </c>
      <c r="ET107" s="133">
        <f>SUMIF(Général!$CP$6:$EZ$6,ET$5,Comptabilité!$F107:$EZ107)</f>
        <v>0</v>
      </c>
      <c r="EU107" s="133">
        <f>SUMIF(Général!$CP$6:$EZ$6,EU$5,Comptabilité!$F107:$EZ107)</f>
        <v>0</v>
      </c>
      <c r="EV107" s="133">
        <f>SUMIF(Général!$CP$6:$EZ$6,EV$5,Comptabilité!$F107:$EZ107)</f>
        <v>0</v>
      </c>
      <c r="EW107" s="133">
        <f>SUMIF(Général!$CP$6:$EZ$6,EW$5,Comptabilité!$F107:$EZ107)</f>
        <v>0</v>
      </c>
      <c r="EX107" s="133">
        <f>SUMIF(Général!$CP$6:$EZ$6,EX$5,Comptabilité!$F107:$EZ107)</f>
        <v>0</v>
      </c>
      <c r="EY107" s="133">
        <f>SUMIF(Général!$CP$6:$EZ$6,EY$5,Comptabilité!$F107:$EZ107)</f>
        <v>0</v>
      </c>
      <c r="EZ107" s="133">
        <f>SUMIF(Général!$CP$6:$EZ$6,EZ$5,Comptabilité!$F107:$EZ107)</f>
        <v>0</v>
      </c>
    </row>
    <row r="108" spans="1:156" x14ac:dyDescent="0.25">
      <c r="B108" s="95" t="str">
        <f>Comptabilité!B108</f>
        <v>TVA due</v>
      </c>
      <c r="D108" s="150"/>
      <c r="E108" s="147"/>
      <c r="F108" s="133">
        <f>SUMIF(Général!$CP$6:$EZ$6,F$5,Comptabilité!$F108:$EZ108)</f>
        <v>0</v>
      </c>
      <c r="G108" s="133">
        <f>SUMIF(Général!$CP$6:$EZ$6,G$5,Comptabilité!$F108:$EZ108)</f>
        <v>0</v>
      </c>
      <c r="H108" s="133">
        <f>SUMIF(Général!$CP$6:$EZ$6,H$5,Comptabilité!$F108:$EZ108)</f>
        <v>0</v>
      </c>
      <c r="I108" s="133">
        <f>SUMIF(Général!$CP$6:$EZ$6,I$5,Comptabilité!$F108:$EZ108)</f>
        <v>0</v>
      </c>
      <c r="J108" s="133">
        <f>SUMIF(Général!$CP$6:$EZ$6,J$5,Comptabilité!$F108:$EZ108)</f>
        <v>0</v>
      </c>
      <c r="K108" s="133">
        <f>SUMIF(Général!$CP$6:$EZ$6,K$5,Comptabilité!$F108:$EZ108)</f>
        <v>0</v>
      </c>
      <c r="L108" s="133">
        <f>SUMIF(Général!$CP$6:$EZ$6,L$5,Comptabilité!$F108:$EZ108)</f>
        <v>0</v>
      </c>
      <c r="M108" s="133">
        <f>SUMIF(Général!$CP$6:$EZ$6,M$5,Comptabilité!$F108:$EZ108)</f>
        <v>0</v>
      </c>
      <c r="N108" s="133">
        <f>SUMIF(Général!$CP$6:$EZ$6,N$5,Comptabilité!$F108:$EZ108)</f>
        <v>0</v>
      </c>
      <c r="O108" s="133">
        <f>SUMIF(Général!$CP$6:$EZ$6,O$5,Comptabilité!$F108:$EZ108)</f>
        <v>0</v>
      </c>
      <c r="P108" s="133">
        <f>SUMIF(Général!$CP$6:$EZ$6,P$5,Comptabilité!$F108:$EZ108)</f>
        <v>0</v>
      </c>
      <c r="Q108" s="133">
        <f>SUMIF(Général!$CP$6:$EZ$6,Q$5,Comptabilité!$F108:$EZ108)</f>
        <v>0</v>
      </c>
      <c r="R108" s="133">
        <f>SUMIF(Général!$CP$6:$EZ$6,R$5,Comptabilité!$F108:$EZ108)</f>
        <v>0</v>
      </c>
      <c r="S108" s="133">
        <f>SUMIF(Général!$CP$6:$EZ$6,S$5,Comptabilité!$F108:$EZ108)</f>
        <v>0</v>
      </c>
      <c r="T108" s="133">
        <f>SUMIF(Général!$CP$6:$EZ$6,T$5,Comptabilité!$F108:$EZ108)</f>
        <v>0</v>
      </c>
      <c r="U108" s="133">
        <f>SUMIF(Général!$CP$6:$EZ$6,U$5,Comptabilité!$F108:$EZ108)</f>
        <v>0</v>
      </c>
      <c r="V108" s="133">
        <f>SUMIF(Général!$CP$6:$EZ$6,V$5,Comptabilité!$F108:$EZ108)</f>
        <v>0</v>
      </c>
      <c r="W108" s="133">
        <f>SUMIF(Général!$CP$6:$EZ$6,W$5,Comptabilité!$F108:$EZ108)</f>
        <v>0</v>
      </c>
      <c r="X108" s="133">
        <f>SUMIF(Général!$CP$6:$EZ$6,X$5,Comptabilité!$F108:$EZ108)</f>
        <v>0</v>
      </c>
      <c r="Y108" s="133">
        <f>SUMIF(Général!$CP$6:$EZ$6,Y$5,Comptabilité!$F108:$EZ108)</f>
        <v>0</v>
      </c>
      <c r="Z108" s="133">
        <f>SUMIF(Général!$CP$6:$EZ$6,Z$5,Comptabilité!$F108:$EZ108)</f>
        <v>0</v>
      </c>
      <c r="AA108" s="133">
        <f>SUMIF(Général!$CP$6:$EZ$6,AA$5,Comptabilité!$F108:$EZ108)</f>
        <v>0</v>
      </c>
      <c r="AB108" s="133">
        <f>SUMIF(Général!$CP$6:$EZ$6,AB$5,Comptabilité!$F108:$EZ108)</f>
        <v>0</v>
      </c>
      <c r="AC108" s="133">
        <f>SUMIF(Général!$CP$6:$EZ$6,AC$5,Comptabilité!$F108:$EZ108)</f>
        <v>0</v>
      </c>
      <c r="AD108" s="133">
        <f>SUMIF(Général!$CP$6:$EZ$6,AD$5,Comptabilité!$F108:$EZ108)</f>
        <v>0</v>
      </c>
      <c r="AE108" s="133">
        <f>SUMIF(Général!$CP$6:$EZ$6,AE$5,Comptabilité!$F108:$EZ108)</f>
        <v>0</v>
      </c>
      <c r="AF108" s="133">
        <f>SUMIF(Général!$CP$6:$EZ$6,AF$5,Comptabilité!$F108:$EZ108)</f>
        <v>0</v>
      </c>
      <c r="AG108" s="133">
        <f>SUMIF(Général!$CP$6:$EZ$6,AG$5,Comptabilité!$F108:$EZ108)</f>
        <v>0</v>
      </c>
      <c r="AH108" s="133">
        <f>SUMIF(Général!$CP$6:$EZ$6,AH$5,Comptabilité!$F108:$EZ108)</f>
        <v>0</v>
      </c>
      <c r="AI108" s="133">
        <f>SUMIF(Général!$CP$6:$EZ$6,AI$5,Comptabilité!$F108:$EZ108)</f>
        <v>0</v>
      </c>
      <c r="AJ108" s="133">
        <f>SUMIF(Général!$CP$6:$EZ$6,AJ$5,Comptabilité!$F108:$EZ108)</f>
        <v>0</v>
      </c>
      <c r="AK108" s="133">
        <f>SUMIF(Général!$CP$6:$EZ$6,AK$5,Comptabilité!$F108:$EZ108)</f>
        <v>0</v>
      </c>
      <c r="AL108" s="133">
        <f>SUMIF(Général!$CP$6:$EZ$6,AL$5,Comptabilité!$F108:$EZ108)</f>
        <v>0</v>
      </c>
      <c r="AM108" s="133">
        <f>SUMIF(Général!$CP$6:$EZ$6,AM$5,Comptabilité!$F108:$EZ108)</f>
        <v>0</v>
      </c>
      <c r="AN108" s="133">
        <f>SUMIF(Général!$CP$6:$EZ$6,AN$5,Comptabilité!$F108:$EZ108)</f>
        <v>0</v>
      </c>
      <c r="AO108" s="133">
        <f>SUMIF(Général!$CP$6:$EZ$6,AO$5,Comptabilité!$F108:$EZ108)</f>
        <v>0</v>
      </c>
      <c r="AP108" s="133">
        <f>SUMIF(Général!$CP$6:$EZ$6,AP$5,Comptabilité!$F108:$EZ108)</f>
        <v>0</v>
      </c>
      <c r="AQ108" s="133">
        <f>SUMIF(Général!$CP$6:$EZ$6,AQ$5,Comptabilité!$F108:$EZ108)</f>
        <v>0</v>
      </c>
      <c r="AR108" s="133">
        <f>SUMIF(Général!$CP$6:$EZ$6,AR$5,Comptabilité!$F108:$EZ108)</f>
        <v>0</v>
      </c>
      <c r="AS108" s="133">
        <f>SUMIF(Général!$CP$6:$EZ$6,AS$5,Comptabilité!$F108:$EZ108)</f>
        <v>0</v>
      </c>
      <c r="AT108" s="133">
        <f>SUMIF(Général!$CP$6:$EZ$6,AT$5,Comptabilité!$F108:$EZ108)</f>
        <v>0</v>
      </c>
      <c r="AU108" s="133">
        <f>SUMIF(Général!$CP$6:$EZ$6,AU$5,Comptabilité!$F108:$EZ108)</f>
        <v>0</v>
      </c>
      <c r="AV108" s="133">
        <f>SUMIF(Général!$CP$6:$EZ$6,AV$5,Comptabilité!$F108:$EZ108)</f>
        <v>0</v>
      </c>
      <c r="AW108" s="133">
        <f>SUMIF(Général!$CP$6:$EZ$6,AW$5,Comptabilité!$F108:$EZ108)</f>
        <v>0</v>
      </c>
      <c r="AX108" s="133">
        <f>SUMIF(Général!$CP$6:$EZ$6,AX$5,Comptabilité!$F108:$EZ108)</f>
        <v>0</v>
      </c>
      <c r="AY108" s="133">
        <f>SUMIF(Général!$CP$6:$EZ$6,AY$5,Comptabilité!$F108:$EZ108)</f>
        <v>0</v>
      </c>
      <c r="AZ108" s="133">
        <f>SUMIF(Général!$CP$6:$EZ$6,AZ$5,Comptabilité!$F108:$EZ108)</f>
        <v>0</v>
      </c>
      <c r="BA108" s="133">
        <f>SUMIF(Général!$CP$6:$EZ$6,BA$5,Comptabilité!$F108:$EZ108)</f>
        <v>0</v>
      </c>
      <c r="BB108" s="133">
        <f>SUMIF(Général!$CP$6:$EZ$6,BB$5,Comptabilité!$F108:$EZ108)</f>
        <v>0</v>
      </c>
      <c r="BC108" s="133">
        <f>SUMIF(Général!$CP$6:$EZ$6,BC$5,Comptabilité!$F108:$EZ108)</f>
        <v>0</v>
      </c>
      <c r="BD108" s="133">
        <f>SUMIF(Général!$CP$6:$EZ$6,BD$5,Comptabilité!$F108:$EZ108)</f>
        <v>0</v>
      </c>
      <c r="BE108" s="133">
        <f>SUMIF(Général!$CP$6:$EZ$6,BE$5,Comptabilité!$F108:$EZ108)</f>
        <v>0</v>
      </c>
      <c r="BF108" s="133">
        <f>SUMIF(Général!$CP$6:$EZ$6,BF$5,Comptabilité!$F108:$EZ108)</f>
        <v>0</v>
      </c>
      <c r="BG108" s="133">
        <f>SUMIF(Général!$CP$6:$EZ$6,BG$5,Comptabilité!$F108:$EZ108)</f>
        <v>0</v>
      </c>
      <c r="BH108" s="133">
        <f>SUMIF(Général!$CP$6:$EZ$6,BH$5,Comptabilité!$F108:$EZ108)</f>
        <v>0</v>
      </c>
      <c r="BI108" s="133">
        <f>SUMIF(Général!$CP$6:$EZ$6,BI$5,Comptabilité!$F108:$EZ108)</f>
        <v>0</v>
      </c>
      <c r="BJ108" s="133">
        <f>SUMIF(Général!$CP$6:$EZ$6,BJ$5,Comptabilité!$F108:$EZ108)</f>
        <v>0</v>
      </c>
      <c r="BK108" s="133">
        <f>SUMIF(Général!$CP$6:$EZ$6,BK$5,Comptabilité!$F108:$EZ108)</f>
        <v>0</v>
      </c>
      <c r="BL108" s="133">
        <f>SUMIF(Général!$CP$6:$EZ$6,BL$5,Comptabilité!$F108:$EZ108)</f>
        <v>0</v>
      </c>
      <c r="BM108" s="133">
        <f>SUMIF(Général!$CP$6:$EZ$6,BM$5,Comptabilité!$F108:$EZ108)</f>
        <v>0</v>
      </c>
      <c r="BN108" s="133">
        <f>SUMIF(Général!$CP$6:$EZ$6,BN$5,Comptabilité!$F108:$EZ108)</f>
        <v>0</v>
      </c>
      <c r="BO108" s="133">
        <f>SUMIF(Général!$CP$6:$EZ$6,BO$5,Comptabilité!$F108:$EZ108)</f>
        <v>0</v>
      </c>
      <c r="BP108" s="133">
        <f>SUMIF(Général!$CP$6:$EZ$6,BP$5,Comptabilité!$F108:$EZ108)</f>
        <v>0</v>
      </c>
      <c r="BQ108" s="133">
        <f>SUMIF(Général!$CP$6:$EZ$6,BQ$5,Comptabilité!$F108:$EZ108)</f>
        <v>0</v>
      </c>
      <c r="BR108" s="133">
        <f>SUMIF(Général!$CP$6:$EZ$6,BR$5,Comptabilité!$F108:$EZ108)</f>
        <v>0</v>
      </c>
      <c r="BS108" s="133">
        <f>SUMIF(Général!$CP$6:$EZ$6,BS$5,Comptabilité!$F108:$EZ108)</f>
        <v>0</v>
      </c>
      <c r="BT108" s="133">
        <f>SUMIF(Général!$CP$6:$EZ$6,BT$5,Comptabilité!$F108:$EZ108)</f>
        <v>0</v>
      </c>
      <c r="BU108" s="133">
        <f>SUMIF(Général!$CP$6:$EZ$6,BU$5,Comptabilité!$F108:$EZ108)</f>
        <v>0</v>
      </c>
      <c r="BV108" s="133">
        <f>SUMIF(Général!$CP$6:$EZ$6,BV$5,Comptabilité!$F108:$EZ108)</f>
        <v>0</v>
      </c>
      <c r="BW108" s="133">
        <f>SUMIF(Général!$CP$6:$EZ$6,BW$5,Comptabilité!$F108:$EZ108)</f>
        <v>0</v>
      </c>
      <c r="BX108" s="133">
        <f>SUMIF(Général!$CP$6:$EZ$6,BX$5,Comptabilité!$F108:$EZ108)</f>
        <v>0</v>
      </c>
      <c r="BY108" s="133">
        <f>SUMIF(Général!$CP$6:$EZ$6,BY$5,Comptabilité!$F108:$EZ108)</f>
        <v>0</v>
      </c>
      <c r="BZ108" s="133">
        <f>SUMIF(Général!$CP$6:$EZ$6,BZ$5,Comptabilité!$F108:$EZ108)</f>
        <v>0</v>
      </c>
      <c r="CA108" s="133">
        <f>SUMIF(Général!$CP$6:$EZ$6,CA$5,Comptabilité!$F108:$EZ108)</f>
        <v>0</v>
      </c>
      <c r="CB108" s="133">
        <f>SUMIF(Général!$CP$6:$EZ$6,CB$5,Comptabilité!$F108:$EZ108)</f>
        <v>0</v>
      </c>
      <c r="CC108" s="133">
        <f>SUMIF(Général!$CP$6:$EZ$6,CC$5,Comptabilité!$F108:$EZ108)</f>
        <v>0</v>
      </c>
      <c r="CD108" s="133">
        <f>SUMIF(Général!$CP$6:$EZ$6,CD$5,Comptabilité!$F108:$EZ108)</f>
        <v>0</v>
      </c>
      <c r="CE108" s="133">
        <f>SUMIF(Général!$CP$6:$EZ$6,CE$5,Comptabilité!$F108:$EZ108)</f>
        <v>0</v>
      </c>
      <c r="CF108" s="133">
        <f>SUMIF(Général!$CP$6:$EZ$6,CF$5,Comptabilité!$F108:$EZ108)</f>
        <v>0</v>
      </c>
      <c r="CG108" s="133">
        <f>SUMIF(Général!$CP$6:$EZ$6,CG$5,Comptabilité!$F108:$EZ108)</f>
        <v>0</v>
      </c>
      <c r="CH108" s="133">
        <f>SUMIF(Général!$CP$6:$EZ$6,CH$5,Comptabilité!$F108:$EZ108)</f>
        <v>0</v>
      </c>
      <c r="CI108" s="133">
        <f>SUMIF(Général!$CP$6:$EZ$6,CI$5,Comptabilité!$F108:$EZ108)</f>
        <v>0</v>
      </c>
      <c r="CJ108" s="133">
        <f>SUMIF(Général!$CP$6:$EZ$6,CJ$5,Comptabilité!$F108:$EZ108)</f>
        <v>0</v>
      </c>
      <c r="CK108" s="133">
        <f>SUMIF(Général!$CP$6:$EZ$6,CK$5,Comptabilité!$F108:$EZ108)</f>
        <v>0</v>
      </c>
      <c r="CL108" s="133">
        <f>SUMIF(Général!$CP$6:$EZ$6,CL$5,Comptabilité!$F108:$EZ108)</f>
        <v>0</v>
      </c>
      <c r="CM108" s="133">
        <f>SUMIF(Général!$CP$6:$EZ$6,CM$5,Comptabilité!$F108:$EZ108)</f>
        <v>0</v>
      </c>
      <c r="CN108" s="133">
        <f>SUMIF(Général!$CP$6:$EZ$6,CN$5,Comptabilité!$F108:$EZ108)</f>
        <v>0</v>
      </c>
      <c r="CO108" s="133">
        <f>SUMIF(Général!$CP$6:$EZ$6,CO$5,Comptabilité!$F108:$EZ108)</f>
        <v>0</v>
      </c>
      <c r="CP108" s="133">
        <f>SUMIF(Général!$CP$6:$EZ$6,CP$5,Comptabilité!$F108:$EZ108)</f>
        <v>0</v>
      </c>
      <c r="CQ108" s="133">
        <f>SUMIF(Général!$CP$6:$EZ$6,CQ$5,Comptabilité!$F108:$EZ108)</f>
        <v>0</v>
      </c>
      <c r="CR108" s="133">
        <f>SUMIF(Général!$CP$6:$EZ$6,CR$5,Comptabilité!$F108:$EZ108)</f>
        <v>0</v>
      </c>
      <c r="CS108" s="133">
        <f>SUMIF(Général!$CP$6:$EZ$6,CS$5,Comptabilité!$F108:$EZ108)</f>
        <v>0</v>
      </c>
      <c r="CT108" s="133">
        <f>SUMIF(Général!$CP$6:$EZ$6,CT$5,Comptabilité!$F108:$EZ108)</f>
        <v>0</v>
      </c>
      <c r="CU108" s="133">
        <f>SUMIF(Général!$CP$6:$EZ$6,CU$5,Comptabilité!$F108:$EZ108)</f>
        <v>0</v>
      </c>
      <c r="CV108" s="133">
        <f>SUMIF(Général!$CP$6:$EZ$6,CV$5,Comptabilité!$F108:$EZ108)</f>
        <v>0</v>
      </c>
      <c r="CW108" s="133">
        <f>SUMIF(Général!$CP$6:$EZ$6,CW$5,Comptabilité!$F108:$EZ108)</f>
        <v>0</v>
      </c>
      <c r="CX108" s="133">
        <f>SUMIF(Général!$CP$6:$EZ$6,CX$5,Comptabilité!$F108:$EZ108)</f>
        <v>0</v>
      </c>
      <c r="CY108" s="133">
        <f>SUMIF(Général!$CP$6:$EZ$6,CY$5,Comptabilité!$F108:$EZ108)</f>
        <v>0</v>
      </c>
      <c r="CZ108" s="133">
        <f>SUMIF(Général!$CP$6:$EZ$6,CZ$5,Comptabilité!$F108:$EZ108)</f>
        <v>0</v>
      </c>
      <c r="DA108" s="133">
        <f>SUMIF(Général!$CP$6:$EZ$6,DA$5,Comptabilité!$F108:$EZ108)</f>
        <v>0</v>
      </c>
      <c r="DB108" s="133">
        <f>SUMIF(Général!$CP$6:$EZ$6,DB$5,Comptabilité!$F108:$EZ108)</f>
        <v>0</v>
      </c>
      <c r="DC108" s="133">
        <f>SUMIF(Général!$CP$6:$EZ$6,DC$5,Comptabilité!$F108:$EZ108)</f>
        <v>0</v>
      </c>
      <c r="DD108" s="133">
        <f>SUMIF(Général!$CP$6:$EZ$6,DD$5,Comptabilité!$F108:$EZ108)</f>
        <v>0</v>
      </c>
      <c r="DE108" s="133">
        <f>SUMIF(Général!$CP$6:$EZ$6,DE$5,Comptabilité!$F108:$EZ108)</f>
        <v>0</v>
      </c>
      <c r="DF108" s="133">
        <f>SUMIF(Général!$CP$6:$EZ$6,DF$5,Comptabilité!$F108:$EZ108)</f>
        <v>0</v>
      </c>
      <c r="DG108" s="133">
        <f>SUMIF(Général!$CP$6:$EZ$6,DG$5,Comptabilité!$F108:$EZ108)</f>
        <v>0</v>
      </c>
      <c r="DH108" s="133">
        <f>SUMIF(Général!$CP$6:$EZ$6,DH$5,Comptabilité!$F108:$EZ108)</f>
        <v>0</v>
      </c>
      <c r="DI108" s="133">
        <f>SUMIF(Général!$CP$6:$EZ$6,DI$5,Comptabilité!$F108:$EZ108)</f>
        <v>0</v>
      </c>
      <c r="DJ108" s="133">
        <f>SUMIF(Général!$CP$6:$EZ$6,DJ$5,Comptabilité!$F108:$EZ108)</f>
        <v>0</v>
      </c>
      <c r="DK108" s="133">
        <f>SUMIF(Général!$CP$6:$EZ$6,DK$5,Comptabilité!$F108:$EZ108)</f>
        <v>0</v>
      </c>
      <c r="DL108" s="133">
        <f>SUMIF(Général!$CP$6:$EZ$6,DL$5,Comptabilité!$F108:$EZ108)</f>
        <v>0</v>
      </c>
      <c r="DM108" s="133">
        <f>SUMIF(Général!$CP$6:$EZ$6,DM$5,Comptabilité!$F108:$EZ108)</f>
        <v>0</v>
      </c>
      <c r="DN108" s="133">
        <f>SUMIF(Général!$CP$6:$EZ$6,DN$5,Comptabilité!$F108:$EZ108)</f>
        <v>0</v>
      </c>
      <c r="DO108" s="133">
        <f>SUMIF(Général!$CP$6:$EZ$6,DO$5,Comptabilité!$F108:$EZ108)</f>
        <v>0</v>
      </c>
      <c r="DP108" s="133">
        <f>SUMIF(Général!$CP$6:$EZ$6,DP$5,Comptabilité!$F108:$EZ108)</f>
        <v>0</v>
      </c>
      <c r="DQ108" s="133">
        <f>SUMIF(Général!$CP$6:$EZ$6,DQ$5,Comptabilité!$F108:$EZ108)</f>
        <v>0</v>
      </c>
      <c r="DR108" s="133">
        <f>SUMIF(Général!$CP$6:$EZ$6,DR$5,Comptabilité!$F108:$EZ108)</f>
        <v>0</v>
      </c>
      <c r="DS108" s="133">
        <f>SUMIF(Général!$CP$6:$EZ$6,DS$5,Comptabilité!$F108:$EZ108)</f>
        <v>0</v>
      </c>
      <c r="DT108" s="133">
        <f>SUMIF(Général!$CP$6:$EZ$6,DT$5,Comptabilité!$F108:$EZ108)</f>
        <v>0</v>
      </c>
      <c r="DU108" s="133">
        <f>SUMIF(Général!$CP$6:$EZ$6,DU$5,Comptabilité!$F108:$EZ108)</f>
        <v>0</v>
      </c>
      <c r="DV108" s="133">
        <f>SUMIF(Général!$CP$6:$EZ$6,DV$5,Comptabilité!$F108:$EZ108)</f>
        <v>0</v>
      </c>
      <c r="DW108" s="133">
        <f>SUMIF(Général!$CP$6:$EZ$6,DW$5,Comptabilité!$F108:$EZ108)</f>
        <v>0</v>
      </c>
      <c r="DX108" s="133">
        <f>SUMIF(Général!$CP$6:$EZ$6,DX$5,Comptabilité!$F108:$EZ108)</f>
        <v>0</v>
      </c>
      <c r="DY108" s="133">
        <f>SUMIF(Général!$CP$6:$EZ$6,DY$5,Comptabilité!$F108:$EZ108)</f>
        <v>0</v>
      </c>
      <c r="DZ108" s="133">
        <f>SUMIF(Général!$CP$6:$EZ$6,DZ$5,Comptabilité!$F108:$EZ108)</f>
        <v>0</v>
      </c>
      <c r="EA108" s="133">
        <f>SUMIF(Général!$CP$6:$EZ$6,EA$5,Comptabilité!$F108:$EZ108)</f>
        <v>0</v>
      </c>
      <c r="EB108" s="133">
        <f>SUMIF(Général!$CP$6:$EZ$6,EB$5,Comptabilité!$F108:$EZ108)</f>
        <v>0</v>
      </c>
      <c r="EC108" s="133">
        <f>SUMIF(Général!$CP$6:$EZ$6,EC$5,Comptabilité!$F108:$EZ108)</f>
        <v>0</v>
      </c>
      <c r="ED108" s="133">
        <f>SUMIF(Général!$CP$6:$EZ$6,ED$5,Comptabilité!$F108:$EZ108)</f>
        <v>0</v>
      </c>
      <c r="EE108" s="133">
        <f>SUMIF(Général!$CP$6:$EZ$6,EE$5,Comptabilité!$F108:$EZ108)</f>
        <v>0</v>
      </c>
      <c r="EF108" s="133">
        <f>SUMIF(Général!$CP$6:$EZ$6,EF$5,Comptabilité!$F108:$EZ108)</f>
        <v>0</v>
      </c>
      <c r="EG108" s="133">
        <f>SUMIF(Général!$CP$6:$EZ$6,EG$5,Comptabilité!$F108:$EZ108)</f>
        <v>0</v>
      </c>
      <c r="EH108" s="133">
        <f>SUMIF(Général!$CP$6:$EZ$6,EH$5,Comptabilité!$F108:$EZ108)</f>
        <v>0</v>
      </c>
      <c r="EI108" s="133">
        <f>SUMIF(Général!$CP$6:$EZ$6,EI$5,Comptabilité!$F108:$EZ108)</f>
        <v>0</v>
      </c>
      <c r="EJ108" s="133">
        <f>SUMIF(Général!$CP$6:$EZ$6,EJ$5,Comptabilité!$F108:$EZ108)</f>
        <v>0</v>
      </c>
      <c r="EK108" s="133">
        <f>SUMIF(Général!$CP$6:$EZ$6,EK$5,Comptabilité!$F108:$EZ108)</f>
        <v>0</v>
      </c>
      <c r="EL108" s="133">
        <f>SUMIF(Général!$CP$6:$EZ$6,EL$5,Comptabilité!$F108:$EZ108)</f>
        <v>0</v>
      </c>
      <c r="EM108" s="133">
        <f>SUMIF(Général!$CP$6:$EZ$6,EM$5,Comptabilité!$F108:$EZ108)</f>
        <v>0</v>
      </c>
      <c r="EN108" s="133">
        <f>SUMIF(Général!$CP$6:$EZ$6,EN$5,Comptabilité!$F108:$EZ108)</f>
        <v>0</v>
      </c>
      <c r="EO108" s="133">
        <f>SUMIF(Général!$CP$6:$EZ$6,EO$5,Comptabilité!$F108:$EZ108)</f>
        <v>0</v>
      </c>
      <c r="EP108" s="133">
        <f>SUMIF(Général!$CP$6:$EZ$6,EP$5,Comptabilité!$F108:$EZ108)</f>
        <v>0</v>
      </c>
      <c r="EQ108" s="133">
        <f>SUMIF(Général!$CP$6:$EZ$6,EQ$5,Comptabilité!$F108:$EZ108)</f>
        <v>0</v>
      </c>
      <c r="ER108" s="133">
        <f>SUMIF(Général!$CP$6:$EZ$6,ER$5,Comptabilité!$F108:$EZ108)</f>
        <v>0</v>
      </c>
      <c r="ES108" s="133">
        <f>SUMIF(Général!$CP$6:$EZ$6,ES$5,Comptabilité!$F108:$EZ108)</f>
        <v>0</v>
      </c>
      <c r="ET108" s="133">
        <f>SUMIF(Général!$CP$6:$EZ$6,ET$5,Comptabilité!$F108:$EZ108)</f>
        <v>0</v>
      </c>
      <c r="EU108" s="133">
        <f>SUMIF(Général!$CP$6:$EZ$6,EU$5,Comptabilité!$F108:$EZ108)</f>
        <v>0</v>
      </c>
      <c r="EV108" s="133">
        <f>SUMIF(Général!$CP$6:$EZ$6,EV$5,Comptabilité!$F108:$EZ108)</f>
        <v>0</v>
      </c>
      <c r="EW108" s="133">
        <f>SUMIF(Général!$CP$6:$EZ$6,EW$5,Comptabilité!$F108:$EZ108)</f>
        <v>0</v>
      </c>
      <c r="EX108" s="133">
        <f>SUMIF(Général!$CP$6:$EZ$6,EX$5,Comptabilité!$F108:$EZ108)</f>
        <v>0</v>
      </c>
      <c r="EY108" s="133">
        <f>SUMIF(Général!$CP$6:$EZ$6,EY$5,Comptabilité!$F108:$EZ108)</f>
        <v>0</v>
      </c>
      <c r="EZ108" s="133">
        <f>SUMIF(Général!$CP$6:$EZ$6,EZ$5,Comptabilité!$F108:$EZ108)</f>
        <v>0</v>
      </c>
    </row>
    <row r="109" spans="1:156" x14ac:dyDescent="0.25">
      <c r="B109" s="95" t="str">
        <f>Comptabilité!B109</f>
        <v>Taxes diverses dues</v>
      </c>
      <c r="D109" s="150"/>
      <c r="E109" s="147"/>
      <c r="F109" s="133">
        <f>SUMIF(Général!$CP$6:$EZ$6,F$5,Comptabilité!$F109:$EZ109)</f>
        <v>0</v>
      </c>
      <c r="G109" s="133">
        <f>SUMIF(Général!$CP$6:$EZ$6,G$5,Comptabilité!$F109:$EZ109)</f>
        <v>0</v>
      </c>
      <c r="H109" s="133">
        <f>SUMIF(Général!$CP$6:$EZ$6,H$5,Comptabilité!$F109:$EZ109)</f>
        <v>0</v>
      </c>
      <c r="I109" s="133">
        <f>SUMIF(Général!$CP$6:$EZ$6,I$5,Comptabilité!$F109:$EZ109)</f>
        <v>0</v>
      </c>
      <c r="J109" s="133">
        <f>SUMIF(Général!$CP$6:$EZ$6,J$5,Comptabilité!$F109:$EZ109)</f>
        <v>0</v>
      </c>
      <c r="K109" s="133">
        <f>SUMIF(Général!$CP$6:$EZ$6,K$5,Comptabilité!$F109:$EZ109)</f>
        <v>0</v>
      </c>
      <c r="L109" s="133">
        <f>SUMIF(Général!$CP$6:$EZ$6,L$5,Comptabilité!$F109:$EZ109)</f>
        <v>0</v>
      </c>
      <c r="M109" s="133">
        <f>SUMIF(Général!$CP$6:$EZ$6,M$5,Comptabilité!$F109:$EZ109)</f>
        <v>0</v>
      </c>
      <c r="N109" s="133">
        <f>SUMIF(Général!$CP$6:$EZ$6,N$5,Comptabilité!$F109:$EZ109)</f>
        <v>0</v>
      </c>
      <c r="O109" s="133">
        <f>SUMIF(Général!$CP$6:$EZ$6,O$5,Comptabilité!$F109:$EZ109)</f>
        <v>0</v>
      </c>
      <c r="P109" s="133">
        <f>SUMIF(Général!$CP$6:$EZ$6,P$5,Comptabilité!$F109:$EZ109)</f>
        <v>0</v>
      </c>
      <c r="Q109" s="133">
        <f>SUMIF(Général!$CP$6:$EZ$6,Q$5,Comptabilité!$F109:$EZ109)</f>
        <v>0</v>
      </c>
      <c r="R109" s="133">
        <f>SUMIF(Général!$CP$6:$EZ$6,R$5,Comptabilité!$F109:$EZ109)</f>
        <v>0</v>
      </c>
      <c r="S109" s="133">
        <f>SUMIF(Général!$CP$6:$EZ$6,S$5,Comptabilité!$F109:$EZ109)</f>
        <v>0</v>
      </c>
      <c r="T109" s="133">
        <f>SUMIF(Général!$CP$6:$EZ$6,T$5,Comptabilité!$F109:$EZ109)</f>
        <v>0</v>
      </c>
      <c r="U109" s="133">
        <f>SUMIF(Général!$CP$6:$EZ$6,U$5,Comptabilité!$F109:$EZ109)</f>
        <v>0</v>
      </c>
      <c r="V109" s="133">
        <f>SUMIF(Général!$CP$6:$EZ$6,V$5,Comptabilité!$F109:$EZ109)</f>
        <v>0</v>
      </c>
      <c r="W109" s="133">
        <f>SUMIF(Général!$CP$6:$EZ$6,W$5,Comptabilité!$F109:$EZ109)</f>
        <v>0</v>
      </c>
      <c r="X109" s="133">
        <f>SUMIF(Général!$CP$6:$EZ$6,X$5,Comptabilité!$F109:$EZ109)</f>
        <v>0</v>
      </c>
      <c r="Y109" s="133">
        <f>SUMIF(Général!$CP$6:$EZ$6,Y$5,Comptabilité!$F109:$EZ109)</f>
        <v>0</v>
      </c>
      <c r="Z109" s="133">
        <f>SUMIF(Général!$CP$6:$EZ$6,Z$5,Comptabilité!$F109:$EZ109)</f>
        <v>0</v>
      </c>
      <c r="AA109" s="133">
        <f>SUMIF(Général!$CP$6:$EZ$6,AA$5,Comptabilité!$F109:$EZ109)</f>
        <v>0</v>
      </c>
      <c r="AB109" s="133">
        <f>SUMIF(Général!$CP$6:$EZ$6,AB$5,Comptabilité!$F109:$EZ109)</f>
        <v>0</v>
      </c>
      <c r="AC109" s="133">
        <f>SUMIF(Général!$CP$6:$EZ$6,AC$5,Comptabilité!$F109:$EZ109)</f>
        <v>0</v>
      </c>
      <c r="AD109" s="133">
        <f>SUMIF(Général!$CP$6:$EZ$6,AD$5,Comptabilité!$F109:$EZ109)</f>
        <v>0</v>
      </c>
      <c r="AE109" s="133">
        <f>SUMIF(Général!$CP$6:$EZ$6,AE$5,Comptabilité!$F109:$EZ109)</f>
        <v>0</v>
      </c>
      <c r="AF109" s="133">
        <f>SUMIF(Général!$CP$6:$EZ$6,AF$5,Comptabilité!$F109:$EZ109)</f>
        <v>0</v>
      </c>
      <c r="AG109" s="133">
        <f>SUMIF(Général!$CP$6:$EZ$6,AG$5,Comptabilité!$F109:$EZ109)</f>
        <v>0</v>
      </c>
      <c r="AH109" s="133">
        <f>SUMIF(Général!$CP$6:$EZ$6,AH$5,Comptabilité!$F109:$EZ109)</f>
        <v>0</v>
      </c>
      <c r="AI109" s="133">
        <f>SUMIF(Général!$CP$6:$EZ$6,AI$5,Comptabilité!$F109:$EZ109)</f>
        <v>0</v>
      </c>
      <c r="AJ109" s="133">
        <f>SUMIF(Général!$CP$6:$EZ$6,AJ$5,Comptabilité!$F109:$EZ109)</f>
        <v>0</v>
      </c>
      <c r="AK109" s="133">
        <f>SUMIF(Général!$CP$6:$EZ$6,AK$5,Comptabilité!$F109:$EZ109)</f>
        <v>0</v>
      </c>
      <c r="AL109" s="133">
        <f>SUMIF(Général!$CP$6:$EZ$6,AL$5,Comptabilité!$F109:$EZ109)</f>
        <v>0</v>
      </c>
      <c r="AM109" s="133">
        <f>SUMIF(Général!$CP$6:$EZ$6,AM$5,Comptabilité!$F109:$EZ109)</f>
        <v>0</v>
      </c>
      <c r="AN109" s="133">
        <f>SUMIF(Général!$CP$6:$EZ$6,AN$5,Comptabilité!$F109:$EZ109)</f>
        <v>0</v>
      </c>
      <c r="AO109" s="133">
        <f>SUMIF(Général!$CP$6:$EZ$6,AO$5,Comptabilité!$F109:$EZ109)</f>
        <v>0</v>
      </c>
      <c r="AP109" s="133">
        <f>SUMIF(Général!$CP$6:$EZ$6,AP$5,Comptabilité!$F109:$EZ109)</f>
        <v>0</v>
      </c>
      <c r="AQ109" s="133">
        <f>SUMIF(Général!$CP$6:$EZ$6,AQ$5,Comptabilité!$F109:$EZ109)</f>
        <v>0</v>
      </c>
      <c r="AR109" s="133">
        <f>SUMIF(Général!$CP$6:$EZ$6,AR$5,Comptabilité!$F109:$EZ109)</f>
        <v>0</v>
      </c>
      <c r="AS109" s="133">
        <f>SUMIF(Général!$CP$6:$EZ$6,AS$5,Comptabilité!$F109:$EZ109)</f>
        <v>0</v>
      </c>
      <c r="AT109" s="133">
        <f>SUMIF(Général!$CP$6:$EZ$6,AT$5,Comptabilité!$F109:$EZ109)</f>
        <v>0</v>
      </c>
      <c r="AU109" s="133">
        <f>SUMIF(Général!$CP$6:$EZ$6,AU$5,Comptabilité!$F109:$EZ109)</f>
        <v>0</v>
      </c>
      <c r="AV109" s="133">
        <f>SUMIF(Général!$CP$6:$EZ$6,AV$5,Comptabilité!$F109:$EZ109)</f>
        <v>0</v>
      </c>
      <c r="AW109" s="133">
        <f>SUMIF(Général!$CP$6:$EZ$6,AW$5,Comptabilité!$F109:$EZ109)</f>
        <v>0</v>
      </c>
      <c r="AX109" s="133">
        <f>SUMIF(Général!$CP$6:$EZ$6,AX$5,Comptabilité!$F109:$EZ109)</f>
        <v>0</v>
      </c>
      <c r="AY109" s="133">
        <f>SUMIF(Général!$CP$6:$EZ$6,AY$5,Comptabilité!$F109:$EZ109)</f>
        <v>0</v>
      </c>
      <c r="AZ109" s="133">
        <f>SUMIF(Général!$CP$6:$EZ$6,AZ$5,Comptabilité!$F109:$EZ109)</f>
        <v>0</v>
      </c>
      <c r="BA109" s="133">
        <f>SUMIF(Général!$CP$6:$EZ$6,BA$5,Comptabilité!$F109:$EZ109)</f>
        <v>0</v>
      </c>
      <c r="BB109" s="133">
        <f>SUMIF(Général!$CP$6:$EZ$6,BB$5,Comptabilité!$F109:$EZ109)</f>
        <v>0</v>
      </c>
      <c r="BC109" s="133">
        <f>SUMIF(Général!$CP$6:$EZ$6,BC$5,Comptabilité!$F109:$EZ109)</f>
        <v>0</v>
      </c>
      <c r="BD109" s="133">
        <f>SUMIF(Général!$CP$6:$EZ$6,BD$5,Comptabilité!$F109:$EZ109)</f>
        <v>0</v>
      </c>
      <c r="BE109" s="133">
        <f>SUMIF(Général!$CP$6:$EZ$6,BE$5,Comptabilité!$F109:$EZ109)</f>
        <v>0</v>
      </c>
      <c r="BF109" s="133">
        <f>SUMIF(Général!$CP$6:$EZ$6,BF$5,Comptabilité!$F109:$EZ109)</f>
        <v>0</v>
      </c>
      <c r="BG109" s="133">
        <f>SUMIF(Général!$CP$6:$EZ$6,BG$5,Comptabilité!$F109:$EZ109)</f>
        <v>0</v>
      </c>
      <c r="BH109" s="133">
        <f>SUMIF(Général!$CP$6:$EZ$6,BH$5,Comptabilité!$F109:$EZ109)</f>
        <v>0</v>
      </c>
      <c r="BI109" s="133">
        <f>SUMIF(Général!$CP$6:$EZ$6,BI$5,Comptabilité!$F109:$EZ109)</f>
        <v>0</v>
      </c>
      <c r="BJ109" s="133">
        <f>SUMIF(Général!$CP$6:$EZ$6,BJ$5,Comptabilité!$F109:$EZ109)</f>
        <v>0</v>
      </c>
      <c r="BK109" s="133">
        <f>SUMIF(Général!$CP$6:$EZ$6,BK$5,Comptabilité!$F109:$EZ109)</f>
        <v>0</v>
      </c>
      <c r="BL109" s="133">
        <f>SUMIF(Général!$CP$6:$EZ$6,BL$5,Comptabilité!$F109:$EZ109)</f>
        <v>0</v>
      </c>
      <c r="BM109" s="133">
        <f>SUMIF(Général!$CP$6:$EZ$6,BM$5,Comptabilité!$F109:$EZ109)</f>
        <v>0</v>
      </c>
      <c r="BN109" s="133">
        <f>SUMIF(Général!$CP$6:$EZ$6,BN$5,Comptabilité!$F109:$EZ109)</f>
        <v>0</v>
      </c>
      <c r="BO109" s="133">
        <f>SUMIF(Général!$CP$6:$EZ$6,BO$5,Comptabilité!$F109:$EZ109)</f>
        <v>0</v>
      </c>
      <c r="BP109" s="133">
        <f>SUMIF(Général!$CP$6:$EZ$6,BP$5,Comptabilité!$F109:$EZ109)</f>
        <v>0</v>
      </c>
      <c r="BQ109" s="133">
        <f>SUMIF(Général!$CP$6:$EZ$6,BQ$5,Comptabilité!$F109:$EZ109)</f>
        <v>0</v>
      </c>
      <c r="BR109" s="133">
        <f>SUMIF(Général!$CP$6:$EZ$6,BR$5,Comptabilité!$F109:$EZ109)</f>
        <v>0</v>
      </c>
      <c r="BS109" s="133">
        <f>SUMIF(Général!$CP$6:$EZ$6,BS$5,Comptabilité!$F109:$EZ109)</f>
        <v>0</v>
      </c>
      <c r="BT109" s="133">
        <f>SUMIF(Général!$CP$6:$EZ$6,BT$5,Comptabilité!$F109:$EZ109)</f>
        <v>0</v>
      </c>
      <c r="BU109" s="133">
        <f>SUMIF(Général!$CP$6:$EZ$6,BU$5,Comptabilité!$F109:$EZ109)</f>
        <v>0</v>
      </c>
      <c r="BV109" s="133">
        <f>SUMIF(Général!$CP$6:$EZ$6,BV$5,Comptabilité!$F109:$EZ109)</f>
        <v>0</v>
      </c>
      <c r="BW109" s="133">
        <f>SUMIF(Général!$CP$6:$EZ$6,BW$5,Comptabilité!$F109:$EZ109)</f>
        <v>0</v>
      </c>
      <c r="BX109" s="133">
        <f>SUMIF(Général!$CP$6:$EZ$6,BX$5,Comptabilité!$F109:$EZ109)</f>
        <v>0</v>
      </c>
      <c r="BY109" s="133">
        <f>SUMIF(Général!$CP$6:$EZ$6,BY$5,Comptabilité!$F109:$EZ109)</f>
        <v>0</v>
      </c>
      <c r="BZ109" s="133">
        <f>SUMIF(Général!$CP$6:$EZ$6,BZ$5,Comptabilité!$F109:$EZ109)</f>
        <v>0</v>
      </c>
      <c r="CA109" s="133">
        <f>SUMIF(Général!$CP$6:$EZ$6,CA$5,Comptabilité!$F109:$EZ109)</f>
        <v>0</v>
      </c>
      <c r="CB109" s="133">
        <f>SUMIF(Général!$CP$6:$EZ$6,CB$5,Comptabilité!$F109:$EZ109)</f>
        <v>0</v>
      </c>
      <c r="CC109" s="133">
        <f>SUMIF(Général!$CP$6:$EZ$6,CC$5,Comptabilité!$F109:$EZ109)</f>
        <v>0</v>
      </c>
      <c r="CD109" s="133">
        <f>SUMIF(Général!$CP$6:$EZ$6,CD$5,Comptabilité!$F109:$EZ109)</f>
        <v>0</v>
      </c>
      <c r="CE109" s="133">
        <f>SUMIF(Général!$CP$6:$EZ$6,CE$5,Comptabilité!$F109:$EZ109)</f>
        <v>0</v>
      </c>
      <c r="CF109" s="133">
        <f>SUMIF(Général!$CP$6:$EZ$6,CF$5,Comptabilité!$F109:$EZ109)</f>
        <v>0</v>
      </c>
      <c r="CG109" s="133">
        <f>SUMIF(Général!$CP$6:$EZ$6,CG$5,Comptabilité!$F109:$EZ109)</f>
        <v>0</v>
      </c>
      <c r="CH109" s="133">
        <f>SUMIF(Général!$CP$6:$EZ$6,CH$5,Comptabilité!$F109:$EZ109)</f>
        <v>0</v>
      </c>
      <c r="CI109" s="133">
        <f>SUMIF(Général!$CP$6:$EZ$6,CI$5,Comptabilité!$F109:$EZ109)</f>
        <v>0</v>
      </c>
      <c r="CJ109" s="133">
        <f>SUMIF(Général!$CP$6:$EZ$6,CJ$5,Comptabilité!$F109:$EZ109)</f>
        <v>0</v>
      </c>
      <c r="CK109" s="133">
        <f>SUMIF(Général!$CP$6:$EZ$6,CK$5,Comptabilité!$F109:$EZ109)</f>
        <v>0</v>
      </c>
      <c r="CL109" s="133">
        <f>SUMIF(Général!$CP$6:$EZ$6,CL$5,Comptabilité!$F109:$EZ109)</f>
        <v>0</v>
      </c>
      <c r="CM109" s="133">
        <f>SUMIF(Général!$CP$6:$EZ$6,CM$5,Comptabilité!$F109:$EZ109)</f>
        <v>0</v>
      </c>
      <c r="CN109" s="133">
        <f>SUMIF(Général!$CP$6:$EZ$6,CN$5,Comptabilité!$F109:$EZ109)</f>
        <v>0</v>
      </c>
      <c r="CO109" s="133">
        <f>SUMIF(Général!$CP$6:$EZ$6,CO$5,Comptabilité!$F109:$EZ109)</f>
        <v>0</v>
      </c>
      <c r="CP109" s="133">
        <f>SUMIF(Général!$CP$6:$EZ$6,CP$5,Comptabilité!$F109:$EZ109)</f>
        <v>0</v>
      </c>
      <c r="CQ109" s="133">
        <f>SUMIF(Général!$CP$6:$EZ$6,CQ$5,Comptabilité!$F109:$EZ109)</f>
        <v>0</v>
      </c>
      <c r="CR109" s="133">
        <f>SUMIF(Général!$CP$6:$EZ$6,CR$5,Comptabilité!$F109:$EZ109)</f>
        <v>0</v>
      </c>
      <c r="CS109" s="133">
        <f>SUMIF(Général!$CP$6:$EZ$6,CS$5,Comptabilité!$F109:$EZ109)</f>
        <v>0</v>
      </c>
      <c r="CT109" s="133">
        <f>SUMIF(Général!$CP$6:$EZ$6,CT$5,Comptabilité!$F109:$EZ109)</f>
        <v>0</v>
      </c>
      <c r="CU109" s="133">
        <f>SUMIF(Général!$CP$6:$EZ$6,CU$5,Comptabilité!$F109:$EZ109)</f>
        <v>0</v>
      </c>
      <c r="CV109" s="133">
        <f>SUMIF(Général!$CP$6:$EZ$6,CV$5,Comptabilité!$F109:$EZ109)</f>
        <v>0</v>
      </c>
      <c r="CW109" s="133">
        <f>SUMIF(Général!$CP$6:$EZ$6,CW$5,Comptabilité!$F109:$EZ109)</f>
        <v>0</v>
      </c>
      <c r="CX109" s="133">
        <f>SUMIF(Général!$CP$6:$EZ$6,CX$5,Comptabilité!$F109:$EZ109)</f>
        <v>0</v>
      </c>
      <c r="CY109" s="133">
        <f>SUMIF(Général!$CP$6:$EZ$6,CY$5,Comptabilité!$F109:$EZ109)</f>
        <v>0</v>
      </c>
      <c r="CZ109" s="133">
        <f>SUMIF(Général!$CP$6:$EZ$6,CZ$5,Comptabilité!$F109:$EZ109)</f>
        <v>0</v>
      </c>
      <c r="DA109" s="133">
        <f>SUMIF(Général!$CP$6:$EZ$6,DA$5,Comptabilité!$F109:$EZ109)</f>
        <v>0</v>
      </c>
      <c r="DB109" s="133">
        <f>SUMIF(Général!$CP$6:$EZ$6,DB$5,Comptabilité!$F109:$EZ109)</f>
        <v>0</v>
      </c>
      <c r="DC109" s="133">
        <f>SUMIF(Général!$CP$6:$EZ$6,DC$5,Comptabilité!$F109:$EZ109)</f>
        <v>0</v>
      </c>
      <c r="DD109" s="133">
        <f>SUMIF(Général!$CP$6:$EZ$6,DD$5,Comptabilité!$F109:$EZ109)</f>
        <v>0</v>
      </c>
      <c r="DE109" s="133">
        <f>SUMIF(Général!$CP$6:$EZ$6,DE$5,Comptabilité!$F109:$EZ109)</f>
        <v>0</v>
      </c>
      <c r="DF109" s="133">
        <f>SUMIF(Général!$CP$6:$EZ$6,DF$5,Comptabilité!$F109:$EZ109)</f>
        <v>0</v>
      </c>
      <c r="DG109" s="133">
        <f>SUMIF(Général!$CP$6:$EZ$6,DG$5,Comptabilité!$F109:$EZ109)</f>
        <v>0</v>
      </c>
      <c r="DH109" s="133">
        <f>SUMIF(Général!$CP$6:$EZ$6,DH$5,Comptabilité!$F109:$EZ109)</f>
        <v>0</v>
      </c>
      <c r="DI109" s="133">
        <f>SUMIF(Général!$CP$6:$EZ$6,DI$5,Comptabilité!$F109:$EZ109)</f>
        <v>0</v>
      </c>
      <c r="DJ109" s="133">
        <f>SUMIF(Général!$CP$6:$EZ$6,DJ$5,Comptabilité!$F109:$EZ109)</f>
        <v>0</v>
      </c>
      <c r="DK109" s="133">
        <f>SUMIF(Général!$CP$6:$EZ$6,DK$5,Comptabilité!$F109:$EZ109)</f>
        <v>0</v>
      </c>
      <c r="DL109" s="133">
        <f>SUMIF(Général!$CP$6:$EZ$6,DL$5,Comptabilité!$F109:$EZ109)</f>
        <v>0</v>
      </c>
      <c r="DM109" s="133">
        <f>SUMIF(Général!$CP$6:$EZ$6,DM$5,Comptabilité!$F109:$EZ109)</f>
        <v>0</v>
      </c>
      <c r="DN109" s="133">
        <f>SUMIF(Général!$CP$6:$EZ$6,DN$5,Comptabilité!$F109:$EZ109)</f>
        <v>0</v>
      </c>
      <c r="DO109" s="133">
        <f>SUMIF(Général!$CP$6:$EZ$6,DO$5,Comptabilité!$F109:$EZ109)</f>
        <v>0</v>
      </c>
      <c r="DP109" s="133">
        <f>SUMIF(Général!$CP$6:$EZ$6,DP$5,Comptabilité!$F109:$EZ109)</f>
        <v>0</v>
      </c>
      <c r="DQ109" s="133">
        <f>SUMIF(Général!$CP$6:$EZ$6,DQ$5,Comptabilité!$F109:$EZ109)</f>
        <v>0</v>
      </c>
      <c r="DR109" s="133">
        <f>SUMIF(Général!$CP$6:$EZ$6,DR$5,Comptabilité!$F109:$EZ109)</f>
        <v>0</v>
      </c>
      <c r="DS109" s="133">
        <f>SUMIF(Général!$CP$6:$EZ$6,DS$5,Comptabilité!$F109:$EZ109)</f>
        <v>0</v>
      </c>
      <c r="DT109" s="133">
        <f>SUMIF(Général!$CP$6:$EZ$6,DT$5,Comptabilité!$F109:$EZ109)</f>
        <v>0</v>
      </c>
      <c r="DU109" s="133">
        <f>SUMIF(Général!$CP$6:$EZ$6,DU$5,Comptabilité!$F109:$EZ109)</f>
        <v>0</v>
      </c>
      <c r="DV109" s="133">
        <f>SUMIF(Général!$CP$6:$EZ$6,DV$5,Comptabilité!$F109:$EZ109)</f>
        <v>0</v>
      </c>
      <c r="DW109" s="133">
        <f>SUMIF(Général!$CP$6:$EZ$6,DW$5,Comptabilité!$F109:$EZ109)</f>
        <v>0</v>
      </c>
      <c r="DX109" s="133">
        <f>SUMIF(Général!$CP$6:$EZ$6,DX$5,Comptabilité!$F109:$EZ109)</f>
        <v>0</v>
      </c>
      <c r="DY109" s="133">
        <f>SUMIF(Général!$CP$6:$EZ$6,DY$5,Comptabilité!$F109:$EZ109)</f>
        <v>0</v>
      </c>
      <c r="DZ109" s="133">
        <f>SUMIF(Général!$CP$6:$EZ$6,DZ$5,Comptabilité!$F109:$EZ109)</f>
        <v>0</v>
      </c>
      <c r="EA109" s="133">
        <f>SUMIF(Général!$CP$6:$EZ$6,EA$5,Comptabilité!$F109:$EZ109)</f>
        <v>0</v>
      </c>
      <c r="EB109" s="133">
        <f>SUMIF(Général!$CP$6:$EZ$6,EB$5,Comptabilité!$F109:$EZ109)</f>
        <v>0</v>
      </c>
      <c r="EC109" s="133">
        <f>SUMIF(Général!$CP$6:$EZ$6,EC$5,Comptabilité!$F109:$EZ109)</f>
        <v>0</v>
      </c>
      <c r="ED109" s="133">
        <f>SUMIF(Général!$CP$6:$EZ$6,ED$5,Comptabilité!$F109:$EZ109)</f>
        <v>0</v>
      </c>
      <c r="EE109" s="133">
        <f>SUMIF(Général!$CP$6:$EZ$6,EE$5,Comptabilité!$F109:$EZ109)</f>
        <v>0</v>
      </c>
      <c r="EF109" s="133">
        <f>SUMIF(Général!$CP$6:$EZ$6,EF$5,Comptabilité!$F109:$EZ109)</f>
        <v>0</v>
      </c>
      <c r="EG109" s="133">
        <f>SUMIF(Général!$CP$6:$EZ$6,EG$5,Comptabilité!$F109:$EZ109)</f>
        <v>0</v>
      </c>
      <c r="EH109" s="133">
        <f>SUMIF(Général!$CP$6:$EZ$6,EH$5,Comptabilité!$F109:$EZ109)</f>
        <v>0</v>
      </c>
      <c r="EI109" s="133">
        <f>SUMIF(Général!$CP$6:$EZ$6,EI$5,Comptabilité!$F109:$EZ109)</f>
        <v>0</v>
      </c>
      <c r="EJ109" s="133">
        <f>SUMIF(Général!$CP$6:$EZ$6,EJ$5,Comptabilité!$F109:$EZ109)</f>
        <v>0</v>
      </c>
      <c r="EK109" s="133">
        <f>SUMIF(Général!$CP$6:$EZ$6,EK$5,Comptabilité!$F109:$EZ109)</f>
        <v>0</v>
      </c>
      <c r="EL109" s="133">
        <f>SUMIF(Général!$CP$6:$EZ$6,EL$5,Comptabilité!$F109:$EZ109)</f>
        <v>0</v>
      </c>
      <c r="EM109" s="133">
        <f>SUMIF(Général!$CP$6:$EZ$6,EM$5,Comptabilité!$F109:$EZ109)</f>
        <v>0</v>
      </c>
      <c r="EN109" s="133">
        <f>SUMIF(Général!$CP$6:$EZ$6,EN$5,Comptabilité!$F109:$EZ109)</f>
        <v>0</v>
      </c>
      <c r="EO109" s="133">
        <f>SUMIF(Général!$CP$6:$EZ$6,EO$5,Comptabilité!$F109:$EZ109)</f>
        <v>0</v>
      </c>
      <c r="EP109" s="133">
        <f>SUMIF(Général!$CP$6:$EZ$6,EP$5,Comptabilité!$F109:$EZ109)</f>
        <v>0</v>
      </c>
      <c r="EQ109" s="133">
        <f>SUMIF(Général!$CP$6:$EZ$6,EQ$5,Comptabilité!$F109:$EZ109)</f>
        <v>0</v>
      </c>
      <c r="ER109" s="133">
        <f>SUMIF(Général!$CP$6:$EZ$6,ER$5,Comptabilité!$F109:$EZ109)</f>
        <v>0</v>
      </c>
      <c r="ES109" s="133">
        <f>SUMIF(Général!$CP$6:$EZ$6,ES$5,Comptabilité!$F109:$EZ109)</f>
        <v>0</v>
      </c>
      <c r="ET109" s="133">
        <f>SUMIF(Général!$CP$6:$EZ$6,ET$5,Comptabilité!$F109:$EZ109)</f>
        <v>0</v>
      </c>
      <c r="EU109" s="133">
        <f>SUMIF(Général!$CP$6:$EZ$6,EU$5,Comptabilité!$F109:$EZ109)</f>
        <v>0</v>
      </c>
      <c r="EV109" s="133">
        <f>SUMIF(Général!$CP$6:$EZ$6,EV$5,Comptabilité!$F109:$EZ109)</f>
        <v>0</v>
      </c>
      <c r="EW109" s="133">
        <f>SUMIF(Général!$CP$6:$EZ$6,EW$5,Comptabilité!$F109:$EZ109)</f>
        <v>0</v>
      </c>
      <c r="EX109" s="133">
        <f>SUMIF(Général!$CP$6:$EZ$6,EX$5,Comptabilité!$F109:$EZ109)</f>
        <v>0</v>
      </c>
      <c r="EY109" s="133">
        <f>SUMIF(Général!$CP$6:$EZ$6,EY$5,Comptabilité!$F109:$EZ109)</f>
        <v>0</v>
      </c>
      <c r="EZ109" s="133">
        <f>SUMIF(Général!$CP$6:$EZ$6,EZ$5,Comptabilité!$F109:$EZ109)</f>
        <v>0</v>
      </c>
    </row>
    <row r="110" spans="1:156" x14ac:dyDescent="0.25">
      <c r="B110" s="95" t="str">
        <f>Comptabilité!B110</f>
        <v>Impôt sur les Sociétés du</v>
      </c>
      <c r="D110" s="150"/>
      <c r="E110" s="147"/>
      <c r="F110" s="133">
        <f>SUMIF(Général!$CP$6:$EZ$6,F$5,Comptabilité!$F110:$EZ110)</f>
        <v>0</v>
      </c>
      <c r="G110" s="133">
        <f>SUMIF(Général!$CP$6:$EZ$6,G$5,Comptabilité!$F110:$EZ110)</f>
        <v>0</v>
      </c>
      <c r="H110" s="133">
        <f>SUMIF(Général!$CP$6:$EZ$6,H$5,Comptabilité!$F110:$EZ110)</f>
        <v>0</v>
      </c>
      <c r="I110" s="133">
        <f>SUMIF(Général!$CP$6:$EZ$6,I$5,Comptabilité!$F110:$EZ110)</f>
        <v>0</v>
      </c>
      <c r="J110" s="133">
        <f>SUMIF(Général!$CP$6:$EZ$6,J$5,Comptabilité!$F110:$EZ110)</f>
        <v>0</v>
      </c>
      <c r="K110" s="133">
        <f>SUMIF(Général!$CP$6:$EZ$6,K$5,Comptabilité!$F110:$EZ110)</f>
        <v>0</v>
      </c>
      <c r="L110" s="133">
        <f>SUMIF(Général!$CP$6:$EZ$6,L$5,Comptabilité!$F110:$EZ110)</f>
        <v>0</v>
      </c>
      <c r="M110" s="133">
        <f>SUMIF(Général!$CP$6:$EZ$6,M$5,Comptabilité!$F110:$EZ110)</f>
        <v>0</v>
      </c>
      <c r="N110" s="133">
        <f>SUMIF(Général!$CP$6:$EZ$6,N$5,Comptabilité!$F110:$EZ110)</f>
        <v>0</v>
      </c>
      <c r="O110" s="133">
        <f>SUMIF(Général!$CP$6:$EZ$6,O$5,Comptabilité!$F110:$EZ110)</f>
        <v>0</v>
      </c>
      <c r="P110" s="133">
        <f>SUMIF(Général!$CP$6:$EZ$6,P$5,Comptabilité!$F110:$EZ110)</f>
        <v>0</v>
      </c>
      <c r="Q110" s="133">
        <f>SUMIF(Général!$CP$6:$EZ$6,Q$5,Comptabilité!$F110:$EZ110)</f>
        <v>0</v>
      </c>
      <c r="R110" s="133">
        <f>SUMIF(Général!$CP$6:$EZ$6,R$5,Comptabilité!$F110:$EZ110)</f>
        <v>0</v>
      </c>
      <c r="S110" s="133">
        <f>SUMIF(Général!$CP$6:$EZ$6,S$5,Comptabilité!$F110:$EZ110)</f>
        <v>0</v>
      </c>
      <c r="T110" s="133">
        <f>SUMIF(Général!$CP$6:$EZ$6,T$5,Comptabilité!$F110:$EZ110)</f>
        <v>0</v>
      </c>
      <c r="U110" s="133">
        <f>SUMIF(Général!$CP$6:$EZ$6,U$5,Comptabilité!$F110:$EZ110)</f>
        <v>0</v>
      </c>
      <c r="V110" s="133">
        <f>SUMIF(Général!$CP$6:$EZ$6,V$5,Comptabilité!$F110:$EZ110)</f>
        <v>0</v>
      </c>
      <c r="W110" s="133">
        <f>SUMIF(Général!$CP$6:$EZ$6,W$5,Comptabilité!$F110:$EZ110)</f>
        <v>0</v>
      </c>
      <c r="X110" s="133">
        <f>SUMIF(Général!$CP$6:$EZ$6,X$5,Comptabilité!$F110:$EZ110)</f>
        <v>0</v>
      </c>
      <c r="Y110" s="133">
        <f>SUMIF(Général!$CP$6:$EZ$6,Y$5,Comptabilité!$F110:$EZ110)</f>
        <v>0</v>
      </c>
      <c r="Z110" s="133">
        <f>SUMIF(Général!$CP$6:$EZ$6,Z$5,Comptabilité!$F110:$EZ110)</f>
        <v>0</v>
      </c>
      <c r="AA110" s="133">
        <f>SUMIF(Général!$CP$6:$EZ$6,AA$5,Comptabilité!$F110:$EZ110)</f>
        <v>0</v>
      </c>
      <c r="AB110" s="133">
        <f>SUMIF(Général!$CP$6:$EZ$6,AB$5,Comptabilité!$F110:$EZ110)</f>
        <v>0</v>
      </c>
      <c r="AC110" s="133">
        <f>SUMIF(Général!$CP$6:$EZ$6,AC$5,Comptabilité!$F110:$EZ110)</f>
        <v>0</v>
      </c>
      <c r="AD110" s="133">
        <f>SUMIF(Général!$CP$6:$EZ$6,AD$5,Comptabilité!$F110:$EZ110)</f>
        <v>0</v>
      </c>
      <c r="AE110" s="133">
        <f>SUMIF(Général!$CP$6:$EZ$6,AE$5,Comptabilité!$F110:$EZ110)</f>
        <v>0</v>
      </c>
      <c r="AF110" s="133">
        <f>SUMIF(Général!$CP$6:$EZ$6,AF$5,Comptabilité!$F110:$EZ110)</f>
        <v>0</v>
      </c>
      <c r="AG110" s="133">
        <f>SUMIF(Général!$CP$6:$EZ$6,AG$5,Comptabilité!$F110:$EZ110)</f>
        <v>0</v>
      </c>
      <c r="AH110" s="133">
        <f>SUMIF(Général!$CP$6:$EZ$6,AH$5,Comptabilité!$F110:$EZ110)</f>
        <v>0</v>
      </c>
      <c r="AI110" s="133">
        <f>SUMIF(Général!$CP$6:$EZ$6,AI$5,Comptabilité!$F110:$EZ110)</f>
        <v>0</v>
      </c>
      <c r="AJ110" s="133">
        <f>SUMIF(Général!$CP$6:$EZ$6,AJ$5,Comptabilité!$F110:$EZ110)</f>
        <v>0</v>
      </c>
      <c r="AK110" s="133">
        <f>SUMIF(Général!$CP$6:$EZ$6,AK$5,Comptabilité!$F110:$EZ110)</f>
        <v>0</v>
      </c>
      <c r="AL110" s="133">
        <f>SUMIF(Général!$CP$6:$EZ$6,AL$5,Comptabilité!$F110:$EZ110)</f>
        <v>0</v>
      </c>
      <c r="AM110" s="133">
        <f>SUMIF(Général!$CP$6:$EZ$6,AM$5,Comptabilité!$F110:$EZ110)</f>
        <v>0</v>
      </c>
      <c r="AN110" s="133">
        <f>SUMIF(Général!$CP$6:$EZ$6,AN$5,Comptabilité!$F110:$EZ110)</f>
        <v>0</v>
      </c>
      <c r="AO110" s="133">
        <f>SUMIF(Général!$CP$6:$EZ$6,AO$5,Comptabilité!$F110:$EZ110)</f>
        <v>0</v>
      </c>
      <c r="AP110" s="133">
        <f>SUMIF(Général!$CP$6:$EZ$6,AP$5,Comptabilité!$F110:$EZ110)</f>
        <v>0</v>
      </c>
      <c r="AQ110" s="133">
        <f>SUMIF(Général!$CP$6:$EZ$6,AQ$5,Comptabilité!$F110:$EZ110)</f>
        <v>0</v>
      </c>
      <c r="AR110" s="133">
        <f>SUMIF(Général!$CP$6:$EZ$6,AR$5,Comptabilité!$F110:$EZ110)</f>
        <v>0</v>
      </c>
      <c r="AS110" s="133">
        <f>SUMIF(Général!$CP$6:$EZ$6,AS$5,Comptabilité!$F110:$EZ110)</f>
        <v>0</v>
      </c>
      <c r="AT110" s="133">
        <f>SUMIF(Général!$CP$6:$EZ$6,AT$5,Comptabilité!$F110:$EZ110)</f>
        <v>0</v>
      </c>
      <c r="AU110" s="133">
        <f>SUMIF(Général!$CP$6:$EZ$6,AU$5,Comptabilité!$F110:$EZ110)</f>
        <v>0</v>
      </c>
      <c r="AV110" s="133">
        <f>SUMIF(Général!$CP$6:$EZ$6,AV$5,Comptabilité!$F110:$EZ110)</f>
        <v>0</v>
      </c>
      <c r="AW110" s="133">
        <f>SUMIF(Général!$CP$6:$EZ$6,AW$5,Comptabilité!$F110:$EZ110)</f>
        <v>0</v>
      </c>
      <c r="AX110" s="133">
        <f>SUMIF(Général!$CP$6:$EZ$6,AX$5,Comptabilité!$F110:$EZ110)</f>
        <v>0</v>
      </c>
      <c r="AY110" s="133">
        <f>SUMIF(Général!$CP$6:$EZ$6,AY$5,Comptabilité!$F110:$EZ110)</f>
        <v>0</v>
      </c>
      <c r="AZ110" s="133">
        <f>SUMIF(Général!$CP$6:$EZ$6,AZ$5,Comptabilité!$F110:$EZ110)</f>
        <v>0</v>
      </c>
      <c r="BA110" s="133">
        <f>SUMIF(Général!$CP$6:$EZ$6,BA$5,Comptabilité!$F110:$EZ110)</f>
        <v>0</v>
      </c>
      <c r="BB110" s="133">
        <f>SUMIF(Général!$CP$6:$EZ$6,BB$5,Comptabilité!$F110:$EZ110)</f>
        <v>0</v>
      </c>
      <c r="BC110" s="133">
        <f>SUMIF(Général!$CP$6:$EZ$6,BC$5,Comptabilité!$F110:$EZ110)</f>
        <v>0</v>
      </c>
      <c r="BD110" s="133">
        <f>SUMIF(Général!$CP$6:$EZ$6,BD$5,Comptabilité!$F110:$EZ110)</f>
        <v>0</v>
      </c>
      <c r="BE110" s="133">
        <f>SUMIF(Général!$CP$6:$EZ$6,BE$5,Comptabilité!$F110:$EZ110)</f>
        <v>0</v>
      </c>
      <c r="BF110" s="133">
        <f>SUMIF(Général!$CP$6:$EZ$6,BF$5,Comptabilité!$F110:$EZ110)</f>
        <v>0</v>
      </c>
      <c r="BG110" s="133">
        <f>SUMIF(Général!$CP$6:$EZ$6,BG$5,Comptabilité!$F110:$EZ110)</f>
        <v>0</v>
      </c>
      <c r="BH110" s="133">
        <f>SUMIF(Général!$CP$6:$EZ$6,BH$5,Comptabilité!$F110:$EZ110)</f>
        <v>0</v>
      </c>
      <c r="BI110" s="133">
        <f>SUMIF(Général!$CP$6:$EZ$6,BI$5,Comptabilité!$F110:$EZ110)</f>
        <v>0</v>
      </c>
      <c r="BJ110" s="133">
        <f>SUMIF(Général!$CP$6:$EZ$6,BJ$5,Comptabilité!$F110:$EZ110)</f>
        <v>0</v>
      </c>
      <c r="BK110" s="133">
        <f>SUMIF(Général!$CP$6:$EZ$6,BK$5,Comptabilité!$F110:$EZ110)</f>
        <v>0</v>
      </c>
      <c r="BL110" s="133">
        <f>SUMIF(Général!$CP$6:$EZ$6,BL$5,Comptabilité!$F110:$EZ110)</f>
        <v>0</v>
      </c>
      <c r="BM110" s="133">
        <f>SUMIF(Général!$CP$6:$EZ$6,BM$5,Comptabilité!$F110:$EZ110)</f>
        <v>0</v>
      </c>
      <c r="BN110" s="133">
        <f>SUMIF(Général!$CP$6:$EZ$6,BN$5,Comptabilité!$F110:$EZ110)</f>
        <v>0</v>
      </c>
      <c r="BO110" s="133">
        <f>SUMIF(Général!$CP$6:$EZ$6,BO$5,Comptabilité!$F110:$EZ110)</f>
        <v>0</v>
      </c>
      <c r="BP110" s="133">
        <f>SUMIF(Général!$CP$6:$EZ$6,BP$5,Comptabilité!$F110:$EZ110)</f>
        <v>0</v>
      </c>
      <c r="BQ110" s="133">
        <f>SUMIF(Général!$CP$6:$EZ$6,BQ$5,Comptabilité!$F110:$EZ110)</f>
        <v>0</v>
      </c>
      <c r="BR110" s="133">
        <f>SUMIF(Général!$CP$6:$EZ$6,BR$5,Comptabilité!$F110:$EZ110)</f>
        <v>0</v>
      </c>
      <c r="BS110" s="133">
        <f>SUMIF(Général!$CP$6:$EZ$6,BS$5,Comptabilité!$F110:$EZ110)</f>
        <v>0</v>
      </c>
      <c r="BT110" s="133">
        <f>SUMIF(Général!$CP$6:$EZ$6,BT$5,Comptabilité!$F110:$EZ110)</f>
        <v>0</v>
      </c>
      <c r="BU110" s="133">
        <f>SUMIF(Général!$CP$6:$EZ$6,BU$5,Comptabilité!$F110:$EZ110)</f>
        <v>0</v>
      </c>
      <c r="BV110" s="133">
        <f>SUMIF(Général!$CP$6:$EZ$6,BV$5,Comptabilité!$F110:$EZ110)</f>
        <v>0</v>
      </c>
      <c r="BW110" s="133">
        <f>SUMIF(Général!$CP$6:$EZ$6,BW$5,Comptabilité!$F110:$EZ110)</f>
        <v>0</v>
      </c>
      <c r="BX110" s="133">
        <f>SUMIF(Général!$CP$6:$EZ$6,BX$5,Comptabilité!$F110:$EZ110)</f>
        <v>0</v>
      </c>
      <c r="BY110" s="133">
        <f>SUMIF(Général!$CP$6:$EZ$6,BY$5,Comptabilité!$F110:$EZ110)</f>
        <v>0</v>
      </c>
      <c r="BZ110" s="133">
        <f>SUMIF(Général!$CP$6:$EZ$6,BZ$5,Comptabilité!$F110:$EZ110)</f>
        <v>0</v>
      </c>
      <c r="CA110" s="133">
        <f>SUMIF(Général!$CP$6:$EZ$6,CA$5,Comptabilité!$F110:$EZ110)</f>
        <v>0</v>
      </c>
      <c r="CB110" s="133">
        <f>SUMIF(Général!$CP$6:$EZ$6,CB$5,Comptabilité!$F110:$EZ110)</f>
        <v>0</v>
      </c>
      <c r="CC110" s="133">
        <f>SUMIF(Général!$CP$6:$EZ$6,CC$5,Comptabilité!$F110:$EZ110)</f>
        <v>0</v>
      </c>
      <c r="CD110" s="133">
        <f>SUMIF(Général!$CP$6:$EZ$6,CD$5,Comptabilité!$F110:$EZ110)</f>
        <v>0</v>
      </c>
      <c r="CE110" s="133">
        <f>SUMIF(Général!$CP$6:$EZ$6,CE$5,Comptabilité!$F110:$EZ110)</f>
        <v>0</v>
      </c>
      <c r="CF110" s="133">
        <f>SUMIF(Général!$CP$6:$EZ$6,CF$5,Comptabilité!$F110:$EZ110)</f>
        <v>0</v>
      </c>
      <c r="CG110" s="133">
        <f>SUMIF(Général!$CP$6:$EZ$6,CG$5,Comptabilité!$F110:$EZ110)</f>
        <v>0</v>
      </c>
      <c r="CH110" s="133">
        <f>SUMIF(Général!$CP$6:$EZ$6,CH$5,Comptabilité!$F110:$EZ110)</f>
        <v>0</v>
      </c>
      <c r="CI110" s="133">
        <f>SUMIF(Général!$CP$6:$EZ$6,CI$5,Comptabilité!$F110:$EZ110)</f>
        <v>0</v>
      </c>
      <c r="CJ110" s="133">
        <f>SUMIF(Général!$CP$6:$EZ$6,CJ$5,Comptabilité!$F110:$EZ110)</f>
        <v>0</v>
      </c>
      <c r="CK110" s="133">
        <f>SUMIF(Général!$CP$6:$EZ$6,CK$5,Comptabilité!$F110:$EZ110)</f>
        <v>0</v>
      </c>
      <c r="CL110" s="133">
        <f>SUMIF(Général!$CP$6:$EZ$6,CL$5,Comptabilité!$F110:$EZ110)</f>
        <v>0</v>
      </c>
      <c r="CM110" s="133">
        <f>SUMIF(Général!$CP$6:$EZ$6,CM$5,Comptabilité!$F110:$EZ110)</f>
        <v>0</v>
      </c>
      <c r="CN110" s="133">
        <f>SUMIF(Général!$CP$6:$EZ$6,CN$5,Comptabilité!$F110:$EZ110)</f>
        <v>0</v>
      </c>
      <c r="CO110" s="133">
        <f>SUMIF(Général!$CP$6:$EZ$6,CO$5,Comptabilité!$F110:$EZ110)</f>
        <v>0</v>
      </c>
      <c r="CP110" s="133">
        <f>SUMIF(Général!$CP$6:$EZ$6,CP$5,Comptabilité!$F110:$EZ110)</f>
        <v>0</v>
      </c>
      <c r="CQ110" s="133">
        <f>SUMIF(Général!$CP$6:$EZ$6,CQ$5,Comptabilité!$F110:$EZ110)</f>
        <v>0</v>
      </c>
      <c r="CR110" s="133">
        <f>SUMIF(Général!$CP$6:$EZ$6,CR$5,Comptabilité!$F110:$EZ110)</f>
        <v>0</v>
      </c>
      <c r="CS110" s="133">
        <f>SUMIF(Général!$CP$6:$EZ$6,CS$5,Comptabilité!$F110:$EZ110)</f>
        <v>0</v>
      </c>
      <c r="CT110" s="133">
        <f>SUMIF(Général!$CP$6:$EZ$6,CT$5,Comptabilité!$F110:$EZ110)</f>
        <v>0</v>
      </c>
      <c r="CU110" s="133">
        <f>SUMIF(Général!$CP$6:$EZ$6,CU$5,Comptabilité!$F110:$EZ110)</f>
        <v>0</v>
      </c>
      <c r="CV110" s="133">
        <f>SUMIF(Général!$CP$6:$EZ$6,CV$5,Comptabilité!$F110:$EZ110)</f>
        <v>0</v>
      </c>
      <c r="CW110" s="133">
        <f>SUMIF(Général!$CP$6:$EZ$6,CW$5,Comptabilité!$F110:$EZ110)</f>
        <v>0</v>
      </c>
      <c r="CX110" s="133">
        <f>SUMIF(Général!$CP$6:$EZ$6,CX$5,Comptabilité!$F110:$EZ110)</f>
        <v>0</v>
      </c>
      <c r="CY110" s="133">
        <f>SUMIF(Général!$CP$6:$EZ$6,CY$5,Comptabilité!$F110:$EZ110)</f>
        <v>0</v>
      </c>
      <c r="CZ110" s="133">
        <f>SUMIF(Général!$CP$6:$EZ$6,CZ$5,Comptabilité!$F110:$EZ110)</f>
        <v>0</v>
      </c>
      <c r="DA110" s="133">
        <f>SUMIF(Général!$CP$6:$EZ$6,DA$5,Comptabilité!$F110:$EZ110)</f>
        <v>0</v>
      </c>
      <c r="DB110" s="133">
        <f>SUMIF(Général!$CP$6:$EZ$6,DB$5,Comptabilité!$F110:$EZ110)</f>
        <v>0</v>
      </c>
      <c r="DC110" s="133">
        <f>SUMIF(Général!$CP$6:$EZ$6,DC$5,Comptabilité!$F110:$EZ110)</f>
        <v>0</v>
      </c>
      <c r="DD110" s="133">
        <f>SUMIF(Général!$CP$6:$EZ$6,DD$5,Comptabilité!$F110:$EZ110)</f>
        <v>0</v>
      </c>
      <c r="DE110" s="133">
        <f>SUMIF(Général!$CP$6:$EZ$6,DE$5,Comptabilité!$F110:$EZ110)</f>
        <v>0</v>
      </c>
      <c r="DF110" s="133">
        <f>SUMIF(Général!$CP$6:$EZ$6,DF$5,Comptabilité!$F110:$EZ110)</f>
        <v>0</v>
      </c>
      <c r="DG110" s="133">
        <f>SUMIF(Général!$CP$6:$EZ$6,DG$5,Comptabilité!$F110:$EZ110)</f>
        <v>0</v>
      </c>
      <c r="DH110" s="133">
        <f>SUMIF(Général!$CP$6:$EZ$6,DH$5,Comptabilité!$F110:$EZ110)</f>
        <v>0</v>
      </c>
      <c r="DI110" s="133">
        <f>SUMIF(Général!$CP$6:$EZ$6,DI$5,Comptabilité!$F110:$EZ110)</f>
        <v>0</v>
      </c>
      <c r="DJ110" s="133">
        <f>SUMIF(Général!$CP$6:$EZ$6,DJ$5,Comptabilité!$F110:$EZ110)</f>
        <v>0</v>
      </c>
      <c r="DK110" s="133">
        <f>SUMIF(Général!$CP$6:$EZ$6,DK$5,Comptabilité!$F110:$EZ110)</f>
        <v>0</v>
      </c>
      <c r="DL110" s="133">
        <f>SUMIF(Général!$CP$6:$EZ$6,DL$5,Comptabilité!$F110:$EZ110)</f>
        <v>0</v>
      </c>
      <c r="DM110" s="133">
        <f>SUMIF(Général!$CP$6:$EZ$6,DM$5,Comptabilité!$F110:$EZ110)</f>
        <v>0</v>
      </c>
      <c r="DN110" s="133">
        <f>SUMIF(Général!$CP$6:$EZ$6,DN$5,Comptabilité!$F110:$EZ110)</f>
        <v>0</v>
      </c>
      <c r="DO110" s="133">
        <f>SUMIF(Général!$CP$6:$EZ$6,DO$5,Comptabilité!$F110:$EZ110)</f>
        <v>0</v>
      </c>
      <c r="DP110" s="133">
        <f>SUMIF(Général!$CP$6:$EZ$6,DP$5,Comptabilité!$F110:$EZ110)</f>
        <v>0</v>
      </c>
      <c r="DQ110" s="133">
        <f>SUMIF(Général!$CP$6:$EZ$6,DQ$5,Comptabilité!$F110:$EZ110)</f>
        <v>0</v>
      </c>
      <c r="DR110" s="133">
        <f>SUMIF(Général!$CP$6:$EZ$6,DR$5,Comptabilité!$F110:$EZ110)</f>
        <v>0</v>
      </c>
      <c r="DS110" s="133">
        <f>SUMIF(Général!$CP$6:$EZ$6,DS$5,Comptabilité!$F110:$EZ110)</f>
        <v>0</v>
      </c>
      <c r="DT110" s="133">
        <f>SUMIF(Général!$CP$6:$EZ$6,DT$5,Comptabilité!$F110:$EZ110)</f>
        <v>0</v>
      </c>
      <c r="DU110" s="133">
        <f>SUMIF(Général!$CP$6:$EZ$6,DU$5,Comptabilité!$F110:$EZ110)</f>
        <v>0</v>
      </c>
      <c r="DV110" s="133">
        <f>SUMIF(Général!$CP$6:$EZ$6,DV$5,Comptabilité!$F110:$EZ110)</f>
        <v>0</v>
      </c>
      <c r="DW110" s="133">
        <f>SUMIF(Général!$CP$6:$EZ$6,DW$5,Comptabilité!$F110:$EZ110)</f>
        <v>0</v>
      </c>
      <c r="DX110" s="133">
        <f>SUMIF(Général!$CP$6:$EZ$6,DX$5,Comptabilité!$F110:$EZ110)</f>
        <v>0</v>
      </c>
      <c r="DY110" s="133">
        <f>SUMIF(Général!$CP$6:$EZ$6,DY$5,Comptabilité!$F110:$EZ110)</f>
        <v>0</v>
      </c>
      <c r="DZ110" s="133">
        <f>SUMIF(Général!$CP$6:$EZ$6,DZ$5,Comptabilité!$F110:$EZ110)</f>
        <v>0</v>
      </c>
      <c r="EA110" s="133">
        <f>SUMIF(Général!$CP$6:$EZ$6,EA$5,Comptabilité!$F110:$EZ110)</f>
        <v>0</v>
      </c>
      <c r="EB110" s="133">
        <f>SUMIF(Général!$CP$6:$EZ$6,EB$5,Comptabilité!$F110:$EZ110)</f>
        <v>0</v>
      </c>
      <c r="EC110" s="133">
        <f>SUMIF(Général!$CP$6:$EZ$6,EC$5,Comptabilité!$F110:$EZ110)</f>
        <v>0</v>
      </c>
      <c r="ED110" s="133">
        <f>SUMIF(Général!$CP$6:$EZ$6,ED$5,Comptabilité!$F110:$EZ110)</f>
        <v>0</v>
      </c>
      <c r="EE110" s="133">
        <f>SUMIF(Général!$CP$6:$EZ$6,EE$5,Comptabilité!$F110:$EZ110)</f>
        <v>0</v>
      </c>
      <c r="EF110" s="133">
        <f>SUMIF(Général!$CP$6:$EZ$6,EF$5,Comptabilité!$F110:$EZ110)</f>
        <v>0</v>
      </c>
      <c r="EG110" s="133">
        <f>SUMIF(Général!$CP$6:$EZ$6,EG$5,Comptabilité!$F110:$EZ110)</f>
        <v>0</v>
      </c>
      <c r="EH110" s="133">
        <f>SUMIF(Général!$CP$6:$EZ$6,EH$5,Comptabilité!$F110:$EZ110)</f>
        <v>0</v>
      </c>
      <c r="EI110" s="133">
        <f>SUMIF(Général!$CP$6:$EZ$6,EI$5,Comptabilité!$F110:$EZ110)</f>
        <v>0</v>
      </c>
      <c r="EJ110" s="133">
        <f>SUMIF(Général!$CP$6:$EZ$6,EJ$5,Comptabilité!$F110:$EZ110)</f>
        <v>0</v>
      </c>
      <c r="EK110" s="133">
        <f>SUMIF(Général!$CP$6:$EZ$6,EK$5,Comptabilité!$F110:$EZ110)</f>
        <v>0</v>
      </c>
      <c r="EL110" s="133">
        <f>SUMIF(Général!$CP$6:$EZ$6,EL$5,Comptabilité!$F110:$EZ110)</f>
        <v>0</v>
      </c>
      <c r="EM110" s="133">
        <f>SUMIF(Général!$CP$6:$EZ$6,EM$5,Comptabilité!$F110:$EZ110)</f>
        <v>0</v>
      </c>
      <c r="EN110" s="133">
        <f>SUMIF(Général!$CP$6:$EZ$6,EN$5,Comptabilité!$F110:$EZ110)</f>
        <v>0</v>
      </c>
      <c r="EO110" s="133">
        <f>SUMIF(Général!$CP$6:$EZ$6,EO$5,Comptabilité!$F110:$EZ110)</f>
        <v>0</v>
      </c>
      <c r="EP110" s="133">
        <f>SUMIF(Général!$CP$6:$EZ$6,EP$5,Comptabilité!$F110:$EZ110)</f>
        <v>0</v>
      </c>
      <c r="EQ110" s="133">
        <f>SUMIF(Général!$CP$6:$EZ$6,EQ$5,Comptabilité!$F110:$EZ110)</f>
        <v>0</v>
      </c>
      <c r="ER110" s="133">
        <f>SUMIF(Général!$CP$6:$EZ$6,ER$5,Comptabilité!$F110:$EZ110)</f>
        <v>0</v>
      </c>
      <c r="ES110" s="133">
        <f>SUMIF(Général!$CP$6:$EZ$6,ES$5,Comptabilité!$F110:$EZ110)</f>
        <v>0</v>
      </c>
      <c r="ET110" s="133">
        <f>SUMIF(Général!$CP$6:$EZ$6,ET$5,Comptabilité!$F110:$EZ110)</f>
        <v>0</v>
      </c>
      <c r="EU110" s="133">
        <f>SUMIF(Général!$CP$6:$EZ$6,EU$5,Comptabilité!$F110:$EZ110)</f>
        <v>0</v>
      </c>
      <c r="EV110" s="133">
        <f>SUMIF(Général!$CP$6:$EZ$6,EV$5,Comptabilité!$F110:$EZ110)</f>
        <v>0</v>
      </c>
      <c r="EW110" s="133">
        <f>SUMIF(Général!$CP$6:$EZ$6,EW$5,Comptabilité!$F110:$EZ110)</f>
        <v>0</v>
      </c>
      <c r="EX110" s="133">
        <f>SUMIF(Général!$CP$6:$EZ$6,EX$5,Comptabilité!$F110:$EZ110)</f>
        <v>0</v>
      </c>
      <c r="EY110" s="133">
        <f>SUMIF(Général!$CP$6:$EZ$6,EY$5,Comptabilité!$F110:$EZ110)</f>
        <v>0</v>
      </c>
      <c r="EZ110" s="133">
        <f>SUMIF(Général!$CP$6:$EZ$6,EZ$5,Comptabilité!$F110:$EZ110)</f>
        <v>0</v>
      </c>
    </row>
    <row r="111" spans="1:156" x14ac:dyDescent="0.25">
      <c r="B111" s="95" t="str">
        <f>Comptabilité!B111</f>
        <v>Dividendes à payer</v>
      </c>
      <c r="D111" s="150"/>
      <c r="E111" s="147"/>
      <c r="F111" s="133">
        <f>SUMIF(Général!$CP$6:$EZ$6,F$5,Comptabilité!$F111:$EZ111)</f>
        <v>0</v>
      </c>
      <c r="G111" s="133">
        <f>SUMIF(Général!$CP$6:$EZ$6,G$5,Comptabilité!$F111:$EZ111)</f>
        <v>0</v>
      </c>
      <c r="H111" s="133">
        <f>SUMIF(Général!$CP$6:$EZ$6,H$5,Comptabilité!$F111:$EZ111)</f>
        <v>0</v>
      </c>
      <c r="I111" s="133">
        <f>SUMIF(Général!$CP$6:$EZ$6,I$5,Comptabilité!$F111:$EZ111)</f>
        <v>0</v>
      </c>
      <c r="J111" s="133">
        <f>SUMIF(Général!$CP$6:$EZ$6,J$5,Comptabilité!$F111:$EZ111)</f>
        <v>0</v>
      </c>
      <c r="K111" s="133">
        <f>SUMIF(Général!$CP$6:$EZ$6,K$5,Comptabilité!$F111:$EZ111)</f>
        <v>0</v>
      </c>
      <c r="L111" s="133">
        <f>SUMIF(Général!$CP$6:$EZ$6,L$5,Comptabilité!$F111:$EZ111)</f>
        <v>0</v>
      </c>
      <c r="M111" s="133">
        <f>SUMIF(Général!$CP$6:$EZ$6,M$5,Comptabilité!$F111:$EZ111)</f>
        <v>0</v>
      </c>
      <c r="N111" s="133">
        <f>SUMIF(Général!$CP$6:$EZ$6,N$5,Comptabilité!$F111:$EZ111)</f>
        <v>0</v>
      </c>
      <c r="O111" s="133">
        <f>SUMIF(Général!$CP$6:$EZ$6,O$5,Comptabilité!$F111:$EZ111)</f>
        <v>0</v>
      </c>
      <c r="P111" s="133">
        <f>SUMIF(Général!$CP$6:$EZ$6,P$5,Comptabilité!$F111:$EZ111)</f>
        <v>0</v>
      </c>
      <c r="Q111" s="133">
        <f>SUMIF(Général!$CP$6:$EZ$6,Q$5,Comptabilité!$F111:$EZ111)</f>
        <v>0</v>
      </c>
      <c r="R111" s="133">
        <f>SUMIF(Général!$CP$6:$EZ$6,R$5,Comptabilité!$F111:$EZ111)</f>
        <v>0</v>
      </c>
      <c r="S111" s="133">
        <f>SUMIF(Général!$CP$6:$EZ$6,S$5,Comptabilité!$F111:$EZ111)</f>
        <v>0</v>
      </c>
      <c r="T111" s="133">
        <f>SUMIF(Général!$CP$6:$EZ$6,T$5,Comptabilité!$F111:$EZ111)</f>
        <v>0</v>
      </c>
      <c r="U111" s="133">
        <f>SUMIF(Général!$CP$6:$EZ$6,U$5,Comptabilité!$F111:$EZ111)</f>
        <v>0</v>
      </c>
      <c r="V111" s="133">
        <f>SUMIF(Général!$CP$6:$EZ$6,V$5,Comptabilité!$F111:$EZ111)</f>
        <v>0</v>
      </c>
      <c r="W111" s="133">
        <f>SUMIF(Général!$CP$6:$EZ$6,W$5,Comptabilité!$F111:$EZ111)</f>
        <v>0</v>
      </c>
      <c r="X111" s="133">
        <f>SUMIF(Général!$CP$6:$EZ$6,X$5,Comptabilité!$F111:$EZ111)</f>
        <v>0</v>
      </c>
      <c r="Y111" s="133">
        <f>SUMIF(Général!$CP$6:$EZ$6,Y$5,Comptabilité!$F111:$EZ111)</f>
        <v>0</v>
      </c>
      <c r="Z111" s="133">
        <f>SUMIF(Général!$CP$6:$EZ$6,Z$5,Comptabilité!$F111:$EZ111)</f>
        <v>0</v>
      </c>
      <c r="AA111" s="133">
        <f>SUMIF(Général!$CP$6:$EZ$6,AA$5,Comptabilité!$F111:$EZ111)</f>
        <v>0</v>
      </c>
      <c r="AB111" s="133">
        <f>SUMIF(Général!$CP$6:$EZ$6,AB$5,Comptabilité!$F111:$EZ111)</f>
        <v>0</v>
      </c>
      <c r="AC111" s="133">
        <f>SUMIF(Général!$CP$6:$EZ$6,AC$5,Comptabilité!$F111:$EZ111)</f>
        <v>0</v>
      </c>
      <c r="AD111" s="133">
        <f>SUMIF(Général!$CP$6:$EZ$6,AD$5,Comptabilité!$F111:$EZ111)</f>
        <v>0</v>
      </c>
      <c r="AE111" s="133">
        <f>SUMIF(Général!$CP$6:$EZ$6,AE$5,Comptabilité!$F111:$EZ111)</f>
        <v>0</v>
      </c>
      <c r="AF111" s="133">
        <f>SUMIF(Général!$CP$6:$EZ$6,AF$5,Comptabilité!$F111:$EZ111)</f>
        <v>0</v>
      </c>
      <c r="AG111" s="133">
        <f>SUMIF(Général!$CP$6:$EZ$6,AG$5,Comptabilité!$F111:$EZ111)</f>
        <v>0</v>
      </c>
      <c r="AH111" s="133">
        <f>SUMIF(Général!$CP$6:$EZ$6,AH$5,Comptabilité!$F111:$EZ111)</f>
        <v>0</v>
      </c>
      <c r="AI111" s="133">
        <f>SUMIF(Général!$CP$6:$EZ$6,AI$5,Comptabilité!$F111:$EZ111)</f>
        <v>0</v>
      </c>
      <c r="AJ111" s="133">
        <f>SUMIF(Général!$CP$6:$EZ$6,AJ$5,Comptabilité!$F111:$EZ111)</f>
        <v>0</v>
      </c>
      <c r="AK111" s="133">
        <f>SUMIF(Général!$CP$6:$EZ$6,AK$5,Comptabilité!$F111:$EZ111)</f>
        <v>0</v>
      </c>
      <c r="AL111" s="133">
        <f>SUMIF(Général!$CP$6:$EZ$6,AL$5,Comptabilité!$F111:$EZ111)</f>
        <v>0</v>
      </c>
      <c r="AM111" s="133">
        <f>SUMIF(Général!$CP$6:$EZ$6,AM$5,Comptabilité!$F111:$EZ111)</f>
        <v>0</v>
      </c>
      <c r="AN111" s="133">
        <f>SUMIF(Général!$CP$6:$EZ$6,AN$5,Comptabilité!$F111:$EZ111)</f>
        <v>0</v>
      </c>
      <c r="AO111" s="133">
        <f>SUMIF(Général!$CP$6:$EZ$6,AO$5,Comptabilité!$F111:$EZ111)</f>
        <v>0</v>
      </c>
      <c r="AP111" s="133">
        <f>SUMIF(Général!$CP$6:$EZ$6,AP$5,Comptabilité!$F111:$EZ111)</f>
        <v>0</v>
      </c>
      <c r="AQ111" s="133">
        <f>SUMIF(Général!$CP$6:$EZ$6,AQ$5,Comptabilité!$F111:$EZ111)</f>
        <v>0</v>
      </c>
      <c r="AR111" s="133">
        <f>SUMIF(Général!$CP$6:$EZ$6,AR$5,Comptabilité!$F111:$EZ111)</f>
        <v>0</v>
      </c>
      <c r="AS111" s="133">
        <f>SUMIF(Général!$CP$6:$EZ$6,AS$5,Comptabilité!$F111:$EZ111)</f>
        <v>0</v>
      </c>
      <c r="AT111" s="133">
        <f>SUMIF(Général!$CP$6:$EZ$6,AT$5,Comptabilité!$F111:$EZ111)</f>
        <v>0</v>
      </c>
      <c r="AU111" s="133">
        <f>SUMIF(Général!$CP$6:$EZ$6,AU$5,Comptabilité!$F111:$EZ111)</f>
        <v>0</v>
      </c>
      <c r="AV111" s="133">
        <f>SUMIF(Général!$CP$6:$EZ$6,AV$5,Comptabilité!$F111:$EZ111)</f>
        <v>0</v>
      </c>
      <c r="AW111" s="133">
        <f>SUMIF(Général!$CP$6:$EZ$6,AW$5,Comptabilité!$F111:$EZ111)</f>
        <v>0</v>
      </c>
      <c r="AX111" s="133">
        <f>SUMIF(Général!$CP$6:$EZ$6,AX$5,Comptabilité!$F111:$EZ111)</f>
        <v>0</v>
      </c>
      <c r="AY111" s="133">
        <f>SUMIF(Général!$CP$6:$EZ$6,AY$5,Comptabilité!$F111:$EZ111)</f>
        <v>0</v>
      </c>
      <c r="AZ111" s="133">
        <f>SUMIF(Général!$CP$6:$EZ$6,AZ$5,Comptabilité!$F111:$EZ111)</f>
        <v>0</v>
      </c>
      <c r="BA111" s="133">
        <f>SUMIF(Général!$CP$6:$EZ$6,BA$5,Comptabilité!$F111:$EZ111)</f>
        <v>0</v>
      </c>
      <c r="BB111" s="133">
        <f>SUMIF(Général!$CP$6:$EZ$6,BB$5,Comptabilité!$F111:$EZ111)</f>
        <v>0</v>
      </c>
      <c r="BC111" s="133">
        <f>SUMIF(Général!$CP$6:$EZ$6,BC$5,Comptabilité!$F111:$EZ111)</f>
        <v>0</v>
      </c>
      <c r="BD111" s="133">
        <f>SUMIF(Général!$CP$6:$EZ$6,BD$5,Comptabilité!$F111:$EZ111)</f>
        <v>0</v>
      </c>
      <c r="BE111" s="133">
        <f>SUMIF(Général!$CP$6:$EZ$6,BE$5,Comptabilité!$F111:$EZ111)</f>
        <v>0</v>
      </c>
      <c r="BF111" s="133">
        <f>SUMIF(Général!$CP$6:$EZ$6,BF$5,Comptabilité!$F111:$EZ111)</f>
        <v>0</v>
      </c>
      <c r="BG111" s="133">
        <f>SUMIF(Général!$CP$6:$EZ$6,BG$5,Comptabilité!$F111:$EZ111)</f>
        <v>0</v>
      </c>
      <c r="BH111" s="133">
        <f>SUMIF(Général!$CP$6:$EZ$6,BH$5,Comptabilité!$F111:$EZ111)</f>
        <v>0</v>
      </c>
      <c r="BI111" s="133">
        <f>SUMIF(Général!$CP$6:$EZ$6,BI$5,Comptabilité!$F111:$EZ111)</f>
        <v>0</v>
      </c>
      <c r="BJ111" s="133">
        <f>SUMIF(Général!$CP$6:$EZ$6,BJ$5,Comptabilité!$F111:$EZ111)</f>
        <v>0</v>
      </c>
      <c r="BK111" s="133">
        <f>SUMIF(Général!$CP$6:$EZ$6,BK$5,Comptabilité!$F111:$EZ111)</f>
        <v>0</v>
      </c>
      <c r="BL111" s="133">
        <f>SUMIF(Général!$CP$6:$EZ$6,BL$5,Comptabilité!$F111:$EZ111)</f>
        <v>0</v>
      </c>
      <c r="BM111" s="133">
        <f>SUMIF(Général!$CP$6:$EZ$6,BM$5,Comptabilité!$F111:$EZ111)</f>
        <v>0</v>
      </c>
      <c r="BN111" s="133">
        <f>SUMIF(Général!$CP$6:$EZ$6,BN$5,Comptabilité!$F111:$EZ111)</f>
        <v>0</v>
      </c>
      <c r="BO111" s="133">
        <f>SUMIF(Général!$CP$6:$EZ$6,BO$5,Comptabilité!$F111:$EZ111)</f>
        <v>0</v>
      </c>
      <c r="BP111" s="133">
        <f>SUMIF(Général!$CP$6:$EZ$6,BP$5,Comptabilité!$F111:$EZ111)</f>
        <v>0</v>
      </c>
      <c r="BQ111" s="133">
        <f>SUMIF(Général!$CP$6:$EZ$6,BQ$5,Comptabilité!$F111:$EZ111)</f>
        <v>0</v>
      </c>
      <c r="BR111" s="133">
        <f>SUMIF(Général!$CP$6:$EZ$6,BR$5,Comptabilité!$F111:$EZ111)</f>
        <v>0</v>
      </c>
      <c r="BS111" s="133">
        <f>SUMIF(Général!$CP$6:$EZ$6,BS$5,Comptabilité!$F111:$EZ111)</f>
        <v>0</v>
      </c>
      <c r="BT111" s="133">
        <f>SUMIF(Général!$CP$6:$EZ$6,BT$5,Comptabilité!$F111:$EZ111)</f>
        <v>0</v>
      </c>
      <c r="BU111" s="133">
        <f>SUMIF(Général!$CP$6:$EZ$6,BU$5,Comptabilité!$F111:$EZ111)</f>
        <v>0</v>
      </c>
      <c r="BV111" s="133">
        <f>SUMIF(Général!$CP$6:$EZ$6,BV$5,Comptabilité!$F111:$EZ111)</f>
        <v>0</v>
      </c>
      <c r="BW111" s="133">
        <f>SUMIF(Général!$CP$6:$EZ$6,BW$5,Comptabilité!$F111:$EZ111)</f>
        <v>0</v>
      </c>
      <c r="BX111" s="133">
        <f>SUMIF(Général!$CP$6:$EZ$6,BX$5,Comptabilité!$F111:$EZ111)</f>
        <v>0</v>
      </c>
      <c r="BY111" s="133">
        <f>SUMIF(Général!$CP$6:$EZ$6,BY$5,Comptabilité!$F111:$EZ111)</f>
        <v>0</v>
      </c>
      <c r="BZ111" s="133">
        <f>SUMIF(Général!$CP$6:$EZ$6,BZ$5,Comptabilité!$F111:$EZ111)</f>
        <v>0</v>
      </c>
      <c r="CA111" s="133">
        <f>SUMIF(Général!$CP$6:$EZ$6,CA$5,Comptabilité!$F111:$EZ111)</f>
        <v>0</v>
      </c>
      <c r="CB111" s="133">
        <f>SUMIF(Général!$CP$6:$EZ$6,CB$5,Comptabilité!$F111:$EZ111)</f>
        <v>0</v>
      </c>
      <c r="CC111" s="133">
        <f>SUMIF(Général!$CP$6:$EZ$6,CC$5,Comptabilité!$F111:$EZ111)</f>
        <v>0</v>
      </c>
      <c r="CD111" s="133">
        <f>SUMIF(Général!$CP$6:$EZ$6,CD$5,Comptabilité!$F111:$EZ111)</f>
        <v>0</v>
      </c>
      <c r="CE111" s="133">
        <f>SUMIF(Général!$CP$6:$EZ$6,CE$5,Comptabilité!$F111:$EZ111)</f>
        <v>0</v>
      </c>
      <c r="CF111" s="133">
        <f>SUMIF(Général!$CP$6:$EZ$6,CF$5,Comptabilité!$F111:$EZ111)</f>
        <v>0</v>
      </c>
      <c r="CG111" s="133">
        <f>SUMIF(Général!$CP$6:$EZ$6,CG$5,Comptabilité!$F111:$EZ111)</f>
        <v>0</v>
      </c>
      <c r="CH111" s="133">
        <f>SUMIF(Général!$CP$6:$EZ$6,CH$5,Comptabilité!$F111:$EZ111)</f>
        <v>0</v>
      </c>
      <c r="CI111" s="133">
        <f>SUMIF(Général!$CP$6:$EZ$6,CI$5,Comptabilité!$F111:$EZ111)</f>
        <v>0</v>
      </c>
      <c r="CJ111" s="133">
        <f>SUMIF(Général!$CP$6:$EZ$6,CJ$5,Comptabilité!$F111:$EZ111)</f>
        <v>0</v>
      </c>
      <c r="CK111" s="133">
        <f>SUMIF(Général!$CP$6:$EZ$6,CK$5,Comptabilité!$F111:$EZ111)</f>
        <v>0</v>
      </c>
      <c r="CL111" s="133">
        <f>SUMIF(Général!$CP$6:$EZ$6,CL$5,Comptabilité!$F111:$EZ111)</f>
        <v>0</v>
      </c>
      <c r="CM111" s="133">
        <f>SUMIF(Général!$CP$6:$EZ$6,CM$5,Comptabilité!$F111:$EZ111)</f>
        <v>0</v>
      </c>
      <c r="CN111" s="133">
        <f>SUMIF(Général!$CP$6:$EZ$6,CN$5,Comptabilité!$F111:$EZ111)</f>
        <v>0</v>
      </c>
      <c r="CO111" s="133">
        <f>SUMIF(Général!$CP$6:$EZ$6,CO$5,Comptabilité!$F111:$EZ111)</f>
        <v>0</v>
      </c>
      <c r="CP111" s="133">
        <f>SUMIF(Général!$CP$6:$EZ$6,CP$5,Comptabilité!$F111:$EZ111)</f>
        <v>0</v>
      </c>
      <c r="CQ111" s="133">
        <f>SUMIF(Général!$CP$6:$EZ$6,CQ$5,Comptabilité!$F111:$EZ111)</f>
        <v>0</v>
      </c>
      <c r="CR111" s="133">
        <f>SUMIF(Général!$CP$6:$EZ$6,CR$5,Comptabilité!$F111:$EZ111)</f>
        <v>0</v>
      </c>
      <c r="CS111" s="133">
        <f>SUMIF(Général!$CP$6:$EZ$6,CS$5,Comptabilité!$F111:$EZ111)</f>
        <v>0</v>
      </c>
      <c r="CT111" s="133">
        <f>SUMIF(Général!$CP$6:$EZ$6,CT$5,Comptabilité!$F111:$EZ111)</f>
        <v>0</v>
      </c>
      <c r="CU111" s="133">
        <f>SUMIF(Général!$CP$6:$EZ$6,CU$5,Comptabilité!$F111:$EZ111)</f>
        <v>0</v>
      </c>
      <c r="CV111" s="133">
        <f>SUMIF(Général!$CP$6:$EZ$6,CV$5,Comptabilité!$F111:$EZ111)</f>
        <v>0</v>
      </c>
      <c r="CW111" s="133">
        <f>SUMIF(Général!$CP$6:$EZ$6,CW$5,Comptabilité!$F111:$EZ111)</f>
        <v>0</v>
      </c>
      <c r="CX111" s="133">
        <f>SUMIF(Général!$CP$6:$EZ$6,CX$5,Comptabilité!$F111:$EZ111)</f>
        <v>0</v>
      </c>
      <c r="CY111" s="133">
        <f>SUMIF(Général!$CP$6:$EZ$6,CY$5,Comptabilité!$F111:$EZ111)</f>
        <v>0</v>
      </c>
      <c r="CZ111" s="133">
        <f>SUMIF(Général!$CP$6:$EZ$6,CZ$5,Comptabilité!$F111:$EZ111)</f>
        <v>0</v>
      </c>
      <c r="DA111" s="133">
        <f>SUMIF(Général!$CP$6:$EZ$6,DA$5,Comptabilité!$F111:$EZ111)</f>
        <v>0</v>
      </c>
      <c r="DB111" s="133">
        <f>SUMIF(Général!$CP$6:$EZ$6,DB$5,Comptabilité!$F111:$EZ111)</f>
        <v>0</v>
      </c>
      <c r="DC111" s="133">
        <f>SUMIF(Général!$CP$6:$EZ$6,DC$5,Comptabilité!$F111:$EZ111)</f>
        <v>0</v>
      </c>
      <c r="DD111" s="133">
        <f>SUMIF(Général!$CP$6:$EZ$6,DD$5,Comptabilité!$F111:$EZ111)</f>
        <v>0</v>
      </c>
      <c r="DE111" s="133">
        <f>SUMIF(Général!$CP$6:$EZ$6,DE$5,Comptabilité!$F111:$EZ111)</f>
        <v>0</v>
      </c>
      <c r="DF111" s="133">
        <f>SUMIF(Général!$CP$6:$EZ$6,DF$5,Comptabilité!$F111:$EZ111)</f>
        <v>0</v>
      </c>
      <c r="DG111" s="133">
        <f>SUMIF(Général!$CP$6:$EZ$6,DG$5,Comptabilité!$F111:$EZ111)</f>
        <v>0</v>
      </c>
      <c r="DH111" s="133">
        <f>SUMIF(Général!$CP$6:$EZ$6,DH$5,Comptabilité!$F111:$EZ111)</f>
        <v>0</v>
      </c>
      <c r="DI111" s="133">
        <f>SUMIF(Général!$CP$6:$EZ$6,DI$5,Comptabilité!$F111:$EZ111)</f>
        <v>0</v>
      </c>
      <c r="DJ111" s="133">
        <f>SUMIF(Général!$CP$6:$EZ$6,DJ$5,Comptabilité!$F111:$EZ111)</f>
        <v>0</v>
      </c>
      <c r="DK111" s="133">
        <f>SUMIF(Général!$CP$6:$EZ$6,DK$5,Comptabilité!$F111:$EZ111)</f>
        <v>0</v>
      </c>
      <c r="DL111" s="133">
        <f>SUMIF(Général!$CP$6:$EZ$6,DL$5,Comptabilité!$F111:$EZ111)</f>
        <v>0</v>
      </c>
      <c r="DM111" s="133">
        <f>SUMIF(Général!$CP$6:$EZ$6,DM$5,Comptabilité!$F111:$EZ111)</f>
        <v>0</v>
      </c>
      <c r="DN111" s="133">
        <f>SUMIF(Général!$CP$6:$EZ$6,DN$5,Comptabilité!$F111:$EZ111)</f>
        <v>0</v>
      </c>
      <c r="DO111" s="133">
        <f>SUMIF(Général!$CP$6:$EZ$6,DO$5,Comptabilité!$F111:$EZ111)</f>
        <v>0</v>
      </c>
      <c r="DP111" s="133">
        <f>SUMIF(Général!$CP$6:$EZ$6,DP$5,Comptabilité!$F111:$EZ111)</f>
        <v>0</v>
      </c>
      <c r="DQ111" s="133">
        <f>SUMIF(Général!$CP$6:$EZ$6,DQ$5,Comptabilité!$F111:$EZ111)</f>
        <v>0</v>
      </c>
      <c r="DR111" s="133">
        <f>SUMIF(Général!$CP$6:$EZ$6,DR$5,Comptabilité!$F111:$EZ111)</f>
        <v>0</v>
      </c>
      <c r="DS111" s="133">
        <f>SUMIF(Général!$CP$6:$EZ$6,DS$5,Comptabilité!$F111:$EZ111)</f>
        <v>0</v>
      </c>
      <c r="DT111" s="133">
        <f>SUMIF(Général!$CP$6:$EZ$6,DT$5,Comptabilité!$F111:$EZ111)</f>
        <v>0</v>
      </c>
      <c r="DU111" s="133">
        <f>SUMIF(Général!$CP$6:$EZ$6,DU$5,Comptabilité!$F111:$EZ111)</f>
        <v>0</v>
      </c>
      <c r="DV111" s="133">
        <f>SUMIF(Général!$CP$6:$EZ$6,DV$5,Comptabilité!$F111:$EZ111)</f>
        <v>0</v>
      </c>
      <c r="DW111" s="133">
        <f>SUMIF(Général!$CP$6:$EZ$6,DW$5,Comptabilité!$F111:$EZ111)</f>
        <v>0</v>
      </c>
      <c r="DX111" s="133">
        <f>SUMIF(Général!$CP$6:$EZ$6,DX$5,Comptabilité!$F111:$EZ111)</f>
        <v>0</v>
      </c>
      <c r="DY111" s="133">
        <f>SUMIF(Général!$CP$6:$EZ$6,DY$5,Comptabilité!$F111:$EZ111)</f>
        <v>0</v>
      </c>
      <c r="DZ111" s="133">
        <f>SUMIF(Général!$CP$6:$EZ$6,DZ$5,Comptabilité!$F111:$EZ111)</f>
        <v>0</v>
      </c>
      <c r="EA111" s="133">
        <f>SUMIF(Général!$CP$6:$EZ$6,EA$5,Comptabilité!$F111:$EZ111)</f>
        <v>0</v>
      </c>
      <c r="EB111" s="133">
        <f>SUMIF(Général!$CP$6:$EZ$6,EB$5,Comptabilité!$F111:$EZ111)</f>
        <v>0</v>
      </c>
      <c r="EC111" s="133">
        <f>SUMIF(Général!$CP$6:$EZ$6,EC$5,Comptabilité!$F111:$EZ111)</f>
        <v>0</v>
      </c>
      <c r="ED111" s="133">
        <f>SUMIF(Général!$CP$6:$EZ$6,ED$5,Comptabilité!$F111:$EZ111)</f>
        <v>0</v>
      </c>
      <c r="EE111" s="133">
        <f>SUMIF(Général!$CP$6:$EZ$6,EE$5,Comptabilité!$F111:$EZ111)</f>
        <v>0</v>
      </c>
      <c r="EF111" s="133">
        <f>SUMIF(Général!$CP$6:$EZ$6,EF$5,Comptabilité!$F111:$EZ111)</f>
        <v>0</v>
      </c>
      <c r="EG111" s="133">
        <f>SUMIF(Général!$CP$6:$EZ$6,EG$5,Comptabilité!$F111:$EZ111)</f>
        <v>0</v>
      </c>
      <c r="EH111" s="133">
        <f>SUMIF(Général!$CP$6:$EZ$6,EH$5,Comptabilité!$F111:$EZ111)</f>
        <v>0</v>
      </c>
      <c r="EI111" s="133">
        <f>SUMIF(Général!$CP$6:$EZ$6,EI$5,Comptabilité!$F111:$EZ111)</f>
        <v>0</v>
      </c>
      <c r="EJ111" s="133">
        <f>SUMIF(Général!$CP$6:$EZ$6,EJ$5,Comptabilité!$F111:$EZ111)</f>
        <v>0</v>
      </c>
      <c r="EK111" s="133">
        <f>SUMIF(Général!$CP$6:$EZ$6,EK$5,Comptabilité!$F111:$EZ111)</f>
        <v>0</v>
      </c>
      <c r="EL111" s="133">
        <f>SUMIF(Général!$CP$6:$EZ$6,EL$5,Comptabilité!$F111:$EZ111)</f>
        <v>0</v>
      </c>
      <c r="EM111" s="133">
        <f>SUMIF(Général!$CP$6:$EZ$6,EM$5,Comptabilité!$F111:$EZ111)</f>
        <v>0</v>
      </c>
      <c r="EN111" s="133">
        <f>SUMIF(Général!$CP$6:$EZ$6,EN$5,Comptabilité!$F111:$EZ111)</f>
        <v>0</v>
      </c>
      <c r="EO111" s="133">
        <f>SUMIF(Général!$CP$6:$EZ$6,EO$5,Comptabilité!$F111:$EZ111)</f>
        <v>0</v>
      </c>
      <c r="EP111" s="133">
        <f>SUMIF(Général!$CP$6:$EZ$6,EP$5,Comptabilité!$F111:$EZ111)</f>
        <v>0</v>
      </c>
      <c r="EQ111" s="133">
        <f>SUMIF(Général!$CP$6:$EZ$6,EQ$5,Comptabilité!$F111:$EZ111)</f>
        <v>0</v>
      </c>
      <c r="ER111" s="133">
        <f>SUMIF(Général!$CP$6:$EZ$6,ER$5,Comptabilité!$F111:$EZ111)</f>
        <v>0</v>
      </c>
      <c r="ES111" s="133">
        <f>SUMIF(Général!$CP$6:$EZ$6,ES$5,Comptabilité!$F111:$EZ111)</f>
        <v>0</v>
      </c>
      <c r="ET111" s="133">
        <f>SUMIF(Général!$CP$6:$EZ$6,ET$5,Comptabilité!$F111:$EZ111)</f>
        <v>0</v>
      </c>
      <c r="EU111" s="133">
        <f>SUMIF(Général!$CP$6:$EZ$6,EU$5,Comptabilité!$F111:$EZ111)</f>
        <v>0</v>
      </c>
      <c r="EV111" s="133">
        <f>SUMIF(Général!$CP$6:$EZ$6,EV$5,Comptabilité!$F111:$EZ111)</f>
        <v>0</v>
      </c>
      <c r="EW111" s="133">
        <f>SUMIF(Général!$CP$6:$EZ$6,EW$5,Comptabilité!$F111:$EZ111)</f>
        <v>0</v>
      </c>
      <c r="EX111" s="133">
        <f>SUMIF(Général!$CP$6:$EZ$6,EX$5,Comptabilité!$F111:$EZ111)</f>
        <v>0</v>
      </c>
      <c r="EY111" s="133">
        <f>SUMIF(Général!$CP$6:$EZ$6,EY$5,Comptabilité!$F111:$EZ111)</f>
        <v>0</v>
      </c>
      <c r="EZ111" s="133">
        <f>SUMIF(Général!$CP$6:$EZ$6,EZ$5,Comptabilité!$F111:$EZ111)</f>
        <v>0</v>
      </c>
    </row>
    <row r="112" spans="1:156" x14ac:dyDescent="0.25">
      <c r="D112" s="150"/>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7"/>
      <c r="CV112" s="147"/>
      <c r="CW112" s="147"/>
      <c r="CX112" s="147"/>
      <c r="CY112" s="147"/>
      <c r="CZ112" s="147"/>
      <c r="DA112" s="147"/>
      <c r="DB112" s="147"/>
      <c r="DC112" s="147"/>
      <c r="DD112" s="147"/>
      <c r="DE112" s="147"/>
      <c r="DF112" s="147"/>
      <c r="DG112" s="147"/>
      <c r="DH112" s="147"/>
      <c r="DI112" s="147"/>
      <c r="DJ112" s="147"/>
      <c r="DK112" s="147"/>
      <c r="DL112" s="147"/>
      <c r="DM112" s="147"/>
      <c r="DN112" s="147"/>
      <c r="DO112" s="147"/>
      <c r="DP112" s="14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c r="EN112" s="147"/>
      <c r="EO112" s="147"/>
      <c r="EP112" s="147"/>
      <c r="EQ112" s="147"/>
      <c r="ER112" s="147"/>
      <c r="ES112" s="147"/>
      <c r="ET112" s="147"/>
      <c r="EU112" s="147"/>
      <c r="EV112" s="147"/>
      <c r="EW112" s="147"/>
      <c r="EX112" s="147"/>
      <c r="EY112" s="147"/>
      <c r="EZ112" s="147"/>
    </row>
    <row r="113" spans="1:156" s="69" customFormat="1" x14ac:dyDescent="0.25">
      <c r="A113" s="10"/>
      <c r="B113" s="69" t="str">
        <f>Comptabilité!B113</f>
        <v>Total</v>
      </c>
      <c r="D113" s="150"/>
      <c r="E113" s="150"/>
      <c r="F113" s="131">
        <f t="shared" ref="F113:AK113" si="77">SUM(F106,F97,F87,F93)</f>
        <v>0</v>
      </c>
      <c r="G113" s="131">
        <f t="shared" si="77"/>
        <v>0</v>
      </c>
      <c r="H113" s="131">
        <f t="shared" si="77"/>
        <v>0</v>
      </c>
      <c r="I113" s="131">
        <f t="shared" si="77"/>
        <v>0</v>
      </c>
      <c r="J113" s="131">
        <f t="shared" si="77"/>
        <v>0</v>
      </c>
      <c r="K113" s="131">
        <f t="shared" si="77"/>
        <v>0</v>
      </c>
      <c r="L113" s="131">
        <f t="shared" si="77"/>
        <v>0</v>
      </c>
      <c r="M113" s="131">
        <f t="shared" si="77"/>
        <v>0</v>
      </c>
      <c r="N113" s="131">
        <f t="shared" si="77"/>
        <v>0</v>
      </c>
      <c r="O113" s="131">
        <f t="shared" si="77"/>
        <v>0</v>
      </c>
      <c r="P113" s="131">
        <f t="shared" si="77"/>
        <v>0</v>
      </c>
      <c r="Q113" s="131">
        <f t="shared" si="77"/>
        <v>0</v>
      </c>
      <c r="R113" s="131">
        <f t="shared" si="77"/>
        <v>0</v>
      </c>
      <c r="S113" s="131">
        <f t="shared" si="77"/>
        <v>0</v>
      </c>
      <c r="T113" s="131">
        <f t="shared" si="77"/>
        <v>0</v>
      </c>
      <c r="U113" s="131">
        <f t="shared" si="77"/>
        <v>0</v>
      </c>
      <c r="V113" s="131">
        <f t="shared" si="77"/>
        <v>0</v>
      </c>
      <c r="W113" s="131">
        <f t="shared" si="77"/>
        <v>0</v>
      </c>
      <c r="X113" s="131">
        <f t="shared" si="77"/>
        <v>0</v>
      </c>
      <c r="Y113" s="131">
        <f t="shared" si="77"/>
        <v>0</v>
      </c>
      <c r="Z113" s="131">
        <f t="shared" si="77"/>
        <v>0</v>
      </c>
      <c r="AA113" s="131">
        <f t="shared" si="77"/>
        <v>0</v>
      </c>
      <c r="AB113" s="131">
        <f t="shared" si="77"/>
        <v>0</v>
      </c>
      <c r="AC113" s="131">
        <f t="shared" si="77"/>
        <v>0</v>
      </c>
      <c r="AD113" s="131">
        <f t="shared" si="77"/>
        <v>0</v>
      </c>
      <c r="AE113" s="131">
        <f t="shared" si="77"/>
        <v>0</v>
      </c>
      <c r="AF113" s="131">
        <f t="shared" si="77"/>
        <v>0</v>
      </c>
      <c r="AG113" s="131">
        <f t="shared" si="77"/>
        <v>0</v>
      </c>
      <c r="AH113" s="131">
        <f t="shared" si="77"/>
        <v>0</v>
      </c>
      <c r="AI113" s="131">
        <f t="shared" si="77"/>
        <v>0</v>
      </c>
      <c r="AJ113" s="131">
        <f t="shared" si="77"/>
        <v>0</v>
      </c>
      <c r="AK113" s="131">
        <f t="shared" si="77"/>
        <v>0</v>
      </c>
      <c r="AL113" s="131">
        <f t="shared" ref="AL113:BQ113" si="78">SUM(AL106,AL97,AL87,AL93)</f>
        <v>0</v>
      </c>
      <c r="AM113" s="131">
        <f t="shared" si="78"/>
        <v>0</v>
      </c>
      <c r="AN113" s="131">
        <f t="shared" si="78"/>
        <v>0</v>
      </c>
      <c r="AO113" s="131">
        <f t="shared" si="78"/>
        <v>0</v>
      </c>
      <c r="AP113" s="131">
        <f t="shared" si="78"/>
        <v>0</v>
      </c>
      <c r="AQ113" s="131">
        <f t="shared" si="78"/>
        <v>0</v>
      </c>
      <c r="AR113" s="131">
        <f t="shared" si="78"/>
        <v>0</v>
      </c>
      <c r="AS113" s="131">
        <f t="shared" si="78"/>
        <v>0</v>
      </c>
      <c r="AT113" s="131">
        <f t="shared" si="78"/>
        <v>0</v>
      </c>
      <c r="AU113" s="131">
        <f t="shared" si="78"/>
        <v>0</v>
      </c>
      <c r="AV113" s="131">
        <f t="shared" si="78"/>
        <v>0</v>
      </c>
      <c r="AW113" s="131">
        <f t="shared" si="78"/>
        <v>0</v>
      </c>
      <c r="AX113" s="131">
        <f t="shared" si="78"/>
        <v>0</v>
      </c>
      <c r="AY113" s="131">
        <f t="shared" si="78"/>
        <v>0</v>
      </c>
      <c r="AZ113" s="131">
        <f t="shared" si="78"/>
        <v>0</v>
      </c>
      <c r="BA113" s="131">
        <f t="shared" si="78"/>
        <v>0</v>
      </c>
      <c r="BB113" s="131">
        <f t="shared" si="78"/>
        <v>0</v>
      </c>
      <c r="BC113" s="131">
        <f t="shared" si="78"/>
        <v>0</v>
      </c>
      <c r="BD113" s="131">
        <f t="shared" si="78"/>
        <v>0</v>
      </c>
      <c r="BE113" s="131">
        <f t="shared" si="78"/>
        <v>0</v>
      </c>
      <c r="BF113" s="131">
        <f t="shared" si="78"/>
        <v>0</v>
      </c>
      <c r="BG113" s="131">
        <f t="shared" si="78"/>
        <v>0</v>
      </c>
      <c r="BH113" s="131">
        <f t="shared" si="78"/>
        <v>0</v>
      </c>
      <c r="BI113" s="131">
        <f t="shared" si="78"/>
        <v>0</v>
      </c>
      <c r="BJ113" s="131">
        <f t="shared" si="78"/>
        <v>0</v>
      </c>
      <c r="BK113" s="131">
        <f t="shared" si="78"/>
        <v>0</v>
      </c>
      <c r="BL113" s="131">
        <f t="shared" si="78"/>
        <v>0</v>
      </c>
      <c r="BM113" s="131">
        <f t="shared" si="78"/>
        <v>0</v>
      </c>
      <c r="BN113" s="131">
        <f t="shared" si="78"/>
        <v>0</v>
      </c>
      <c r="BO113" s="131">
        <f t="shared" si="78"/>
        <v>0</v>
      </c>
      <c r="BP113" s="131">
        <f t="shared" si="78"/>
        <v>0</v>
      </c>
      <c r="BQ113" s="131">
        <f t="shared" si="78"/>
        <v>0</v>
      </c>
      <c r="BR113" s="131">
        <f t="shared" ref="BR113:CW113" si="79">SUM(BR106,BR97,BR87,BR93)</f>
        <v>0</v>
      </c>
      <c r="BS113" s="131">
        <f t="shared" si="79"/>
        <v>0</v>
      </c>
      <c r="BT113" s="131">
        <f t="shared" si="79"/>
        <v>0</v>
      </c>
      <c r="BU113" s="131">
        <f t="shared" si="79"/>
        <v>0</v>
      </c>
      <c r="BV113" s="131">
        <f t="shared" si="79"/>
        <v>0</v>
      </c>
      <c r="BW113" s="131">
        <f t="shared" si="79"/>
        <v>0</v>
      </c>
      <c r="BX113" s="131">
        <f t="shared" si="79"/>
        <v>0</v>
      </c>
      <c r="BY113" s="131">
        <f t="shared" si="79"/>
        <v>0</v>
      </c>
      <c r="BZ113" s="131">
        <f t="shared" si="79"/>
        <v>0</v>
      </c>
      <c r="CA113" s="131">
        <f t="shared" si="79"/>
        <v>0</v>
      </c>
      <c r="CB113" s="131">
        <f t="shared" si="79"/>
        <v>0</v>
      </c>
      <c r="CC113" s="131">
        <f t="shared" si="79"/>
        <v>0</v>
      </c>
      <c r="CD113" s="131">
        <f t="shared" si="79"/>
        <v>0</v>
      </c>
      <c r="CE113" s="131">
        <f t="shared" si="79"/>
        <v>0</v>
      </c>
      <c r="CF113" s="131">
        <f t="shared" si="79"/>
        <v>0</v>
      </c>
      <c r="CG113" s="131">
        <f t="shared" si="79"/>
        <v>0</v>
      </c>
      <c r="CH113" s="131">
        <f t="shared" si="79"/>
        <v>0</v>
      </c>
      <c r="CI113" s="131">
        <f t="shared" si="79"/>
        <v>0</v>
      </c>
      <c r="CJ113" s="131">
        <f t="shared" si="79"/>
        <v>0</v>
      </c>
      <c r="CK113" s="131">
        <f t="shared" si="79"/>
        <v>0</v>
      </c>
      <c r="CL113" s="131">
        <f t="shared" si="79"/>
        <v>0</v>
      </c>
      <c r="CM113" s="131">
        <f t="shared" si="79"/>
        <v>0</v>
      </c>
      <c r="CN113" s="131">
        <f t="shared" si="79"/>
        <v>0</v>
      </c>
      <c r="CO113" s="131">
        <f t="shared" si="79"/>
        <v>0</v>
      </c>
      <c r="CP113" s="131">
        <f t="shared" si="79"/>
        <v>0</v>
      </c>
      <c r="CQ113" s="131">
        <f t="shared" si="79"/>
        <v>0</v>
      </c>
      <c r="CR113" s="131">
        <f t="shared" si="79"/>
        <v>0</v>
      </c>
      <c r="CS113" s="131">
        <f t="shared" si="79"/>
        <v>0</v>
      </c>
      <c r="CT113" s="131">
        <f t="shared" si="79"/>
        <v>0</v>
      </c>
      <c r="CU113" s="131">
        <f t="shared" si="79"/>
        <v>0</v>
      </c>
      <c r="CV113" s="131">
        <f t="shared" si="79"/>
        <v>0</v>
      </c>
      <c r="CW113" s="131">
        <f t="shared" si="79"/>
        <v>0</v>
      </c>
      <c r="CX113" s="131">
        <f t="shared" ref="CX113:EC113" si="80">SUM(CX106,CX97,CX87,CX93)</f>
        <v>0</v>
      </c>
      <c r="CY113" s="131">
        <f t="shared" si="80"/>
        <v>0</v>
      </c>
      <c r="CZ113" s="131">
        <f t="shared" si="80"/>
        <v>0</v>
      </c>
      <c r="DA113" s="131">
        <f t="shared" si="80"/>
        <v>0</v>
      </c>
      <c r="DB113" s="131">
        <f t="shared" si="80"/>
        <v>0</v>
      </c>
      <c r="DC113" s="131">
        <f t="shared" si="80"/>
        <v>0</v>
      </c>
      <c r="DD113" s="131">
        <f t="shared" si="80"/>
        <v>0</v>
      </c>
      <c r="DE113" s="131">
        <f t="shared" si="80"/>
        <v>0</v>
      </c>
      <c r="DF113" s="131">
        <f t="shared" si="80"/>
        <v>0</v>
      </c>
      <c r="DG113" s="131">
        <f t="shared" si="80"/>
        <v>0</v>
      </c>
      <c r="DH113" s="131">
        <f t="shared" si="80"/>
        <v>0</v>
      </c>
      <c r="DI113" s="131">
        <f t="shared" si="80"/>
        <v>0</v>
      </c>
      <c r="DJ113" s="131">
        <f t="shared" si="80"/>
        <v>0</v>
      </c>
      <c r="DK113" s="131">
        <f t="shared" si="80"/>
        <v>0</v>
      </c>
      <c r="DL113" s="131">
        <f t="shared" si="80"/>
        <v>0</v>
      </c>
      <c r="DM113" s="131">
        <f t="shared" si="80"/>
        <v>0</v>
      </c>
      <c r="DN113" s="131">
        <f t="shared" si="80"/>
        <v>0</v>
      </c>
      <c r="DO113" s="131">
        <f t="shared" si="80"/>
        <v>0</v>
      </c>
      <c r="DP113" s="131">
        <f t="shared" si="80"/>
        <v>0</v>
      </c>
      <c r="DQ113" s="131">
        <f t="shared" si="80"/>
        <v>0</v>
      </c>
      <c r="DR113" s="131">
        <f t="shared" si="80"/>
        <v>0</v>
      </c>
      <c r="DS113" s="131">
        <f t="shared" si="80"/>
        <v>0</v>
      </c>
      <c r="DT113" s="131">
        <f t="shared" si="80"/>
        <v>0</v>
      </c>
      <c r="DU113" s="131">
        <f t="shared" si="80"/>
        <v>0</v>
      </c>
      <c r="DV113" s="131">
        <f t="shared" si="80"/>
        <v>0</v>
      </c>
      <c r="DW113" s="131">
        <f t="shared" si="80"/>
        <v>0</v>
      </c>
      <c r="DX113" s="131">
        <f t="shared" si="80"/>
        <v>0</v>
      </c>
      <c r="DY113" s="131">
        <f t="shared" si="80"/>
        <v>0</v>
      </c>
      <c r="DZ113" s="131">
        <f t="shared" si="80"/>
        <v>0</v>
      </c>
      <c r="EA113" s="131">
        <f t="shared" si="80"/>
        <v>0</v>
      </c>
      <c r="EB113" s="131">
        <f t="shared" si="80"/>
        <v>0</v>
      </c>
      <c r="EC113" s="131">
        <f t="shared" si="80"/>
        <v>0</v>
      </c>
      <c r="ED113" s="131">
        <f t="shared" ref="ED113:EZ113" si="81">SUM(ED106,ED97,ED87,ED93)</f>
        <v>0</v>
      </c>
      <c r="EE113" s="131">
        <f t="shared" si="81"/>
        <v>0</v>
      </c>
      <c r="EF113" s="131">
        <f t="shared" si="81"/>
        <v>0</v>
      </c>
      <c r="EG113" s="131">
        <f t="shared" si="81"/>
        <v>0</v>
      </c>
      <c r="EH113" s="131">
        <f t="shared" si="81"/>
        <v>0</v>
      </c>
      <c r="EI113" s="131">
        <f t="shared" si="81"/>
        <v>0</v>
      </c>
      <c r="EJ113" s="131">
        <f t="shared" si="81"/>
        <v>0</v>
      </c>
      <c r="EK113" s="131">
        <f t="shared" si="81"/>
        <v>0</v>
      </c>
      <c r="EL113" s="131">
        <f t="shared" si="81"/>
        <v>0</v>
      </c>
      <c r="EM113" s="131">
        <f t="shared" si="81"/>
        <v>0</v>
      </c>
      <c r="EN113" s="131">
        <f t="shared" si="81"/>
        <v>0</v>
      </c>
      <c r="EO113" s="131">
        <f t="shared" si="81"/>
        <v>0</v>
      </c>
      <c r="EP113" s="131">
        <f t="shared" si="81"/>
        <v>0</v>
      </c>
      <c r="EQ113" s="131">
        <f t="shared" si="81"/>
        <v>0</v>
      </c>
      <c r="ER113" s="131">
        <f t="shared" si="81"/>
        <v>0</v>
      </c>
      <c r="ES113" s="131">
        <f t="shared" si="81"/>
        <v>0</v>
      </c>
      <c r="ET113" s="131">
        <f t="shared" si="81"/>
        <v>0</v>
      </c>
      <c r="EU113" s="131">
        <f t="shared" si="81"/>
        <v>0</v>
      </c>
      <c r="EV113" s="131">
        <f t="shared" si="81"/>
        <v>0</v>
      </c>
      <c r="EW113" s="131">
        <f t="shared" si="81"/>
        <v>0</v>
      </c>
      <c r="EX113" s="131">
        <f t="shared" si="81"/>
        <v>0</v>
      </c>
      <c r="EY113" s="131">
        <f t="shared" si="81"/>
        <v>0</v>
      </c>
      <c r="EZ113" s="131">
        <f t="shared" si="81"/>
        <v>0</v>
      </c>
    </row>
    <row r="115" spans="1:156" x14ac:dyDescent="0.3">
      <c r="B115" s="69" t="str">
        <f>Comptabilité!B115</f>
        <v>Check</v>
      </c>
      <c r="F115" s="99">
        <f t="shared" ref="F115:AK115" si="82">--NOT(ROUND(F83,0)=ROUND(F113,0))</f>
        <v>0</v>
      </c>
      <c r="G115" s="99">
        <f t="shared" si="82"/>
        <v>0</v>
      </c>
      <c r="H115" s="99">
        <f t="shared" si="82"/>
        <v>0</v>
      </c>
      <c r="I115" s="99">
        <f t="shared" si="82"/>
        <v>0</v>
      </c>
      <c r="J115" s="99">
        <f t="shared" si="82"/>
        <v>0</v>
      </c>
      <c r="K115" s="99">
        <f t="shared" si="82"/>
        <v>0</v>
      </c>
      <c r="L115" s="99">
        <f t="shared" si="82"/>
        <v>0</v>
      </c>
      <c r="M115" s="99">
        <f t="shared" si="82"/>
        <v>0</v>
      </c>
      <c r="N115" s="99">
        <f t="shared" si="82"/>
        <v>0</v>
      </c>
      <c r="O115" s="99">
        <f t="shared" si="82"/>
        <v>0</v>
      </c>
      <c r="P115" s="99">
        <f t="shared" si="82"/>
        <v>0</v>
      </c>
      <c r="Q115" s="99">
        <f t="shared" si="82"/>
        <v>0</v>
      </c>
      <c r="R115" s="99">
        <f t="shared" si="82"/>
        <v>0</v>
      </c>
      <c r="S115" s="99">
        <f t="shared" si="82"/>
        <v>0</v>
      </c>
      <c r="T115" s="99">
        <f t="shared" si="82"/>
        <v>0</v>
      </c>
      <c r="U115" s="99">
        <f t="shared" si="82"/>
        <v>0</v>
      </c>
      <c r="V115" s="99">
        <f t="shared" si="82"/>
        <v>0</v>
      </c>
      <c r="W115" s="99">
        <f t="shared" si="82"/>
        <v>0</v>
      </c>
      <c r="X115" s="99">
        <f t="shared" si="82"/>
        <v>0</v>
      </c>
      <c r="Y115" s="99">
        <f t="shared" si="82"/>
        <v>0</v>
      </c>
      <c r="Z115" s="99">
        <f t="shared" si="82"/>
        <v>0</v>
      </c>
      <c r="AA115" s="99">
        <f t="shared" si="82"/>
        <v>0</v>
      </c>
      <c r="AB115" s="99">
        <f t="shared" si="82"/>
        <v>0</v>
      </c>
      <c r="AC115" s="99">
        <f t="shared" si="82"/>
        <v>0</v>
      </c>
      <c r="AD115" s="99">
        <f t="shared" si="82"/>
        <v>0</v>
      </c>
      <c r="AE115" s="99">
        <f t="shared" si="82"/>
        <v>0</v>
      </c>
      <c r="AF115" s="99">
        <f t="shared" si="82"/>
        <v>0</v>
      </c>
      <c r="AG115" s="99">
        <f t="shared" si="82"/>
        <v>0</v>
      </c>
      <c r="AH115" s="99">
        <f t="shared" si="82"/>
        <v>0</v>
      </c>
      <c r="AI115" s="99">
        <f t="shared" si="82"/>
        <v>0</v>
      </c>
      <c r="AJ115" s="99">
        <f t="shared" si="82"/>
        <v>0</v>
      </c>
      <c r="AK115" s="99">
        <f t="shared" si="82"/>
        <v>0</v>
      </c>
      <c r="AL115" s="99">
        <f t="shared" ref="AL115:BQ115" si="83">--NOT(ROUND(AL83,0)=ROUND(AL113,0))</f>
        <v>0</v>
      </c>
      <c r="AM115" s="99">
        <f t="shared" si="83"/>
        <v>0</v>
      </c>
      <c r="AN115" s="99">
        <f t="shared" si="83"/>
        <v>0</v>
      </c>
      <c r="AO115" s="99">
        <f t="shared" si="83"/>
        <v>0</v>
      </c>
      <c r="AP115" s="99">
        <f t="shared" si="83"/>
        <v>0</v>
      </c>
      <c r="AQ115" s="99">
        <f t="shared" si="83"/>
        <v>0</v>
      </c>
      <c r="AR115" s="99">
        <f t="shared" si="83"/>
        <v>0</v>
      </c>
      <c r="AS115" s="99">
        <f t="shared" si="83"/>
        <v>0</v>
      </c>
      <c r="AT115" s="99">
        <f t="shared" si="83"/>
        <v>0</v>
      </c>
      <c r="AU115" s="99">
        <f t="shared" si="83"/>
        <v>0</v>
      </c>
      <c r="AV115" s="99">
        <f t="shared" si="83"/>
        <v>0</v>
      </c>
      <c r="AW115" s="99">
        <f t="shared" si="83"/>
        <v>0</v>
      </c>
      <c r="AX115" s="99">
        <f t="shared" si="83"/>
        <v>0</v>
      </c>
      <c r="AY115" s="99">
        <f t="shared" si="83"/>
        <v>0</v>
      </c>
      <c r="AZ115" s="99">
        <f t="shared" si="83"/>
        <v>0</v>
      </c>
      <c r="BA115" s="99">
        <f t="shared" si="83"/>
        <v>0</v>
      </c>
      <c r="BB115" s="99">
        <f t="shared" si="83"/>
        <v>0</v>
      </c>
      <c r="BC115" s="99">
        <f t="shared" si="83"/>
        <v>0</v>
      </c>
      <c r="BD115" s="99">
        <f t="shared" si="83"/>
        <v>0</v>
      </c>
      <c r="BE115" s="99">
        <f t="shared" si="83"/>
        <v>0</v>
      </c>
      <c r="BF115" s="99">
        <f t="shared" si="83"/>
        <v>0</v>
      </c>
      <c r="BG115" s="99">
        <f t="shared" si="83"/>
        <v>0</v>
      </c>
      <c r="BH115" s="99">
        <f t="shared" si="83"/>
        <v>0</v>
      </c>
      <c r="BI115" s="99">
        <f t="shared" si="83"/>
        <v>0</v>
      </c>
      <c r="BJ115" s="99">
        <f t="shared" si="83"/>
        <v>0</v>
      </c>
      <c r="BK115" s="99">
        <f t="shared" si="83"/>
        <v>0</v>
      </c>
      <c r="BL115" s="99">
        <f t="shared" si="83"/>
        <v>0</v>
      </c>
      <c r="BM115" s="99">
        <f t="shared" si="83"/>
        <v>0</v>
      </c>
      <c r="BN115" s="99">
        <f t="shared" si="83"/>
        <v>0</v>
      </c>
      <c r="BO115" s="99">
        <f t="shared" si="83"/>
        <v>0</v>
      </c>
      <c r="BP115" s="99">
        <f t="shared" si="83"/>
        <v>0</v>
      </c>
      <c r="BQ115" s="99">
        <f t="shared" si="83"/>
        <v>0</v>
      </c>
      <c r="BR115" s="99">
        <f t="shared" ref="BR115:CW115" si="84">--NOT(ROUND(BR83,0)=ROUND(BR113,0))</f>
        <v>0</v>
      </c>
      <c r="BS115" s="99">
        <f t="shared" si="84"/>
        <v>0</v>
      </c>
      <c r="BT115" s="99">
        <f t="shared" si="84"/>
        <v>0</v>
      </c>
      <c r="BU115" s="99">
        <f t="shared" si="84"/>
        <v>0</v>
      </c>
      <c r="BV115" s="99">
        <f t="shared" si="84"/>
        <v>0</v>
      </c>
      <c r="BW115" s="99">
        <f t="shared" si="84"/>
        <v>0</v>
      </c>
      <c r="BX115" s="99">
        <f t="shared" si="84"/>
        <v>0</v>
      </c>
      <c r="BY115" s="99">
        <f t="shared" si="84"/>
        <v>0</v>
      </c>
      <c r="BZ115" s="99">
        <f t="shared" si="84"/>
        <v>0</v>
      </c>
      <c r="CA115" s="99">
        <f t="shared" si="84"/>
        <v>0</v>
      </c>
      <c r="CB115" s="99">
        <f t="shared" si="84"/>
        <v>0</v>
      </c>
      <c r="CC115" s="99">
        <f t="shared" si="84"/>
        <v>0</v>
      </c>
      <c r="CD115" s="99">
        <f t="shared" si="84"/>
        <v>0</v>
      </c>
      <c r="CE115" s="99">
        <f t="shared" si="84"/>
        <v>0</v>
      </c>
      <c r="CF115" s="99">
        <f t="shared" si="84"/>
        <v>0</v>
      </c>
      <c r="CG115" s="99">
        <f t="shared" si="84"/>
        <v>0</v>
      </c>
      <c r="CH115" s="99">
        <f t="shared" si="84"/>
        <v>0</v>
      </c>
      <c r="CI115" s="99">
        <f t="shared" si="84"/>
        <v>0</v>
      </c>
      <c r="CJ115" s="99">
        <f t="shared" si="84"/>
        <v>0</v>
      </c>
      <c r="CK115" s="99">
        <f t="shared" si="84"/>
        <v>0</v>
      </c>
      <c r="CL115" s="99">
        <f t="shared" si="84"/>
        <v>0</v>
      </c>
      <c r="CM115" s="99">
        <f t="shared" si="84"/>
        <v>0</v>
      </c>
      <c r="CN115" s="99">
        <f t="shared" si="84"/>
        <v>0</v>
      </c>
      <c r="CO115" s="99">
        <f t="shared" si="84"/>
        <v>0</v>
      </c>
      <c r="CP115" s="99">
        <f t="shared" si="84"/>
        <v>0</v>
      </c>
      <c r="CQ115" s="99">
        <f t="shared" si="84"/>
        <v>0</v>
      </c>
      <c r="CR115" s="99">
        <f t="shared" si="84"/>
        <v>0</v>
      </c>
      <c r="CS115" s="99">
        <f t="shared" si="84"/>
        <v>0</v>
      </c>
      <c r="CT115" s="99">
        <f t="shared" si="84"/>
        <v>0</v>
      </c>
      <c r="CU115" s="99">
        <f t="shared" si="84"/>
        <v>0</v>
      </c>
      <c r="CV115" s="99">
        <f t="shared" si="84"/>
        <v>0</v>
      </c>
      <c r="CW115" s="99">
        <f t="shared" si="84"/>
        <v>0</v>
      </c>
      <c r="CX115" s="99">
        <f t="shared" ref="CX115:EC115" si="85">--NOT(ROUND(CX83,0)=ROUND(CX113,0))</f>
        <v>0</v>
      </c>
      <c r="CY115" s="99">
        <f t="shared" si="85"/>
        <v>0</v>
      </c>
      <c r="CZ115" s="99">
        <f t="shared" si="85"/>
        <v>0</v>
      </c>
      <c r="DA115" s="99">
        <f t="shared" si="85"/>
        <v>0</v>
      </c>
      <c r="DB115" s="99">
        <f t="shared" si="85"/>
        <v>0</v>
      </c>
      <c r="DC115" s="99">
        <f t="shared" si="85"/>
        <v>0</v>
      </c>
      <c r="DD115" s="99">
        <f t="shared" si="85"/>
        <v>0</v>
      </c>
      <c r="DE115" s="99">
        <f t="shared" si="85"/>
        <v>0</v>
      </c>
      <c r="DF115" s="99">
        <f t="shared" si="85"/>
        <v>0</v>
      </c>
      <c r="DG115" s="99">
        <f t="shared" si="85"/>
        <v>0</v>
      </c>
      <c r="DH115" s="99">
        <f t="shared" si="85"/>
        <v>0</v>
      </c>
      <c r="DI115" s="99">
        <f t="shared" si="85"/>
        <v>0</v>
      </c>
      <c r="DJ115" s="99">
        <f t="shared" si="85"/>
        <v>0</v>
      </c>
      <c r="DK115" s="99">
        <f t="shared" si="85"/>
        <v>0</v>
      </c>
      <c r="DL115" s="99">
        <f t="shared" si="85"/>
        <v>0</v>
      </c>
      <c r="DM115" s="99">
        <f t="shared" si="85"/>
        <v>0</v>
      </c>
      <c r="DN115" s="99">
        <f t="shared" si="85"/>
        <v>0</v>
      </c>
      <c r="DO115" s="99">
        <f t="shared" si="85"/>
        <v>0</v>
      </c>
      <c r="DP115" s="99">
        <f t="shared" si="85"/>
        <v>0</v>
      </c>
      <c r="DQ115" s="99">
        <f t="shared" si="85"/>
        <v>0</v>
      </c>
      <c r="DR115" s="99">
        <f t="shared" si="85"/>
        <v>0</v>
      </c>
      <c r="DS115" s="99">
        <f t="shared" si="85"/>
        <v>0</v>
      </c>
      <c r="DT115" s="99">
        <f t="shared" si="85"/>
        <v>0</v>
      </c>
      <c r="DU115" s="99">
        <f t="shared" si="85"/>
        <v>0</v>
      </c>
      <c r="DV115" s="99">
        <f t="shared" si="85"/>
        <v>0</v>
      </c>
      <c r="DW115" s="99">
        <f t="shared" si="85"/>
        <v>0</v>
      </c>
      <c r="DX115" s="99">
        <f t="shared" si="85"/>
        <v>0</v>
      </c>
      <c r="DY115" s="99">
        <f t="shared" si="85"/>
        <v>0</v>
      </c>
      <c r="DZ115" s="99">
        <f t="shared" si="85"/>
        <v>0</v>
      </c>
      <c r="EA115" s="99">
        <f t="shared" si="85"/>
        <v>0</v>
      </c>
      <c r="EB115" s="99">
        <f t="shared" si="85"/>
        <v>0</v>
      </c>
      <c r="EC115" s="99">
        <f t="shared" si="85"/>
        <v>0</v>
      </c>
      <c r="ED115" s="99">
        <f t="shared" ref="ED115:EZ115" si="86">--NOT(ROUND(ED83,0)=ROUND(ED113,0))</f>
        <v>0</v>
      </c>
      <c r="EE115" s="99">
        <f t="shared" si="86"/>
        <v>0</v>
      </c>
      <c r="EF115" s="99">
        <f t="shared" si="86"/>
        <v>0</v>
      </c>
      <c r="EG115" s="99">
        <f t="shared" si="86"/>
        <v>0</v>
      </c>
      <c r="EH115" s="99">
        <f t="shared" si="86"/>
        <v>0</v>
      </c>
      <c r="EI115" s="99">
        <f t="shared" si="86"/>
        <v>0</v>
      </c>
      <c r="EJ115" s="99">
        <f t="shared" si="86"/>
        <v>0</v>
      </c>
      <c r="EK115" s="99">
        <f t="shared" si="86"/>
        <v>0</v>
      </c>
      <c r="EL115" s="99">
        <f t="shared" si="86"/>
        <v>0</v>
      </c>
      <c r="EM115" s="99">
        <f t="shared" si="86"/>
        <v>0</v>
      </c>
      <c r="EN115" s="99">
        <f t="shared" si="86"/>
        <v>0</v>
      </c>
      <c r="EO115" s="99">
        <f t="shared" si="86"/>
        <v>0</v>
      </c>
      <c r="EP115" s="99">
        <f t="shared" si="86"/>
        <v>0</v>
      </c>
      <c r="EQ115" s="99">
        <f t="shared" si="86"/>
        <v>0</v>
      </c>
      <c r="ER115" s="99">
        <f t="shared" si="86"/>
        <v>0</v>
      </c>
      <c r="ES115" s="99">
        <f t="shared" si="86"/>
        <v>0</v>
      </c>
      <c r="ET115" s="99">
        <f t="shared" si="86"/>
        <v>0</v>
      </c>
      <c r="EU115" s="99">
        <f t="shared" si="86"/>
        <v>0</v>
      </c>
      <c r="EV115" s="99">
        <f t="shared" si="86"/>
        <v>0</v>
      </c>
      <c r="EW115" s="99">
        <f t="shared" si="86"/>
        <v>0</v>
      </c>
      <c r="EX115" s="99">
        <f t="shared" si="86"/>
        <v>0</v>
      </c>
      <c r="EY115" s="99">
        <f t="shared" si="86"/>
        <v>0</v>
      </c>
      <c r="EZ115" s="99">
        <f t="shared" si="86"/>
        <v>0</v>
      </c>
    </row>
    <row r="1048576" hidden="1" x14ac:dyDescent="0.25"/>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207"/>
  <sheetViews>
    <sheetView showGridLines="0" zoomScale="80" zoomScaleNormal="80" workbookViewId="0">
      <pane xSplit="4" ySplit="6" topLeftCell="E191" activePane="bottomRight" state="frozen"/>
      <selection pane="topRight" activeCell="E1" sqref="E1"/>
      <selection pane="bottomLeft" activeCell="A107" sqref="A107"/>
      <selection pane="bottomRight" activeCell="F7" sqref="F7"/>
    </sheetView>
  </sheetViews>
  <sheetFormatPr baseColWidth="10" defaultColWidth="9.140625" defaultRowHeight="13.5" x14ac:dyDescent="0.25"/>
  <cols>
    <col min="1" max="1" width="3.140625" style="10" customWidth="1"/>
    <col min="2" max="2" width="80.7109375" style="10" customWidth="1"/>
    <col min="3" max="4" width="15.7109375" style="10" customWidth="1"/>
    <col min="5" max="5" width="19.85546875" style="10" customWidth="1"/>
    <col min="6" max="131" width="15.7109375" style="10" customWidth="1"/>
    <col min="132" max="132" width="15.5703125" style="10" customWidth="1"/>
    <col min="133" max="157" width="15.7109375" style="10" customWidth="1"/>
    <col min="158" max="278" width="9.140625" style="10" hidden="1" customWidth="1"/>
    <col min="279" max="1025" width="15.7109375" style="10" hidden="1" customWidth="1"/>
  </cols>
  <sheetData>
    <row r="2" spans="1:156" ht="15.75" customHeight="1" x14ac:dyDescent="0.3">
      <c r="B2" s="11" t="s">
        <v>14</v>
      </c>
      <c r="C2" s="12"/>
    </row>
    <row r="3" spans="1:156" s="12" customFormat="1" ht="15.75" customHeight="1" x14ac:dyDescent="0.3">
      <c r="B3" s="13" t="str">
        <f>Général!C11</f>
        <v>Groupement XXX / Projet ZZZ</v>
      </c>
    </row>
    <row r="4" spans="1:156" ht="15.75" customHeight="1" x14ac:dyDescent="0.3">
      <c r="C4" s="12"/>
    </row>
    <row r="5" spans="1:156" ht="15.75" customHeight="1" x14ac:dyDescent="0.3">
      <c r="B5" s="14" t="s">
        <v>15</v>
      </c>
      <c r="F5" s="15">
        <f>E33</f>
        <v>0</v>
      </c>
      <c r="G5" s="15">
        <f t="shared" ref="G5:AL5" si="0">F6+1</f>
        <v>183</v>
      </c>
      <c r="H5" s="15">
        <f t="shared" si="0"/>
        <v>367</v>
      </c>
      <c r="I5" s="15">
        <f t="shared" si="0"/>
        <v>548</v>
      </c>
      <c r="J5" s="15">
        <f t="shared" si="0"/>
        <v>732</v>
      </c>
      <c r="K5" s="15">
        <f t="shared" si="0"/>
        <v>913</v>
      </c>
      <c r="L5" s="15">
        <f t="shared" si="0"/>
        <v>1097</v>
      </c>
      <c r="M5" s="15">
        <f t="shared" si="0"/>
        <v>1278</v>
      </c>
      <c r="N5" s="15">
        <f t="shared" si="0"/>
        <v>1462</v>
      </c>
      <c r="O5" s="15">
        <f t="shared" si="0"/>
        <v>1644</v>
      </c>
      <c r="P5" s="15">
        <f t="shared" si="0"/>
        <v>1828</v>
      </c>
      <c r="Q5" s="15">
        <f t="shared" si="0"/>
        <v>2009</v>
      </c>
      <c r="R5" s="15">
        <f t="shared" si="0"/>
        <v>2193</v>
      </c>
      <c r="S5" s="15">
        <f t="shared" si="0"/>
        <v>2374</v>
      </c>
      <c r="T5" s="15">
        <f t="shared" si="0"/>
        <v>2558</v>
      </c>
      <c r="U5" s="15">
        <f t="shared" si="0"/>
        <v>2739</v>
      </c>
      <c r="V5" s="15">
        <f t="shared" si="0"/>
        <v>2923</v>
      </c>
      <c r="W5" s="15">
        <f t="shared" si="0"/>
        <v>3105</v>
      </c>
      <c r="X5" s="15">
        <f t="shared" si="0"/>
        <v>3289</v>
      </c>
      <c r="Y5" s="15">
        <f t="shared" si="0"/>
        <v>3470</v>
      </c>
      <c r="Z5" s="15">
        <f t="shared" si="0"/>
        <v>3654</v>
      </c>
      <c r="AA5" s="15">
        <f t="shared" si="0"/>
        <v>3835</v>
      </c>
      <c r="AB5" s="15">
        <f t="shared" si="0"/>
        <v>4019</v>
      </c>
      <c r="AC5" s="15">
        <f t="shared" si="0"/>
        <v>4200</v>
      </c>
      <c r="AD5" s="15">
        <f t="shared" si="0"/>
        <v>4384</v>
      </c>
      <c r="AE5" s="15">
        <f t="shared" si="0"/>
        <v>4566</v>
      </c>
      <c r="AF5" s="15">
        <f t="shared" si="0"/>
        <v>4750</v>
      </c>
      <c r="AG5" s="15">
        <f t="shared" si="0"/>
        <v>4931</v>
      </c>
      <c r="AH5" s="15">
        <f t="shared" si="0"/>
        <v>5115</v>
      </c>
      <c r="AI5" s="15">
        <f t="shared" si="0"/>
        <v>5296</v>
      </c>
      <c r="AJ5" s="15">
        <f t="shared" si="0"/>
        <v>5480</v>
      </c>
      <c r="AK5" s="15">
        <f t="shared" si="0"/>
        <v>5661</v>
      </c>
      <c r="AL5" s="15">
        <f t="shared" si="0"/>
        <v>5845</v>
      </c>
      <c r="AM5" s="15">
        <f t="shared" ref="AM5:BR5" si="1">AL6+1</f>
        <v>6027</v>
      </c>
      <c r="AN5" s="15">
        <f t="shared" si="1"/>
        <v>6211</v>
      </c>
      <c r="AO5" s="15">
        <f t="shared" si="1"/>
        <v>6392</v>
      </c>
      <c r="AP5" s="15">
        <f t="shared" si="1"/>
        <v>6576</v>
      </c>
      <c r="AQ5" s="15">
        <f t="shared" si="1"/>
        <v>6757</v>
      </c>
      <c r="AR5" s="15">
        <f t="shared" si="1"/>
        <v>6941</v>
      </c>
      <c r="AS5" s="15">
        <f t="shared" si="1"/>
        <v>7122</v>
      </c>
      <c r="AT5" s="15">
        <f t="shared" si="1"/>
        <v>7306</v>
      </c>
      <c r="AU5" s="15">
        <f t="shared" si="1"/>
        <v>7488</v>
      </c>
      <c r="AV5" s="15">
        <f t="shared" si="1"/>
        <v>7672</v>
      </c>
      <c r="AW5" s="15">
        <f t="shared" si="1"/>
        <v>7853</v>
      </c>
      <c r="AX5" s="15">
        <f t="shared" si="1"/>
        <v>8037</v>
      </c>
      <c r="AY5" s="15">
        <f t="shared" si="1"/>
        <v>8218</v>
      </c>
      <c r="AZ5" s="15">
        <f t="shared" si="1"/>
        <v>8402</v>
      </c>
      <c r="BA5" s="15">
        <f t="shared" si="1"/>
        <v>8583</v>
      </c>
      <c r="BB5" s="15">
        <f t="shared" si="1"/>
        <v>8767</v>
      </c>
      <c r="BC5" s="15">
        <f t="shared" si="1"/>
        <v>8949</v>
      </c>
      <c r="BD5" s="15">
        <f t="shared" si="1"/>
        <v>9133</v>
      </c>
      <c r="BE5" s="15">
        <f t="shared" si="1"/>
        <v>9314</v>
      </c>
      <c r="BF5" s="15">
        <f t="shared" si="1"/>
        <v>9498</v>
      </c>
      <c r="BG5" s="15">
        <f t="shared" si="1"/>
        <v>9679</v>
      </c>
      <c r="BH5" s="15">
        <f t="shared" si="1"/>
        <v>9863</v>
      </c>
      <c r="BI5" s="15">
        <f t="shared" si="1"/>
        <v>10044</v>
      </c>
      <c r="BJ5" s="15">
        <f t="shared" si="1"/>
        <v>10228</v>
      </c>
      <c r="BK5" s="15">
        <f t="shared" si="1"/>
        <v>10410</v>
      </c>
      <c r="BL5" s="15">
        <f t="shared" si="1"/>
        <v>10594</v>
      </c>
      <c r="BM5" s="15">
        <f t="shared" si="1"/>
        <v>10775</v>
      </c>
      <c r="BN5" s="15">
        <f t="shared" si="1"/>
        <v>10959</v>
      </c>
      <c r="BO5" s="15">
        <f t="shared" si="1"/>
        <v>11140</v>
      </c>
      <c r="BP5" s="15">
        <f t="shared" si="1"/>
        <v>11324</v>
      </c>
      <c r="BQ5" s="15">
        <f t="shared" si="1"/>
        <v>11505</v>
      </c>
      <c r="BR5" s="15">
        <f t="shared" si="1"/>
        <v>11689</v>
      </c>
      <c r="BS5" s="15">
        <f t="shared" ref="BS5:CX5" si="2">BR6+1</f>
        <v>11871</v>
      </c>
      <c r="BT5" s="15">
        <f t="shared" si="2"/>
        <v>12055</v>
      </c>
      <c r="BU5" s="15">
        <f t="shared" si="2"/>
        <v>12236</v>
      </c>
      <c r="BV5" s="15">
        <f t="shared" si="2"/>
        <v>12420</v>
      </c>
      <c r="BW5" s="15">
        <f t="shared" si="2"/>
        <v>12601</v>
      </c>
      <c r="BX5" s="15">
        <f t="shared" si="2"/>
        <v>12785</v>
      </c>
      <c r="BY5" s="15">
        <f t="shared" si="2"/>
        <v>12966</v>
      </c>
      <c r="BZ5" s="15">
        <f t="shared" si="2"/>
        <v>13150</v>
      </c>
      <c r="CA5" s="15">
        <f t="shared" si="2"/>
        <v>13332</v>
      </c>
      <c r="CB5" s="15">
        <f t="shared" si="2"/>
        <v>13516</v>
      </c>
      <c r="CC5" s="15">
        <f t="shared" si="2"/>
        <v>13697</v>
      </c>
      <c r="CD5" s="15">
        <f t="shared" si="2"/>
        <v>13881</v>
      </c>
      <c r="CE5" s="15">
        <f t="shared" si="2"/>
        <v>14062</v>
      </c>
      <c r="CF5" s="15">
        <f t="shared" si="2"/>
        <v>14246</v>
      </c>
      <c r="CG5" s="15">
        <f t="shared" si="2"/>
        <v>14427</v>
      </c>
      <c r="CH5" s="15">
        <f t="shared" si="2"/>
        <v>14611</v>
      </c>
      <c r="CI5" s="15">
        <f t="shared" si="2"/>
        <v>14793</v>
      </c>
      <c r="CJ5" s="15">
        <f t="shared" si="2"/>
        <v>14977</v>
      </c>
      <c r="CK5" s="15">
        <f t="shared" si="2"/>
        <v>15158</v>
      </c>
      <c r="CL5" s="15">
        <f t="shared" si="2"/>
        <v>15342</v>
      </c>
      <c r="CM5" s="15">
        <f t="shared" si="2"/>
        <v>15523</v>
      </c>
      <c r="CN5" s="15">
        <f t="shared" si="2"/>
        <v>15707</v>
      </c>
      <c r="CO5" s="15">
        <f t="shared" si="2"/>
        <v>15888</v>
      </c>
      <c r="CP5" s="15">
        <f t="shared" si="2"/>
        <v>16072</v>
      </c>
      <c r="CQ5" s="15">
        <f t="shared" si="2"/>
        <v>16254</v>
      </c>
      <c r="CR5" s="15">
        <f t="shared" si="2"/>
        <v>16438</v>
      </c>
      <c r="CS5" s="15">
        <f t="shared" si="2"/>
        <v>16619</v>
      </c>
      <c r="CT5" s="15">
        <f t="shared" si="2"/>
        <v>16803</v>
      </c>
      <c r="CU5" s="15">
        <f t="shared" si="2"/>
        <v>16984</v>
      </c>
      <c r="CV5" s="15">
        <f t="shared" si="2"/>
        <v>17168</v>
      </c>
      <c r="CW5" s="15">
        <f t="shared" si="2"/>
        <v>17349</v>
      </c>
      <c r="CX5" s="15">
        <f t="shared" si="2"/>
        <v>17533</v>
      </c>
      <c r="CY5" s="15">
        <f t="shared" ref="CY5:ED5" si="3">CX6+1</f>
        <v>17715</v>
      </c>
      <c r="CZ5" s="15">
        <f t="shared" si="3"/>
        <v>17899</v>
      </c>
      <c r="DA5" s="15">
        <f t="shared" si="3"/>
        <v>18080</v>
      </c>
      <c r="DB5" s="15">
        <f t="shared" si="3"/>
        <v>18264</v>
      </c>
      <c r="DC5" s="15">
        <f t="shared" si="3"/>
        <v>18445</v>
      </c>
      <c r="DD5" s="15">
        <f t="shared" si="3"/>
        <v>18629</v>
      </c>
      <c r="DE5" s="15">
        <f t="shared" si="3"/>
        <v>18810</v>
      </c>
      <c r="DF5" s="15">
        <f t="shared" si="3"/>
        <v>18994</v>
      </c>
      <c r="DG5" s="15">
        <f t="shared" si="3"/>
        <v>19176</v>
      </c>
      <c r="DH5" s="15">
        <f t="shared" si="3"/>
        <v>19360</v>
      </c>
      <c r="DI5" s="15">
        <f t="shared" si="3"/>
        <v>19541</v>
      </c>
      <c r="DJ5" s="15">
        <f t="shared" si="3"/>
        <v>19725</v>
      </c>
      <c r="DK5" s="15">
        <f t="shared" si="3"/>
        <v>19906</v>
      </c>
      <c r="DL5" s="15">
        <f t="shared" si="3"/>
        <v>20090</v>
      </c>
      <c r="DM5" s="15">
        <f t="shared" si="3"/>
        <v>20271</v>
      </c>
      <c r="DN5" s="15">
        <f t="shared" si="3"/>
        <v>20455</v>
      </c>
      <c r="DO5" s="15">
        <f t="shared" si="3"/>
        <v>20637</v>
      </c>
      <c r="DP5" s="15">
        <f t="shared" si="3"/>
        <v>20821</v>
      </c>
      <c r="DQ5" s="15">
        <f t="shared" si="3"/>
        <v>21002</v>
      </c>
      <c r="DR5" s="15">
        <f t="shared" si="3"/>
        <v>21186</v>
      </c>
      <c r="DS5" s="15">
        <f t="shared" si="3"/>
        <v>21367</v>
      </c>
      <c r="DT5" s="15">
        <f t="shared" si="3"/>
        <v>21551</v>
      </c>
      <c r="DU5" s="15">
        <f t="shared" si="3"/>
        <v>21732</v>
      </c>
      <c r="DV5" s="15">
        <f t="shared" si="3"/>
        <v>21916</v>
      </c>
      <c r="DW5" s="15">
        <f t="shared" si="3"/>
        <v>22098</v>
      </c>
      <c r="DX5" s="15">
        <f t="shared" si="3"/>
        <v>22282</v>
      </c>
      <c r="DY5" s="15">
        <f t="shared" si="3"/>
        <v>22463</v>
      </c>
      <c r="DZ5" s="15">
        <f t="shared" si="3"/>
        <v>22647</v>
      </c>
      <c r="EA5" s="15">
        <f t="shared" si="3"/>
        <v>22828</v>
      </c>
      <c r="EB5" s="15">
        <f t="shared" si="3"/>
        <v>23012</v>
      </c>
      <c r="EC5" s="15">
        <f t="shared" si="3"/>
        <v>23193</v>
      </c>
      <c r="ED5" s="15">
        <f t="shared" si="3"/>
        <v>23377</v>
      </c>
      <c r="EE5" s="15">
        <f t="shared" ref="EE5:EZ5" si="4">ED6+1</f>
        <v>23559</v>
      </c>
      <c r="EF5" s="15">
        <f t="shared" si="4"/>
        <v>23743</v>
      </c>
      <c r="EG5" s="15">
        <f t="shared" si="4"/>
        <v>23924</v>
      </c>
      <c r="EH5" s="15">
        <f t="shared" si="4"/>
        <v>24108</v>
      </c>
      <c r="EI5" s="15">
        <f t="shared" si="4"/>
        <v>24289</v>
      </c>
      <c r="EJ5" s="15">
        <f t="shared" si="4"/>
        <v>24473</v>
      </c>
      <c r="EK5" s="15">
        <f t="shared" si="4"/>
        <v>24654</v>
      </c>
      <c r="EL5" s="15">
        <f t="shared" si="4"/>
        <v>24838</v>
      </c>
      <c r="EM5" s="15">
        <f t="shared" si="4"/>
        <v>25020</v>
      </c>
      <c r="EN5" s="15">
        <f t="shared" si="4"/>
        <v>25204</v>
      </c>
      <c r="EO5" s="15">
        <f t="shared" si="4"/>
        <v>25385</v>
      </c>
      <c r="EP5" s="15">
        <f t="shared" si="4"/>
        <v>25569</v>
      </c>
      <c r="EQ5" s="15">
        <f t="shared" si="4"/>
        <v>25750</v>
      </c>
      <c r="ER5" s="15">
        <f t="shared" si="4"/>
        <v>25934</v>
      </c>
      <c r="ES5" s="15">
        <f t="shared" si="4"/>
        <v>26115</v>
      </c>
      <c r="ET5" s="15">
        <f t="shared" si="4"/>
        <v>26299</v>
      </c>
      <c r="EU5" s="15">
        <f t="shared" si="4"/>
        <v>26481</v>
      </c>
      <c r="EV5" s="15">
        <f t="shared" si="4"/>
        <v>26665</v>
      </c>
      <c r="EW5" s="15">
        <f t="shared" si="4"/>
        <v>26846</v>
      </c>
      <c r="EX5" s="15">
        <f t="shared" si="4"/>
        <v>27030</v>
      </c>
      <c r="EY5" s="15">
        <f t="shared" si="4"/>
        <v>27211</v>
      </c>
      <c r="EZ5" s="15">
        <f t="shared" si="4"/>
        <v>27395</v>
      </c>
    </row>
    <row r="6" spans="1:156" ht="15.75" customHeight="1" x14ac:dyDescent="0.3">
      <c r="B6" s="14" t="s">
        <v>16</v>
      </c>
      <c r="F6" s="15">
        <f t="shared" ref="F6:AK6" si="5">EOMONTH(F5,CHOOSE(F7,0,F10,($E$31=3)*2+($E$31=6)*5))</f>
        <v>182</v>
      </c>
      <c r="G6" s="15">
        <f t="shared" si="5"/>
        <v>366</v>
      </c>
      <c r="H6" s="15">
        <f t="shared" si="5"/>
        <v>547</v>
      </c>
      <c r="I6" s="15">
        <f t="shared" si="5"/>
        <v>731</v>
      </c>
      <c r="J6" s="15">
        <f t="shared" si="5"/>
        <v>912</v>
      </c>
      <c r="K6" s="15">
        <f t="shared" si="5"/>
        <v>1096</v>
      </c>
      <c r="L6" s="15">
        <f t="shared" si="5"/>
        <v>1277</v>
      </c>
      <c r="M6" s="15">
        <f t="shared" si="5"/>
        <v>1461</v>
      </c>
      <c r="N6" s="15">
        <f t="shared" si="5"/>
        <v>1643</v>
      </c>
      <c r="O6" s="15">
        <f t="shared" si="5"/>
        <v>1827</v>
      </c>
      <c r="P6" s="15">
        <f t="shared" si="5"/>
        <v>2008</v>
      </c>
      <c r="Q6" s="15">
        <f t="shared" si="5"/>
        <v>2192</v>
      </c>
      <c r="R6" s="15">
        <f t="shared" si="5"/>
        <v>2373</v>
      </c>
      <c r="S6" s="15">
        <f t="shared" si="5"/>
        <v>2557</v>
      </c>
      <c r="T6" s="15">
        <f t="shared" si="5"/>
        <v>2738</v>
      </c>
      <c r="U6" s="15">
        <f t="shared" si="5"/>
        <v>2922</v>
      </c>
      <c r="V6" s="15">
        <f t="shared" si="5"/>
        <v>3104</v>
      </c>
      <c r="W6" s="15">
        <f t="shared" si="5"/>
        <v>3288</v>
      </c>
      <c r="X6" s="15">
        <f t="shared" si="5"/>
        <v>3469</v>
      </c>
      <c r="Y6" s="15">
        <f t="shared" si="5"/>
        <v>3653</v>
      </c>
      <c r="Z6" s="15">
        <f t="shared" si="5"/>
        <v>3834</v>
      </c>
      <c r="AA6" s="15">
        <f t="shared" si="5"/>
        <v>4018</v>
      </c>
      <c r="AB6" s="15">
        <f t="shared" si="5"/>
        <v>4199</v>
      </c>
      <c r="AC6" s="15">
        <f t="shared" si="5"/>
        <v>4383</v>
      </c>
      <c r="AD6" s="15">
        <f t="shared" si="5"/>
        <v>4565</v>
      </c>
      <c r="AE6" s="15">
        <f t="shared" si="5"/>
        <v>4749</v>
      </c>
      <c r="AF6" s="15">
        <f t="shared" si="5"/>
        <v>4930</v>
      </c>
      <c r="AG6" s="15">
        <f t="shared" si="5"/>
        <v>5114</v>
      </c>
      <c r="AH6" s="15">
        <f t="shared" si="5"/>
        <v>5295</v>
      </c>
      <c r="AI6" s="15">
        <f t="shared" si="5"/>
        <v>5479</v>
      </c>
      <c r="AJ6" s="15">
        <f t="shared" si="5"/>
        <v>5660</v>
      </c>
      <c r="AK6" s="15">
        <f t="shared" si="5"/>
        <v>5844</v>
      </c>
      <c r="AL6" s="15">
        <f t="shared" ref="AL6:BQ6" si="6">EOMONTH(AL5,CHOOSE(AL7,0,AL10,($E$31=3)*2+($E$31=6)*5))</f>
        <v>6026</v>
      </c>
      <c r="AM6" s="15">
        <f t="shared" si="6"/>
        <v>6210</v>
      </c>
      <c r="AN6" s="15">
        <f t="shared" si="6"/>
        <v>6391</v>
      </c>
      <c r="AO6" s="15">
        <f t="shared" si="6"/>
        <v>6575</v>
      </c>
      <c r="AP6" s="15">
        <f t="shared" si="6"/>
        <v>6756</v>
      </c>
      <c r="AQ6" s="15">
        <f t="shared" si="6"/>
        <v>6940</v>
      </c>
      <c r="AR6" s="15">
        <f t="shared" si="6"/>
        <v>7121</v>
      </c>
      <c r="AS6" s="15">
        <f t="shared" si="6"/>
        <v>7305</v>
      </c>
      <c r="AT6" s="15">
        <f t="shared" si="6"/>
        <v>7487</v>
      </c>
      <c r="AU6" s="15">
        <f t="shared" si="6"/>
        <v>7671</v>
      </c>
      <c r="AV6" s="15">
        <f t="shared" si="6"/>
        <v>7852</v>
      </c>
      <c r="AW6" s="15">
        <f t="shared" si="6"/>
        <v>8036</v>
      </c>
      <c r="AX6" s="15">
        <f t="shared" si="6"/>
        <v>8217</v>
      </c>
      <c r="AY6" s="15">
        <f t="shared" si="6"/>
        <v>8401</v>
      </c>
      <c r="AZ6" s="15">
        <f t="shared" si="6"/>
        <v>8582</v>
      </c>
      <c r="BA6" s="15">
        <f t="shared" si="6"/>
        <v>8766</v>
      </c>
      <c r="BB6" s="15">
        <f t="shared" si="6"/>
        <v>8948</v>
      </c>
      <c r="BC6" s="15">
        <f t="shared" si="6"/>
        <v>9132</v>
      </c>
      <c r="BD6" s="15">
        <f t="shared" si="6"/>
        <v>9313</v>
      </c>
      <c r="BE6" s="15">
        <f t="shared" si="6"/>
        <v>9497</v>
      </c>
      <c r="BF6" s="15">
        <f t="shared" si="6"/>
        <v>9678</v>
      </c>
      <c r="BG6" s="15">
        <f t="shared" si="6"/>
        <v>9862</v>
      </c>
      <c r="BH6" s="15">
        <f t="shared" si="6"/>
        <v>10043</v>
      </c>
      <c r="BI6" s="15">
        <f t="shared" si="6"/>
        <v>10227</v>
      </c>
      <c r="BJ6" s="15">
        <f t="shared" si="6"/>
        <v>10409</v>
      </c>
      <c r="BK6" s="15">
        <f t="shared" si="6"/>
        <v>10593</v>
      </c>
      <c r="BL6" s="15">
        <f t="shared" si="6"/>
        <v>10774</v>
      </c>
      <c r="BM6" s="15">
        <f t="shared" si="6"/>
        <v>10958</v>
      </c>
      <c r="BN6" s="15">
        <f t="shared" si="6"/>
        <v>11139</v>
      </c>
      <c r="BO6" s="15">
        <f t="shared" si="6"/>
        <v>11323</v>
      </c>
      <c r="BP6" s="15">
        <f t="shared" si="6"/>
        <v>11504</v>
      </c>
      <c r="BQ6" s="15">
        <f t="shared" si="6"/>
        <v>11688</v>
      </c>
      <c r="BR6" s="15">
        <f t="shared" ref="BR6:CW6" si="7">EOMONTH(BR5,CHOOSE(BR7,0,BR10,($E$31=3)*2+($E$31=6)*5))</f>
        <v>11870</v>
      </c>
      <c r="BS6" s="15">
        <f t="shared" si="7"/>
        <v>12054</v>
      </c>
      <c r="BT6" s="15">
        <f t="shared" si="7"/>
        <v>12235</v>
      </c>
      <c r="BU6" s="15">
        <f t="shared" si="7"/>
        <v>12419</v>
      </c>
      <c r="BV6" s="15">
        <f t="shared" si="7"/>
        <v>12600</v>
      </c>
      <c r="BW6" s="15">
        <f t="shared" si="7"/>
        <v>12784</v>
      </c>
      <c r="BX6" s="15">
        <f t="shared" si="7"/>
        <v>12965</v>
      </c>
      <c r="BY6" s="15">
        <f t="shared" si="7"/>
        <v>13149</v>
      </c>
      <c r="BZ6" s="15">
        <f t="shared" si="7"/>
        <v>13331</v>
      </c>
      <c r="CA6" s="15">
        <f t="shared" si="7"/>
        <v>13515</v>
      </c>
      <c r="CB6" s="15">
        <f t="shared" si="7"/>
        <v>13696</v>
      </c>
      <c r="CC6" s="15">
        <f t="shared" si="7"/>
        <v>13880</v>
      </c>
      <c r="CD6" s="15">
        <f t="shared" si="7"/>
        <v>14061</v>
      </c>
      <c r="CE6" s="15">
        <f t="shared" si="7"/>
        <v>14245</v>
      </c>
      <c r="CF6" s="15">
        <f t="shared" si="7"/>
        <v>14426</v>
      </c>
      <c r="CG6" s="15">
        <f t="shared" si="7"/>
        <v>14610</v>
      </c>
      <c r="CH6" s="15">
        <f t="shared" si="7"/>
        <v>14792</v>
      </c>
      <c r="CI6" s="15">
        <f t="shared" si="7"/>
        <v>14976</v>
      </c>
      <c r="CJ6" s="15">
        <f t="shared" si="7"/>
        <v>15157</v>
      </c>
      <c r="CK6" s="15">
        <f t="shared" si="7"/>
        <v>15341</v>
      </c>
      <c r="CL6" s="15">
        <f t="shared" si="7"/>
        <v>15522</v>
      </c>
      <c r="CM6" s="15">
        <f t="shared" si="7"/>
        <v>15706</v>
      </c>
      <c r="CN6" s="15">
        <f t="shared" si="7"/>
        <v>15887</v>
      </c>
      <c r="CO6" s="15">
        <f t="shared" si="7"/>
        <v>16071</v>
      </c>
      <c r="CP6" s="15">
        <f t="shared" si="7"/>
        <v>16253</v>
      </c>
      <c r="CQ6" s="15">
        <f t="shared" si="7"/>
        <v>16437</v>
      </c>
      <c r="CR6" s="15">
        <f t="shared" si="7"/>
        <v>16618</v>
      </c>
      <c r="CS6" s="15">
        <f t="shared" si="7"/>
        <v>16802</v>
      </c>
      <c r="CT6" s="15">
        <f t="shared" si="7"/>
        <v>16983</v>
      </c>
      <c r="CU6" s="15">
        <f t="shared" si="7"/>
        <v>17167</v>
      </c>
      <c r="CV6" s="15">
        <f t="shared" si="7"/>
        <v>17348</v>
      </c>
      <c r="CW6" s="15">
        <f t="shared" si="7"/>
        <v>17532</v>
      </c>
      <c r="CX6" s="15">
        <f t="shared" ref="CX6:EC6" si="8">EOMONTH(CX5,CHOOSE(CX7,0,CX10,($E$31=3)*2+($E$31=6)*5))</f>
        <v>17714</v>
      </c>
      <c r="CY6" s="15">
        <f t="shared" si="8"/>
        <v>17898</v>
      </c>
      <c r="CZ6" s="15">
        <f t="shared" si="8"/>
        <v>18079</v>
      </c>
      <c r="DA6" s="15">
        <f t="shared" si="8"/>
        <v>18263</v>
      </c>
      <c r="DB6" s="15">
        <f t="shared" si="8"/>
        <v>18444</v>
      </c>
      <c r="DC6" s="15">
        <f t="shared" si="8"/>
        <v>18628</v>
      </c>
      <c r="DD6" s="15">
        <f t="shared" si="8"/>
        <v>18809</v>
      </c>
      <c r="DE6" s="15">
        <f t="shared" si="8"/>
        <v>18993</v>
      </c>
      <c r="DF6" s="15">
        <f t="shared" si="8"/>
        <v>19175</v>
      </c>
      <c r="DG6" s="15">
        <f t="shared" si="8"/>
        <v>19359</v>
      </c>
      <c r="DH6" s="15">
        <f t="shared" si="8"/>
        <v>19540</v>
      </c>
      <c r="DI6" s="15">
        <f t="shared" si="8"/>
        <v>19724</v>
      </c>
      <c r="DJ6" s="15">
        <f t="shared" si="8"/>
        <v>19905</v>
      </c>
      <c r="DK6" s="15">
        <f t="shared" si="8"/>
        <v>20089</v>
      </c>
      <c r="DL6" s="15">
        <f t="shared" si="8"/>
        <v>20270</v>
      </c>
      <c r="DM6" s="15">
        <f t="shared" si="8"/>
        <v>20454</v>
      </c>
      <c r="DN6" s="15">
        <f t="shared" si="8"/>
        <v>20636</v>
      </c>
      <c r="DO6" s="15">
        <f t="shared" si="8"/>
        <v>20820</v>
      </c>
      <c r="DP6" s="15">
        <f t="shared" si="8"/>
        <v>21001</v>
      </c>
      <c r="DQ6" s="15">
        <f t="shared" si="8"/>
        <v>21185</v>
      </c>
      <c r="DR6" s="15">
        <f t="shared" si="8"/>
        <v>21366</v>
      </c>
      <c r="DS6" s="15">
        <f t="shared" si="8"/>
        <v>21550</v>
      </c>
      <c r="DT6" s="15">
        <f t="shared" si="8"/>
        <v>21731</v>
      </c>
      <c r="DU6" s="15">
        <f t="shared" si="8"/>
        <v>21915</v>
      </c>
      <c r="DV6" s="15">
        <f t="shared" si="8"/>
        <v>22097</v>
      </c>
      <c r="DW6" s="15">
        <f t="shared" si="8"/>
        <v>22281</v>
      </c>
      <c r="DX6" s="15">
        <f t="shared" si="8"/>
        <v>22462</v>
      </c>
      <c r="DY6" s="15">
        <f t="shared" si="8"/>
        <v>22646</v>
      </c>
      <c r="DZ6" s="15">
        <f t="shared" si="8"/>
        <v>22827</v>
      </c>
      <c r="EA6" s="15">
        <f t="shared" si="8"/>
        <v>23011</v>
      </c>
      <c r="EB6" s="15">
        <f t="shared" si="8"/>
        <v>23192</v>
      </c>
      <c r="EC6" s="15">
        <f t="shared" si="8"/>
        <v>23376</v>
      </c>
      <c r="ED6" s="15">
        <f t="shared" ref="ED6:EZ6" si="9">EOMONTH(ED5,CHOOSE(ED7,0,ED10,($E$31=3)*2+($E$31=6)*5))</f>
        <v>23558</v>
      </c>
      <c r="EE6" s="15">
        <f t="shared" si="9"/>
        <v>23742</v>
      </c>
      <c r="EF6" s="15">
        <f t="shared" si="9"/>
        <v>23923</v>
      </c>
      <c r="EG6" s="15">
        <f t="shared" si="9"/>
        <v>24107</v>
      </c>
      <c r="EH6" s="15">
        <f t="shared" si="9"/>
        <v>24288</v>
      </c>
      <c r="EI6" s="15">
        <f t="shared" si="9"/>
        <v>24472</v>
      </c>
      <c r="EJ6" s="15">
        <f t="shared" si="9"/>
        <v>24653</v>
      </c>
      <c r="EK6" s="15">
        <f t="shared" si="9"/>
        <v>24837</v>
      </c>
      <c r="EL6" s="15">
        <f t="shared" si="9"/>
        <v>25019</v>
      </c>
      <c r="EM6" s="15">
        <f t="shared" si="9"/>
        <v>25203</v>
      </c>
      <c r="EN6" s="15">
        <f t="shared" si="9"/>
        <v>25384</v>
      </c>
      <c r="EO6" s="15">
        <f t="shared" si="9"/>
        <v>25568</v>
      </c>
      <c r="EP6" s="15">
        <f t="shared" si="9"/>
        <v>25749</v>
      </c>
      <c r="EQ6" s="15">
        <f t="shared" si="9"/>
        <v>25933</v>
      </c>
      <c r="ER6" s="15">
        <f t="shared" si="9"/>
        <v>26114</v>
      </c>
      <c r="ES6" s="15">
        <f t="shared" si="9"/>
        <v>26298</v>
      </c>
      <c r="ET6" s="15">
        <f t="shared" si="9"/>
        <v>26480</v>
      </c>
      <c r="EU6" s="15">
        <f t="shared" si="9"/>
        <v>26664</v>
      </c>
      <c r="EV6" s="15">
        <f t="shared" si="9"/>
        <v>26845</v>
      </c>
      <c r="EW6" s="15">
        <f t="shared" si="9"/>
        <v>27029</v>
      </c>
      <c r="EX6" s="15">
        <f t="shared" si="9"/>
        <v>27210</v>
      </c>
      <c r="EY6" s="15">
        <f t="shared" si="9"/>
        <v>27394</v>
      </c>
      <c r="EZ6" s="15">
        <f t="shared" si="9"/>
        <v>27575</v>
      </c>
    </row>
    <row r="7" spans="1:156" ht="15.75" customHeight="1" x14ac:dyDescent="0.3">
      <c r="B7" s="14" t="s">
        <v>17</v>
      </c>
      <c r="F7" s="16">
        <f t="shared" ref="F7:AK7" si="10">((F5-1)&lt;$E$38)*1+((F5-1)=$E$38)*2+((F5-1)&gt;$E$38)*3</f>
        <v>2</v>
      </c>
      <c r="G7" s="16">
        <f t="shared" si="10"/>
        <v>3</v>
      </c>
      <c r="H7" s="16">
        <f t="shared" si="10"/>
        <v>3</v>
      </c>
      <c r="I7" s="16">
        <f t="shared" si="10"/>
        <v>3</v>
      </c>
      <c r="J7" s="16">
        <f t="shared" si="10"/>
        <v>3</v>
      </c>
      <c r="K7" s="16">
        <f t="shared" si="10"/>
        <v>3</v>
      </c>
      <c r="L7" s="16">
        <f t="shared" si="10"/>
        <v>3</v>
      </c>
      <c r="M7" s="16">
        <f t="shared" si="10"/>
        <v>3</v>
      </c>
      <c r="N7" s="16">
        <f t="shared" si="10"/>
        <v>3</v>
      </c>
      <c r="O7" s="16">
        <f t="shared" si="10"/>
        <v>3</v>
      </c>
      <c r="P7" s="16">
        <f t="shared" si="10"/>
        <v>3</v>
      </c>
      <c r="Q7" s="16">
        <f t="shared" si="10"/>
        <v>3</v>
      </c>
      <c r="R7" s="16">
        <f t="shared" si="10"/>
        <v>3</v>
      </c>
      <c r="S7" s="16">
        <f t="shared" si="10"/>
        <v>3</v>
      </c>
      <c r="T7" s="16">
        <f t="shared" si="10"/>
        <v>3</v>
      </c>
      <c r="U7" s="16">
        <f t="shared" si="10"/>
        <v>3</v>
      </c>
      <c r="V7" s="16">
        <f t="shared" si="10"/>
        <v>3</v>
      </c>
      <c r="W7" s="16">
        <f t="shared" si="10"/>
        <v>3</v>
      </c>
      <c r="X7" s="16">
        <f t="shared" si="10"/>
        <v>3</v>
      </c>
      <c r="Y7" s="16">
        <f t="shared" si="10"/>
        <v>3</v>
      </c>
      <c r="Z7" s="16">
        <f t="shared" si="10"/>
        <v>3</v>
      </c>
      <c r="AA7" s="16">
        <f t="shared" si="10"/>
        <v>3</v>
      </c>
      <c r="AB7" s="16">
        <f t="shared" si="10"/>
        <v>3</v>
      </c>
      <c r="AC7" s="16">
        <f t="shared" si="10"/>
        <v>3</v>
      </c>
      <c r="AD7" s="16">
        <f t="shared" si="10"/>
        <v>3</v>
      </c>
      <c r="AE7" s="16">
        <f t="shared" si="10"/>
        <v>3</v>
      </c>
      <c r="AF7" s="16">
        <f t="shared" si="10"/>
        <v>3</v>
      </c>
      <c r="AG7" s="16">
        <f t="shared" si="10"/>
        <v>3</v>
      </c>
      <c r="AH7" s="16">
        <f t="shared" si="10"/>
        <v>3</v>
      </c>
      <c r="AI7" s="16">
        <f t="shared" si="10"/>
        <v>3</v>
      </c>
      <c r="AJ7" s="16">
        <f t="shared" si="10"/>
        <v>3</v>
      </c>
      <c r="AK7" s="16">
        <f t="shared" si="10"/>
        <v>3</v>
      </c>
      <c r="AL7" s="16">
        <f t="shared" ref="AL7:BQ7" si="11">((AL5-1)&lt;$E$38)*1+((AL5-1)=$E$38)*2+((AL5-1)&gt;$E$38)*3</f>
        <v>3</v>
      </c>
      <c r="AM7" s="16">
        <f t="shared" si="11"/>
        <v>3</v>
      </c>
      <c r="AN7" s="16">
        <f t="shared" si="11"/>
        <v>3</v>
      </c>
      <c r="AO7" s="16">
        <f t="shared" si="11"/>
        <v>3</v>
      </c>
      <c r="AP7" s="16">
        <f t="shared" si="11"/>
        <v>3</v>
      </c>
      <c r="AQ7" s="16">
        <f t="shared" si="11"/>
        <v>3</v>
      </c>
      <c r="AR7" s="16">
        <f t="shared" si="11"/>
        <v>3</v>
      </c>
      <c r="AS7" s="16">
        <f t="shared" si="11"/>
        <v>3</v>
      </c>
      <c r="AT7" s="16">
        <f t="shared" si="11"/>
        <v>3</v>
      </c>
      <c r="AU7" s="16">
        <f t="shared" si="11"/>
        <v>3</v>
      </c>
      <c r="AV7" s="16">
        <f t="shared" si="11"/>
        <v>3</v>
      </c>
      <c r="AW7" s="16">
        <f t="shared" si="11"/>
        <v>3</v>
      </c>
      <c r="AX7" s="16">
        <f t="shared" si="11"/>
        <v>3</v>
      </c>
      <c r="AY7" s="16">
        <f t="shared" si="11"/>
        <v>3</v>
      </c>
      <c r="AZ7" s="16">
        <f t="shared" si="11"/>
        <v>3</v>
      </c>
      <c r="BA7" s="16">
        <f t="shared" si="11"/>
        <v>3</v>
      </c>
      <c r="BB7" s="16">
        <f t="shared" si="11"/>
        <v>3</v>
      </c>
      <c r="BC7" s="16">
        <f t="shared" si="11"/>
        <v>3</v>
      </c>
      <c r="BD7" s="16">
        <f t="shared" si="11"/>
        <v>3</v>
      </c>
      <c r="BE7" s="16">
        <f t="shared" si="11"/>
        <v>3</v>
      </c>
      <c r="BF7" s="16">
        <f t="shared" si="11"/>
        <v>3</v>
      </c>
      <c r="BG7" s="16">
        <f t="shared" si="11"/>
        <v>3</v>
      </c>
      <c r="BH7" s="16">
        <f t="shared" si="11"/>
        <v>3</v>
      </c>
      <c r="BI7" s="16">
        <f t="shared" si="11"/>
        <v>3</v>
      </c>
      <c r="BJ7" s="16">
        <f t="shared" si="11"/>
        <v>3</v>
      </c>
      <c r="BK7" s="16">
        <f t="shared" si="11"/>
        <v>3</v>
      </c>
      <c r="BL7" s="16">
        <f t="shared" si="11"/>
        <v>3</v>
      </c>
      <c r="BM7" s="16">
        <f t="shared" si="11"/>
        <v>3</v>
      </c>
      <c r="BN7" s="16">
        <f t="shared" si="11"/>
        <v>3</v>
      </c>
      <c r="BO7" s="16">
        <f t="shared" si="11"/>
        <v>3</v>
      </c>
      <c r="BP7" s="16">
        <f t="shared" si="11"/>
        <v>3</v>
      </c>
      <c r="BQ7" s="16">
        <f t="shared" si="11"/>
        <v>3</v>
      </c>
      <c r="BR7" s="16">
        <f t="shared" ref="BR7:CW7" si="12">((BR5-1)&lt;$E$38)*1+((BR5-1)=$E$38)*2+((BR5-1)&gt;$E$38)*3</f>
        <v>3</v>
      </c>
      <c r="BS7" s="16">
        <f t="shared" si="12"/>
        <v>3</v>
      </c>
      <c r="BT7" s="16">
        <f t="shared" si="12"/>
        <v>3</v>
      </c>
      <c r="BU7" s="16">
        <f t="shared" si="12"/>
        <v>3</v>
      </c>
      <c r="BV7" s="16">
        <f t="shared" si="12"/>
        <v>3</v>
      </c>
      <c r="BW7" s="16">
        <f t="shared" si="12"/>
        <v>3</v>
      </c>
      <c r="BX7" s="16">
        <f t="shared" si="12"/>
        <v>3</v>
      </c>
      <c r="BY7" s="16">
        <f t="shared" si="12"/>
        <v>3</v>
      </c>
      <c r="BZ7" s="16">
        <f t="shared" si="12"/>
        <v>3</v>
      </c>
      <c r="CA7" s="16">
        <f t="shared" si="12"/>
        <v>3</v>
      </c>
      <c r="CB7" s="16">
        <f t="shared" si="12"/>
        <v>3</v>
      </c>
      <c r="CC7" s="16">
        <f t="shared" si="12"/>
        <v>3</v>
      </c>
      <c r="CD7" s="16">
        <f t="shared" si="12"/>
        <v>3</v>
      </c>
      <c r="CE7" s="16">
        <f t="shared" si="12"/>
        <v>3</v>
      </c>
      <c r="CF7" s="16">
        <f t="shared" si="12"/>
        <v>3</v>
      </c>
      <c r="CG7" s="16">
        <f t="shared" si="12"/>
        <v>3</v>
      </c>
      <c r="CH7" s="16">
        <f t="shared" si="12"/>
        <v>3</v>
      </c>
      <c r="CI7" s="16">
        <f t="shared" si="12"/>
        <v>3</v>
      </c>
      <c r="CJ7" s="16">
        <f t="shared" si="12"/>
        <v>3</v>
      </c>
      <c r="CK7" s="16">
        <f t="shared" si="12"/>
        <v>3</v>
      </c>
      <c r="CL7" s="16">
        <f t="shared" si="12"/>
        <v>3</v>
      </c>
      <c r="CM7" s="16">
        <f t="shared" si="12"/>
        <v>3</v>
      </c>
      <c r="CN7" s="16">
        <f t="shared" si="12"/>
        <v>3</v>
      </c>
      <c r="CO7" s="16">
        <f t="shared" si="12"/>
        <v>3</v>
      </c>
      <c r="CP7" s="16">
        <f t="shared" si="12"/>
        <v>3</v>
      </c>
      <c r="CQ7" s="16">
        <f t="shared" si="12"/>
        <v>3</v>
      </c>
      <c r="CR7" s="16">
        <f t="shared" si="12"/>
        <v>3</v>
      </c>
      <c r="CS7" s="16">
        <f t="shared" si="12"/>
        <v>3</v>
      </c>
      <c r="CT7" s="16">
        <f t="shared" si="12"/>
        <v>3</v>
      </c>
      <c r="CU7" s="16">
        <f t="shared" si="12"/>
        <v>3</v>
      </c>
      <c r="CV7" s="16">
        <f t="shared" si="12"/>
        <v>3</v>
      </c>
      <c r="CW7" s="16">
        <f t="shared" si="12"/>
        <v>3</v>
      </c>
      <c r="CX7" s="16">
        <f t="shared" ref="CX7:EC7" si="13">((CX5-1)&lt;$E$38)*1+((CX5-1)=$E$38)*2+((CX5-1)&gt;$E$38)*3</f>
        <v>3</v>
      </c>
      <c r="CY7" s="16">
        <f t="shared" si="13"/>
        <v>3</v>
      </c>
      <c r="CZ7" s="16">
        <f t="shared" si="13"/>
        <v>3</v>
      </c>
      <c r="DA7" s="16">
        <f t="shared" si="13"/>
        <v>3</v>
      </c>
      <c r="DB7" s="16">
        <f t="shared" si="13"/>
        <v>3</v>
      </c>
      <c r="DC7" s="16">
        <f t="shared" si="13"/>
        <v>3</v>
      </c>
      <c r="DD7" s="16">
        <f t="shared" si="13"/>
        <v>3</v>
      </c>
      <c r="DE7" s="16">
        <f t="shared" si="13"/>
        <v>3</v>
      </c>
      <c r="DF7" s="16">
        <f t="shared" si="13"/>
        <v>3</v>
      </c>
      <c r="DG7" s="16">
        <f t="shared" si="13"/>
        <v>3</v>
      </c>
      <c r="DH7" s="16">
        <f t="shared" si="13"/>
        <v>3</v>
      </c>
      <c r="DI7" s="16">
        <f t="shared" si="13"/>
        <v>3</v>
      </c>
      <c r="DJ7" s="16">
        <f t="shared" si="13"/>
        <v>3</v>
      </c>
      <c r="DK7" s="16">
        <f t="shared" si="13"/>
        <v>3</v>
      </c>
      <c r="DL7" s="16">
        <f t="shared" si="13"/>
        <v>3</v>
      </c>
      <c r="DM7" s="16">
        <f t="shared" si="13"/>
        <v>3</v>
      </c>
      <c r="DN7" s="16">
        <f t="shared" si="13"/>
        <v>3</v>
      </c>
      <c r="DO7" s="16">
        <f t="shared" si="13"/>
        <v>3</v>
      </c>
      <c r="DP7" s="16">
        <f t="shared" si="13"/>
        <v>3</v>
      </c>
      <c r="DQ7" s="16">
        <f t="shared" si="13"/>
        <v>3</v>
      </c>
      <c r="DR7" s="16">
        <f t="shared" si="13"/>
        <v>3</v>
      </c>
      <c r="DS7" s="16">
        <f t="shared" si="13"/>
        <v>3</v>
      </c>
      <c r="DT7" s="16">
        <f t="shared" si="13"/>
        <v>3</v>
      </c>
      <c r="DU7" s="16">
        <f t="shared" si="13"/>
        <v>3</v>
      </c>
      <c r="DV7" s="16">
        <f t="shared" si="13"/>
        <v>3</v>
      </c>
      <c r="DW7" s="16">
        <f t="shared" si="13"/>
        <v>3</v>
      </c>
      <c r="DX7" s="16">
        <f t="shared" si="13"/>
        <v>3</v>
      </c>
      <c r="DY7" s="16">
        <f t="shared" si="13"/>
        <v>3</v>
      </c>
      <c r="DZ7" s="16">
        <f t="shared" si="13"/>
        <v>3</v>
      </c>
      <c r="EA7" s="16">
        <f t="shared" si="13"/>
        <v>3</v>
      </c>
      <c r="EB7" s="16">
        <f t="shared" si="13"/>
        <v>3</v>
      </c>
      <c r="EC7" s="16">
        <f t="shared" si="13"/>
        <v>3</v>
      </c>
      <c r="ED7" s="16">
        <f t="shared" ref="ED7:EZ7" si="14">((ED5-1)&lt;$E$38)*1+((ED5-1)=$E$38)*2+((ED5-1)&gt;$E$38)*3</f>
        <v>3</v>
      </c>
      <c r="EE7" s="16">
        <f t="shared" si="14"/>
        <v>3</v>
      </c>
      <c r="EF7" s="16">
        <f t="shared" si="14"/>
        <v>3</v>
      </c>
      <c r="EG7" s="16">
        <f t="shared" si="14"/>
        <v>3</v>
      </c>
      <c r="EH7" s="16">
        <f t="shared" si="14"/>
        <v>3</v>
      </c>
      <c r="EI7" s="16">
        <f t="shared" si="14"/>
        <v>3</v>
      </c>
      <c r="EJ7" s="16">
        <f t="shared" si="14"/>
        <v>3</v>
      </c>
      <c r="EK7" s="16">
        <f t="shared" si="14"/>
        <v>3</v>
      </c>
      <c r="EL7" s="16">
        <f t="shared" si="14"/>
        <v>3</v>
      </c>
      <c r="EM7" s="16">
        <f t="shared" si="14"/>
        <v>3</v>
      </c>
      <c r="EN7" s="16">
        <f t="shared" si="14"/>
        <v>3</v>
      </c>
      <c r="EO7" s="16">
        <f t="shared" si="14"/>
        <v>3</v>
      </c>
      <c r="EP7" s="16">
        <f t="shared" si="14"/>
        <v>3</v>
      </c>
      <c r="EQ7" s="16">
        <f t="shared" si="14"/>
        <v>3</v>
      </c>
      <c r="ER7" s="16">
        <f t="shared" si="14"/>
        <v>3</v>
      </c>
      <c r="ES7" s="16">
        <f t="shared" si="14"/>
        <v>3</v>
      </c>
      <c r="ET7" s="16">
        <f t="shared" si="14"/>
        <v>3</v>
      </c>
      <c r="EU7" s="16">
        <f t="shared" si="14"/>
        <v>3</v>
      </c>
      <c r="EV7" s="16">
        <f t="shared" si="14"/>
        <v>3</v>
      </c>
      <c r="EW7" s="16">
        <f t="shared" si="14"/>
        <v>3</v>
      </c>
      <c r="EX7" s="16">
        <f t="shared" si="14"/>
        <v>3</v>
      </c>
      <c r="EY7" s="16">
        <f t="shared" si="14"/>
        <v>3</v>
      </c>
      <c r="EZ7" s="16">
        <f t="shared" si="14"/>
        <v>3</v>
      </c>
    </row>
    <row r="8" spans="1:156" ht="15.75" customHeight="1" x14ac:dyDescent="0.25">
      <c r="F8" s="17">
        <f t="shared" ref="F8:AK8" si="15">((MONTH(F5)&lt;=3)*3+(MONTH(F5)&gt;9)*12+(MONTH(F5)&gt;3)*(MONTH(F5)&lt;=6)*6+(MONTH(F5)&gt;6)*(MONTH(F5)&lt;=9)*9)-MONTH(F5)</f>
        <v>2</v>
      </c>
      <c r="G8" s="17">
        <f t="shared" si="15"/>
        <v>2</v>
      </c>
      <c r="H8" s="17">
        <f t="shared" si="15"/>
        <v>2</v>
      </c>
      <c r="I8" s="17">
        <f t="shared" si="15"/>
        <v>2</v>
      </c>
      <c r="J8" s="17">
        <f t="shared" si="15"/>
        <v>2</v>
      </c>
      <c r="K8" s="17">
        <f t="shared" si="15"/>
        <v>2</v>
      </c>
      <c r="L8" s="17">
        <f t="shared" si="15"/>
        <v>2</v>
      </c>
      <c r="M8" s="17">
        <f t="shared" si="15"/>
        <v>2</v>
      </c>
      <c r="N8" s="17">
        <f t="shared" si="15"/>
        <v>2</v>
      </c>
      <c r="O8" s="17">
        <f t="shared" si="15"/>
        <v>2</v>
      </c>
      <c r="P8" s="17">
        <f t="shared" si="15"/>
        <v>2</v>
      </c>
      <c r="Q8" s="17">
        <f t="shared" si="15"/>
        <v>2</v>
      </c>
      <c r="R8" s="17">
        <f t="shared" si="15"/>
        <v>2</v>
      </c>
      <c r="S8" s="17">
        <f t="shared" si="15"/>
        <v>2</v>
      </c>
      <c r="T8" s="17">
        <f t="shared" si="15"/>
        <v>2</v>
      </c>
      <c r="U8" s="17">
        <f t="shared" si="15"/>
        <v>2</v>
      </c>
      <c r="V8" s="17">
        <f t="shared" si="15"/>
        <v>2</v>
      </c>
      <c r="W8" s="17">
        <f t="shared" si="15"/>
        <v>2</v>
      </c>
      <c r="X8" s="17">
        <f t="shared" si="15"/>
        <v>2</v>
      </c>
      <c r="Y8" s="17">
        <f t="shared" si="15"/>
        <v>2</v>
      </c>
      <c r="Z8" s="17">
        <f t="shared" si="15"/>
        <v>2</v>
      </c>
      <c r="AA8" s="17">
        <f t="shared" si="15"/>
        <v>2</v>
      </c>
      <c r="AB8" s="17">
        <f t="shared" si="15"/>
        <v>2</v>
      </c>
      <c r="AC8" s="17">
        <f t="shared" si="15"/>
        <v>2</v>
      </c>
      <c r="AD8" s="17">
        <f t="shared" si="15"/>
        <v>2</v>
      </c>
      <c r="AE8" s="17">
        <f t="shared" si="15"/>
        <v>2</v>
      </c>
      <c r="AF8" s="17">
        <f t="shared" si="15"/>
        <v>2</v>
      </c>
      <c r="AG8" s="17">
        <f t="shared" si="15"/>
        <v>2</v>
      </c>
      <c r="AH8" s="17">
        <f t="shared" si="15"/>
        <v>2</v>
      </c>
      <c r="AI8" s="17">
        <f t="shared" si="15"/>
        <v>2</v>
      </c>
      <c r="AJ8" s="17">
        <f t="shared" si="15"/>
        <v>2</v>
      </c>
      <c r="AK8" s="17">
        <f t="shared" si="15"/>
        <v>2</v>
      </c>
      <c r="AL8" s="17">
        <f t="shared" ref="AL8:BQ8" si="16">((MONTH(AL5)&lt;=3)*3+(MONTH(AL5)&gt;9)*12+(MONTH(AL5)&gt;3)*(MONTH(AL5)&lt;=6)*6+(MONTH(AL5)&gt;6)*(MONTH(AL5)&lt;=9)*9)-MONTH(AL5)</f>
        <v>2</v>
      </c>
      <c r="AM8" s="17">
        <f t="shared" si="16"/>
        <v>2</v>
      </c>
      <c r="AN8" s="17">
        <f t="shared" si="16"/>
        <v>2</v>
      </c>
      <c r="AO8" s="17">
        <f t="shared" si="16"/>
        <v>2</v>
      </c>
      <c r="AP8" s="17">
        <f t="shared" si="16"/>
        <v>2</v>
      </c>
      <c r="AQ8" s="17">
        <f t="shared" si="16"/>
        <v>2</v>
      </c>
      <c r="AR8" s="17">
        <f t="shared" si="16"/>
        <v>2</v>
      </c>
      <c r="AS8" s="17">
        <f t="shared" si="16"/>
        <v>2</v>
      </c>
      <c r="AT8" s="17">
        <f t="shared" si="16"/>
        <v>2</v>
      </c>
      <c r="AU8" s="17">
        <f t="shared" si="16"/>
        <v>2</v>
      </c>
      <c r="AV8" s="17">
        <f t="shared" si="16"/>
        <v>2</v>
      </c>
      <c r="AW8" s="17">
        <f t="shared" si="16"/>
        <v>2</v>
      </c>
      <c r="AX8" s="17">
        <f t="shared" si="16"/>
        <v>2</v>
      </c>
      <c r="AY8" s="17">
        <f t="shared" si="16"/>
        <v>2</v>
      </c>
      <c r="AZ8" s="17">
        <f t="shared" si="16"/>
        <v>2</v>
      </c>
      <c r="BA8" s="17">
        <f t="shared" si="16"/>
        <v>2</v>
      </c>
      <c r="BB8" s="17">
        <f t="shared" si="16"/>
        <v>2</v>
      </c>
      <c r="BC8" s="17">
        <f t="shared" si="16"/>
        <v>2</v>
      </c>
      <c r="BD8" s="17">
        <f t="shared" si="16"/>
        <v>2</v>
      </c>
      <c r="BE8" s="17">
        <f t="shared" si="16"/>
        <v>2</v>
      </c>
      <c r="BF8" s="17">
        <f t="shared" si="16"/>
        <v>2</v>
      </c>
      <c r="BG8" s="17">
        <f t="shared" si="16"/>
        <v>2</v>
      </c>
      <c r="BH8" s="17">
        <f t="shared" si="16"/>
        <v>2</v>
      </c>
      <c r="BI8" s="17">
        <f t="shared" si="16"/>
        <v>2</v>
      </c>
      <c r="BJ8" s="17">
        <f t="shared" si="16"/>
        <v>2</v>
      </c>
      <c r="BK8" s="17">
        <f t="shared" si="16"/>
        <v>2</v>
      </c>
      <c r="BL8" s="17">
        <f t="shared" si="16"/>
        <v>2</v>
      </c>
      <c r="BM8" s="17">
        <f t="shared" si="16"/>
        <v>2</v>
      </c>
      <c r="BN8" s="17">
        <f t="shared" si="16"/>
        <v>2</v>
      </c>
      <c r="BO8" s="17">
        <f t="shared" si="16"/>
        <v>2</v>
      </c>
      <c r="BP8" s="17">
        <f t="shared" si="16"/>
        <v>2</v>
      </c>
      <c r="BQ8" s="17">
        <f t="shared" si="16"/>
        <v>2</v>
      </c>
      <c r="BR8" s="17">
        <f t="shared" ref="BR8:CW8" si="17">((MONTH(BR5)&lt;=3)*3+(MONTH(BR5)&gt;9)*12+(MONTH(BR5)&gt;3)*(MONTH(BR5)&lt;=6)*6+(MONTH(BR5)&gt;6)*(MONTH(BR5)&lt;=9)*9)-MONTH(BR5)</f>
        <v>2</v>
      </c>
      <c r="BS8" s="17">
        <f t="shared" si="17"/>
        <v>2</v>
      </c>
      <c r="BT8" s="17">
        <f t="shared" si="17"/>
        <v>2</v>
      </c>
      <c r="BU8" s="17">
        <f t="shared" si="17"/>
        <v>2</v>
      </c>
      <c r="BV8" s="17">
        <f t="shared" si="17"/>
        <v>2</v>
      </c>
      <c r="BW8" s="17">
        <f t="shared" si="17"/>
        <v>2</v>
      </c>
      <c r="BX8" s="17">
        <f t="shared" si="17"/>
        <v>2</v>
      </c>
      <c r="BY8" s="17">
        <f t="shared" si="17"/>
        <v>2</v>
      </c>
      <c r="BZ8" s="17">
        <f t="shared" si="17"/>
        <v>2</v>
      </c>
      <c r="CA8" s="17">
        <f t="shared" si="17"/>
        <v>2</v>
      </c>
      <c r="CB8" s="17">
        <f t="shared" si="17"/>
        <v>2</v>
      </c>
      <c r="CC8" s="17">
        <f t="shared" si="17"/>
        <v>2</v>
      </c>
      <c r="CD8" s="17">
        <f t="shared" si="17"/>
        <v>2</v>
      </c>
      <c r="CE8" s="17">
        <f t="shared" si="17"/>
        <v>2</v>
      </c>
      <c r="CF8" s="17">
        <f t="shared" si="17"/>
        <v>2</v>
      </c>
      <c r="CG8" s="17">
        <f t="shared" si="17"/>
        <v>2</v>
      </c>
      <c r="CH8" s="17">
        <f t="shared" si="17"/>
        <v>2</v>
      </c>
      <c r="CI8" s="17">
        <f t="shared" si="17"/>
        <v>2</v>
      </c>
      <c r="CJ8" s="17">
        <f t="shared" si="17"/>
        <v>2</v>
      </c>
      <c r="CK8" s="17">
        <f t="shared" si="17"/>
        <v>2</v>
      </c>
      <c r="CL8" s="17">
        <f t="shared" si="17"/>
        <v>2</v>
      </c>
      <c r="CM8" s="17">
        <f t="shared" si="17"/>
        <v>2</v>
      </c>
      <c r="CN8" s="17">
        <f t="shared" si="17"/>
        <v>2</v>
      </c>
      <c r="CO8" s="17">
        <f t="shared" si="17"/>
        <v>2</v>
      </c>
      <c r="CP8" s="17">
        <f t="shared" si="17"/>
        <v>2</v>
      </c>
      <c r="CQ8" s="17">
        <f t="shared" si="17"/>
        <v>2</v>
      </c>
      <c r="CR8" s="17">
        <f t="shared" si="17"/>
        <v>2</v>
      </c>
      <c r="CS8" s="17">
        <f t="shared" si="17"/>
        <v>2</v>
      </c>
      <c r="CT8" s="17">
        <f t="shared" si="17"/>
        <v>2</v>
      </c>
      <c r="CU8" s="17">
        <f t="shared" si="17"/>
        <v>2</v>
      </c>
      <c r="CV8" s="17">
        <f t="shared" si="17"/>
        <v>2</v>
      </c>
      <c r="CW8" s="17">
        <f t="shared" si="17"/>
        <v>2</v>
      </c>
      <c r="CX8" s="17">
        <f t="shared" ref="CX8:EC8" si="18">((MONTH(CX5)&lt;=3)*3+(MONTH(CX5)&gt;9)*12+(MONTH(CX5)&gt;3)*(MONTH(CX5)&lt;=6)*6+(MONTH(CX5)&gt;6)*(MONTH(CX5)&lt;=9)*9)-MONTH(CX5)</f>
        <v>2</v>
      </c>
      <c r="CY8" s="17">
        <f t="shared" si="18"/>
        <v>2</v>
      </c>
      <c r="CZ8" s="17">
        <f t="shared" si="18"/>
        <v>2</v>
      </c>
      <c r="DA8" s="17">
        <f t="shared" si="18"/>
        <v>2</v>
      </c>
      <c r="DB8" s="17">
        <f t="shared" si="18"/>
        <v>2</v>
      </c>
      <c r="DC8" s="17">
        <f t="shared" si="18"/>
        <v>2</v>
      </c>
      <c r="DD8" s="17">
        <f t="shared" si="18"/>
        <v>2</v>
      </c>
      <c r="DE8" s="17">
        <f t="shared" si="18"/>
        <v>2</v>
      </c>
      <c r="DF8" s="17">
        <f t="shared" si="18"/>
        <v>2</v>
      </c>
      <c r="DG8" s="17">
        <f t="shared" si="18"/>
        <v>2</v>
      </c>
      <c r="DH8" s="17">
        <f t="shared" si="18"/>
        <v>2</v>
      </c>
      <c r="DI8" s="17">
        <f t="shared" si="18"/>
        <v>2</v>
      </c>
      <c r="DJ8" s="17">
        <f t="shared" si="18"/>
        <v>2</v>
      </c>
      <c r="DK8" s="17">
        <f t="shared" si="18"/>
        <v>2</v>
      </c>
      <c r="DL8" s="17">
        <f t="shared" si="18"/>
        <v>2</v>
      </c>
      <c r="DM8" s="17">
        <f t="shared" si="18"/>
        <v>2</v>
      </c>
      <c r="DN8" s="17">
        <f t="shared" si="18"/>
        <v>2</v>
      </c>
      <c r="DO8" s="17">
        <f t="shared" si="18"/>
        <v>2</v>
      </c>
      <c r="DP8" s="17">
        <f t="shared" si="18"/>
        <v>2</v>
      </c>
      <c r="DQ8" s="17">
        <f t="shared" si="18"/>
        <v>2</v>
      </c>
      <c r="DR8" s="17">
        <f t="shared" si="18"/>
        <v>2</v>
      </c>
      <c r="DS8" s="17">
        <f t="shared" si="18"/>
        <v>2</v>
      </c>
      <c r="DT8" s="17">
        <f t="shared" si="18"/>
        <v>2</v>
      </c>
      <c r="DU8" s="17">
        <f t="shared" si="18"/>
        <v>2</v>
      </c>
      <c r="DV8" s="17">
        <f t="shared" si="18"/>
        <v>2</v>
      </c>
      <c r="DW8" s="17">
        <f t="shared" si="18"/>
        <v>2</v>
      </c>
      <c r="DX8" s="17">
        <f t="shared" si="18"/>
        <v>2</v>
      </c>
      <c r="DY8" s="17">
        <f t="shared" si="18"/>
        <v>2</v>
      </c>
      <c r="DZ8" s="17">
        <f t="shared" si="18"/>
        <v>2</v>
      </c>
      <c r="EA8" s="17">
        <f t="shared" si="18"/>
        <v>2</v>
      </c>
      <c r="EB8" s="17">
        <f t="shared" si="18"/>
        <v>2</v>
      </c>
      <c r="EC8" s="17">
        <f t="shared" si="18"/>
        <v>2</v>
      </c>
      <c r="ED8" s="17">
        <f t="shared" ref="ED8:EZ8" si="19">((MONTH(ED5)&lt;=3)*3+(MONTH(ED5)&gt;9)*12+(MONTH(ED5)&gt;3)*(MONTH(ED5)&lt;=6)*6+(MONTH(ED5)&gt;6)*(MONTH(ED5)&lt;=9)*9)-MONTH(ED5)</f>
        <v>2</v>
      </c>
      <c r="EE8" s="17">
        <f t="shared" si="19"/>
        <v>2</v>
      </c>
      <c r="EF8" s="17">
        <f t="shared" si="19"/>
        <v>2</v>
      </c>
      <c r="EG8" s="17">
        <f t="shared" si="19"/>
        <v>2</v>
      </c>
      <c r="EH8" s="17">
        <f t="shared" si="19"/>
        <v>2</v>
      </c>
      <c r="EI8" s="17">
        <f t="shared" si="19"/>
        <v>2</v>
      </c>
      <c r="EJ8" s="17">
        <f t="shared" si="19"/>
        <v>2</v>
      </c>
      <c r="EK8" s="17">
        <f t="shared" si="19"/>
        <v>2</v>
      </c>
      <c r="EL8" s="17">
        <f t="shared" si="19"/>
        <v>2</v>
      </c>
      <c r="EM8" s="17">
        <f t="shared" si="19"/>
        <v>2</v>
      </c>
      <c r="EN8" s="17">
        <f t="shared" si="19"/>
        <v>2</v>
      </c>
      <c r="EO8" s="17">
        <f t="shared" si="19"/>
        <v>2</v>
      </c>
      <c r="EP8" s="17">
        <f t="shared" si="19"/>
        <v>2</v>
      </c>
      <c r="EQ8" s="17">
        <f t="shared" si="19"/>
        <v>2</v>
      </c>
      <c r="ER8" s="17">
        <f t="shared" si="19"/>
        <v>2</v>
      </c>
      <c r="ES8" s="17">
        <f t="shared" si="19"/>
        <v>2</v>
      </c>
      <c r="ET8" s="17">
        <f t="shared" si="19"/>
        <v>2</v>
      </c>
      <c r="EU8" s="17">
        <f t="shared" si="19"/>
        <v>2</v>
      </c>
      <c r="EV8" s="17">
        <f t="shared" si="19"/>
        <v>2</v>
      </c>
      <c r="EW8" s="17">
        <f t="shared" si="19"/>
        <v>2</v>
      </c>
      <c r="EX8" s="17">
        <f t="shared" si="19"/>
        <v>2</v>
      </c>
      <c r="EY8" s="17">
        <f t="shared" si="19"/>
        <v>2</v>
      </c>
      <c r="EZ8" s="17">
        <f t="shared" si="19"/>
        <v>2</v>
      </c>
    </row>
    <row r="9" spans="1:156" ht="15.75" customHeight="1" x14ac:dyDescent="0.3">
      <c r="A9" s="18"/>
      <c r="B9" s="19" t="s">
        <v>18</v>
      </c>
      <c r="F9" s="17">
        <f t="shared" ref="F9:AK9" si="20">((MONTH(F5)&lt;=6)*6+(MONTH(F5)&gt;6)*12)-MONTH(F5)</f>
        <v>5</v>
      </c>
      <c r="G9" s="17">
        <f t="shared" si="20"/>
        <v>5</v>
      </c>
      <c r="H9" s="17">
        <f t="shared" si="20"/>
        <v>5</v>
      </c>
      <c r="I9" s="17">
        <f t="shared" si="20"/>
        <v>5</v>
      </c>
      <c r="J9" s="17">
        <f t="shared" si="20"/>
        <v>5</v>
      </c>
      <c r="K9" s="17">
        <f t="shared" si="20"/>
        <v>5</v>
      </c>
      <c r="L9" s="17">
        <f t="shared" si="20"/>
        <v>5</v>
      </c>
      <c r="M9" s="17">
        <f t="shared" si="20"/>
        <v>5</v>
      </c>
      <c r="N9" s="17">
        <f t="shared" si="20"/>
        <v>5</v>
      </c>
      <c r="O9" s="17">
        <f t="shared" si="20"/>
        <v>5</v>
      </c>
      <c r="P9" s="17">
        <f t="shared" si="20"/>
        <v>5</v>
      </c>
      <c r="Q9" s="17">
        <f t="shared" si="20"/>
        <v>5</v>
      </c>
      <c r="R9" s="17">
        <f t="shared" si="20"/>
        <v>5</v>
      </c>
      <c r="S9" s="17">
        <f t="shared" si="20"/>
        <v>5</v>
      </c>
      <c r="T9" s="17">
        <f t="shared" si="20"/>
        <v>5</v>
      </c>
      <c r="U9" s="17">
        <f t="shared" si="20"/>
        <v>5</v>
      </c>
      <c r="V9" s="17">
        <f t="shared" si="20"/>
        <v>5</v>
      </c>
      <c r="W9" s="17">
        <f t="shared" si="20"/>
        <v>5</v>
      </c>
      <c r="X9" s="17">
        <f t="shared" si="20"/>
        <v>5</v>
      </c>
      <c r="Y9" s="17">
        <f t="shared" si="20"/>
        <v>5</v>
      </c>
      <c r="Z9" s="17">
        <f t="shared" si="20"/>
        <v>5</v>
      </c>
      <c r="AA9" s="17">
        <f t="shared" si="20"/>
        <v>5</v>
      </c>
      <c r="AB9" s="17">
        <f t="shared" si="20"/>
        <v>5</v>
      </c>
      <c r="AC9" s="17">
        <f t="shared" si="20"/>
        <v>5</v>
      </c>
      <c r="AD9" s="17">
        <f t="shared" si="20"/>
        <v>5</v>
      </c>
      <c r="AE9" s="17">
        <f t="shared" si="20"/>
        <v>5</v>
      </c>
      <c r="AF9" s="17">
        <f t="shared" si="20"/>
        <v>5</v>
      </c>
      <c r="AG9" s="17">
        <f t="shared" si="20"/>
        <v>5</v>
      </c>
      <c r="AH9" s="17">
        <f t="shared" si="20"/>
        <v>5</v>
      </c>
      <c r="AI9" s="17">
        <f t="shared" si="20"/>
        <v>5</v>
      </c>
      <c r="AJ9" s="17">
        <f t="shared" si="20"/>
        <v>5</v>
      </c>
      <c r="AK9" s="17">
        <f t="shared" si="20"/>
        <v>5</v>
      </c>
      <c r="AL9" s="17">
        <f t="shared" ref="AL9:BQ9" si="21">((MONTH(AL5)&lt;=6)*6+(MONTH(AL5)&gt;6)*12)-MONTH(AL5)</f>
        <v>5</v>
      </c>
      <c r="AM9" s="17">
        <f t="shared" si="21"/>
        <v>5</v>
      </c>
      <c r="AN9" s="17">
        <f t="shared" si="21"/>
        <v>5</v>
      </c>
      <c r="AO9" s="17">
        <f t="shared" si="21"/>
        <v>5</v>
      </c>
      <c r="AP9" s="17">
        <f t="shared" si="21"/>
        <v>5</v>
      </c>
      <c r="AQ9" s="17">
        <f t="shared" si="21"/>
        <v>5</v>
      </c>
      <c r="AR9" s="17">
        <f t="shared" si="21"/>
        <v>5</v>
      </c>
      <c r="AS9" s="17">
        <f t="shared" si="21"/>
        <v>5</v>
      </c>
      <c r="AT9" s="17">
        <f t="shared" si="21"/>
        <v>5</v>
      </c>
      <c r="AU9" s="17">
        <f t="shared" si="21"/>
        <v>5</v>
      </c>
      <c r="AV9" s="17">
        <f t="shared" si="21"/>
        <v>5</v>
      </c>
      <c r="AW9" s="17">
        <f t="shared" si="21"/>
        <v>5</v>
      </c>
      <c r="AX9" s="17">
        <f t="shared" si="21"/>
        <v>5</v>
      </c>
      <c r="AY9" s="17">
        <f t="shared" si="21"/>
        <v>5</v>
      </c>
      <c r="AZ9" s="17">
        <f t="shared" si="21"/>
        <v>5</v>
      </c>
      <c r="BA9" s="17">
        <f t="shared" si="21"/>
        <v>5</v>
      </c>
      <c r="BB9" s="17">
        <f t="shared" si="21"/>
        <v>5</v>
      </c>
      <c r="BC9" s="17">
        <f t="shared" si="21"/>
        <v>5</v>
      </c>
      <c r="BD9" s="17">
        <f t="shared" si="21"/>
        <v>5</v>
      </c>
      <c r="BE9" s="17">
        <f t="shared" si="21"/>
        <v>5</v>
      </c>
      <c r="BF9" s="17">
        <f t="shared" si="21"/>
        <v>5</v>
      </c>
      <c r="BG9" s="17">
        <f t="shared" si="21"/>
        <v>5</v>
      </c>
      <c r="BH9" s="17">
        <f t="shared" si="21"/>
        <v>5</v>
      </c>
      <c r="BI9" s="17">
        <f t="shared" si="21"/>
        <v>5</v>
      </c>
      <c r="BJ9" s="17">
        <f t="shared" si="21"/>
        <v>5</v>
      </c>
      <c r="BK9" s="17">
        <f t="shared" si="21"/>
        <v>5</v>
      </c>
      <c r="BL9" s="17">
        <f t="shared" si="21"/>
        <v>5</v>
      </c>
      <c r="BM9" s="17">
        <f t="shared" si="21"/>
        <v>5</v>
      </c>
      <c r="BN9" s="17">
        <f t="shared" si="21"/>
        <v>5</v>
      </c>
      <c r="BO9" s="17">
        <f t="shared" si="21"/>
        <v>5</v>
      </c>
      <c r="BP9" s="17">
        <f t="shared" si="21"/>
        <v>5</v>
      </c>
      <c r="BQ9" s="17">
        <f t="shared" si="21"/>
        <v>5</v>
      </c>
      <c r="BR9" s="17">
        <f t="shared" ref="BR9:CW9" si="22">((MONTH(BR5)&lt;=6)*6+(MONTH(BR5)&gt;6)*12)-MONTH(BR5)</f>
        <v>5</v>
      </c>
      <c r="BS9" s="17">
        <f t="shared" si="22"/>
        <v>5</v>
      </c>
      <c r="BT9" s="17">
        <f t="shared" si="22"/>
        <v>5</v>
      </c>
      <c r="BU9" s="17">
        <f t="shared" si="22"/>
        <v>5</v>
      </c>
      <c r="BV9" s="17">
        <f t="shared" si="22"/>
        <v>5</v>
      </c>
      <c r="BW9" s="17">
        <f t="shared" si="22"/>
        <v>5</v>
      </c>
      <c r="BX9" s="17">
        <f t="shared" si="22"/>
        <v>5</v>
      </c>
      <c r="BY9" s="17">
        <f t="shared" si="22"/>
        <v>5</v>
      </c>
      <c r="BZ9" s="17">
        <f t="shared" si="22"/>
        <v>5</v>
      </c>
      <c r="CA9" s="17">
        <f t="shared" si="22"/>
        <v>5</v>
      </c>
      <c r="CB9" s="17">
        <f t="shared" si="22"/>
        <v>5</v>
      </c>
      <c r="CC9" s="17">
        <f t="shared" si="22"/>
        <v>5</v>
      </c>
      <c r="CD9" s="17">
        <f t="shared" si="22"/>
        <v>5</v>
      </c>
      <c r="CE9" s="17">
        <f t="shared" si="22"/>
        <v>5</v>
      </c>
      <c r="CF9" s="17">
        <f t="shared" si="22"/>
        <v>5</v>
      </c>
      <c r="CG9" s="17">
        <f t="shared" si="22"/>
        <v>5</v>
      </c>
      <c r="CH9" s="17">
        <f t="shared" si="22"/>
        <v>5</v>
      </c>
      <c r="CI9" s="17">
        <f t="shared" si="22"/>
        <v>5</v>
      </c>
      <c r="CJ9" s="17">
        <f t="shared" si="22"/>
        <v>5</v>
      </c>
      <c r="CK9" s="17">
        <f t="shared" si="22"/>
        <v>5</v>
      </c>
      <c r="CL9" s="17">
        <f t="shared" si="22"/>
        <v>5</v>
      </c>
      <c r="CM9" s="17">
        <f t="shared" si="22"/>
        <v>5</v>
      </c>
      <c r="CN9" s="17">
        <f t="shared" si="22"/>
        <v>5</v>
      </c>
      <c r="CO9" s="17">
        <f t="shared" si="22"/>
        <v>5</v>
      </c>
      <c r="CP9" s="17">
        <f t="shared" si="22"/>
        <v>5</v>
      </c>
      <c r="CQ9" s="17">
        <f t="shared" si="22"/>
        <v>5</v>
      </c>
      <c r="CR9" s="17">
        <f t="shared" si="22"/>
        <v>5</v>
      </c>
      <c r="CS9" s="17">
        <f t="shared" si="22"/>
        <v>5</v>
      </c>
      <c r="CT9" s="17">
        <f t="shared" si="22"/>
        <v>5</v>
      </c>
      <c r="CU9" s="17">
        <f t="shared" si="22"/>
        <v>5</v>
      </c>
      <c r="CV9" s="17">
        <f t="shared" si="22"/>
        <v>5</v>
      </c>
      <c r="CW9" s="17">
        <f t="shared" si="22"/>
        <v>5</v>
      </c>
      <c r="CX9" s="17">
        <f t="shared" ref="CX9:EC9" si="23">((MONTH(CX5)&lt;=6)*6+(MONTH(CX5)&gt;6)*12)-MONTH(CX5)</f>
        <v>5</v>
      </c>
      <c r="CY9" s="17">
        <f t="shared" si="23"/>
        <v>5</v>
      </c>
      <c r="CZ9" s="17">
        <f t="shared" si="23"/>
        <v>5</v>
      </c>
      <c r="DA9" s="17">
        <f t="shared" si="23"/>
        <v>5</v>
      </c>
      <c r="DB9" s="17">
        <f t="shared" si="23"/>
        <v>5</v>
      </c>
      <c r="DC9" s="17">
        <f t="shared" si="23"/>
        <v>5</v>
      </c>
      <c r="DD9" s="17">
        <f t="shared" si="23"/>
        <v>5</v>
      </c>
      <c r="DE9" s="17">
        <f t="shared" si="23"/>
        <v>5</v>
      </c>
      <c r="DF9" s="17">
        <f t="shared" si="23"/>
        <v>5</v>
      </c>
      <c r="DG9" s="17">
        <f t="shared" si="23"/>
        <v>5</v>
      </c>
      <c r="DH9" s="17">
        <f t="shared" si="23"/>
        <v>5</v>
      </c>
      <c r="DI9" s="17">
        <f t="shared" si="23"/>
        <v>5</v>
      </c>
      <c r="DJ9" s="17">
        <f t="shared" si="23"/>
        <v>5</v>
      </c>
      <c r="DK9" s="17">
        <f t="shared" si="23"/>
        <v>5</v>
      </c>
      <c r="DL9" s="17">
        <f t="shared" si="23"/>
        <v>5</v>
      </c>
      <c r="DM9" s="17">
        <f t="shared" si="23"/>
        <v>5</v>
      </c>
      <c r="DN9" s="17">
        <f t="shared" si="23"/>
        <v>5</v>
      </c>
      <c r="DO9" s="17">
        <f t="shared" si="23"/>
        <v>5</v>
      </c>
      <c r="DP9" s="17">
        <f t="shared" si="23"/>
        <v>5</v>
      </c>
      <c r="DQ9" s="17">
        <f t="shared" si="23"/>
        <v>5</v>
      </c>
      <c r="DR9" s="17">
        <f t="shared" si="23"/>
        <v>5</v>
      </c>
      <c r="DS9" s="17">
        <f t="shared" si="23"/>
        <v>5</v>
      </c>
      <c r="DT9" s="17">
        <f t="shared" si="23"/>
        <v>5</v>
      </c>
      <c r="DU9" s="17">
        <f t="shared" si="23"/>
        <v>5</v>
      </c>
      <c r="DV9" s="17">
        <f t="shared" si="23"/>
        <v>5</v>
      </c>
      <c r="DW9" s="17">
        <f t="shared" si="23"/>
        <v>5</v>
      </c>
      <c r="DX9" s="17">
        <f t="shared" si="23"/>
        <v>5</v>
      </c>
      <c r="DY9" s="17">
        <f t="shared" si="23"/>
        <v>5</v>
      </c>
      <c r="DZ9" s="17">
        <f t="shared" si="23"/>
        <v>5</v>
      </c>
      <c r="EA9" s="17">
        <f t="shared" si="23"/>
        <v>5</v>
      </c>
      <c r="EB9" s="17">
        <f t="shared" si="23"/>
        <v>5</v>
      </c>
      <c r="EC9" s="17">
        <f t="shared" si="23"/>
        <v>5</v>
      </c>
      <c r="ED9" s="17">
        <f t="shared" ref="ED9:EZ9" si="24">((MONTH(ED5)&lt;=6)*6+(MONTH(ED5)&gt;6)*12)-MONTH(ED5)</f>
        <v>5</v>
      </c>
      <c r="EE9" s="17">
        <f t="shared" si="24"/>
        <v>5</v>
      </c>
      <c r="EF9" s="17">
        <f t="shared" si="24"/>
        <v>5</v>
      </c>
      <c r="EG9" s="17">
        <f t="shared" si="24"/>
        <v>5</v>
      </c>
      <c r="EH9" s="17">
        <f t="shared" si="24"/>
        <v>5</v>
      </c>
      <c r="EI9" s="17">
        <f t="shared" si="24"/>
        <v>5</v>
      </c>
      <c r="EJ9" s="17">
        <f t="shared" si="24"/>
        <v>5</v>
      </c>
      <c r="EK9" s="17">
        <f t="shared" si="24"/>
        <v>5</v>
      </c>
      <c r="EL9" s="17">
        <f t="shared" si="24"/>
        <v>5</v>
      </c>
      <c r="EM9" s="17">
        <f t="shared" si="24"/>
        <v>5</v>
      </c>
      <c r="EN9" s="17">
        <f t="shared" si="24"/>
        <v>5</v>
      </c>
      <c r="EO9" s="17">
        <f t="shared" si="24"/>
        <v>5</v>
      </c>
      <c r="EP9" s="17">
        <f t="shared" si="24"/>
        <v>5</v>
      </c>
      <c r="EQ9" s="17">
        <f t="shared" si="24"/>
        <v>5</v>
      </c>
      <c r="ER9" s="17">
        <f t="shared" si="24"/>
        <v>5</v>
      </c>
      <c r="ES9" s="17">
        <f t="shared" si="24"/>
        <v>5</v>
      </c>
      <c r="ET9" s="17">
        <f t="shared" si="24"/>
        <v>5</v>
      </c>
      <c r="EU9" s="17">
        <f t="shared" si="24"/>
        <v>5</v>
      </c>
      <c r="EV9" s="17">
        <f t="shared" si="24"/>
        <v>5</v>
      </c>
      <c r="EW9" s="17">
        <f t="shared" si="24"/>
        <v>5</v>
      </c>
      <c r="EX9" s="17">
        <f t="shared" si="24"/>
        <v>5</v>
      </c>
      <c r="EY9" s="17">
        <f t="shared" si="24"/>
        <v>5</v>
      </c>
      <c r="EZ9" s="17">
        <f t="shared" si="24"/>
        <v>5</v>
      </c>
    </row>
    <row r="10" spans="1:156" ht="15.75" customHeight="1" x14ac:dyDescent="0.25">
      <c r="F10" s="17">
        <f t="shared" ref="F10:AK10" si="25">($E$31=3)*F8+($E$31=6)*F9</f>
        <v>5</v>
      </c>
      <c r="G10" s="17">
        <f t="shared" si="25"/>
        <v>5</v>
      </c>
      <c r="H10" s="17">
        <f t="shared" si="25"/>
        <v>5</v>
      </c>
      <c r="I10" s="17">
        <f t="shared" si="25"/>
        <v>5</v>
      </c>
      <c r="J10" s="17">
        <f t="shared" si="25"/>
        <v>5</v>
      </c>
      <c r="K10" s="17">
        <f t="shared" si="25"/>
        <v>5</v>
      </c>
      <c r="L10" s="17">
        <f t="shared" si="25"/>
        <v>5</v>
      </c>
      <c r="M10" s="17">
        <f t="shared" si="25"/>
        <v>5</v>
      </c>
      <c r="N10" s="17">
        <f t="shared" si="25"/>
        <v>5</v>
      </c>
      <c r="O10" s="17">
        <f t="shared" si="25"/>
        <v>5</v>
      </c>
      <c r="P10" s="17">
        <f t="shared" si="25"/>
        <v>5</v>
      </c>
      <c r="Q10" s="17">
        <f t="shared" si="25"/>
        <v>5</v>
      </c>
      <c r="R10" s="17">
        <f t="shared" si="25"/>
        <v>5</v>
      </c>
      <c r="S10" s="17">
        <f t="shared" si="25"/>
        <v>5</v>
      </c>
      <c r="T10" s="17">
        <f t="shared" si="25"/>
        <v>5</v>
      </c>
      <c r="U10" s="17">
        <f t="shared" si="25"/>
        <v>5</v>
      </c>
      <c r="V10" s="17">
        <f t="shared" si="25"/>
        <v>5</v>
      </c>
      <c r="W10" s="17">
        <f t="shared" si="25"/>
        <v>5</v>
      </c>
      <c r="X10" s="17">
        <f t="shared" si="25"/>
        <v>5</v>
      </c>
      <c r="Y10" s="17">
        <f t="shared" si="25"/>
        <v>5</v>
      </c>
      <c r="Z10" s="17">
        <f t="shared" si="25"/>
        <v>5</v>
      </c>
      <c r="AA10" s="17">
        <f t="shared" si="25"/>
        <v>5</v>
      </c>
      <c r="AB10" s="17">
        <f t="shared" si="25"/>
        <v>5</v>
      </c>
      <c r="AC10" s="17">
        <f t="shared" si="25"/>
        <v>5</v>
      </c>
      <c r="AD10" s="17">
        <f t="shared" si="25"/>
        <v>5</v>
      </c>
      <c r="AE10" s="17">
        <f t="shared" si="25"/>
        <v>5</v>
      </c>
      <c r="AF10" s="17">
        <f t="shared" si="25"/>
        <v>5</v>
      </c>
      <c r="AG10" s="17">
        <f t="shared" si="25"/>
        <v>5</v>
      </c>
      <c r="AH10" s="17">
        <f t="shared" si="25"/>
        <v>5</v>
      </c>
      <c r="AI10" s="17">
        <f t="shared" si="25"/>
        <v>5</v>
      </c>
      <c r="AJ10" s="17">
        <f t="shared" si="25"/>
        <v>5</v>
      </c>
      <c r="AK10" s="17">
        <f t="shared" si="25"/>
        <v>5</v>
      </c>
      <c r="AL10" s="17">
        <f t="shared" ref="AL10:BQ10" si="26">($E$31=3)*AL8+($E$31=6)*AL9</f>
        <v>5</v>
      </c>
      <c r="AM10" s="17">
        <f t="shared" si="26"/>
        <v>5</v>
      </c>
      <c r="AN10" s="17">
        <f t="shared" si="26"/>
        <v>5</v>
      </c>
      <c r="AO10" s="17">
        <f t="shared" si="26"/>
        <v>5</v>
      </c>
      <c r="AP10" s="17">
        <f t="shared" si="26"/>
        <v>5</v>
      </c>
      <c r="AQ10" s="17">
        <f t="shared" si="26"/>
        <v>5</v>
      </c>
      <c r="AR10" s="17">
        <f t="shared" si="26"/>
        <v>5</v>
      </c>
      <c r="AS10" s="17">
        <f t="shared" si="26"/>
        <v>5</v>
      </c>
      <c r="AT10" s="17">
        <f t="shared" si="26"/>
        <v>5</v>
      </c>
      <c r="AU10" s="17">
        <f t="shared" si="26"/>
        <v>5</v>
      </c>
      <c r="AV10" s="17">
        <f t="shared" si="26"/>
        <v>5</v>
      </c>
      <c r="AW10" s="17">
        <f t="shared" si="26"/>
        <v>5</v>
      </c>
      <c r="AX10" s="17">
        <f t="shared" si="26"/>
        <v>5</v>
      </c>
      <c r="AY10" s="17">
        <f t="shared" si="26"/>
        <v>5</v>
      </c>
      <c r="AZ10" s="17">
        <f t="shared" si="26"/>
        <v>5</v>
      </c>
      <c r="BA10" s="17">
        <f t="shared" si="26"/>
        <v>5</v>
      </c>
      <c r="BB10" s="17">
        <f t="shared" si="26"/>
        <v>5</v>
      </c>
      <c r="BC10" s="17">
        <f t="shared" si="26"/>
        <v>5</v>
      </c>
      <c r="BD10" s="17">
        <f t="shared" si="26"/>
        <v>5</v>
      </c>
      <c r="BE10" s="17">
        <f t="shared" si="26"/>
        <v>5</v>
      </c>
      <c r="BF10" s="17">
        <f t="shared" si="26"/>
        <v>5</v>
      </c>
      <c r="BG10" s="17">
        <f t="shared" si="26"/>
        <v>5</v>
      </c>
      <c r="BH10" s="17">
        <f t="shared" si="26"/>
        <v>5</v>
      </c>
      <c r="BI10" s="17">
        <f t="shared" si="26"/>
        <v>5</v>
      </c>
      <c r="BJ10" s="17">
        <f t="shared" si="26"/>
        <v>5</v>
      </c>
      <c r="BK10" s="17">
        <f t="shared" si="26"/>
        <v>5</v>
      </c>
      <c r="BL10" s="17">
        <f t="shared" si="26"/>
        <v>5</v>
      </c>
      <c r="BM10" s="17">
        <f t="shared" si="26"/>
        <v>5</v>
      </c>
      <c r="BN10" s="17">
        <f t="shared" si="26"/>
        <v>5</v>
      </c>
      <c r="BO10" s="17">
        <f t="shared" si="26"/>
        <v>5</v>
      </c>
      <c r="BP10" s="17">
        <f t="shared" si="26"/>
        <v>5</v>
      </c>
      <c r="BQ10" s="17">
        <f t="shared" si="26"/>
        <v>5</v>
      </c>
      <c r="BR10" s="17">
        <f t="shared" ref="BR10:CW10" si="27">($E$31=3)*BR8+($E$31=6)*BR9</f>
        <v>5</v>
      </c>
      <c r="BS10" s="17">
        <f t="shared" si="27"/>
        <v>5</v>
      </c>
      <c r="BT10" s="17">
        <f t="shared" si="27"/>
        <v>5</v>
      </c>
      <c r="BU10" s="17">
        <f t="shared" si="27"/>
        <v>5</v>
      </c>
      <c r="BV10" s="17">
        <f t="shared" si="27"/>
        <v>5</v>
      </c>
      <c r="BW10" s="17">
        <f t="shared" si="27"/>
        <v>5</v>
      </c>
      <c r="BX10" s="17">
        <f t="shared" si="27"/>
        <v>5</v>
      </c>
      <c r="BY10" s="17">
        <f t="shared" si="27"/>
        <v>5</v>
      </c>
      <c r="BZ10" s="17">
        <f t="shared" si="27"/>
        <v>5</v>
      </c>
      <c r="CA10" s="17">
        <f t="shared" si="27"/>
        <v>5</v>
      </c>
      <c r="CB10" s="17">
        <f t="shared" si="27"/>
        <v>5</v>
      </c>
      <c r="CC10" s="17">
        <f t="shared" si="27"/>
        <v>5</v>
      </c>
      <c r="CD10" s="17">
        <f t="shared" si="27"/>
        <v>5</v>
      </c>
      <c r="CE10" s="17">
        <f t="shared" si="27"/>
        <v>5</v>
      </c>
      <c r="CF10" s="17">
        <f t="shared" si="27"/>
        <v>5</v>
      </c>
      <c r="CG10" s="17">
        <f t="shared" si="27"/>
        <v>5</v>
      </c>
      <c r="CH10" s="17">
        <f t="shared" si="27"/>
        <v>5</v>
      </c>
      <c r="CI10" s="17">
        <f t="shared" si="27"/>
        <v>5</v>
      </c>
      <c r="CJ10" s="17">
        <f t="shared" si="27"/>
        <v>5</v>
      </c>
      <c r="CK10" s="17">
        <f t="shared" si="27"/>
        <v>5</v>
      </c>
      <c r="CL10" s="17">
        <f t="shared" si="27"/>
        <v>5</v>
      </c>
      <c r="CM10" s="17">
        <f t="shared" si="27"/>
        <v>5</v>
      </c>
      <c r="CN10" s="17">
        <f t="shared" si="27"/>
        <v>5</v>
      </c>
      <c r="CO10" s="17">
        <f t="shared" si="27"/>
        <v>5</v>
      </c>
      <c r="CP10" s="17">
        <f t="shared" si="27"/>
        <v>5</v>
      </c>
      <c r="CQ10" s="17">
        <f t="shared" si="27"/>
        <v>5</v>
      </c>
      <c r="CR10" s="17">
        <f t="shared" si="27"/>
        <v>5</v>
      </c>
      <c r="CS10" s="17">
        <f t="shared" si="27"/>
        <v>5</v>
      </c>
      <c r="CT10" s="17">
        <f t="shared" si="27"/>
        <v>5</v>
      </c>
      <c r="CU10" s="17">
        <f t="shared" si="27"/>
        <v>5</v>
      </c>
      <c r="CV10" s="17">
        <f t="shared" si="27"/>
        <v>5</v>
      </c>
      <c r="CW10" s="17">
        <f t="shared" si="27"/>
        <v>5</v>
      </c>
      <c r="CX10" s="17">
        <f t="shared" ref="CX10:EC10" si="28">($E$31=3)*CX8+($E$31=6)*CX9</f>
        <v>5</v>
      </c>
      <c r="CY10" s="17">
        <f t="shared" si="28"/>
        <v>5</v>
      </c>
      <c r="CZ10" s="17">
        <f t="shared" si="28"/>
        <v>5</v>
      </c>
      <c r="DA10" s="17">
        <f t="shared" si="28"/>
        <v>5</v>
      </c>
      <c r="DB10" s="17">
        <f t="shared" si="28"/>
        <v>5</v>
      </c>
      <c r="DC10" s="17">
        <f t="shared" si="28"/>
        <v>5</v>
      </c>
      <c r="DD10" s="17">
        <f t="shared" si="28"/>
        <v>5</v>
      </c>
      <c r="DE10" s="17">
        <f t="shared" si="28"/>
        <v>5</v>
      </c>
      <c r="DF10" s="17">
        <f t="shared" si="28"/>
        <v>5</v>
      </c>
      <c r="DG10" s="17">
        <f t="shared" si="28"/>
        <v>5</v>
      </c>
      <c r="DH10" s="17">
        <f t="shared" si="28"/>
        <v>5</v>
      </c>
      <c r="DI10" s="17">
        <f t="shared" si="28"/>
        <v>5</v>
      </c>
      <c r="DJ10" s="17">
        <f t="shared" si="28"/>
        <v>5</v>
      </c>
      <c r="DK10" s="17">
        <f t="shared" si="28"/>
        <v>5</v>
      </c>
      <c r="DL10" s="17">
        <f t="shared" si="28"/>
        <v>5</v>
      </c>
      <c r="DM10" s="17">
        <f t="shared" si="28"/>
        <v>5</v>
      </c>
      <c r="DN10" s="17">
        <f t="shared" si="28"/>
        <v>5</v>
      </c>
      <c r="DO10" s="17">
        <f t="shared" si="28"/>
        <v>5</v>
      </c>
      <c r="DP10" s="17">
        <f t="shared" si="28"/>
        <v>5</v>
      </c>
      <c r="DQ10" s="17">
        <f t="shared" si="28"/>
        <v>5</v>
      </c>
      <c r="DR10" s="17">
        <f t="shared" si="28"/>
        <v>5</v>
      </c>
      <c r="DS10" s="17">
        <f t="shared" si="28"/>
        <v>5</v>
      </c>
      <c r="DT10" s="17">
        <f t="shared" si="28"/>
        <v>5</v>
      </c>
      <c r="DU10" s="17">
        <f t="shared" si="28"/>
        <v>5</v>
      </c>
      <c r="DV10" s="17">
        <f t="shared" si="28"/>
        <v>5</v>
      </c>
      <c r="DW10" s="17">
        <f t="shared" si="28"/>
        <v>5</v>
      </c>
      <c r="DX10" s="17">
        <f t="shared" si="28"/>
        <v>5</v>
      </c>
      <c r="DY10" s="17">
        <f t="shared" si="28"/>
        <v>5</v>
      </c>
      <c r="DZ10" s="17">
        <f t="shared" si="28"/>
        <v>5</v>
      </c>
      <c r="EA10" s="17">
        <f t="shared" si="28"/>
        <v>5</v>
      </c>
      <c r="EB10" s="17">
        <f t="shared" si="28"/>
        <v>5</v>
      </c>
      <c r="EC10" s="17">
        <f t="shared" si="28"/>
        <v>5</v>
      </c>
      <c r="ED10" s="17">
        <f t="shared" ref="ED10:EZ10" si="29">($E$31=3)*ED8+($E$31=6)*ED9</f>
        <v>5</v>
      </c>
      <c r="EE10" s="17">
        <f t="shared" si="29"/>
        <v>5</v>
      </c>
      <c r="EF10" s="17">
        <f t="shared" si="29"/>
        <v>5</v>
      </c>
      <c r="EG10" s="17">
        <f t="shared" si="29"/>
        <v>5</v>
      </c>
      <c r="EH10" s="17">
        <f t="shared" si="29"/>
        <v>5</v>
      </c>
      <c r="EI10" s="17">
        <f t="shared" si="29"/>
        <v>5</v>
      </c>
      <c r="EJ10" s="17">
        <f t="shared" si="29"/>
        <v>5</v>
      </c>
      <c r="EK10" s="17">
        <f t="shared" si="29"/>
        <v>5</v>
      </c>
      <c r="EL10" s="17">
        <f t="shared" si="29"/>
        <v>5</v>
      </c>
      <c r="EM10" s="17">
        <f t="shared" si="29"/>
        <v>5</v>
      </c>
      <c r="EN10" s="17">
        <f t="shared" si="29"/>
        <v>5</v>
      </c>
      <c r="EO10" s="17">
        <f t="shared" si="29"/>
        <v>5</v>
      </c>
      <c r="EP10" s="17">
        <f t="shared" si="29"/>
        <v>5</v>
      </c>
      <c r="EQ10" s="17">
        <f t="shared" si="29"/>
        <v>5</v>
      </c>
      <c r="ER10" s="17">
        <f t="shared" si="29"/>
        <v>5</v>
      </c>
      <c r="ES10" s="17">
        <f t="shared" si="29"/>
        <v>5</v>
      </c>
      <c r="ET10" s="17">
        <f t="shared" si="29"/>
        <v>5</v>
      </c>
      <c r="EU10" s="17">
        <f t="shared" si="29"/>
        <v>5</v>
      </c>
      <c r="EV10" s="17">
        <f t="shared" si="29"/>
        <v>5</v>
      </c>
      <c r="EW10" s="17">
        <f t="shared" si="29"/>
        <v>5</v>
      </c>
      <c r="EX10" s="17">
        <f t="shared" si="29"/>
        <v>5</v>
      </c>
      <c r="EY10" s="17">
        <f t="shared" si="29"/>
        <v>5</v>
      </c>
      <c r="EZ10" s="17">
        <f t="shared" si="29"/>
        <v>5</v>
      </c>
    </row>
    <row r="11" spans="1:156" s="20" customFormat="1" ht="15.75" customHeight="1" x14ac:dyDescent="0.25">
      <c r="A11" s="10"/>
      <c r="C11" s="162" t="s">
        <v>337</v>
      </c>
      <c r="D11" s="162"/>
      <c r="F11" s="17">
        <f t="shared" ref="F11:AK11" si="30">YEAR(F6)</f>
        <v>1900</v>
      </c>
      <c r="G11" s="17">
        <f t="shared" si="30"/>
        <v>1900</v>
      </c>
      <c r="H11" s="17">
        <f t="shared" si="30"/>
        <v>1901</v>
      </c>
      <c r="I11" s="17">
        <f t="shared" si="30"/>
        <v>1901</v>
      </c>
      <c r="J11" s="17">
        <f t="shared" si="30"/>
        <v>1902</v>
      </c>
      <c r="K11" s="17">
        <f t="shared" si="30"/>
        <v>1902</v>
      </c>
      <c r="L11" s="17">
        <f t="shared" si="30"/>
        <v>1903</v>
      </c>
      <c r="M11" s="17">
        <f t="shared" si="30"/>
        <v>1903</v>
      </c>
      <c r="N11" s="17">
        <f t="shared" si="30"/>
        <v>1904</v>
      </c>
      <c r="O11" s="17">
        <f t="shared" si="30"/>
        <v>1904</v>
      </c>
      <c r="P11" s="17">
        <f t="shared" si="30"/>
        <v>1905</v>
      </c>
      <c r="Q11" s="17">
        <f t="shared" si="30"/>
        <v>1905</v>
      </c>
      <c r="R11" s="17">
        <f t="shared" si="30"/>
        <v>1906</v>
      </c>
      <c r="S11" s="17">
        <f t="shared" si="30"/>
        <v>1906</v>
      </c>
      <c r="T11" s="17">
        <f t="shared" si="30"/>
        <v>1907</v>
      </c>
      <c r="U11" s="17">
        <f t="shared" si="30"/>
        <v>1907</v>
      </c>
      <c r="V11" s="17">
        <f t="shared" si="30"/>
        <v>1908</v>
      </c>
      <c r="W11" s="17">
        <f t="shared" si="30"/>
        <v>1908</v>
      </c>
      <c r="X11" s="17">
        <f t="shared" si="30"/>
        <v>1909</v>
      </c>
      <c r="Y11" s="17">
        <f t="shared" si="30"/>
        <v>1909</v>
      </c>
      <c r="Z11" s="17">
        <f t="shared" si="30"/>
        <v>1910</v>
      </c>
      <c r="AA11" s="17">
        <f t="shared" si="30"/>
        <v>1910</v>
      </c>
      <c r="AB11" s="17">
        <f t="shared" si="30"/>
        <v>1911</v>
      </c>
      <c r="AC11" s="17">
        <f t="shared" si="30"/>
        <v>1911</v>
      </c>
      <c r="AD11" s="17">
        <f t="shared" si="30"/>
        <v>1912</v>
      </c>
      <c r="AE11" s="17">
        <f t="shared" si="30"/>
        <v>1912</v>
      </c>
      <c r="AF11" s="17">
        <f t="shared" si="30"/>
        <v>1913</v>
      </c>
      <c r="AG11" s="17">
        <f t="shared" si="30"/>
        <v>1913</v>
      </c>
      <c r="AH11" s="17">
        <f t="shared" si="30"/>
        <v>1914</v>
      </c>
      <c r="AI11" s="17">
        <f t="shared" si="30"/>
        <v>1914</v>
      </c>
      <c r="AJ11" s="17">
        <f t="shared" si="30"/>
        <v>1915</v>
      </c>
      <c r="AK11" s="17">
        <f t="shared" si="30"/>
        <v>1915</v>
      </c>
      <c r="AL11" s="17">
        <f t="shared" ref="AL11:BQ11" si="31">YEAR(AL6)</f>
        <v>1916</v>
      </c>
      <c r="AM11" s="17">
        <f t="shared" si="31"/>
        <v>1916</v>
      </c>
      <c r="AN11" s="17">
        <f t="shared" si="31"/>
        <v>1917</v>
      </c>
      <c r="AO11" s="17">
        <f t="shared" si="31"/>
        <v>1917</v>
      </c>
      <c r="AP11" s="17">
        <f t="shared" si="31"/>
        <v>1918</v>
      </c>
      <c r="AQ11" s="17">
        <f t="shared" si="31"/>
        <v>1918</v>
      </c>
      <c r="AR11" s="17">
        <f t="shared" si="31"/>
        <v>1919</v>
      </c>
      <c r="AS11" s="17">
        <f t="shared" si="31"/>
        <v>1919</v>
      </c>
      <c r="AT11" s="17">
        <f t="shared" si="31"/>
        <v>1920</v>
      </c>
      <c r="AU11" s="17">
        <f t="shared" si="31"/>
        <v>1920</v>
      </c>
      <c r="AV11" s="17">
        <f t="shared" si="31"/>
        <v>1921</v>
      </c>
      <c r="AW11" s="17">
        <f t="shared" si="31"/>
        <v>1921</v>
      </c>
      <c r="AX11" s="17">
        <f t="shared" si="31"/>
        <v>1922</v>
      </c>
      <c r="AY11" s="17">
        <f t="shared" si="31"/>
        <v>1922</v>
      </c>
      <c r="AZ11" s="17">
        <f t="shared" si="31"/>
        <v>1923</v>
      </c>
      <c r="BA11" s="17">
        <f t="shared" si="31"/>
        <v>1923</v>
      </c>
      <c r="BB11" s="17">
        <f t="shared" si="31"/>
        <v>1924</v>
      </c>
      <c r="BC11" s="17">
        <f t="shared" si="31"/>
        <v>1924</v>
      </c>
      <c r="BD11" s="17">
        <f t="shared" si="31"/>
        <v>1925</v>
      </c>
      <c r="BE11" s="17">
        <f t="shared" si="31"/>
        <v>1925</v>
      </c>
      <c r="BF11" s="17">
        <f t="shared" si="31"/>
        <v>1926</v>
      </c>
      <c r="BG11" s="17">
        <f t="shared" si="31"/>
        <v>1926</v>
      </c>
      <c r="BH11" s="17">
        <f t="shared" si="31"/>
        <v>1927</v>
      </c>
      <c r="BI11" s="17">
        <f t="shared" si="31"/>
        <v>1927</v>
      </c>
      <c r="BJ11" s="17">
        <f t="shared" si="31"/>
        <v>1928</v>
      </c>
      <c r="BK11" s="17">
        <f t="shared" si="31"/>
        <v>1928</v>
      </c>
      <c r="BL11" s="17">
        <f t="shared" si="31"/>
        <v>1929</v>
      </c>
      <c r="BM11" s="17">
        <f t="shared" si="31"/>
        <v>1929</v>
      </c>
      <c r="BN11" s="17">
        <f t="shared" si="31"/>
        <v>1930</v>
      </c>
      <c r="BO11" s="17">
        <f t="shared" si="31"/>
        <v>1930</v>
      </c>
      <c r="BP11" s="17">
        <f t="shared" si="31"/>
        <v>1931</v>
      </c>
      <c r="BQ11" s="17">
        <f t="shared" si="31"/>
        <v>1931</v>
      </c>
      <c r="BR11" s="17">
        <f t="shared" ref="BR11:CW11" si="32">YEAR(BR6)</f>
        <v>1932</v>
      </c>
      <c r="BS11" s="17">
        <f t="shared" si="32"/>
        <v>1932</v>
      </c>
      <c r="BT11" s="17">
        <f t="shared" si="32"/>
        <v>1933</v>
      </c>
      <c r="BU11" s="17">
        <f t="shared" si="32"/>
        <v>1933</v>
      </c>
      <c r="BV11" s="17">
        <f t="shared" si="32"/>
        <v>1934</v>
      </c>
      <c r="BW11" s="17">
        <f t="shared" si="32"/>
        <v>1934</v>
      </c>
      <c r="BX11" s="17">
        <f t="shared" si="32"/>
        <v>1935</v>
      </c>
      <c r="BY11" s="17">
        <f t="shared" si="32"/>
        <v>1935</v>
      </c>
      <c r="BZ11" s="17">
        <f t="shared" si="32"/>
        <v>1936</v>
      </c>
      <c r="CA11" s="17">
        <f t="shared" si="32"/>
        <v>1936</v>
      </c>
      <c r="CB11" s="17">
        <f t="shared" si="32"/>
        <v>1937</v>
      </c>
      <c r="CC11" s="17">
        <f t="shared" si="32"/>
        <v>1937</v>
      </c>
      <c r="CD11" s="17">
        <f t="shared" si="32"/>
        <v>1938</v>
      </c>
      <c r="CE11" s="17">
        <f t="shared" si="32"/>
        <v>1938</v>
      </c>
      <c r="CF11" s="17">
        <f t="shared" si="32"/>
        <v>1939</v>
      </c>
      <c r="CG11" s="17">
        <f t="shared" si="32"/>
        <v>1939</v>
      </c>
      <c r="CH11" s="17">
        <f t="shared" si="32"/>
        <v>1940</v>
      </c>
      <c r="CI11" s="17">
        <f t="shared" si="32"/>
        <v>1940</v>
      </c>
      <c r="CJ11" s="17">
        <f t="shared" si="32"/>
        <v>1941</v>
      </c>
      <c r="CK11" s="17">
        <f t="shared" si="32"/>
        <v>1941</v>
      </c>
      <c r="CL11" s="17">
        <f t="shared" si="32"/>
        <v>1942</v>
      </c>
      <c r="CM11" s="17">
        <f t="shared" si="32"/>
        <v>1942</v>
      </c>
      <c r="CN11" s="17">
        <f t="shared" si="32"/>
        <v>1943</v>
      </c>
      <c r="CO11" s="17">
        <f t="shared" si="32"/>
        <v>1943</v>
      </c>
      <c r="CP11" s="17">
        <f t="shared" si="32"/>
        <v>1944</v>
      </c>
      <c r="CQ11" s="17">
        <f t="shared" si="32"/>
        <v>1944</v>
      </c>
      <c r="CR11" s="17">
        <f t="shared" si="32"/>
        <v>1945</v>
      </c>
      <c r="CS11" s="17">
        <f t="shared" si="32"/>
        <v>1945</v>
      </c>
      <c r="CT11" s="17">
        <f t="shared" si="32"/>
        <v>1946</v>
      </c>
      <c r="CU11" s="17">
        <f t="shared" si="32"/>
        <v>1946</v>
      </c>
      <c r="CV11" s="17">
        <f t="shared" si="32"/>
        <v>1947</v>
      </c>
      <c r="CW11" s="17">
        <f t="shared" si="32"/>
        <v>1947</v>
      </c>
      <c r="CX11" s="17">
        <f t="shared" ref="CX11:EC11" si="33">YEAR(CX6)</f>
        <v>1948</v>
      </c>
      <c r="CY11" s="17">
        <f t="shared" si="33"/>
        <v>1948</v>
      </c>
      <c r="CZ11" s="17">
        <f t="shared" si="33"/>
        <v>1949</v>
      </c>
      <c r="DA11" s="17">
        <f t="shared" si="33"/>
        <v>1949</v>
      </c>
      <c r="DB11" s="17">
        <f t="shared" si="33"/>
        <v>1950</v>
      </c>
      <c r="DC11" s="17">
        <f t="shared" si="33"/>
        <v>1950</v>
      </c>
      <c r="DD11" s="17">
        <f t="shared" si="33"/>
        <v>1951</v>
      </c>
      <c r="DE11" s="17">
        <f t="shared" si="33"/>
        <v>1951</v>
      </c>
      <c r="DF11" s="17">
        <f t="shared" si="33"/>
        <v>1952</v>
      </c>
      <c r="DG11" s="17">
        <f t="shared" si="33"/>
        <v>1952</v>
      </c>
      <c r="DH11" s="17">
        <f t="shared" si="33"/>
        <v>1953</v>
      </c>
      <c r="DI11" s="17">
        <f t="shared" si="33"/>
        <v>1953</v>
      </c>
      <c r="DJ11" s="17">
        <f t="shared" si="33"/>
        <v>1954</v>
      </c>
      <c r="DK11" s="17">
        <f t="shared" si="33"/>
        <v>1954</v>
      </c>
      <c r="DL11" s="17">
        <f t="shared" si="33"/>
        <v>1955</v>
      </c>
      <c r="DM11" s="17">
        <f t="shared" si="33"/>
        <v>1955</v>
      </c>
      <c r="DN11" s="17">
        <f t="shared" si="33"/>
        <v>1956</v>
      </c>
      <c r="DO11" s="17">
        <f t="shared" si="33"/>
        <v>1956</v>
      </c>
      <c r="DP11" s="17">
        <f t="shared" si="33"/>
        <v>1957</v>
      </c>
      <c r="DQ11" s="17">
        <f t="shared" si="33"/>
        <v>1957</v>
      </c>
      <c r="DR11" s="17">
        <f t="shared" si="33"/>
        <v>1958</v>
      </c>
      <c r="DS11" s="17">
        <f t="shared" si="33"/>
        <v>1958</v>
      </c>
      <c r="DT11" s="17">
        <f t="shared" si="33"/>
        <v>1959</v>
      </c>
      <c r="DU11" s="17">
        <f t="shared" si="33"/>
        <v>1959</v>
      </c>
      <c r="DV11" s="17">
        <f t="shared" si="33"/>
        <v>1960</v>
      </c>
      <c r="DW11" s="17">
        <f t="shared" si="33"/>
        <v>1960</v>
      </c>
      <c r="DX11" s="17">
        <f t="shared" si="33"/>
        <v>1961</v>
      </c>
      <c r="DY11" s="17">
        <f t="shared" si="33"/>
        <v>1961</v>
      </c>
      <c r="DZ11" s="17">
        <f t="shared" si="33"/>
        <v>1962</v>
      </c>
      <c r="EA11" s="17">
        <f t="shared" si="33"/>
        <v>1962</v>
      </c>
      <c r="EB11" s="17">
        <f t="shared" si="33"/>
        <v>1963</v>
      </c>
      <c r="EC11" s="17">
        <f t="shared" si="33"/>
        <v>1963</v>
      </c>
      <c r="ED11" s="17">
        <f t="shared" ref="ED11:EZ11" si="34">YEAR(ED6)</f>
        <v>1964</v>
      </c>
      <c r="EE11" s="17">
        <f t="shared" si="34"/>
        <v>1964</v>
      </c>
      <c r="EF11" s="17">
        <f t="shared" si="34"/>
        <v>1965</v>
      </c>
      <c r="EG11" s="17">
        <f t="shared" si="34"/>
        <v>1965</v>
      </c>
      <c r="EH11" s="17">
        <f t="shared" si="34"/>
        <v>1966</v>
      </c>
      <c r="EI11" s="17">
        <f t="shared" si="34"/>
        <v>1966</v>
      </c>
      <c r="EJ11" s="17">
        <f t="shared" si="34"/>
        <v>1967</v>
      </c>
      <c r="EK11" s="17">
        <f t="shared" si="34"/>
        <v>1967</v>
      </c>
      <c r="EL11" s="17">
        <f t="shared" si="34"/>
        <v>1968</v>
      </c>
      <c r="EM11" s="17">
        <f t="shared" si="34"/>
        <v>1968</v>
      </c>
      <c r="EN11" s="17">
        <f t="shared" si="34"/>
        <v>1969</v>
      </c>
      <c r="EO11" s="17">
        <f t="shared" si="34"/>
        <v>1969</v>
      </c>
      <c r="EP11" s="17">
        <f t="shared" si="34"/>
        <v>1970</v>
      </c>
      <c r="EQ11" s="17">
        <f t="shared" si="34"/>
        <v>1970</v>
      </c>
      <c r="ER11" s="17">
        <f t="shared" si="34"/>
        <v>1971</v>
      </c>
      <c r="ES11" s="17">
        <f t="shared" si="34"/>
        <v>1971</v>
      </c>
      <c r="ET11" s="17">
        <f t="shared" si="34"/>
        <v>1972</v>
      </c>
      <c r="EU11" s="17">
        <f t="shared" si="34"/>
        <v>1972</v>
      </c>
      <c r="EV11" s="17">
        <f t="shared" si="34"/>
        <v>1973</v>
      </c>
      <c r="EW11" s="17">
        <f t="shared" si="34"/>
        <v>1973</v>
      </c>
      <c r="EX11" s="17">
        <f t="shared" si="34"/>
        <v>1974</v>
      </c>
      <c r="EY11" s="17">
        <f t="shared" si="34"/>
        <v>1974</v>
      </c>
      <c r="EZ11" s="17">
        <f t="shared" si="34"/>
        <v>1975</v>
      </c>
    </row>
    <row r="12" spans="1:156" s="21" customFormat="1" ht="15.75" customHeight="1" x14ac:dyDescent="0.3">
      <c r="A12" s="10"/>
      <c r="BU12" s="22"/>
      <c r="BV12" s="22"/>
    </row>
    <row r="13" spans="1:156" s="26" customFormat="1" ht="15.75" customHeight="1" x14ac:dyDescent="0.3">
      <c r="A13" s="10"/>
      <c r="B13" s="23" t="s">
        <v>300</v>
      </c>
      <c r="C13" s="24">
        <v>1</v>
      </c>
      <c r="D13" s="25" t="s">
        <v>19</v>
      </c>
      <c r="BV13" s="22"/>
    </row>
    <row r="14" spans="1:156" s="26" customFormat="1" ht="15.75" customHeight="1" x14ac:dyDescent="0.25">
      <c r="A14" s="10"/>
      <c r="B14" s="10"/>
      <c r="C14" s="24">
        <v>2</v>
      </c>
      <c r="D14" s="25" t="s">
        <v>19</v>
      </c>
      <c r="BV14" s="10"/>
    </row>
    <row r="15" spans="1:156" s="26" customFormat="1" ht="15.75" customHeight="1" x14ac:dyDescent="0.25">
      <c r="A15" s="10"/>
      <c r="B15" s="10"/>
      <c r="C15" s="24">
        <v>3</v>
      </c>
      <c r="D15" s="25" t="s">
        <v>19</v>
      </c>
      <c r="BV15" s="10"/>
    </row>
    <row r="16" spans="1:156" ht="15.75" customHeight="1" x14ac:dyDescent="0.25">
      <c r="C16" s="24">
        <v>4</v>
      </c>
      <c r="D16" s="25" t="s">
        <v>19</v>
      </c>
    </row>
    <row r="17" spans="1:5" ht="15.75" customHeight="1" x14ac:dyDescent="0.25">
      <c r="C17" s="24">
        <v>5</v>
      </c>
      <c r="D17" s="25" t="s">
        <v>19</v>
      </c>
    </row>
    <row r="18" spans="1:5" ht="15.75" customHeight="1" x14ac:dyDescent="0.25">
      <c r="C18" s="24">
        <v>6</v>
      </c>
      <c r="D18" s="25" t="s">
        <v>19</v>
      </c>
    </row>
    <row r="19" spans="1:5" s="21" customFormat="1" ht="15.75" customHeight="1" x14ac:dyDescent="0.25">
      <c r="A19" s="10"/>
      <c r="C19" s="27"/>
      <c r="D19" s="28"/>
    </row>
    <row r="20" spans="1:5" s="29" customFormat="1" ht="15.75" customHeight="1" x14ac:dyDescent="0.3">
      <c r="A20" s="10"/>
      <c r="B20" s="19" t="s">
        <v>20</v>
      </c>
    </row>
    <row r="21" spans="1:5" ht="15.75" customHeight="1" x14ac:dyDescent="0.25">
      <c r="D21" s="30"/>
    </row>
    <row r="22" spans="1:5" ht="15.75" customHeight="1" x14ac:dyDescent="0.25">
      <c r="B22" s="31" t="s">
        <v>263</v>
      </c>
      <c r="D22" s="30"/>
    </row>
    <row r="23" spans="1:5" ht="15.75" customHeight="1" x14ac:dyDescent="0.25">
      <c r="D23" s="30"/>
    </row>
    <row r="24" spans="1:5" ht="15.75" customHeight="1" x14ac:dyDescent="0.25">
      <c r="B24" s="10" t="s">
        <v>264</v>
      </c>
      <c r="D24" s="30"/>
      <c r="E24" s="37"/>
    </row>
    <row r="25" spans="1:5" ht="15.75" customHeight="1" x14ac:dyDescent="0.25">
      <c r="B25" s="10" t="s">
        <v>265</v>
      </c>
      <c r="D25" s="30"/>
      <c r="E25" s="37"/>
    </row>
    <row r="26" spans="1:5" ht="15.75" customHeight="1" x14ac:dyDescent="0.25">
      <c r="B26" s="10" t="s">
        <v>266</v>
      </c>
      <c r="D26" s="30"/>
      <c r="E26" s="37"/>
    </row>
    <row r="27" spans="1:5" ht="15.75" customHeight="1" x14ac:dyDescent="0.25">
      <c r="D27" s="30"/>
    </row>
    <row r="28" spans="1:5" ht="15.75" customHeight="1" x14ac:dyDescent="0.3">
      <c r="B28" s="31" t="s">
        <v>21</v>
      </c>
      <c r="C28" s="32"/>
      <c r="D28" s="30"/>
    </row>
    <row r="29" spans="1:5" ht="15.75" customHeight="1" x14ac:dyDescent="0.25"/>
    <row r="30" spans="1:5" ht="15.75" customHeight="1" x14ac:dyDescent="0.25">
      <c r="B30" s="10" t="s">
        <v>22</v>
      </c>
      <c r="E30" s="33">
        <v>1</v>
      </c>
    </row>
    <row r="31" spans="1:5" ht="15.75" customHeight="1" x14ac:dyDescent="0.25">
      <c r="B31" s="10" t="s">
        <v>23</v>
      </c>
      <c r="E31" s="34">
        <v>6</v>
      </c>
    </row>
    <row r="32" spans="1:5" ht="15.75" customHeight="1" x14ac:dyDescent="0.25"/>
    <row r="33" spans="2:5" ht="15.75" customHeight="1" x14ac:dyDescent="0.3">
      <c r="B33" s="32" t="s">
        <v>24</v>
      </c>
      <c r="E33" s="35"/>
    </row>
    <row r="34" spans="2:5" ht="15.75" customHeight="1" x14ac:dyDescent="0.25">
      <c r="B34" s="10" t="s">
        <v>304</v>
      </c>
      <c r="E34" s="35"/>
    </row>
    <row r="35" spans="2:5" ht="15.75" customHeight="1" x14ac:dyDescent="0.25">
      <c r="B35" s="10" t="s">
        <v>305</v>
      </c>
      <c r="E35" s="33">
        <v>40</v>
      </c>
    </row>
    <row r="36" spans="2:5" ht="15.75" customHeight="1" x14ac:dyDescent="0.25">
      <c r="B36" s="10" t="s">
        <v>25</v>
      </c>
      <c r="E36" s="35"/>
    </row>
    <row r="37" spans="2:5" ht="15.75" customHeight="1" x14ac:dyDescent="0.25">
      <c r="B37" s="10" t="s">
        <v>26</v>
      </c>
      <c r="E37" s="35"/>
    </row>
    <row r="38" spans="2:5" ht="15.75" customHeight="1" x14ac:dyDescent="0.25">
      <c r="B38" s="10" t="s">
        <v>27</v>
      </c>
      <c r="E38" s="36">
        <f>E40-1</f>
        <v>-1</v>
      </c>
    </row>
    <row r="39" spans="2:5" ht="15.75" customHeight="1" x14ac:dyDescent="0.25">
      <c r="B39" s="10" t="s">
        <v>28</v>
      </c>
      <c r="E39" s="37"/>
    </row>
    <row r="40" spans="2:5" ht="15.75" customHeight="1" x14ac:dyDescent="0.25">
      <c r="B40" s="10" t="s">
        <v>29</v>
      </c>
      <c r="E40" s="35"/>
    </row>
    <row r="41" spans="2:5" ht="15.75" customHeight="1" x14ac:dyDescent="0.25">
      <c r="B41" s="10" t="s">
        <v>30</v>
      </c>
      <c r="E41" s="37"/>
    </row>
    <row r="42" spans="2:5" ht="15.75" customHeight="1" x14ac:dyDescent="0.25">
      <c r="B42" s="10" t="s">
        <v>31</v>
      </c>
      <c r="E42" s="35"/>
    </row>
    <row r="43" spans="2:5" ht="15.75" customHeight="1" x14ac:dyDescent="0.25">
      <c r="B43" s="10" t="s">
        <v>306</v>
      </c>
      <c r="E43" s="36">
        <f>EDATE(E34,E35*12)-1</f>
        <v>14609</v>
      </c>
    </row>
    <row r="44" spans="2:5" ht="15.75" customHeight="1" x14ac:dyDescent="0.25">
      <c r="E44" s="38"/>
    </row>
    <row r="45" spans="2:5" ht="15.75" customHeight="1" x14ac:dyDescent="0.3">
      <c r="B45" s="31" t="s">
        <v>32</v>
      </c>
      <c r="C45" s="32"/>
      <c r="D45" s="30"/>
    </row>
    <row r="46" spans="2:5" ht="15.75" customHeight="1" x14ac:dyDescent="0.25"/>
    <row r="47" spans="2:5" ht="15.75" customHeight="1" x14ac:dyDescent="0.25">
      <c r="B47" s="10" t="s">
        <v>214</v>
      </c>
      <c r="E47" s="39"/>
    </row>
    <row r="48" spans="2:5" ht="15.75" customHeight="1" x14ac:dyDescent="0.25">
      <c r="B48" s="10" t="s">
        <v>286</v>
      </c>
      <c r="E48" s="39"/>
    </row>
    <row r="49" spans="2:5" ht="15.75" customHeight="1" x14ac:dyDescent="0.25">
      <c r="B49" s="10" t="s">
        <v>33</v>
      </c>
      <c r="E49" s="39"/>
    </row>
    <row r="50" spans="2:5" ht="15.75" customHeight="1" x14ac:dyDescent="0.25">
      <c r="B50" s="10" t="s">
        <v>34</v>
      </c>
      <c r="E50" s="39"/>
    </row>
    <row r="51" spans="2:5" ht="15.75" customHeight="1" x14ac:dyDescent="0.25"/>
    <row r="52" spans="2:5" ht="15.75" customHeight="1" x14ac:dyDescent="0.3">
      <c r="B52" s="19" t="s">
        <v>106</v>
      </c>
      <c r="E52" s="38"/>
    </row>
    <row r="53" spans="2:5" ht="15.75" customHeight="1" x14ac:dyDescent="0.25">
      <c r="E53" s="38"/>
    </row>
    <row r="54" spans="2:5" ht="15.75" customHeight="1" x14ac:dyDescent="0.25">
      <c r="B54" s="10" t="s">
        <v>42</v>
      </c>
      <c r="E54" s="39"/>
    </row>
    <row r="55" spans="2:5" ht="15.75" customHeight="1" x14ac:dyDescent="0.25">
      <c r="B55" s="10" t="s">
        <v>43</v>
      </c>
      <c r="E55" s="35"/>
    </row>
    <row r="56" spans="2:5" ht="15.75" customHeight="1" x14ac:dyDescent="0.25">
      <c r="B56" s="10" t="s">
        <v>284</v>
      </c>
      <c r="E56" s="39"/>
    </row>
    <row r="57" spans="2:5" ht="15.75" customHeight="1" x14ac:dyDescent="0.25">
      <c r="B57" s="10" t="s">
        <v>285</v>
      </c>
      <c r="E57" s="39"/>
    </row>
    <row r="58" spans="2:5" ht="15.75" customHeight="1" x14ac:dyDescent="0.25">
      <c r="B58" s="10" t="s">
        <v>307</v>
      </c>
      <c r="E58" s="39"/>
    </row>
    <row r="59" spans="2:5" ht="15.75" customHeight="1" x14ac:dyDescent="0.25">
      <c r="B59" s="10" t="s">
        <v>308</v>
      </c>
      <c r="E59" s="39"/>
    </row>
    <row r="60" spans="2:5" ht="15.75" customHeight="1" x14ac:dyDescent="0.25">
      <c r="E60" s="38"/>
    </row>
    <row r="61" spans="2:5" ht="15.75" customHeight="1" x14ac:dyDescent="0.25">
      <c r="E61" s="38"/>
    </row>
    <row r="62" spans="2:5" ht="15.75" customHeight="1" x14ac:dyDescent="0.3">
      <c r="B62" s="19" t="s">
        <v>230</v>
      </c>
      <c r="E62" s="38"/>
    </row>
    <row r="63" spans="2:5" ht="15.75" customHeight="1" x14ac:dyDescent="0.25">
      <c r="E63" s="38"/>
    </row>
    <row r="64" spans="2:5" ht="15.75" customHeight="1" x14ac:dyDescent="0.25">
      <c r="B64" s="31" t="s">
        <v>35</v>
      </c>
      <c r="E64" s="38"/>
    </row>
    <row r="65" spans="2:5" ht="15.75" customHeight="1" x14ac:dyDescent="0.25">
      <c r="E65" s="38"/>
    </row>
    <row r="66" spans="2:5" ht="15.75" customHeight="1" x14ac:dyDescent="0.25">
      <c r="B66" s="10" t="s">
        <v>36</v>
      </c>
      <c r="E66" s="37"/>
    </row>
    <row r="67" spans="2:5" ht="15.75" customHeight="1" x14ac:dyDescent="0.25">
      <c r="B67" s="10" t="s">
        <v>37</v>
      </c>
      <c r="E67" s="39"/>
    </row>
    <row r="68" spans="2:5" ht="15.75" customHeight="1" x14ac:dyDescent="0.25">
      <c r="B68" s="10" t="s">
        <v>38</v>
      </c>
      <c r="E68" s="37"/>
    </row>
    <row r="69" spans="2:5" ht="15.75" customHeight="1" x14ac:dyDescent="0.25">
      <c r="B69" s="10" t="s">
        <v>39</v>
      </c>
      <c r="E69" s="37"/>
    </row>
    <row r="70" spans="2:5" ht="15.75" customHeight="1" x14ac:dyDescent="0.25">
      <c r="B70" s="10" t="s">
        <v>40</v>
      </c>
      <c r="E70" s="37"/>
    </row>
    <row r="71" spans="2:5" ht="15.75" customHeight="1" x14ac:dyDescent="0.25">
      <c r="B71" s="10" t="s">
        <v>41</v>
      </c>
      <c r="E71" s="37"/>
    </row>
    <row r="72" spans="2:5" ht="15.75" customHeight="1" x14ac:dyDescent="0.25">
      <c r="E72" s="38"/>
    </row>
    <row r="73" spans="2:5" ht="15.75" customHeight="1" x14ac:dyDescent="0.25">
      <c r="B73" s="31" t="s">
        <v>53</v>
      </c>
      <c r="E73" s="38"/>
    </row>
    <row r="74" spans="2:5" ht="15.75" customHeight="1" x14ac:dyDescent="0.25">
      <c r="E74" s="38"/>
    </row>
    <row r="75" spans="2:5" ht="15.75" customHeight="1" x14ac:dyDescent="0.25">
      <c r="B75" s="10" t="s">
        <v>36</v>
      </c>
      <c r="E75" s="37"/>
    </row>
    <row r="76" spans="2:5" ht="15.75" customHeight="1" x14ac:dyDescent="0.25">
      <c r="B76" s="10" t="s">
        <v>37</v>
      </c>
      <c r="E76" s="39"/>
    </row>
    <row r="77" spans="2:5" ht="15.75" customHeight="1" x14ac:dyDescent="0.25">
      <c r="B77" s="10" t="s">
        <v>38</v>
      </c>
      <c r="E77" s="37"/>
    </row>
    <row r="78" spans="2:5" ht="15.75" customHeight="1" x14ac:dyDescent="0.25">
      <c r="B78" s="10" t="s">
        <v>39</v>
      </c>
      <c r="E78" s="37"/>
    </row>
    <row r="79" spans="2:5" ht="15.75" customHeight="1" x14ac:dyDescent="0.25">
      <c r="B79" s="10" t="s">
        <v>40</v>
      </c>
      <c r="E79" s="37"/>
    </row>
    <row r="80" spans="2:5" ht="15.75" customHeight="1" x14ac:dyDescent="0.25">
      <c r="B80" s="10" t="s">
        <v>41</v>
      </c>
      <c r="E80" s="37"/>
    </row>
    <row r="81" spans="2:5" ht="15.75" customHeight="1" x14ac:dyDescent="0.25">
      <c r="E81" s="38"/>
    </row>
    <row r="82" spans="2:5" ht="15.75" customHeight="1" x14ac:dyDescent="0.25">
      <c r="E82" s="38"/>
    </row>
    <row r="83" spans="2:5" ht="15.75" customHeight="1" x14ac:dyDescent="0.3">
      <c r="B83" s="19" t="s">
        <v>231</v>
      </c>
      <c r="E83" s="38"/>
    </row>
    <row r="84" spans="2:5" ht="15.75" customHeight="1" x14ac:dyDescent="0.25">
      <c r="E84" s="38"/>
    </row>
    <row r="85" spans="2:5" ht="15.75" customHeight="1" x14ac:dyDescent="0.25">
      <c r="B85" s="31" t="s">
        <v>225</v>
      </c>
      <c r="E85" s="38"/>
    </row>
    <row r="86" spans="2:5" ht="15.75" customHeight="1" x14ac:dyDescent="0.25">
      <c r="E86" s="38"/>
    </row>
    <row r="87" spans="2:5" ht="15.75" customHeight="1" x14ac:dyDescent="0.25">
      <c r="B87" s="108" t="s">
        <v>228</v>
      </c>
      <c r="E87" s="38"/>
    </row>
    <row r="88" spans="2:5" ht="15.75" customHeight="1" x14ac:dyDescent="0.25">
      <c r="B88" s="10" t="s">
        <v>36</v>
      </c>
      <c r="E88" s="37"/>
    </row>
    <row r="89" spans="2:5" ht="15.75" customHeight="1" x14ac:dyDescent="0.25">
      <c r="B89" s="10" t="s">
        <v>44</v>
      </c>
      <c r="E89" s="37"/>
    </row>
    <row r="90" spans="2:5" ht="15.75" customHeight="1" x14ac:dyDescent="0.25">
      <c r="B90" s="10" t="s">
        <v>45</v>
      </c>
      <c r="E90" s="39"/>
    </row>
    <row r="91" spans="2:5" ht="15.75" customHeight="1" x14ac:dyDescent="0.25">
      <c r="B91" s="10" t="s">
        <v>38</v>
      </c>
      <c r="E91" s="37"/>
    </row>
    <row r="92" spans="2:5" ht="15.75" customHeight="1" x14ac:dyDescent="0.25">
      <c r="B92" s="10" t="s">
        <v>40</v>
      </c>
      <c r="E92" s="37"/>
    </row>
    <row r="93" spans="2:5" ht="15.75" customHeight="1" x14ac:dyDescent="0.25">
      <c r="B93" s="10" t="s">
        <v>41</v>
      </c>
      <c r="E93" s="37"/>
    </row>
    <row r="94" spans="2:5" ht="15.75" customHeight="1" x14ac:dyDescent="0.25">
      <c r="E94" s="38"/>
    </row>
    <row r="95" spans="2:5" ht="15.75" customHeight="1" x14ac:dyDescent="0.25">
      <c r="B95" s="108" t="s">
        <v>229</v>
      </c>
      <c r="E95" s="38"/>
    </row>
    <row r="96" spans="2:5" ht="15.75" customHeight="1" x14ac:dyDescent="0.25">
      <c r="B96" s="10" t="s">
        <v>36</v>
      </c>
      <c r="E96" s="37"/>
    </row>
    <row r="97" spans="2:5" ht="15.75" customHeight="1" x14ac:dyDescent="0.25">
      <c r="B97" s="10" t="s">
        <v>44</v>
      </c>
      <c r="E97" s="37"/>
    </row>
    <row r="98" spans="2:5" ht="15.75" customHeight="1" x14ac:dyDescent="0.25">
      <c r="B98" s="10" t="s">
        <v>45</v>
      </c>
      <c r="E98" s="39"/>
    </row>
    <row r="99" spans="2:5" ht="15.75" customHeight="1" x14ac:dyDescent="0.25">
      <c r="B99" s="10" t="s">
        <v>38</v>
      </c>
      <c r="E99" s="37"/>
    </row>
    <row r="100" spans="2:5" ht="15.75" customHeight="1" x14ac:dyDescent="0.25">
      <c r="B100" s="10" t="s">
        <v>40</v>
      </c>
      <c r="E100" s="37"/>
    </row>
    <row r="101" spans="2:5" ht="15.75" customHeight="1" x14ac:dyDescent="0.25">
      <c r="B101" s="10" t="s">
        <v>41</v>
      </c>
      <c r="E101" s="37"/>
    </row>
    <row r="102" spans="2:5" ht="15.75" customHeight="1" x14ac:dyDescent="0.25">
      <c r="E102" s="38"/>
    </row>
    <row r="103" spans="2:5" ht="15.75" customHeight="1" x14ac:dyDescent="0.25">
      <c r="B103" s="31" t="s">
        <v>226</v>
      </c>
      <c r="E103" s="38"/>
    </row>
    <row r="104" spans="2:5" ht="15.75" customHeight="1" x14ac:dyDescent="0.25">
      <c r="E104" s="38"/>
    </row>
    <row r="105" spans="2:5" ht="15.75" customHeight="1" x14ac:dyDescent="0.25">
      <c r="B105" s="108" t="s">
        <v>228</v>
      </c>
      <c r="E105" s="38"/>
    </row>
    <row r="106" spans="2:5" ht="15.75" customHeight="1" x14ac:dyDescent="0.25">
      <c r="B106" s="10" t="s">
        <v>36</v>
      </c>
      <c r="E106" s="37"/>
    </row>
    <row r="107" spans="2:5" ht="15.75" customHeight="1" x14ac:dyDescent="0.25">
      <c r="B107" s="10" t="s">
        <v>46</v>
      </c>
      <c r="E107" s="37"/>
    </row>
    <row r="108" spans="2:5" ht="15.75" customHeight="1" x14ac:dyDescent="0.25">
      <c r="B108" s="10" t="s">
        <v>45</v>
      </c>
      <c r="E108" s="39"/>
    </row>
    <row r="109" spans="2:5" ht="15.75" customHeight="1" x14ac:dyDescent="0.25">
      <c r="B109" s="10" t="s">
        <v>38</v>
      </c>
      <c r="E109" s="37"/>
    </row>
    <row r="110" spans="2:5" ht="15.75" customHeight="1" x14ac:dyDescent="0.25">
      <c r="B110" s="10" t="s">
        <v>39</v>
      </c>
      <c r="E110" s="37"/>
    </row>
    <row r="111" spans="2:5" ht="15.75" customHeight="1" x14ac:dyDescent="0.25">
      <c r="B111" s="10" t="s">
        <v>40</v>
      </c>
      <c r="E111" s="37"/>
    </row>
    <row r="112" spans="2:5" ht="15.75" customHeight="1" x14ac:dyDescent="0.25">
      <c r="B112" s="10" t="s">
        <v>41</v>
      </c>
      <c r="E112" s="37"/>
    </row>
    <row r="113" spans="2:5" ht="15.75" customHeight="1" x14ac:dyDescent="0.25">
      <c r="B113" s="10" t="s">
        <v>47</v>
      </c>
      <c r="E113" s="40"/>
    </row>
    <row r="114" spans="2:5" ht="15.75" customHeight="1" x14ac:dyDescent="0.25">
      <c r="B114" s="10" t="s">
        <v>48</v>
      </c>
      <c r="E114" s="40"/>
    </row>
    <row r="115" spans="2:5" ht="15.75" customHeight="1" x14ac:dyDescent="0.25">
      <c r="B115" s="10" t="s">
        <v>49</v>
      </c>
      <c r="E115" s="40"/>
    </row>
    <row r="116" spans="2:5" ht="15.75" customHeight="1" x14ac:dyDescent="0.25">
      <c r="B116" s="10" t="s">
        <v>50</v>
      </c>
      <c r="E116" s="40"/>
    </row>
    <row r="117" spans="2:5" ht="15.75" customHeight="1" x14ac:dyDescent="0.25">
      <c r="B117" s="10" t="s">
        <v>51</v>
      </c>
      <c r="E117" s="40"/>
    </row>
    <row r="118" spans="2:5" ht="15.75" customHeight="1" x14ac:dyDescent="0.25">
      <c r="B118" s="10" t="s">
        <v>52</v>
      </c>
      <c r="E118" s="40"/>
    </row>
    <row r="119" spans="2:5" ht="15.75" customHeight="1" x14ac:dyDescent="0.25">
      <c r="E119" s="38"/>
    </row>
    <row r="120" spans="2:5" ht="15.75" customHeight="1" x14ac:dyDescent="0.25">
      <c r="B120" s="108" t="s">
        <v>229</v>
      </c>
      <c r="E120" s="38"/>
    </row>
    <row r="121" spans="2:5" ht="15.75" customHeight="1" x14ac:dyDescent="0.25">
      <c r="B121" s="10" t="s">
        <v>36</v>
      </c>
      <c r="E121" s="37"/>
    </row>
    <row r="122" spans="2:5" ht="15.75" customHeight="1" x14ac:dyDescent="0.25">
      <c r="B122" s="10" t="s">
        <v>46</v>
      </c>
      <c r="E122" s="37"/>
    </row>
    <row r="123" spans="2:5" ht="15.75" customHeight="1" x14ac:dyDescent="0.25">
      <c r="B123" s="10" t="s">
        <v>45</v>
      </c>
      <c r="E123" s="39"/>
    </row>
    <row r="124" spans="2:5" ht="15.75" customHeight="1" x14ac:dyDescent="0.25">
      <c r="B124" s="10" t="s">
        <v>38</v>
      </c>
      <c r="E124" s="37"/>
    </row>
    <row r="125" spans="2:5" ht="15.75" customHeight="1" x14ac:dyDescent="0.25">
      <c r="B125" s="10" t="s">
        <v>39</v>
      </c>
      <c r="E125" s="37"/>
    </row>
    <row r="126" spans="2:5" ht="15.75" customHeight="1" x14ac:dyDescent="0.25">
      <c r="B126" s="10" t="s">
        <v>40</v>
      </c>
      <c r="E126" s="37"/>
    </row>
    <row r="127" spans="2:5" ht="15.75" customHeight="1" x14ac:dyDescent="0.25">
      <c r="B127" s="10" t="s">
        <v>41</v>
      </c>
      <c r="E127" s="37"/>
    </row>
    <row r="128" spans="2:5" ht="15.75" customHeight="1" x14ac:dyDescent="0.25">
      <c r="B128" s="10" t="s">
        <v>47</v>
      </c>
      <c r="E128" s="40"/>
    </row>
    <row r="129" spans="2:5" ht="15.75" customHeight="1" x14ac:dyDescent="0.25">
      <c r="B129" s="10" t="s">
        <v>48</v>
      </c>
      <c r="E129" s="40"/>
    </row>
    <row r="130" spans="2:5" ht="15.75" customHeight="1" x14ac:dyDescent="0.25">
      <c r="B130" s="10" t="s">
        <v>49</v>
      </c>
      <c r="E130" s="40"/>
    </row>
    <row r="131" spans="2:5" ht="15.75" customHeight="1" x14ac:dyDescent="0.25">
      <c r="B131" s="10" t="s">
        <v>50</v>
      </c>
      <c r="E131" s="40"/>
    </row>
    <row r="132" spans="2:5" ht="15.75" customHeight="1" x14ac:dyDescent="0.25">
      <c r="B132" s="10" t="s">
        <v>51</v>
      </c>
      <c r="E132" s="40"/>
    </row>
    <row r="133" spans="2:5" ht="15.75" customHeight="1" x14ac:dyDescent="0.25">
      <c r="B133" s="10" t="s">
        <v>52</v>
      </c>
      <c r="E133" s="40"/>
    </row>
    <row r="134" spans="2:5" ht="15.75" customHeight="1" x14ac:dyDescent="0.25">
      <c r="E134" s="38"/>
    </row>
    <row r="135" spans="2:5" ht="15.75" customHeight="1" x14ac:dyDescent="0.25">
      <c r="B135" s="31" t="s">
        <v>234</v>
      </c>
      <c r="E135" s="38"/>
    </row>
    <row r="136" spans="2:5" ht="15.75" customHeight="1" x14ac:dyDescent="0.25">
      <c r="E136" s="38"/>
    </row>
    <row r="137" spans="2:5" ht="15.75" customHeight="1" x14ac:dyDescent="0.25">
      <c r="B137" s="108" t="s">
        <v>228</v>
      </c>
      <c r="E137" s="38"/>
    </row>
    <row r="138" spans="2:5" ht="15.75" customHeight="1" x14ac:dyDescent="0.25">
      <c r="B138" s="10" t="s">
        <v>235</v>
      </c>
      <c r="E138" s="43"/>
    </row>
    <row r="139" spans="2:5" ht="15.75" customHeight="1" x14ac:dyDescent="0.25">
      <c r="B139" s="10" t="s">
        <v>36</v>
      </c>
      <c r="E139" s="37"/>
    </row>
    <row r="140" spans="2:5" ht="15.75" customHeight="1" x14ac:dyDescent="0.25">
      <c r="B140" s="10" t="s">
        <v>46</v>
      </c>
      <c r="E140" s="37"/>
    </row>
    <row r="141" spans="2:5" ht="15.75" customHeight="1" x14ac:dyDescent="0.25">
      <c r="B141" s="10" t="s">
        <v>45</v>
      </c>
      <c r="E141" s="39"/>
    </row>
    <row r="142" spans="2:5" ht="15.75" customHeight="1" x14ac:dyDescent="0.25">
      <c r="B142" s="10" t="s">
        <v>38</v>
      </c>
      <c r="E142" s="37"/>
    </row>
    <row r="143" spans="2:5" ht="15.75" customHeight="1" x14ac:dyDescent="0.25">
      <c r="B143" s="10" t="s">
        <v>39</v>
      </c>
      <c r="E143" s="37"/>
    </row>
    <row r="144" spans="2:5" ht="15.75" customHeight="1" x14ac:dyDescent="0.25">
      <c r="B144" s="10" t="s">
        <v>40</v>
      </c>
      <c r="E144" s="37"/>
    </row>
    <row r="145" spans="2:5" ht="15.75" customHeight="1" x14ac:dyDescent="0.25">
      <c r="B145" s="10" t="s">
        <v>41</v>
      </c>
      <c r="E145" s="37"/>
    </row>
    <row r="146" spans="2:5" ht="15.75" customHeight="1" x14ac:dyDescent="0.25">
      <c r="B146" s="10" t="s">
        <v>47</v>
      </c>
      <c r="E146" s="40"/>
    </row>
    <row r="147" spans="2:5" ht="15.75" customHeight="1" x14ac:dyDescent="0.25">
      <c r="B147" s="10" t="s">
        <v>48</v>
      </c>
      <c r="E147" s="40"/>
    </row>
    <row r="148" spans="2:5" ht="15.75" customHeight="1" x14ac:dyDescent="0.25">
      <c r="B148" s="10" t="s">
        <v>49</v>
      </c>
      <c r="E148" s="40"/>
    </row>
    <row r="149" spans="2:5" ht="15.75" customHeight="1" x14ac:dyDescent="0.25">
      <c r="B149" s="10" t="s">
        <v>50</v>
      </c>
      <c r="E149" s="40"/>
    </row>
    <row r="150" spans="2:5" ht="15.75" customHeight="1" x14ac:dyDescent="0.25">
      <c r="B150" s="10" t="s">
        <v>51</v>
      </c>
      <c r="E150" s="40"/>
    </row>
    <row r="151" spans="2:5" ht="15.75" customHeight="1" x14ac:dyDescent="0.25">
      <c r="B151" s="10" t="s">
        <v>52</v>
      </c>
      <c r="E151" s="40"/>
    </row>
    <row r="152" spans="2:5" ht="15.75" customHeight="1" x14ac:dyDescent="0.25">
      <c r="E152" s="38"/>
    </row>
    <row r="153" spans="2:5" ht="15.75" customHeight="1" x14ac:dyDescent="0.25">
      <c r="B153" s="108" t="s">
        <v>229</v>
      </c>
      <c r="E153" s="38"/>
    </row>
    <row r="154" spans="2:5" ht="15.75" customHeight="1" x14ac:dyDescent="0.25">
      <c r="B154" s="10" t="s">
        <v>235</v>
      </c>
      <c r="E154" s="43"/>
    </row>
    <row r="155" spans="2:5" ht="15.75" customHeight="1" x14ac:dyDescent="0.25">
      <c r="B155" s="10" t="s">
        <v>36</v>
      </c>
      <c r="E155" s="37"/>
    </row>
    <row r="156" spans="2:5" ht="15.75" customHeight="1" x14ac:dyDescent="0.25">
      <c r="B156" s="10" t="s">
        <v>46</v>
      </c>
      <c r="E156" s="37"/>
    </row>
    <row r="157" spans="2:5" ht="15.75" customHeight="1" x14ac:dyDescent="0.25">
      <c r="B157" s="10" t="s">
        <v>45</v>
      </c>
      <c r="E157" s="39"/>
    </row>
    <row r="158" spans="2:5" ht="15.75" customHeight="1" x14ac:dyDescent="0.25">
      <c r="B158" s="10" t="s">
        <v>38</v>
      </c>
      <c r="E158" s="37"/>
    </row>
    <row r="159" spans="2:5" ht="15.75" customHeight="1" x14ac:dyDescent="0.25">
      <c r="B159" s="10" t="s">
        <v>39</v>
      </c>
      <c r="E159" s="37"/>
    </row>
    <row r="160" spans="2:5" ht="15.75" customHeight="1" x14ac:dyDescent="0.25">
      <c r="B160" s="10" t="s">
        <v>40</v>
      </c>
      <c r="E160" s="37"/>
    </row>
    <row r="161" spans="2:5" ht="15.75" customHeight="1" x14ac:dyDescent="0.25">
      <c r="B161" s="10" t="s">
        <v>41</v>
      </c>
      <c r="E161" s="37"/>
    </row>
    <row r="162" spans="2:5" ht="15.75" customHeight="1" x14ac:dyDescent="0.25">
      <c r="B162" s="10" t="s">
        <v>47</v>
      </c>
      <c r="E162" s="40"/>
    </row>
    <row r="163" spans="2:5" ht="15.75" customHeight="1" x14ac:dyDescent="0.25">
      <c r="B163" s="10" t="s">
        <v>48</v>
      </c>
      <c r="E163" s="40"/>
    </row>
    <row r="164" spans="2:5" ht="15.75" customHeight="1" x14ac:dyDescent="0.25">
      <c r="B164" s="10" t="s">
        <v>49</v>
      </c>
      <c r="E164" s="40"/>
    </row>
    <row r="165" spans="2:5" ht="15.75" customHeight="1" x14ac:dyDescent="0.25">
      <c r="B165" s="10" t="s">
        <v>50</v>
      </c>
      <c r="E165" s="40"/>
    </row>
    <row r="166" spans="2:5" ht="15.75" customHeight="1" x14ac:dyDescent="0.25">
      <c r="B166" s="10" t="s">
        <v>51</v>
      </c>
      <c r="E166" s="40"/>
    </row>
    <row r="167" spans="2:5" ht="15.75" customHeight="1" x14ac:dyDescent="0.25">
      <c r="B167" s="10" t="s">
        <v>52</v>
      </c>
      <c r="E167" s="40"/>
    </row>
    <row r="168" spans="2:5" ht="15.75" customHeight="1" x14ac:dyDescent="0.25">
      <c r="E168" s="38"/>
    </row>
    <row r="169" spans="2:5" ht="15.75" customHeight="1" x14ac:dyDescent="0.25">
      <c r="B169" s="31" t="s">
        <v>227</v>
      </c>
      <c r="E169" s="38"/>
    </row>
    <row r="170" spans="2:5" ht="15.75" customHeight="1" x14ac:dyDescent="0.25">
      <c r="E170" s="38"/>
    </row>
    <row r="171" spans="2:5" ht="15.75" customHeight="1" x14ac:dyDescent="0.25">
      <c r="B171" s="10" t="s">
        <v>36</v>
      </c>
      <c r="E171" s="37"/>
    </row>
    <row r="172" spans="2:5" ht="15.75" customHeight="1" x14ac:dyDescent="0.25">
      <c r="B172" s="10" t="s">
        <v>46</v>
      </c>
      <c r="E172" s="37"/>
    </row>
    <row r="173" spans="2:5" ht="15.75" customHeight="1" x14ac:dyDescent="0.25">
      <c r="B173" s="10" t="s">
        <v>45</v>
      </c>
      <c r="E173" s="39"/>
    </row>
    <row r="174" spans="2:5" ht="15.75" customHeight="1" x14ac:dyDescent="0.25">
      <c r="B174" s="10" t="s">
        <v>38</v>
      </c>
      <c r="E174" s="37"/>
    </row>
    <row r="175" spans="2:5" ht="15.75" customHeight="1" x14ac:dyDescent="0.25">
      <c r="B175" s="10" t="s">
        <v>39</v>
      </c>
      <c r="E175" s="37"/>
    </row>
    <row r="176" spans="2:5" ht="15.75" customHeight="1" x14ac:dyDescent="0.25">
      <c r="B176" s="10" t="s">
        <v>40</v>
      </c>
      <c r="E176" s="37"/>
    </row>
    <row r="177" spans="2:57" ht="15.75" customHeight="1" x14ac:dyDescent="0.25">
      <c r="B177" s="10" t="s">
        <v>41</v>
      </c>
      <c r="E177" s="37"/>
    </row>
    <row r="178" spans="2:57" ht="15.75" customHeight="1" x14ac:dyDescent="0.25">
      <c r="B178" s="10" t="s">
        <v>47</v>
      </c>
      <c r="E178" s="40"/>
    </row>
    <row r="179" spans="2:57" ht="15.75" customHeight="1" x14ac:dyDescent="0.25">
      <c r="B179" s="10" t="s">
        <v>48</v>
      </c>
      <c r="E179" s="40"/>
    </row>
    <row r="180" spans="2:57" ht="15.75" customHeight="1" x14ac:dyDescent="0.25">
      <c r="B180" s="10" t="s">
        <v>49</v>
      </c>
      <c r="E180" s="40"/>
    </row>
    <row r="181" spans="2:57" ht="15.75" customHeight="1" x14ac:dyDescent="0.25">
      <c r="B181" s="10" t="s">
        <v>50</v>
      </c>
      <c r="E181" s="40"/>
    </row>
    <row r="182" spans="2:57" ht="15.75" customHeight="1" x14ac:dyDescent="0.25">
      <c r="B182" s="10" t="s">
        <v>51</v>
      </c>
      <c r="E182" s="40"/>
    </row>
    <row r="183" spans="2:57" ht="15.75" customHeight="1" x14ac:dyDescent="0.25">
      <c r="B183" s="10" t="s">
        <v>52</v>
      </c>
      <c r="E183" s="40"/>
    </row>
    <row r="184" spans="2:57" ht="15.75" customHeight="1" x14ac:dyDescent="0.25">
      <c r="E184" s="38"/>
    </row>
    <row r="185" spans="2:57" ht="15.75" customHeight="1" x14ac:dyDescent="0.3">
      <c r="B185" s="19" t="s">
        <v>54</v>
      </c>
    </row>
    <row r="187" spans="2:57" ht="15.75" customHeight="1" x14ac:dyDescent="0.3">
      <c r="B187" s="10" t="s">
        <v>55</v>
      </c>
      <c r="D187" s="10" t="s">
        <v>56</v>
      </c>
      <c r="F187" s="41">
        <v>2022</v>
      </c>
      <c r="G187" s="41">
        <f t="shared" ref="G187:AL187" si="35">F187+1</f>
        <v>2023</v>
      </c>
      <c r="H187" s="41">
        <f t="shared" si="35"/>
        <v>2024</v>
      </c>
      <c r="I187" s="41">
        <f t="shared" si="35"/>
        <v>2025</v>
      </c>
      <c r="J187" s="41">
        <f t="shared" si="35"/>
        <v>2026</v>
      </c>
      <c r="K187" s="41">
        <f t="shared" si="35"/>
        <v>2027</v>
      </c>
      <c r="L187" s="41">
        <f t="shared" si="35"/>
        <v>2028</v>
      </c>
      <c r="M187" s="41">
        <f t="shared" si="35"/>
        <v>2029</v>
      </c>
      <c r="N187" s="41">
        <f t="shared" si="35"/>
        <v>2030</v>
      </c>
      <c r="O187" s="41">
        <f t="shared" si="35"/>
        <v>2031</v>
      </c>
      <c r="P187" s="41">
        <f t="shared" si="35"/>
        <v>2032</v>
      </c>
      <c r="Q187" s="41">
        <f t="shared" si="35"/>
        <v>2033</v>
      </c>
      <c r="R187" s="41">
        <f t="shared" si="35"/>
        <v>2034</v>
      </c>
      <c r="S187" s="41">
        <f t="shared" si="35"/>
        <v>2035</v>
      </c>
      <c r="T187" s="41">
        <f t="shared" si="35"/>
        <v>2036</v>
      </c>
      <c r="U187" s="41">
        <f t="shared" si="35"/>
        <v>2037</v>
      </c>
      <c r="V187" s="41">
        <f t="shared" si="35"/>
        <v>2038</v>
      </c>
      <c r="W187" s="41">
        <f t="shared" si="35"/>
        <v>2039</v>
      </c>
      <c r="X187" s="41">
        <f t="shared" si="35"/>
        <v>2040</v>
      </c>
      <c r="Y187" s="41">
        <f t="shared" si="35"/>
        <v>2041</v>
      </c>
      <c r="Z187" s="41">
        <f t="shared" si="35"/>
        <v>2042</v>
      </c>
      <c r="AA187" s="41">
        <f t="shared" si="35"/>
        <v>2043</v>
      </c>
      <c r="AB187" s="41">
        <f t="shared" si="35"/>
        <v>2044</v>
      </c>
      <c r="AC187" s="41">
        <f t="shared" si="35"/>
        <v>2045</v>
      </c>
      <c r="AD187" s="41">
        <f t="shared" si="35"/>
        <v>2046</v>
      </c>
      <c r="AE187" s="41">
        <f t="shared" si="35"/>
        <v>2047</v>
      </c>
      <c r="AF187" s="41">
        <f t="shared" si="35"/>
        <v>2048</v>
      </c>
      <c r="AG187" s="41">
        <f t="shared" si="35"/>
        <v>2049</v>
      </c>
      <c r="AH187" s="41">
        <f t="shared" si="35"/>
        <v>2050</v>
      </c>
      <c r="AI187" s="41">
        <f t="shared" si="35"/>
        <v>2051</v>
      </c>
      <c r="AJ187" s="41">
        <f t="shared" si="35"/>
        <v>2052</v>
      </c>
      <c r="AK187" s="41">
        <f t="shared" si="35"/>
        <v>2053</v>
      </c>
      <c r="AL187" s="41">
        <f t="shared" si="35"/>
        <v>2054</v>
      </c>
      <c r="AM187" s="41">
        <f t="shared" ref="AM187:BE187" si="36">AL187+1</f>
        <v>2055</v>
      </c>
      <c r="AN187" s="41">
        <f t="shared" si="36"/>
        <v>2056</v>
      </c>
      <c r="AO187" s="41">
        <f t="shared" si="36"/>
        <v>2057</v>
      </c>
      <c r="AP187" s="41">
        <f t="shared" si="36"/>
        <v>2058</v>
      </c>
      <c r="AQ187" s="41">
        <f t="shared" si="36"/>
        <v>2059</v>
      </c>
      <c r="AR187" s="41">
        <f t="shared" si="36"/>
        <v>2060</v>
      </c>
      <c r="AS187" s="41">
        <f t="shared" si="36"/>
        <v>2061</v>
      </c>
      <c r="AT187" s="41">
        <f t="shared" si="36"/>
        <v>2062</v>
      </c>
      <c r="AU187" s="41">
        <f t="shared" si="36"/>
        <v>2063</v>
      </c>
      <c r="AV187" s="41">
        <f t="shared" si="36"/>
        <v>2064</v>
      </c>
      <c r="AW187" s="41">
        <f t="shared" si="36"/>
        <v>2065</v>
      </c>
      <c r="AX187" s="41">
        <f t="shared" si="36"/>
        <v>2066</v>
      </c>
      <c r="AY187" s="41">
        <f t="shared" si="36"/>
        <v>2067</v>
      </c>
      <c r="AZ187" s="41">
        <f t="shared" si="36"/>
        <v>2068</v>
      </c>
      <c r="BA187" s="41">
        <f t="shared" si="36"/>
        <v>2069</v>
      </c>
      <c r="BB187" s="41">
        <f t="shared" si="36"/>
        <v>2070</v>
      </c>
      <c r="BC187" s="41">
        <f t="shared" si="36"/>
        <v>2071</v>
      </c>
      <c r="BD187" s="41">
        <f t="shared" si="36"/>
        <v>2072</v>
      </c>
      <c r="BE187" s="41">
        <f t="shared" si="36"/>
        <v>2073</v>
      </c>
    </row>
    <row r="188" spans="2:57" ht="15.75" customHeight="1" x14ac:dyDescent="0.3">
      <c r="B188" s="42" t="s">
        <v>57</v>
      </c>
      <c r="D188" s="43"/>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row>
    <row r="189" spans="2:57" ht="15.75" customHeight="1" x14ac:dyDescent="0.25">
      <c r="B189" s="42" t="s">
        <v>58</v>
      </c>
      <c r="D189" s="43"/>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row>
    <row r="190" spans="2:57" ht="15.75" customHeight="1" x14ac:dyDescent="0.25">
      <c r="B190" s="42" t="s">
        <v>59</v>
      </c>
      <c r="D190" s="43"/>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row>
    <row r="191" spans="2:57" ht="15.75" customHeight="1" x14ac:dyDescent="0.25">
      <c r="B191" s="42" t="s">
        <v>60</v>
      </c>
      <c r="D191" s="43"/>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row>
    <row r="192" spans="2:57" ht="15.75" customHeight="1" x14ac:dyDescent="0.25">
      <c r="B192" s="42" t="s">
        <v>61</v>
      </c>
      <c r="D192" s="43"/>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row>
    <row r="193" spans="2:57" ht="15.75" customHeight="1" x14ac:dyDescent="0.25">
      <c r="B193" s="42" t="s">
        <v>62</v>
      </c>
      <c r="D193" s="43"/>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row>
    <row r="194" spans="2:57" ht="15.75" customHeight="1" x14ac:dyDescent="0.25">
      <c r="B194" s="42" t="s">
        <v>62</v>
      </c>
      <c r="D194" s="43"/>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row>
    <row r="197" spans="2:57" ht="16.5" x14ac:dyDescent="0.3">
      <c r="B197" s="19" t="s">
        <v>253</v>
      </c>
    </row>
    <row r="199" spans="2:57" x14ac:dyDescent="0.25">
      <c r="B199" s="10" t="s">
        <v>254</v>
      </c>
      <c r="C199" s="117"/>
      <c r="E199" s="10" t="s">
        <v>261</v>
      </c>
      <c r="H199" s="117"/>
    </row>
    <row r="200" spans="2:57" x14ac:dyDescent="0.25">
      <c r="B200" s="10" t="s">
        <v>303</v>
      </c>
      <c r="C200" s="117"/>
      <c r="E200" s="10" t="s">
        <v>205</v>
      </c>
      <c r="H200" s="117"/>
    </row>
    <row r="201" spans="2:57" x14ac:dyDescent="0.25">
      <c r="B201" s="10" t="s">
        <v>255</v>
      </c>
      <c r="C201" s="117"/>
      <c r="E201" s="10" t="s">
        <v>262</v>
      </c>
      <c r="H201" s="117"/>
    </row>
    <row r="202" spans="2:57" x14ac:dyDescent="0.25">
      <c r="B202" s="10" t="s">
        <v>256</v>
      </c>
      <c r="C202" s="117"/>
      <c r="E202" s="10" t="s">
        <v>258</v>
      </c>
      <c r="H202" s="117"/>
    </row>
    <row r="203" spans="2:57" x14ac:dyDescent="0.25">
      <c r="B203" s="10" t="s">
        <v>257</v>
      </c>
      <c r="C203" s="117"/>
      <c r="E203" s="10" t="s">
        <v>258</v>
      </c>
      <c r="H203" s="117"/>
    </row>
    <row r="204" spans="2:57" x14ac:dyDescent="0.25">
      <c r="B204" s="10" t="s">
        <v>258</v>
      </c>
      <c r="C204" s="117"/>
      <c r="E204" s="10" t="s">
        <v>258</v>
      </c>
      <c r="H204" s="117"/>
    </row>
    <row r="205" spans="2:57" x14ac:dyDescent="0.25">
      <c r="B205" s="10" t="s">
        <v>258</v>
      </c>
      <c r="C205" s="117"/>
      <c r="E205" s="10" t="s">
        <v>258</v>
      </c>
      <c r="H205" s="117"/>
    </row>
    <row r="206" spans="2:57" x14ac:dyDescent="0.25">
      <c r="B206" s="55"/>
      <c r="C206" s="55"/>
      <c r="E206" s="111"/>
      <c r="F206" s="113"/>
      <c r="G206" s="112"/>
      <c r="H206" s="55"/>
    </row>
    <row r="207" spans="2:57" ht="15" x14ac:dyDescent="0.3">
      <c r="B207" s="10" t="s">
        <v>259</v>
      </c>
      <c r="C207" s="118">
        <f t="shared" ref="C207" si="37">SUM(C195:C206)</f>
        <v>0</v>
      </c>
      <c r="E207" s="10" t="s">
        <v>260</v>
      </c>
      <c r="H207" s="118">
        <f>SUM(H199:H205)</f>
        <v>0</v>
      </c>
    </row>
  </sheetData>
  <mergeCells count="1">
    <mergeCell ref="C11:D11"/>
  </mergeCells>
  <dataValidations count="2">
    <dataValidation type="list" allowBlank="1" showInputMessage="1" showErrorMessage="1" sqref="E97 E89">
      <formula1>"Taux fixe,Taux variable"</formula1>
      <formula2>0</formula2>
    </dataValidation>
    <dataValidation type="list" allowBlank="1" showInputMessage="1" showErrorMessage="1" sqref="E31">
      <formula1>"3,6"</formula1>
      <formula2>0</formula2>
    </dataValidation>
  </dataValidations>
  <pageMargins left="0.74791666666666701" right="0.74791666666666701" top="0.98402777777777795" bottom="0.98402777777777795" header="0.51180555555555496" footer="0.51180555555555496"/>
  <pageSetup paperSize="9" firstPageNumber="0" orientation="landscape" horizontalDpi="300" verticalDpi="300" r:id="rId1"/>
  <headerFooter>
    <oddFooter>&amp;LA88&amp;C&amp;A&amp;R&amp;P/&amp;N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81BD"/>
  </sheetPr>
  <dimension ref="A1"/>
  <sheetViews>
    <sheetView zoomScaleNormal="100" workbookViewId="0">
      <selection activeCell="G11" sqref="G11"/>
    </sheetView>
  </sheetViews>
  <sheetFormatPr baseColWidth="10" defaultColWidth="9.140625" defaultRowHeight="12.75" x14ac:dyDescent="0.2"/>
  <cols>
    <col min="1" max="1025" width="9.140625" customWidth="1"/>
  </cols>
  <sheetData/>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18"/>
  <sheetViews>
    <sheetView showGridLines="0" zoomScale="85" zoomScaleNormal="85" workbookViewId="0">
      <pane xSplit="4" ySplit="6" topLeftCell="E12" activePane="bottomRight" state="frozen"/>
      <selection pane="topRight" activeCell="E1" sqref="E1"/>
      <selection pane="bottomLeft" activeCell="A49" sqref="A49"/>
      <selection pane="bottomRight" activeCell="B23" sqref="B23"/>
    </sheetView>
  </sheetViews>
  <sheetFormatPr baseColWidth="10" defaultColWidth="9.140625" defaultRowHeight="13.5" x14ac:dyDescent="0.25"/>
  <cols>
    <col min="1" max="1" width="3.140625" style="10" customWidth="1"/>
    <col min="2" max="2" width="105.5703125" style="10" bestFit="1" customWidth="1"/>
    <col min="3" max="156" width="15.7109375" style="10" customWidth="1"/>
    <col min="157" max="157" width="15.7109375" customWidth="1"/>
    <col min="158" max="198" width="15.7109375" hidden="1" customWidth="1"/>
    <col min="199" max="410" width="9.140625" style="10" hidden="1" customWidth="1"/>
    <col min="411" max="1025" width="9.140625" style="10"/>
  </cols>
  <sheetData>
    <row r="2" spans="1:156" ht="15.75" customHeight="1" x14ac:dyDescent="0.3">
      <c r="B2" s="11" t="s">
        <v>14</v>
      </c>
      <c r="C2" s="12"/>
    </row>
    <row r="3" spans="1:156" s="12" customFormat="1" ht="15.75" customHeight="1" x14ac:dyDescent="0.3">
      <c r="B3" s="13" t="str">
        <f>Général!C11</f>
        <v>Groupement XXX / Projet ZZZ</v>
      </c>
    </row>
    <row r="4" spans="1:156" ht="15.75" customHeight="1" x14ac:dyDescent="0.3">
      <c r="C4" s="12"/>
    </row>
    <row r="5" spans="1:156" ht="15.75" customHeight="1" x14ac:dyDescent="0.3">
      <c r="B5" s="14" t="s">
        <v>15</v>
      </c>
      <c r="F5" s="15">
        <f>Général!F5</f>
        <v>0</v>
      </c>
      <c r="G5" s="15">
        <f>Général!G5</f>
        <v>183</v>
      </c>
      <c r="H5" s="15">
        <f>Général!H5</f>
        <v>367</v>
      </c>
      <c r="I5" s="15">
        <f>Général!I5</f>
        <v>548</v>
      </c>
      <c r="J5" s="15">
        <f>Général!J5</f>
        <v>732</v>
      </c>
      <c r="K5" s="15">
        <f>Général!K5</f>
        <v>913</v>
      </c>
      <c r="L5" s="15">
        <f>Général!L5</f>
        <v>1097</v>
      </c>
      <c r="M5" s="15">
        <f>Général!M5</f>
        <v>1278</v>
      </c>
      <c r="N5" s="15">
        <f>Général!N5</f>
        <v>1462</v>
      </c>
      <c r="O5" s="15">
        <f>Général!O5</f>
        <v>1644</v>
      </c>
      <c r="P5" s="15">
        <f>Général!P5</f>
        <v>1828</v>
      </c>
      <c r="Q5" s="15">
        <f>Général!Q5</f>
        <v>2009</v>
      </c>
      <c r="R5" s="15">
        <f>Général!R5</f>
        <v>2193</v>
      </c>
      <c r="S5" s="15">
        <f>Général!S5</f>
        <v>2374</v>
      </c>
      <c r="T5" s="15">
        <f>Général!T5</f>
        <v>2558</v>
      </c>
      <c r="U5" s="15">
        <f>Général!U5</f>
        <v>2739</v>
      </c>
      <c r="V5" s="15">
        <f>Général!V5</f>
        <v>2923</v>
      </c>
      <c r="W5" s="15">
        <f>Général!W5</f>
        <v>3105</v>
      </c>
      <c r="X5" s="15">
        <f>Général!X5</f>
        <v>3289</v>
      </c>
      <c r="Y5" s="15">
        <f>Général!Y5</f>
        <v>3470</v>
      </c>
      <c r="Z5" s="15">
        <f>Général!Z5</f>
        <v>3654</v>
      </c>
      <c r="AA5" s="15">
        <f>Général!AA5</f>
        <v>3835</v>
      </c>
      <c r="AB5" s="15">
        <f>Général!AB5</f>
        <v>4019</v>
      </c>
      <c r="AC5" s="15">
        <f>Général!AC5</f>
        <v>4200</v>
      </c>
      <c r="AD5" s="15">
        <f>Général!AD5</f>
        <v>4384</v>
      </c>
      <c r="AE5" s="15">
        <f>Général!AE5</f>
        <v>4566</v>
      </c>
      <c r="AF5" s="15">
        <f>Général!AF5</f>
        <v>4750</v>
      </c>
      <c r="AG5" s="15">
        <f>Général!AG5</f>
        <v>4931</v>
      </c>
      <c r="AH5" s="15">
        <f>Général!AH5</f>
        <v>5115</v>
      </c>
      <c r="AI5" s="15">
        <f>Général!AI5</f>
        <v>5296</v>
      </c>
      <c r="AJ5" s="15">
        <f>Général!AJ5</f>
        <v>5480</v>
      </c>
      <c r="AK5" s="15">
        <f>Général!AK5</f>
        <v>5661</v>
      </c>
      <c r="AL5" s="15">
        <f>Général!AL5</f>
        <v>5845</v>
      </c>
      <c r="AM5" s="15">
        <f>Général!AM5</f>
        <v>6027</v>
      </c>
      <c r="AN5" s="15">
        <f>Général!AN5</f>
        <v>6211</v>
      </c>
      <c r="AO5" s="15">
        <f>Général!AO5</f>
        <v>6392</v>
      </c>
      <c r="AP5" s="15">
        <f>Général!AP5</f>
        <v>6576</v>
      </c>
      <c r="AQ5" s="15">
        <f>Général!AQ5</f>
        <v>6757</v>
      </c>
      <c r="AR5" s="15">
        <f>Général!AR5</f>
        <v>6941</v>
      </c>
      <c r="AS5" s="15">
        <f>Général!AS5</f>
        <v>7122</v>
      </c>
      <c r="AT5" s="15">
        <f>Général!AT5</f>
        <v>7306</v>
      </c>
      <c r="AU5" s="15">
        <f>Général!AU5</f>
        <v>7488</v>
      </c>
      <c r="AV5" s="15">
        <f>Général!AV5</f>
        <v>7672</v>
      </c>
      <c r="AW5" s="15">
        <f>Général!AW5</f>
        <v>7853</v>
      </c>
      <c r="AX5" s="15">
        <f>Général!AX5</f>
        <v>8037</v>
      </c>
      <c r="AY5" s="15">
        <f>Général!AY5</f>
        <v>8218</v>
      </c>
      <c r="AZ5" s="15">
        <f>Général!AZ5</f>
        <v>8402</v>
      </c>
      <c r="BA5" s="15">
        <f>Général!BA5</f>
        <v>8583</v>
      </c>
      <c r="BB5" s="15">
        <f>Général!BB5</f>
        <v>8767</v>
      </c>
      <c r="BC5" s="15">
        <f>Général!BC5</f>
        <v>8949</v>
      </c>
      <c r="BD5" s="15">
        <f>Général!BD5</f>
        <v>9133</v>
      </c>
      <c r="BE5" s="15">
        <f>Général!BE5</f>
        <v>9314</v>
      </c>
      <c r="BF5" s="15">
        <f>Général!BF5</f>
        <v>9498</v>
      </c>
      <c r="BG5" s="15">
        <f>Général!BG5</f>
        <v>9679</v>
      </c>
      <c r="BH5" s="15">
        <f>Général!BH5</f>
        <v>9863</v>
      </c>
      <c r="BI5" s="15">
        <f>Général!BI5</f>
        <v>10044</v>
      </c>
      <c r="BJ5" s="15">
        <f>Général!BJ5</f>
        <v>10228</v>
      </c>
      <c r="BK5" s="15">
        <f>Général!BK5</f>
        <v>10410</v>
      </c>
      <c r="BL5" s="15">
        <f>Général!BL5</f>
        <v>10594</v>
      </c>
      <c r="BM5" s="15">
        <f>Général!BM5</f>
        <v>10775</v>
      </c>
      <c r="BN5" s="15">
        <f>Général!BN5</f>
        <v>10959</v>
      </c>
      <c r="BO5" s="15">
        <f>Général!BO5</f>
        <v>11140</v>
      </c>
      <c r="BP5" s="15">
        <f>Général!BP5</f>
        <v>11324</v>
      </c>
      <c r="BQ5" s="15">
        <f>Général!BQ5</f>
        <v>11505</v>
      </c>
      <c r="BR5" s="15">
        <f>Général!BR5</f>
        <v>11689</v>
      </c>
      <c r="BS5" s="15">
        <f>Général!BS5</f>
        <v>11871</v>
      </c>
      <c r="BT5" s="15">
        <f>Général!BT5</f>
        <v>12055</v>
      </c>
      <c r="BU5" s="15">
        <f>Général!BU5</f>
        <v>12236</v>
      </c>
      <c r="BV5" s="15">
        <f>Général!BV5</f>
        <v>12420</v>
      </c>
      <c r="BW5" s="15">
        <f>Général!BW5</f>
        <v>12601</v>
      </c>
      <c r="BX5" s="15">
        <f>Général!BX5</f>
        <v>12785</v>
      </c>
      <c r="BY5" s="15">
        <f>Général!BY5</f>
        <v>12966</v>
      </c>
      <c r="BZ5" s="15">
        <f>Général!BZ5</f>
        <v>13150</v>
      </c>
      <c r="CA5" s="15">
        <f>Général!CA5</f>
        <v>13332</v>
      </c>
      <c r="CB5" s="15">
        <f>Général!CB5</f>
        <v>13516</v>
      </c>
      <c r="CC5" s="15">
        <f>Général!CC5</f>
        <v>13697</v>
      </c>
      <c r="CD5" s="15">
        <f>Général!CD5</f>
        <v>13881</v>
      </c>
      <c r="CE5" s="15">
        <f>Général!CE5</f>
        <v>14062</v>
      </c>
      <c r="CF5" s="15">
        <f>Général!CF5</f>
        <v>14246</v>
      </c>
      <c r="CG5" s="15">
        <f>Général!CG5</f>
        <v>14427</v>
      </c>
      <c r="CH5" s="15">
        <f>Général!CH5</f>
        <v>14611</v>
      </c>
      <c r="CI5" s="15">
        <f>Général!CI5</f>
        <v>14793</v>
      </c>
      <c r="CJ5" s="15">
        <f>Général!CJ5</f>
        <v>14977</v>
      </c>
      <c r="CK5" s="15">
        <f>Général!CK5</f>
        <v>15158</v>
      </c>
      <c r="CL5" s="15">
        <f>Général!CL5</f>
        <v>15342</v>
      </c>
      <c r="CM5" s="15">
        <f>Général!CM5</f>
        <v>15523</v>
      </c>
      <c r="CN5" s="15">
        <f>Général!CN5</f>
        <v>15707</v>
      </c>
      <c r="CO5" s="15">
        <f>Général!CO5</f>
        <v>15888</v>
      </c>
      <c r="CP5" s="15">
        <f>Général!CP5</f>
        <v>16072</v>
      </c>
      <c r="CQ5" s="15">
        <f>Général!CQ5</f>
        <v>16254</v>
      </c>
      <c r="CR5" s="15">
        <f>Général!CR5</f>
        <v>16438</v>
      </c>
      <c r="CS5" s="15">
        <f>Général!CS5</f>
        <v>16619</v>
      </c>
      <c r="CT5" s="15">
        <f>Général!CT5</f>
        <v>16803</v>
      </c>
      <c r="CU5" s="15">
        <f>Général!CU5</f>
        <v>16984</v>
      </c>
      <c r="CV5" s="15">
        <f>Général!CV5</f>
        <v>17168</v>
      </c>
      <c r="CW5" s="15">
        <f>Général!CW5</f>
        <v>17349</v>
      </c>
      <c r="CX5" s="15">
        <f>Général!CX5</f>
        <v>17533</v>
      </c>
      <c r="CY5" s="15">
        <f>Général!CY5</f>
        <v>17715</v>
      </c>
      <c r="CZ5" s="15">
        <f>Général!CZ5</f>
        <v>17899</v>
      </c>
      <c r="DA5" s="15">
        <f>Général!DA5</f>
        <v>18080</v>
      </c>
      <c r="DB5" s="15">
        <f>Général!DB5</f>
        <v>18264</v>
      </c>
      <c r="DC5" s="15">
        <f>Général!DC5</f>
        <v>18445</v>
      </c>
      <c r="DD5" s="15">
        <f>Général!DD5</f>
        <v>18629</v>
      </c>
      <c r="DE5" s="15">
        <f>Général!DE5</f>
        <v>18810</v>
      </c>
      <c r="DF5" s="15">
        <f>Général!DF5</f>
        <v>18994</v>
      </c>
      <c r="DG5" s="15">
        <f>Général!DG5</f>
        <v>19176</v>
      </c>
      <c r="DH5" s="15">
        <f>Général!DH5</f>
        <v>19360</v>
      </c>
      <c r="DI5" s="15">
        <f>Général!DI5</f>
        <v>19541</v>
      </c>
      <c r="DJ5" s="15">
        <f>Général!DJ5</f>
        <v>19725</v>
      </c>
      <c r="DK5" s="15">
        <f>Général!DK5</f>
        <v>19906</v>
      </c>
      <c r="DL5" s="15">
        <f>Général!DL5</f>
        <v>20090</v>
      </c>
      <c r="DM5" s="15">
        <f>Général!DM5</f>
        <v>20271</v>
      </c>
      <c r="DN5" s="15">
        <f>Général!DN5</f>
        <v>20455</v>
      </c>
      <c r="DO5" s="15">
        <f>Général!DO5</f>
        <v>20637</v>
      </c>
      <c r="DP5" s="15">
        <f>Général!DP5</f>
        <v>20821</v>
      </c>
      <c r="DQ5" s="15">
        <f>Général!DQ5</f>
        <v>21002</v>
      </c>
      <c r="DR5" s="15">
        <f>Général!DR5</f>
        <v>21186</v>
      </c>
      <c r="DS5" s="15">
        <f>Général!DS5</f>
        <v>21367</v>
      </c>
      <c r="DT5" s="15">
        <f>Général!DT5</f>
        <v>21551</v>
      </c>
      <c r="DU5" s="15">
        <f>Général!DU5</f>
        <v>21732</v>
      </c>
      <c r="DV5" s="15">
        <f>Général!DV5</f>
        <v>21916</v>
      </c>
      <c r="DW5" s="15">
        <f>Général!DW5</f>
        <v>22098</v>
      </c>
      <c r="DX5" s="15">
        <f>Général!DX5</f>
        <v>22282</v>
      </c>
      <c r="DY5" s="15">
        <f>Général!DY5</f>
        <v>22463</v>
      </c>
      <c r="DZ5" s="15">
        <f>Général!DZ5</f>
        <v>22647</v>
      </c>
      <c r="EA5" s="15">
        <f>Général!EA5</f>
        <v>22828</v>
      </c>
      <c r="EB5" s="15">
        <f>Général!EB5</f>
        <v>23012</v>
      </c>
      <c r="EC5" s="15">
        <f>Général!EC5</f>
        <v>23193</v>
      </c>
      <c r="ED5" s="15">
        <f>Général!ED5</f>
        <v>23377</v>
      </c>
      <c r="EE5" s="15">
        <f>Général!EE5</f>
        <v>23559</v>
      </c>
      <c r="EF5" s="15">
        <f>Général!EF5</f>
        <v>23743</v>
      </c>
      <c r="EG5" s="15">
        <f>Général!EG5</f>
        <v>23924</v>
      </c>
      <c r="EH5" s="15">
        <f>Général!EH5</f>
        <v>24108</v>
      </c>
      <c r="EI5" s="15">
        <f>Général!EI5</f>
        <v>24289</v>
      </c>
      <c r="EJ5" s="15">
        <f>Général!EJ5</f>
        <v>24473</v>
      </c>
      <c r="EK5" s="15">
        <f>Général!EK5</f>
        <v>24654</v>
      </c>
      <c r="EL5" s="15">
        <f>Général!EL5</f>
        <v>24838</v>
      </c>
      <c r="EM5" s="15">
        <f>Général!EM5</f>
        <v>25020</v>
      </c>
      <c r="EN5" s="15">
        <f>Général!EN5</f>
        <v>25204</v>
      </c>
      <c r="EO5" s="15">
        <f>Général!EO5</f>
        <v>25385</v>
      </c>
      <c r="EP5" s="15">
        <f>Général!EP5</f>
        <v>25569</v>
      </c>
      <c r="EQ5" s="15">
        <f>Général!EQ5</f>
        <v>25750</v>
      </c>
      <c r="ER5" s="15">
        <f>Général!ER5</f>
        <v>25934</v>
      </c>
      <c r="ES5" s="15">
        <f>Général!ES5</f>
        <v>26115</v>
      </c>
      <c r="ET5" s="15">
        <f>Général!ET5</f>
        <v>26299</v>
      </c>
      <c r="EU5" s="15">
        <f>Général!EU5</f>
        <v>26481</v>
      </c>
      <c r="EV5" s="15">
        <f>Général!EV5</f>
        <v>26665</v>
      </c>
      <c r="EW5" s="15">
        <f>Général!EW5</f>
        <v>26846</v>
      </c>
      <c r="EX5" s="15">
        <f>Général!EX5</f>
        <v>27030</v>
      </c>
      <c r="EY5" s="15">
        <f>Général!EY5</f>
        <v>27211</v>
      </c>
      <c r="EZ5" s="15">
        <f>Général!EZ5</f>
        <v>27395</v>
      </c>
    </row>
    <row r="6" spans="1:156" ht="15.75" customHeight="1" x14ac:dyDescent="0.3">
      <c r="B6" s="14" t="s">
        <v>16</v>
      </c>
      <c r="F6" s="15">
        <f>Général!F6</f>
        <v>182</v>
      </c>
      <c r="G6" s="15">
        <f>Général!G6</f>
        <v>366</v>
      </c>
      <c r="H6" s="15">
        <f>Général!H6</f>
        <v>547</v>
      </c>
      <c r="I6" s="15">
        <f>Général!I6</f>
        <v>731</v>
      </c>
      <c r="J6" s="15">
        <f>Général!J6</f>
        <v>912</v>
      </c>
      <c r="K6" s="15">
        <f>Général!K6</f>
        <v>1096</v>
      </c>
      <c r="L6" s="15">
        <f>Général!L6</f>
        <v>1277</v>
      </c>
      <c r="M6" s="15">
        <f>Général!M6</f>
        <v>1461</v>
      </c>
      <c r="N6" s="15">
        <f>Général!N6</f>
        <v>1643</v>
      </c>
      <c r="O6" s="15">
        <f>Général!O6</f>
        <v>1827</v>
      </c>
      <c r="P6" s="15">
        <f>Général!P6</f>
        <v>2008</v>
      </c>
      <c r="Q6" s="15">
        <f>Général!Q6</f>
        <v>2192</v>
      </c>
      <c r="R6" s="15">
        <f>Général!R6</f>
        <v>2373</v>
      </c>
      <c r="S6" s="15">
        <f>Général!S6</f>
        <v>2557</v>
      </c>
      <c r="T6" s="15">
        <f>Général!T6</f>
        <v>2738</v>
      </c>
      <c r="U6" s="15">
        <f>Général!U6</f>
        <v>2922</v>
      </c>
      <c r="V6" s="15">
        <f>Général!V6</f>
        <v>3104</v>
      </c>
      <c r="W6" s="15">
        <f>Général!W6</f>
        <v>3288</v>
      </c>
      <c r="X6" s="15">
        <f>Général!X6</f>
        <v>3469</v>
      </c>
      <c r="Y6" s="15">
        <f>Général!Y6</f>
        <v>3653</v>
      </c>
      <c r="Z6" s="15">
        <f>Général!Z6</f>
        <v>3834</v>
      </c>
      <c r="AA6" s="15">
        <f>Général!AA6</f>
        <v>4018</v>
      </c>
      <c r="AB6" s="15">
        <f>Général!AB6</f>
        <v>4199</v>
      </c>
      <c r="AC6" s="15">
        <f>Général!AC6</f>
        <v>4383</v>
      </c>
      <c r="AD6" s="15">
        <f>Général!AD6</f>
        <v>4565</v>
      </c>
      <c r="AE6" s="15">
        <f>Général!AE6</f>
        <v>4749</v>
      </c>
      <c r="AF6" s="15">
        <f>Général!AF6</f>
        <v>4930</v>
      </c>
      <c r="AG6" s="15">
        <f>Général!AG6</f>
        <v>5114</v>
      </c>
      <c r="AH6" s="15">
        <f>Général!AH6</f>
        <v>5295</v>
      </c>
      <c r="AI6" s="15">
        <f>Général!AI6</f>
        <v>5479</v>
      </c>
      <c r="AJ6" s="15">
        <f>Général!AJ6</f>
        <v>5660</v>
      </c>
      <c r="AK6" s="15">
        <f>Général!AK6</f>
        <v>5844</v>
      </c>
      <c r="AL6" s="15">
        <f>Général!AL6</f>
        <v>6026</v>
      </c>
      <c r="AM6" s="15">
        <f>Général!AM6</f>
        <v>6210</v>
      </c>
      <c r="AN6" s="15">
        <f>Général!AN6</f>
        <v>6391</v>
      </c>
      <c r="AO6" s="15">
        <f>Général!AO6</f>
        <v>6575</v>
      </c>
      <c r="AP6" s="15">
        <f>Général!AP6</f>
        <v>6756</v>
      </c>
      <c r="AQ6" s="15">
        <f>Général!AQ6</f>
        <v>6940</v>
      </c>
      <c r="AR6" s="15">
        <f>Général!AR6</f>
        <v>7121</v>
      </c>
      <c r="AS6" s="15">
        <f>Général!AS6</f>
        <v>7305</v>
      </c>
      <c r="AT6" s="15">
        <f>Général!AT6</f>
        <v>7487</v>
      </c>
      <c r="AU6" s="15">
        <f>Général!AU6</f>
        <v>7671</v>
      </c>
      <c r="AV6" s="15">
        <f>Général!AV6</f>
        <v>7852</v>
      </c>
      <c r="AW6" s="15">
        <f>Général!AW6</f>
        <v>8036</v>
      </c>
      <c r="AX6" s="15">
        <f>Général!AX6</f>
        <v>8217</v>
      </c>
      <c r="AY6" s="15">
        <f>Général!AY6</f>
        <v>8401</v>
      </c>
      <c r="AZ6" s="15">
        <f>Général!AZ6</f>
        <v>8582</v>
      </c>
      <c r="BA6" s="15">
        <f>Général!BA6</f>
        <v>8766</v>
      </c>
      <c r="BB6" s="15">
        <f>Général!BB6</f>
        <v>8948</v>
      </c>
      <c r="BC6" s="15">
        <f>Général!BC6</f>
        <v>9132</v>
      </c>
      <c r="BD6" s="15">
        <f>Général!BD6</f>
        <v>9313</v>
      </c>
      <c r="BE6" s="15">
        <f>Général!BE6</f>
        <v>9497</v>
      </c>
      <c r="BF6" s="15">
        <f>Général!BF6</f>
        <v>9678</v>
      </c>
      <c r="BG6" s="15">
        <f>Général!BG6</f>
        <v>9862</v>
      </c>
      <c r="BH6" s="15">
        <f>Général!BH6</f>
        <v>10043</v>
      </c>
      <c r="BI6" s="15">
        <f>Général!BI6</f>
        <v>10227</v>
      </c>
      <c r="BJ6" s="15">
        <f>Général!BJ6</f>
        <v>10409</v>
      </c>
      <c r="BK6" s="15">
        <f>Général!BK6</f>
        <v>10593</v>
      </c>
      <c r="BL6" s="15">
        <f>Général!BL6</f>
        <v>10774</v>
      </c>
      <c r="BM6" s="15">
        <f>Général!BM6</f>
        <v>10958</v>
      </c>
      <c r="BN6" s="15">
        <f>Général!BN6</f>
        <v>11139</v>
      </c>
      <c r="BO6" s="15">
        <f>Général!BO6</f>
        <v>11323</v>
      </c>
      <c r="BP6" s="15">
        <f>Général!BP6</f>
        <v>11504</v>
      </c>
      <c r="BQ6" s="15">
        <f>Général!BQ6</f>
        <v>11688</v>
      </c>
      <c r="BR6" s="15">
        <f>Général!BR6</f>
        <v>11870</v>
      </c>
      <c r="BS6" s="15">
        <f>Général!BS6</f>
        <v>12054</v>
      </c>
      <c r="BT6" s="15">
        <f>Général!BT6</f>
        <v>12235</v>
      </c>
      <c r="BU6" s="15">
        <f>Général!BU6</f>
        <v>12419</v>
      </c>
      <c r="BV6" s="15">
        <f>Général!BV6</f>
        <v>12600</v>
      </c>
      <c r="BW6" s="15">
        <f>Général!BW6</f>
        <v>12784</v>
      </c>
      <c r="BX6" s="15">
        <f>Général!BX6</f>
        <v>12965</v>
      </c>
      <c r="BY6" s="15">
        <f>Général!BY6</f>
        <v>13149</v>
      </c>
      <c r="BZ6" s="15">
        <f>Général!BZ6</f>
        <v>13331</v>
      </c>
      <c r="CA6" s="15">
        <f>Général!CA6</f>
        <v>13515</v>
      </c>
      <c r="CB6" s="15">
        <f>Général!CB6</f>
        <v>13696</v>
      </c>
      <c r="CC6" s="15">
        <f>Général!CC6</f>
        <v>13880</v>
      </c>
      <c r="CD6" s="15">
        <f>Général!CD6</f>
        <v>14061</v>
      </c>
      <c r="CE6" s="15">
        <f>Général!CE6</f>
        <v>14245</v>
      </c>
      <c r="CF6" s="15">
        <f>Général!CF6</f>
        <v>14426</v>
      </c>
      <c r="CG6" s="15">
        <f>Général!CG6</f>
        <v>14610</v>
      </c>
      <c r="CH6" s="15">
        <f>Général!CH6</f>
        <v>14792</v>
      </c>
      <c r="CI6" s="15">
        <f>Général!CI6</f>
        <v>14976</v>
      </c>
      <c r="CJ6" s="15">
        <f>Général!CJ6</f>
        <v>15157</v>
      </c>
      <c r="CK6" s="15">
        <f>Général!CK6</f>
        <v>15341</v>
      </c>
      <c r="CL6" s="15">
        <f>Général!CL6</f>
        <v>15522</v>
      </c>
      <c r="CM6" s="15">
        <f>Général!CM6</f>
        <v>15706</v>
      </c>
      <c r="CN6" s="15">
        <f>Général!CN6</f>
        <v>15887</v>
      </c>
      <c r="CO6" s="15">
        <f>Général!CO6</f>
        <v>16071</v>
      </c>
      <c r="CP6" s="15">
        <f>Général!CP6</f>
        <v>16253</v>
      </c>
      <c r="CQ6" s="15">
        <f>Général!CQ6</f>
        <v>16437</v>
      </c>
      <c r="CR6" s="15">
        <f>Général!CR6</f>
        <v>16618</v>
      </c>
      <c r="CS6" s="15">
        <f>Général!CS6</f>
        <v>16802</v>
      </c>
      <c r="CT6" s="15">
        <f>Général!CT6</f>
        <v>16983</v>
      </c>
      <c r="CU6" s="15">
        <f>Général!CU6</f>
        <v>17167</v>
      </c>
      <c r="CV6" s="15">
        <f>Général!CV6</f>
        <v>17348</v>
      </c>
      <c r="CW6" s="15">
        <f>Général!CW6</f>
        <v>17532</v>
      </c>
      <c r="CX6" s="15">
        <f>Général!CX6</f>
        <v>17714</v>
      </c>
      <c r="CY6" s="15">
        <f>Général!CY6</f>
        <v>17898</v>
      </c>
      <c r="CZ6" s="15">
        <f>Général!CZ6</f>
        <v>18079</v>
      </c>
      <c r="DA6" s="15">
        <f>Général!DA6</f>
        <v>18263</v>
      </c>
      <c r="DB6" s="15">
        <f>Général!DB6</f>
        <v>18444</v>
      </c>
      <c r="DC6" s="15">
        <f>Général!DC6</f>
        <v>18628</v>
      </c>
      <c r="DD6" s="15">
        <f>Général!DD6</f>
        <v>18809</v>
      </c>
      <c r="DE6" s="15">
        <f>Général!DE6</f>
        <v>18993</v>
      </c>
      <c r="DF6" s="15">
        <f>Général!DF6</f>
        <v>19175</v>
      </c>
      <c r="DG6" s="15">
        <f>Général!DG6</f>
        <v>19359</v>
      </c>
      <c r="DH6" s="15">
        <f>Général!DH6</f>
        <v>19540</v>
      </c>
      <c r="DI6" s="15">
        <f>Général!DI6</f>
        <v>19724</v>
      </c>
      <c r="DJ6" s="15">
        <f>Général!DJ6</f>
        <v>19905</v>
      </c>
      <c r="DK6" s="15">
        <f>Général!DK6</f>
        <v>20089</v>
      </c>
      <c r="DL6" s="15">
        <f>Général!DL6</f>
        <v>20270</v>
      </c>
      <c r="DM6" s="15">
        <f>Général!DM6</f>
        <v>20454</v>
      </c>
      <c r="DN6" s="15">
        <f>Général!DN6</f>
        <v>20636</v>
      </c>
      <c r="DO6" s="15">
        <f>Général!DO6</f>
        <v>20820</v>
      </c>
      <c r="DP6" s="15">
        <f>Général!DP6</f>
        <v>21001</v>
      </c>
      <c r="DQ6" s="15">
        <f>Général!DQ6</f>
        <v>21185</v>
      </c>
      <c r="DR6" s="15">
        <f>Général!DR6</f>
        <v>21366</v>
      </c>
      <c r="DS6" s="15">
        <f>Général!DS6</f>
        <v>21550</v>
      </c>
      <c r="DT6" s="15">
        <f>Général!DT6</f>
        <v>21731</v>
      </c>
      <c r="DU6" s="15">
        <f>Général!DU6</f>
        <v>21915</v>
      </c>
      <c r="DV6" s="15">
        <f>Général!DV6</f>
        <v>22097</v>
      </c>
      <c r="DW6" s="15">
        <f>Général!DW6</f>
        <v>22281</v>
      </c>
      <c r="DX6" s="15">
        <f>Général!DX6</f>
        <v>22462</v>
      </c>
      <c r="DY6" s="15">
        <f>Général!DY6</f>
        <v>22646</v>
      </c>
      <c r="DZ6" s="15">
        <f>Général!DZ6</f>
        <v>22827</v>
      </c>
      <c r="EA6" s="15">
        <f>Général!EA6</f>
        <v>23011</v>
      </c>
      <c r="EB6" s="15">
        <f>Général!EB6</f>
        <v>23192</v>
      </c>
      <c r="EC6" s="15">
        <f>Général!EC6</f>
        <v>23376</v>
      </c>
      <c r="ED6" s="15">
        <f>Général!ED6</f>
        <v>23558</v>
      </c>
      <c r="EE6" s="15">
        <f>Général!EE6</f>
        <v>23742</v>
      </c>
      <c r="EF6" s="15">
        <f>Général!EF6</f>
        <v>23923</v>
      </c>
      <c r="EG6" s="15">
        <f>Général!EG6</f>
        <v>24107</v>
      </c>
      <c r="EH6" s="15">
        <f>Général!EH6</f>
        <v>24288</v>
      </c>
      <c r="EI6" s="15">
        <f>Général!EI6</f>
        <v>24472</v>
      </c>
      <c r="EJ6" s="15">
        <f>Général!EJ6</f>
        <v>24653</v>
      </c>
      <c r="EK6" s="15">
        <f>Général!EK6</f>
        <v>24837</v>
      </c>
      <c r="EL6" s="15">
        <f>Général!EL6</f>
        <v>25019</v>
      </c>
      <c r="EM6" s="15">
        <f>Général!EM6</f>
        <v>25203</v>
      </c>
      <c r="EN6" s="15">
        <f>Général!EN6</f>
        <v>25384</v>
      </c>
      <c r="EO6" s="15">
        <f>Général!EO6</f>
        <v>25568</v>
      </c>
      <c r="EP6" s="15">
        <f>Général!EP6</f>
        <v>25749</v>
      </c>
      <c r="EQ6" s="15">
        <f>Général!EQ6</f>
        <v>25933</v>
      </c>
      <c r="ER6" s="15">
        <f>Général!ER6</f>
        <v>26114</v>
      </c>
      <c r="ES6" s="15">
        <f>Général!ES6</f>
        <v>26298</v>
      </c>
      <c r="ET6" s="15">
        <f>Général!ET6</f>
        <v>26480</v>
      </c>
      <c r="EU6" s="15">
        <f>Général!EU6</f>
        <v>26664</v>
      </c>
      <c r="EV6" s="15">
        <f>Général!EV6</f>
        <v>26845</v>
      </c>
      <c r="EW6" s="15">
        <f>Général!EW6</f>
        <v>27029</v>
      </c>
      <c r="EX6" s="15">
        <f>Général!EX6</f>
        <v>27210</v>
      </c>
      <c r="EY6" s="15">
        <f>Général!EY6</f>
        <v>27394</v>
      </c>
      <c r="EZ6" s="15">
        <f>Général!EZ6</f>
        <v>27575</v>
      </c>
    </row>
    <row r="7" spans="1:156" s="10" customFormat="1" ht="15.75" customHeight="1" x14ac:dyDescent="0.3">
      <c r="B7" s="14"/>
      <c r="F7" s="16">
        <f>Général!F7</f>
        <v>2</v>
      </c>
      <c r="G7" s="16">
        <f>Général!G7</f>
        <v>3</v>
      </c>
      <c r="H7" s="16">
        <f>Général!H7</f>
        <v>3</v>
      </c>
      <c r="I7" s="16">
        <f>Général!I7</f>
        <v>3</v>
      </c>
      <c r="J7" s="16">
        <f>Général!J7</f>
        <v>3</v>
      </c>
      <c r="K7" s="16">
        <f>Général!K7</f>
        <v>3</v>
      </c>
      <c r="L7" s="16">
        <f>Général!L7</f>
        <v>3</v>
      </c>
      <c r="M7" s="16">
        <f>Général!M7</f>
        <v>3</v>
      </c>
      <c r="N7" s="16">
        <f>Général!N7</f>
        <v>3</v>
      </c>
      <c r="O7" s="16">
        <f>Général!O7</f>
        <v>3</v>
      </c>
      <c r="P7" s="16">
        <f>Général!P7</f>
        <v>3</v>
      </c>
      <c r="Q7" s="16">
        <f>Général!Q7</f>
        <v>3</v>
      </c>
      <c r="R7" s="16">
        <f>Général!R7</f>
        <v>3</v>
      </c>
      <c r="S7" s="16">
        <f>Général!S7</f>
        <v>3</v>
      </c>
      <c r="T7" s="16">
        <f>Général!T7</f>
        <v>3</v>
      </c>
      <c r="U7" s="16">
        <f>Général!U7</f>
        <v>3</v>
      </c>
      <c r="V7" s="16">
        <f>Général!V7</f>
        <v>3</v>
      </c>
      <c r="W7" s="16">
        <f>Général!W7</f>
        <v>3</v>
      </c>
      <c r="X7" s="16">
        <f>Général!X7</f>
        <v>3</v>
      </c>
      <c r="Y7" s="16">
        <f>Général!Y7</f>
        <v>3</v>
      </c>
      <c r="Z7" s="16">
        <f>Général!Z7</f>
        <v>3</v>
      </c>
      <c r="AA7" s="16">
        <f>Général!AA7</f>
        <v>3</v>
      </c>
      <c r="AB7" s="16">
        <f>Général!AB7</f>
        <v>3</v>
      </c>
      <c r="AC7" s="16">
        <f>Général!AC7</f>
        <v>3</v>
      </c>
      <c r="AD7" s="16">
        <f>Général!AD7</f>
        <v>3</v>
      </c>
      <c r="AE7" s="16">
        <f>Général!AE7</f>
        <v>3</v>
      </c>
      <c r="AF7" s="16">
        <f>Général!AF7</f>
        <v>3</v>
      </c>
      <c r="AG7" s="16">
        <f>Général!AG7</f>
        <v>3</v>
      </c>
      <c r="AH7" s="16">
        <f>Général!AH7</f>
        <v>3</v>
      </c>
      <c r="AI7" s="16">
        <f>Général!AI7</f>
        <v>3</v>
      </c>
      <c r="AJ7" s="16">
        <f>Général!AJ7</f>
        <v>3</v>
      </c>
      <c r="AK7" s="16">
        <f>Général!AK7</f>
        <v>3</v>
      </c>
      <c r="AL7" s="16">
        <f>Général!AL7</f>
        <v>3</v>
      </c>
      <c r="AM7" s="16">
        <f>Général!AM7</f>
        <v>3</v>
      </c>
      <c r="AN7" s="16">
        <f>Général!AN7</f>
        <v>3</v>
      </c>
      <c r="AO7" s="16">
        <f>Général!AO7</f>
        <v>3</v>
      </c>
      <c r="AP7" s="16">
        <f>Général!AP7</f>
        <v>3</v>
      </c>
      <c r="AQ7" s="16">
        <f>Général!AQ7</f>
        <v>3</v>
      </c>
      <c r="AR7" s="16">
        <f>Général!AR7</f>
        <v>3</v>
      </c>
      <c r="AS7" s="16">
        <f>Général!AS7</f>
        <v>3</v>
      </c>
      <c r="AT7" s="16">
        <f>Général!AT7</f>
        <v>3</v>
      </c>
      <c r="AU7" s="16">
        <f>Général!AU7</f>
        <v>3</v>
      </c>
      <c r="AV7" s="16">
        <f>Général!AV7</f>
        <v>3</v>
      </c>
      <c r="AW7" s="16">
        <f>Général!AW7</f>
        <v>3</v>
      </c>
      <c r="AX7" s="16">
        <f>Général!AX7</f>
        <v>3</v>
      </c>
      <c r="AY7" s="16">
        <f>Général!AY7</f>
        <v>3</v>
      </c>
      <c r="AZ7" s="16">
        <f>Général!AZ7</f>
        <v>3</v>
      </c>
      <c r="BA7" s="16">
        <f>Général!BA7</f>
        <v>3</v>
      </c>
      <c r="BB7" s="16">
        <f>Général!BB7</f>
        <v>3</v>
      </c>
      <c r="BC7" s="16">
        <f>Général!BC7</f>
        <v>3</v>
      </c>
      <c r="BD7" s="16">
        <f>Général!BD7</f>
        <v>3</v>
      </c>
      <c r="BE7" s="16">
        <f>Général!BE7</f>
        <v>3</v>
      </c>
      <c r="BF7" s="16">
        <f>Général!BF7</f>
        <v>3</v>
      </c>
      <c r="BG7" s="16">
        <f>Général!BG7</f>
        <v>3</v>
      </c>
      <c r="BH7" s="16">
        <f>Général!BH7</f>
        <v>3</v>
      </c>
      <c r="BI7" s="16">
        <f>Général!BI7</f>
        <v>3</v>
      </c>
      <c r="BJ7" s="16">
        <f>Général!BJ7</f>
        <v>3</v>
      </c>
      <c r="BK7" s="16">
        <f>Général!BK7</f>
        <v>3</v>
      </c>
      <c r="BL7" s="16">
        <f>Général!BL7</f>
        <v>3</v>
      </c>
      <c r="BM7" s="16">
        <f>Général!BM7</f>
        <v>3</v>
      </c>
      <c r="BN7" s="16">
        <f>Général!BN7</f>
        <v>3</v>
      </c>
      <c r="BO7" s="16">
        <f>Général!BO7</f>
        <v>3</v>
      </c>
      <c r="BP7" s="16">
        <f>Général!BP7</f>
        <v>3</v>
      </c>
      <c r="BQ7" s="16">
        <f>Général!BQ7</f>
        <v>3</v>
      </c>
      <c r="BR7" s="16">
        <f>Général!BR7</f>
        <v>3</v>
      </c>
      <c r="BS7" s="16">
        <f>Général!BS7</f>
        <v>3</v>
      </c>
      <c r="BT7" s="16">
        <f>Général!BT7</f>
        <v>3</v>
      </c>
      <c r="BU7" s="16">
        <f>Général!BU7</f>
        <v>3</v>
      </c>
      <c r="BV7" s="16">
        <f>Général!BV7</f>
        <v>3</v>
      </c>
      <c r="BW7" s="16">
        <f>Général!BW7</f>
        <v>3</v>
      </c>
      <c r="BX7" s="16">
        <f>Général!BX7</f>
        <v>3</v>
      </c>
      <c r="BY7" s="16">
        <f>Général!BY7</f>
        <v>3</v>
      </c>
      <c r="BZ7" s="16">
        <f>Général!BZ7</f>
        <v>3</v>
      </c>
      <c r="CA7" s="16">
        <f>Général!CA7</f>
        <v>3</v>
      </c>
      <c r="CB7" s="16">
        <f>Général!CB7</f>
        <v>3</v>
      </c>
      <c r="CC7" s="16">
        <f>Général!CC7</f>
        <v>3</v>
      </c>
      <c r="CD7" s="16">
        <f>Général!CD7</f>
        <v>3</v>
      </c>
      <c r="CE7" s="16">
        <f>Général!CE7</f>
        <v>3</v>
      </c>
      <c r="CF7" s="16">
        <f>Général!CF7</f>
        <v>3</v>
      </c>
      <c r="CG7" s="16">
        <f>Général!CG7</f>
        <v>3</v>
      </c>
      <c r="CH7" s="16">
        <f>Général!CH7</f>
        <v>3</v>
      </c>
      <c r="CI7" s="16">
        <f>Général!CI7</f>
        <v>3</v>
      </c>
      <c r="CJ7" s="16">
        <f>Général!CJ7</f>
        <v>3</v>
      </c>
      <c r="CK7" s="16">
        <f>Général!CK7</f>
        <v>3</v>
      </c>
      <c r="CL7" s="16">
        <f>Général!CL7</f>
        <v>3</v>
      </c>
      <c r="CM7" s="16">
        <f>Général!CM7</f>
        <v>3</v>
      </c>
      <c r="CN7" s="16">
        <f>Général!CN7</f>
        <v>3</v>
      </c>
      <c r="CO7" s="16">
        <f>Général!CO7</f>
        <v>3</v>
      </c>
      <c r="CP7" s="16">
        <f>Général!CP7</f>
        <v>3</v>
      </c>
      <c r="CQ7" s="16">
        <f>Général!CQ7</f>
        <v>3</v>
      </c>
      <c r="CR7" s="16">
        <f>Général!CR7</f>
        <v>3</v>
      </c>
      <c r="CS7" s="16">
        <f>Général!CS7</f>
        <v>3</v>
      </c>
      <c r="CT7" s="16">
        <f>Général!CT7</f>
        <v>3</v>
      </c>
      <c r="CU7" s="16">
        <f>Général!CU7</f>
        <v>3</v>
      </c>
      <c r="CV7" s="16">
        <f>Général!CV7</f>
        <v>3</v>
      </c>
      <c r="CW7" s="16">
        <f>Général!CW7</f>
        <v>3</v>
      </c>
      <c r="CX7" s="16">
        <f>Général!CX7</f>
        <v>3</v>
      </c>
      <c r="CY7" s="16">
        <f>Général!CY7</f>
        <v>3</v>
      </c>
      <c r="CZ7" s="16">
        <f>Général!CZ7</f>
        <v>3</v>
      </c>
      <c r="DA7" s="16">
        <f>Général!DA7</f>
        <v>3</v>
      </c>
      <c r="DB7" s="16">
        <f>Général!DB7</f>
        <v>3</v>
      </c>
      <c r="DC7" s="16">
        <f>Général!DC7</f>
        <v>3</v>
      </c>
      <c r="DD7" s="16">
        <f>Général!DD7</f>
        <v>3</v>
      </c>
      <c r="DE7" s="16">
        <f>Général!DE7</f>
        <v>3</v>
      </c>
      <c r="DF7" s="16">
        <f>Général!DF7</f>
        <v>3</v>
      </c>
      <c r="DG7" s="16">
        <f>Général!DG7</f>
        <v>3</v>
      </c>
      <c r="DH7" s="16">
        <f>Général!DH7</f>
        <v>3</v>
      </c>
      <c r="DI7" s="16">
        <f>Général!DI7</f>
        <v>3</v>
      </c>
      <c r="DJ7" s="16">
        <f>Général!DJ7</f>
        <v>3</v>
      </c>
      <c r="DK7" s="16">
        <f>Général!DK7</f>
        <v>3</v>
      </c>
      <c r="DL7" s="16">
        <f>Général!DL7</f>
        <v>3</v>
      </c>
      <c r="DM7" s="16">
        <f>Général!DM7</f>
        <v>3</v>
      </c>
      <c r="DN7" s="16">
        <f>Général!DN7</f>
        <v>3</v>
      </c>
      <c r="DO7" s="16">
        <f>Général!DO7</f>
        <v>3</v>
      </c>
      <c r="DP7" s="16">
        <f>Général!DP7</f>
        <v>3</v>
      </c>
      <c r="DQ7" s="16">
        <f>Général!DQ7</f>
        <v>3</v>
      </c>
      <c r="DR7" s="16">
        <f>Général!DR7</f>
        <v>3</v>
      </c>
      <c r="DS7" s="16">
        <f>Général!DS7</f>
        <v>3</v>
      </c>
      <c r="DT7" s="16">
        <f>Général!DT7</f>
        <v>3</v>
      </c>
      <c r="DU7" s="16">
        <f>Général!DU7</f>
        <v>3</v>
      </c>
      <c r="DV7" s="16">
        <f>Général!DV7</f>
        <v>3</v>
      </c>
      <c r="DW7" s="16">
        <f>Général!DW7</f>
        <v>3</v>
      </c>
      <c r="DX7" s="16">
        <f>Général!DX7</f>
        <v>3</v>
      </c>
      <c r="DY7" s="16">
        <f>Général!DY7</f>
        <v>3</v>
      </c>
      <c r="DZ7" s="16">
        <f>Général!DZ7</f>
        <v>3</v>
      </c>
      <c r="EA7" s="16">
        <f>Général!EA7</f>
        <v>3</v>
      </c>
      <c r="EB7" s="16">
        <f>Général!EB7</f>
        <v>3</v>
      </c>
      <c r="EC7" s="16">
        <f>Général!EC7</f>
        <v>3</v>
      </c>
      <c r="ED7" s="16">
        <f>Général!ED7</f>
        <v>3</v>
      </c>
      <c r="EE7" s="16">
        <f>Général!EE7</f>
        <v>3</v>
      </c>
      <c r="EF7" s="16">
        <f>Général!EF7</f>
        <v>3</v>
      </c>
      <c r="EG7" s="16">
        <f>Général!EG7</f>
        <v>3</v>
      </c>
      <c r="EH7" s="16">
        <f>Général!EH7</f>
        <v>3</v>
      </c>
      <c r="EI7" s="16">
        <f>Général!EI7</f>
        <v>3</v>
      </c>
      <c r="EJ7" s="16">
        <f>Général!EJ7</f>
        <v>3</v>
      </c>
      <c r="EK7" s="16">
        <f>Général!EK7</f>
        <v>3</v>
      </c>
      <c r="EL7" s="16">
        <f>Général!EL7</f>
        <v>3</v>
      </c>
      <c r="EM7" s="16">
        <f>Général!EM7</f>
        <v>3</v>
      </c>
      <c r="EN7" s="16">
        <f>Général!EN7</f>
        <v>3</v>
      </c>
      <c r="EO7" s="16">
        <f>Général!EO7</f>
        <v>3</v>
      </c>
      <c r="EP7" s="16">
        <f>Général!EP7</f>
        <v>3</v>
      </c>
      <c r="EQ7" s="16">
        <f>Général!EQ7</f>
        <v>3</v>
      </c>
      <c r="ER7" s="16">
        <f>Général!ER7</f>
        <v>3</v>
      </c>
      <c r="ES7" s="16">
        <f>Général!ES7</f>
        <v>3</v>
      </c>
      <c r="ET7" s="16">
        <f>Général!ET7</f>
        <v>3</v>
      </c>
      <c r="EU7" s="16">
        <f>Général!EU7</f>
        <v>3</v>
      </c>
      <c r="EV7" s="16">
        <f>Général!EV7</f>
        <v>3</v>
      </c>
      <c r="EW7" s="16">
        <f>Général!EW7</f>
        <v>3</v>
      </c>
      <c r="EX7" s="16">
        <f>Général!EX7</f>
        <v>3</v>
      </c>
      <c r="EY7" s="16">
        <f>Général!EY7</f>
        <v>3</v>
      </c>
      <c r="EZ7" s="16">
        <f>Général!EZ7</f>
        <v>3</v>
      </c>
    </row>
    <row r="8" spans="1:156" s="46" customFormat="1" ht="16.5" x14ac:dyDescent="0.25">
      <c r="A8" s="10"/>
      <c r="B8" s="45" t="s">
        <v>63</v>
      </c>
      <c r="D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row>
    <row r="9" spans="1:156" s="10" customFormat="1" ht="15.75" customHeight="1" x14ac:dyDescent="0.3">
      <c r="B9" s="14"/>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row>
    <row r="10" spans="1:156" s="10" customFormat="1" ht="15.75" customHeight="1" x14ac:dyDescent="0.3">
      <c r="B10" s="49" t="s">
        <v>236</v>
      </c>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row>
    <row r="11" spans="1:156" s="10" customFormat="1" ht="15.75" customHeight="1" x14ac:dyDescent="0.3">
      <c r="B11" s="14"/>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row>
    <row r="12" spans="1:156" ht="16.5" x14ac:dyDescent="0.3">
      <c r="B12" s="109" t="s">
        <v>64</v>
      </c>
      <c r="D12" s="50"/>
    </row>
    <row r="13" spans="1:156" ht="15" x14ac:dyDescent="0.3">
      <c r="D13" s="51"/>
    </row>
    <row r="14" spans="1:156" ht="15" x14ac:dyDescent="0.3">
      <c r="B14" s="156" t="s">
        <v>344</v>
      </c>
      <c r="D14" s="51"/>
    </row>
    <row r="15" spans="1:156" ht="15" x14ac:dyDescent="0.3">
      <c r="B15" s="10" t="s">
        <v>65</v>
      </c>
      <c r="D15" s="118">
        <f t="shared" ref="D15:D28" si="0">SUM(F15:EZ15)</f>
        <v>0</v>
      </c>
      <c r="E15" s="119"/>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row>
    <row r="16" spans="1:156" ht="15" x14ac:dyDescent="0.3">
      <c r="B16" s="10" t="s">
        <v>338</v>
      </c>
      <c r="D16" s="118">
        <f t="shared" si="0"/>
        <v>0</v>
      </c>
      <c r="E16" s="119"/>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row>
    <row r="17" spans="1:156" ht="15" x14ac:dyDescent="0.3">
      <c r="B17" s="10" t="s">
        <v>339</v>
      </c>
      <c r="D17" s="118">
        <f t="shared" si="0"/>
        <v>0</v>
      </c>
      <c r="E17" s="119"/>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row>
    <row r="18" spans="1:156" ht="15" x14ac:dyDescent="0.3">
      <c r="B18" s="10" t="s">
        <v>349</v>
      </c>
      <c r="D18" s="118">
        <f t="shared" si="0"/>
        <v>0</v>
      </c>
      <c r="E18" s="119"/>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row>
    <row r="19" spans="1:156" ht="15" x14ac:dyDescent="0.3">
      <c r="B19" s="10" t="s">
        <v>340</v>
      </c>
      <c r="D19" s="118">
        <f t="shared" si="0"/>
        <v>0</v>
      </c>
      <c r="E19" s="119"/>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row>
    <row r="20" spans="1:156" ht="15" x14ac:dyDescent="0.3">
      <c r="B20" s="10" t="s">
        <v>341</v>
      </c>
      <c r="D20" s="118">
        <f t="shared" si="0"/>
        <v>0</v>
      </c>
      <c r="E20" s="119"/>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row>
    <row r="21" spans="1:156" ht="15" x14ac:dyDescent="0.3">
      <c r="B21" s="10" t="s">
        <v>350</v>
      </c>
      <c r="D21" s="118">
        <f t="shared" si="0"/>
        <v>0</v>
      </c>
      <c r="E21" s="119"/>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row>
    <row r="22" spans="1:156" ht="15" x14ac:dyDescent="0.3">
      <c r="B22" s="10" t="s">
        <v>351</v>
      </c>
      <c r="D22" s="118">
        <f t="shared" si="0"/>
        <v>0</v>
      </c>
      <c r="E22" s="119"/>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row>
    <row r="23" spans="1:156" ht="15" x14ac:dyDescent="0.3">
      <c r="B23" s="10" t="s">
        <v>66</v>
      </c>
      <c r="D23" s="118">
        <f t="shared" si="0"/>
        <v>0</v>
      </c>
      <c r="E23" s="119"/>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row>
    <row r="24" spans="1:156" ht="15" x14ac:dyDescent="0.3">
      <c r="B24" s="10" t="s">
        <v>342</v>
      </c>
      <c r="D24" s="118">
        <f t="shared" si="0"/>
        <v>0</v>
      </c>
      <c r="E24" s="119"/>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row>
    <row r="25" spans="1:156" ht="15" x14ac:dyDescent="0.3">
      <c r="B25" s="10" t="s">
        <v>343</v>
      </c>
      <c r="D25" s="118">
        <f t="shared" si="0"/>
        <v>0</v>
      </c>
      <c r="E25" s="119"/>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row>
    <row r="26" spans="1:156" ht="15" x14ac:dyDescent="0.3">
      <c r="B26" s="10" t="s">
        <v>343</v>
      </c>
      <c r="D26" s="118">
        <f t="shared" si="0"/>
        <v>0</v>
      </c>
      <c r="E26" s="119"/>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row>
    <row r="27" spans="1:156" ht="15" x14ac:dyDescent="0.3">
      <c r="B27" s="10" t="s">
        <v>343</v>
      </c>
      <c r="D27" s="118">
        <f t="shared" si="0"/>
        <v>0</v>
      </c>
      <c r="E27" s="119"/>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row>
    <row r="28" spans="1:156" s="46" customFormat="1" ht="16.5" x14ac:dyDescent="0.3">
      <c r="A28" s="10"/>
      <c r="B28" s="10" t="s">
        <v>343</v>
      </c>
      <c r="D28" s="118">
        <f t="shared" si="0"/>
        <v>0</v>
      </c>
      <c r="E28" s="120"/>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row>
    <row r="29" spans="1:156" ht="7.5" customHeight="1" x14ac:dyDescent="0.3">
      <c r="B29" s="54"/>
      <c r="D29" s="121"/>
      <c r="E29" s="119"/>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2"/>
      <c r="EI29" s="122"/>
      <c r="EJ29" s="122"/>
      <c r="EK29" s="122"/>
      <c r="EL29" s="122"/>
      <c r="EM29" s="122"/>
      <c r="EN29" s="122"/>
      <c r="EO29" s="122"/>
      <c r="EP29" s="122"/>
      <c r="EQ29" s="122"/>
      <c r="ER29" s="122"/>
      <c r="ES29" s="122"/>
      <c r="ET29" s="122"/>
      <c r="EU29" s="122"/>
      <c r="EV29" s="122"/>
      <c r="EW29" s="122"/>
      <c r="EX29" s="122"/>
      <c r="EY29" s="122"/>
      <c r="EZ29" s="122"/>
    </row>
    <row r="30" spans="1:156" ht="15" x14ac:dyDescent="0.3">
      <c r="B30" s="32" t="s">
        <v>69</v>
      </c>
      <c r="D30" s="118">
        <f>SUM(F30:EZ30)</f>
        <v>0</v>
      </c>
      <c r="E30" s="119"/>
      <c r="F30" s="118">
        <f t="shared" ref="F30:BQ30" si="1">SUM(F15:F29)</f>
        <v>0</v>
      </c>
      <c r="G30" s="118">
        <f t="shared" si="1"/>
        <v>0</v>
      </c>
      <c r="H30" s="118">
        <f t="shared" si="1"/>
        <v>0</v>
      </c>
      <c r="I30" s="118">
        <f t="shared" si="1"/>
        <v>0</v>
      </c>
      <c r="J30" s="118">
        <f t="shared" si="1"/>
        <v>0</v>
      </c>
      <c r="K30" s="118">
        <f t="shared" si="1"/>
        <v>0</v>
      </c>
      <c r="L30" s="118">
        <f t="shared" si="1"/>
        <v>0</v>
      </c>
      <c r="M30" s="118">
        <f t="shared" si="1"/>
        <v>0</v>
      </c>
      <c r="N30" s="118">
        <f t="shared" si="1"/>
        <v>0</v>
      </c>
      <c r="O30" s="118">
        <f t="shared" si="1"/>
        <v>0</v>
      </c>
      <c r="P30" s="118">
        <f t="shared" si="1"/>
        <v>0</v>
      </c>
      <c r="Q30" s="118">
        <f t="shared" si="1"/>
        <v>0</v>
      </c>
      <c r="R30" s="118">
        <f t="shared" si="1"/>
        <v>0</v>
      </c>
      <c r="S30" s="118">
        <f t="shared" si="1"/>
        <v>0</v>
      </c>
      <c r="T30" s="118">
        <f t="shared" si="1"/>
        <v>0</v>
      </c>
      <c r="U30" s="118">
        <f t="shared" si="1"/>
        <v>0</v>
      </c>
      <c r="V30" s="118">
        <f t="shared" si="1"/>
        <v>0</v>
      </c>
      <c r="W30" s="118">
        <f t="shared" si="1"/>
        <v>0</v>
      </c>
      <c r="X30" s="118">
        <f t="shared" si="1"/>
        <v>0</v>
      </c>
      <c r="Y30" s="118">
        <f t="shared" si="1"/>
        <v>0</v>
      </c>
      <c r="Z30" s="118">
        <f t="shared" si="1"/>
        <v>0</v>
      </c>
      <c r="AA30" s="118">
        <f t="shared" si="1"/>
        <v>0</v>
      </c>
      <c r="AB30" s="118">
        <f t="shared" si="1"/>
        <v>0</v>
      </c>
      <c r="AC30" s="118">
        <f t="shared" si="1"/>
        <v>0</v>
      </c>
      <c r="AD30" s="118">
        <f t="shared" si="1"/>
        <v>0</v>
      </c>
      <c r="AE30" s="118">
        <f t="shared" si="1"/>
        <v>0</v>
      </c>
      <c r="AF30" s="118">
        <f t="shared" si="1"/>
        <v>0</v>
      </c>
      <c r="AG30" s="118">
        <f t="shared" si="1"/>
        <v>0</v>
      </c>
      <c r="AH30" s="118">
        <f t="shared" si="1"/>
        <v>0</v>
      </c>
      <c r="AI30" s="118">
        <f t="shared" si="1"/>
        <v>0</v>
      </c>
      <c r="AJ30" s="118">
        <f t="shared" si="1"/>
        <v>0</v>
      </c>
      <c r="AK30" s="118">
        <f t="shared" si="1"/>
        <v>0</v>
      </c>
      <c r="AL30" s="118">
        <f t="shared" si="1"/>
        <v>0</v>
      </c>
      <c r="AM30" s="118">
        <f t="shared" si="1"/>
        <v>0</v>
      </c>
      <c r="AN30" s="118">
        <f t="shared" si="1"/>
        <v>0</v>
      </c>
      <c r="AO30" s="118">
        <f t="shared" si="1"/>
        <v>0</v>
      </c>
      <c r="AP30" s="118">
        <f t="shared" si="1"/>
        <v>0</v>
      </c>
      <c r="AQ30" s="118">
        <f t="shared" si="1"/>
        <v>0</v>
      </c>
      <c r="AR30" s="118">
        <f t="shared" si="1"/>
        <v>0</v>
      </c>
      <c r="AS30" s="118">
        <f t="shared" si="1"/>
        <v>0</v>
      </c>
      <c r="AT30" s="118">
        <f t="shared" si="1"/>
        <v>0</v>
      </c>
      <c r="AU30" s="118">
        <f t="shared" si="1"/>
        <v>0</v>
      </c>
      <c r="AV30" s="118">
        <f t="shared" si="1"/>
        <v>0</v>
      </c>
      <c r="AW30" s="118">
        <f t="shared" si="1"/>
        <v>0</v>
      </c>
      <c r="AX30" s="118">
        <f t="shared" si="1"/>
        <v>0</v>
      </c>
      <c r="AY30" s="118">
        <f t="shared" si="1"/>
        <v>0</v>
      </c>
      <c r="AZ30" s="118">
        <f t="shared" si="1"/>
        <v>0</v>
      </c>
      <c r="BA30" s="118">
        <f t="shared" si="1"/>
        <v>0</v>
      </c>
      <c r="BB30" s="118">
        <f t="shared" si="1"/>
        <v>0</v>
      </c>
      <c r="BC30" s="118">
        <f t="shared" si="1"/>
        <v>0</v>
      </c>
      <c r="BD30" s="118">
        <f t="shared" si="1"/>
        <v>0</v>
      </c>
      <c r="BE30" s="118">
        <f t="shared" si="1"/>
        <v>0</v>
      </c>
      <c r="BF30" s="118">
        <f t="shared" si="1"/>
        <v>0</v>
      </c>
      <c r="BG30" s="118">
        <f t="shared" si="1"/>
        <v>0</v>
      </c>
      <c r="BH30" s="118">
        <f t="shared" si="1"/>
        <v>0</v>
      </c>
      <c r="BI30" s="118">
        <f t="shared" si="1"/>
        <v>0</v>
      </c>
      <c r="BJ30" s="118">
        <f t="shared" si="1"/>
        <v>0</v>
      </c>
      <c r="BK30" s="118">
        <f t="shared" si="1"/>
        <v>0</v>
      </c>
      <c r="BL30" s="118">
        <f t="shared" si="1"/>
        <v>0</v>
      </c>
      <c r="BM30" s="118">
        <f t="shared" si="1"/>
        <v>0</v>
      </c>
      <c r="BN30" s="118">
        <f t="shared" si="1"/>
        <v>0</v>
      </c>
      <c r="BO30" s="118">
        <f t="shared" si="1"/>
        <v>0</v>
      </c>
      <c r="BP30" s="118">
        <f t="shared" si="1"/>
        <v>0</v>
      </c>
      <c r="BQ30" s="118">
        <f t="shared" si="1"/>
        <v>0</v>
      </c>
      <c r="BR30" s="118">
        <f t="shared" ref="BR30:EC30" si="2">SUM(BR15:BR29)</f>
        <v>0</v>
      </c>
      <c r="BS30" s="118">
        <f t="shared" si="2"/>
        <v>0</v>
      </c>
      <c r="BT30" s="118">
        <f t="shared" si="2"/>
        <v>0</v>
      </c>
      <c r="BU30" s="118">
        <f t="shared" si="2"/>
        <v>0</v>
      </c>
      <c r="BV30" s="118">
        <f t="shared" si="2"/>
        <v>0</v>
      </c>
      <c r="BW30" s="118">
        <f t="shared" si="2"/>
        <v>0</v>
      </c>
      <c r="BX30" s="118">
        <f t="shared" si="2"/>
        <v>0</v>
      </c>
      <c r="BY30" s="118">
        <f t="shared" si="2"/>
        <v>0</v>
      </c>
      <c r="BZ30" s="118">
        <f t="shared" si="2"/>
        <v>0</v>
      </c>
      <c r="CA30" s="118">
        <f t="shared" si="2"/>
        <v>0</v>
      </c>
      <c r="CB30" s="118">
        <f t="shared" si="2"/>
        <v>0</v>
      </c>
      <c r="CC30" s="118">
        <f t="shared" si="2"/>
        <v>0</v>
      </c>
      <c r="CD30" s="118">
        <f t="shared" si="2"/>
        <v>0</v>
      </c>
      <c r="CE30" s="118">
        <f t="shared" si="2"/>
        <v>0</v>
      </c>
      <c r="CF30" s="118">
        <f t="shared" si="2"/>
        <v>0</v>
      </c>
      <c r="CG30" s="118">
        <f t="shared" si="2"/>
        <v>0</v>
      </c>
      <c r="CH30" s="118">
        <f t="shared" si="2"/>
        <v>0</v>
      </c>
      <c r="CI30" s="118">
        <f t="shared" si="2"/>
        <v>0</v>
      </c>
      <c r="CJ30" s="118">
        <f t="shared" si="2"/>
        <v>0</v>
      </c>
      <c r="CK30" s="118">
        <f t="shared" si="2"/>
        <v>0</v>
      </c>
      <c r="CL30" s="118">
        <f t="shared" si="2"/>
        <v>0</v>
      </c>
      <c r="CM30" s="118">
        <f t="shared" si="2"/>
        <v>0</v>
      </c>
      <c r="CN30" s="118">
        <f t="shared" si="2"/>
        <v>0</v>
      </c>
      <c r="CO30" s="118">
        <f t="shared" si="2"/>
        <v>0</v>
      </c>
      <c r="CP30" s="118">
        <f t="shared" si="2"/>
        <v>0</v>
      </c>
      <c r="CQ30" s="118">
        <f t="shared" si="2"/>
        <v>0</v>
      </c>
      <c r="CR30" s="118">
        <f t="shared" si="2"/>
        <v>0</v>
      </c>
      <c r="CS30" s="118">
        <f t="shared" si="2"/>
        <v>0</v>
      </c>
      <c r="CT30" s="118">
        <f t="shared" si="2"/>
        <v>0</v>
      </c>
      <c r="CU30" s="118">
        <f t="shared" si="2"/>
        <v>0</v>
      </c>
      <c r="CV30" s="118">
        <f t="shared" si="2"/>
        <v>0</v>
      </c>
      <c r="CW30" s="118">
        <f t="shared" si="2"/>
        <v>0</v>
      </c>
      <c r="CX30" s="118">
        <f t="shared" si="2"/>
        <v>0</v>
      </c>
      <c r="CY30" s="118">
        <f t="shared" si="2"/>
        <v>0</v>
      </c>
      <c r="CZ30" s="118">
        <f t="shared" si="2"/>
        <v>0</v>
      </c>
      <c r="DA30" s="118">
        <f t="shared" si="2"/>
        <v>0</v>
      </c>
      <c r="DB30" s="118">
        <f t="shared" si="2"/>
        <v>0</v>
      </c>
      <c r="DC30" s="118">
        <f t="shared" si="2"/>
        <v>0</v>
      </c>
      <c r="DD30" s="118">
        <f t="shared" si="2"/>
        <v>0</v>
      </c>
      <c r="DE30" s="118">
        <f t="shared" si="2"/>
        <v>0</v>
      </c>
      <c r="DF30" s="118">
        <f t="shared" si="2"/>
        <v>0</v>
      </c>
      <c r="DG30" s="118">
        <f t="shared" si="2"/>
        <v>0</v>
      </c>
      <c r="DH30" s="118">
        <f t="shared" si="2"/>
        <v>0</v>
      </c>
      <c r="DI30" s="118">
        <f t="shared" si="2"/>
        <v>0</v>
      </c>
      <c r="DJ30" s="118">
        <f t="shared" si="2"/>
        <v>0</v>
      </c>
      <c r="DK30" s="118">
        <f t="shared" si="2"/>
        <v>0</v>
      </c>
      <c r="DL30" s="118">
        <f t="shared" si="2"/>
        <v>0</v>
      </c>
      <c r="DM30" s="118">
        <f t="shared" si="2"/>
        <v>0</v>
      </c>
      <c r="DN30" s="118">
        <f t="shared" si="2"/>
        <v>0</v>
      </c>
      <c r="DO30" s="118">
        <f t="shared" si="2"/>
        <v>0</v>
      </c>
      <c r="DP30" s="118">
        <f t="shared" si="2"/>
        <v>0</v>
      </c>
      <c r="DQ30" s="118">
        <f t="shared" si="2"/>
        <v>0</v>
      </c>
      <c r="DR30" s="118">
        <f t="shared" si="2"/>
        <v>0</v>
      </c>
      <c r="DS30" s="118">
        <f t="shared" si="2"/>
        <v>0</v>
      </c>
      <c r="DT30" s="118">
        <f t="shared" si="2"/>
        <v>0</v>
      </c>
      <c r="DU30" s="118">
        <f t="shared" si="2"/>
        <v>0</v>
      </c>
      <c r="DV30" s="118">
        <f t="shared" si="2"/>
        <v>0</v>
      </c>
      <c r="DW30" s="118">
        <f t="shared" si="2"/>
        <v>0</v>
      </c>
      <c r="DX30" s="118">
        <f t="shared" si="2"/>
        <v>0</v>
      </c>
      <c r="DY30" s="118">
        <f t="shared" si="2"/>
        <v>0</v>
      </c>
      <c r="DZ30" s="118">
        <f t="shared" si="2"/>
        <v>0</v>
      </c>
      <c r="EA30" s="118">
        <f t="shared" si="2"/>
        <v>0</v>
      </c>
      <c r="EB30" s="118">
        <f t="shared" si="2"/>
        <v>0</v>
      </c>
      <c r="EC30" s="118">
        <f t="shared" si="2"/>
        <v>0</v>
      </c>
      <c r="ED30" s="118">
        <f t="shared" ref="ED30:EZ30" si="3">SUM(ED15:ED29)</f>
        <v>0</v>
      </c>
      <c r="EE30" s="118">
        <f t="shared" si="3"/>
        <v>0</v>
      </c>
      <c r="EF30" s="118">
        <f t="shared" si="3"/>
        <v>0</v>
      </c>
      <c r="EG30" s="118">
        <f t="shared" si="3"/>
        <v>0</v>
      </c>
      <c r="EH30" s="118">
        <f t="shared" si="3"/>
        <v>0</v>
      </c>
      <c r="EI30" s="118">
        <f t="shared" si="3"/>
        <v>0</v>
      </c>
      <c r="EJ30" s="118">
        <f t="shared" si="3"/>
        <v>0</v>
      </c>
      <c r="EK30" s="118">
        <f t="shared" si="3"/>
        <v>0</v>
      </c>
      <c r="EL30" s="118">
        <f t="shared" si="3"/>
        <v>0</v>
      </c>
      <c r="EM30" s="118">
        <f t="shared" si="3"/>
        <v>0</v>
      </c>
      <c r="EN30" s="118">
        <f t="shared" si="3"/>
        <v>0</v>
      </c>
      <c r="EO30" s="118">
        <f t="shared" si="3"/>
        <v>0</v>
      </c>
      <c r="EP30" s="118">
        <f t="shared" si="3"/>
        <v>0</v>
      </c>
      <c r="EQ30" s="118">
        <f t="shared" si="3"/>
        <v>0</v>
      </c>
      <c r="ER30" s="118">
        <f t="shared" si="3"/>
        <v>0</v>
      </c>
      <c r="ES30" s="118">
        <f t="shared" si="3"/>
        <v>0</v>
      </c>
      <c r="ET30" s="118">
        <f t="shared" si="3"/>
        <v>0</v>
      </c>
      <c r="EU30" s="118">
        <f t="shared" si="3"/>
        <v>0</v>
      </c>
      <c r="EV30" s="118">
        <f t="shared" si="3"/>
        <v>0</v>
      </c>
      <c r="EW30" s="118">
        <f t="shared" si="3"/>
        <v>0</v>
      </c>
      <c r="EX30" s="118">
        <f t="shared" si="3"/>
        <v>0</v>
      </c>
      <c r="EY30" s="118">
        <f t="shared" si="3"/>
        <v>0</v>
      </c>
      <c r="EZ30" s="118">
        <f t="shared" si="3"/>
        <v>0</v>
      </c>
    </row>
    <row r="31" spans="1:156" ht="15" x14ac:dyDescent="0.3">
      <c r="D31" s="123"/>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row>
    <row r="32" spans="1:156" ht="15" x14ac:dyDescent="0.3">
      <c r="B32" s="32" t="s">
        <v>70</v>
      </c>
      <c r="D32" s="123"/>
      <c r="E32" s="119"/>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row>
    <row r="33" spans="1:156" ht="15" x14ac:dyDescent="0.3">
      <c r="B33" s="10" t="str">
        <f t="shared" ref="B33:B42" si="4">B15</f>
        <v>Etudes</v>
      </c>
      <c r="D33" s="118">
        <f t="shared" ref="D33:D46" si="5">SUM(F33:EZ33)</f>
        <v>0</v>
      </c>
      <c r="E33" s="119"/>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row>
    <row r="34" spans="1:156" ht="15" x14ac:dyDescent="0.3">
      <c r="B34" s="10" t="str">
        <f t="shared" si="4"/>
        <v>Autres coûts de développement</v>
      </c>
      <c r="D34" s="118">
        <f t="shared" si="5"/>
        <v>0</v>
      </c>
      <c r="E34" s="119"/>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row>
    <row r="35" spans="1:156" ht="15" x14ac:dyDescent="0.3">
      <c r="B35" s="10" t="str">
        <f t="shared" si="4"/>
        <v>Fourniture des aérogénérateurs</v>
      </c>
      <c r="D35" s="118">
        <f t="shared" si="5"/>
        <v>0</v>
      </c>
      <c r="E35" s="119"/>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row>
    <row r="36" spans="1:156" ht="15" x14ac:dyDescent="0.3">
      <c r="B36" s="10" t="str">
        <f t="shared" si="4"/>
        <v>Installation des aérogénératers</v>
      </c>
      <c r="D36" s="118">
        <f t="shared" si="5"/>
        <v>0</v>
      </c>
      <c r="E36" s="119"/>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row>
    <row r="37" spans="1:156" ht="15" x14ac:dyDescent="0.3">
      <c r="B37" s="10" t="str">
        <f t="shared" si="4"/>
        <v>Fourniture des câbles inter-éoliennes</v>
      </c>
      <c r="D37" s="118">
        <f t="shared" si="5"/>
        <v>0</v>
      </c>
      <c r="E37" s="119"/>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row>
    <row r="38" spans="1:156" ht="15" x14ac:dyDescent="0.3">
      <c r="B38" s="10" t="str">
        <f t="shared" si="4"/>
        <v>Installation des câbles inter-éoliennes</v>
      </c>
      <c r="D38" s="118">
        <f t="shared" si="5"/>
        <v>0</v>
      </c>
      <c r="E38" s="119"/>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row>
    <row r="39" spans="1:156" ht="15" x14ac:dyDescent="0.3">
      <c r="B39" s="10" t="str">
        <f t="shared" si="4"/>
        <v>Fourniture des fondations</v>
      </c>
      <c r="D39" s="118">
        <f t="shared" si="5"/>
        <v>0</v>
      </c>
      <c r="E39" s="119"/>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row>
    <row r="40" spans="1:156" ht="15" x14ac:dyDescent="0.3">
      <c r="B40" s="10" t="str">
        <f t="shared" si="4"/>
        <v>Installation des fondations</v>
      </c>
      <c r="D40" s="118">
        <f t="shared" si="5"/>
        <v>0</v>
      </c>
      <c r="E40" s="119"/>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row>
    <row r="41" spans="1:156" ht="15" x14ac:dyDescent="0.3">
      <c r="B41" s="10" t="str">
        <f t="shared" si="4"/>
        <v>Aléas</v>
      </c>
      <c r="D41" s="118">
        <f t="shared" si="5"/>
        <v>0</v>
      </c>
      <c r="E41" s="119"/>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row>
    <row r="42" spans="1:156" ht="15" x14ac:dyDescent="0.3">
      <c r="B42" s="10" t="str">
        <f t="shared" si="4"/>
        <v>Assurances et garanties</v>
      </c>
      <c r="D42" s="118">
        <f t="shared" si="5"/>
        <v>0</v>
      </c>
      <c r="E42" s="119"/>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row>
    <row r="43" spans="1:156" ht="15" x14ac:dyDescent="0.3">
      <c r="B43" s="10" t="str">
        <f t="shared" ref="B43:B46" si="6">B25</f>
        <v>[autres (possibilité pour le candidat de développer d'autres postes)]</v>
      </c>
      <c r="D43" s="118">
        <f t="shared" si="5"/>
        <v>0</v>
      </c>
      <c r="E43" s="119"/>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row>
    <row r="44" spans="1:156" ht="15" x14ac:dyDescent="0.3">
      <c r="B44" s="10" t="str">
        <f t="shared" si="6"/>
        <v>[autres (possibilité pour le candidat de développer d'autres postes)]</v>
      </c>
      <c r="D44" s="118">
        <f t="shared" si="5"/>
        <v>0</v>
      </c>
      <c r="E44" s="119"/>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row>
    <row r="45" spans="1:156" ht="15" x14ac:dyDescent="0.3">
      <c r="B45" s="10" t="str">
        <f t="shared" si="6"/>
        <v>[autres (possibilité pour le candidat de développer d'autres postes)]</v>
      </c>
      <c r="D45" s="118">
        <f t="shared" si="5"/>
        <v>0</v>
      </c>
      <c r="E45" s="119"/>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row>
    <row r="46" spans="1:156" s="46" customFormat="1" ht="13.5" customHeight="1" x14ac:dyDescent="0.3">
      <c r="A46" s="10"/>
      <c r="B46" s="10" t="str">
        <f t="shared" si="6"/>
        <v>[autres (possibilité pour le candidat de développer d'autres postes)]</v>
      </c>
      <c r="D46" s="118">
        <f t="shared" si="5"/>
        <v>0</v>
      </c>
      <c r="E46" s="120"/>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row>
    <row r="47" spans="1:156" ht="7.5" customHeight="1" x14ac:dyDescent="0.3">
      <c r="B47" s="54"/>
      <c r="D47" s="121"/>
      <c r="E47" s="119"/>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2"/>
      <c r="EI47" s="122"/>
      <c r="EJ47" s="122"/>
      <c r="EK47" s="122"/>
      <c r="EL47" s="122"/>
      <c r="EM47" s="122"/>
      <c r="EN47" s="122"/>
      <c r="EO47" s="122"/>
      <c r="EP47" s="122"/>
      <c r="EQ47" s="122"/>
      <c r="ER47" s="122"/>
      <c r="ES47" s="122"/>
      <c r="ET47" s="122"/>
      <c r="EU47" s="122"/>
      <c r="EV47" s="122"/>
      <c r="EW47" s="122"/>
      <c r="EX47" s="122"/>
      <c r="EY47" s="122"/>
      <c r="EZ47" s="122"/>
    </row>
    <row r="48" spans="1:156" ht="15" x14ac:dyDescent="0.3">
      <c r="B48" s="32" t="s">
        <v>69</v>
      </c>
      <c r="D48" s="118">
        <f>SUM(F48:EZ48)</f>
        <v>0</v>
      </c>
      <c r="E48" s="119"/>
      <c r="F48" s="118">
        <f t="shared" ref="F48:BQ48" si="7">SUM(F33:F47)</f>
        <v>0</v>
      </c>
      <c r="G48" s="118">
        <f t="shared" si="7"/>
        <v>0</v>
      </c>
      <c r="H48" s="118">
        <f t="shared" si="7"/>
        <v>0</v>
      </c>
      <c r="I48" s="118">
        <f t="shared" si="7"/>
        <v>0</v>
      </c>
      <c r="J48" s="118">
        <f t="shared" si="7"/>
        <v>0</v>
      </c>
      <c r="K48" s="118">
        <f t="shared" si="7"/>
        <v>0</v>
      </c>
      <c r="L48" s="118">
        <f t="shared" si="7"/>
        <v>0</v>
      </c>
      <c r="M48" s="118">
        <f t="shared" si="7"/>
        <v>0</v>
      </c>
      <c r="N48" s="118">
        <f t="shared" si="7"/>
        <v>0</v>
      </c>
      <c r="O48" s="118">
        <f t="shared" si="7"/>
        <v>0</v>
      </c>
      <c r="P48" s="118">
        <f t="shared" si="7"/>
        <v>0</v>
      </c>
      <c r="Q48" s="118">
        <f t="shared" si="7"/>
        <v>0</v>
      </c>
      <c r="R48" s="118">
        <f t="shared" si="7"/>
        <v>0</v>
      </c>
      <c r="S48" s="118">
        <f t="shared" si="7"/>
        <v>0</v>
      </c>
      <c r="T48" s="118">
        <f t="shared" si="7"/>
        <v>0</v>
      </c>
      <c r="U48" s="118">
        <f t="shared" si="7"/>
        <v>0</v>
      </c>
      <c r="V48" s="118">
        <f t="shared" si="7"/>
        <v>0</v>
      </c>
      <c r="W48" s="118">
        <f t="shared" si="7"/>
        <v>0</v>
      </c>
      <c r="X48" s="118">
        <f t="shared" si="7"/>
        <v>0</v>
      </c>
      <c r="Y48" s="118">
        <f t="shared" si="7"/>
        <v>0</v>
      </c>
      <c r="Z48" s="118">
        <f t="shared" si="7"/>
        <v>0</v>
      </c>
      <c r="AA48" s="118">
        <f t="shared" si="7"/>
        <v>0</v>
      </c>
      <c r="AB48" s="118">
        <f t="shared" si="7"/>
        <v>0</v>
      </c>
      <c r="AC48" s="118">
        <f t="shared" si="7"/>
        <v>0</v>
      </c>
      <c r="AD48" s="118">
        <f t="shared" si="7"/>
        <v>0</v>
      </c>
      <c r="AE48" s="118">
        <f t="shared" si="7"/>
        <v>0</v>
      </c>
      <c r="AF48" s="118">
        <f t="shared" si="7"/>
        <v>0</v>
      </c>
      <c r="AG48" s="118">
        <f t="shared" si="7"/>
        <v>0</v>
      </c>
      <c r="AH48" s="118">
        <f t="shared" si="7"/>
        <v>0</v>
      </c>
      <c r="AI48" s="118">
        <f t="shared" si="7"/>
        <v>0</v>
      </c>
      <c r="AJ48" s="118">
        <f t="shared" si="7"/>
        <v>0</v>
      </c>
      <c r="AK48" s="118">
        <f t="shared" si="7"/>
        <v>0</v>
      </c>
      <c r="AL48" s="118">
        <f t="shared" si="7"/>
        <v>0</v>
      </c>
      <c r="AM48" s="118">
        <f t="shared" si="7"/>
        <v>0</v>
      </c>
      <c r="AN48" s="118">
        <f t="shared" si="7"/>
        <v>0</v>
      </c>
      <c r="AO48" s="118">
        <f t="shared" si="7"/>
        <v>0</v>
      </c>
      <c r="AP48" s="118">
        <f t="shared" si="7"/>
        <v>0</v>
      </c>
      <c r="AQ48" s="118">
        <f t="shared" si="7"/>
        <v>0</v>
      </c>
      <c r="AR48" s="118">
        <f t="shared" si="7"/>
        <v>0</v>
      </c>
      <c r="AS48" s="118">
        <f t="shared" si="7"/>
        <v>0</v>
      </c>
      <c r="AT48" s="118">
        <f t="shared" si="7"/>
        <v>0</v>
      </c>
      <c r="AU48" s="118">
        <f t="shared" si="7"/>
        <v>0</v>
      </c>
      <c r="AV48" s="118">
        <f t="shared" si="7"/>
        <v>0</v>
      </c>
      <c r="AW48" s="118">
        <f t="shared" si="7"/>
        <v>0</v>
      </c>
      <c r="AX48" s="118">
        <f t="shared" si="7"/>
        <v>0</v>
      </c>
      <c r="AY48" s="118">
        <f t="shared" si="7"/>
        <v>0</v>
      </c>
      <c r="AZ48" s="118">
        <f t="shared" si="7"/>
        <v>0</v>
      </c>
      <c r="BA48" s="118">
        <f t="shared" si="7"/>
        <v>0</v>
      </c>
      <c r="BB48" s="118">
        <f t="shared" si="7"/>
        <v>0</v>
      </c>
      <c r="BC48" s="118">
        <f t="shared" si="7"/>
        <v>0</v>
      </c>
      <c r="BD48" s="118">
        <f t="shared" si="7"/>
        <v>0</v>
      </c>
      <c r="BE48" s="118">
        <f t="shared" si="7"/>
        <v>0</v>
      </c>
      <c r="BF48" s="118">
        <f t="shared" si="7"/>
        <v>0</v>
      </c>
      <c r="BG48" s="118">
        <f t="shared" si="7"/>
        <v>0</v>
      </c>
      <c r="BH48" s="118">
        <f t="shared" si="7"/>
        <v>0</v>
      </c>
      <c r="BI48" s="118">
        <f t="shared" si="7"/>
        <v>0</v>
      </c>
      <c r="BJ48" s="118">
        <f t="shared" si="7"/>
        <v>0</v>
      </c>
      <c r="BK48" s="118">
        <f t="shared" si="7"/>
        <v>0</v>
      </c>
      <c r="BL48" s="118">
        <f t="shared" si="7"/>
        <v>0</v>
      </c>
      <c r="BM48" s="118">
        <f t="shared" si="7"/>
        <v>0</v>
      </c>
      <c r="BN48" s="118">
        <f t="shared" si="7"/>
        <v>0</v>
      </c>
      <c r="BO48" s="118">
        <f t="shared" si="7"/>
        <v>0</v>
      </c>
      <c r="BP48" s="118">
        <f t="shared" si="7"/>
        <v>0</v>
      </c>
      <c r="BQ48" s="118">
        <f t="shared" si="7"/>
        <v>0</v>
      </c>
      <c r="BR48" s="118">
        <f t="shared" ref="BR48:EC48" si="8">SUM(BR33:BR47)</f>
        <v>0</v>
      </c>
      <c r="BS48" s="118">
        <f t="shared" si="8"/>
        <v>0</v>
      </c>
      <c r="BT48" s="118">
        <f t="shared" si="8"/>
        <v>0</v>
      </c>
      <c r="BU48" s="118">
        <f t="shared" si="8"/>
        <v>0</v>
      </c>
      <c r="BV48" s="118">
        <f t="shared" si="8"/>
        <v>0</v>
      </c>
      <c r="BW48" s="118">
        <f t="shared" si="8"/>
        <v>0</v>
      </c>
      <c r="BX48" s="118">
        <f t="shared" si="8"/>
        <v>0</v>
      </c>
      <c r="BY48" s="118">
        <f t="shared" si="8"/>
        <v>0</v>
      </c>
      <c r="BZ48" s="118">
        <f t="shared" si="8"/>
        <v>0</v>
      </c>
      <c r="CA48" s="118">
        <f t="shared" si="8"/>
        <v>0</v>
      </c>
      <c r="CB48" s="118">
        <f t="shared" si="8"/>
        <v>0</v>
      </c>
      <c r="CC48" s="118">
        <f t="shared" si="8"/>
        <v>0</v>
      </c>
      <c r="CD48" s="118">
        <f t="shared" si="8"/>
        <v>0</v>
      </c>
      <c r="CE48" s="118">
        <f t="shared" si="8"/>
        <v>0</v>
      </c>
      <c r="CF48" s="118">
        <f t="shared" si="8"/>
        <v>0</v>
      </c>
      <c r="CG48" s="118">
        <f t="shared" si="8"/>
        <v>0</v>
      </c>
      <c r="CH48" s="118">
        <f t="shared" si="8"/>
        <v>0</v>
      </c>
      <c r="CI48" s="118">
        <f t="shared" si="8"/>
        <v>0</v>
      </c>
      <c r="CJ48" s="118">
        <f t="shared" si="8"/>
        <v>0</v>
      </c>
      <c r="CK48" s="118">
        <f t="shared" si="8"/>
        <v>0</v>
      </c>
      <c r="CL48" s="118">
        <f t="shared" si="8"/>
        <v>0</v>
      </c>
      <c r="CM48" s="118">
        <f t="shared" si="8"/>
        <v>0</v>
      </c>
      <c r="CN48" s="118">
        <f t="shared" si="8"/>
        <v>0</v>
      </c>
      <c r="CO48" s="118">
        <f t="shared" si="8"/>
        <v>0</v>
      </c>
      <c r="CP48" s="118">
        <f t="shared" si="8"/>
        <v>0</v>
      </c>
      <c r="CQ48" s="118">
        <f t="shared" si="8"/>
        <v>0</v>
      </c>
      <c r="CR48" s="118">
        <f t="shared" si="8"/>
        <v>0</v>
      </c>
      <c r="CS48" s="118">
        <f t="shared" si="8"/>
        <v>0</v>
      </c>
      <c r="CT48" s="118">
        <f t="shared" si="8"/>
        <v>0</v>
      </c>
      <c r="CU48" s="118">
        <f t="shared" si="8"/>
        <v>0</v>
      </c>
      <c r="CV48" s="118">
        <f t="shared" si="8"/>
        <v>0</v>
      </c>
      <c r="CW48" s="118">
        <f t="shared" si="8"/>
        <v>0</v>
      </c>
      <c r="CX48" s="118">
        <f t="shared" si="8"/>
        <v>0</v>
      </c>
      <c r="CY48" s="118">
        <f t="shared" si="8"/>
        <v>0</v>
      </c>
      <c r="CZ48" s="118">
        <f t="shared" si="8"/>
        <v>0</v>
      </c>
      <c r="DA48" s="118">
        <f t="shared" si="8"/>
        <v>0</v>
      </c>
      <c r="DB48" s="118">
        <f t="shared" si="8"/>
        <v>0</v>
      </c>
      <c r="DC48" s="118">
        <f t="shared" si="8"/>
        <v>0</v>
      </c>
      <c r="DD48" s="118">
        <f t="shared" si="8"/>
        <v>0</v>
      </c>
      <c r="DE48" s="118">
        <f t="shared" si="8"/>
        <v>0</v>
      </c>
      <c r="DF48" s="118">
        <f t="shared" si="8"/>
        <v>0</v>
      </c>
      <c r="DG48" s="118">
        <f t="shared" si="8"/>
        <v>0</v>
      </c>
      <c r="DH48" s="118">
        <f t="shared" si="8"/>
        <v>0</v>
      </c>
      <c r="DI48" s="118">
        <f t="shared" si="8"/>
        <v>0</v>
      </c>
      <c r="DJ48" s="118">
        <f t="shared" si="8"/>
        <v>0</v>
      </c>
      <c r="DK48" s="118">
        <f t="shared" si="8"/>
        <v>0</v>
      </c>
      <c r="DL48" s="118">
        <f t="shared" si="8"/>
        <v>0</v>
      </c>
      <c r="DM48" s="118">
        <f t="shared" si="8"/>
        <v>0</v>
      </c>
      <c r="DN48" s="118">
        <f t="shared" si="8"/>
        <v>0</v>
      </c>
      <c r="DO48" s="118">
        <f t="shared" si="8"/>
        <v>0</v>
      </c>
      <c r="DP48" s="118">
        <f t="shared" si="8"/>
        <v>0</v>
      </c>
      <c r="DQ48" s="118">
        <f t="shared" si="8"/>
        <v>0</v>
      </c>
      <c r="DR48" s="118">
        <f t="shared" si="8"/>
        <v>0</v>
      </c>
      <c r="DS48" s="118">
        <f t="shared" si="8"/>
        <v>0</v>
      </c>
      <c r="DT48" s="118">
        <f t="shared" si="8"/>
        <v>0</v>
      </c>
      <c r="DU48" s="118">
        <f t="shared" si="8"/>
        <v>0</v>
      </c>
      <c r="DV48" s="118">
        <f t="shared" si="8"/>
        <v>0</v>
      </c>
      <c r="DW48" s="118">
        <f t="shared" si="8"/>
        <v>0</v>
      </c>
      <c r="DX48" s="118">
        <f t="shared" si="8"/>
        <v>0</v>
      </c>
      <c r="DY48" s="118">
        <f t="shared" si="8"/>
        <v>0</v>
      </c>
      <c r="DZ48" s="118">
        <f t="shared" si="8"/>
        <v>0</v>
      </c>
      <c r="EA48" s="118">
        <f t="shared" si="8"/>
        <v>0</v>
      </c>
      <c r="EB48" s="118">
        <f t="shared" si="8"/>
        <v>0</v>
      </c>
      <c r="EC48" s="118">
        <f t="shared" si="8"/>
        <v>0</v>
      </c>
      <c r="ED48" s="118">
        <f t="shared" ref="ED48:EZ48" si="9">SUM(ED33:ED47)</f>
        <v>0</v>
      </c>
      <c r="EE48" s="118">
        <f t="shared" si="9"/>
        <v>0</v>
      </c>
      <c r="EF48" s="118">
        <f t="shared" si="9"/>
        <v>0</v>
      </c>
      <c r="EG48" s="118">
        <f t="shared" si="9"/>
        <v>0</v>
      </c>
      <c r="EH48" s="118">
        <f t="shared" si="9"/>
        <v>0</v>
      </c>
      <c r="EI48" s="118">
        <f t="shared" si="9"/>
        <v>0</v>
      </c>
      <c r="EJ48" s="118">
        <f t="shared" si="9"/>
        <v>0</v>
      </c>
      <c r="EK48" s="118">
        <f t="shared" si="9"/>
        <v>0</v>
      </c>
      <c r="EL48" s="118">
        <f t="shared" si="9"/>
        <v>0</v>
      </c>
      <c r="EM48" s="118">
        <f t="shared" si="9"/>
        <v>0</v>
      </c>
      <c r="EN48" s="118">
        <f t="shared" si="9"/>
        <v>0</v>
      </c>
      <c r="EO48" s="118">
        <f t="shared" si="9"/>
        <v>0</v>
      </c>
      <c r="EP48" s="118">
        <f t="shared" si="9"/>
        <v>0</v>
      </c>
      <c r="EQ48" s="118">
        <f t="shared" si="9"/>
        <v>0</v>
      </c>
      <c r="ER48" s="118">
        <f t="shared" si="9"/>
        <v>0</v>
      </c>
      <c r="ES48" s="118">
        <f t="shared" si="9"/>
        <v>0</v>
      </c>
      <c r="ET48" s="118">
        <f t="shared" si="9"/>
        <v>0</v>
      </c>
      <c r="EU48" s="118">
        <f t="shared" si="9"/>
        <v>0</v>
      </c>
      <c r="EV48" s="118">
        <f t="shared" si="9"/>
        <v>0</v>
      </c>
      <c r="EW48" s="118">
        <f t="shared" si="9"/>
        <v>0</v>
      </c>
      <c r="EX48" s="118">
        <f t="shared" si="9"/>
        <v>0</v>
      </c>
      <c r="EY48" s="118">
        <f t="shared" si="9"/>
        <v>0</v>
      </c>
      <c r="EZ48" s="118">
        <f t="shared" si="9"/>
        <v>0</v>
      </c>
    </row>
    <row r="49" spans="2:156" ht="15" x14ac:dyDescent="0.3">
      <c r="D49" s="123"/>
      <c r="E49" s="11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row>
    <row r="50" spans="2:156" ht="15" x14ac:dyDescent="0.3">
      <c r="D50" s="123"/>
      <c r="E50" s="119"/>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row>
    <row r="51" spans="2:156" ht="16.5" x14ac:dyDescent="0.3">
      <c r="B51" s="109" t="s">
        <v>237</v>
      </c>
      <c r="D51" s="124"/>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row>
    <row r="52" spans="2:156" ht="15" x14ac:dyDescent="0.3">
      <c r="B52" s="32"/>
      <c r="D52" s="123"/>
      <c r="E52" s="119"/>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row>
    <row r="53" spans="2:156" ht="15" x14ac:dyDescent="0.3">
      <c r="B53" s="57" t="str">
        <f>B14</f>
        <v>en milliers d'euros constants à date de publication du cahier des charges, i.e. le XX/XX/20XX</v>
      </c>
      <c r="D53" s="123"/>
      <c r="E53" s="119"/>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row>
    <row r="54" spans="2:156" ht="15" x14ac:dyDescent="0.3">
      <c r="B54" s="10" t="s">
        <v>247</v>
      </c>
      <c r="D54" s="118">
        <f t="shared" ref="D54:D69" si="10">SUM(F54:EZ54)</f>
        <v>0</v>
      </c>
      <c r="E54" s="119"/>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row>
    <row r="55" spans="2:156" ht="15" x14ac:dyDescent="0.3">
      <c r="B55" s="10" t="s">
        <v>248</v>
      </c>
      <c r="D55" s="118">
        <f t="shared" si="10"/>
        <v>0</v>
      </c>
      <c r="E55" s="119"/>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row>
    <row r="56" spans="2:156" ht="15" x14ac:dyDescent="0.3">
      <c r="B56" s="10" t="s">
        <v>249</v>
      </c>
      <c r="D56" s="118">
        <f t="shared" si="10"/>
        <v>0</v>
      </c>
      <c r="E56" s="119"/>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row>
    <row r="57" spans="2:156" ht="15" x14ac:dyDescent="0.3">
      <c r="B57" s="10" t="s">
        <v>238</v>
      </c>
      <c r="D57" s="118">
        <f t="shared" si="10"/>
        <v>0</v>
      </c>
      <c r="E57" s="119"/>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row>
    <row r="58" spans="2:156" ht="15" x14ac:dyDescent="0.3">
      <c r="B58" s="10" t="s">
        <v>239</v>
      </c>
      <c r="D58" s="118">
        <f t="shared" si="10"/>
        <v>0</v>
      </c>
      <c r="E58" s="119"/>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row>
    <row r="59" spans="2:156" ht="15" x14ac:dyDescent="0.3">
      <c r="B59" s="10" t="s">
        <v>240</v>
      </c>
      <c r="D59" s="118">
        <f t="shared" si="10"/>
        <v>0</v>
      </c>
      <c r="E59" s="119"/>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row>
    <row r="60" spans="2:156" ht="15" x14ac:dyDescent="0.3">
      <c r="B60" s="10" t="s">
        <v>241</v>
      </c>
      <c r="D60" s="118">
        <f t="shared" si="10"/>
        <v>0</v>
      </c>
      <c r="E60" s="119"/>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7"/>
      <c r="EI60" s="117"/>
      <c r="EJ60" s="117"/>
      <c r="EK60" s="117"/>
      <c r="EL60" s="117"/>
      <c r="EM60" s="117"/>
      <c r="EN60" s="117"/>
      <c r="EO60" s="117"/>
      <c r="EP60" s="117"/>
      <c r="EQ60" s="117"/>
      <c r="ER60" s="117"/>
      <c r="ES60" s="117"/>
      <c r="ET60" s="117"/>
      <c r="EU60" s="117"/>
      <c r="EV60" s="117"/>
      <c r="EW60" s="117"/>
      <c r="EX60" s="117"/>
      <c r="EY60" s="117"/>
      <c r="EZ60" s="117"/>
    </row>
    <row r="61" spans="2:156" ht="15" x14ac:dyDescent="0.3">
      <c r="B61" s="10" t="s">
        <v>242</v>
      </c>
      <c r="D61" s="118">
        <f t="shared" si="10"/>
        <v>0</v>
      </c>
      <c r="E61" s="119"/>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row>
    <row r="62" spans="2:156" ht="15" x14ac:dyDescent="0.3">
      <c r="B62" s="10" t="s">
        <v>243</v>
      </c>
      <c r="D62" s="118">
        <f t="shared" si="10"/>
        <v>0</v>
      </c>
      <c r="E62" s="119"/>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7"/>
      <c r="EI62" s="117"/>
      <c r="EJ62" s="117"/>
      <c r="EK62" s="117"/>
      <c r="EL62" s="117"/>
      <c r="EM62" s="117"/>
      <c r="EN62" s="117"/>
      <c r="EO62" s="117"/>
      <c r="EP62" s="117"/>
      <c r="EQ62" s="117"/>
      <c r="ER62" s="117"/>
      <c r="ES62" s="117"/>
      <c r="ET62" s="117"/>
      <c r="EU62" s="117"/>
      <c r="EV62" s="117"/>
      <c r="EW62" s="117"/>
      <c r="EX62" s="117"/>
      <c r="EY62" s="117"/>
      <c r="EZ62" s="117"/>
    </row>
    <row r="63" spans="2:156" ht="15" x14ac:dyDescent="0.3">
      <c r="B63" s="10" t="s">
        <v>244</v>
      </c>
      <c r="D63" s="118">
        <f t="shared" si="10"/>
        <v>0</v>
      </c>
      <c r="E63" s="119"/>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7"/>
      <c r="EI63" s="117"/>
      <c r="EJ63" s="117"/>
      <c r="EK63" s="117"/>
      <c r="EL63" s="117"/>
      <c r="EM63" s="117"/>
      <c r="EN63" s="117"/>
      <c r="EO63" s="117"/>
      <c r="EP63" s="117"/>
      <c r="EQ63" s="117"/>
      <c r="ER63" s="117"/>
      <c r="ES63" s="117"/>
      <c r="ET63" s="117"/>
      <c r="EU63" s="117"/>
      <c r="EV63" s="117"/>
      <c r="EW63" s="117"/>
      <c r="EX63" s="117"/>
      <c r="EY63" s="117"/>
      <c r="EZ63" s="117"/>
    </row>
    <row r="64" spans="2:156" ht="15" x14ac:dyDescent="0.3">
      <c r="B64" s="10" t="s">
        <v>245</v>
      </c>
      <c r="D64" s="118">
        <f t="shared" si="10"/>
        <v>0</v>
      </c>
      <c r="E64" s="119"/>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7"/>
      <c r="EI64" s="117"/>
      <c r="EJ64" s="117"/>
      <c r="EK64" s="117"/>
      <c r="EL64" s="117"/>
      <c r="EM64" s="117"/>
      <c r="EN64" s="117"/>
      <c r="EO64" s="117"/>
      <c r="EP64" s="117"/>
      <c r="EQ64" s="117"/>
      <c r="ER64" s="117"/>
      <c r="ES64" s="117"/>
      <c r="ET64" s="117"/>
      <c r="EU64" s="117"/>
      <c r="EV64" s="117"/>
      <c r="EW64" s="117"/>
      <c r="EX64" s="117"/>
      <c r="EY64" s="117"/>
      <c r="EZ64" s="117"/>
    </row>
    <row r="65" spans="1:156" s="46" customFormat="1" ht="16.5" x14ac:dyDescent="0.3">
      <c r="A65" s="10"/>
      <c r="B65" s="10" t="s">
        <v>246</v>
      </c>
      <c r="D65" s="118">
        <f t="shared" si="10"/>
        <v>0</v>
      </c>
      <c r="E65" s="120"/>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row>
    <row r="66" spans="1:156" s="46" customFormat="1" ht="13.5" customHeight="1" x14ac:dyDescent="0.3">
      <c r="A66" s="10"/>
      <c r="B66" s="10" t="s">
        <v>68</v>
      </c>
      <c r="D66" s="118">
        <f t="shared" ref="D66:D68" si="11">SUM(F66:EZ66)</f>
        <v>0</v>
      </c>
      <c r="E66" s="120"/>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7"/>
      <c r="EI66" s="117"/>
      <c r="EJ66" s="117"/>
      <c r="EK66" s="117"/>
      <c r="EL66" s="117"/>
      <c r="EM66" s="117"/>
      <c r="EN66" s="117"/>
      <c r="EO66" s="117"/>
      <c r="EP66" s="117"/>
      <c r="EQ66" s="117"/>
      <c r="ER66" s="117"/>
      <c r="ES66" s="117"/>
      <c r="ET66" s="117"/>
      <c r="EU66" s="117"/>
      <c r="EV66" s="117"/>
      <c r="EW66" s="117"/>
      <c r="EX66" s="117"/>
      <c r="EY66" s="117"/>
      <c r="EZ66" s="117"/>
    </row>
    <row r="67" spans="1:156" s="46" customFormat="1" ht="13.5" customHeight="1" x14ac:dyDescent="0.3">
      <c r="A67" s="10"/>
      <c r="B67" s="10" t="s">
        <v>68</v>
      </c>
      <c r="D67" s="118">
        <f t="shared" si="11"/>
        <v>0</v>
      </c>
      <c r="E67" s="120"/>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row>
    <row r="68" spans="1:156" s="46" customFormat="1" ht="13.5" customHeight="1" x14ac:dyDescent="0.3">
      <c r="A68" s="10"/>
      <c r="B68" s="10" t="s">
        <v>68</v>
      </c>
      <c r="D68" s="118">
        <f t="shared" si="11"/>
        <v>0</v>
      </c>
      <c r="E68" s="120"/>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row>
    <row r="69" spans="1:156" s="46" customFormat="1" ht="13.5" customHeight="1" x14ac:dyDescent="0.3">
      <c r="A69" s="10"/>
      <c r="B69" s="10" t="s">
        <v>68</v>
      </c>
      <c r="D69" s="118">
        <f t="shared" si="10"/>
        <v>0</v>
      </c>
      <c r="E69" s="120"/>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7"/>
      <c r="EI69" s="117"/>
      <c r="EJ69" s="117"/>
      <c r="EK69" s="117"/>
      <c r="EL69" s="117"/>
      <c r="EM69" s="117"/>
      <c r="EN69" s="117"/>
      <c r="EO69" s="117"/>
      <c r="EP69" s="117"/>
      <c r="EQ69" s="117"/>
      <c r="ER69" s="117"/>
      <c r="ES69" s="117"/>
      <c r="ET69" s="117"/>
      <c r="EU69" s="117"/>
      <c r="EV69" s="117"/>
      <c r="EW69" s="117"/>
      <c r="EX69" s="117"/>
      <c r="EY69" s="117"/>
      <c r="EZ69" s="117"/>
    </row>
    <row r="70" spans="1:156" ht="7.5" customHeight="1" x14ac:dyDescent="0.3">
      <c r="B70" s="54"/>
      <c r="D70" s="121"/>
      <c r="E70" s="119"/>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2"/>
      <c r="EI70" s="122"/>
      <c r="EJ70" s="122"/>
      <c r="EK70" s="122"/>
      <c r="EL70" s="122"/>
      <c r="EM70" s="122"/>
      <c r="EN70" s="122"/>
      <c r="EO70" s="122"/>
      <c r="EP70" s="122"/>
      <c r="EQ70" s="122"/>
      <c r="ER70" s="122"/>
      <c r="ES70" s="122"/>
      <c r="ET70" s="122"/>
      <c r="EU70" s="122"/>
      <c r="EV70" s="122"/>
      <c r="EW70" s="122"/>
      <c r="EX70" s="122"/>
      <c r="EY70" s="122"/>
      <c r="EZ70" s="122"/>
    </row>
    <row r="71" spans="1:156" ht="15" x14ac:dyDescent="0.3">
      <c r="B71" s="32" t="s">
        <v>69</v>
      </c>
      <c r="D71" s="118">
        <f>SUM(F71:EZ71)</f>
        <v>0</v>
      </c>
      <c r="E71" s="119"/>
      <c r="F71" s="118">
        <f t="shared" ref="F71:BQ71" si="12">SUM(F54:F70)</f>
        <v>0</v>
      </c>
      <c r="G71" s="118">
        <f t="shared" si="12"/>
        <v>0</v>
      </c>
      <c r="H71" s="118">
        <f t="shared" si="12"/>
        <v>0</v>
      </c>
      <c r="I71" s="118">
        <f t="shared" si="12"/>
        <v>0</v>
      </c>
      <c r="J71" s="118">
        <f t="shared" si="12"/>
        <v>0</v>
      </c>
      <c r="K71" s="118">
        <f t="shared" si="12"/>
        <v>0</v>
      </c>
      <c r="L71" s="118">
        <f t="shared" si="12"/>
        <v>0</v>
      </c>
      <c r="M71" s="118">
        <f t="shared" si="12"/>
        <v>0</v>
      </c>
      <c r="N71" s="118">
        <f t="shared" si="12"/>
        <v>0</v>
      </c>
      <c r="O71" s="118">
        <f t="shared" si="12"/>
        <v>0</v>
      </c>
      <c r="P71" s="118">
        <f t="shared" si="12"/>
        <v>0</v>
      </c>
      <c r="Q71" s="118">
        <f t="shared" si="12"/>
        <v>0</v>
      </c>
      <c r="R71" s="118">
        <f t="shared" si="12"/>
        <v>0</v>
      </c>
      <c r="S71" s="118">
        <f t="shared" si="12"/>
        <v>0</v>
      </c>
      <c r="T71" s="118">
        <f t="shared" si="12"/>
        <v>0</v>
      </c>
      <c r="U71" s="118">
        <f t="shared" si="12"/>
        <v>0</v>
      </c>
      <c r="V71" s="118">
        <f t="shared" si="12"/>
        <v>0</v>
      </c>
      <c r="W71" s="118">
        <f t="shared" si="12"/>
        <v>0</v>
      </c>
      <c r="X71" s="118">
        <f t="shared" si="12"/>
        <v>0</v>
      </c>
      <c r="Y71" s="118">
        <f t="shared" si="12"/>
        <v>0</v>
      </c>
      <c r="Z71" s="118">
        <f t="shared" si="12"/>
        <v>0</v>
      </c>
      <c r="AA71" s="118">
        <f t="shared" si="12"/>
        <v>0</v>
      </c>
      <c r="AB71" s="118">
        <f t="shared" si="12"/>
        <v>0</v>
      </c>
      <c r="AC71" s="118">
        <f t="shared" si="12"/>
        <v>0</v>
      </c>
      <c r="AD71" s="118">
        <f t="shared" si="12"/>
        <v>0</v>
      </c>
      <c r="AE71" s="118">
        <f t="shared" si="12"/>
        <v>0</v>
      </c>
      <c r="AF71" s="118">
        <f t="shared" si="12"/>
        <v>0</v>
      </c>
      <c r="AG71" s="118">
        <f t="shared" si="12"/>
        <v>0</v>
      </c>
      <c r="AH71" s="118">
        <f t="shared" si="12"/>
        <v>0</v>
      </c>
      <c r="AI71" s="118">
        <f t="shared" si="12"/>
        <v>0</v>
      </c>
      <c r="AJ71" s="118">
        <f t="shared" si="12"/>
        <v>0</v>
      </c>
      <c r="AK71" s="118">
        <f t="shared" si="12"/>
        <v>0</v>
      </c>
      <c r="AL71" s="118">
        <f t="shared" si="12"/>
        <v>0</v>
      </c>
      <c r="AM71" s="118">
        <f t="shared" si="12"/>
        <v>0</v>
      </c>
      <c r="AN71" s="118">
        <f t="shared" si="12"/>
        <v>0</v>
      </c>
      <c r="AO71" s="118">
        <f t="shared" si="12"/>
        <v>0</v>
      </c>
      <c r="AP71" s="118">
        <f t="shared" si="12"/>
        <v>0</v>
      </c>
      <c r="AQ71" s="118">
        <f t="shared" si="12"/>
        <v>0</v>
      </c>
      <c r="AR71" s="118">
        <f t="shared" si="12"/>
        <v>0</v>
      </c>
      <c r="AS71" s="118">
        <f t="shared" si="12"/>
        <v>0</v>
      </c>
      <c r="AT71" s="118">
        <f t="shared" si="12"/>
        <v>0</v>
      </c>
      <c r="AU71" s="118">
        <f t="shared" si="12"/>
        <v>0</v>
      </c>
      <c r="AV71" s="118">
        <f t="shared" si="12"/>
        <v>0</v>
      </c>
      <c r="AW71" s="118">
        <f t="shared" si="12"/>
        <v>0</v>
      </c>
      <c r="AX71" s="118">
        <f t="shared" si="12"/>
        <v>0</v>
      </c>
      <c r="AY71" s="118">
        <f t="shared" si="12"/>
        <v>0</v>
      </c>
      <c r="AZ71" s="118">
        <f t="shared" si="12"/>
        <v>0</v>
      </c>
      <c r="BA71" s="118">
        <f t="shared" si="12"/>
        <v>0</v>
      </c>
      <c r="BB71" s="118">
        <f t="shared" si="12"/>
        <v>0</v>
      </c>
      <c r="BC71" s="118">
        <f t="shared" si="12"/>
        <v>0</v>
      </c>
      <c r="BD71" s="118">
        <f t="shared" si="12"/>
        <v>0</v>
      </c>
      <c r="BE71" s="118">
        <f t="shared" si="12"/>
        <v>0</v>
      </c>
      <c r="BF71" s="118">
        <f t="shared" si="12"/>
        <v>0</v>
      </c>
      <c r="BG71" s="118">
        <f t="shared" si="12"/>
        <v>0</v>
      </c>
      <c r="BH71" s="118">
        <f t="shared" si="12"/>
        <v>0</v>
      </c>
      <c r="BI71" s="118">
        <f t="shared" si="12"/>
        <v>0</v>
      </c>
      <c r="BJ71" s="118">
        <f t="shared" si="12"/>
        <v>0</v>
      </c>
      <c r="BK71" s="118">
        <f t="shared" si="12"/>
        <v>0</v>
      </c>
      <c r="BL71" s="118">
        <f t="shared" si="12"/>
        <v>0</v>
      </c>
      <c r="BM71" s="118">
        <f t="shared" si="12"/>
        <v>0</v>
      </c>
      <c r="BN71" s="118">
        <f t="shared" si="12"/>
        <v>0</v>
      </c>
      <c r="BO71" s="118">
        <f t="shared" si="12"/>
        <v>0</v>
      </c>
      <c r="BP71" s="118">
        <f t="shared" si="12"/>
        <v>0</v>
      </c>
      <c r="BQ71" s="118">
        <f t="shared" si="12"/>
        <v>0</v>
      </c>
      <c r="BR71" s="118">
        <f t="shared" ref="BR71:EC71" si="13">SUM(BR54:BR70)</f>
        <v>0</v>
      </c>
      <c r="BS71" s="118">
        <f t="shared" si="13"/>
        <v>0</v>
      </c>
      <c r="BT71" s="118">
        <f t="shared" si="13"/>
        <v>0</v>
      </c>
      <c r="BU71" s="118">
        <f t="shared" si="13"/>
        <v>0</v>
      </c>
      <c r="BV71" s="118">
        <f t="shared" si="13"/>
        <v>0</v>
      </c>
      <c r="BW71" s="118">
        <f t="shared" si="13"/>
        <v>0</v>
      </c>
      <c r="BX71" s="118">
        <f t="shared" si="13"/>
        <v>0</v>
      </c>
      <c r="BY71" s="118">
        <f t="shared" si="13"/>
        <v>0</v>
      </c>
      <c r="BZ71" s="118">
        <f t="shared" si="13"/>
        <v>0</v>
      </c>
      <c r="CA71" s="118">
        <f t="shared" si="13"/>
        <v>0</v>
      </c>
      <c r="CB71" s="118">
        <f t="shared" si="13"/>
        <v>0</v>
      </c>
      <c r="CC71" s="118">
        <f t="shared" si="13"/>
        <v>0</v>
      </c>
      <c r="CD71" s="118">
        <f t="shared" si="13"/>
        <v>0</v>
      </c>
      <c r="CE71" s="118">
        <f t="shared" si="13"/>
        <v>0</v>
      </c>
      <c r="CF71" s="118">
        <f t="shared" si="13"/>
        <v>0</v>
      </c>
      <c r="CG71" s="118">
        <f t="shared" si="13"/>
        <v>0</v>
      </c>
      <c r="CH71" s="118">
        <f t="shared" si="13"/>
        <v>0</v>
      </c>
      <c r="CI71" s="118">
        <f t="shared" si="13"/>
        <v>0</v>
      </c>
      <c r="CJ71" s="118">
        <f t="shared" si="13"/>
        <v>0</v>
      </c>
      <c r="CK71" s="118">
        <f t="shared" si="13"/>
        <v>0</v>
      </c>
      <c r="CL71" s="118">
        <f t="shared" si="13"/>
        <v>0</v>
      </c>
      <c r="CM71" s="118">
        <f t="shared" si="13"/>
        <v>0</v>
      </c>
      <c r="CN71" s="118">
        <f t="shared" si="13"/>
        <v>0</v>
      </c>
      <c r="CO71" s="118">
        <f t="shared" si="13"/>
        <v>0</v>
      </c>
      <c r="CP71" s="118">
        <f t="shared" si="13"/>
        <v>0</v>
      </c>
      <c r="CQ71" s="118">
        <f t="shared" si="13"/>
        <v>0</v>
      </c>
      <c r="CR71" s="118">
        <f t="shared" si="13"/>
        <v>0</v>
      </c>
      <c r="CS71" s="118">
        <f t="shared" si="13"/>
        <v>0</v>
      </c>
      <c r="CT71" s="118">
        <f t="shared" si="13"/>
        <v>0</v>
      </c>
      <c r="CU71" s="118">
        <f t="shared" si="13"/>
        <v>0</v>
      </c>
      <c r="CV71" s="118">
        <f t="shared" si="13"/>
        <v>0</v>
      </c>
      <c r="CW71" s="118">
        <f t="shared" si="13"/>
        <v>0</v>
      </c>
      <c r="CX71" s="118">
        <f t="shared" si="13"/>
        <v>0</v>
      </c>
      <c r="CY71" s="118">
        <f t="shared" si="13"/>
        <v>0</v>
      </c>
      <c r="CZ71" s="118">
        <f t="shared" si="13"/>
        <v>0</v>
      </c>
      <c r="DA71" s="118">
        <f t="shared" si="13"/>
        <v>0</v>
      </c>
      <c r="DB71" s="118">
        <f t="shared" si="13"/>
        <v>0</v>
      </c>
      <c r="DC71" s="118">
        <f t="shared" si="13"/>
        <v>0</v>
      </c>
      <c r="DD71" s="118">
        <f t="shared" si="13"/>
        <v>0</v>
      </c>
      <c r="DE71" s="118">
        <f t="shared" si="13"/>
        <v>0</v>
      </c>
      <c r="DF71" s="118">
        <f t="shared" si="13"/>
        <v>0</v>
      </c>
      <c r="DG71" s="118">
        <f t="shared" si="13"/>
        <v>0</v>
      </c>
      <c r="DH71" s="118">
        <f t="shared" si="13"/>
        <v>0</v>
      </c>
      <c r="DI71" s="118">
        <f t="shared" si="13"/>
        <v>0</v>
      </c>
      <c r="DJ71" s="118">
        <f t="shared" si="13"/>
        <v>0</v>
      </c>
      <c r="DK71" s="118">
        <f t="shared" si="13"/>
        <v>0</v>
      </c>
      <c r="DL71" s="118">
        <f t="shared" si="13"/>
        <v>0</v>
      </c>
      <c r="DM71" s="118">
        <f t="shared" si="13"/>
        <v>0</v>
      </c>
      <c r="DN71" s="118">
        <f t="shared" si="13"/>
        <v>0</v>
      </c>
      <c r="DO71" s="118">
        <f t="shared" si="13"/>
        <v>0</v>
      </c>
      <c r="DP71" s="118">
        <f t="shared" si="13"/>
        <v>0</v>
      </c>
      <c r="DQ71" s="118">
        <f t="shared" si="13"/>
        <v>0</v>
      </c>
      <c r="DR71" s="118">
        <f t="shared" si="13"/>
        <v>0</v>
      </c>
      <c r="DS71" s="118">
        <f t="shared" si="13"/>
        <v>0</v>
      </c>
      <c r="DT71" s="118">
        <f t="shared" si="13"/>
        <v>0</v>
      </c>
      <c r="DU71" s="118">
        <f t="shared" si="13"/>
        <v>0</v>
      </c>
      <c r="DV71" s="118">
        <f t="shared" si="13"/>
        <v>0</v>
      </c>
      <c r="DW71" s="118">
        <f t="shared" si="13"/>
        <v>0</v>
      </c>
      <c r="DX71" s="118">
        <f t="shared" si="13"/>
        <v>0</v>
      </c>
      <c r="DY71" s="118">
        <f t="shared" si="13"/>
        <v>0</v>
      </c>
      <c r="DZ71" s="118">
        <f t="shared" si="13"/>
        <v>0</v>
      </c>
      <c r="EA71" s="118">
        <f t="shared" si="13"/>
        <v>0</v>
      </c>
      <c r="EB71" s="118">
        <f t="shared" si="13"/>
        <v>0</v>
      </c>
      <c r="EC71" s="118">
        <f t="shared" si="13"/>
        <v>0</v>
      </c>
      <c r="ED71" s="118">
        <f t="shared" ref="ED71:EZ71" si="14">SUM(ED54:ED70)</f>
        <v>0</v>
      </c>
      <c r="EE71" s="118">
        <f t="shared" si="14"/>
        <v>0</v>
      </c>
      <c r="EF71" s="118">
        <f t="shared" si="14"/>
        <v>0</v>
      </c>
      <c r="EG71" s="118">
        <f t="shared" si="14"/>
        <v>0</v>
      </c>
      <c r="EH71" s="118">
        <f t="shared" si="14"/>
        <v>0</v>
      </c>
      <c r="EI71" s="118">
        <f t="shared" si="14"/>
        <v>0</v>
      </c>
      <c r="EJ71" s="118">
        <f t="shared" si="14"/>
        <v>0</v>
      </c>
      <c r="EK71" s="118">
        <f t="shared" si="14"/>
        <v>0</v>
      </c>
      <c r="EL71" s="118">
        <f t="shared" si="14"/>
        <v>0</v>
      </c>
      <c r="EM71" s="118">
        <f t="shared" si="14"/>
        <v>0</v>
      </c>
      <c r="EN71" s="118">
        <f t="shared" si="14"/>
        <v>0</v>
      </c>
      <c r="EO71" s="118">
        <f t="shared" si="14"/>
        <v>0</v>
      </c>
      <c r="EP71" s="118">
        <f t="shared" si="14"/>
        <v>0</v>
      </c>
      <c r="EQ71" s="118">
        <f t="shared" si="14"/>
        <v>0</v>
      </c>
      <c r="ER71" s="118">
        <f t="shared" si="14"/>
        <v>0</v>
      </c>
      <c r="ES71" s="118">
        <f t="shared" si="14"/>
        <v>0</v>
      </c>
      <c r="ET71" s="118">
        <f t="shared" si="14"/>
        <v>0</v>
      </c>
      <c r="EU71" s="118">
        <f t="shared" si="14"/>
        <v>0</v>
      </c>
      <c r="EV71" s="118">
        <f t="shared" si="14"/>
        <v>0</v>
      </c>
      <c r="EW71" s="118">
        <f t="shared" si="14"/>
        <v>0</v>
      </c>
      <c r="EX71" s="118">
        <f t="shared" si="14"/>
        <v>0</v>
      </c>
      <c r="EY71" s="118">
        <f t="shared" si="14"/>
        <v>0</v>
      </c>
      <c r="EZ71" s="118">
        <f t="shared" si="14"/>
        <v>0</v>
      </c>
    </row>
    <row r="72" spans="1:156" ht="15" x14ac:dyDescent="0.3">
      <c r="D72" s="123"/>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c r="DA72" s="119"/>
      <c r="DB72" s="119"/>
      <c r="DC72" s="119"/>
      <c r="DD72" s="119"/>
      <c r="DE72" s="119"/>
      <c r="DF72" s="119"/>
      <c r="DG72" s="119"/>
      <c r="DH72" s="119"/>
      <c r="DI72" s="119"/>
      <c r="DJ72" s="119"/>
      <c r="DK72" s="119"/>
      <c r="DL72" s="119"/>
      <c r="DM72" s="119"/>
      <c r="DN72" s="119"/>
      <c r="DO72" s="119"/>
      <c r="DP72" s="119"/>
      <c r="DQ72" s="119"/>
      <c r="DR72" s="119"/>
      <c r="DS72" s="119"/>
      <c r="DT72" s="119"/>
      <c r="DU72" s="119"/>
      <c r="DV72" s="119"/>
      <c r="DW72" s="119"/>
      <c r="DX72" s="119"/>
      <c r="DY72" s="119"/>
      <c r="DZ72" s="119"/>
      <c r="EA72" s="119"/>
      <c r="EB72" s="119"/>
      <c r="EC72" s="119"/>
      <c r="ED72" s="119"/>
      <c r="EE72" s="119"/>
      <c r="EF72" s="119"/>
      <c r="EG72" s="119"/>
      <c r="EH72" s="119"/>
      <c r="EI72" s="119"/>
      <c r="EJ72" s="119"/>
      <c r="EK72" s="119"/>
      <c r="EL72" s="119"/>
      <c r="EM72" s="119"/>
      <c r="EN72" s="119"/>
      <c r="EO72" s="119"/>
      <c r="EP72" s="119"/>
      <c r="EQ72" s="119"/>
      <c r="ER72" s="119"/>
      <c r="ES72" s="119"/>
      <c r="ET72" s="119"/>
      <c r="EU72" s="119"/>
      <c r="EV72" s="119"/>
      <c r="EW72" s="119"/>
      <c r="EX72" s="119"/>
      <c r="EY72" s="119"/>
      <c r="EZ72" s="119"/>
    </row>
    <row r="73" spans="1:156" ht="15" x14ac:dyDescent="0.3">
      <c r="B73" s="32" t="s">
        <v>70</v>
      </c>
      <c r="D73" s="123"/>
      <c r="E73" s="119"/>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row>
    <row r="74" spans="1:156" ht="15" x14ac:dyDescent="0.3">
      <c r="B74" s="10" t="str">
        <f>B54</f>
        <v>Commissions d'arrangement - Fonds propres</v>
      </c>
      <c r="D74" s="118">
        <f t="shared" ref="D74:D85" si="15">SUM(F74:EZ74)</f>
        <v>0</v>
      </c>
      <c r="E74" s="119"/>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7"/>
      <c r="EI74" s="117"/>
      <c r="EJ74" s="117"/>
      <c r="EK74" s="117"/>
      <c r="EL74" s="117"/>
      <c r="EM74" s="117"/>
      <c r="EN74" s="117"/>
      <c r="EO74" s="117"/>
      <c r="EP74" s="117"/>
      <c r="EQ74" s="117"/>
      <c r="ER74" s="117"/>
      <c r="ES74" s="117"/>
      <c r="ET74" s="117"/>
      <c r="EU74" s="117"/>
      <c r="EV74" s="117"/>
      <c r="EW74" s="117"/>
      <c r="EX74" s="117"/>
      <c r="EY74" s="117"/>
      <c r="EZ74" s="117"/>
    </row>
    <row r="75" spans="1:156" ht="15" x14ac:dyDescent="0.3">
      <c r="B75" s="10" t="str">
        <f>B55</f>
        <v>Commissions de non utilisation - Fonds propres</v>
      </c>
      <c r="D75" s="118">
        <f t="shared" si="15"/>
        <v>0</v>
      </c>
      <c r="E75" s="119"/>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7"/>
      <c r="EI75" s="117"/>
      <c r="EJ75" s="117"/>
      <c r="EK75" s="117"/>
      <c r="EL75" s="117"/>
      <c r="EM75" s="117"/>
      <c r="EN75" s="117"/>
      <c r="EO75" s="117"/>
      <c r="EP75" s="117"/>
      <c r="EQ75" s="117"/>
      <c r="ER75" s="117"/>
      <c r="ES75" s="117"/>
      <c r="ET75" s="117"/>
      <c r="EU75" s="117"/>
      <c r="EV75" s="117"/>
      <c r="EW75" s="117"/>
      <c r="EX75" s="117"/>
      <c r="EY75" s="117"/>
      <c r="EZ75" s="117"/>
    </row>
    <row r="76" spans="1:156" ht="15" x14ac:dyDescent="0.3">
      <c r="B76" s="10" t="str">
        <f>B56</f>
        <v>Intérêts en phase de construction - Fonds propres</v>
      </c>
      <c r="D76" s="118">
        <f t="shared" si="15"/>
        <v>0</v>
      </c>
      <c r="E76" s="119"/>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7"/>
      <c r="EI76" s="117"/>
      <c r="EJ76" s="117"/>
      <c r="EK76" s="117"/>
      <c r="EL76" s="117"/>
      <c r="EM76" s="117"/>
      <c r="EN76" s="117"/>
      <c r="EO76" s="117"/>
      <c r="EP76" s="117"/>
      <c r="EQ76" s="117"/>
      <c r="ER76" s="117"/>
      <c r="ES76" s="117"/>
      <c r="ET76" s="117"/>
      <c r="EU76" s="117"/>
      <c r="EV76" s="117"/>
      <c r="EW76" s="117"/>
      <c r="EX76" s="117"/>
      <c r="EY76" s="117"/>
      <c r="EZ76" s="117"/>
    </row>
    <row r="77" spans="1:156" ht="15" x14ac:dyDescent="0.3">
      <c r="B77" s="10" t="str">
        <f t="shared" ref="B77:B89" si="16">B57</f>
        <v>Commissions d'arrangement - Financemements Externes</v>
      </c>
      <c r="D77" s="118">
        <f t="shared" si="15"/>
        <v>0</v>
      </c>
      <c r="E77" s="119"/>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7"/>
      <c r="EI77" s="117"/>
      <c r="EJ77" s="117"/>
      <c r="EK77" s="117"/>
      <c r="EL77" s="117"/>
      <c r="EM77" s="117"/>
      <c r="EN77" s="117"/>
      <c r="EO77" s="117"/>
      <c r="EP77" s="117"/>
      <c r="EQ77" s="117"/>
      <c r="ER77" s="117"/>
      <c r="ES77" s="117"/>
      <c r="ET77" s="117"/>
      <c r="EU77" s="117"/>
      <c r="EV77" s="117"/>
      <c r="EW77" s="117"/>
      <c r="EX77" s="117"/>
      <c r="EY77" s="117"/>
      <c r="EZ77" s="117"/>
    </row>
    <row r="78" spans="1:156" ht="15" x14ac:dyDescent="0.3">
      <c r="B78" s="10" t="str">
        <f t="shared" si="16"/>
        <v>Commissions de non utilisation - Financemements Externes</v>
      </c>
      <c r="D78" s="118">
        <f t="shared" si="15"/>
        <v>0</v>
      </c>
      <c r="E78" s="119"/>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7"/>
      <c r="EI78" s="117"/>
      <c r="EJ78" s="117"/>
      <c r="EK78" s="117"/>
      <c r="EL78" s="117"/>
      <c r="EM78" s="117"/>
      <c r="EN78" s="117"/>
      <c r="EO78" s="117"/>
      <c r="EP78" s="117"/>
      <c r="EQ78" s="117"/>
      <c r="ER78" s="117"/>
      <c r="ES78" s="117"/>
      <c r="ET78" s="117"/>
      <c r="EU78" s="117"/>
      <c r="EV78" s="117"/>
      <c r="EW78" s="117"/>
      <c r="EX78" s="117"/>
      <c r="EY78" s="117"/>
      <c r="EZ78" s="117"/>
    </row>
    <row r="79" spans="1:156" ht="15" x14ac:dyDescent="0.3">
      <c r="B79" s="10" t="str">
        <f t="shared" si="16"/>
        <v>Intérêts en phase de construction - Financemements Externes</v>
      </c>
      <c r="D79" s="118">
        <f t="shared" si="15"/>
        <v>0</v>
      </c>
      <c r="E79" s="119"/>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7"/>
      <c r="EI79" s="117"/>
      <c r="EJ79" s="117"/>
      <c r="EK79" s="117"/>
      <c r="EL79" s="117"/>
      <c r="EM79" s="117"/>
      <c r="EN79" s="117"/>
      <c r="EO79" s="117"/>
      <c r="EP79" s="117"/>
      <c r="EQ79" s="117"/>
      <c r="ER79" s="117"/>
      <c r="ES79" s="117"/>
      <c r="ET79" s="117"/>
      <c r="EU79" s="117"/>
      <c r="EV79" s="117"/>
      <c r="EW79" s="117"/>
      <c r="EX79" s="117"/>
      <c r="EY79" s="117"/>
      <c r="EZ79" s="117"/>
    </row>
    <row r="80" spans="1:156" ht="15" x14ac:dyDescent="0.3">
      <c r="B80" s="10" t="str">
        <f t="shared" si="16"/>
        <v>Commissions d'arrangement - Crédit relais fonds propres</v>
      </c>
      <c r="D80" s="118">
        <f t="shared" si="15"/>
        <v>0</v>
      </c>
      <c r="E80" s="119"/>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7"/>
      <c r="EI80" s="117"/>
      <c r="EJ80" s="117"/>
      <c r="EK80" s="117"/>
      <c r="EL80" s="117"/>
      <c r="EM80" s="117"/>
      <c r="EN80" s="117"/>
      <c r="EO80" s="117"/>
      <c r="EP80" s="117"/>
      <c r="EQ80" s="117"/>
      <c r="ER80" s="117"/>
      <c r="ES80" s="117"/>
      <c r="ET80" s="117"/>
      <c r="EU80" s="117"/>
      <c r="EV80" s="117"/>
      <c r="EW80" s="117"/>
      <c r="EX80" s="117"/>
      <c r="EY80" s="117"/>
      <c r="EZ80" s="117"/>
    </row>
    <row r="81" spans="1:156" ht="15" x14ac:dyDescent="0.3">
      <c r="B81" s="10" t="str">
        <f t="shared" si="16"/>
        <v>Commissions de non utilisation - Crédit relais fonds propres</v>
      </c>
      <c r="D81" s="118">
        <f t="shared" si="15"/>
        <v>0</v>
      </c>
      <c r="E81" s="119"/>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7"/>
      <c r="EI81" s="117"/>
      <c r="EJ81" s="117"/>
      <c r="EK81" s="117"/>
      <c r="EL81" s="117"/>
      <c r="EM81" s="117"/>
      <c r="EN81" s="117"/>
      <c r="EO81" s="117"/>
      <c r="EP81" s="117"/>
      <c r="EQ81" s="117"/>
      <c r="ER81" s="117"/>
      <c r="ES81" s="117"/>
      <c r="ET81" s="117"/>
      <c r="EU81" s="117"/>
      <c r="EV81" s="117"/>
      <c r="EW81" s="117"/>
      <c r="EX81" s="117"/>
      <c r="EY81" s="117"/>
      <c r="EZ81" s="117"/>
    </row>
    <row r="82" spans="1:156" ht="15" x14ac:dyDescent="0.3">
      <c r="B82" s="10" t="str">
        <f t="shared" si="16"/>
        <v>Intérêts - Crédit relais fonds propres</v>
      </c>
      <c r="D82" s="118">
        <f t="shared" si="15"/>
        <v>0</v>
      </c>
      <c r="E82" s="119"/>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7"/>
      <c r="EI82" s="117"/>
      <c r="EJ82" s="117"/>
      <c r="EK82" s="117"/>
      <c r="EL82" s="117"/>
      <c r="EM82" s="117"/>
      <c r="EN82" s="117"/>
      <c r="EO82" s="117"/>
      <c r="EP82" s="117"/>
      <c r="EQ82" s="117"/>
      <c r="ER82" s="117"/>
      <c r="ES82" s="117"/>
      <c r="ET82" s="117"/>
      <c r="EU82" s="117"/>
      <c r="EV82" s="117"/>
      <c r="EW82" s="117"/>
      <c r="EX82" s="117"/>
      <c r="EY82" s="117"/>
      <c r="EZ82" s="117"/>
    </row>
    <row r="83" spans="1:156" ht="15" x14ac:dyDescent="0.3">
      <c r="B83" s="10" t="str">
        <f t="shared" si="16"/>
        <v>Commissions d'arrangement - Crédit relais TVA</v>
      </c>
      <c r="D83" s="118">
        <f t="shared" si="15"/>
        <v>0</v>
      </c>
      <c r="E83" s="119"/>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7"/>
      <c r="EI83" s="117"/>
      <c r="EJ83" s="117"/>
      <c r="EK83" s="117"/>
      <c r="EL83" s="117"/>
      <c r="EM83" s="117"/>
      <c r="EN83" s="117"/>
      <c r="EO83" s="117"/>
      <c r="EP83" s="117"/>
      <c r="EQ83" s="117"/>
      <c r="ER83" s="117"/>
      <c r="ES83" s="117"/>
      <c r="ET83" s="117"/>
      <c r="EU83" s="117"/>
      <c r="EV83" s="117"/>
      <c r="EW83" s="117"/>
      <c r="EX83" s="117"/>
      <c r="EY83" s="117"/>
      <c r="EZ83" s="117"/>
    </row>
    <row r="84" spans="1:156" ht="15" x14ac:dyDescent="0.3">
      <c r="B84" s="10" t="str">
        <f t="shared" si="16"/>
        <v>Commissions de non utilisation - Crédit relais TVA</v>
      </c>
      <c r="D84" s="118">
        <f t="shared" si="15"/>
        <v>0</v>
      </c>
      <c r="E84" s="119"/>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7"/>
      <c r="EI84" s="117"/>
      <c r="EJ84" s="117"/>
      <c r="EK84" s="117"/>
      <c r="EL84" s="117"/>
      <c r="EM84" s="117"/>
      <c r="EN84" s="117"/>
      <c r="EO84" s="117"/>
      <c r="EP84" s="117"/>
      <c r="EQ84" s="117"/>
      <c r="ER84" s="117"/>
      <c r="ES84" s="117"/>
      <c r="ET84" s="117"/>
      <c r="EU84" s="117"/>
      <c r="EV84" s="117"/>
      <c r="EW84" s="117"/>
      <c r="EX84" s="117"/>
      <c r="EY84" s="117"/>
      <c r="EZ84" s="117"/>
    </row>
    <row r="85" spans="1:156" s="46" customFormat="1" ht="16.5" x14ac:dyDescent="0.3">
      <c r="A85" s="10"/>
      <c r="B85" s="10" t="str">
        <f t="shared" si="16"/>
        <v>Intérêts - Crédit relais TVA</v>
      </c>
      <c r="D85" s="118">
        <f t="shared" si="15"/>
        <v>0</v>
      </c>
      <c r="E85" s="120"/>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7"/>
      <c r="EI85" s="117"/>
      <c r="EJ85" s="117"/>
      <c r="EK85" s="117"/>
      <c r="EL85" s="117"/>
      <c r="EM85" s="117"/>
      <c r="EN85" s="117"/>
      <c r="EO85" s="117"/>
      <c r="EP85" s="117"/>
      <c r="EQ85" s="117"/>
      <c r="ER85" s="117"/>
      <c r="ES85" s="117"/>
      <c r="ET85" s="117"/>
      <c r="EU85" s="117"/>
      <c r="EV85" s="117"/>
      <c r="EW85" s="117"/>
      <c r="EX85" s="117"/>
      <c r="EY85" s="117"/>
      <c r="EZ85" s="117"/>
    </row>
    <row r="86" spans="1:156" s="46" customFormat="1" ht="16.5" x14ac:dyDescent="0.3">
      <c r="A86" s="10"/>
      <c r="B86" s="10" t="str">
        <f t="shared" si="16"/>
        <v>[autre]</v>
      </c>
      <c r="D86" s="118">
        <f t="shared" ref="D86:D89" si="17">SUM(F86:EZ86)</f>
        <v>0</v>
      </c>
      <c r="E86" s="120"/>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7"/>
      <c r="EI86" s="117"/>
      <c r="EJ86" s="117"/>
      <c r="EK86" s="117"/>
      <c r="EL86" s="117"/>
      <c r="EM86" s="117"/>
      <c r="EN86" s="117"/>
      <c r="EO86" s="117"/>
      <c r="EP86" s="117"/>
      <c r="EQ86" s="117"/>
      <c r="ER86" s="117"/>
      <c r="ES86" s="117"/>
      <c r="ET86" s="117"/>
      <c r="EU86" s="117"/>
      <c r="EV86" s="117"/>
      <c r="EW86" s="117"/>
      <c r="EX86" s="117"/>
      <c r="EY86" s="117"/>
      <c r="EZ86" s="117"/>
    </row>
    <row r="87" spans="1:156" s="46" customFormat="1" ht="16.5" x14ac:dyDescent="0.3">
      <c r="A87" s="10"/>
      <c r="B87" s="10" t="str">
        <f t="shared" si="16"/>
        <v>[autre]</v>
      </c>
      <c r="D87" s="118">
        <f t="shared" si="17"/>
        <v>0</v>
      </c>
      <c r="E87" s="120"/>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7"/>
      <c r="EI87" s="117"/>
      <c r="EJ87" s="117"/>
      <c r="EK87" s="117"/>
      <c r="EL87" s="117"/>
      <c r="EM87" s="117"/>
      <c r="EN87" s="117"/>
      <c r="EO87" s="117"/>
      <c r="EP87" s="117"/>
      <c r="EQ87" s="117"/>
      <c r="ER87" s="117"/>
      <c r="ES87" s="117"/>
      <c r="ET87" s="117"/>
      <c r="EU87" s="117"/>
      <c r="EV87" s="117"/>
      <c r="EW87" s="117"/>
      <c r="EX87" s="117"/>
      <c r="EY87" s="117"/>
      <c r="EZ87" s="117"/>
    </row>
    <row r="88" spans="1:156" s="46" customFormat="1" ht="16.5" x14ac:dyDescent="0.3">
      <c r="A88" s="10"/>
      <c r="B88" s="10" t="str">
        <f t="shared" si="16"/>
        <v>[autre]</v>
      </c>
      <c r="D88" s="118">
        <f t="shared" si="17"/>
        <v>0</v>
      </c>
      <c r="E88" s="120"/>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7"/>
      <c r="EI88" s="117"/>
      <c r="EJ88" s="117"/>
      <c r="EK88" s="117"/>
      <c r="EL88" s="117"/>
      <c r="EM88" s="117"/>
      <c r="EN88" s="117"/>
      <c r="EO88" s="117"/>
      <c r="EP88" s="117"/>
      <c r="EQ88" s="117"/>
      <c r="ER88" s="117"/>
      <c r="ES88" s="117"/>
      <c r="ET88" s="117"/>
      <c r="EU88" s="117"/>
      <c r="EV88" s="117"/>
      <c r="EW88" s="117"/>
      <c r="EX88" s="117"/>
      <c r="EY88" s="117"/>
      <c r="EZ88" s="117"/>
    </row>
    <row r="89" spans="1:156" s="46" customFormat="1" ht="16.5" x14ac:dyDescent="0.3">
      <c r="A89" s="10"/>
      <c r="B89" s="10" t="str">
        <f t="shared" si="16"/>
        <v>[autre]</v>
      </c>
      <c r="D89" s="118">
        <f t="shared" si="17"/>
        <v>0</v>
      </c>
      <c r="E89" s="120"/>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7"/>
      <c r="EI89" s="117"/>
      <c r="EJ89" s="117"/>
      <c r="EK89" s="117"/>
      <c r="EL89" s="117"/>
      <c r="EM89" s="117"/>
      <c r="EN89" s="117"/>
      <c r="EO89" s="117"/>
      <c r="EP89" s="117"/>
      <c r="EQ89" s="117"/>
      <c r="ER89" s="117"/>
      <c r="ES89" s="117"/>
      <c r="ET89" s="117"/>
      <c r="EU89" s="117"/>
      <c r="EV89" s="117"/>
      <c r="EW89" s="117"/>
      <c r="EX89" s="117"/>
      <c r="EY89" s="117"/>
      <c r="EZ89" s="117"/>
    </row>
    <row r="90" spans="1:156" ht="7.5" customHeight="1" x14ac:dyDescent="0.3">
      <c r="B90" s="54"/>
      <c r="D90" s="121"/>
      <c r="E90" s="119"/>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2"/>
      <c r="EI90" s="122"/>
      <c r="EJ90" s="122"/>
      <c r="EK90" s="122"/>
      <c r="EL90" s="122"/>
      <c r="EM90" s="122"/>
      <c r="EN90" s="122"/>
      <c r="EO90" s="122"/>
      <c r="EP90" s="122"/>
      <c r="EQ90" s="122"/>
      <c r="ER90" s="122"/>
      <c r="ES90" s="122"/>
      <c r="ET90" s="122"/>
      <c r="EU90" s="122"/>
      <c r="EV90" s="122"/>
      <c r="EW90" s="122"/>
      <c r="EX90" s="122"/>
      <c r="EY90" s="122"/>
      <c r="EZ90" s="122"/>
    </row>
    <row r="91" spans="1:156" ht="15" x14ac:dyDescent="0.3">
      <c r="B91" s="32" t="s">
        <v>69</v>
      </c>
      <c r="D91" s="118">
        <f>SUM(F91:EZ91)</f>
        <v>0</v>
      </c>
      <c r="E91" s="119"/>
      <c r="F91" s="118">
        <f t="shared" ref="F91:BQ91" si="18">SUM(F74:F90)</f>
        <v>0</v>
      </c>
      <c r="G91" s="118">
        <f t="shared" si="18"/>
        <v>0</v>
      </c>
      <c r="H91" s="118">
        <f t="shared" si="18"/>
        <v>0</v>
      </c>
      <c r="I91" s="118">
        <f t="shared" si="18"/>
        <v>0</v>
      </c>
      <c r="J91" s="118">
        <f t="shared" si="18"/>
        <v>0</v>
      </c>
      <c r="K91" s="118">
        <f t="shared" si="18"/>
        <v>0</v>
      </c>
      <c r="L91" s="118">
        <f t="shared" si="18"/>
        <v>0</v>
      </c>
      <c r="M91" s="118">
        <f t="shared" si="18"/>
        <v>0</v>
      </c>
      <c r="N91" s="118">
        <f t="shared" si="18"/>
        <v>0</v>
      </c>
      <c r="O91" s="118">
        <f t="shared" si="18"/>
        <v>0</v>
      </c>
      <c r="P91" s="118">
        <f t="shared" si="18"/>
        <v>0</v>
      </c>
      <c r="Q91" s="118">
        <f t="shared" si="18"/>
        <v>0</v>
      </c>
      <c r="R91" s="118">
        <f t="shared" si="18"/>
        <v>0</v>
      </c>
      <c r="S91" s="118">
        <f t="shared" si="18"/>
        <v>0</v>
      </c>
      <c r="T91" s="118">
        <f t="shared" si="18"/>
        <v>0</v>
      </c>
      <c r="U91" s="118">
        <f t="shared" si="18"/>
        <v>0</v>
      </c>
      <c r="V91" s="118">
        <f t="shared" si="18"/>
        <v>0</v>
      </c>
      <c r="W91" s="118">
        <f t="shared" si="18"/>
        <v>0</v>
      </c>
      <c r="X91" s="118">
        <f t="shared" si="18"/>
        <v>0</v>
      </c>
      <c r="Y91" s="118">
        <f t="shared" si="18"/>
        <v>0</v>
      </c>
      <c r="Z91" s="118">
        <f t="shared" si="18"/>
        <v>0</v>
      </c>
      <c r="AA91" s="118">
        <f t="shared" si="18"/>
        <v>0</v>
      </c>
      <c r="AB91" s="118">
        <f t="shared" si="18"/>
        <v>0</v>
      </c>
      <c r="AC91" s="118">
        <f t="shared" si="18"/>
        <v>0</v>
      </c>
      <c r="AD91" s="118">
        <f t="shared" si="18"/>
        <v>0</v>
      </c>
      <c r="AE91" s="118">
        <f t="shared" si="18"/>
        <v>0</v>
      </c>
      <c r="AF91" s="118">
        <f t="shared" si="18"/>
        <v>0</v>
      </c>
      <c r="AG91" s="118">
        <f t="shared" si="18"/>
        <v>0</v>
      </c>
      <c r="AH91" s="118">
        <f t="shared" si="18"/>
        <v>0</v>
      </c>
      <c r="AI91" s="118">
        <f t="shared" si="18"/>
        <v>0</v>
      </c>
      <c r="AJ91" s="118">
        <f t="shared" si="18"/>
        <v>0</v>
      </c>
      <c r="AK91" s="118">
        <f t="shared" si="18"/>
        <v>0</v>
      </c>
      <c r="AL91" s="118">
        <f t="shared" si="18"/>
        <v>0</v>
      </c>
      <c r="AM91" s="118">
        <f t="shared" si="18"/>
        <v>0</v>
      </c>
      <c r="AN91" s="118">
        <f t="shared" si="18"/>
        <v>0</v>
      </c>
      <c r="AO91" s="118">
        <f t="shared" si="18"/>
        <v>0</v>
      </c>
      <c r="AP91" s="118">
        <f t="shared" si="18"/>
        <v>0</v>
      </c>
      <c r="AQ91" s="118">
        <f t="shared" si="18"/>
        <v>0</v>
      </c>
      <c r="AR91" s="118">
        <f t="shared" si="18"/>
        <v>0</v>
      </c>
      <c r="AS91" s="118">
        <f t="shared" si="18"/>
        <v>0</v>
      </c>
      <c r="AT91" s="118">
        <f t="shared" si="18"/>
        <v>0</v>
      </c>
      <c r="AU91" s="118">
        <f t="shared" si="18"/>
        <v>0</v>
      </c>
      <c r="AV91" s="118">
        <f t="shared" si="18"/>
        <v>0</v>
      </c>
      <c r="AW91" s="118">
        <f t="shared" si="18"/>
        <v>0</v>
      </c>
      <c r="AX91" s="118">
        <f t="shared" si="18"/>
        <v>0</v>
      </c>
      <c r="AY91" s="118">
        <f t="shared" si="18"/>
        <v>0</v>
      </c>
      <c r="AZ91" s="118">
        <f t="shared" si="18"/>
        <v>0</v>
      </c>
      <c r="BA91" s="118">
        <f t="shared" si="18"/>
        <v>0</v>
      </c>
      <c r="BB91" s="118">
        <f t="shared" si="18"/>
        <v>0</v>
      </c>
      <c r="BC91" s="118">
        <f t="shared" si="18"/>
        <v>0</v>
      </c>
      <c r="BD91" s="118">
        <f t="shared" si="18"/>
        <v>0</v>
      </c>
      <c r="BE91" s="118">
        <f t="shared" si="18"/>
        <v>0</v>
      </c>
      <c r="BF91" s="118">
        <f t="shared" si="18"/>
        <v>0</v>
      </c>
      <c r="BG91" s="118">
        <f t="shared" si="18"/>
        <v>0</v>
      </c>
      <c r="BH91" s="118">
        <f t="shared" si="18"/>
        <v>0</v>
      </c>
      <c r="BI91" s="118">
        <f t="shared" si="18"/>
        <v>0</v>
      </c>
      <c r="BJ91" s="118">
        <f t="shared" si="18"/>
        <v>0</v>
      </c>
      <c r="BK91" s="118">
        <f t="shared" si="18"/>
        <v>0</v>
      </c>
      <c r="BL91" s="118">
        <f t="shared" si="18"/>
        <v>0</v>
      </c>
      <c r="BM91" s="118">
        <f t="shared" si="18"/>
        <v>0</v>
      </c>
      <c r="BN91" s="118">
        <f t="shared" si="18"/>
        <v>0</v>
      </c>
      <c r="BO91" s="118">
        <f t="shared" si="18"/>
        <v>0</v>
      </c>
      <c r="BP91" s="118">
        <f t="shared" si="18"/>
        <v>0</v>
      </c>
      <c r="BQ91" s="118">
        <f t="shared" si="18"/>
        <v>0</v>
      </c>
      <c r="BR91" s="118">
        <f t="shared" ref="BR91:EC91" si="19">SUM(BR74:BR90)</f>
        <v>0</v>
      </c>
      <c r="BS91" s="118">
        <f t="shared" si="19"/>
        <v>0</v>
      </c>
      <c r="BT91" s="118">
        <f t="shared" si="19"/>
        <v>0</v>
      </c>
      <c r="BU91" s="118">
        <f t="shared" si="19"/>
        <v>0</v>
      </c>
      <c r="BV91" s="118">
        <f t="shared" si="19"/>
        <v>0</v>
      </c>
      <c r="BW91" s="118">
        <f t="shared" si="19"/>
        <v>0</v>
      </c>
      <c r="BX91" s="118">
        <f t="shared" si="19"/>
        <v>0</v>
      </c>
      <c r="BY91" s="118">
        <f t="shared" si="19"/>
        <v>0</v>
      </c>
      <c r="BZ91" s="118">
        <f t="shared" si="19"/>
        <v>0</v>
      </c>
      <c r="CA91" s="118">
        <f t="shared" si="19"/>
        <v>0</v>
      </c>
      <c r="CB91" s="118">
        <f t="shared" si="19"/>
        <v>0</v>
      </c>
      <c r="CC91" s="118">
        <f t="shared" si="19"/>
        <v>0</v>
      </c>
      <c r="CD91" s="118">
        <f t="shared" si="19"/>
        <v>0</v>
      </c>
      <c r="CE91" s="118">
        <f t="shared" si="19"/>
        <v>0</v>
      </c>
      <c r="CF91" s="118">
        <f t="shared" si="19"/>
        <v>0</v>
      </c>
      <c r="CG91" s="118">
        <f t="shared" si="19"/>
        <v>0</v>
      </c>
      <c r="CH91" s="118">
        <f t="shared" si="19"/>
        <v>0</v>
      </c>
      <c r="CI91" s="118">
        <f t="shared" si="19"/>
        <v>0</v>
      </c>
      <c r="CJ91" s="118">
        <f t="shared" si="19"/>
        <v>0</v>
      </c>
      <c r="CK91" s="118">
        <f t="shared" si="19"/>
        <v>0</v>
      </c>
      <c r="CL91" s="118">
        <f t="shared" si="19"/>
        <v>0</v>
      </c>
      <c r="CM91" s="118">
        <f t="shared" si="19"/>
        <v>0</v>
      </c>
      <c r="CN91" s="118">
        <f t="shared" si="19"/>
        <v>0</v>
      </c>
      <c r="CO91" s="118">
        <f t="shared" si="19"/>
        <v>0</v>
      </c>
      <c r="CP91" s="118">
        <f t="shared" si="19"/>
        <v>0</v>
      </c>
      <c r="CQ91" s="118">
        <f t="shared" si="19"/>
        <v>0</v>
      </c>
      <c r="CR91" s="118">
        <f t="shared" si="19"/>
        <v>0</v>
      </c>
      <c r="CS91" s="118">
        <f t="shared" si="19"/>
        <v>0</v>
      </c>
      <c r="CT91" s="118">
        <f t="shared" si="19"/>
        <v>0</v>
      </c>
      <c r="CU91" s="118">
        <f t="shared" si="19"/>
        <v>0</v>
      </c>
      <c r="CV91" s="118">
        <f t="shared" si="19"/>
        <v>0</v>
      </c>
      <c r="CW91" s="118">
        <f t="shared" si="19"/>
        <v>0</v>
      </c>
      <c r="CX91" s="118">
        <f t="shared" si="19"/>
        <v>0</v>
      </c>
      <c r="CY91" s="118">
        <f t="shared" si="19"/>
        <v>0</v>
      </c>
      <c r="CZ91" s="118">
        <f t="shared" si="19"/>
        <v>0</v>
      </c>
      <c r="DA91" s="118">
        <f t="shared" si="19"/>
        <v>0</v>
      </c>
      <c r="DB91" s="118">
        <f t="shared" si="19"/>
        <v>0</v>
      </c>
      <c r="DC91" s="118">
        <f t="shared" si="19"/>
        <v>0</v>
      </c>
      <c r="DD91" s="118">
        <f t="shared" si="19"/>
        <v>0</v>
      </c>
      <c r="DE91" s="118">
        <f t="shared" si="19"/>
        <v>0</v>
      </c>
      <c r="DF91" s="118">
        <f t="shared" si="19"/>
        <v>0</v>
      </c>
      <c r="DG91" s="118">
        <f t="shared" si="19"/>
        <v>0</v>
      </c>
      <c r="DH91" s="118">
        <f t="shared" si="19"/>
        <v>0</v>
      </c>
      <c r="DI91" s="118">
        <f t="shared" si="19"/>
        <v>0</v>
      </c>
      <c r="DJ91" s="118">
        <f t="shared" si="19"/>
        <v>0</v>
      </c>
      <c r="DK91" s="118">
        <f t="shared" si="19"/>
        <v>0</v>
      </c>
      <c r="DL91" s="118">
        <f t="shared" si="19"/>
        <v>0</v>
      </c>
      <c r="DM91" s="118">
        <f t="shared" si="19"/>
        <v>0</v>
      </c>
      <c r="DN91" s="118">
        <f t="shared" si="19"/>
        <v>0</v>
      </c>
      <c r="DO91" s="118">
        <f t="shared" si="19"/>
        <v>0</v>
      </c>
      <c r="DP91" s="118">
        <f t="shared" si="19"/>
        <v>0</v>
      </c>
      <c r="DQ91" s="118">
        <f t="shared" si="19"/>
        <v>0</v>
      </c>
      <c r="DR91" s="118">
        <f t="shared" si="19"/>
        <v>0</v>
      </c>
      <c r="DS91" s="118">
        <f t="shared" si="19"/>
        <v>0</v>
      </c>
      <c r="DT91" s="118">
        <f t="shared" si="19"/>
        <v>0</v>
      </c>
      <c r="DU91" s="118">
        <f t="shared" si="19"/>
        <v>0</v>
      </c>
      <c r="DV91" s="118">
        <f t="shared" si="19"/>
        <v>0</v>
      </c>
      <c r="DW91" s="118">
        <f t="shared" si="19"/>
        <v>0</v>
      </c>
      <c r="DX91" s="118">
        <f t="shared" si="19"/>
        <v>0</v>
      </c>
      <c r="DY91" s="118">
        <f t="shared" si="19"/>
        <v>0</v>
      </c>
      <c r="DZ91" s="118">
        <f t="shared" si="19"/>
        <v>0</v>
      </c>
      <c r="EA91" s="118">
        <f t="shared" si="19"/>
        <v>0</v>
      </c>
      <c r="EB91" s="118">
        <f t="shared" si="19"/>
        <v>0</v>
      </c>
      <c r="EC91" s="118">
        <f t="shared" si="19"/>
        <v>0</v>
      </c>
      <c r="ED91" s="118">
        <f t="shared" ref="ED91:EZ91" si="20">SUM(ED74:ED90)</f>
        <v>0</v>
      </c>
      <c r="EE91" s="118">
        <f t="shared" si="20"/>
        <v>0</v>
      </c>
      <c r="EF91" s="118">
        <f t="shared" si="20"/>
        <v>0</v>
      </c>
      <c r="EG91" s="118">
        <f t="shared" si="20"/>
        <v>0</v>
      </c>
      <c r="EH91" s="118">
        <f t="shared" si="20"/>
        <v>0</v>
      </c>
      <c r="EI91" s="118">
        <f t="shared" si="20"/>
        <v>0</v>
      </c>
      <c r="EJ91" s="118">
        <f t="shared" si="20"/>
        <v>0</v>
      </c>
      <c r="EK91" s="118">
        <f t="shared" si="20"/>
        <v>0</v>
      </c>
      <c r="EL91" s="118">
        <f t="shared" si="20"/>
        <v>0</v>
      </c>
      <c r="EM91" s="118">
        <f t="shared" si="20"/>
        <v>0</v>
      </c>
      <c r="EN91" s="118">
        <f t="shared" si="20"/>
        <v>0</v>
      </c>
      <c r="EO91" s="118">
        <f t="shared" si="20"/>
        <v>0</v>
      </c>
      <c r="EP91" s="118">
        <f t="shared" si="20"/>
        <v>0</v>
      </c>
      <c r="EQ91" s="118">
        <f t="shared" si="20"/>
        <v>0</v>
      </c>
      <c r="ER91" s="118">
        <f t="shared" si="20"/>
        <v>0</v>
      </c>
      <c r="ES91" s="118">
        <f t="shared" si="20"/>
        <v>0</v>
      </c>
      <c r="ET91" s="118">
        <f t="shared" si="20"/>
        <v>0</v>
      </c>
      <c r="EU91" s="118">
        <f t="shared" si="20"/>
        <v>0</v>
      </c>
      <c r="EV91" s="118">
        <f t="shared" si="20"/>
        <v>0</v>
      </c>
      <c r="EW91" s="118">
        <f t="shared" si="20"/>
        <v>0</v>
      </c>
      <c r="EX91" s="118">
        <f t="shared" si="20"/>
        <v>0</v>
      </c>
      <c r="EY91" s="118">
        <f t="shared" si="20"/>
        <v>0</v>
      </c>
      <c r="EZ91" s="118">
        <f t="shared" si="20"/>
        <v>0</v>
      </c>
    </row>
    <row r="92" spans="1:156" ht="15" x14ac:dyDescent="0.3">
      <c r="B92" s="32"/>
      <c r="D92" s="123"/>
      <c r="E92" s="119"/>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row>
    <row r="93" spans="1:156" ht="15" x14ac:dyDescent="0.3">
      <c r="B93" s="32"/>
      <c r="D93" s="123"/>
      <c r="E93" s="119"/>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row>
    <row r="94" spans="1:156" ht="16.5" x14ac:dyDescent="0.3">
      <c r="B94" s="109" t="s">
        <v>250</v>
      </c>
      <c r="D94" s="124"/>
      <c r="E94" s="119"/>
      <c r="F94" s="119"/>
      <c r="G94" s="119"/>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119"/>
      <c r="CD94" s="119"/>
      <c r="CE94" s="119"/>
      <c r="CF94" s="119"/>
      <c r="CG94" s="119"/>
      <c r="CH94" s="119"/>
      <c r="CI94" s="119"/>
      <c r="CJ94" s="119"/>
      <c r="CK94" s="119"/>
      <c r="CL94" s="119"/>
      <c r="CM94" s="119"/>
      <c r="CN94" s="119"/>
      <c r="CO94" s="119"/>
      <c r="CP94" s="119"/>
      <c r="CQ94" s="119"/>
      <c r="CR94" s="119"/>
      <c r="CS94" s="119"/>
      <c r="CT94" s="119"/>
      <c r="CU94" s="119"/>
      <c r="CV94" s="119"/>
      <c r="CW94" s="119"/>
      <c r="CX94" s="119"/>
      <c r="CY94" s="119"/>
      <c r="CZ94" s="119"/>
      <c r="DA94" s="119"/>
      <c r="DB94" s="119"/>
      <c r="DC94" s="119"/>
      <c r="DD94" s="119"/>
      <c r="DE94" s="119"/>
      <c r="DF94" s="119"/>
      <c r="DG94" s="119"/>
      <c r="DH94" s="119"/>
      <c r="DI94" s="119"/>
      <c r="DJ94" s="119"/>
      <c r="DK94" s="119"/>
      <c r="DL94" s="119"/>
      <c r="DM94" s="119"/>
      <c r="DN94" s="119"/>
      <c r="DO94" s="119"/>
      <c r="DP94" s="119"/>
      <c r="DQ94" s="119"/>
      <c r="DR94" s="119"/>
      <c r="DS94" s="119"/>
      <c r="DT94" s="119"/>
      <c r="DU94" s="119"/>
      <c r="DV94" s="119"/>
      <c r="DW94" s="119"/>
      <c r="DX94" s="119"/>
      <c r="DY94" s="119"/>
      <c r="DZ94" s="119"/>
      <c r="EA94" s="119"/>
      <c r="EB94" s="119"/>
      <c r="EC94" s="119"/>
      <c r="ED94" s="119"/>
      <c r="EE94" s="119"/>
      <c r="EF94" s="119"/>
      <c r="EG94" s="119"/>
      <c r="EH94" s="119"/>
      <c r="EI94" s="119"/>
      <c r="EJ94" s="119"/>
      <c r="EK94" s="119"/>
      <c r="EL94" s="119"/>
      <c r="EM94" s="119"/>
      <c r="EN94" s="119"/>
      <c r="EO94" s="119"/>
      <c r="EP94" s="119"/>
      <c r="EQ94" s="119"/>
      <c r="ER94" s="119"/>
      <c r="ES94" s="119"/>
      <c r="ET94" s="119"/>
      <c r="EU94" s="119"/>
      <c r="EV94" s="119"/>
      <c r="EW94" s="119"/>
      <c r="EX94" s="119"/>
      <c r="EY94" s="119"/>
      <c r="EZ94" s="119"/>
    </row>
    <row r="95" spans="1:156" ht="15" x14ac:dyDescent="0.3">
      <c r="B95" s="32"/>
      <c r="D95" s="123"/>
      <c r="E95" s="119"/>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row>
    <row r="96" spans="1:156" ht="15" x14ac:dyDescent="0.3">
      <c r="B96" s="57" t="str">
        <f>B14</f>
        <v>en milliers d'euros constants à date de publication du cahier des charges, i.e. le XX/XX/20XX</v>
      </c>
      <c r="D96" s="123"/>
      <c r="E96" s="119"/>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row>
    <row r="97" spans="1:156" ht="15" x14ac:dyDescent="0.3">
      <c r="B97" s="10" t="s">
        <v>62</v>
      </c>
      <c r="D97" s="118">
        <f>SUM(F97:EZ97)</f>
        <v>0</v>
      </c>
      <c r="E97" s="119"/>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7"/>
      <c r="EI97" s="117"/>
      <c r="EJ97" s="117"/>
      <c r="EK97" s="117"/>
      <c r="EL97" s="117"/>
      <c r="EM97" s="117"/>
      <c r="EN97" s="117"/>
      <c r="EO97" s="117"/>
      <c r="EP97" s="117"/>
      <c r="EQ97" s="117"/>
      <c r="ER97" s="117"/>
      <c r="ES97" s="117"/>
      <c r="ET97" s="117"/>
      <c r="EU97" s="117"/>
      <c r="EV97" s="117"/>
      <c r="EW97" s="117"/>
      <c r="EX97" s="117"/>
      <c r="EY97" s="117"/>
      <c r="EZ97" s="117"/>
    </row>
    <row r="98" spans="1:156" ht="15" x14ac:dyDescent="0.3">
      <c r="B98" s="10" t="s">
        <v>62</v>
      </c>
      <c r="D98" s="118">
        <f>SUM(F98:EZ98)</f>
        <v>0</v>
      </c>
      <c r="E98" s="119"/>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7"/>
      <c r="EI98" s="117"/>
      <c r="EJ98" s="117"/>
      <c r="EK98" s="117"/>
      <c r="EL98" s="117"/>
      <c r="EM98" s="117"/>
      <c r="EN98" s="117"/>
      <c r="EO98" s="117"/>
      <c r="EP98" s="117"/>
      <c r="EQ98" s="117"/>
      <c r="ER98" s="117"/>
      <c r="ES98" s="117"/>
      <c r="ET98" s="117"/>
      <c r="EU98" s="117"/>
      <c r="EV98" s="117"/>
      <c r="EW98" s="117"/>
      <c r="EX98" s="117"/>
      <c r="EY98" s="117"/>
      <c r="EZ98" s="117"/>
    </row>
    <row r="99" spans="1:156" ht="15" x14ac:dyDescent="0.3">
      <c r="B99" s="10" t="s">
        <v>62</v>
      </c>
      <c r="D99" s="118">
        <f>SUM(F99:EZ99)</f>
        <v>0</v>
      </c>
      <c r="E99" s="119"/>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7"/>
      <c r="EI99" s="117"/>
      <c r="EJ99" s="117"/>
      <c r="EK99" s="117"/>
      <c r="EL99" s="117"/>
      <c r="EM99" s="117"/>
      <c r="EN99" s="117"/>
      <c r="EO99" s="117"/>
      <c r="EP99" s="117"/>
      <c r="EQ99" s="117"/>
      <c r="ER99" s="117"/>
      <c r="ES99" s="117"/>
      <c r="ET99" s="117"/>
      <c r="EU99" s="117"/>
      <c r="EV99" s="117"/>
      <c r="EW99" s="117"/>
      <c r="EX99" s="117"/>
      <c r="EY99" s="117"/>
      <c r="EZ99" s="117"/>
    </row>
    <row r="100" spans="1:156" ht="15" x14ac:dyDescent="0.3">
      <c r="B100" s="10" t="s">
        <v>62</v>
      </c>
      <c r="D100" s="118">
        <f>SUM(F100:EZ100)</f>
        <v>0</v>
      </c>
      <c r="E100" s="119"/>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7"/>
      <c r="EI100" s="117"/>
      <c r="EJ100" s="117"/>
      <c r="EK100" s="117"/>
      <c r="EL100" s="117"/>
      <c r="EM100" s="117"/>
      <c r="EN100" s="117"/>
      <c r="EO100" s="117"/>
      <c r="EP100" s="117"/>
      <c r="EQ100" s="117"/>
      <c r="ER100" s="117"/>
      <c r="ES100" s="117"/>
      <c r="ET100" s="117"/>
      <c r="EU100" s="117"/>
      <c r="EV100" s="117"/>
      <c r="EW100" s="117"/>
      <c r="EX100" s="117"/>
      <c r="EY100" s="117"/>
      <c r="EZ100" s="117"/>
    </row>
    <row r="101" spans="1:156" s="46" customFormat="1" ht="16.5" x14ac:dyDescent="0.3">
      <c r="A101" s="10"/>
      <c r="B101" s="10" t="s">
        <v>62</v>
      </c>
      <c r="D101" s="118">
        <f>SUM(F101:EZ101)</f>
        <v>0</v>
      </c>
      <c r="E101" s="120"/>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7"/>
      <c r="EI101" s="117"/>
      <c r="EJ101" s="117"/>
      <c r="EK101" s="117"/>
      <c r="EL101" s="117"/>
      <c r="EM101" s="117"/>
      <c r="EN101" s="117"/>
      <c r="EO101" s="117"/>
      <c r="EP101" s="117"/>
      <c r="EQ101" s="117"/>
      <c r="ER101" s="117"/>
      <c r="ES101" s="117"/>
      <c r="ET101" s="117"/>
      <c r="EU101" s="117"/>
      <c r="EV101" s="117"/>
      <c r="EW101" s="117"/>
      <c r="EX101" s="117"/>
      <c r="EY101" s="117"/>
      <c r="EZ101" s="117"/>
    </row>
    <row r="102" spans="1:156" ht="7.5" customHeight="1" x14ac:dyDescent="0.3">
      <c r="B102" s="54"/>
      <c r="D102" s="121"/>
      <c r="E102" s="119"/>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2"/>
      <c r="EI102" s="122"/>
      <c r="EJ102" s="122"/>
      <c r="EK102" s="122"/>
      <c r="EL102" s="122"/>
      <c r="EM102" s="122"/>
      <c r="EN102" s="122"/>
      <c r="EO102" s="122"/>
      <c r="EP102" s="122"/>
      <c r="EQ102" s="122"/>
      <c r="ER102" s="122"/>
      <c r="ES102" s="122"/>
      <c r="ET102" s="122"/>
      <c r="EU102" s="122"/>
      <c r="EV102" s="122"/>
      <c r="EW102" s="122"/>
      <c r="EX102" s="122"/>
      <c r="EY102" s="122"/>
      <c r="EZ102" s="122"/>
    </row>
    <row r="103" spans="1:156" ht="15" x14ac:dyDescent="0.3">
      <c r="B103" s="32" t="s">
        <v>69</v>
      </c>
      <c r="D103" s="118">
        <f>SUM(F103:EZ103)</f>
        <v>0</v>
      </c>
      <c r="E103" s="119"/>
      <c r="F103" s="118">
        <f t="shared" ref="F103:BQ103" si="21">SUM(F97:F102)</f>
        <v>0</v>
      </c>
      <c r="G103" s="118">
        <f t="shared" si="21"/>
        <v>0</v>
      </c>
      <c r="H103" s="118">
        <f t="shared" si="21"/>
        <v>0</v>
      </c>
      <c r="I103" s="118">
        <f t="shared" si="21"/>
        <v>0</v>
      </c>
      <c r="J103" s="118">
        <f t="shared" si="21"/>
        <v>0</v>
      </c>
      <c r="K103" s="118">
        <f t="shared" si="21"/>
        <v>0</v>
      </c>
      <c r="L103" s="118">
        <f t="shared" si="21"/>
        <v>0</v>
      </c>
      <c r="M103" s="118">
        <f t="shared" si="21"/>
        <v>0</v>
      </c>
      <c r="N103" s="118">
        <f t="shared" si="21"/>
        <v>0</v>
      </c>
      <c r="O103" s="118">
        <f t="shared" si="21"/>
        <v>0</v>
      </c>
      <c r="P103" s="118">
        <f t="shared" si="21"/>
        <v>0</v>
      </c>
      <c r="Q103" s="118">
        <f t="shared" si="21"/>
        <v>0</v>
      </c>
      <c r="R103" s="118">
        <f t="shared" si="21"/>
        <v>0</v>
      </c>
      <c r="S103" s="118">
        <f t="shared" si="21"/>
        <v>0</v>
      </c>
      <c r="T103" s="118">
        <f t="shared" si="21"/>
        <v>0</v>
      </c>
      <c r="U103" s="118">
        <f t="shared" si="21"/>
        <v>0</v>
      </c>
      <c r="V103" s="118">
        <f t="shared" si="21"/>
        <v>0</v>
      </c>
      <c r="W103" s="118">
        <f t="shared" si="21"/>
        <v>0</v>
      </c>
      <c r="X103" s="118">
        <f t="shared" si="21"/>
        <v>0</v>
      </c>
      <c r="Y103" s="118">
        <f t="shared" si="21"/>
        <v>0</v>
      </c>
      <c r="Z103" s="118">
        <f t="shared" si="21"/>
        <v>0</v>
      </c>
      <c r="AA103" s="118">
        <f t="shared" si="21"/>
        <v>0</v>
      </c>
      <c r="AB103" s="118">
        <f t="shared" si="21"/>
        <v>0</v>
      </c>
      <c r="AC103" s="118">
        <f t="shared" si="21"/>
        <v>0</v>
      </c>
      <c r="AD103" s="118">
        <f t="shared" si="21"/>
        <v>0</v>
      </c>
      <c r="AE103" s="118">
        <f t="shared" si="21"/>
        <v>0</v>
      </c>
      <c r="AF103" s="118">
        <f t="shared" si="21"/>
        <v>0</v>
      </c>
      <c r="AG103" s="118">
        <f t="shared" si="21"/>
        <v>0</v>
      </c>
      <c r="AH103" s="118">
        <f t="shared" si="21"/>
        <v>0</v>
      </c>
      <c r="AI103" s="118">
        <f t="shared" si="21"/>
        <v>0</v>
      </c>
      <c r="AJ103" s="118">
        <f t="shared" si="21"/>
        <v>0</v>
      </c>
      <c r="AK103" s="118">
        <f t="shared" si="21"/>
        <v>0</v>
      </c>
      <c r="AL103" s="118">
        <f t="shared" si="21"/>
        <v>0</v>
      </c>
      <c r="AM103" s="118">
        <f t="shared" si="21"/>
        <v>0</v>
      </c>
      <c r="AN103" s="118">
        <f t="shared" si="21"/>
        <v>0</v>
      </c>
      <c r="AO103" s="118">
        <f t="shared" si="21"/>
        <v>0</v>
      </c>
      <c r="AP103" s="118">
        <f t="shared" si="21"/>
        <v>0</v>
      </c>
      <c r="AQ103" s="118">
        <f t="shared" si="21"/>
        <v>0</v>
      </c>
      <c r="AR103" s="118">
        <f t="shared" si="21"/>
        <v>0</v>
      </c>
      <c r="AS103" s="118">
        <f t="shared" si="21"/>
        <v>0</v>
      </c>
      <c r="AT103" s="118">
        <f t="shared" si="21"/>
        <v>0</v>
      </c>
      <c r="AU103" s="118">
        <f t="shared" si="21"/>
        <v>0</v>
      </c>
      <c r="AV103" s="118">
        <f t="shared" si="21"/>
        <v>0</v>
      </c>
      <c r="AW103" s="118">
        <f t="shared" si="21"/>
        <v>0</v>
      </c>
      <c r="AX103" s="118">
        <f t="shared" si="21"/>
        <v>0</v>
      </c>
      <c r="AY103" s="118">
        <f t="shared" si="21"/>
        <v>0</v>
      </c>
      <c r="AZ103" s="118">
        <f t="shared" si="21"/>
        <v>0</v>
      </c>
      <c r="BA103" s="118">
        <f t="shared" si="21"/>
        <v>0</v>
      </c>
      <c r="BB103" s="118">
        <f t="shared" si="21"/>
        <v>0</v>
      </c>
      <c r="BC103" s="118">
        <f t="shared" si="21"/>
        <v>0</v>
      </c>
      <c r="BD103" s="118">
        <f t="shared" si="21"/>
        <v>0</v>
      </c>
      <c r="BE103" s="118">
        <f t="shared" si="21"/>
        <v>0</v>
      </c>
      <c r="BF103" s="118">
        <f t="shared" si="21"/>
        <v>0</v>
      </c>
      <c r="BG103" s="118">
        <f t="shared" si="21"/>
        <v>0</v>
      </c>
      <c r="BH103" s="118">
        <f t="shared" si="21"/>
        <v>0</v>
      </c>
      <c r="BI103" s="118">
        <f t="shared" si="21"/>
        <v>0</v>
      </c>
      <c r="BJ103" s="118">
        <f t="shared" si="21"/>
        <v>0</v>
      </c>
      <c r="BK103" s="118">
        <f t="shared" si="21"/>
        <v>0</v>
      </c>
      <c r="BL103" s="118">
        <f t="shared" si="21"/>
        <v>0</v>
      </c>
      <c r="BM103" s="118">
        <f t="shared" si="21"/>
        <v>0</v>
      </c>
      <c r="BN103" s="118">
        <f t="shared" si="21"/>
        <v>0</v>
      </c>
      <c r="BO103" s="118">
        <f t="shared" si="21"/>
        <v>0</v>
      </c>
      <c r="BP103" s="118">
        <f t="shared" si="21"/>
        <v>0</v>
      </c>
      <c r="BQ103" s="118">
        <f t="shared" si="21"/>
        <v>0</v>
      </c>
      <c r="BR103" s="118">
        <f t="shared" ref="BR103:EC103" si="22">SUM(BR97:BR102)</f>
        <v>0</v>
      </c>
      <c r="BS103" s="118">
        <f t="shared" si="22"/>
        <v>0</v>
      </c>
      <c r="BT103" s="118">
        <f t="shared" si="22"/>
        <v>0</v>
      </c>
      <c r="BU103" s="118">
        <f t="shared" si="22"/>
        <v>0</v>
      </c>
      <c r="BV103" s="118">
        <f t="shared" si="22"/>
        <v>0</v>
      </c>
      <c r="BW103" s="118">
        <f t="shared" si="22"/>
        <v>0</v>
      </c>
      <c r="BX103" s="118">
        <f t="shared" si="22"/>
        <v>0</v>
      </c>
      <c r="BY103" s="118">
        <f t="shared" si="22"/>
        <v>0</v>
      </c>
      <c r="BZ103" s="118">
        <f t="shared" si="22"/>
        <v>0</v>
      </c>
      <c r="CA103" s="118">
        <f t="shared" si="22"/>
        <v>0</v>
      </c>
      <c r="CB103" s="118">
        <f t="shared" si="22"/>
        <v>0</v>
      </c>
      <c r="CC103" s="118">
        <f t="shared" si="22"/>
        <v>0</v>
      </c>
      <c r="CD103" s="118">
        <f t="shared" si="22"/>
        <v>0</v>
      </c>
      <c r="CE103" s="118">
        <f t="shared" si="22"/>
        <v>0</v>
      </c>
      <c r="CF103" s="118">
        <f t="shared" si="22"/>
        <v>0</v>
      </c>
      <c r="CG103" s="118">
        <f t="shared" si="22"/>
        <v>0</v>
      </c>
      <c r="CH103" s="118">
        <f t="shared" si="22"/>
        <v>0</v>
      </c>
      <c r="CI103" s="118">
        <f t="shared" si="22"/>
        <v>0</v>
      </c>
      <c r="CJ103" s="118">
        <f t="shared" si="22"/>
        <v>0</v>
      </c>
      <c r="CK103" s="118">
        <f t="shared" si="22"/>
        <v>0</v>
      </c>
      <c r="CL103" s="118">
        <f t="shared" si="22"/>
        <v>0</v>
      </c>
      <c r="CM103" s="118">
        <f t="shared" si="22"/>
        <v>0</v>
      </c>
      <c r="CN103" s="118">
        <f t="shared" si="22"/>
        <v>0</v>
      </c>
      <c r="CO103" s="118">
        <f t="shared" si="22"/>
        <v>0</v>
      </c>
      <c r="CP103" s="118">
        <f t="shared" si="22"/>
        <v>0</v>
      </c>
      <c r="CQ103" s="118">
        <f t="shared" si="22"/>
        <v>0</v>
      </c>
      <c r="CR103" s="118">
        <f t="shared" si="22"/>
        <v>0</v>
      </c>
      <c r="CS103" s="118">
        <f t="shared" si="22"/>
        <v>0</v>
      </c>
      <c r="CT103" s="118">
        <f t="shared" si="22"/>
        <v>0</v>
      </c>
      <c r="CU103" s="118">
        <f t="shared" si="22"/>
        <v>0</v>
      </c>
      <c r="CV103" s="118">
        <f t="shared" si="22"/>
        <v>0</v>
      </c>
      <c r="CW103" s="118">
        <f t="shared" si="22"/>
        <v>0</v>
      </c>
      <c r="CX103" s="118">
        <f t="shared" si="22"/>
        <v>0</v>
      </c>
      <c r="CY103" s="118">
        <f t="shared" si="22"/>
        <v>0</v>
      </c>
      <c r="CZ103" s="118">
        <f t="shared" si="22"/>
        <v>0</v>
      </c>
      <c r="DA103" s="118">
        <f t="shared" si="22"/>
        <v>0</v>
      </c>
      <c r="DB103" s="118">
        <f t="shared" si="22"/>
        <v>0</v>
      </c>
      <c r="DC103" s="118">
        <f t="shared" si="22"/>
        <v>0</v>
      </c>
      <c r="DD103" s="118">
        <f t="shared" si="22"/>
        <v>0</v>
      </c>
      <c r="DE103" s="118">
        <f t="shared" si="22"/>
        <v>0</v>
      </c>
      <c r="DF103" s="118">
        <f t="shared" si="22"/>
        <v>0</v>
      </c>
      <c r="DG103" s="118">
        <f t="shared" si="22"/>
        <v>0</v>
      </c>
      <c r="DH103" s="118">
        <f t="shared" si="22"/>
        <v>0</v>
      </c>
      <c r="DI103" s="118">
        <f t="shared" si="22"/>
        <v>0</v>
      </c>
      <c r="DJ103" s="118">
        <f t="shared" si="22"/>
        <v>0</v>
      </c>
      <c r="DK103" s="118">
        <f t="shared" si="22"/>
        <v>0</v>
      </c>
      <c r="DL103" s="118">
        <f t="shared" si="22"/>
        <v>0</v>
      </c>
      <c r="DM103" s="118">
        <f t="shared" si="22"/>
        <v>0</v>
      </c>
      <c r="DN103" s="118">
        <f t="shared" si="22"/>
        <v>0</v>
      </c>
      <c r="DO103" s="118">
        <f t="shared" si="22"/>
        <v>0</v>
      </c>
      <c r="DP103" s="118">
        <f t="shared" si="22"/>
        <v>0</v>
      </c>
      <c r="DQ103" s="118">
        <f t="shared" si="22"/>
        <v>0</v>
      </c>
      <c r="DR103" s="118">
        <f t="shared" si="22"/>
        <v>0</v>
      </c>
      <c r="DS103" s="118">
        <f t="shared" si="22"/>
        <v>0</v>
      </c>
      <c r="DT103" s="118">
        <f t="shared" si="22"/>
        <v>0</v>
      </c>
      <c r="DU103" s="118">
        <f t="shared" si="22"/>
        <v>0</v>
      </c>
      <c r="DV103" s="118">
        <f t="shared" si="22"/>
        <v>0</v>
      </c>
      <c r="DW103" s="118">
        <f t="shared" si="22"/>
        <v>0</v>
      </c>
      <c r="DX103" s="118">
        <f t="shared" si="22"/>
        <v>0</v>
      </c>
      <c r="DY103" s="118">
        <f t="shared" si="22"/>
        <v>0</v>
      </c>
      <c r="DZ103" s="118">
        <f t="shared" si="22"/>
        <v>0</v>
      </c>
      <c r="EA103" s="118">
        <f t="shared" si="22"/>
        <v>0</v>
      </c>
      <c r="EB103" s="118">
        <f t="shared" si="22"/>
        <v>0</v>
      </c>
      <c r="EC103" s="118">
        <f t="shared" si="22"/>
        <v>0</v>
      </c>
      <c r="ED103" s="118">
        <f t="shared" ref="ED103:EZ103" si="23">SUM(ED97:ED102)</f>
        <v>0</v>
      </c>
      <c r="EE103" s="118">
        <f t="shared" si="23"/>
        <v>0</v>
      </c>
      <c r="EF103" s="118">
        <f t="shared" si="23"/>
        <v>0</v>
      </c>
      <c r="EG103" s="118">
        <f t="shared" si="23"/>
        <v>0</v>
      </c>
      <c r="EH103" s="118">
        <f t="shared" si="23"/>
        <v>0</v>
      </c>
      <c r="EI103" s="118">
        <f t="shared" si="23"/>
        <v>0</v>
      </c>
      <c r="EJ103" s="118">
        <f t="shared" si="23"/>
        <v>0</v>
      </c>
      <c r="EK103" s="118">
        <f t="shared" si="23"/>
        <v>0</v>
      </c>
      <c r="EL103" s="118">
        <f t="shared" si="23"/>
        <v>0</v>
      </c>
      <c r="EM103" s="118">
        <f t="shared" si="23"/>
        <v>0</v>
      </c>
      <c r="EN103" s="118">
        <f t="shared" si="23"/>
        <v>0</v>
      </c>
      <c r="EO103" s="118">
        <f t="shared" si="23"/>
        <v>0</v>
      </c>
      <c r="EP103" s="118">
        <f t="shared" si="23"/>
        <v>0</v>
      </c>
      <c r="EQ103" s="118">
        <f t="shared" si="23"/>
        <v>0</v>
      </c>
      <c r="ER103" s="118">
        <f t="shared" si="23"/>
        <v>0</v>
      </c>
      <c r="ES103" s="118">
        <f t="shared" si="23"/>
        <v>0</v>
      </c>
      <c r="ET103" s="118">
        <f t="shared" si="23"/>
        <v>0</v>
      </c>
      <c r="EU103" s="118">
        <f t="shared" si="23"/>
        <v>0</v>
      </c>
      <c r="EV103" s="118">
        <f t="shared" si="23"/>
        <v>0</v>
      </c>
      <c r="EW103" s="118">
        <f t="shared" si="23"/>
        <v>0</v>
      </c>
      <c r="EX103" s="118">
        <f t="shared" si="23"/>
        <v>0</v>
      </c>
      <c r="EY103" s="118">
        <f t="shared" si="23"/>
        <v>0</v>
      </c>
      <c r="EZ103" s="118">
        <f t="shared" si="23"/>
        <v>0</v>
      </c>
    </row>
    <row r="104" spans="1:156" ht="15" x14ac:dyDescent="0.3">
      <c r="D104" s="123"/>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row>
    <row r="105" spans="1:156" ht="15" x14ac:dyDescent="0.3">
      <c r="B105" s="32" t="s">
        <v>70</v>
      </c>
      <c r="D105" s="123"/>
      <c r="E105" s="119"/>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row>
    <row r="106" spans="1:156" ht="15" x14ac:dyDescent="0.3">
      <c r="B106" s="10" t="str">
        <f>B97</f>
        <v>[à détailler]</v>
      </c>
      <c r="D106" s="118">
        <f>SUM(F106:EZ106)</f>
        <v>0</v>
      </c>
      <c r="E106" s="119"/>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7"/>
      <c r="EI106" s="117"/>
      <c r="EJ106" s="117"/>
      <c r="EK106" s="117"/>
      <c r="EL106" s="117"/>
      <c r="EM106" s="117"/>
      <c r="EN106" s="117"/>
      <c r="EO106" s="117"/>
      <c r="EP106" s="117"/>
      <c r="EQ106" s="117"/>
      <c r="ER106" s="117"/>
      <c r="ES106" s="117"/>
      <c r="ET106" s="117"/>
      <c r="EU106" s="117"/>
      <c r="EV106" s="117"/>
      <c r="EW106" s="117"/>
      <c r="EX106" s="117"/>
      <c r="EY106" s="117"/>
      <c r="EZ106" s="117"/>
    </row>
    <row r="107" spans="1:156" ht="15" x14ac:dyDescent="0.3">
      <c r="B107" s="10" t="str">
        <f>B98</f>
        <v>[à détailler]</v>
      </c>
      <c r="D107" s="118">
        <f>SUM(F107:EZ107)</f>
        <v>0</v>
      </c>
      <c r="E107" s="119"/>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7"/>
      <c r="EI107" s="117"/>
      <c r="EJ107" s="117"/>
      <c r="EK107" s="117"/>
      <c r="EL107" s="117"/>
      <c r="EM107" s="117"/>
      <c r="EN107" s="117"/>
      <c r="EO107" s="117"/>
      <c r="EP107" s="117"/>
      <c r="EQ107" s="117"/>
      <c r="ER107" s="117"/>
      <c r="ES107" s="117"/>
      <c r="ET107" s="117"/>
      <c r="EU107" s="117"/>
      <c r="EV107" s="117"/>
      <c r="EW107" s="117"/>
      <c r="EX107" s="117"/>
      <c r="EY107" s="117"/>
      <c r="EZ107" s="117"/>
    </row>
    <row r="108" spans="1:156" ht="15" x14ac:dyDescent="0.3">
      <c r="B108" s="10" t="str">
        <f>B99</f>
        <v>[à détailler]</v>
      </c>
      <c r="D108" s="118">
        <f>SUM(F108:EZ108)</f>
        <v>0</v>
      </c>
      <c r="E108" s="119"/>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7"/>
      <c r="EI108" s="117"/>
      <c r="EJ108" s="117"/>
      <c r="EK108" s="117"/>
      <c r="EL108" s="117"/>
      <c r="EM108" s="117"/>
      <c r="EN108" s="117"/>
      <c r="EO108" s="117"/>
      <c r="EP108" s="117"/>
      <c r="EQ108" s="117"/>
      <c r="ER108" s="117"/>
      <c r="ES108" s="117"/>
      <c r="ET108" s="117"/>
      <c r="EU108" s="117"/>
      <c r="EV108" s="117"/>
      <c r="EW108" s="117"/>
      <c r="EX108" s="117"/>
      <c r="EY108" s="117"/>
      <c r="EZ108" s="117"/>
    </row>
    <row r="109" spans="1:156" ht="15" x14ac:dyDescent="0.3">
      <c r="B109" s="10" t="str">
        <f>B100</f>
        <v>[à détailler]</v>
      </c>
      <c r="D109" s="118">
        <f>SUM(F109:EZ109)</f>
        <v>0</v>
      </c>
      <c r="E109" s="119"/>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7"/>
      <c r="EI109" s="117"/>
      <c r="EJ109" s="117"/>
      <c r="EK109" s="117"/>
      <c r="EL109" s="117"/>
      <c r="EM109" s="117"/>
      <c r="EN109" s="117"/>
      <c r="EO109" s="117"/>
      <c r="EP109" s="117"/>
      <c r="EQ109" s="117"/>
      <c r="ER109" s="117"/>
      <c r="ES109" s="117"/>
      <c r="ET109" s="117"/>
      <c r="EU109" s="117"/>
      <c r="EV109" s="117"/>
      <c r="EW109" s="117"/>
      <c r="EX109" s="117"/>
      <c r="EY109" s="117"/>
      <c r="EZ109" s="117"/>
    </row>
    <row r="110" spans="1:156" s="46" customFormat="1" ht="16.5" x14ac:dyDescent="0.3">
      <c r="A110" s="10"/>
      <c r="B110" s="10" t="str">
        <f>B101</f>
        <v>[à détailler]</v>
      </c>
      <c r="D110" s="118">
        <f>SUM(F110:EZ110)</f>
        <v>0</v>
      </c>
      <c r="E110" s="120"/>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7"/>
      <c r="EI110" s="117"/>
      <c r="EJ110" s="117"/>
      <c r="EK110" s="117"/>
      <c r="EL110" s="117"/>
      <c r="EM110" s="117"/>
      <c r="EN110" s="117"/>
      <c r="EO110" s="117"/>
      <c r="EP110" s="117"/>
      <c r="EQ110" s="117"/>
      <c r="ER110" s="117"/>
      <c r="ES110" s="117"/>
      <c r="ET110" s="117"/>
      <c r="EU110" s="117"/>
      <c r="EV110" s="117"/>
      <c r="EW110" s="117"/>
      <c r="EX110" s="117"/>
      <c r="EY110" s="117"/>
      <c r="EZ110" s="117"/>
    </row>
    <row r="111" spans="1:156" ht="7.5" customHeight="1" x14ac:dyDescent="0.3">
      <c r="B111" s="54"/>
      <c r="D111" s="121"/>
      <c r="E111" s="119"/>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2"/>
      <c r="EI111" s="122"/>
      <c r="EJ111" s="122"/>
      <c r="EK111" s="122"/>
      <c r="EL111" s="122"/>
      <c r="EM111" s="122"/>
      <c r="EN111" s="122"/>
      <c r="EO111" s="122"/>
      <c r="EP111" s="122"/>
      <c r="EQ111" s="122"/>
      <c r="ER111" s="122"/>
      <c r="ES111" s="122"/>
      <c r="ET111" s="122"/>
      <c r="EU111" s="122"/>
      <c r="EV111" s="122"/>
      <c r="EW111" s="122"/>
      <c r="EX111" s="122"/>
      <c r="EY111" s="122"/>
      <c r="EZ111" s="122"/>
    </row>
    <row r="112" spans="1:156" ht="15" x14ac:dyDescent="0.3">
      <c r="B112" s="32" t="s">
        <v>69</v>
      </c>
      <c r="D112" s="118">
        <f>SUM(F112:EZ112)</f>
        <v>0</v>
      </c>
      <c r="E112" s="119"/>
      <c r="F112" s="118">
        <f t="shared" ref="F112:BQ112" si="24">SUM(F106:F111)</f>
        <v>0</v>
      </c>
      <c r="G112" s="118">
        <f t="shared" si="24"/>
        <v>0</v>
      </c>
      <c r="H112" s="118">
        <f t="shared" si="24"/>
        <v>0</v>
      </c>
      <c r="I112" s="118">
        <f t="shared" si="24"/>
        <v>0</v>
      </c>
      <c r="J112" s="118">
        <f t="shared" si="24"/>
        <v>0</v>
      </c>
      <c r="K112" s="118">
        <f t="shared" si="24"/>
        <v>0</v>
      </c>
      <c r="L112" s="118">
        <f t="shared" si="24"/>
        <v>0</v>
      </c>
      <c r="M112" s="118">
        <f t="shared" si="24"/>
        <v>0</v>
      </c>
      <c r="N112" s="118">
        <f t="shared" si="24"/>
        <v>0</v>
      </c>
      <c r="O112" s="118">
        <f t="shared" si="24"/>
        <v>0</v>
      </c>
      <c r="P112" s="118">
        <f t="shared" si="24"/>
        <v>0</v>
      </c>
      <c r="Q112" s="118">
        <f t="shared" si="24"/>
        <v>0</v>
      </c>
      <c r="R112" s="118">
        <f t="shared" si="24"/>
        <v>0</v>
      </c>
      <c r="S112" s="118">
        <f t="shared" si="24"/>
        <v>0</v>
      </c>
      <c r="T112" s="118">
        <f t="shared" si="24"/>
        <v>0</v>
      </c>
      <c r="U112" s="118">
        <f t="shared" si="24"/>
        <v>0</v>
      </c>
      <c r="V112" s="118">
        <f t="shared" si="24"/>
        <v>0</v>
      </c>
      <c r="W112" s="118">
        <f t="shared" si="24"/>
        <v>0</v>
      </c>
      <c r="X112" s="118">
        <f t="shared" si="24"/>
        <v>0</v>
      </c>
      <c r="Y112" s="118">
        <f t="shared" si="24"/>
        <v>0</v>
      </c>
      <c r="Z112" s="118">
        <f t="shared" si="24"/>
        <v>0</v>
      </c>
      <c r="AA112" s="118">
        <f t="shared" si="24"/>
        <v>0</v>
      </c>
      <c r="AB112" s="118">
        <f t="shared" si="24"/>
        <v>0</v>
      </c>
      <c r="AC112" s="118">
        <f t="shared" si="24"/>
        <v>0</v>
      </c>
      <c r="AD112" s="118">
        <f t="shared" si="24"/>
        <v>0</v>
      </c>
      <c r="AE112" s="118">
        <f t="shared" si="24"/>
        <v>0</v>
      </c>
      <c r="AF112" s="118">
        <f t="shared" si="24"/>
        <v>0</v>
      </c>
      <c r="AG112" s="118">
        <f t="shared" si="24"/>
        <v>0</v>
      </c>
      <c r="AH112" s="118">
        <f t="shared" si="24"/>
        <v>0</v>
      </c>
      <c r="AI112" s="118">
        <f t="shared" si="24"/>
        <v>0</v>
      </c>
      <c r="AJ112" s="118">
        <f t="shared" si="24"/>
        <v>0</v>
      </c>
      <c r="AK112" s="118">
        <f t="shared" si="24"/>
        <v>0</v>
      </c>
      <c r="AL112" s="118">
        <f t="shared" si="24"/>
        <v>0</v>
      </c>
      <c r="AM112" s="118">
        <f t="shared" si="24"/>
        <v>0</v>
      </c>
      <c r="AN112" s="118">
        <f t="shared" si="24"/>
        <v>0</v>
      </c>
      <c r="AO112" s="118">
        <f t="shared" si="24"/>
        <v>0</v>
      </c>
      <c r="AP112" s="118">
        <f t="shared" si="24"/>
        <v>0</v>
      </c>
      <c r="AQ112" s="118">
        <f t="shared" si="24"/>
        <v>0</v>
      </c>
      <c r="AR112" s="118">
        <f t="shared" si="24"/>
        <v>0</v>
      </c>
      <c r="AS112" s="118">
        <f t="shared" si="24"/>
        <v>0</v>
      </c>
      <c r="AT112" s="118">
        <f t="shared" si="24"/>
        <v>0</v>
      </c>
      <c r="AU112" s="118">
        <f t="shared" si="24"/>
        <v>0</v>
      </c>
      <c r="AV112" s="118">
        <f t="shared" si="24"/>
        <v>0</v>
      </c>
      <c r="AW112" s="118">
        <f t="shared" si="24"/>
        <v>0</v>
      </c>
      <c r="AX112" s="118">
        <f t="shared" si="24"/>
        <v>0</v>
      </c>
      <c r="AY112" s="118">
        <f t="shared" si="24"/>
        <v>0</v>
      </c>
      <c r="AZ112" s="118">
        <f t="shared" si="24"/>
        <v>0</v>
      </c>
      <c r="BA112" s="118">
        <f t="shared" si="24"/>
        <v>0</v>
      </c>
      <c r="BB112" s="118">
        <f t="shared" si="24"/>
        <v>0</v>
      </c>
      <c r="BC112" s="118">
        <f t="shared" si="24"/>
        <v>0</v>
      </c>
      <c r="BD112" s="118">
        <f t="shared" si="24"/>
        <v>0</v>
      </c>
      <c r="BE112" s="118">
        <f t="shared" si="24"/>
        <v>0</v>
      </c>
      <c r="BF112" s="118">
        <f t="shared" si="24"/>
        <v>0</v>
      </c>
      <c r="BG112" s="118">
        <f t="shared" si="24"/>
        <v>0</v>
      </c>
      <c r="BH112" s="118">
        <f t="shared" si="24"/>
        <v>0</v>
      </c>
      <c r="BI112" s="118">
        <f t="shared" si="24"/>
        <v>0</v>
      </c>
      <c r="BJ112" s="118">
        <f t="shared" si="24"/>
        <v>0</v>
      </c>
      <c r="BK112" s="118">
        <f t="shared" si="24"/>
        <v>0</v>
      </c>
      <c r="BL112" s="118">
        <f t="shared" si="24"/>
        <v>0</v>
      </c>
      <c r="BM112" s="118">
        <f t="shared" si="24"/>
        <v>0</v>
      </c>
      <c r="BN112" s="118">
        <f t="shared" si="24"/>
        <v>0</v>
      </c>
      <c r="BO112" s="118">
        <f t="shared" si="24"/>
        <v>0</v>
      </c>
      <c r="BP112" s="118">
        <f t="shared" si="24"/>
        <v>0</v>
      </c>
      <c r="BQ112" s="118">
        <f t="shared" si="24"/>
        <v>0</v>
      </c>
      <c r="BR112" s="118">
        <f t="shared" ref="BR112:EC112" si="25">SUM(BR106:BR111)</f>
        <v>0</v>
      </c>
      <c r="BS112" s="118">
        <f t="shared" si="25"/>
        <v>0</v>
      </c>
      <c r="BT112" s="118">
        <f t="shared" si="25"/>
        <v>0</v>
      </c>
      <c r="BU112" s="118">
        <f t="shared" si="25"/>
        <v>0</v>
      </c>
      <c r="BV112" s="118">
        <f t="shared" si="25"/>
        <v>0</v>
      </c>
      <c r="BW112" s="118">
        <f t="shared" si="25"/>
        <v>0</v>
      </c>
      <c r="BX112" s="118">
        <f t="shared" si="25"/>
        <v>0</v>
      </c>
      <c r="BY112" s="118">
        <f t="shared" si="25"/>
        <v>0</v>
      </c>
      <c r="BZ112" s="118">
        <f t="shared" si="25"/>
        <v>0</v>
      </c>
      <c r="CA112" s="118">
        <f t="shared" si="25"/>
        <v>0</v>
      </c>
      <c r="CB112" s="118">
        <f t="shared" si="25"/>
        <v>0</v>
      </c>
      <c r="CC112" s="118">
        <f t="shared" si="25"/>
        <v>0</v>
      </c>
      <c r="CD112" s="118">
        <f t="shared" si="25"/>
        <v>0</v>
      </c>
      <c r="CE112" s="118">
        <f t="shared" si="25"/>
        <v>0</v>
      </c>
      <c r="CF112" s="118">
        <f t="shared" si="25"/>
        <v>0</v>
      </c>
      <c r="CG112" s="118">
        <f t="shared" si="25"/>
        <v>0</v>
      </c>
      <c r="CH112" s="118">
        <f t="shared" si="25"/>
        <v>0</v>
      </c>
      <c r="CI112" s="118">
        <f t="shared" si="25"/>
        <v>0</v>
      </c>
      <c r="CJ112" s="118">
        <f t="shared" si="25"/>
        <v>0</v>
      </c>
      <c r="CK112" s="118">
        <f t="shared" si="25"/>
        <v>0</v>
      </c>
      <c r="CL112" s="118">
        <f t="shared" si="25"/>
        <v>0</v>
      </c>
      <c r="CM112" s="118">
        <f t="shared" si="25"/>
        <v>0</v>
      </c>
      <c r="CN112" s="118">
        <f t="shared" si="25"/>
        <v>0</v>
      </c>
      <c r="CO112" s="118">
        <f t="shared" si="25"/>
        <v>0</v>
      </c>
      <c r="CP112" s="118">
        <f t="shared" si="25"/>
        <v>0</v>
      </c>
      <c r="CQ112" s="118">
        <f t="shared" si="25"/>
        <v>0</v>
      </c>
      <c r="CR112" s="118">
        <f t="shared" si="25"/>
        <v>0</v>
      </c>
      <c r="CS112" s="118">
        <f t="shared" si="25"/>
        <v>0</v>
      </c>
      <c r="CT112" s="118">
        <f t="shared" si="25"/>
        <v>0</v>
      </c>
      <c r="CU112" s="118">
        <f t="shared" si="25"/>
        <v>0</v>
      </c>
      <c r="CV112" s="118">
        <f t="shared" si="25"/>
        <v>0</v>
      </c>
      <c r="CW112" s="118">
        <f t="shared" si="25"/>
        <v>0</v>
      </c>
      <c r="CX112" s="118">
        <f t="shared" si="25"/>
        <v>0</v>
      </c>
      <c r="CY112" s="118">
        <f t="shared" si="25"/>
        <v>0</v>
      </c>
      <c r="CZ112" s="118">
        <f t="shared" si="25"/>
        <v>0</v>
      </c>
      <c r="DA112" s="118">
        <f t="shared" si="25"/>
        <v>0</v>
      </c>
      <c r="DB112" s="118">
        <f t="shared" si="25"/>
        <v>0</v>
      </c>
      <c r="DC112" s="118">
        <f t="shared" si="25"/>
        <v>0</v>
      </c>
      <c r="DD112" s="118">
        <f t="shared" si="25"/>
        <v>0</v>
      </c>
      <c r="DE112" s="118">
        <f t="shared" si="25"/>
        <v>0</v>
      </c>
      <c r="DF112" s="118">
        <f t="shared" si="25"/>
        <v>0</v>
      </c>
      <c r="DG112" s="118">
        <f t="shared" si="25"/>
        <v>0</v>
      </c>
      <c r="DH112" s="118">
        <f t="shared" si="25"/>
        <v>0</v>
      </c>
      <c r="DI112" s="118">
        <f t="shared" si="25"/>
        <v>0</v>
      </c>
      <c r="DJ112" s="118">
        <f t="shared" si="25"/>
        <v>0</v>
      </c>
      <c r="DK112" s="118">
        <f t="shared" si="25"/>
        <v>0</v>
      </c>
      <c r="DL112" s="118">
        <f t="shared" si="25"/>
        <v>0</v>
      </c>
      <c r="DM112" s="118">
        <f t="shared" si="25"/>
        <v>0</v>
      </c>
      <c r="DN112" s="118">
        <f t="shared" si="25"/>
        <v>0</v>
      </c>
      <c r="DO112" s="118">
        <f t="shared" si="25"/>
        <v>0</v>
      </c>
      <c r="DP112" s="118">
        <f t="shared" si="25"/>
        <v>0</v>
      </c>
      <c r="DQ112" s="118">
        <f t="shared" si="25"/>
        <v>0</v>
      </c>
      <c r="DR112" s="118">
        <f t="shared" si="25"/>
        <v>0</v>
      </c>
      <c r="DS112" s="118">
        <f t="shared" si="25"/>
        <v>0</v>
      </c>
      <c r="DT112" s="118">
        <f t="shared" si="25"/>
        <v>0</v>
      </c>
      <c r="DU112" s="118">
        <f t="shared" si="25"/>
        <v>0</v>
      </c>
      <c r="DV112" s="118">
        <f t="shared" si="25"/>
        <v>0</v>
      </c>
      <c r="DW112" s="118">
        <f t="shared" si="25"/>
        <v>0</v>
      </c>
      <c r="DX112" s="118">
        <f t="shared" si="25"/>
        <v>0</v>
      </c>
      <c r="DY112" s="118">
        <f t="shared" si="25"/>
        <v>0</v>
      </c>
      <c r="DZ112" s="118">
        <f t="shared" si="25"/>
        <v>0</v>
      </c>
      <c r="EA112" s="118">
        <f t="shared" si="25"/>
        <v>0</v>
      </c>
      <c r="EB112" s="118">
        <f t="shared" si="25"/>
        <v>0</v>
      </c>
      <c r="EC112" s="118">
        <f t="shared" si="25"/>
        <v>0</v>
      </c>
      <c r="ED112" s="118">
        <f t="shared" ref="ED112:EZ112" si="26">SUM(ED106:ED111)</f>
        <v>0</v>
      </c>
      <c r="EE112" s="118">
        <f t="shared" si="26"/>
        <v>0</v>
      </c>
      <c r="EF112" s="118">
        <f t="shared" si="26"/>
        <v>0</v>
      </c>
      <c r="EG112" s="118">
        <f t="shared" si="26"/>
        <v>0</v>
      </c>
      <c r="EH112" s="118">
        <f t="shared" si="26"/>
        <v>0</v>
      </c>
      <c r="EI112" s="118">
        <f t="shared" si="26"/>
        <v>0</v>
      </c>
      <c r="EJ112" s="118">
        <f t="shared" si="26"/>
        <v>0</v>
      </c>
      <c r="EK112" s="118">
        <f t="shared" si="26"/>
        <v>0</v>
      </c>
      <c r="EL112" s="118">
        <f t="shared" si="26"/>
        <v>0</v>
      </c>
      <c r="EM112" s="118">
        <f t="shared" si="26"/>
        <v>0</v>
      </c>
      <c r="EN112" s="118">
        <f t="shared" si="26"/>
        <v>0</v>
      </c>
      <c r="EO112" s="118">
        <f t="shared" si="26"/>
        <v>0</v>
      </c>
      <c r="EP112" s="118">
        <f t="shared" si="26"/>
        <v>0</v>
      </c>
      <c r="EQ112" s="118">
        <f t="shared" si="26"/>
        <v>0</v>
      </c>
      <c r="ER112" s="118">
        <f t="shared" si="26"/>
        <v>0</v>
      </c>
      <c r="ES112" s="118">
        <f t="shared" si="26"/>
        <v>0</v>
      </c>
      <c r="ET112" s="118">
        <f t="shared" si="26"/>
        <v>0</v>
      </c>
      <c r="EU112" s="118">
        <f t="shared" si="26"/>
        <v>0</v>
      </c>
      <c r="EV112" s="118">
        <f t="shared" si="26"/>
        <v>0</v>
      </c>
      <c r="EW112" s="118">
        <f t="shared" si="26"/>
        <v>0</v>
      </c>
      <c r="EX112" s="118">
        <f t="shared" si="26"/>
        <v>0</v>
      </c>
      <c r="EY112" s="118">
        <f t="shared" si="26"/>
        <v>0</v>
      </c>
      <c r="EZ112" s="118">
        <f t="shared" si="26"/>
        <v>0</v>
      </c>
    </row>
    <row r="113" spans="2:156" ht="15" x14ac:dyDescent="0.3">
      <c r="B113" s="32"/>
      <c r="D113" s="123"/>
      <c r="E113" s="119"/>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row>
    <row r="114" spans="2:156" x14ac:dyDescent="0.25">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c r="CY114" s="119"/>
      <c r="CZ114" s="119"/>
      <c r="DA114" s="119"/>
      <c r="DB114" s="119"/>
      <c r="DC114" s="119"/>
      <c r="DD114" s="119"/>
      <c r="DE114" s="119"/>
      <c r="DF114" s="119"/>
      <c r="DG114" s="119"/>
      <c r="DH114" s="119"/>
      <c r="DI114" s="119"/>
      <c r="DJ114" s="119"/>
      <c r="DK114" s="119"/>
      <c r="DL114" s="119"/>
      <c r="DM114" s="119"/>
      <c r="DN114" s="119"/>
      <c r="DO114" s="119"/>
      <c r="DP114" s="119"/>
      <c r="DQ114" s="119"/>
      <c r="DR114" s="119"/>
      <c r="DS114" s="119"/>
      <c r="DT114" s="119"/>
      <c r="DU114" s="119"/>
      <c r="DV114" s="119"/>
      <c r="DW114" s="119"/>
      <c r="DX114" s="119"/>
      <c r="DY114" s="119"/>
      <c r="DZ114" s="119"/>
      <c r="EA114" s="119"/>
      <c r="EB114" s="119"/>
      <c r="EC114" s="119"/>
      <c r="ED114" s="119"/>
      <c r="EE114" s="119"/>
      <c r="EF114" s="119"/>
      <c r="EG114" s="119"/>
      <c r="EH114" s="119"/>
      <c r="EI114" s="119"/>
      <c r="EJ114" s="119"/>
      <c r="EK114" s="119"/>
      <c r="EL114" s="119"/>
      <c r="EM114" s="119"/>
      <c r="EN114" s="119"/>
      <c r="EO114" s="119"/>
      <c r="EP114" s="119"/>
      <c r="EQ114" s="119"/>
      <c r="ER114" s="119"/>
      <c r="ES114" s="119"/>
      <c r="ET114" s="119"/>
      <c r="EU114" s="119"/>
      <c r="EV114" s="119"/>
      <c r="EW114" s="119"/>
      <c r="EX114" s="119"/>
      <c r="EY114" s="119"/>
      <c r="EZ114" s="119"/>
    </row>
    <row r="115" spans="2:156" x14ac:dyDescent="0.25">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119"/>
      <c r="DD115" s="119"/>
      <c r="DE115" s="119"/>
      <c r="DF115" s="119"/>
      <c r="DG115" s="119"/>
      <c r="DH115" s="119"/>
      <c r="DI115" s="119"/>
      <c r="DJ115" s="119"/>
      <c r="DK115" s="119"/>
      <c r="DL115" s="119"/>
      <c r="DM115" s="119"/>
      <c r="DN115" s="119"/>
      <c r="DO115" s="119"/>
      <c r="DP115" s="119"/>
      <c r="DQ115" s="119"/>
      <c r="DR115" s="119"/>
      <c r="DS115" s="119"/>
      <c r="DT115" s="119"/>
      <c r="DU115" s="119"/>
      <c r="DV115" s="119"/>
      <c r="DW115" s="119"/>
      <c r="DX115" s="119"/>
      <c r="DY115" s="119"/>
      <c r="DZ115" s="119"/>
      <c r="EA115" s="119"/>
      <c r="EB115" s="119"/>
      <c r="EC115" s="119"/>
      <c r="ED115" s="119"/>
      <c r="EE115" s="119"/>
      <c r="EF115" s="119"/>
      <c r="EG115" s="119"/>
      <c r="EH115" s="119"/>
      <c r="EI115" s="119"/>
      <c r="EJ115" s="119"/>
      <c r="EK115" s="119"/>
      <c r="EL115" s="119"/>
      <c r="EM115" s="119"/>
      <c r="EN115" s="119"/>
      <c r="EO115" s="119"/>
      <c r="EP115" s="119"/>
      <c r="EQ115" s="119"/>
      <c r="ER115" s="119"/>
      <c r="ES115" s="119"/>
      <c r="ET115" s="119"/>
      <c r="EU115" s="119"/>
      <c r="EV115" s="119"/>
      <c r="EW115" s="119"/>
      <c r="EX115" s="119"/>
      <c r="EY115" s="119"/>
      <c r="EZ115" s="119"/>
    </row>
    <row r="116" spans="2:156" ht="15" x14ac:dyDescent="0.3">
      <c r="B116" s="110" t="s">
        <v>251</v>
      </c>
      <c r="D116" s="125">
        <f>SUM(F116:EZ116)</f>
        <v>0</v>
      </c>
      <c r="E116" s="119"/>
      <c r="F116" s="125">
        <f>F30+F71+F103</f>
        <v>0</v>
      </c>
      <c r="G116" s="125">
        <f t="shared" ref="G116:BR116" si="27">G47+G90+G111</f>
        <v>0</v>
      </c>
      <c r="H116" s="125">
        <f t="shared" si="27"/>
        <v>0</v>
      </c>
      <c r="I116" s="125">
        <f t="shared" si="27"/>
        <v>0</v>
      </c>
      <c r="J116" s="125">
        <f t="shared" si="27"/>
        <v>0</v>
      </c>
      <c r="K116" s="125">
        <f t="shared" si="27"/>
        <v>0</v>
      </c>
      <c r="L116" s="125">
        <f t="shared" si="27"/>
        <v>0</v>
      </c>
      <c r="M116" s="125">
        <f t="shared" si="27"/>
        <v>0</v>
      </c>
      <c r="N116" s="125">
        <f t="shared" si="27"/>
        <v>0</v>
      </c>
      <c r="O116" s="125">
        <f t="shared" si="27"/>
        <v>0</v>
      </c>
      <c r="P116" s="125">
        <f t="shared" si="27"/>
        <v>0</v>
      </c>
      <c r="Q116" s="125">
        <f t="shared" si="27"/>
        <v>0</v>
      </c>
      <c r="R116" s="125">
        <f t="shared" si="27"/>
        <v>0</v>
      </c>
      <c r="S116" s="125">
        <f t="shared" si="27"/>
        <v>0</v>
      </c>
      <c r="T116" s="125">
        <f t="shared" si="27"/>
        <v>0</v>
      </c>
      <c r="U116" s="125">
        <f t="shared" si="27"/>
        <v>0</v>
      </c>
      <c r="V116" s="125">
        <f t="shared" si="27"/>
        <v>0</v>
      </c>
      <c r="W116" s="125">
        <f t="shared" si="27"/>
        <v>0</v>
      </c>
      <c r="X116" s="125">
        <f t="shared" si="27"/>
        <v>0</v>
      </c>
      <c r="Y116" s="125">
        <f t="shared" si="27"/>
        <v>0</v>
      </c>
      <c r="Z116" s="125">
        <f t="shared" si="27"/>
        <v>0</v>
      </c>
      <c r="AA116" s="125">
        <f t="shared" si="27"/>
        <v>0</v>
      </c>
      <c r="AB116" s="125">
        <f t="shared" si="27"/>
        <v>0</v>
      </c>
      <c r="AC116" s="125">
        <f t="shared" si="27"/>
        <v>0</v>
      </c>
      <c r="AD116" s="125">
        <f t="shared" si="27"/>
        <v>0</v>
      </c>
      <c r="AE116" s="125">
        <f t="shared" si="27"/>
        <v>0</v>
      </c>
      <c r="AF116" s="125">
        <f t="shared" si="27"/>
        <v>0</v>
      </c>
      <c r="AG116" s="125">
        <f t="shared" si="27"/>
        <v>0</v>
      </c>
      <c r="AH116" s="125">
        <f t="shared" si="27"/>
        <v>0</v>
      </c>
      <c r="AI116" s="125">
        <f t="shared" si="27"/>
        <v>0</v>
      </c>
      <c r="AJ116" s="125">
        <f t="shared" si="27"/>
        <v>0</v>
      </c>
      <c r="AK116" s="125">
        <f t="shared" si="27"/>
        <v>0</v>
      </c>
      <c r="AL116" s="125">
        <f t="shared" si="27"/>
        <v>0</v>
      </c>
      <c r="AM116" s="125">
        <f t="shared" si="27"/>
        <v>0</v>
      </c>
      <c r="AN116" s="125">
        <f t="shared" si="27"/>
        <v>0</v>
      </c>
      <c r="AO116" s="125">
        <f t="shared" si="27"/>
        <v>0</v>
      </c>
      <c r="AP116" s="125">
        <f t="shared" si="27"/>
        <v>0</v>
      </c>
      <c r="AQ116" s="125">
        <f t="shared" si="27"/>
        <v>0</v>
      </c>
      <c r="AR116" s="125">
        <f t="shared" si="27"/>
        <v>0</v>
      </c>
      <c r="AS116" s="125">
        <f t="shared" si="27"/>
        <v>0</v>
      </c>
      <c r="AT116" s="125">
        <f t="shared" si="27"/>
        <v>0</v>
      </c>
      <c r="AU116" s="125">
        <f t="shared" si="27"/>
        <v>0</v>
      </c>
      <c r="AV116" s="125">
        <f t="shared" si="27"/>
        <v>0</v>
      </c>
      <c r="AW116" s="125">
        <f t="shared" si="27"/>
        <v>0</v>
      </c>
      <c r="AX116" s="125">
        <f t="shared" si="27"/>
        <v>0</v>
      </c>
      <c r="AY116" s="125">
        <f t="shared" si="27"/>
        <v>0</v>
      </c>
      <c r="AZ116" s="125">
        <f t="shared" si="27"/>
        <v>0</v>
      </c>
      <c r="BA116" s="125">
        <f t="shared" si="27"/>
        <v>0</v>
      </c>
      <c r="BB116" s="125">
        <f t="shared" si="27"/>
        <v>0</v>
      </c>
      <c r="BC116" s="125">
        <f t="shared" si="27"/>
        <v>0</v>
      </c>
      <c r="BD116" s="125">
        <f t="shared" si="27"/>
        <v>0</v>
      </c>
      <c r="BE116" s="125">
        <f t="shared" si="27"/>
        <v>0</v>
      </c>
      <c r="BF116" s="125">
        <f t="shared" si="27"/>
        <v>0</v>
      </c>
      <c r="BG116" s="125">
        <f t="shared" si="27"/>
        <v>0</v>
      </c>
      <c r="BH116" s="125">
        <f t="shared" si="27"/>
        <v>0</v>
      </c>
      <c r="BI116" s="125">
        <f t="shared" si="27"/>
        <v>0</v>
      </c>
      <c r="BJ116" s="125">
        <f t="shared" si="27"/>
        <v>0</v>
      </c>
      <c r="BK116" s="125">
        <f t="shared" si="27"/>
        <v>0</v>
      </c>
      <c r="BL116" s="125">
        <f t="shared" si="27"/>
        <v>0</v>
      </c>
      <c r="BM116" s="125">
        <f t="shared" si="27"/>
        <v>0</v>
      </c>
      <c r="BN116" s="125">
        <f t="shared" si="27"/>
        <v>0</v>
      </c>
      <c r="BO116" s="125">
        <f t="shared" si="27"/>
        <v>0</v>
      </c>
      <c r="BP116" s="125">
        <f t="shared" si="27"/>
        <v>0</v>
      </c>
      <c r="BQ116" s="125">
        <f t="shared" si="27"/>
        <v>0</v>
      </c>
      <c r="BR116" s="125">
        <f t="shared" si="27"/>
        <v>0</v>
      </c>
      <c r="BS116" s="125">
        <f t="shared" ref="BS116:ED116" si="28">BS47+BS90+BS111</f>
        <v>0</v>
      </c>
      <c r="BT116" s="125">
        <f t="shared" si="28"/>
        <v>0</v>
      </c>
      <c r="BU116" s="125">
        <f t="shared" si="28"/>
        <v>0</v>
      </c>
      <c r="BV116" s="125">
        <f t="shared" si="28"/>
        <v>0</v>
      </c>
      <c r="BW116" s="125">
        <f t="shared" si="28"/>
        <v>0</v>
      </c>
      <c r="BX116" s="125">
        <f t="shared" si="28"/>
        <v>0</v>
      </c>
      <c r="BY116" s="125">
        <f t="shared" si="28"/>
        <v>0</v>
      </c>
      <c r="BZ116" s="125">
        <f t="shared" si="28"/>
        <v>0</v>
      </c>
      <c r="CA116" s="125">
        <f t="shared" si="28"/>
        <v>0</v>
      </c>
      <c r="CB116" s="125">
        <f t="shared" si="28"/>
        <v>0</v>
      </c>
      <c r="CC116" s="125">
        <f t="shared" si="28"/>
        <v>0</v>
      </c>
      <c r="CD116" s="125">
        <f t="shared" si="28"/>
        <v>0</v>
      </c>
      <c r="CE116" s="125">
        <f t="shared" si="28"/>
        <v>0</v>
      </c>
      <c r="CF116" s="125">
        <f t="shared" si="28"/>
        <v>0</v>
      </c>
      <c r="CG116" s="125">
        <f t="shared" si="28"/>
        <v>0</v>
      </c>
      <c r="CH116" s="125">
        <f t="shared" si="28"/>
        <v>0</v>
      </c>
      <c r="CI116" s="125">
        <f t="shared" si="28"/>
        <v>0</v>
      </c>
      <c r="CJ116" s="125">
        <f t="shared" si="28"/>
        <v>0</v>
      </c>
      <c r="CK116" s="125">
        <f t="shared" si="28"/>
        <v>0</v>
      </c>
      <c r="CL116" s="125">
        <f t="shared" si="28"/>
        <v>0</v>
      </c>
      <c r="CM116" s="125">
        <f t="shared" si="28"/>
        <v>0</v>
      </c>
      <c r="CN116" s="125">
        <f t="shared" si="28"/>
        <v>0</v>
      </c>
      <c r="CO116" s="125">
        <f t="shared" si="28"/>
        <v>0</v>
      </c>
      <c r="CP116" s="125">
        <f t="shared" si="28"/>
        <v>0</v>
      </c>
      <c r="CQ116" s="125">
        <f t="shared" si="28"/>
        <v>0</v>
      </c>
      <c r="CR116" s="125">
        <f t="shared" si="28"/>
        <v>0</v>
      </c>
      <c r="CS116" s="125">
        <f t="shared" si="28"/>
        <v>0</v>
      </c>
      <c r="CT116" s="125">
        <f t="shared" si="28"/>
        <v>0</v>
      </c>
      <c r="CU116" s="125">
        <f t="shared" si="28"/>
        <v>0</v>
      </c>
      <c r="CV116" s="125">
        <f t="shared" si="28"/>
        <v>0</v>
      </c>
      <c r="CW116" s="125">
        <f t="shared" si="28"/>
        <v>0</v>
      </c>
      <c r="CX116" s="125">
        <f t="shared" si="28"/>
        <v>0</v>
      </c>
      <c r="CY116" s="125">
        <f t="shared" si="28"/>
        <v>0</v>
      </c>
      <c r="CZ116" s="125">
        <f t="shared" si="28"/>
        <v>0</v>
      </c>
      <c r="DA116" s="125">
        <f t="shared" si="28"/>
        <v>0</v>
      </c>
      <c r="DB116" s="125">
        <f t="shared" si="28"/>
        <v>0</v>
      </c>
      <c r="DC116" s="125">
        <f t="shared" si="28"/>
        <v>0</v>
      </c>
      <c r="DD116" s="125">
        <f t="shared" si="28"/>
        <v>0</v>
      </c>
      <c r="DE116" s="125">
        <f t="shared" si="28"/>
        <v>0</v>
      </c>
      <c r="DF116" s="125">
        <f t="shared" si="28"/>
        <v>0</v>
      </c>
      <c r="DG116" s="125">
        <f t="shared" si="28"/>
        <v>0</v>
      </c>
      <c r="DH116" s="125">
        <f t="shared" si="28"/>
        <v>0</v>
      </c>
      <c r="DI116" s="125">
        <f t="shared" si="28"/>
        <v>0</v>
      </c>
      <c r="DJ116" s="125">
        <f t="shared" si="28"/>
        <v>0</v>
      </c>
      <c r="DK116" s="125">
        <f t="shared" si="28"/>
        <v>0</v>
      </c>
      <c r="DL116" s="125">
        <f t="shared" si="28"/>
        <v>0</v>
      </c>
      <c r="DM116" s="125">
        <f t="shared" si="28"/>
        <v>0</v>
      </c>
      <c r="DN116" s="125">
        <f t="shared" si="28"/>
        <v>0</v>
      </c>
      <c r="DO116" s="125">
        <f t="shared" si="28"/>
        <v>0</v>
      </c>
      <c r="DP116" s="125">
        <f t="shared" si="28"/>
        <v>0</v>
      </c>
      <c r="DQ116" s="125">
        <f t="shared" si="28"/>
        <v>0</v>
      </c>
      <c r="DR116" s="125">
        <f t="shared" si="28"/>
        <v>0</v>
      </c>
      <c r="DS116" s="125">
        <f t="shared" si="28"/>
        <v>0</v>
      </c>
      <c r="DT116" s="125">
        <f t="shared" si="28"/>
        <v>0</v>
      </c>
      <c r="DU116" s="125">
        <f t="shared" si="28"/>
        <v>0</v>
      </c>
      <c r="DV116" s="125">
        <f t="shared" si="28"/>
        <v>0</v>
      </c>
      <c r="DW116" s="125">
        <f t="shared" si="28"/>
        <v>0</v>
      </c>
      <c r="DX116" s="125">
        <f t="shared" si="28"/>
        <v>0</v>
      </c>
      <c r="DY116" s="125">
        <f t="shared" si="28"/>
        <v>0</v>
      </c>
      <c r="DZ116" s="125">
        <f t="shared" si="28"/>
        <v>0</v>
      </c>
      <c r="EA116" s="125">
        <f t="shared" si="28"/>
        <v>0</v>
      </c>
      <c r="EB116" s="125">
        <f t="shared" si="28"/>
        <v>0</v>
      </c>
      <c r="EC116" s="125">
        <f t="shared" si="28"/>
        <v>0</v>
      </c>
      <c r="ED116" s="125">
        <f t="shared" si="28"/>
        <v>0</v>
      </c>
      <c r="EE116" s="125">
        <f t="shared" ref="EE116:EZ116" si="29">EE47+EE90+EE111</f>
        <v>0</v>
      </c>
      <c r="EF116" s="125">
        <f t="shared" si="29"/>
        <v>0</v>
      </c>
      <c r="EG116" s="125">
        <f t="shared" si="29"/>
        <v>0</v>
      </c>
      <c r="EH116" s="125">
        <f t="shared" si="29"/>
        <v>0</v>
      </c>
      <c r="EI116" s="125">
        <f t="shared" si="29"/>
        <v>0</v>
      </c>
      <c r="EJ116" s="125">
        <f t="shared" si="29"/>
        <v>0</v>
      </c>
      <c r="EK116" s="125">
        <f t="shared" si="29"/>
        <v>0</v>
      </c>
      <c r="EL116" s="125">
        <f t="shared" si="29"/>
        <v>0</v>
      </c>
      <c r="EM116" s="125">
        <f t="shared" si="29"/>
        <v>0</v>
      </c>
      <c r="EN116" s="125">
        <f t="shared" si="29"/>
        <v>0</v>
      </c>
      <c r="EO116" s="125">
        <f t="shared" si="29"/>
        <v>0</v>
      </c>
      <c r="EP116" s="125">
        <f t="shared" si="29"/>
        <v>0</v>
      </c>
      <c r="EQ116" s="125">
        <f t="shared" si="29"/>
        <v>0</v>
      </c>
      <c r="ER116" s="125">
        <f t="shared" si="29"/>
        <v>0</v>
      </c>
      <c r="ES116" s="125">
        <f t="shared" si="29"/>
        <v>0</v>
      </c>
      <c r="ET116" s="125">
        <f t="shared" si="29"/>
        <v>0</v>
      </c>
      <c r="EU116" s="125">
        <f t="shared" si="29"/>
        <v>0</v>
      </c>
      <c r="EV116" s="125">
        <f t="shared" si="29"/>
        <v>0</v>
      </c>
      <c r="EW116" s="125">
        <f t="shared" si="29"/>
        <v>0</v>
      </c>
      <c r="EX116" s="125">
        <f t="shared" si="29"/>
        <v>0</v>
      </c>
      <c r="EY116" s="125">
        <f t="shared" si="29"/>
        <v>0</v>
      </c>
      <c r="EZ116" s="125">
        <f t="shared" si="29"/>
        <v>0</v>
      </c>
    </row>
    <row r="117" spans="2:156" ht="5.45" customHeight="1" x14ac:dyDescent="0.25">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row>
    <row r="118" spans="2:156" ht="15" x14ac:dyDescent="0.3">
      <c r="B118" s="110" t="s">
        <v>252</v>
      </c>
      <c r="D118" s="125">
        <f>SUM(F118:EZ118)</f>
        <v>0</v>
      </c>
      <c r="E118" s="119"/>
      <c r="F118" s="125">
        <f t="shared" ref="F118:AK118" si="30">F48+F91+F112</f>
        <v>0</v>
      </c>
      <c r="G118" s="125">
        <f t="shared" si="30"/>
        <v>0</v>
      </c>
      <c r="H118" s="125">
        <f t="shared" si="30"/>
        <v>0</v>
      </c>
      <c r="I118" s="125">
        <f t="shared" si="30"/>
        <v>0</v>
      </c>
      <c r="J118" s="125">
        <f t="shared" si="30"/>
        <v>0</v>
      </c>
      <c r="K118" s="125">
        <f t="shared" si="30"/>
        <v>0</v>
      </c>
      <c r="L118" s="125">
        <f t="shared" si="30"/>
        <v>0</v>
      </c>
      <c r="M118" s="125">
        <f t="shared" si="30"/>
        <v>0</v>
      </c>
      <c r="N118" s="125">
        <f t="shared" si="30"/>
        <v>0</v>
      </c>
      <c r="O118" s="125">
        <f t="shared" si="30"/>
        <v>0</v>
      </c>
      <c r="P118" s="125">
        <f t="shared" si="30"/>
        <v>0</v>
      </c>
      <c r="Q118" s="125">
        <f t="shared" si="30"/>
        <v>0</v>
      </c>
      <c r="R118" s="125">
        <f t="shared" si="30"/>
        <v>0</v>
      </c>
      <c r="S118" s="125">
        <f t="shared" si="30"/>
        <v>0</v>
      </c>
      <c r="T118" s="125">
        <f t="shared" si="30"/>
        <v>0</v>
      </c>
      <c r="U118" s="125">
        <f t="shared" si="30"/>
        <v>0</v>
      </c>
      <c r="V118" s="125">
        <f t="shared" si="30"/>
        <v>0</v>
      </c>
      <c r="W118" s="125">
        <f t="shared" si="30"/>
        <v>0</v>
      </c>
      <c r="X118" s="125">
        <f t="shared" si="30"/>
        <v>0</v>
      </c>
      <c r="Y118" s="125">
        <f t="shared" si="30"/>
        <v>0</v>
      </c>
      <c r="Z118" s="125">
        <f t="shared" si="30"/>
        <v>0</v>
      </c>
      <c r="AA118" s="125">
        <f t="shared" si="30"/>
        <v>0</v>
      </c>
      <c r="AB118" s="125">
        <f t="shared" si="30"/>
        <v>0</v>
      </c>
      <c r="AC118" s="125">
        <f t="shared" si="30"/>
        <v>0</v>
      </c>
      <c r="AD118" s="125">
        <f t="shared" si="30"/>
        <v>0</v>
      </c>
      <c r="AE118" s="125">
        <f t="shared" si="30"/>
        <v>0</v>
      </c>
      <c r="AF118" s="125">
        <f t="shared" si="30"/>
        <v>0</v>
      </c>
      <c r="AG118" s="125">
        <f t="shared" si="30"/>
        <v>0</v>
      </c>
      <c r="AH118" s="125">
        <f t="shared" si="30"/>
        <v>0</v>
      </c>
      <c r="AI118" s="125">
        <f t="shared" si="30"/>
        <v>0</v>
      </c>
      <c r="AJ118" s="125">
        <f t="shared" si="30"/>
        <v>0</v>
      </c>
      <c r="AK118" s="125">
        <f t="shared" si="30"/>
        <v>0</v>
      </c>
      <c r="AL118" s="125">
        <f t="shared" ref="AL118:BQ118" si="31">AL48+AL91+AL112</f>
        <v>0</v>
      </c>
      <c r="AM118" s="125">
        <f t="shared" si="31"/>
        <v>0</v>
      </c>
      <c r="AN118" s="125">
        <f t="shared" si="31"/>
        <v>0</v>
      </c>
      <c r="AO118" s="125">
        <f t="shared" si="31"/>
        <v>0</v>
      </c>
      <c r="AP118" s="125">
        <f t="shared" si="31"/>
        <v>0</v>
      </c>
      <c r="AQ118" s="125">
        <f t="shared" si="31"/>
        <v>0</v>
      </c>
      <c r="AR118" s="125">
        <f t="shared" si="31"/>
        <v>0</v>
      </c>
      <c r="AS118" s="125">
        <f t="shared" si="31"/>
        <v>0</v>
      </c>
      <c r="AT118" s="125">
        <f t="shared" si="31"/>
        <v>0</v>
      </c>
      <c r="AU118" s="125">
        <f t="shared" si="31"/>
        <v>0</v>
      </c>
      <c r="AV118" s="125">
        <f t="shared" si="31"/>
        <v>0</v>
      </c>
      <c r="AW118" s="125">
        <f t="shared" si="31"/>
        <v>0</v>
      </c>
      <c r="AX118" s="125">
        <f t="shared" si="31"/>
        <v>0</v>
      </c>
      <c r="AY118" s="125">
        <f t="shared" si="31"/>
        <v>0</v>
      </c>
      <c r="AZ118" s="125">
        <f t="shared" si="31"/>
        <v>0</v>
      </c>
      <c r="BA118" s="125">
        <f t="shared" si="31"/>
        <v>0</v>
      </c>
      <c r="BB118" s="125">
        <f t="shared" si="31"/>
        <v>0</v>
      </c>
      <c r="BC118" s="125">
        <f t="shared" si="31"/>
        <v>0</v>
      </c>
      <c r="BD118" s="125">
        <f t="shared" si="31"/>
        <v>0</v>
      </c>
      <c r="BE118" s="125">
        <f t="shared" si="31"/>
        <v>0</v>
      </c>
      <c r="BF118" s="125">
        <f t="shared" si="31"/>
        <v>0</v>
      </c>
      <c r="BG118" s="125">
        <f t="shared" si="31"/>
        <v>0</v>
      </c>
      <c r="BH118" s="125">
        <f t="shared" si="31"/>
        <v>0</v>
      </c>
      <c r="BI118" s="125">
        <f t="shared" si="31"/>
        <v>0</v>
      </c>
      <c r="BJ118" s="125">
        <f t="shared" si="31"/>
        <v>0</v>
      </c>
      <c r="BK118" s="125">
        <f t="shared" si="31"/>
        <v>0</v>
      </c>
      <c r="BL118" s="125">
        <f t="shared" si="31"/>
        <v>0</v>
      </c>
      <c r="BM118" s="125">
        <f t="shared" si="31"/>
        <v>0</v>
      </c>
      <c r="BN118" s="125">
        <f t="shared" si="31"/>
        <v>0</v>
      </c>
      <c r="BO118" s="125">
        <f t="shared" si="31"/>
        <v>0</v>
      </c>
      <c r="BP118" s="125">
        <f t="shared" si="31"/>
        <v>0</v>
      </c>
      <c r="BQ118" s="125">
        <f t="shared" si="31"/>
        <v>0</v>
      </c>
      <c r="BR118" s="125">
        <f t="shared" ref="BR118:CW118" si="32">BR48+BR91+BR112</f>
        <v>0</v>
      </c>
      <c r="BS118" s="125">
        <f t="shared" si="32"/>
        <v>0</v>
      </c>
      <c r="BT118" s="125">
        <f t="shared" si="32"/>
        <v>0</v>
      </c>
      <c r="BU118" s="125">
        <f t="shared" si="32"/>
        <v>0</v>
      </c>
      <c r="BV118" s="125">
        <f t="shared" si="32"/>
        <v>0</v>
      </c>
      <c r="BW118" s="125">
        <f t="shared" si="32"/>
        <v>0</v>
      </c>
      <c r="BX118" s="125">
        <f t="shared" si="32"/>
        <v>0</v>
      </c>
      <c r="BY118" s="125">
        <f t="shared" si="32"/>
        <v>0</v>
      </c>
      <c r="BZ118" s="125">
        <f t="shared" si="32"/>
        <v>0</v>
      </c>
      <c r="CA118" s="125">
        <f t="shared" si="32"/>
        <v>0</v>
      </c>
      <c r="CB118" s="125">
        <f t="shared" si="32"/>
        <v>0</v>
      </c>
      <c r="CC118" s="125">
        <f t="shared" si="32"/>
        <v>0</v>
      </c>
      <c r="CD118" s="125">
        <f t="shared" si="32"/>
        <v>0</v>
      </c>
      <c r="CE118" s="125">
        <f t="shared" si="32"/>
        <v>0</v>
      </c>
      <c r="CF118" s="125">
        <f t="shared" si="32"/>
        <v>0</v>
      </c>
      <c r="CG118" s="125">
        <f t="shared" si="32"/>
        <v>0</v>
      </c>
      <c r="CH118" s="125">
        <f t="shared" si="32"/>
        <v>0</v>
      </c>
      <c r="CI118" s="125">
        <f t="shared" si="32"/>
        <v>0</v>
      </c>
      <c r="CJ118" s="125">
        <f t="shared" si="32"/>
        <v>0</v>
      </c>
      <c r="CK118" s="125">
        <f t="shared" si="32"/>
        <v>0</v>
      </c>
      <c r="CL118" s="125">
        <f t="shared" si="32"/>
        <v>0</v>
      </c>
      <c r="CM118" s="125">
        <f t="shared" si="32"/>
        <v>0</v>
      </c>
      <c r="CN118" s="125">
        <f t="shared" si="32"/>
        <v>0</v>
      </c>
      <c r="CO118" s="125">
        <f t="shared" si="32"/>
        <v>0</v>
      </c>
      <c r="CP118" s="125">
        <f t="shared" si="32"/>
        <v>0</v>
      </c>
      <c r="CQ118" s="125">
        <f t="shared" si="32"/>
        <v>0</v>
      </c>
      <c r="CR118" s="125">
        <f t="shared" si="32"/>
        <v>0</v>
      </c>
      <c r="CS118" s="125">
        <f t="shared" si="32"/>
        <v>0</v>
      </c>
      <c r="CT118" s="125">
        <f t="shared" si="32"/>
        <v>0</v>
      </c>
      <c r="CU118" s="125">
        <f t="shared" si="32"/>
        <v>0</v>
      </c>
      <c r="CV118" s="125">
        <f t="shared" si="32"/>
        <v>0</v>
      </c>
      <c r="CW118" s="125">
        <f t="shared" si="32"/>
        <v>0</v>
      </c>
      <c r="CX118" s="125">
        <f t="shared" ref="CX118:EC118" si="33">CX48+CX91+CX112</f>
        <v>0</v>
      </c>
      <c r="CY118" s="125">
        <f t="shared" si="33"/>
        <v>0</v>
      </c>
      <c r="CZ118" s="125">
        <f t="shared" si="33"/>
        <v>0</v>
      </c>
      <c r="DA118" s="125">
        <f t="shared" si="33"/>
        <v>0</v>
      </c>
      <c r="DB118" s="125">
        <f t="shared" si="33"/>
        <v>0</v>
      </c>
      <c r="DC118" s="125">
        <f t="shared" si="33"/>
        <v>0</v>
      </c>
      <c r="DD118" s="125">
        <f t="shared" si="33"/>
        <v>0</v>
      </c>
      <c r="DE118" s="125">
        <f t="shared" si="33"/>
        <v>0</v>
      </c>
      <c r="DF118" s="125">
        <f t="shared" si="33"/>
        <v>0</v>
      </c>
      <c r="DG118" s="125">
        <f t="shared" si="33"/>
        <v>0</v>
      </c>
      <c r="DH118" s="125">
        <f t="shared" si="33"/>
        <v>0</v>
      </c>
      <c r="DI118" s="125">
        <f t="shared" si="33"/>
        <v>0</v>
      </c>
      <c r="DJ118" s="125">
        <f t="shared" si="33"/>
        <v>0</v>
      </c>
      <c r="DK118" s="125">
        <f t="shared" si="33"/>
        <v>0</v>
      </c>
      <c r="DL118" s="125">
        <f t="shared" si="33"/>
        <v>0</v>
      </c>
      <c r="DM118" s="125">
        <f t="shared" si="33"/>
        <v>0</v>
      </c>
      <c r="DN118" s="125">
        <f t="shared" si="33"/>
        <v>0</v>
      </c>
      <c r="DO118" s="125">
        <f t="shared" si="33"/>
        <v>0</v>
      </c>
      <c r="DP118" s="125">
        <f t="shared" si="33"/>
        <v>0</v>
      </c>
      <c r="DQ118" s="125">
        <f t="shared" si="33"/>
        <v>0</v>
      </c>
      <c r="DR118" s="125">
        <f t="shared" si="33"/>
        <v>0</v>
      </c>
      <c r="DS118" s="125">
        <f t="shared" si="33"/>
        <v>0</v>
      </c>
      <c r="DT118" s="125">
        <f t="shared" si="33"/>
        <v>0</v>
      </c>
      <c r="DU118" s="125">
        <f t="shared" si="33"/>
        <v>0</v>
      </c>
      <c r="DV118" s="125">
        <f t="shared" si="33"/>
        <v>0</v>
      </c>
      <c r="DW118" s="125">
        <f t="shared" si="33"/>
        <v>0</v>
      </c>
      <c r="DX118" s="125">
        <f t="shared" si="33"/>
        <v>0</v>
      </c>
      <c r="DY118" s="125">
        <f t="shared" si="33"/>
        <v>0</v>
      </c>
      <c r="DZ118" s="125">
        <f t="shared" si="33"/>
        <v>0</v>
      </c>
      <c r="EA118" s="125">
        <f t="shared" si="33"/>
        <v>0</v>
      </c>
      <c r="EB118" s="125">
        <f t="shared" si="33"/>
        <v>0</v>
      </c>
      <c r="EC118" s="125">
        <f t="shared" si="33"/>
        <v>0</v>
      </c>
      <c r="ED118" s="125">
        <f t="shared" ref="ED118:EZ118" si="34">ED48+ED91+ED112</f>
        <v>0</v>
      </c>
      <c r="EE118" s="125">
        <f t="shared" si="34"/>
        <v>0</v>
      </c>
      <c r="EF118" s="125">
        <f t="shared" si="34"/>
        <v>0</v>
      </c>
      <c r="EG118" s="125">
        <f t="shared" si="34"/>
        <v>0</v>
      </c>
      <c r="EH118" s="125">
        <f t="shared" si="34"/>
        <v>0</v>
      </c>
      <c r="EI118" s="125">
        <f t="shared" si="34"/>
        <v>0</v>
      </c>
      <c r="EJ118" s="125">
        <f t="shared" si="34"/>
        <v>0</v>
      </c>
      <c r="EK118" s="125">
        <f t="shared" si="34"/>
        <v>0</v>
      </c>
      <c r="EL118" s="125">
        <f t="shared" si="34"/>
        <v>0</v>
      </c>
      <c r="EM118" s="125">
        <f t="shared" si="34"/>
        <v>0</v>
      </c>
      <c r="EN118" s="125">
        <f t="shared" si="34"/>
        <v>0</v>
      </c>
      <c r="EO118" s="125">
        <f t="shared" si="34"/>
        <v>0</v>
      </c>
      <c r="EP118" s="125">
        <f t="shared" si="34"/>
        <v>0</v>
      </c>
      <c r="EQ118" s="125">
        <f t="shared" si="34"/>
        <v>0</v>
      </c>
      <c r="ER118" s="125">
        <f t="shared" si="34"/>
        <v>0</v>
      </c>
      <c r="ES118" s="125">
        <f t="shared" si="34"/>
        <v>0</v>
      </c>
      <c r="ET118" s="125">
        <f t="shared" si="34"/>
        <v>0</v>
      </c>
      <c r="EU118" s="125">
        <f t="shared" si="34"/>
        <v>0</v>
      </c>
      <c r="EV118" s="125">
        <f t="shared" si="34"/>
        <v>0</v>
      </c>
      <c r="EW118" s="125">
        <f t="shared" si="34"/>
        <v>0</v>
      </c>
      <c r="EX118" s="125">
        <f t="shared" si="34"/>
        <v>0</v>
      </c>
      <c r="EY118" s="125">
        <f t="shared" si="34"/>
        <v>0</v>
      </c>
      <c r="EZ118" s="125">
        <f t="shared" si="34"/>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75"/>
  <sheetViews>
    <sheetView showGridLines="0" zoomScale="80" zoomScaleNormal="80" workbookViewId="0">
      <pane xSplit="4" ySplit="6" topLeftCell="EO53" activePane="bottomRight" state="frozen"/>
      <selection pane="topRight" activeCell="E1" sqref="E1"/>
      <selection pane="bottomLeft" activeCell="A49" sqref="A49"/>
      <selection pane="bottomRight" activeCell="B98" sqref="B98"/>
    </sheetView>
  </sheetViews>
  <sheetFormatPr baseColWidth="10" defaultColWidth="9.140625" defaultRowHeight="13.5" x14ac:dyDescent="0.25"/>
  <cols>
    <col min="1" max="1" width="3.140625" style="10" customWidth="1"/>
    <col min="2" max="2" width="80.7109375" style="10" customWidth="1"/>
    <col min="3" max="156" width="15.7109375" style="10" customWidth="1"/>
    <col min="157" max="157" width="15.7109375" customWidth="1"/>
    <col min="158" max="198" width="15.7109375" hidden="1" customWidth="1"/>
    <col min="199" max="410" width="9.140625" style="10" hidden="1" customWidth="1"/>
    <col min="411" max="1025" width="11.5703125" style="10" hidden="1"/>
  </cols>
  <sheetData>
    <row r="2" spans="1:156" ht="15.75" customHeight="1" x14ac:dyDescent="0.3">
      <c r="B2" s="11" t="s">
        <v>14</v>
      </c>
      <c r="C2" s="12"/>
    </row>
    <row r="3" spans="1:156" s="12" customFormat="1" ht="15.75" customHeight="1" x14ac:dyDescent="0.3">
      <c r="B3" s="13" t="str">
        <f>Général!C11</f>
        <v>Groupement XXX / Projet ZZZ</v>
      </c>
    </row>
    <row r="4" spans="1:156" ht="15.75" customHeight="1" x14ac:dyDescent="0.3">
      <c r="C4" s="12"/>
    </row>
    <row r="5" spans="1:156" ht="15.75" customHeight="1" x14ac:dyDescent="0.3">
      <c r="B5" s="14" t="s">
        <v>15</v>
      </c>
      <c r="F5" s="15">
        <f>Général!F5</f>
        <v>0</v>
      </c>
      <c r="G5" s="15">
        <f>Général!G5</f>
        <v>183</v>
      </c>
      <c r="H5" s="15">
        <f>Général!H5</f>
        <v>367</v>
      </c>
      <c r="I5" s="15">
        <f>Général!I5</f>
        <v>548</v>
      </c>
      <c r="J5" s="15">
        <f>Général!J5</f>
        <v>732</v>
      </c>
      <c r="K5" s="15">
        <f>Général!K5</f>
        <v>913</v>
      </c>
      <c r="L5" s="15">
        <f>Général!L5</f>
        <v>1097</v>
      </c>
      <c r="M5" s="15">
        <f>Général!M5</f>
        <v>1278</v>
      </c>
      <c r="N5" s="15">
        <f>Général!N5</f>
        <v>1462</v>
      </c>
      <c r="O5" s="15">
        <f>Général!O5</f>
        <v>1644</v>
      </c>
      <c r="P5" s="15">
        <f>Général!P5</f>
        <v>1828</v>
      </c>
      <c r="Q5" s="15">
        <f>Général!Q5</f>
        <v>2009</v>
      </c>
      <c r="R5" s="15">
        <f>Général!R5</f>
        <v>2193</v>
      </c>
      <c r="S5" s="15">
        <f>Général!S5</f>
        <v>2374</v>
      </c>
      <c r="T5" s="15">
        <f>Général!T5</f>
        <v>2558</v>
      </c>
      <c r="U5" s="15">
        <f>Général!U5</f>
        <v>2739</v>
      </c>
      <c r="V5" s="15">
        <f>Général!V5</f>
        <v>2923</v>
      </c>
      <c r="W5" s="15">
        <f>Général!W5</f>
        <v>3105</v>
      </c>
      <c r="X5" s="15">
        <f>Général!X5</f>
        <v>3289</v>
      </c>
      <c r="Y5" s="15">
        <f>Général!Y5</f>
        <v>3470</v>
      </c>
      <c r="Z5" s="15">
        <f>Général!Z5</f>
        <v>3654</v>
      </c>
      <c r="AA5" s="15">
        <f>Général!AA5</f>
        <v>3835</v>
      </c>
      <c r="AB5" s="15">
        <f>Général!AB5</f>
        <v>4019</v>
      </c>
      <c r="AC5" s="15">
        <f>Général!AC5</f>
        <v>4200</v>
      </c>
      <c r="AD5" s="15">
        <f>Général!AD5</f>
        <v>4384</v>
      </c>
      <c r="AE5" s="15">
        <f>Général!AE5</f>
        <v>4566</v>
      </c>
      <c r="AF5" s="15">
        <f>Général!AF5</f>
        <v>4750</v>
      </c>
      <c r="AG5" s="15">
        <f>Général!AG5</f>
        <v>4931</v>
      </c>
      <c r="AH5" s="15">
        <f>Général!AH5</f>
        <v>5115</v>
      </c>
      <c r="AI5" s="15">
        <f>Général!AI5</f>
        <v>5296</v>
      </c>
      <c r="AJ5" s="15">
        <f>Général!AJ5</f>
        <v>5480</v>
      </c>
      <c r="AK5" s="15">
        <f>Général!AK5</f>
        <v>5661</v>
      </c>
      <c r="AL5" s="15">
        <f>Général!AL5</f>
        <v>5845</v>
      </c>
      <c r="AM5" s="15">
        <f>Général!AM5</f>
        <v>6027</v>
      </c>
      <c r="AN5" s="15">
        <f>Général!AN5</f>
        <v>6211</v>
      </c>
      <c r="AO5" s="15">
        <f>Général!AO5</f>
        <v>6392</v>
      </c>
      <c r="AP5" s="15">
        <f>Général!AP5</f>
        <v>6576</v>
      </c>
      <c r="AQ5" s="15">
        <f>Général!AQ5</f>
        <v>6757</v>
      </c>
      <c r="AR5" s="15">
        <f>Général!AR5</f>
        <v>6941</v>
      </c>
      <c r="AS5" s="15">
        <f>Général!AS5</f>
        <v>7122</v>
      </c>
      <c r="AT5" s="15">
        <f>Général!AT5</f>
        <v>7306</v>
      </c>
      <c r="AU5" s="15">
        <f>Général!AU5</f>
        <v>7488</v>
      </c>
      <c r="AV5" s="15">
        <f>Général!AV5</f>
        <v>7672</v>
      </c>
      <c r="AW5" s="15">
        <f>Général!AW5</f>
        <v>7853</v>
      </c>
      <c r="AX5" s="15">
        <f>Général!AX5</f>
        <v>8037</v>
      </c>
      <c r="AY5" s="15">
        <f>Général!AY5</f>
        <v>8218</v>
      </c>
      <c r="AZ5" s="15">
        <f>Général!AZ5</f>
        <v>8402</v>
      </c>
      <c r="BA5" s="15">
        <f>Général!BA5</f>
        <v>8583</v>
      </c>
      <c r="BB5" s="15">
        <f>Général!BB5</f>
        <v>8767</v>
      </c>
      <c r="BC5" s="15">
        <f>Général!BC5</f>
        <v>8949</v>
      </c>
      <c r="BD5" s="15">
        <f>Général!BD5</f>
        <v>9133</v>
      </c>
      <c r="BE5" s="15">
        <f>Général!BE5</f>
        <v>9314</v>
      </c>
      <c r="BF5" s="15">
        <f>Général!BF5</f>
        <v>9498</v>
      </c>
      <c r="BG5" s="15">
        <f>Général!BG5</f>
        <v>9679</v>
      </c>
      <c r="BH5" s="15">
        <f>Général!BH5</f>
        <v>9863</v>
      </c>
      <c r="BI5" s="15">
        <f>Général!BI5</f>
        <v>10044</v>
      </c>
      <c r="BJ5" s="15">
        <f>Général!BJ5</f>
        <v>10228</v>
      </c>
      <c r="BK5" s="15">
        <f>Général!BK5</f>
        <v>10410</v>
      </c>
      <c r="BL5" s="15">
        <f>Général!BL5</f>
        <v>10594</v>
      </c>
      <c r="BM5" s="15">
        <f>Général!BM5</f>
        <v>10775</v>
      </c>
      <c r="BN5" s="15">
        <f>Général!BN5</f>
        <v>10959</v>
      </c>
      <c r="BO5" s="15">
        <f>Général!BO5</f>
        <v>11140</v>
      </c>
      <c r="BP5" s="15">
        <f>Général!BP5</f>
        <v>11324</v>
      </c>
      <c r="BQ5" s="15">
        <f>Général!BQ5</f>
        <v>11505</v>
      </c>
      <c r="BR5" s="15">
        <f>Général!BR5</f>
        <v>11689</v>
      </c>
      <c r="BS5" s="15">
        <f>Général!BS5</f>
        <v>11871</v>
      </c>
      <c r="BT5" s="15">
        <f>Général!BT5</f>
        <v>12055</v>
      </c>
      <c r="BU5" s="15">
        <f>Général!BU5</f>
        <v>12236</v>
      </c>
      <c r="BV5" s="15">
        <f>Général!BV5</f>
        <v>12420</v>
      </c>
      <c r="BW5" s="15">
        <f>Général!BW5</f>
        <v>12601</v>
      </c>
      <c r="BX5" s="15">
        <f>Général!BX5</f>
        <v>12785</v>
      </c>
      <c r="BY5" s="15">
        <f>Général!BY5</f>
        <v>12966</v>
      </c>
      <c r="BZ5" s="15">
        <f>Général!BZ5</f>
        <v>13150</v>
      </c>
      <c r="CA5" s="15">
        <f>Général!CA5</f>
        <v>13332</v>
      </c>
      <c r="CB5" s="15">
        <f>Général!CB5</f>
        <v>13516</v>
      </c>
      <c r="CC5" s="15">
        <f>Général!CC5</f>
        <v>13697</v>
      </c>
      <c r="CD5" s="15">
        <f>Général!CD5</f>
        <v>13881</v>
      </c>
      <c r="CE5" s="15">
        <f>Général!CE5</f>
        <v>14062</v>
      </c>
      <c r="CF5" s="15">
        <f>Général!CF5</f>
        <v>14246</v>
      </c>
      <c r="CG5" s="15">
        <f>Général!CG5</f>
        <v>14427</v>
      </c>
      <c r="CH5" s="15">
        <f>Général!CH5</f>
        <v>14611</v>
      </c>
      <c r="CI5" s="15">
        <f>Général!CI5</f>
        <v>14793</v>
      </c>
      <c r="CJ5" s="15">
        <f>Général!CJ5</f>
        <v>14977</v>
      </c>
      <c r="CK5" s="15">
        <f>Général!CK5</f>
        <v>15158</v>
      </c>
      <c r="CL5" s="15">
        <f>Général!CL5</f>
        <v>15342</v>
      </c>
      <c r="CM5" s="15">
        <f>Général!CM5</f>
        <v>15523</v>
      </c>
      <c r="CN5" s="15">
        <f>Général!CN5</f>
        <v>15707</v>
      </c>
      <c r="CO5" s="15">
        <f>Général!CO5</f>
        <v>15888</v>
      </c>
      <c r="CP5" s="15">
        <f>Général!CP5</f>
        <v>16072</v>
      </c>
      <c r="CQ5" s="15">
        <f>Général!CQ5</f>
        <v>16254</v>
      </c>
      <c r="CR5" s="15">
        <f>Général!CR5</f>
        <v>16438</v>
      </c>
      <c r="CS5" s="15">
        <f>Général!CS5</f>
        <v>16619</v>
      </c>
      <c r="CT5" s="15">
        <f>Général!CT5</f>
        <v>16803</v>
      </c>
      <c r="CU5" s="15">
        <f>Général!CU5</f>
        <v>16984</v>
      </c>
      <c r="CV5" s="15">
        <f>Général!CV5</f>
        <v>17168</v>
      </c>
      <c r="CW5" s="15">
        <f>Général!CW5</f>
        <v>17349</v>
      </c>
      <c r="CX5" s="15">
        <f>Général!CX5</f>
        <v>17533</v>
      </c>
      <c r="CY5" s="15">
        <f>Général!CY5</f>
        <v>17715</v>
      </c>
      <c r="CZ5" s="15">
        <f>Général!CZ5</f>
        <v>17899</v>
      </c>
      <c r="DA5" s="15">
        <f>Général!DA5</f>
        <v>18080</v>
      </c>
      <c r="DB5" s="15">
        <f>Général!DB5</f>
        <v>18264</v>
      </c>
      <c r="DC5" s="15">
        <f>Général!DC5</f>
        <v>18445</v>
      </c>
      <c r="DD5" s="15">
        <f>Général!DD5</f>
        <v>18629</v>
      </c>
      <c r="DE5" s="15">
        <f>Général!DE5</f>
        <v>18810</v>
      </c>
      <c r="DF5" s="15">
        <f>Général!DF5</f>
        <v>18994</v>
      </c>
      <c r="DG5" s="15">
        <f>Général!DG5</f>
        <v>19176</v>
      </c>
      <c r="DH5" s="15">
        <f>Général!DH5</f>
        <v>19360</v>
      </c>
      <c r="DI5" s="15">
        <f>Général!DI5</f>
        <v>19541</v>
      </c>
      <c r="DJ5" s="15">
        <f>Général!DJ5</f>
        <v>19725</v>
      </c>
      <c r="DK5" s="15">
        <f>Général!DK5</f>
        <v>19906</v>
      </c>
      <c r="DL5" s="15">
        <f>Général!DL5</f>
        <v>20090</v>
      </c>
      <c r="DM5" s="15">
        <f>Général!DM5</f>
        <v>20271</v>
      </c>
      <c r="DN5" s="15">
        <f>Général!DN5</f>
        <v>20455</v>
      </c>
      <c r="DO5" s="15">
        <f>Général!DO5</f>
        <v>20637</v>
      </c>
      <c r="DP5" s="15">
        <f>Général!DP5</f>
        <v>20821</v>
      </c>
      <c r="DQ5" s="15">
        <f>Général!DQ5</f>
        <v>21002</v>
      </c>
      <c r="DR5" s="15">
        <f>Général!DR5</f>
        <v>21186</v>
      </c>
      <c r="DS5" s="15">
        <f>Général!DS5</f>
        <v>21367</v>
      </c>
      <c r="DT5" s="15">
        <f>Général!DT5</f>
        <v>21551</v>
      </c>
      <c r="DU5" s="15">
        <f>Général!DU5</f>
        <v>21732</v>
      </c>
      <c r="DV5" s="15">
        <f>Général!DV5</f>
        <v>21916</v>
      </c>
      <c r="DW5" s="15">
        <f>Général!DW5</f>
        <v>22098</v>
      </c>
      <c r="DX5" s="15">
        <f>Général!DX5</f>
        <v>22282</v>
      </c>
      <c r="DY5" s="15">
        <f>Général!DY5</f>
        <v>22463</v>
      </c>
      <c r="DZ5" s="15">
        <f>Général!DZ5</f>
        <v>22647</v>
      </c>
      <c r="EA5" s="15">
        <f>Général!EA5</f>
        <v>22828</v>
      </c>
      <c r="EB5" s="15">
        <f>Général!EB5</f>
        <v>23012</v>
      </c>
      <c r="EC5" s="15">
        <f>Général!EC5</f>
        <v>23193</v>
      </c>
      <c r="ED5" s="15">
        <f>Général!ED5</f>
        <v>23377</v>
      </c>
      <c r="EE5" s="15">
        <f>Général!EE5</f>
        <v>23559</v>
      </c>
      <c r="EF5" s="15">
        <f>Général!EF5</f>
        <v>23743</v>
      </c>
      <c r="EG5" s="15">
        <f>Général!EG5</f>
        <v>23924</v>
      </c>
      <c r="EH5" s="15">
        <f>Général!EH5</f>
        <v>24108</v>
      </c>
      <c r="EI5" s="15">
        <f>Général!EI5</f>
        <v>24289</v>
      </c>
      <c r="EJ5" s="15">
        <f>Général!EJ5</f>
        <v>24473</v>
      </c>
      <c r="EK5" s="15">
        <f>Général!EK5</f>
        <v>24654</v>
      </c>
      <c r="EL5" s="15">
        <f>Général!EL5</f>
        <v>24838</v>
      </c>
      <c r="EM5" s="15">
        <f>Général!EM5</f>
        <v>25020</v>
      </c>
      <c r="EN5" s="15">
        <f>Général!EN5</f>
        <v>25204</v>
      </c>
      <c r="EO5" s="15">
        <f>Général!EO5</f>
        <v>25385</v>
      </c>
      <c r="EP5" s="15">
        <f>Général!EP5</f>
        <v>25569</v>
      </c>
      <c r="EQ5" s="15">
        <f>Général!EQ5</f>
        <v>25750</v>
      </c>
      <c r="ER5" s="15">
        <f>Général!ER5</f>
        <v>25934</v>
      </c>
      <c r="ES5" s="15">
        <f>Général!ES5</f>
        <v>26115</v>
      </c>
      <c r="ET5" s="15">
        <f>Général!ET5</f>
        <v>26299</v>
      </c>
      <c r="EU5" s="15">
        <f>Général!EU5</f>
        <v>26481</v>
      </c>
      <c r="EV5" s="15">
        <f>Général!EV5</f>
        <v>26665</v>
      </c>
      <c r="EW5" s="15">
        <f>Général!EW5</f>
        <v>26846</v>
      </c>
      <c r="EX5" s="15">
        <f>Général!EX5</f>
        <v>27030</v>
      </c>
      <c r="EY5" s="15">
        <f>Général!EY5</f>
        <v>27211</v>
      </c>
      <c r="EZ5" s="15">
        <f>Général!EZ5</f>
        <v>27395</v>
      </c>
    </row>
    <row r="6" spans="1:156" ht="15.75" customHeight="1" x14ac:dyDescent="0.3">
      <c r="B6" s="14" t="s">
        <v>16</v>
      </c>
      <c r="F6" s="15">
        <f>Général!F6</f>
        <v>182</v>
      </c>
      <c r="G6" s="15">
        <f>Général!G6</f>
        <v>366</v>
      </c>
      <c r="H6" s="15">
        <f>Général!H6</f>
        <v>547</v>
      </c>
      <c r="I6" s="15">
        <f>Général!I6</f>
        <v>731</v>
      </c>
      <c r="J6" s="15">
        <f>Général!J6</f>
        <v>912</v>
      </c>
      <c r="K6" s="15">
        <f>Général!K6</f>
        <v>1096</v>
      </c>
      <c r="L6" s="15">
        <f>Général!L6</f>
        <v>1277</v>
      </c>
      <c r="M6" s="15">
        <f>Général!M6</f>
        <v>1461</v>
      </c>
      <c r="N6" s="15">
        <f>Général!N6</f>
        <v>1643</v>
      </c>
      <c r="O6" s="15">
        <f>Général!O6</f>
        <v>1827</v>
      </c>
      <c r="P6" s="15">
        <f>Général!P6</f>
        <v>2008</v>
      </c>
      <c r="Q6" s="15">
        <f>Général!Q6</f>
        <v>2192</v>
      </c>
      <c r="R6" s="15">
        <f>Général!R6</f>
        <v>2373</v>
      </c>
      <c r="S6" s="15">
        <f>Général!S6</f>
        <v>2557</v>
      </c>
      <c r="T6" s="15">
        <f>Général!T6</f>
        <v>2738</v>
      </c>
      <c r="U6" s="15">
        <f>Général!U6</f>
        <v>2922</v>
      </c>
      <c r="V6" s="15">
        <f>Général!V6</f>
        <v>3104</v>
      </c>
      <c r="W6" s="15">
        <f>Général!W6</f>
        <v>3288</v>
      </c>
      <c r="X6" s="15">
        <f>Général!X6</f>
        <v>3469</v>
      </c>
      <c r="Y6" s="15">
        <f>Général!Y6</f>
        <v>3653</v>
      </c>
      <c r="Z6" s="15">
        <f>Général!Z6</f>
        <v>3834</v>
      </c>
      <c r="AA6" s="15">
        <f>Général!AA6</f>
        <v>4018</v>
      </c>
      <c r="AB6" s="15">
        <f>Général!AB6</f>
        <v>4199</v>
      </c>
      <c r="AC6" s="15">
        <f>Général!AC6</f>
        <v>4383</v>
      </c>
      <c r="AD6" s="15">
        <f>Général!AD6</f>
        <v>4565</v>
      </c>
      <c r="AE6" s="15">
        <f>Général!AE6</f>
        <v>4749</v>
      </c>
      <c r="AF6" s="15">
        <f>Général!AF6</f>
        <v>4930</v>
      </c>
      <c r="AG6" s="15">
        <f>Général!AG6</f>
        <v>5114</v>
      </c>
      <c r="AH6" s="15">
        <f>Général!AH6</f>
        <v>5295</v>
      </c>
      <c r="AI6" s="15">
        <f>Général!AI6</f>
        <v>5479</v>
      </c>
      <c r="AJ6" s="15">
        <f>Général!AJ6</f>
        <v>5660</v>
      </c>
      <c r="AK6" s="15">
        <f>Général!AK6</f>
        <v>5844</v>
      </c>
      <c r="AL6" s="15">
        <f>Général!AL6</f>
        <v>6026</v>
      </c>
      <c r="AM6" s="15">
        <f>Général!AM6</f>
        <v>6210</v>
      </c>
      <c r="AN6" s="15">
        <f>Général!AN6</f>
        <v>6391</v>
      </c>
      <c r="AO6" s="15">
        <f>Général!AO6</f>
        <v>6575</v>
      </c>
      <c r="AP6" s="15">
        <f>Général!AP6</f>
        <v>6756</v>
      </c>
      <c r="AQ6" s="15">
        <f>Général!AQ6</f>
        <v>6940</v>
      </c>
      <c r="AR6" s="15">
        <f>Général!AR6</f>
        <v>7121</v>
      </c>
      <c r="AS6" s="15">
        <f>Général!AS6</f>
        <v>7305</v>
      </c>
      <c r="AT6" s="15">
        <f>Général!AT6</f>
        <v>7487</v>
      </c>
      <c r="AU6" s="15">
        <f>Général!AU6</f>
        <v>7671</v>
      </c>
      <c r="AV6" s="15">
        <f>Général!AV6</f>
        <v>7852</v>
      </c>
      <c r="AW6" s="15">
        <f>Général!AW6</f>
        <v>8036</v>
      </c>
      <c r="AX6" s="15">
        <f>Général!AX6</f>
        <v>8217</v>
      </c>
      <c r="AY6" s="15">
        <f>Général!AY6</f>
        <v>8401</v>
      </c>
      <c r="AZ6" s="15">
        <f>Général!AZ6</f>
        <v>8582</v>
      </c>
      <c r="BA6" s="15">
        <f>Général!BA6</f>
        <v>8766</v>
      </c>
      <c r="BB6" s="15">
        <f>Général!BB6</f>
        <v>8948</v>
      </c>
      <c r="BC6" s="15">
        <f>Général!BC6</f>
        <v>9132</v>
      </c>
      <c r="BD6" s="15">
        <f>Général!BD6</f>
        <v>9313</v>
      </c>
      <c r="BE6" s="15">
        <f>Général!BE6</f>
        <v>9497</v>
      </c>
      <c r="BF6" s="15">
        <f>Général!BF6</f>
        <v>9678</v>
      </c>
      <c r="BG6" s="15">
        <f>Général!BG6</f>
        <v>9862</v>
      </c>
      <c r="BH6" s="15">
        <f>Général!BH6</f>
        <v>10043</v>
      </c>
      <c r="BI6" s="15">
        <f>Général!BI6</f>
        <v>10227</v>
      </c>
      <c r="BJ6" s="15">
        <f>Général!BJ6</f>
        <v>10409</v>
      </c>
      <c r="BK6" s="15">
        <f>Général!BK6</f>
        <v>10593</v>
      </c>
      <c r="BL6" s="15">
        <f>Général!BL6</f>
        <v>10774</v>
      </c>
      <c r="BM6" s="15">
        <f>Général!BM6</f>
        <v>10958</v>
      </c>
      <c r="BN6" s="15">
        <f>Général!BN6</f>
        <v>11139</v>
      </c>
      <c r="BO6" s="15">
        <f>Général!BO6</f>
        <v>11323</v>
      </c>
      <c r="BP6" s="15">
        <f>Général!BP6</f>
        <v>11504</v>
      </c>
      <c r="BQ6" s="15">
        <f>Général!BQ6</f>
        <v>11688</v>
      </c>
      <c r="BR6" s="15">
        <f>Général!BR6</f>
        <v>11870</v>
      </c>
      <c r="BS6" s="15">
        <f>Général!BS6</f>
        <v>12054</v>
      </c>
      <c r="BT6" s="15">
        <f>Général!BT6</f>
        <v>12235</v>
      </c>
      <c r="BU6" s="15">
        <f>Général!BU6</f>
        <v>12419</v>
      </c>
      <c r="BV6" s="15">
        <f>Général!BV6</f>
        <v>12600</v>
      </c>
      <c r="BW6" s="15">
        <f>Général!BW6</f>
        <v>12784</v>
      </c>
      <c r="BX6" s="15">
        <f>Général!BX6</f>
        <v>12965</v>
      </c>
      <c r="BY6" s="15">
        <f>Général!BY6</f>
        <v>13149</v>
      </c>
      <c r="BZ6" s="15">
        <f>Général!BZ6</f>
        <v>13331</v>
      </c>
      <c r="CA6" s="15">
        <f>Général!CA6</f>
        <v>13515</v>
      </c>
      <c r="CB6" s="15">
        <f>Général!CB6</f>
        <v>13696</v>
      </c>
      <c r="CC6" s="15">
        <f>Général!CC6</f>
        <v>13880</v>
      </c>
      <c r="CD6" s="15">
        <f>Général!CD6</f>
        <v>14061</v>
      </c>
      <c r="CE6" s="15">
        <f>Général!CE6</f>
        <v>14245</v>
      </c>
      <c r="CF6" s="15">
        <f>Général!CF6</f>
        <v>14426</v>
      </c>
      <c r="CG6" s="15">
        <f>Général!CG6</f>
        <v>14610</v>
      </c>
      <c r="CH6" s="15">
        <f>Général!CH6</f>
        <v>14792</v>
      </c>
      <c r="CI6" s="15">
        <f>Général!CI6</f>
        <v>14976</v>
      </c>
      <c r="CJ6" s="15">
        <f>Général!CJ6</f>
        <v>15157</v>
      </c>
      <c r="CK6" s="15">
        <f>Général!CK6</f>
        <v>15341</v>
      </c>
      <c r="CL6" s="15">
        <f>Général!CL6</f>
        <v>15522</v>
      </c>
      <c r="CM6" s="15">
        <f>Général!CM6</f>
        <v>15706</v>
      </c>
      <c r="CN6" s="15">
        <f>Général!CN6</f>
        <v>15887</v>
      </c>
      <c r="CO6" s="15">
        <f>Général!CO6</f>
        <v>16071</v>
      </c>
      <c r="CP6" s="15">
        <f>Général!CP6</f>
        <v>16253</v>
      </c>
      <c r="CQ6" s="15">
        <f>Général!CQ6</f>
        <v>16437</v>
      </c>
      <c r="CR6" s="15">
        <f>Général!CR6</f>
        <v>16618</v>
      </c>
      <c r="CS6" s="15">
        <f>Général!CS6</f>
        <v>16802</v>
      </c>
      <c r="CT6" s="15">
        <f>Général!CT6</f>
        <v>16983</v>
      </c>
      <c r="CU6" s="15">
        <f>Général!CU6</f>
        <v>17167</v>
      </c>
      <c r="CV6" s="15">
        <f>Général!CV6</f>
        <v>17348</v>
      </c>
      <c r="CW6" s="15">
        <f>Général!CW6</f>
        <v>17532</v>
      </c>
      <c r="CX6" s="15">
        <f>Général!CX6</f>
        <v>17714</v>
      </c>
      <c r="CY6" s="15">
        <f>Général!CY6</f>
        <v>17898</v>
      </c>
      <c r="CZ6" s="15">
        <f>Général!CZ6</f>
        <v>18079</v>
      </c>
      <c r="DA6" s="15">
        <f>Général!DA6</f>
        <v>18263</v>
      </c>
      <c r="DB6" s="15">
        <f>Général!DB6</f>
        <v>18444</v>
      </c>
      <c r="DC6" s="15">
        <f>Général!DC6</f>
        <v>18628</v>
      </c>
      <c r="DD6" s="15">
        <f>Général!DD6</f>
        <v>18809</v>
      </c>
      <c r="DE6" s="15">
        <f>Général!DE6</f>
        <v>18993</v>
      </c>
      <c r="DF6" s="15">
        <f>Général!DF6</f>
        <v>19175</v>
      </c>
      <c r="DG6" s="15">
        <f>Général!DG6</f>
        <v>19359</v>
      </c>
      <c r="DH6" s="15">
        <f>Général!DH6</f>
        <v>19540</v>
      </c>
      <c r="DI6" s="15">
        <f>Général!DI6</f>
        <v>19724</v>
      </c>
      <c r="DJ6" s="15">
        <f>Général!DJ6</f>
        <v>19905</v>
      </c>
      <c r="DK6" s="15">
        <f>Général!DK6</f>
        <v>20089</v>
      </c>
      <c r="DL6" s="15">
        <f>Général!DL6</f>
        <v>20270</v>
      </c>
      <c r="DM6" s="15">
        <f>Général!DM6</f>
        <v>20454</v>
      </c>
      <c r="DN6" s="15">
        <f>Général!DN6</f>
        <v>20636</v>
      </c>
      <c r="DO6" s="15">
        <f>Général!DO6</f>
        <v>20820</v>
      </c>
      <c r="DP6" s="15">
        <f>Général!DP6</f>
        <v>21001</v>
      </c>
      <c r="DQ6" s="15">
        <f>Général!DQ6</f>
        <v>21185</v>
      </c>
      <c r="DR6" s="15">
        <f>Général!DR6</f>
        <v>21366</v>
      </c>
      <c r="DS6" s="15">
        <f>Général!DS6</f>
        <v>21550</v>
      </c>
      <c r="DT6" s="15">
        <f>Général!DT6</f>
        <v>21731</v>
      </c>
      <c r="DU6" s="15">
        <f>Général!DU6</f>
        <v>21915</v>
      </c>
      <c r="DV6" s="15">
        <f>Général!DV6</f>
        <v>22097</v>
      </c>
      <c r="DW6" s="15">
        <f>Général!DW6</f>
        <v>22281</v>
      </c>
      <c r="DX6" s="15">
        <f>Général!DX6</f>
        <v>22462</v>
      </c>
      <c r="DY6" s="15">
        <f>Général!DY6</f>
        <v>22646</v>
      </c>
      <c r="DZ6" s="15">
        <f>Général!DZ6</f>
        <v>22827</v>
      </c>
      <c r="EA6" s="15">
        <f>Général!EA6</f>
        <v>23011</v>
      </c>
      <c r="EB6" s="15">
        <f>Général!EB6</f>
        <v>23192</v>
      </c>
      <c r="EC6" s="15">
        <f>Général!EC6</f>
        <v>23376</v>
      </c>
      <c r="ED6" s="15">
        <f>Général!ED6</f>
        <v>23558</v>
      </c>
      <c r="EE6" s="15">
        <f>Général!EE6</f>
        <v>23742</v>
      </c>
      <c r="EF6" s="15">
        <f>Général!EF6</f>
        <v>23923</v>
      </c>
      <c r="EG6" s="15">
        <f>Général!EG6</f>
        <v>24107</v>
      </c>
      <c r="EH6" s="15">
        <f>Général!EH6</f>
        <v>24288</v>
      </c>
      <c r="EI6" s="15">
        <f>Général!EI6</f>
        <v>24472</v>
      </c>
      <c r="EJ6" s="15">
        <f>Général!EJ6</f>
        <v>24653</v>
      </c>
      <c r="EK6" s="15">
        <f>Général!EK6</f>
        <v>24837</v>
      </c>
      <c r="EL6" s="15">
        <f>Général!EL6</f>
        <v>25019</v>
      </c>
      <c r="EM6" s="15">
        <f>Général!EM6</f>
        <v>25203</v>
      </c>
      <c r="EN6" s="15">
        <f>Général!EN6</f>
        <v>25384</v>
      </c>
      <c r="EO6" s="15">
        <f>Général!EO6</f>
        <v>25568</v>
      </c>
      <c r="EP6" s="15">
        <f>Général!EP6</f>
        <v>25749</v>
      </c>
      <c r="EQ6" s="15">
        <f>Général!EQ6</f>
        <v>25933</v>
      </c>
      <c r="ER6" s="15">
        <f>Général!ER6</f>
        <v>26114</v>
      </c>
      <c r="ES6" s="15">
        <f>Général!ES6</f>
        <v>26298</v>
      </c>
      <c r="ET6" s="15">
        <f>Général!ET6</f>
        <v>26480</v>
      </c>
      <c r="EU6" s="15">
        <f>Général!EU6</f>
        <v>26664</v>
      </c>
      <c r="EV6" s="15">
        <f>Général!EV6</f>
        <v>26845</v>
      </c>
      <c r="EW6" s="15">
        <f>Général!EW6</f>
        <v>27029</v>
      </c>
      <c r="EX6" s="15">
        <f>Général!EX6</f>
        <v>27210</v>
      </c>
      <c r="EY6" s="15">
        <f>Général!EY6</f>
        <v>27394</v>
      </c>
      <c r="EZ6" s="15">
        <f>Général!EZ6</f>
        <v>27575</v>
      </c>
    </row>
    <row r="7" spans="1:156" s="10" customFormat="1" ht="15.75" customHeight="1" x14ac:dyDescent="0.3">
      <c r="B7" s="14"/>
      <c r="F7" s="16">
        <f>Général!F7</f>
        <v>2</v>
      </c>
      <c r="G7" s="16">
        <f>Général!G7</f>
        <v>3</v>
      </c>
      <c r="H7" s="16">
        <f>Général!H7</f>
        <v>3</v>
      </c>
      <c r="I7" s="16">
        <f>Général!I7</f>
        <v>3</v>
      </c>
      <c r="J7" s="16">
        <f>Général!J7</f>
        <v>3</v>
      </c>
      <c r="K7" s="16">
        <f>Général!K7</f>
        <v>3</v>
      </c>
      <c r="L7" s="16">
        <f>Général!L7</f>
        <v>3</v>
      </c>
      <c r="M7" s="16">
        <f>Général!M7</f>
        <v>3</v>
      </c>
      <c r="N7" s="16">
        <f>Général!N7</f>
        <v>3</v>
      </c>
      <c r="O7" s="16">
        <f>Général!O7</f>
        <v>3</v>
      </c>
      <c r="P7" s="16">
        <f>Général!P7</f>
        <v>3</v>
      </c>
      <c r="Q7" s="16">
        <f>Général!Q7</f>
        <v>3</v>
      </c>
      <c r="R7" s="16">
        <f>Général!R7</f>
        <v>3</v>
      </c>
      <c r="S7" s="16">
        <f>Général!S7</f>
        <v>3</v>
      </c>
      <c r="T7" s="16">
        <f>Général!T7</f>
        <v>3</v>
      </c>
      <c r="U7" s="16">
        <f>Général!U7</f>
        <v>3</v>
      </c>
      <c r="V7" s="16">
        <f>Général!V7</f>
        <v>3</v>
      </c>
      <c r="W7" s="16">
        <f>Général!W7</f>
        <v>3</v>
      </c>
      <c r="X7" s="16">
        <f>Général!X7</f>
        <v>3</v>
      </c>
      <c r="Y7" s="16">
        <f>Général!Y7</f>
        <v>3</v>
      </c>
      <c r="Z7" s="16">
        <f>Général!Z7</f>
        <v>3</v>
      </c>
      <c r="AA7" s="16">
        <f>Général!AA7</f>
        <v>3</v>
      </c>
      <c r="AB7" s="16">
        <f>Général!AB7</f>
        <v>3</v>
      </c>
      <c r="AC7" s="16">
        <f>Général!AC7</f>
        <v>3</v>
      </c>
      <c r="AD7" s="16">
        <f>Général!AD7</f>
        <v>3</v>
      </c>
      <c r="AE7" s="16">
        <f>Général!AE7</f>
        <v>3</v>
      </c>
      <c r="AF7" s="16">
        <f>Général!AF7</f>
        <v>3</v>
      </c>
      <c r="AG7" s="16">
        <f>Général!AG7</f>
        <v>3</v>
      </c>
      <c r="AH7" s="16">
        <f>Général!AH7</f>
        <v>3</v>
      </c>
      <c r="AI7" s="16">
        <f>Général!AI7</f>
        <v>3</v>
      </c>
      <c r="AJ7" s="16">
        <f>Général!AJ7</f>
        <v>3</v>
      </c>
      <c r="AK7" s="16">
        <f>Général!AK7</f>
        <v>3</v>
      </c>
      <c r="AL7" s="16">
        <f>Général!AL7</f>
        <v>3</v>
      </c>
      <c r="AM7" s="16">
        <f>Général!AM7</f>
        <v>3</v>
      </c>
      <c r="AN7" s="16">
        <f>Général!AN7</f>
        <v>3</v>
      </c>
      <c r="AO7" s="16">
        <f>Général!AO7</f>
        <v>3</v>
      </c>
      <c r="AP7" s="16">
        <f>Général!AP7</f>
        <v>3</v>
      </c>
      <c r="AQ7" s="16">
        <f>Général!AQ7</f>
        <v>3</v>
      </c>
      <c r="AR7" s="16">
        <f>Général!AR7</f>
        <v>3</v>
      </c>
      <c r="AS7" s="16">
        <f>Général!AS7</f>
        <v>3</v>
      </c>
      <c r="AT7" s="16">
        <f>Général!AT7</f>
        <v>3</v>
      </c>
      <c r="AU7" s="16">
        <f>Général!AU7</f>
        <v>3</v>
      </c>
      <c r="AV7" s="16">
        <f>Général!AV7</f>
        <v>3</v>
      </c>
      <c r="AW7" s="16">
        <f>Général!AW7</f>
        <v>3</v>
      </c>
      <c r="AX7" s="16">
        <f>Général!AX7</f>
        <v>3</v>
      </c>
      <c r="AY7" s="16">
        <f>Général!AY7</f>
        <v>3</v>
      </c>
      <c r="AZ7" s="16">
        <f>Général!AZ7</f>
        <v>3</v>
      </c>
      <c r="BA7" s="16">
        <f>Général!BA7</f>
        <v>3</v>
      </c>
      <c r="BB7" s="16">
        <f>Général!BB7</f>
        <v>3</v>
      </c>
      <c r="BC7" s="16">
        <f>Général!BC7</f>
        <v>3</v>
      </c>
      <c r="BD7" s="16">
        <f>Général!BD7</f>
        <v>3</v>
      </c>
      <c r="BE7" s="16">
        <f>Général!BE7</f>
        <v>3</v>
      </c>
      <c r="BF7" s="16">
        <f>Général!BF7</f>
        <v>3</v>
      </c>
      <c r="BG7" s="16">
        <f>Général!BG7</f>
        <v>3</v>
      </c>
      <c r="BH7" s="16">
        <f>Général!BH7</f>
        <v>3</v>
      </c>
      <c r="BI7" s="16">
        <f>Général!BI7</f>
        <v>3</v>
      </c>
      <c r="BJ7" s="16">
        <f>Général!BJ7</f>
        <v>3</v>
      </c>
      <c r="BK7" s="16">
        <f>Général!BK7</f>
        <v>3</v>
      </c>
      <c r="BL7" s="16">
        <f>Général!BL7</f>
        <v>3</v>
      </c>
      <c r="BM7" s="16">
        <f>Général!BM7</f>
        <v>3</v>
      </c>
      <c r="BN7" s="16">
        <f>Général!BN7</f>
        <v>3</v>
      </c>
      <c r="BO7" s="16">
        <f>Général!BO7</f>
        <v>3</v>
      </c>
      <c r="BP7" s="16">
        <f>Général!BP7</f>
        <v>3</v>
      </c>
      <c r="BQ7" s="16">
        <f>Général!BQ7</f>
        <v>3</v>
      </c>
      <c r="BR7" s="16">
        <f>Général!BR7</f>
        <v>3</v>
      </c>
      <c r="BS7" s="16">
        <f>Général!BS7</f>
        <v>3</v>
      </c>
      <c r="BT7" s="16">
        <f>Général!BT7</f>
        <v>3</v>
      </c>
      <c r="BU7" s="16">
        <f>Général!BU7</f>
        <v>3</v>
      </c>
      <c r="BV7" s="16">
        <f>Général!BV7</f>
        <v>3</v>
      </c>
      <c r="BW7" s="16">
        <f>Général!BW7</f>
        <v>3</v>
      </c>
      <c r="BX7" s="16">
        <f>Général!BX7</f>
        <v>3</v>
      </c>
      <c r="BY7" s="16">
        <f>Général!BY7</f>
        <v>3</v>
      </c>
      <c r="BZ7" s="16">
        <f>Général!BZ7</f>
        <v>3</v>
      </c>
      <c r="CA7" s="16">
        <f>Général!CA7</f>
        <v>3</v>
      </c>
      <c r="CB7" s="16">
        <f>Général!CB7</f>
        <v>3</v>
      </c>
      <c r="CC7" s="16">
        <f>Général!CC7</f>
        <v>3</v>
      </c>
      <c r="CD7" s="16">
        <f>Général!CD7</f>
        <v>3</v>
      </c>
      <c r="CE7" s="16">
        <f>Général!CE7</f>
        <v>3</v>
      </c>
      <c r="CF7" s="16">
        <f>Général!CF7</f>
        <v>3</v>
      </c>
      <c r="CG7" s="16">
        <f>Général!CG7</f>
        <v>3</v>
      </c>
      <c r="CH7" s="16">
        <f>Général!CH7</f>
        <v>3</v>
      </c>
      <c r="CI7" s="16">
        <f>Général!CI7</f>
        <v>3</v>
      </c>
      <c r="CJ7" s="16">
        <f>Général!CJ7</f>
        <v>3</v>
      </c>
      <c r="CK7" s="16">
        <f>Général!CK7</f>
        <v>3</v>
      </c>
      <c r="CL7" s="16">
        <f>Général!CL7</f>
        <v>3</v>
      </c>
      <c r="CM7" s="16">
        <f>Général!CM7</f>
        <v>3</v>
      </c>
      <c r="CN7" s="16">
        <f>Général!CN7</f>
        <v>3</v>
      </c>
      <c r="CO7" s="16">
        <f>Général!CO7</f>
        <v>3</v>
      </c>
      <c r="CP7" s="16">
        <f>Général!CP7</f>
        <v>3</v>
      </c>
      <c r="CQ7" s="16">
        <f>Général!CQ7</f>
        <v>3</v>
      </c>
      <c r="CR7" s="16">
        <f>Général!CR7</f>
        <v>3</v>
      </c>
      <c r="CS7" s="16">
        <f>Général!CS7</f>
        <v>3</v>
      </c>
      <c r="CT7" s="16">
        <f>Général!CT7</f>
        <v>3</v>
      </c>
      <c r="CU7" s="16">
        <f>Général!CU7</f>
        <v>3</v>
      </c>
      <c r="CV7" s="16">
        <f>Général!CV7</f>
        <v>3</v>
      </c>
      <c r="CW7" s="16">
        <f>Général!CW7</f>
        <v>3</v>
      </c>
      <c r="CX7" s="16">
        <f>Général!CX7</f>
        <v>3</v>
      </c>
      <c r="CY7" s="16">
        <f>Général!CY7</f>
        <v>3</v>
      </c>
      <c r="CZ7" s="16">
        <f>Général!CZ7</f>
        <v>3</v>
      </c>
      <c r="DA7" s="16">
        <f>Général!DA7</f>
        <v>3</v>
      </c>
      <c r="DB7" s="16">
        <f>Général!DB7</f>
        <v>3</v>
      </c>
      <c r="DC7" s="16">
        <f>Général!DC7</f>
        <v>3</v>
      </c>
      <c r="DD7" s="16">
        <f>Général!DD7</f>
        <v>3</v>
      </c>
      <c r="DE7" s="16">
        <f>Général!DE7</f>
        <v>3</v>
      </c>
      <c r="DF7" s="16">
        <f>Général!DF7</f>
        <v>3</v>
      </c>
      <c r="DG7" s="16">
        <f>Général!DG7</f>
        <v>3</v>
      </c>
      <c r="DH7" s="16">
        <f>Général!DH7</f>
        <v>3</v>
      </c>
      <c r="DI7" s="16">
        <f>Général!DI7</f>
        <v>3</v>
      </c>
      <c r="DJ7" s="16">
        <f>Général!DJ7</f>
        <v>3</v>
      </c>
      <c r="DK7" s="16">
        <f>Général!DK7</f>
        <v>3</v>
      </c>
      <c r="DL7" s="16">
        <f>Général!DL7</f>
        <v>3</v>
      </c>
      <c r="DM7" s="16">
        <f>Général!DM7</f>
        <v>3</v>
      </c>
      <c r="DN7" s="16">
        <f>Général!DN7</f>
        <v>3</v>
      </c>
      <c r="DO7" s="16">
        <f>Général!DO7</f>
        <v>3</v>
      </c>
      <c r="DP7" s="16">
        <f>Général!DP7</f>
        <v>3</v>
      </c>
      <c r="DQ7" s="16">
        <f>Général!DQ7</f>
        <v>3</v>
      </c>
      <c r="DR7" s="16">
        <f>Général!DR7</f>
        <v>3</v>
      </c>
      <c r="DS7" s="16">
        <f>Général!DS7</f>
        <v>3</v>
      </c>
      <c r="DT7" s="16">
        <f>Général!DT7</f>
        <v>3</v>
      </c>
      <c r="DU7" s="16">
        <f>Général!DU7</f>
        <v>3</v>
      </c>
      <c r="DV7" s="16">
        <f>Général!DV7</f>
        <v>3</v>
      </c>
      <c r="DW7" s="16">
        <f>Général!DW7</f>
        <v>3</v>
      </c>
      <c r="DX7" s="16">
        <f>Général!DX7</f>
        <v>3</v>
      </c>
      <c r="DY7" s="16">
        <f>Général!DY7</f>
        <v>3</v>
      </c>
      <c r="DZ7" s="16">
        <f>Général!DZ7</f>
        <v>3</v>
      </c>
      <c r="EA7" s="16">
        <f>Général!EA7</f>
        <v>3</v>
      </c>
      <c r="EB7" s="16">
        <f>Général!EB7</f>
        <v>3</v>
      </c>
      <c r="EC7" s="16">
        <f>Général!EC7</f>
        <v>3</v>
      </c>
      <c r="ED7" s="16">
        <f>Général!ED7</f>
        <v>3</v>
      </c>
      <c r="EE7" s="16">
        <f>Général!EE7</f>
        <v>3</v>
      </c>
      <c r="EF7" s="16">
        <f>Général!EF7</f>
        <v>3</v>
      </c>
      <c r="EG7" s="16">
        <f>Général!EG7</f>
        <v>3</v>
      </c>
      <c r="EH7" s="16">
        <f>Général!EH7</f>
        <v>3</v>
      </c>
      <c r="EI7" s="16">
        <f>Général!EI7</f>
        <v>3</v>
      </c>
      <c r="EJ7" s="16">
        <f>Général!EJ7</f>
        <v>3</v>
      </c>
      <c r="EK7" s="16">
        <f>Général!EK7</f>
        <v>3</v>
      </c>
      <c r="EL7" s="16">
        <f>Général!EL7</f>
        <v>3</v>
      </c>
      <c r="EM7" s="16">
        <f>Général!EM7</f>
        <v>3</v>
      </c>
      <c r="EN7" s="16">
        <f>Général!EN7</f>
        <v>3</v>
      </c>
      <c r="EO7" s="16">
        <f>Général!EO7</f>
        <v>3</v>
      </c>
      <c r="EP7" s="16">
        <f>Général!EP7</f>
        <v>3</v>
      </c>
      <c r="EQ7" s="16">
        <f>Général!EQ7</f>
        <v>3</v>
      </c>
      <c r="ER7" s="16">
        <f>Général!ER7</f>
        <v>3</v>
      </c>
      <c r="ES7" s="16">
        <f>Général!ES7</f>
        <v>3</v>
      </c>
      <c r="ET7" s="16">
        <f>Général!ET7</f>
        <v>3</v>
      </c>
      <c r="EU7" s="16">
        <f>Général!EU7</f>
        <v>3</v>
      </c>
      <c r="EV7" s="16">
        <f>Général!EV7</f>
        <v>3</v>
      </c>
      <c r="EW7" s="16">
        <f>Général!EW7</f>
        <v>3</v>
      </c>
      <c r="EX7" s="16">
        <f>Général!EX7</f>
        <v>3</v>
      </c>
      <c r="EY7" s="16">
        <f>Général!EY7</f>
        <v>3</v>
      </c>
      <c r="EZ7" s="16">
        <f>Général!EZ7</f>
        <v>3</v>
      </c>
    </row>
    <row r="8" spans="1:156" s="46" customFormat="1" ht="30" x14ac:dyDescent="0.25">
      <c r="A8" s="10"/>
      <c r="B8" s="45" t="s">
        <v>63</v>
      </c>
      <c r="D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row>
    <row r="9" spans="1:156" s="10" customFormat="1" ht="15.75" customHeight="1" x14ac:dyDescent="0.3">
      <c r="B9" s="14"/>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row>
    <row r="10" spans="1:156" ht="15" x14ac:dyDescent="0.3">
      <c r="D10" s="51"/>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row>
    <row r="11" spans="1:156" ht="16.5" x14ac:dyDescent="0.3">
      <c r="B11" s="56" t="s">
        <v>71</v>
      </c>
      <c r="D11" s="50"/>
    </row>
    <row r="12" spans="1:156" ht="15" x14ac:dyDescent="0.3">
      <c r="B12" s="32"/>
      <c r="D12" s="51"/>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row>
    <row r="13" spans="1:156" ht="15" x14ac:dyDescent="0.3">
      <c r="B13" s="156" t="s">
        <v>344</v>
      </c>
      <c r="D13" s="51"/>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row>
    <row r="14" spans="1:156" ht="15" x14ac:dyDescent="0.3">
      <c r="B14" s="10" t="s">
        <v>62</v>
      </c>
      <c r="D14" s="118">
        <f t="shared" ref="D14:D19" si="0">SUM(F14:EZ14)</f>
        <v>0</v>
      </c>
      <c r="E14" s="119"/>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row>
    <row r="15" spans="1:156" ht="15" x14ac:dyDescent="0.3">
      <c r="B15" s="10" t="s">
        <v>62</v>
      </c>
      <c r="D15" s="118">
        <f t="shared" si="0"/>
        <v>0</v>
      </c>
      <c r="E15" s="119"/>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row>
    <row r="16" spans="1:156" ht="15" x14ac:dyDescent="0.3">
      <c r="B16" s="10" t="s">
        <v>62</v>
      </c>
      <c r="D16" s="118">
        <f t="shared" si="0"/>
        <v>0</v>
      </c>
      <c r="E16" s="119"/>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row>
    <row r="17" spans="1:156" ht="15" x14ac:dyDescent="0.3">
      <c r="B17" s="10" t="s">
        <v>62</v>
      </c>
      <c r="D17" s="118">
        <f t="shared" si="0"/>
        <v>0</v>
      </c>
      <c r="E17" s="119"/>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row>
    <row r="18" spans="1:156" ht="15" x14ac:dyDescent="0.3">
      <c r="B18" s="10" t="s">
        <v>62</v>
      </c>
      <c r="D18" s="118">
        <f t="shared" si="0"/>
        <v>0</v>
      </c>
      <c r="E18" s="119"/>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row>
    <row r="19" spans="1:156" s="46" customFormat="1" ht="16.5" x14ac:dyDescent="0.3">
      <c r="A19" s="10"/>
      <c r="B19" s="10" t="s">
        <v>62</v>
      </c>
      <c r="D19" s="118">
        <f t="shared" si="0"/>
        <v>0</v>
      </c>
      <c r="E19" s="120"/>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row>
    <row r="20" spans="1:156" ht="7.5" customHeight="1" x14ac:dyDescent="0.3">
      <c r="B20" s="54"/>
      <c r="D20" s="121"/>
      <c r="E20" s="119"/>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row>
    <row r="21" spans="1:156" ht="15" x14ac:dyDescent="0.3">
      <c r="B21" s="32" t="s">
        <v>69</v>
      </c>
      <c r="D21" s="118">
        <f>SUM(F21:EZ21)</f>
        <v>0</v>
      </c>
      <c r="E21" s="119"/>
      <c r="F21" s="118">
        <f t="shared" ref="F21:BQ21" si="1">SUM(F14:F20)</f>
        <v>0</v>
      </c>
      <c r="G21" s="118">
        <f t="shared" si="1"/>
        <v>0</v>
      </c>
      <c r="H21" s="118">
        <f t="shared" si="1"/>
        <v>0</v>
      </c>
      <c r="I21" s="118">
        <f t="shared" si="1"/>
        <v>0</v>
      </c>
      <c r="J21" s="118">
        <f t="shared" si="1"/>
        <v>0</v>
      </c>
      <c r="K21" s="118">
        <f t="shared" si="1"/>
        <v>0</v>
      </c>
      <c r="L21" s="118">
        <f t="shared" si="1"/>
        <v>0</v>
      </c>
      <c r="M21" s="118">
        <f t="shared" si="1"/>
        <v>0</v>
      </c>
      <c r="N21" s="118">
        <f t="shared" si="1"/>
        <v>0</v>
      </c>
      <c r="O21" s="118">
        <f t="shared" si="1"/>
        <v>0</v>
      </c>
      <c r="P21" s="118">
        <f t="shared" si="1"/>
        <v>0</v>
      </c>
      <c r="Q21" s="118">
        <f t="shared" si="1"/>
        <v>0</v>
      </c>
      <c r="R21" s="118">
        <f t="shared" si="1"/>
        <v>0</v>
      </c>
      <c r="S21" s="118">
        <f t="shared" si="1"/>
        <v>0</v>
      </c>
      <c r="T21" s="118">
        <f t="shared" si="1"/>
        <v>0</v>
      </c>
      <c r="U21" s="118">
        <f t="shared" si="1"/>
        <v>0</v>
      </c>
      <c r="V21" s="118">
        <f t="shared" si="1"/>
        <v>0</v>
      </c>
      <c r="W21" s="118">
        <f t="shared" si="1"/>
        <v>0</v>
      </c>
      <c r="X21" s="118">
        <f t="shared" si="1"/>
        <v>0</v>
      </c>
      <c r="Y21" s="118">
        <f t="shared" si="1"/>
        <v>0</v>
      </c>
      <c r="Z21" s="118">
        <f t="shared" si="1"/>
        <v>0</v>
      </c>
      <c r="AA21" s="118">
        <f t="shared" si="1"/>
        <v>0</v>
      </c>
      <c r="AB21" s="118">
        <f t="shared" si="1"/>
        <v>0</v>
      </c>
      <c r="AC21" s="118">
        <f t="shared" si="1"/>
        <v>0</v>
      </c>
      <c r="AD21" s="118">
        <f t="shared" si="1"/>
        <v>0</v>
      </c>
      <c r="AE21" s="118">
        <f t="shared" si="1"/>
        <v>0</v>
      </c>
      <c r="AF21" s="118">
        <f t="shared" si="1"/>
        <v>0</v>
      </c>
      <c r="AG21" s="118">
        <f t="shared" si="1"/>
        <v>0</v>
      </c>
      <c r="AH21" s="118">
        <f t="shared" si="1"/>
        <v>0</v>
      </c>
      <c r="AI21" s="118">
        <f t="shared" si="1"/>
        <v>0</v>
      </c>
      <c r="AJ21" s="118">
        <f t="shared" si="1"/>
        <v>0</v>
      </c>
      <c r="AK21" s="118">
        <f t="shared" si="1"/>
        <v>0</v>
      </c>
      <c r="AL21" s="118">
        <f t="shared" si="1"/>
        <v>0</v>
      </c>
      <c r="AM21" s="118">
        <f t="shared" si="1"/>
        <v>0</v>
      </c>
      <c r="AN21" s="118">
        <f t="shared" si="1"/>
        <v>0</v>
      </c>
      <c r="AO21" s="118">
        <f t="shared" si="1"/>
        <v>0</v>
      </c>
      <c r="AP21" s="118">
        <f t="shared" si="1"/>
        <v>0</v>
      </c>
      <c r="AQ21" s="118">
        <f t="shared" si="1"/>
        <v>0</v>
      </c>
      <c r="AR21" s="118">
        <f t="shared" si="1"/>
        <v>0</v>
      </c>
      <c r="AS21" s="118">
        <f t="shared" si="1"/>
        <v>0</v>
      </c>
      <c r="AT21" s="118">
        <f t="shared" si="1"/>
        <v>0</v>
      </c>
      <c r="AU21" s="118">
        <f t="shared" si="1"/>
        <v>0</v>
      </c>
      <c r="AV21" s="118">
        <f t="shared" si="1"/>
        <v>0</v>
      </c>
      <c r="AW21" s="118">
        <f t="shared" si="1"/>
        <v>0</v>
      </c>
      <c r="AX21" s="118">
        <f t="shared" si="1"/>
        <v>0</v>
      </c>
      <c r="AY21" s="118">
        <f t="shared" si="1"/>
        <v>0</v>
      </c>
      <c r="AZ21" s="118">
        <f t="shared" si="1"/>
        <v>0</v>
      </c>
      <c r="BA21" s="118">
        <f t="shared" si="1"/>
        <v>0</v>
      </c>
      <c r="BB21" s="118">
        <f t="shared" si="1"/>
        <v>0</v>
      </c>
      <c r="BC21" s="118">
        <f t="shared" si="1"/>
        <v>0</v>
      </c>
      <c r="BD21" s="118">
        <f t="shared" si="1"/>
        <v>0</v>
      </c>
      <c r="BE21" s="118">
        <f t="shared" si="1"/>
        <v>0</v>
      </c>
      <c r="BF21" s="118">
        <f t="shared" si="1"/>
        <v>0</v>
      </c>
      <c r="BG21" s="118">
        <f t="shared" si="1"/>
        <v>0</v>
      </c>
      <c r="BH21" s="118">
        <f t="shared" si="1"/>
        <v>0</v>
      </c>
      <c r="BI21" s="118">
        <f t="shared" si="1"/>
        <v>0</v>
      </c>
      <c r="BJ21" s="118">
        <f t="shared" si="1"/>
        <v>0</v>
      </c>
      <c r="BK21" s="118">
        <f t="shared" si="1"/>
        <v>0</v>
      </c>
      <c r="BL21" s="118">
        <f t="shared" si="1"/>
        <v>0</v>
      </c>
      <c r="BM21" s="118">
        <f t="shared" si="1"/>
        <v>0</v>
      </c>
      <c r="BN21" s="118">
        <f t="shared" si="1"/>
        <v>0</v>
      </c>
      <c r="BO21" s="118">
        <f t="shared" si="1"/>
        <v>0</v>
      </c>
      <c r="BP21" s="118">
        <f t="shared" si="1"/>
        <v>0</v>
      </c>
      <c r="BQ21" s="118">
        <f t="shared" si="1"/>
        <v>0</v>
      </c>
      <c r="BR21" s="118">
        <f t="shared" ref="BR21:EC21" si="2">SUM(BR14:BR20)</f>
        <v>0</v>
      </c>
      <c r="BS21" s="118">
        <f t="shared" si="2"/>
        <v>0</v>
      </c>
      <c r="BT21" s="118">
        <f t="shared" si="2"/>
        <v>0</v>
      </c>
      <c r="BU21" s="118">
        <f t="shared" si="2"/>
        <v>0</v>
      </c>
      <c r="BV21" s="118">
        <f t="shared" si="2"/>
        <v>0</v>
      </c>
      <c r="BW21" s="118">
        <f t="shared" si="2"/>
        <v>0</v>
      </c>
      <c r="BX21" s="118">
        <f t="shared" si="2"/>
        <v>0</v>
      </c>
      <c r="BY21" s="118">
        <f t="shared" si="2"/>
        <v>0</v>
      </c>
      <c r="BZ21" s="118">
        <f t="shared" si="2"/>
        <v>0</v>
      </c>
      <c r="CA21" s="118">
        <f t="shared" si="2"/>
        <v>0</v>
      </c>
      <c r="CB21" s="118">
        <f t="shared" si="2"/>
        <v>0</v>
      </c>
      <c r="CC21" s="118">
        <f t="shared" si="2"/>
        <v>0</v>
      </c>
      <c r="CD21" s="118">
        <f t="shared" si="2"/>
        <v>0</v>
      </c>
      <c r="CE21" s="118">
        <f t="shared" si="2"/>
        <v>0</v>
      </c>
      <c r="CF21" s="118">
        <f t="shared" si="2"/>
        <v>0</v>
      </c>
      <c r="CG21" s="118">
        <f t="shared" si="2"/>
        <v>0</v>
      </c>
      <c r="CH21" s="118">
        <f t="shared" si="2"/>
        <v>0</v>
      </c>
      <c r="CI21" s="118">
        <f t="shared" si="2"/>
        <v>0</v>
      </c>
      <c r="CJ21" s="118">
        <f t="shared" si="2"/>
        <v>0</v>
      </c>
      <c r="CK21" s="118">
        <f t="shared" si="2"/>
        <v>0</v>
      </c>
      <c r="CL21" s="118">
        <f t="shared" si="2"/>
        <v>0</v>
      </c>
      <c r="CM21" s="118">
        <f t="shared" si="2"/>
        <v>0</v>
      </c>
      <c r="CN21" s="118">
        <f t="shared" si="2"/>
        <v>0</v>
      </c>
      <c r="CO21" s="118">
        <f t="shared" si="2"/>
        <v>0</v>
      </c>
      <c r="CP21" s="118">
        <f t="shared" si="2"/>
        <v>0</v>
      </c>
      <c r="CQ21" s="118">
        <f t="shared" si="2"/>
        <v>0</v>
      </c>
      <c r="CR21" s="118">
        <f t="shared" si="2"/>
        <v>0</v>
      </c>
      <c r="CS21" s="118">
        <f t="shared" si="2"/>
        <v>0</v>
      </c>
      <c r="CT21" s="118">
        <f t="shared" si="2"/>
        <v>0</v>
      </c>
      <c r="CU21" s="118">
        <f t="shared" si="2"/>
        <v>0</v>
      </c>
      <c r="CV21" s="118">
        <f t="shared" si="2"/>
        <v>0</v>
      </c>
      <c r="CW21" s="118">
        <f t="shared" si="2"/>
        <v>0</v>
      </c>
      <c r="CX21" s="118">
        <f t="shared" si="2"/>
        <v>0</v>
      </c>
      <c r="CY21" s="118">
        <f t="shared" si="2"/>
        <v>0</v>
      </c>
      <c r="CZ21" s="118">
        <f t="shared" si="2"/>
        <v>0</v>
      </c>
      <c r="DA21" s="118">
        <f t="shared" si="2"/>
        <v>0</v>
      </c>
      <c r="DB21" s="118">
        <f t="shared" si="2"/>
        <v>0</v>
      </c>
      <c r="DC21" s="118">
        <f t="shared" si="2"/>
        <v>0</v>
      </c>
      <c r="DD21" s="118">
        <f t="shared" si="2"/>
        <v>0</v>
      </c>
      <c r="DE21" s="118">
        <f t="shared" si="2"/>
        <v>0</v>
      </c>
      <c r="DF21" s="118">
        <f t="shared" si="2"/>
        <v>0</v>
      </c>
      <c r="DG21" s="118">
        <f t="shared" si="2"/>
        <v>0</v>
      </c>
      <c r="DH21" s="118">
        <f t="shared" si="2"/>
        <v>0</v>
      </c>
      <c r="DI21" s="118">
        <f t="shared" si="2"/>
        <v>0</v>
      </c>
      <c r="DJ21" s="118">
        <f t="shared" si="2"/>
        <v>0</v>
      </c>
      <c r="DK21" s="118">
        <f t="shared" si="2"/>
        <v>0</v>
      </c>
      <c r="DL21" s="118">
        <f t="shared" si="2"/>
        <v>0</v>
      </c>
      <c r="DM21" s="118">
        <f t="shared" si="2"/>
        <v>0</v>
      </c>
      <c r="DN21" s="118">
        <f t="shared" si="2"/>
        <v>0</v>
      </c>
      <c r="DO21" s="118">
        <f t="shared" si="2"/>
        <v>0</v>
      </c>
      <c r="DP21" s="118">
        <f t="shared" si="2"/>
        <v>0</v>
      </c>
      <c r="DQ21" s="118">
        <f t="shared" si="2"/>
        <v>0</v>
      </c>
      <c r="DR21" s="118">
        <f t="shared" si="2"/>
        <v>0</v>
      </c>
      <c r="DS21" s="118">
        <f t="shared" si="2"/>
        <v>0</v>
      </c>
      <c r="DT21" s="118">
        <f t="shared" si="2"/>
        <v>0</v>
      </c>
      <c r="DU21" s="118">
        <f t="shared" si="2"/>
        <v>0</v>
      </c>
      <c r="DV21" s="118">
        <f t="shared" si="2"/>
        <v>0</v>
      </c>
      <c r="DW21" s="118">
        <f t="shared" si="2"/>
        <v>0</v>
      </c>
      <c r="DX21" s="118">
        <f t="shared" si="2"/>
        <v>0</v>
      </c>
      <c r="DY21" s="118">
        <f t="shared" si="2"/>
        <v>0</v>
      </c>
      <c r="DZ21" s="118">
        <f t="shared" si="2"/>
        <v>0</v>
      </c>
      <c r="EA21" s="118">
        <f t="shared" si="2"/>
        <v>0</v>
      </c>
      <c r="EB21" s="118">
        <f t="shared" si="2"/>
        <v>0</v>
      </c>
      <c r="EC21" s="118">
        <f t="shared" si="2"/>
        <v>0</v>
      </c>
      <c r="ED21" s="118">
        <f t="shared" ref="ED21:EZ21" si="3">SUM(ED14:ED20)</f>
        <v>0</v>
      </c>
      <c r="EE21" s="118">
        <f t="shared" si="3"/>
        <v>0</v>
      </c>
      <c r="EF21" s="118">
        <f t="shared" si="3"/>
        <v>0</v>
      </c>
      <c r="EG21" s="118">
        <f t="shared" si="3"/>
        <v>0</v>
      </c>
      <c r="EH21" s="118">
        <f t="shared" si="3"/>
        <v>0</v>
      </c>
      <c r="EI21" s="118">
        <f t="shared" si="3"/>
        <v>0</v>
      </c>
      <c r="EJ21" s="118">
        <f t="shared" si="3"/>
        <v>0</v>
      </c>
      <c r="EK21" s="118">
        <f t="shared" si="3"/>
        <v>0</v>
      </c>
      <c r="EL21" s="118">
        <f t="shared" si="3"/>
        <v>0</v>
      </c>
      <c r="EM21" s="118">
        <f t="shared" si="3"/>
        <v>0</v>
      </c>
      <c r="EN21" s="118">
        <f t="shared" si="3"/>
        <v>0</v>
      </c>
      <c r="EO21" s="118">
        <f t="shared" si="3"/>
        <v>0</v>
      </c>
      <c r="EP21" s="118">
        <f t="shared" si="3"/>
        <v>0</v>
      </c>
      <c r="EQ21" s="118">
        <f t="shared" si="3"/>
        <v>0</v>
      </c>
      <c r="ER21" s="118">
        <f t="shared" si="3"/>
        <v>0</v>
      </c>
      <c r="ES21" s="118">
        <f t="shared" si="3"/>
        <v>0</v>
      </c>
      <c r="ET21" s="118">
        <f t="shared" si="3"/>
        <v>0</v>
      </c>
      <c r="EU21" s="118">
        <f t="shared" si="3"/>
        <v>0</v>
      </c>
      <c r="EV21" s="118">
        <f t="shared" si="3"/>
        <v>0</v>
      </c>
      <c r="EW21" s="118">
        <f t="shared" si="3"/>
        <v>0</v>
      </c>
      <c r="EX21" s="118">
        <f t="shared" si="3"/>
        <v>0</v>
      </c>
      <c r="EY21" s="118">
        <f t="shared" si="3"/>
        <v>0</v>
      </c>
      <c r="EZ21" s="118">
        <f t="shared" si="3"/>
        <v>0</v>
      </c>
    </row>
    <row r="22" spans="1:156" ht="15" x14ac:dyDescent="0.3">
      <c r="D22" s="123"/>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row>
    <row r="23" spans="1:156" ht="15" x14ac:dyDescent="0.3">
      <c r="B23" s="32" t="s">
        <v>70</v>
      </c>
      <c r="D23" s="123"/>
      <c r="E23" s="119"/>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row>
    <row r="24" spans="1:156" ht="15" x14ac:dyDescent="0.3">
      <c r="B24" s="10" t="str">
        <f t="shared" ref="B24:B29" si="4">B14</f>
        <v>[à détailler]</v>
      </c>
      <c r="D24" s="118">
        <f t="shared" ref="D24:D29" si="5">SUM(F24:EZ24)</f>
        <v>0</v>
      </c>
      <c r="E24" s="119"/>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row>
    <row r="25" spans="1:156" ht="15" x14ac:dyDescent="0.3">
      <c r="B25" s="10" t="str">
        <f t="shared" si="4"/>
        <v>[à détailler]</v>
      </c>
      <c r="D25" s="118">
        <f t="shared" si="5"/>
        <v>0</v>
      </c>
      <c r="E25" s="119"/>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row>
    <row r="26" spans="1:156" ht="15" x14ac:dyDescent="0.3">
      <c r="B26" s="10" t="str">
        <f t="shared" si="4"/>
        <v>[à détailler]</v>
      </c>
      <c r="D26" s="118">
        <f t="shared" si="5"/>
        <v>0</v>
      </c>
      <c r="E26" s="119"/>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row>
    <row r="27" spans="1:156" ht="15" x14ac:dyDescent="0.3">
      <c r="B27" s="10" t="str">
        <f t="shared" si="4"/>
        <v>[à détailler]</v>
      </c>
      <c r="D27" s="118">
        <f t="shared" si="5"/>
        <v>0</v>
      </c>
      <c r="E27" s="119"/>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row>
    <row r="28" spans="1:156" ht="15" x14ac:dyDescent="0.3">
      <c r="B28" s="10" t="str">
        <f t="shared" si="4"/>
        <v>[à détailler]</v>
      </c>
      <c r="D28" s="118">
        <f t="shared" si="5"/>
        <v>0</v>
      </c>
      <c r="E28" s="119"/>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row>
    <row r="29" spans="1:156" s="46" customFormat="1" ht="16.5" x14ac:dyDescent="0.3">
      <c r="A29" s="10"/>
      <c r="B29" s="10" t="str">
        <f t="shared" si="4"/>
        <v>[à détailler]</v>
      </c>
      <c r="D29" s="118">
        <f t="shared" si="5"/>
        <v>0</v>
      </c>
      <c r="E29" s="120"/>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row>
    <row r="30" spans="1:156" ht="7.5" customHeight="1" x14ac:dyDescent="0.3">
      <c r="B30" s="54"/>
      <c r="D30" s="121"/>
      <c r="E30" s="119"/>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122"/>
      <c r="ES30" s="122"/>
      <c r="ET30" s="122"/>
      <c r="EU30" s="122"/>
      <c r="EV30" s="122"/>
      <c r="EW30" s="122"/>
      <c r="EX30" s="122"/>
      <c r="EY30" s="122"/>
      <c r="EZ30" s="122"/>
    </row>
    <row r="31" spans="1:156" ht="15" x14ac:dyDescent="0.3">
      <c r="B31" s="32" t="s">
        <v>69</v>
      </c>
      <c r="D31" s="118">
        <f>SUM(F31:EZ31)</f>
        <v>0</v>
      </c>
      <c r="E31" s="119"/>
      <c r="F31" s="118">
        <f t="shared" ref="F31:BQ31" si="6">SUM(F24:F30)</f>
        <v>0</v>
      </c>
      <c r="G31" s="118">
        <f t="shared" si="6"/>
        <v>0</v>
      </c>
      <c r="H31" s="118">
        <f t="shared" si="6"/>
        <v>0</v>
      </c>
      <c r="I31" s="118">
        <f t="shared" si="6"/>
        <v>0</v>
      </c>
      <c r="J31" s="118">
        <f t="shared" si="6"/>
        <v>0</v>
      </c>
      <c r="K31" s="118">
        <f t="shared" si="6"/>
        <v>0</v>
      </c>
      <c r="L31" s="118">
        <f t="shared" si="6"/>
        <v>0</v>
      </c>
      <c r="M31" s="118">
        <f t="shared" si="6"/>
        <v>0</v>
      </c>
      <c r="N31" s="118">
        <f t="shared" si="6"/>
        <v>0</v>
      </c>
      <c r="O31" s="118">
        <f t="shared" si="6"/>
        <v>0</v>
      </c>
      <c r="P31" s="118">
        <f t="shared" si="6"/>
        <v>0</v>
      </c>
      <c r="Q31" s="118">
        <f t="shared" si="6"/>
        <v>0</v>
      </c>
      <c r="R31" s="118">
        <f t="shared" si="6"/>
        <v>0</v>
      </c>
      <c r="S31" s="118">
        <f t="shared" si="6"/>
        <v>0</v>
      </c>
      <c r="T31" s="118">
        <f t="shared" si="6"/>
        <v>0</v>
      </c>
      <c r="U31" s="118">
        <f t="shared" si="6"/>
        <v>0</v>
      </c>
      <c r="V31" s="118">
        <f t="shared" si="6"/>
        <v>0</v>
      </c>
      <c r="W31" s="118">
        <f t="shared" si="6"/>
        <v>0</v>
      </c>
      <c r="X31" s="118">
        <f t="shared" si="6"/>
        <v>0</v>
      </c>
      <c r="Y31" s="118">
        <f t="shared" si="6"/>
        <v>0</v>
      </c>
      <c r="Z31" s="118">
        <f t="shared" si="6"/>
        <v>0</v>
      </c>
      <c r="AA31" s="118">
        <f t="shared" si="6"/>
        <v>0</v>
      </c>
      <c r="AB31" s="118">
        <f t="shared" si="6"/>
        <v>0</v>
      </c>
      <c r="AC31" s="118">
        <f t="shared" si="6"/>
        <v>0</v>
      </c>
      <c r="AD31" s="118">
        <f t="shared" si="6"/>
        <v>0</v>
      </c>
      <c r="AE31" s="118">
        <f t="shared" si="6"/>
        <v>0</v>
      </c>
      <c r="AF31" s="118">
        <f t="shared" si="6"/>
        <v>0</v>
      </c>
      <c r="AG31" s="118">
        <f t="shared" si="6"/>
        <v>0</v>
      </c>
      <c r="AH31" s="118">
        <f t="shared" si="6"/>
        <v>0</v>
      </c>
      <c r="AI31" s="118">
        <f t="shared" si="6"/>
        <v>0</v>
      </c>
      <c r="AJ31" s="118">
        <f t="shared" si="6"/>
        <v>0</v>
      </c>
      <c r="AK31" s="118">
        <f t="shared" si="6"/>
        <v>0</v>
      </c>
      <c r="AL31" s="118">
        <f t="shared" si="6"/>
        <v>0</v>
      </c>
      <c r="AM31" s="118">
        <f t="shared" si="6"/>
        <v>0</v>
      </c>
      <c r="AN31" s="118">
        <f t="shared" si="6"/>
        <v>0</v>
      </c>
      <c r="AO31" s="118">
        <f t="shared" si="6"/>
        <v>0</v>
      </c>
      <c r="AP31" s="118">
        <f t="shared" si="6"/>
        <v>0</v>
      </c>
      <c r="AQ31" s="118">
        <f t="shared" si="6"/>
        <v>0</v>
      </c>
      <c r="AR31" s="118">
        <f t="shared" si="6"/>
        <v>0</v>
      </c>
      <c r="AS31" s="118">
        <f t="shared" si="6"/>
        <v>0</v>
      </c>
      <c r="AT31" s="118">
        <f t="shared" si="6"/>
        <v>0</v>
      </c>
      <c r="AU31" s="118">
        <f t="shared" si="6"/>
        <v>0</v>
      </c>
      <c r="AV31" s="118">
        <f t="shared" si="6"/>
        <v>0</v>
      </c>
      <c r="AW31" s="118">
        <f t="shared" si="6"/>
        <v>0</v>
      </c>
      <c r="AX31" s="118">
        <f t="shared" si="6"/>
        <v>0</v>
      </c>
      <c r="AY31" s="118">
        <f t="shared" si="6"/>
        <v>0</v>
      </c>
      <c r="AZ31" s="118">
        <f t="shared" si="6"/>
        <v>0</v>
      </c>
      <c r="BA31" s="118">
        <f t="shared" si="6"/>
        <v>0</v>
      </c>
      <c r="BB31" s="118">
        <f t="shared" si="6"/>
        <v>0</v>
      </c>
      <c r="BC31" s="118">
        <f t="shared" si="6"/>
        <v>0</v>
      </c>
      <c r="BD31" s="118">
        <f t="shared" si="6"/>
        <v>0</v>
      </c>
      <c r="BE31" s="118">
        <f t="shared" si="6"/>
        <v>0</v>
      </c>
      <c r="BF31" s="118">
        <f t="shared" si="6"/>
        <v>0</v>
      </c>
      <c r="BG31" s="118">
        <f t="shared" si="6"/>
        <v>0</v>
      </c>
      <c r="BH31" s="118">
        <f t="shared" si="6"/>
        <v>0</v>
      </c>
      <c r="BI31" s="118">
        <f t="shared" si="6"/>
        <v>0</v>
      </c>
      <c r="BJ31" s="118">
        <f t="shared" si="6"/>
        <v>0</v>
      </c>
      <c r="BK31" s="118">
        <f t="shared" si="6"/>
        <v>0</v>
      </c>
      <c r="BL31" s="118">
        <f t="shared" si="6"/>
        <v>0</v>
      </c>
      <c r="BM31" s="118">
        <f t="shared" si="6"/>
        <v>0</v>
      </c>
      <c r="BN31" s="118">
        <f t="shared" si="6"/>
        <v>0</v>
      </c>
      <c r="BO31" s="118">
        <f t="shared" si="6"/>
        <v>0</v>
      </c>
      <c r="BP31" s="118">
        <f t="shared" si="6"/>
        <v>0</v>
      </c>
      <c r="BQ31" s="118">
        <f t="shared" si="6"/>
        <v>0</v>
      </c>
      <c r="BR31" s="118">
        <f t="shared" ref="BR31:EC31" si="7">SUM(BR24:BR30)</f>
        <v>0</v>
      </c>
      <c r="BS31" s="118">
        <f t="shared" si="7"/>
        <v>0</v>
      </c>
      <c r="BT31" s="118">
        <f t="shared" si="7"/>
        <v>0</v>
      </c>
      <c r="BU31" s="118">
        <f t="shared" si="7"/>
        <v>0</v>
      </c>
      <c r="BV31" s="118">
        <f t="shared" si="7"/>
        <v>0</v>
      </c>
      <c r="BW31" s="118">
        <f t="shared" si="7"/>
        <v>0</v>
      </c>
      <c r="BX31" s="118">
        <f t="shared" si="7"/>
        <v>0</v>
      </c>
      <c r="BY31" s="118">
        <f t="shared" si="7"/>
        <v>0</v>
      </c>
      <c r="BZ31" s="118">
        <f t="shared" si="7"/>
        <v>0</v>
      </c>
      <c r="CA31" s="118">
        <f t="shared" si="7"/>
        <v>0</v>
      </c>
      <c r="CB31" s="118">
        <f t="shared" si="7"/>
        <v>0</v>
      </c>
      <c r="CC31" s="118">
        <f t="shared" si="7"/>
        <v>0</v>
      </c>
      <c r="CD31" s="118">
        <f t="shared" si="7"/>
        <v>0</v>
      </c>
      <c r="CE31" s="118">
        <f t="shared" si="7"/>
        <v>0</v>
      </c>
      <c r="CF31" s="118">
        <f t="shared" si="7"/>
        <v>0</v>
      </c>
      <c r="CG31" s="118">
        <f t="shared" si="7"/>
        <v>0</v>
      </c>
      <c r="CH31" s="118">
        <f t="shared" si="7"/>
        <v>0</v>
      </c>
      <c r="CI31" s="118">
        <f t="shared" si="7"/>
        <v>0</v>
      </c>
      <c r="CJ31" s="118">
        <f t="shared" si="7"/>
        <v>0</v>
      </c>
      <c r="CK31" s="118">
        <f t="shared" si="7"/>
        <v>0</v>
      </c>
      <c r="CL31" s="118">
        <f t="shared" si="7"/>
        <v>0</v>
      </c>
      <c r="CM31" s="118">
        <f t="shared" si="7"/>
        <v>0</v>
      </c>
      <c r="CN31" s="118">
        <f t="shared" si="7"/>
        <v>0</v>
      </c>
      <c r="CO31" s="118">
        <f t="shared" si="7"/>
        <v>0</v>
      </c>
      <c r="CP31" s="118">
        <f t="shared" si="7"/>
        <v>0</v>
      </c>
      <c r="CQ31" s="118">
        <f t="shared" si="7"/>
        <v>0</v>
      </c>
      <c r="CR31" s="118">
        <f t="shared" si="7"/>
        <v>0</v>
      </c>
      <c r="CS31" s="118">
        <f t="shared" si="7"/>
        <v>0</v>
      </c>
      <c r="CT31" s="118">
        <f t="shared" si="7"/>
        <v>0</v>
      </c>
      <c r="CU31" s="118">
        <f t="shared" si="7"/>
        <v>0</v>
      </c>
      <c r="CV31" s="118">
        <f t="shared" si="7"/>
        <v>0</v>
      </c>
      <c r="CW31" s="118">
        <f t="shared" si="7"/>
        <v>0</v>
      </c>
      <c r="CX31" s="118">
        <f t="shared" si="7"/>
        <v>0</v>
      </c>
      <c r="CY31" s="118">
        <f t="shared" si="7"/>
        <v>0</v>
      </c>
      <c r="CZ31" s="118">
        <f t="shared" si="7"/>
        <v>0</v>
      </c>
      <c r="DA31" s="118">
        <f t="shared" si="7"/>
        <v>0</v>
      </c>
      <c r="DB31" s="118">
        <f t="shared" si="7"/>
        <v>0</v>
      </c>
      <c r="DC31" s="118">
        <f t="shared" si="7"/>
        <v>0</v>
      </c>
      <c r="DD31" s="118">
        <f t="shared" si="7"/>
        <v>0</v>
      </c>
      <c r="DE31" s="118">
        <f t="shared" si="7"/>
        <v>0</v>
      </c>
      <c r="DF31" s="118">
        <f t="shared" si="7"/>
        <v>0</v>
      </c>
      <c r="DG31" s="118">
        <f t="shared" si="7"/>
        <v>0</v>
      </c>
      <c r="DH31" s="118">
        <f t="shared" si="7"/>
        <v>0</v>
      </c>
      <c r="DI31" s="118">
        <f t="shared" si="7"/>
        <v>0</v>
      </c>
      <c r="DJ31" s="118">
        <f t="shared" si="7"/>
        <v>0</v>
      </c>
      <c r="DK31" s="118">
        <f t="shared" si="7"/>
        <v>0</v>
      </c>
      <c r="DL31" s="118">
        <f t="shared" si="7"/>
        <v>0</v>
      </c>
      <c r="DM31" s="118">
        <f t="shared" si="7"/>
        <v>0</v>
      </c>
      <c r="DN31" s="118">
        <f t="shared" si="7"/>
        <v>0</v>
      </c>
      <c r="DO31" s="118">
        <f t="shared" si="7"/>
        <v>0</v>
      </c>
      <c r="DP31" s="118">
        <f t="shared" si="7"/>
        <v>0</v>
      </c>
      <c r="DQ31" s="118">
        <f t="shared" si="7"/>
        <v>0</v>
      </c>
      <c r="DR31" s="118">
        <f t="shared" si="7"/>
        <v>0</v>
      </c>
      <c r="DS31" s="118">
        <f t="shared" si="7"/>
        <v>0</v>
      </c>
      <c r="DT31" s="118">
        <f t="shared" si="7"/>
        <v>0</v>
      </c>
      <c r="DU31" s="118">
        <f t="shared" si="7"/>
        <v>0</v>
      </c>
      <c r="DV31" s="118">
        <f t="shared" si="7"/>
        <v>0</v>
      </c>
      <c r="DW31" s="118">
        <f t="shared" si="7"/>
        <v>0</v>
      </c>
      <c r="DX31" s="118">
        <f t="shared" si="7"/>
        <v>0</v>
      </c>
      <c r="DY31" s="118">
        <f t="shared" si="7"/>
        <v>0</v>
      </c>
      <c r="DZ31" s="118">
        <f t="shared" si="7"/>
        <v>0</v>
      </c>
      <c r="EA31" s="118">
        <f t="shared" si="7"/>
        <v>0</v>
      </c>
      <c r="EB31" s="118">
        <f t="shared" si="7"/>
        <v>0</v>
      </c>
      <c r="EC31" s="118">
        <f t="shared" si="7"/>
        <v>0</v>
      </c>
      <c r="ED31" s="118">
        <f t="shared" ref="ED31:EZ31" si="8">SUM(ED24:ED30)</f>
        <v>0</v>
      </c>
      <c r="EE31" s="118">
        <f t="shared" si="8"/>
        <v>0</v>
      </c>
      <c r="EF31" s="118">
        <f t="shared" si="8"/>
        <v>0</v>
      </c>
      <c r="EG31" s="118">
        <f t="shared" si="8"/>
        <v>0</v>
      </c>
      <c r="EH31" s="118">
        <f t="shared" si="8"/>
        <v>0</v>
      </c>
      <c r="EI31" s="118">
        <f t="shared" si="8"/>
        <v>0</v>
      </c>
      <c r="EJ31" s="118">
        <f t="shared" si="8"/>
        <v>0</v>
      </c>
      <c r="EK31" s="118">
        <f t="shared" si="8"/>
        <v>0</v>
      </c>
      <c r="EL31" s="118">
        <f t="shared" si="8"/>
        <v>0</v>
      </c>
      <c r="EM31" s="118">
        <f t="shared" si="8"/>
        <v>0</v>
      </c>
      <c r="EN31" s="118">
        <f t="shared" si="8"/>
        <v>0</v>
      </c>
      <c r="EO31" s="118">
        <f t="shared" si="8"/>
        <v>0</v>
      </c>
      <c r="EP31" s="118">
        <f t="shared" si="8"/>
        <v>0</v>
      </c>
      <c r="EQ31" s="118">
        <f t="shared" si="8"/>
        <v>0</v>
      </c>
      <c r="ER31" s="118">
        <f t="shared" si="8"/>
        <v>0</v>
      </c>
      <c r="ES31" s="118">
        <f t="shared" si="8"/>
        <v>0</v>
      </c>
      <c r="ET31" s="118">
        <f t="shared" si="8"/>
        <v>0</v>
      </c>
      <c r="EU31" s="118">
        <f t="shared" si="8"/>
        <v>0</v>
      </c>
      <c r="EV31" s="118">
        <f t="shared" si="8"/>
        <v>0</v>
      </c>
      <c r="EW31" s="118">
        <f t="shared" si="8"/>
        <v>0</v>
      </c>
      <c r="EX31" s="118">
        <f t="shared" si="8"/>
        <v>0</v>
      </c>
      <c r="EY31" s="118">
        <f t="shared" si="8"/>
        <v>0</v>
      </c>
      <c r="EZ31" s="118">
        <f t="shared" si="8"/>
        <v>0</v>
      </c>
    </row>
    <row r="32" spans="1:156" ht="15" x14ac:dyDescent="0.3">
      <c r="B32" s="32"/>
      <c r="D32" s="123"/>
      <c r="E32" s="119"/>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row>
    <row r="33" spans="1:156" ht="16.5" x14ac:dyDescent="0.3">
      <c r="B33" s="49" t="s">
        <v>72</v>
      </c>
      <c r="D33" s="124"/>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row>
    <row r="34" spans="1:156" ht="15" x14ac:dyDescent="0.3">
      <c r="B34" s="32"/>
      <c r="D34" s="123"/>
      <c r="E34" s="119"/>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row>
    <row r="35" spans="1:156" ht="15" x14ac:dyDescent="0.3">
      <c r="B35" s="57" t="str">
        <f>B13</f>
        <v>en milliers d'euros constants à date de publication du cahier des charges, i.e. le XX/XX/20XX</v>
      </c>
      <c r="D35" s="123"/>
      <c r="E35" s="119"/>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row>
    <row r="36" spans="1:156" ht="15" x14ac:dyDescent="0.3">
      <c r="B36" s="10" t="s">
        <v>62</v>
      </c>
      <c r="D36" s="118">
        <f>SUM(F36:EZ36)</f>
        <v>0</v>
      </c>
      <c r="E36" s="119"/>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row>
    <row r="37" spans="1:156" ht="15" x14ac:dyDescent="0.3">
      <c r="B37" s="10" t="s">
        <v>62</v>
      </c>
      <c r="D37" s="118">
        <f>SUM(F37:EZ37)</f>
        <v>0</v>
      </c>
      <c r="E37" s="119"/>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row>
    <row r="38" spans="1:156" ht="15" x14ac:dyDescent="0.3">
      <c r="B38" s="10" t="s">
        <v>62</v>
      </c>
      <c r="D38" s="118">
        <f>SUM(F38:EZ38)</f>
        <v>0</v>
      </c>
      <c r="E38" s="119"/>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row>
    <row r="39" spans="1:156" ht="15" x14ac:dyDescent="0.3">
      <c r="B39" s="10" t="s">
        <v>62</v>
      </c>
      <c r="D39" s="118">
        <f>SUM(F39:EZ39)</f>
        <v>0</v>
      </c>
      <c r="E39" s="119"/>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row>
    <row r="40" spans="1:156" s="46" customFormat="1" ht="16.5" x14ac:dyDescent="0.3">
      <c r="A40" s="10"/>
      <c r="B40" s="10" t="s">
        <v>62</v>
      </c>
      <c r="D40" s="118">
        <f>SUM(F40:EZ40)</f>
        <v>0</v>
      </c>
      <c r="E40" s="120"/>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row>
    <row r="41" spans="1:156" ht="7.5" customHeight="1" x14ac:dyDescent="0.3">
      <c r="B41" s="54"/>
      <c r="D41" s="121"/>
      <c r="E41" s="119"/>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122"/>
      <c r="ES41" s="122"/>
      <c r="ET41" s="122"/>
      <c r="EU41" s="122"/>
      <c r="EV41" s="122"/>
      <c r="EW41" s="122"/>
      <c r="EX41" s="122"/>
      <c r="EY41" s="122"/>
      <c r="EZ41" s="122"/>
    </row>
    <row r="42" spans="1:156" ht="15" x14ac:dyDescent="0.3">
      <c r="B42" s="32" t="s">
        <v>69</v>
      </c>
      <c r="D42" s="118">
        <f>SUM(F42:EZ42)</f>
        <v>0</v>
      </c>
      <c r="E42" s="119"/>
      <c r="F42" s="118">
        <f t="shared" ref="F42:BQ42" si="9">SUM(F36:F41)</f>
        <v>0</v>
      </c>
      <c r="G42" s="118">
        <f t="shared" si="9"/>
        <v>0</v>
      </c>
      <c r="H42" s="118">
        <f t="shared" si="9"/>
        <v>0</v>
      </c>
      <c r="I42" s="118">
        <f t="shared" si="9"/>
        <v>0</v>
      </c>
      <c r="J42" s="118">
        <f t="shared" si="9"/>
        <v>0</v>
      </c>
      <c r="K42" s="118">
        <f t="shared" si="9"/>
        <v>0</v>
      </c>
      <c r="L42" s="118">
        <f t="shared" si="9"/>
        <v>0</v>
      </c>
      <c r="M42" s="118">
        <f t="shared" si="9"/>
        <v>0</v>
      </c>
      <c r="N42" s="118">
        <f t="shared" si="9"/>
        <v>0</v>
      </c>
      <c r="O42" s="118">
        <f t="shared" si="9"/>
        <v>0</v>
      </c>
      <c r="P42" s="118">
        <f t="shared" si="9"/>
        <v>0</v>
      </c>
      <c r="Q42" s="118">
        <f t="shared" si="9"/>
        <v>0</v>
      </c>
      <c r="R42" s="118">
        <f t="shared" si="9"/>
        <v>0</v>
      </c>
      <c r="S42" s="118">
        <f t="shared" si="9"/>
        <v>0</v>
      </c>
      <c r="T42" s="118">
        <f t="shared" si="9"/>
        <v>0</v>
      </c>
      <c r="U42" s="118">
        <f t="shared" si="9"/>
        <v>0</v>
      </c>
      <c r="V42" s="118">
        <f t="shared" si="9"/>
        <v>0</v>
      </c>
      <c r="W42" s="118">
        <f t="shared" si="9"/>
        <v>0</v>
      </c>
      <c r="X42" s="118">
        <f t="shared" si="9"/>
        <v>0</v>
      </c>
      <c r="Y42" s="118">
        <f t="shared" si="9"/>
        <v>0</v>
      </c>
      <c r="Z42" s="118">
        <f t="shared" si="9"/>
        <v>0</v>
      </c>
      <c r="AA42" s="118">
        <f t="shared" si="9"/>
        <v>0</v>
      </c>
      <c r="AB42" s="118">
        <f t="shared" si="9"/>
        <v>0</v>
      </c>
      <c r="AC42" s="118">
        <f t="shared" si="9"/>
        <v>0</v>
      </c>
      <c r="AD42" s="118">
        <f t="shared" si="9"/>
        <v>0</v>
      </c>
      <c r="AE42" s="118">
        <f t="shared" si="9"/>
        <v>0</v>
      </c>
      <c r="AF42" s="118">
        <f t="shared" si="9"/>
        <v>0</v>
      </c>
      <c r="AG42" s="118">
        <f t="shared" si="9"/>
        <v>0</v>
      </c>
      <c r="AH42" s="118">
        <f t="shared" si="9"/>
        <v>0</v>
      </c>
      <c r="AI42" s="118">
        <f t="shared" si="9"/>
        <v>0</v>
      </c>
      <c r="AJ42" s="118">
        <f t="shared" si="9"/>
        <v>0</v>
      </c>
      <c r="AK42" s="118">
        <f t="shared" si="9"/>
        <v>0</v>
      </c>
      <c r="AL42" s="118">
        <f t="shared" si="9"/>
        <v>0</v>
      </c>
      <c r="AM42" s="118">
        <f t="shared" si="9"/>
        <v>0</v>
      </c>
      <c r="AN42" s="118">
        <f t="shared" si="9"/>
        <v>0</v>
      </c>
      <c r="AO42" s="118">
        <f t="shared" si="9"/>
        <v>0</v>
      </c>
      <c r="AP42" s="118">
        <f t="shared" si="9"/>
        <v>0</v>
      </c>
      <c r="AQ42" s="118">
        <f t="shared" si="9"/>
        <v>0</v>
      </c>
      <c r="AR42" s="118">
        <f t="shared" si="9"/>
        <v>0</v>
      </c>
      <c r="AS42" s="118">
        <f t="shared" si="9"/>
        <v>0</v>
      </c>
      <c r="AT42" s="118">
        <f t="shared" si="9"/>
        <v>0</v>
      </c>
      <c r="AU42" s="118">
        <f t="shared" si="9"/>
        <v>0</v>
      </c>
      <c r="AV42" s="118">
        <f t="shared" si="9"/>
        <v>0</v>
      </c>
      <c r="AW42" s="118">
        <f t="shared" si="9"/>
        <v>0</v>
      </c>
      <c r="AX42" s="118">
        <f t="shared" si="9"/>
        <v>0</v>
      </c>
      <c r="AY42" s="118">
        <f t="shared" si="9"/>
        <v>0</v>
      </c>
      <c r="AZ42" s="118">
        <f t="shared" si="9"/>
        <v>0</v>
      </c>
      <c r="BA42" s="118">
        <f t="shared" si="9"/>
        <v>0</v>
      </c>
      <c r="BB42" s="118">
        <f t="shared" si="9"/>
        <v>0</v>
      </c>
      <c r="BC42" s="118">
        <f t="shared" si="9"/>
        <v>0</v>
      </c>
      <c r="BD42" s="118">
        <f t="shared" si="9"/>
        <v>0</v>
      </c>
      <c r="BE42" s="118">
        <f t="shared" si="9"/>
        <v>0</v>
      </c>
      <c r="BF42" s="118">
        <f t="shared" si="9"/>
        <v>0</v>
      </c>
      <c r="BG42" s="118">
        <f t="shared" si="9"/>
        <v>0</v>
      </c>
      <c r="BH42" s="118">
        <f t="shared" si="9"/>
        <v>0</v>
      </c>
      <c r="BI42" s="118">
        <f t="shared" si="9"/>
        <v>0</v>
      </c>
      <c r="BJ42" s="118">
        <f t="shared" si="9"/>
        <v>0</v>
      </c>
      <c r="BK42" s="118">
        <f t="shared" si="9"/>
        <v>0</v>
      </c>
      <c r="BL42" s="118">
        <f t="shared" si="9"/>
        <v>0</v>
      </c>
      <c r="BM42" s="118">
        <f t="shared" si="9"/>
        <v>0</v>
      </c>
      <c r="BN42" s="118">
        <f t="shared" si="9"/>
        <v>0</v>
      </c>
      <c r="BO42" s="118">
        <f t="shared" si="9"/>
        <v>0</v>
      </c>
      <c r="BP42" s="118">
        <f t="shared" si="9"/>
        <v>0</v>
      </c>
      <c r="BQ42" s="118">
        <f t="shared" si="9"/>
        <v>0</v>
      </c>
      <c r="BR42" s="118">
        <f t="shared" ref="BR42:EC42" si="10">SUM(BR36:BR41)</f>
        <v>0</v>
      </c>
      <c r="BS42" s="118">
        <f t="shared" si="10"/>
        <v>0</v>
      </c>
      <c r="BT42" s="118">
        <f t="shared" si="10"/>
        <v>0</v>
      </c>
      <c r="BU42" s="118">
        <f t="shared" si="10"/>
        <v>0</v>
      </c>
      <c r="BV42" s="118">
        <f t="shared" si="10"/>
        <v>0</v>
      </c>
      <c r="BW42" s="118">
        <f t="shared" si="10"/>
        <v>0</v>
      </c>
      <c r="BX42" s="118">
        <f t="shared" si="10"/>
        <v>0</v>
      </c>
      <c r="BY42" s="118">
        <f t="shared" si="10"/>
        <v>0</v>
      </c>
      <c r="BZ42" s="118">
        <f t="shared" si="10"/>
        <v>0</v>
      </c>
      <c r="CA42" s="118">
        <f t="shared" si="10"/>
        <v>0</v>
      </c>
      <c r="CB42" s="118">
        <f t="shared" si="10"/>
        <v>0</v>
      </c>
      <c r="CC42" s="118">
        <f t="shared" si="10"/>
        <v>0</v>
      </c>
      <c r="CD42" s="118">
        <f t="shared" si="10"/>
        <v>0</v>
      </c>
      <c r="CE42" s="118">
        <f t="shared" si="10"/>
        <v>0</v>
      </c>
      <c r="CF42" s="118">
        <f t="shared" si="10"/>
        <v>0</v>
      </c>
      <c r="CG42" s="118">
        <f t="shared" si="10"/>
        <v>0</v>
      </c>
      <c r="CH42" s="118">
        <f t="shared" si="10"/>
        <v>0</v>
      </c>
      <c r="CI42" s="118">
        <f t="shared" si="10"/>
        <v>0</v>
      </c>
      <c r="CJ42" s="118">
        <f t="shared" si="10"/>
        <v>0</v>
      </c>
      <c r="CK42" s="118">
        <f t="shared" si="10"/>
        <v>0</v>
      </c>
      <c r="CL42" s="118">
        <f t="shared" si="10"/>
        <v>0</v>
      </c>
      <c r="CM42" s="118">
        <f t="shared" si="10"/>
        <v>0</v>
      </c>
      <c r="CN42" s="118">
        <f t="shared" si="10"/>
        <v>0</v>
      </c>
      <c r="CO42" s="118">
        <f t="shared" si="10"/>
        <v>0</v>
      </c>
      <c r="CP42" s="118">
        <f t="shared" si="10"/>
        <v>0</v>
      </c>
      <c r="CQ42" s="118">
        <f t="shared" si="10"/>
        <v>0</v>
      </c>
      <c r="CR42" s="118">
        <f t="shared" si="10"/>
        <v>0</v>
      </c>
      <c r="CS42" s="118">
        <f t="shared" si="10"/>
        <v>0</v>
      </c>
      <c r="CT42" s="118">
        <f t="shared" si="10"/>
        <v>0</v>
      </c>
      <c r="CU42" s="118">
        <f t="shared" si="10"/>
        <v>0</v>
      </c>
      <c r="CV42" s="118">
        <f t="shared" si="10"/>
        <v>0</v>
      </c>
      <c r="CW42" s="118">
        <f t="shared" si="10"/>
        <v>0</v>
      </c>
      <c r="CX42" s="118">
        <f t="shared" si="10"/>
        <v>0</v>
      </c>
      <c r="CY42" s="118">
        <f t="shared" si="10"/>
        <v>0</v>
      </c>
      <c r="CZ42" s="118">
        <f t="shared" si="10"/>
        <v>0</v>
      </c>
      <c r="DA42" s="118">
        <f t="shared" si="10"/>
        <v>0</v>
      </c>
      <c r="DB42" s="118">
        <f t="shared" si="10"/>
        <v>0</v>
      </c>
      <c r="DC42" s="118">
        <f t="shared" si="10"/>
        <v>0</v>
      </c>
      <c r="DD42" s="118">
        <f t="shared" si="10"/>
        <v>0</v>
      </c>
      <c r="DE42" s="118">
        <f t="shared" si="10"/>
        <v>0</v>
      </c>
      <c r="DF42" s="118">
        <f t="shared" si="10"/>
        <v>0</v>
      </c>
      <c r="DG42" s="118">
        <f t="shared" si="10"/>
        <v>0</v>
      </c>
      <c r="DH42" s="118">
        <f t="shared" si="10"/>
        <v>0</v>
      </c>
      <c r="DI42" s="118">
        <f t="shared" si="10"/>
        <v>0</v>
      </c>
      <c r="DJ42" s="118">
        <f t="shared" si="10"/>
        <v>0</v>
      </c>
      <c r="DK42" s="118">
        <f t="shared" si="10"/>
        <v>0</v>
      </c>
      <c r="DL42" s="118">
        <f t="shared" si="10"/>
        <v>0</v>
      </c>
      <c r="DM42" s="118">
        <f t="shared" si="10"/>
        <v>0</v>
      </c>
      <c r="DN42" s="118">
        <f t="shared" si="10"/>
        <v>0</v>
      </c>
      <c r="DO42" s="118">
        <f t="shared" si="10"/>
        <v>0</v>
      </c>
      <c r="DP42" s="118">
        <f t="shared" si="10"/>
        <v>0</v>
      </c>
      <c r="DQ42" s="118">
        <f t="shared" si="10"/>
        <v>0</v>
      </c>
      <c r="DR42" s="118">
        <f t="shared" si="10"/>
        <v>0</v>
      </c>
      <c r="DS42" s="118">
        <f t="shared" si="10"/>
        <v>0</v>
      </c>
      <c r="DT42" s="118">
        <f t="shared" si="10"/>
        <v>0</v>
      </c>
      <c r="DU42" s="118">
        <f t="shared" si="10"/>
        <v>0</v>
      </c>
      <c r="DV42" s="118">
        <f t="shared" si="10"/>
        <v>0</v>
      </c>
      <c r="DW42" s="118">
        <f t="shared" si="10"/>
        <v>0</v>
      </c>
      <c r="DX42" s="118">
        <f t="shared" si="10"/>
        <v>0</v>
      </c>
      <c r="DY42" s="118">
        <f t="shared" si="10"/>
        <v>0</v>
      </c>
      <c r="DZ42" s="118">
        <f t="shared" si="10"/>
        <v>0</v>
      </c>
      <c r="EA42" s="118">
        <f t="shared" si="10"/>
        <v>0</v>
      </c>
      <c r="EB42" s="118">
        <f t="shared" si="10"/>
        <v>0</v>
      </c>
      <c r="EC42" s="118">
        <f t="shared" si="10"/>
        <v>0</v>
      </c>
      <c r="ED42" s="118">
        <f t="shared" ref="ED42:EZ42" si="11">SUM(ED36:ED41)</f>
        <v>0</v>
      </c>
      <c r="EE42" s="118">
        <f t="shared" si="11"/>
        <v>0</v>
      </c>
      <c r="EF42" s="118">
        <f t="shared" si="11"/>
        <v>0</v>
      </c>
      <c r="EG42" s="118">
        <f t="shared" si="11"/>
        <v>0</v>
      </c>
      <c r="EH42" s="118">
        <f t="shared" si="11"/>
        <v>0</v>
      </c>
      <c r="EI42" s="118">
        <f t="shared" si="11"/>
        <v>0</v>
      </c>
      <c r="EJ42" s="118">
        <f t="shared" si="11"/>
        <v>0</v>
      </c>
      <c r="EK42" s="118">
        <f t="shared" si="11"/>
        <v>0</v>
      </c>
      <c r="EL42" s="118">
        <f t="shared" si="11"/>
        <v>0</v>
      </c>
      <c r="EM42" s="118">
        <f t="shared" si="11"/>
        <v>0</v>
      </c>
      <c r="EN42" s="118">
        <f t="shared" si="11"/>
        <v>0</v>
      </c>
      <c r="EO42" s="118">
        <f t="shared" si="11"/>
        <v>0</v>
      </c>
      <c r="EP42" s="118">
        <f t="shared" si="11"/>
        <v>0</v>
      </c>
      <c r="EQ42" s="118">
        <f t="shared" si="11"/>
        <v>0</v>
      </c>
      <c r="ER42" s="118">
        <f t="shared" si="11"/>
        <v>0</v>
      </c>
      <c r="ES42" s="118">
        <f t="shared" si="11"/>
        <v>0</v>
      </c>
      <c r="ET42" s="118">
        <f t="shared" si="11"/>
        <v>0</v>
      </c>
      <c r="EU42" s="118">
        <f t="shared" si="11"/>
        <v>0</v>
      </c>
      <c r="EV42" s="118">
        <f t="shared" si="11"/>
        <v>0</v>
      </c>
      <c r="EW42" s="118">
        <f t="shared" si="11"/>
        <v>0</v>
      </c>
      <c r="EX42" s="118">
        <f t="shared" si="11"/>
        <v>0</v>
      </c>
      <c r="EY42" s="118">
        <f t="shared" si="11"/>
        <v>0</v>
      </c>
      <c r="EZ42" s="118">
        <f t="shared" si="11"/>
        <v>0</v>
      </c>
    </row>
    <row r="43" spans="1:156" ht="15" x14ac:dyDescent="0.3">
      <c r="D43" s="123"/>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row>
    <row r="44" spans="1:156" ht="15" x14ac:dyDescent="0.3">
      <c r="B44" s="32" t="s">
        <v>70</v>
      </c>
      <c r="D44" s="123"/>
      <c r="E44" s="119"/>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row>
    <row r="45" spans="1:156" ht="15" x14ac:dyDescent="0.3">
      <c r="B45" s="10" t="str">
        <f>B36</f>
        <v>[à détailler]</v>
      </c>
      <c r="D45" s="118">
        <f>SUM(F45:EZ45)</f>
        <v>0</v>
      </c>
      <c r="E45" s="119"/>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row>
    <row r="46" spans="1:156" ht="15" x14ac:dyDescent="0.3">
      <c r="B46" s="10" t="str">
        <f>B37</f>
        <v>[à détailler]</v>
      </c>
      <c r="D46" s="118">
        <f>SUM(F46:EZ46)</f>
        <v>0</v>
      </c>
      <c r="E46" s="119"/>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row>
    <row r="47" spans="1:156" ht="15" x14ac:dyDescent="0.3">
      <c r="B47" s="10" t="str">
        <f>B38</f>
        <v>[à détailler]</v>
      </c>
      <c r="D47" s="118">
        <f>SUM(F47:EZ47)</f>
        <v>0</v>
      </c>
      <c r="E47" s="119"/>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row>
    <row r="48" spans="1:156" ht="15" x14ac:dyDescent="0.3">
      <c r="B48" s="10" t="str">
        <f>B39</f>
        <v>[à détailler]</v>
      </c>
      <c r="D48" s="118">
        <f>SUM(F48:EZ48)</f>
        <v>0</v>
      </c>
      <c r="E48" s="119"/>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row>
    <row r="49" spans="1:156" s="46" customFormat="1" ht="16.5" x14ac:dyDescent="0.3">
      <c r="A49" s="10"/>
      <c r="B49" s="10" t="str">
        <f>B40</f>
        <v>[à détailler]</v>
      </c>
      <c r="D49" s="118">
        <f>SUM(F49:EZ49)</f>
        <v>0</v>
      </c>
      <c r="E49" s="120"/>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row>
    <row r="50" spans="1:156" ht="7.5" customHeight="1" x14ac:dyDescent="0.3">
      <c r="B50" s="54"/>
      <c r="D50" s="121"/>
      <c r="E50" s="119"/>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2"/>
      <c r="EI50" s="122"/>
      <c r="EJ50" s="122"/>
      <c r="EK50" s="122"/>
      <c r="EL50" s="122"/>
      <c r="EM50" s="122"/>
      <c r="EN50" s="122"/>
      <c r="EO50" s="122"/>
      <c r="EP50" s="122"/>
      <c r="EQ50" s="122"/>
      <c r="ER50" s="122"/>
      <c r="ES50" s="122"/>
      <c r="ET50" s="122"/>
      <c r="EU50" s="122"/>
      <c r="EV50" s="122"/>
      <c r="EW50" s="122"/>
      <c r="EX50" s="122"/>
      <c r="EY50" s="122"/>
      <c r="EZ50" s="122"/>
    </row>
    <row r="51" spans="1:156" ht="15" x14ac:dyDescent="0.3">
      <c r="B51" s="32" t="s">
        <v>69</v>
      </c>
      <c r="D51" s="118">
        <f>SUM(F51:EZ51)</f>
        <v>0</v>
      </c>
      <c r="E51" s="119"/>
      <c r="F51" s="118">
        <f t="shared" ref="F51:BQ51" si="12">SUM(F45:F50)</f>
        <v>0</v>
      </c>
      <c r="G51" s="118">
        <f t="shared" si="12"/>
        <v>0</v>
      </c>
      <c r="H51" s="118">
        <f t="shared" si="12"/>
        <v>0</v>
      </c>
      <c r="I51" s="118">
        <f t="shared" si="12"/>
        <v>0</v>
      </c>
      <c r="J51" s="118">
        <f t="shared" si="12"/>
        <v>0</v>
      </c>
      <c r="K51" s="118">
        <f t="shared" si="12"/>
        <v>0</v>
      </c>
      <c r="L51" s="118">
        <f t="shared" si="12"/>
        <v>0</v>
      </c>
      <c r="M51" s="118">
        <f t="shared" si="12"/>
        <v>0</v>
      </c>
      <c r="N51" s="118">
        <f t="shared" si="12"/>
        <v>0</v>
      </c>
      <c r="O51" s="118">
        <f t="shared" si="12"/>
        <v>0</v>
      </c>
      <c r="P51" s="118">
        <f t="shared" si="12"/>
        <v>0</v>
      </c>
      <c r="Q51" s="118">
        <f t="shared" si="12"/>
        <v>0</v>
      </c>
      <c r="R51" s="118">
        <f t="shared" si="12"/>
        <v>0</v>
      </c>
      <c r="S51" s="118">
        <f t="shared" si="12"/>
        <v>0</v>
      </c>
      <c r="T51" s="118">
        <f t="shared" si="12"/>
        <v>0</v>
      </c>
      <c r="U51" s="118">
        <f t="shared" si="12"/>
        <v>0</v>
      </c>
      <c r="V51" s="118">
        <f t="shared" si="12"/>
        <v>0</v>
      </c>
      <c r="W51" s="118">
        <f t="shared" si="12"/>
        <v>0</v>
      </c>
      <c r="X51" s="118">
        <f t="shared" si="12"/>
        <v>0</v>
      </c>
      <c r="Y51" s="118">
        <f t="shared" si="12"/>
        <v>0</v>
      </c>
      <c r="Z51" s="118">
        <f t="shared" si="12"/>
        <v>0</v>
      </c>
      <c r="AA51" s="118">
        <f t="shared" si="12"/>
        <v>0</v>
      </c>
      <c r="AB51" s="118">
        <f t="shared" si="12"/>
        <v>0</v>
      </c>
      <c r="AC51" s="118">
        <f t="shared" si="12"/>
        <v>0</v>
      </c>
      <c r="AD51" s="118">
        <f t="shared" si="12"/>
        <v>0</v>
      </c>
      <c r="AE51" s="118">
        <f t="shared" si="12"/>
        <v>0</v>
      </c>
      <c r="AF51" s="118">
        <f t="shared" si="12"/>
        <v>0</v>
      </c>
      <c r="AG51" s="118">
        <f t="shared" si="12"/>
        <v>0</v>
      </c>
      <c r="AH51" s="118">
        <f t="shared" si="12"/>
        <v>0</v>
      </c>
      <c r="AI51" s="118">
        <f t="shared" si="12"/>
        <v>0</v>
      </c>
      <c r="AJ51" s="118">
        <f t="shared" si="12"/>
        <v>0</v>
      </c>
      <c r="AK51" s="118">
        <f t="shared" si="12"/>
        <v>0</v>
      </c>
      <c r="AL51" s="118">
        <f t="shared" si="12"/>
        <v>0</v>
      </c>
      <c r="AM51" s="118">
        <f t="shared" si="12"/>
        <v>0</v>
      </c>
      <c r="AN51" s="118">
        <f t="shared" si="12"/>
        <v>0</v>
      </c>
      <c r="AO51" s="118">
        <f t="shared" si="12"/>
        <v>0</v>
      </c>
      <c r="AP51" s="118">
        <f t="shared" si="12"/>
        <v>0</v>
      </c>
      <c r="AQ51" s="118">
        <f t="shared" si="12"/>
        <v>0</v>
      </c>
      <c r="AR51" s="118">
        <f t="shared" si="12"/>
        <v>0</v>
      </c>
      <c r="AS51" s="118">
        <f t="shared" si="12"/>
        <v>0</v>
      </c>
      <c r="AT51" s="118">
        <f t="shared" si="12"/>
        <v>0</v>
      </c>
      <c r="AU51" s="118">
        <f t="shared" si="12"/>
        <v>0</v>
      </c>
      <c r="AV51" s="118">
        <f t="shared" si="12"/>
        <v>0</v>
      </c>
      <c r="AW51" s="118">
        <f t="shared" si="12"/>
        <v>0</v>
      </c>
      <c r="AX51" s="118">
        <f t="shared" si="12"/>
        <v>0</v>
      </c>
      <c r="AY51" s="118">
        <f t="shared" si="12"/>
        <v>0</v>
      </c>
      <c r="AZ51" s="118">
        <f t="shared" si="12"/>
        <v>0</v>
      </c>
      <c r="BA51" s="118">
        <f t="shared" si="12"/>
        <v>0</v>
      </c>
      <c r="BB51" s="118">
        <f t="shared" si="12"/>
        <v>0</v>
      </c>
      <c r="BC51" s="118">
        <f t="shared" si="12"/>
        <v>0</v>
      </c>
      <c r="BD51" s="118">
        <f t="shared" si="12"/>
        <v>0</v>
      </c>
      <c r="BE51" s="118">
        <f t="shared" si="12"/>
        <v>0</v>
      </c>
      <c r="BF51" s="118">
        <f t="shared" si="12"/>
        <v>0</v>
      </c>
      <c r="BG51" s="118">
        <f t="shared" si="12"/>
        <v>0</v>
      </c>
      <c r="BH51" s="118">
        <f t="shared" si="12"/>
        <v>0</v>
      </c>
      <c r="BI51" s="118">
        <f t="shared" si="12"/>
        <v>0</v>
      </c>
      <c r="BJ51" s="118">
        <f t="shared" si="12"/>
        <v>0</v>
      </c>
      <c r="BK51" s="118">
        <f t="shared" si="12"/>
        <v>0</v>
      </c>
      <c r="BL51" s="118">
        <f t="shared" si="12"/>
        <v>0</v>
      </c>
      <c r="BM51" s="118">
        <f t="shared" si="12"/>
        <v>0</v>
      </c>
      <c r="BN51" s="118">
        <f t="shared" si="12"/>
        <v>0</v>
      </c>
      <c r="BO51" s="118">
        <f t="shared" si="12"/>
        <v>0</v>
      </c>
      <c r="BP51" s="118">
        <f t="shared" si="12"/>
        <v>0</v>
      </c>
      <c r="BQ51" s="118">
        <f t="shared" si="12"/>
        <v>0</v>
      </c>
      <c r="BR51" s="118">
        <f t="shared" ref="BR51:EC51" si="13">SUM(BR45:BR50)</f>
        <v>0</v>
      </c>
      <c r="BS51" s="118">
        <f t="shared" si="13"/>
        <v>0</v>
      </c>
      <c r="BT51" s="118">
        <f t="shared" si="13"/>
        <v>0</v>
      </c>
      <c r="BU51" s="118">
        <f t="shared" si="13"/>
        <v>0</v>
      </c>
      <c r="BV51" s="118">
        <f t="shared" si="13"/>
        <v>0</v>
      </c>
      <c r="BW51" s="118">
        <f t="shared" si="13"/>
        <v>0</v>
      </c>
      <c r="BX51" s="118">
        <f t="shared" si="13"/>
        <v>0</v>
      </c>
      <c r="BY51" s="118">
        <f t="shared" si="13"/>
        <v>0</v>
      </c>
      <c r="BZ51" s="118">
        <f t="shared" si="13"/>
        <v>0</v>
      </c>
      <c r="CA51" s="118">
        <f t="shared" si="13"/>
        <v>0</v>
      </c>
      <c r="CB51" s="118">
        <f t="shared" si="13"/>
        <v>0</v>
      </c>
      <c r="CC51" s="118">
        <f t="shared" si="13"/>
        <v>0</v>
      </c>
      <c r="CD51" s="118">
        <f t="shared" si="13"/>
        <v>0</v>
      </c>
      <c r="CE51" s="118">
        <f t="shared" si="13"/>
        <v>0</v>
      </c>
      <c r="CF51" s="118">
        <f t="shared" si="13"/>
        <v>0</v>
      </c>
      <c r="CG51" s="118">
        <f t="shared" si="13"/>
        <v>0</v>
      </c>
      <c r="CH51" s="118">
        <f t="shared" si="13"/>
        <v>0</v>
      </c>
      <c r="CI51" s="118">
        <f t="shared" si="13"/>
        <v>0</v>
      </c>
      <c r="CJ51" s="118">
        <f t="shared" si="13"/>
        <v>0</v>
      </c>
      <c r="CK51" s="118">
        <f t="shared" si="13"/>
        <v>0</v>
      </c>
      <c r="CL51" s="118">
        <f t="shared" si="13"/>
        <v>0</v>
      </c>
      <c r="CM51" s="118">
        <f t="shared" si="13"/>
        <v>0</v>
      </c>
      <c r="CN51" s="118">
        <f t="shared" si="13"/>
        <v>0</v>
      </c>
      <c r="CO51" s="118">
        <f t="shared" si="13"/>
        <v>0</v>
      </c>
      <c r="CP51" s="118">
        <f t="shared" si="13"/>
        <v>0</v>
      </c>
      <c r="CQ51" s="118">
        <f t="shared" si="13"/>
        <v>0</v>
      </c>
      <c r="CR51" s="118">
        <f t="shared" si="13"/>
        <v>0</v>
      </c>
      <c r="CS51" s="118">
        <f t="shared" si="13"/>
        <v>0</v>
      </c>
      <c r="CT51" s="118">
        <f t="shared" si="13"/>
        <v>0</v>
      </c>
      <c r="CU51" s="118">
        <f t="shared" si="13"/>
        <v>0</v>
      </c>
      <c r="CV51" s="118">
        <f t="shared" si="13"/>
        <v>0</v>
      </c>
      <c r="CW51" s="118">
        <f t="shared" si="13"/>
        <v>0</v>
      </c>
      <c r="CX51" s="118">
        <f t="shared" si="13"/>
        <v>0</v>
      </c>
      <c r="CY51" s="118">
        <f t="shared" si="13"/>
        <v>0</v>
      </c>
      <c r="CZ51" s="118">
        <f t="shared" si="13"/>
        <v>0</v>
      </c>
      <c r="DA51" s="118">
        <f t="shared" si="13"/>
        <v>0</v>
      </c>
      <c r="DB51" s="118">
        <f t="shared" si="13"/>
        <v>0</v>
      </c>
      <c r="DC51" s="118">
        <f t="shared" si="13"/>
        <v>0</v>
      </c>
      <c r="DD51" s="118">
        <f t="shared" si="13"/>
        <v>0</v>
      </c>
      <c r="DE51" s="118">
        <f t="shared" si="13"/>
        <v>0</v>
      </c>
      <c r="DF51" s="118">
        <f t="shared" si="13"/>
        <v>0</v>
      </c>
      <c r="DG51" s="118">
        <f t="shared" si="13"/>
        <v>0</v>
      </c>
      <c r="DH51" s="118">
        <f t="shared" si="13"/>
        <v>0</v>
      </c>
      <c r="DI51" s="118">
        <f t="shared" si="13"/>
        <v>0</v>
      </c>
      <c r="DJ51" s="118">
        <f t="shared" si="13"/>
        <v>0</v>
      </c>
      <c r="DK51" s="118">
        <f t="shared" si="13"/>
        <v>0</v>
      </c>
      <c r="DL51" s="118">
        <f t="shared" si="13"/>
        <v>0</v>
      </c>
      <c r="DM51" s="118">
        <f t="shared" si="13"/>
        <v>0</v>
      </c>
      <c r="DN51" s="118">
        <f t="shared" si="13"/>
        <v>0</v>
      </c>
      <c r="DO51" s="118">
        <f t="shared" si="13"/>
        <v>0</v>
      </c>
      <c r="DP51" s="118">
        <f t="shared" si="13"/>
        <v>0</v>
      </c>
      <c r="DQ51" s="118">
        <f t="shared" si="13"/>
        <v>0</v>
      </c>
      <c r="DR51" s="118">
        <f t="shared" si="13"/>
        <v>0</v>
      </c>
      <c r="DS51" s="118">
        <f t="shared" si="13"/>
        <v>0</v>
      </c>
      <c r="DT51" s="118">
        <f t="shared" si="13"/>
        <v>0</v>
      </c>
      <c r="DU51" s="118">
        <f t="shared" si="13"/>
        <v>0</v>
      </c>
      <c r="DV51" s="118">
        <f t="shared" si="13"/>
        <v>0</v>
      </c>
      <c r="DW51" s="118">
        <f t="shared" si="13"/>
        <v>0</v>
      </c>
      <c r="DX51" s="118">
        <f t="shared" si="13"/>
        <v>0</v>
      </c>
      <c r="DY51" s="118">
        <f t="shared" si="13"/>
        <v>0</v>
      </c>
      <c r="DZ51" s="118">
        <f t="shared" si="13"/>
        <v>0</v>
      </c>
      <c r="EA51" s="118">
        <f t="shared" si="13"/>
        <v>0</v>
      </c>
      <c r="EB51" s="118">
        <f t="shared" si="13"/>
        <v>0</v>
      </c>
      <c r="EC51" s="118">
        <f t="shared" si="13"/>
        <v>0</v>
      </c>
      <c r="ED51" s="118">
        <f t="shared" ref="ED51:EZ51" si="14">SUM(ED45:ED50)</f>
        <v>0</v>
      </c>
      <c r="EE51" s="118">
        <f t="shared" si="14"/>
        <v>0</v>
      </c>
      <c r="EF51" s="118">
        <f t="shared" si="14"/>
        <v>0</v>
      </c>
      <c r="EG51" s="118">
        <f t="shared" si="14"/>
        <v>0</v>
      </c>
      <c r="EH51" s="118">
        <f t="shared" si="14"/>
        <v>0</v>
      </c>
      <c r="EI51" s="118">
        <f t="shared" si="14"/>
        <v>0</v>
      </c>
      <c r="EJ51" s="118">
        <f t="shared" si="14"/>
        <v>0</v>
      </c>
      <c r="EK51" s="118">
        <f t="shared" si="14"/>
        <v>0</v>
      </c>
      <c r="EL51" s="118">
        <f t="shared" si="14"/>
        <v>0</v>
      </c>
      <c r="EM51" s="118">
        <f t="shared" si="14"/>
        <v>0</v>
      </c>
      <c r="EN51" s="118">
        <f t="shared" si="14"/>
        <v>0</v>
      </c>
      <c r="EO51" s="118">
        <f t="shared" si="14"/>
        <v>0</v>
      </c>
      <c r="EP51" s="118">
        <f t="shared" si="14"/>
        <v>0</v>
      </c>
      <c r="EQ51" s="118">
        <f t="shared" si="14"/>
        <v>0</v>
      </c>
      <c r="ER51" s="118">
        <f t="shared" si="14"/>
        <v>0</v>
      </c>
      <c r="ES51" s="118">
        <f t="shared" si="14"/>
        <v>0</v>
      </c>
      <c r="ET51" s="118">
        <f t="shared" si="14"/>
        <v>0</v>
      </c>
      <c r="EU51" s="118">
        <f t="shared" si="14"/>
        <v>0</v>
      </c>
      <c r="EV51" s="118">
        <f t="shared" si="14"/>
        <v>0</v>
      </c>
      <c r="EW51" s="118">
        <f t="shared" si="14"/>
        <v>0</v>
      </c>
      <c r="EX51" s="118">
        <f t="shared" si="14"/>
        <v>0</v>
      </c>
      <c r="EY51" s="118">
        <f t="shared" si="14"/>
        <v>0</v>
      </c>
      <c r="EZ51" s="118">
        <f t="shared" si="14"/>
        <v>0</v>
      </c>
    </row>
    <row r="52" spans="1:156" ht="15" x14ac:dyDescent="0.3">
      <c r="B52" s="32"/>
      <c r="D52" s="123"/>
      <c r="E52" s="119"/>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row>
    <row r="53" spans="1:156" ht="16.5" x14ac:dyDescent="0.3">
      <c r="B53" s="49" t="s">
        <v>73</v>
      </c>
      <c r="D53" s="124"/>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row>
    <row r="54" spans="1:156" ht="15" x14ac:dyDescent="0.3">
      <c r="D54" s="123"/>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c r="DA54" s="119"/>
      <c r="DB54" s="119"/>
      <c r="DC54" s="119"/>
      <c r="DD54" s="119"/>
      <c r="DE54" s="119"/>
      <c r="DF54" s="119"/>
      <c r="DG54" s="119"/>
      <c r="DH54" s="119"/>
      <c r="DI54" s="119"/>
      <c r="DJ54" s="119"/>
      <c r="DK54" s="119"/>
      <c r="DL54" s="119"/>
      <c r="DM54" s="119"/>
      <c r="DN54" s="119"/>
      <c r="DO54" s="119"/>
      <c r="DP54" s="119"/>
      <c r="DQ54" s="119"/>
      <c r="DR54" s="119"/>
      <c r="DS54" s="119"/>
      <c r="DT54" s="119"/>
      <c r="DU54" s="119"/>
      <c r="DV54" s="119"/>
      <c r="DW54" s="119"/>
      <c r="DX54" s="119"/>
      <c r="DY54" s="119"/>
      <c r="DZ54" s="119"/>
      <c r="EA54" s="119"/>
      <c r="EB54" s="119"/>
      <c r="EC54" s="119"/>
      <c r="ED54" s="119"/>
      <c r="EE54" s="119"/>
      <c r="EF54" s="119"/>
      <c r="EG54" s="119"/>
      <c r="EH54" s="119"/>
      <c r="EI54" s="119"/>
      <c r="EJ54" s="119"/>
      <c r="EK54" s="119"/>
      <c r="EL54" s="119"/>
      <c r="EM54" s="119"/>
      <c r="EN54" s="119"/>
      <c r="EO54" s="119"/>
      <c r="EP54" s="119"/>
      <c r="EQ54" s="119"/>
      <c r="ER54" s="119"/>
      <c r="ES54" s="119"/>
      <c r="ET54" s="119"/>
      <c r="EU54" s="119"/>
      <c r="EV54" s="119"/>
      <c r="EW54" s="119"/>
      <c r="EX54" s="119"/>
      <c r="EY54" s="119"/>
      <c r="EZ54" s="119"/>
    </row>
    <row r="55" spans="1:156" ht="15" x14ac:dyDescent="0.3">
      <c r="B55" s="32" t="str">
        <f>B13</f>
        <v>en milliers d'euros constants à date de publication du cahier des charges, i.e. le XX/XX/20XX</v>
      </c>
      <c r="D55" s="123"/>
      <c r="E55" s="119"/>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row>
    <row r="56" spans="1:156" ht="15" x14ac:dyDescent="0.3">
      <c r="B56" s="10" t="s">
        <v>74</v>
      </c>
      <c r="D56" s="118">
        <f>SUM(F56:EZ56)</f>
        <v>0</v>
      </c>
      <c r="E56" s="119"/>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row>
    <row r="57" spans="1:156" ht="15" x14ac:dyDescent="0.3">
      <c r="B57" s="10" t="s">
        <v>75</v>
      </c>
      <c r="D57" s="118">
        <f>SUM(F57:EZ57)</f>
        <v>0</v>
      </c>
      <c r="E57" s="119"/>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row>
    <row r="58" spans="1:156" ht="15" x14ac:dyDescent="0.3">
      <c r="B58" s="10" t="s">
        <v>76</v>
      </c>
      <c r="D58" s="118">
        <f>SUM(F58:EZ58)</f>
        <v>0</v>
      </c>
      <c r="E58" s="119"/>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row>
    <row r="59" spans="1:156" ht="15" x14ac:dyDescent="0.3">
      <c r="B59" s="10" t="s">
        <v>66</v>
      </c>
      <c r="D59" s="118">
        <f>SUM(F59:EZ59)</f>
        <v>0</v>
      </c>
      <c r="E59" s="119"/>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row>
    <row r="60" spans="1:156" ht="15" x14ac:dyDescent="0.3">
      <c r="B60" s="10" t="s">
        <v>77</v>
      </c>
      <c r="D60" s="118"/>
      <c r="E60" s="119"/>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7"/>
      <c r="EI60" s="117"/>
      <c r="EJ60" s="117"/>
      <c r="EK60" s="117"/>
      <c r="EL60" s="117"/>
      <c r="EM60" s="117"/>
      <c r="EN60" s="117"/>
      <c r="EO60" s="117"/>
      <c r="EP60" s="117"/>
      <c r="EQ60" s="117"/>
      <c r="ER60" s="117"/>
      <c r="ES60" s="117"/>
      <c r="ET60" s="117"/>
      <c r="EU60" s="117"/>
      <c r="EV60" s="117"/>
      <c r="EW60" s="117"/>
      <c r="EX60" s="117"/>
      <c r="EY60" s="117"/>
      <c r="EZ60" s="117"/>
    </row>
    <row r="61" spans="1:156" ht="15" x14ac:dyDescent="0.3">
      <c r="B61" s="10" t="s">
        <v>67</v>
      </c>
      <c r="D61" s="118">
        <f>SUM(F61:EZ61)</f>
        <v>0</v>
      </c>
      <c r="E61" s="119"/>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row>
    <row r="62" spans="1:156" s="46" customFormat="1" ht="16.5" x14ac:dyDescent="0.3">
      <c r="A62" s="10"/>
      <c r="B62" s="10" t="s">
        <v>62</v>
      </c>
      <c r="D62" s="118">
        <f>SUM(F62:EZ62)</f>
        <v>0</v>
      </c>
      <c r="E62" s="120"/>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7"/>
      <c r="EI62" s="117"/>
      <c r="EJ62" s="117"/>
      <c r="EK62" s="117"/>
      <c r="EL62" s="117"/>
      <c r="EM62" s="117"/>
      <c r="EN62" s="117"/>
      <c r="EO62" s="117"/>
      <c r="EP62" s="117"/>
      <c r="EQ62" s="117"/>
      <c r="ER62" s="117"/>
      <c r="ES62" s="117"/>
      <c r="ET62" s="117"/>
      <c r="EU62" s="117"/>
      <c r="EV62" s="117"/>
      <c r="EW62" s="117"/>
      <c r="EX62" s="117"/>
      <c r="EY62" s="117"/>
      <c r="EZ62" s="117"/>
    </row>
    <row r="63" spans="1:156" ht="7.5" customHeight="1" x14ac:dyDescent="0.3">
      <c r="B63" s="54"/>
      <c r="D63" s="121"/>
      <c r="E63" s="119"/>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2"/>
      <c r="EI63" s="122"/>
      <c r="EJ63" s="122"/>
      <c r="EK63" s="122"/>
      <c r="EL63" s="122"/>
      <c r="EM63" s="122"/>
      <c r="EN63" s="122"/>
      <c r="EO63" s="122"/>
      <c r="EP63" s="122"/>
      <c r="EQ63" s="122"/>
      <c r="ER63" s="122"/>
      <c r="ES63" s="122"/>
      <c r="ET63" s="122"/>
      <c r="EU63" s="122"/>
      <c r="EV63" s="122"/>
      <c r="EW63" s="122"/>
      <c r="EX63" s="122"/>
      <c r="EY63" s="122"/>
      <c r="EZ63" s="122"/>
    </row>
    <row r="64" spans="1:156" s="32" customFormat="1" ht="15" x14ac:dyDescent="0.3">
      <c r="B64" s="32" t="s">
        <v>78</v>
      </c>
      <c r="D64" s="118">
        <f>SUM(F64:EZ64)</f>
        <v>0</v>
      </c>
      <c r="E64" s="126"/>
      <c r="F64" s="118">
        <f>SUM(F56:F62)</f>
        <v>0</v>
      </c>
      <c r="G64" s="118">
        <f t="shared" ref="G64:BR64" si="15">SUM(G56:G62)</f>
        <v>0</v>
      </c>
      <c r="H64" s="118">
        <f t="shared" si="15"/>
        <v>0</v>
      </c>
      <c r="I64" s="118">
        <f t="shared" si="15"/>
        <v>0</v>
      </c>
      <c r="J64" s="118">
        <f t="shared" si="15"/>
        <v>0</v>
      </c>
      <c r="K64" s="118">
        <f t="shared" si="15"/>
        <v>0</v>
      </c>
      <c r="L64" s="118">
        <f t="shared" si="15"/>
        <v>0</v>
      </c>
      <c r="M64" s="118">
        <f t="shared" si="15"/>
        <v>0</v>
      </c>
      <c r="N64" s="118">
        <f t="shared" si="15"/>
        <v>0</v>
      </c>
      <c r="O64" s="118">
        <f t="shared" si="15"/>
        <v>0</v>
      </c>
      <c r="P64" s="118">
        <f t="shared" si="15"/>
        <v>0</v>
      </c>
      <c r="Q64" s="118">
        <f t="shared" si="15"/>
        <v>0</v>
      </c>
      <c r="R64" s="118">
        <f t="shared" si="15"/>
        <v>0</v>
      </c>
      <c r="S64" s="118">
        <f t="shared" si="15"/>
        <v>0</v>
      </c>
      <c r="T64" s="118">
        <f t="shared" si="15"/>
        <v>0</v>
      </c>
      <c r="U64" s="118">
        <f t="shared" si="15"/>
        <v>0</v>
      </c>
      <c r="V64" s="118">
        <f t="shared" si="15"/>
        <v>0</v>
      </c>
      <c r="W64" s="118">
        <f t="shared" si="15"/>
        <v>0</v>
      </c>
      <c r="X64" s="118">
        <f t="shared" si="15"/>
        <v>0</v>
      </c>
      <c r="Y64" s="118">
        <f t="shared" si="15"/>
        <v>0</v>
      </c>
      <c r="Z64" s="118">
        <f t="shared" si="15"/>
        <v>0</v>
      </c>
      <c r="AA64" s="118">
        <f t="shared" si="15"/>
        <v>0</v>
      </c>
      <c r="AB64" s="118">
        <f t="shared" si="15"/>
        <v>0</v>
      </c>
      <c r="AC64" s="118">
        <f t="shared" si="15"/>
        <v>0</v>
      </c>
      <c r="AD64" s="118">
        <f t="shared" si="15"/>
        <v>0</v>
      </c>
      <c r="AE64" s="118">
        <f t="shared" si="15"/>
        <v>0</v>
      </c>
      <c r="AF64" s="118">
        <f t="shared" si="15"/>
        <v>0</v>
      </c>
      <c r="AG64" s="118">
        <f t="shared" si="15"/>
        <v>0</v>
      </c>
      <c r="AH64" s="118">
        <f t="shared" si="15"/>
        <v>0</v>
      </c>
      <c r="AI64" s="118">
        <f t="shared" si="15"/>
        <v>0</v>
      </c>
      <c r="AJ64" s="118">
        <f t="shared" si="15"/>
        <v>0</v>
      </c>
      <c r="AK64" s="118">
        <f t="shared" si="15"/>
        <v>0</v>
      </c>
      <c r="AL64" s="118">
        <f t="shared" si="15"/>
        <v>0</v>
      </c>
      <c r="AM64" s="118">
        <f t="shared" si="15"/>
        <v>0</v>
      </c>
      <c r="AN64" s="118">
        <f t="shared" si="15"/>
        <v>0</v>
      </c>
      <c r="AO64" s="118">
        <f t="shared" si="15"/>
        <v>0</v>
      </c>
      <c r="AP64" s="118">
        <f t="shared" si="15"/>
        <v>0</v>
      </c>
      <c r="AQ64" s="118">
        <f t="shared" si="15"/>
        <v>0</v>
      </c>
      <c r="AR64" s="118">
        <f t="shared" si="15"/>
        <v>0</v>
      </c>
      <c r="AS64" s="118">
        <f t="shared" si="15"/>
        <v>0</v>
      </c>
      <c r="AT64" s="118">
        <f t="shared" si="15"/>
        <v>0</v>
      </c>
      <c r="AU64" s="118">
        <f t="shared" si="15"/>
        <v>0</v>
      </c>
      <c r="AV64" s="118">
        <f t="shared" si="15"/>
        <v>0</v>
      </c>
      <c r="AW64" s="118">
        <f t="shared" si="15"/>
        <v>0</v>
      </c>
      <c r="AX64" s="118">
        <f t="shared" si="15"/>
        <v>0</v>
      </c>
      <c r="AY64" s="118">
        <f t="shared" si="15"/>
        <v>0</v>
      </c>
      <c r="AZ64" s="118">
        <f t="shared" si="15"/>
        <v>0</v>
      </c>
      <c r="BA64" s="118">
        <f t="shared" si="15"/>
        <v>0</v>
      </c>
      <c r="BB64" s="118">
        <f t="shared" si="15"/>
        <v>0</v>
      </c>
      <c r="BC64" s="118">
        <f t="shared" si="15"/>
        <v>0</v>
      </c>
      <c r="BD64" s="118">
        <f t="shared" si="15"/>
        <v>0</v>
      </c>
      <c r="BE64" s="118">
        <f t="shared" si="15"/>
        <v>0</v>
      </c>
      <c r="BF64" s="118">
        <f t="shared" si="15"/>
        <v>0</v>
      </c>
      <c r="BG64" s="118">
        <f t="shared" si="15"/>
        <v>0</v>
      </c>
      <c r="BH64" s="118">
        <f t="shared" si="15"/>
        <v>0</v>
      </c>
      <c r="BI64" s="118">
        <f t="shared" si="15"/>
        <v>0</v>
      </c>
      <c r="BJ64" s="118">
        <f t="shared" si="15"/>
        <v>0</v>
      </c>
      <c r="BK64" s="118">
        <f t="shared" si="15"/>
        <v>0</v>
      </c>
      <c r="BL64" s="118">
        <f t="shared" si="15"/>
        <v>0</v>
      </c>
      <c r="BM64" s="118">
        <f t="shared" si="15"/>
        <v>0</v>
      </c>
      <c r="BN64" s="118">
        <f t="shared" si="15"/>
        <v>0</v>
      </c>
      <c r="BO64" s="118">
        <f t="shared" si="15"/>
        <v>0</v>
      </c>
      <c r="BP64" s="118">
        <f t="shared" si="15"/>
        <v>0</v>
      </c>
      <c r="BQ64" s="118">
        <f t="shared" si="15"/>
        <v>0</v>
      </c>
      <c r="BR64" s="118">
        <f t="shared" si="15"/>
        <v>0</v>
      </c>
      <c r="BS64" s="118">
        <f t="shared" ref="BS64:ED64" si="16">SUM(BS56:BS62)</f>
        <v>0</v>
      </c>
      <c r="BT64" s="118">
        <f t="shared" si="16"/>
        <v>0</v>
      </c>
      <c r="BU64" s="118">
        <f t="shared" si="16"/>
        <v>0</v>
      </c>
      <c r="BV64" s="118">
        <f t="shared" si="16"/>
        <v>0</v>
      </c>
      <c r="BW64" s="118">
        <f t="shared" si="16"/>
        <v>0</v>
      </c>
      <c r="BX64" s="118">
        <f t="shared" si="16"/>
        <v>0</v>
      </c>
      <c r="BY64" s="118">
        <f t="shared" si="16"/>
        <v>0</v>
      </c>
      <c r="BZ64" s="118">
        <f t="shared" si="16"/>
        <v>0</v>
      </c>
      <c r="CA64" s="118">
        <f t="shared" si="16"/>
        <v>0</v>
      </c>
      <c r="CB64" s="118">
        <f t="shared" si="16"/>
        <v>0</v>
      </c>
      <c r="CC64" s="118">
        <f t="shared" si="16"/>
        <v>0</v>
      </c>
      <c r="CD64" s="118">
        <f t="shared" si="16"/>
        <v>0</v>
      </c>
      <c r="CE64" s="118">
        <f t="shared" si="16"/>
        <v>0</v>
      </c>
      <c r="CF64" s="118">
        <f t="shared" si="16"/>
        <v>0</v>
      </c>
      <c r="CG64" s="118">
        <f t="shared" si="16"/>
        <v>0</v>
      </c>
      <c r="CH64" s="118">
        <f t="shared" si="16"/>
        <v>0</v>
      </c>
      <c r="CI64" s="118">
        <f t="shared" si="16"/>
        <v>0</v>
      </c>
      <c r="CJ64" s="118">
        <f t="shared" si="16"/>
        <v>0</v>
      </c>
      <c r="CK64" s="118">
        <f t="shared" si="16"/>
        <v>0</v>
      </c>
      <c r="CL64" s="118">
        <f t="shared" si="16"/>
        <v>0</v>
      </c>
      <c r="CM64" s="118">
        <f t="shared" si="16"/>
        <v>0</v>
      </c>
      <c r="CN64" s="118">
        <f t="shared" si="16"/>
        <v>0</v>
      </c>
      <c r="CO64" s="118">
        <f t="shared" si="16"/>
        <v>0</v>
      </c>
      <c r="CP64" s="118">
        <f t="shared" si="16"/>
        <v>0</v>
      </c>
      <c r="CQ64" s="118">
        <f t="shared" si="16"/>
        <v>0</v>
      </c>
      <c r="CR64" s="118">
        <f t="shared" si="16"/>
        <v>0</v>
      </c>
      <c r="CS64" s="118">
        <f t="shared" si="16"/>
        <v>0</v>
      </c>
      <c r="CT64" s="118">
        <f t="shared" si="16"/>
        <v>0</v>
      </c>
      <c r="CU64" s="118">
        <f t="shared" si="16"/>
        <v>0</v>
      </c>
      <c r="CV64" s="118">
        <f t="shared" si="16"/>
        <v>0</v>
      </c>
      <c r="CW64" s="118">
        <f t="shared" si="16"/>
        <v>0</v>
      </c>
      <c r="CX64" s="118">
        <f t="shared" si="16"/>
        <v>0</v>
      </c>
      <c r="CY64" s="118">
        <f t="shared" si="16"/>
        <v>0</v>
      </c>
      <c r="CZ64" s="118">
        <f t="shared" si="16"/>
        <v>0</v>
      </c>
      <c r="DA64" s="118">
        <f t="shared" si="16"/>
        <v>0</v>
      </c>
      <c r="DB64" s="118">
        <f t="shared" si="16"/>
        <v>0</v>
      </c>
      <c r="DC64" s="118">
        <f t="shared" si="16"/>
        <v>0</v>
      </c>
      <c r="DD64" s="118">
        <f t="shared" si="16"/>
        <v>0</v>
      </c>
      <c r="DE64" s="118">
        <f t="shared" si="16"/>
        <v>0</v>
      </c>
      <c r="DF64" s="118">
        <f t="shared" si="16"/>
        <v>0</v>
      </c>
      <c r="DG64" s="118">
        <f t="shared" si="16"/>
        <v>0</v>
      </c>
      <c r="DH64" s="118">
        <f t="shared" si="16"/>
        <v>0</v>
      </c>
      <c r="DI64" s="118">
        <f t="shared" si="16"/>
        <v>0</v>
      </c>
      <c r="DJ64" s="118">
        <f t="shared" si="16"/>
        <v>0</v>
      </c>
      <c r="DK64" s="118">
        <f t="shared" si="16"/>
        <v>0</v>
      </c>
      <c r="DL64" s="118">
        <f t="shared" si="16"/>
        <v>0</v>
      </c>
      <c r="DM64" s="118">
        <f t="shared" si="16"/>
        <v>0</v>
      </c>
      <c r="DN64" s="118">
        <f t="shared" si="16"/>
        <v>0</v>
      </c>
      <c r="DO64" s="118">
        <f t="shared" si="16"/>
        <v>0</v>
      </c>
      <c r="DP64" s="118">
        <f t="shared" si="16"/>
        <v>0</v>
      </c>
      <c r="DQ64" s="118">
        <f t="shared" si="16"/>
        <v>0</v>
      </c>
      <c r="DR64" s="118">
        <f t="shared" si="16"/>
        <v>0</v>
      </c>
      <c r="DS64" s="118">
        <f t="shared" si="16"/>
        <v>0</v>
      </c>
      <c r="DT64" s="118">
        <f t="shared" si="16"/>
        <v>0</v>
      </c>
      <c r="DU64" s="118">
        <f t="shared" si="16"/>
        <v>0</v>
      </c>
      <c r="DV64" s="118">
        <f t="shared" si="16"/>
        <v>0</v>
      </c>
      <c r="DW64" s="118">
        <f t="shared" si="16"/>
        <v>0</v>
      </c>
      <c r="DX64" s="118">
        <f t="shared" si="16"/>
        <v>0</v>
      </c>
      <c r="DY64" s="118">
        <f t="shared" si="16"/>
        <v>0</v>
      </c>
      <c r="DZ64" s="118">
        <f t="shared" si="16"/>
        <v>0</v>
      </c>
      <c r="EA64" s="118">
        <f t="shared" si="16"/>
        <v>0</v>
      </c>
      <c r="EB64" s="118">
        <f t="shared" si="16"/>
        <v>0</v>
      </c>
      <c r="EC64" s="118">
        <f t="shared" si="16"/>
        <v>0</v>
      </c>
      <c r="ED64" s="118">
        <f t="shared" si="16"/>
        <v>0</v>
      </c>
      <c r="EE64" s="118">
        <f t="shared" ref="EE64:EZ64" si="17">SUM(EE56:EE62)</f>
        <v>0</v>
      </c>
      <c r="EF64" s="118">
        <f t="shared" si="17"/>
        <v>0</v>
      </c>
      <c r="EG64" s="118">
        <f t="shared" si="17"/>
        <v>0</v>
      </c>
      <c r="EH64" s="118">
        <f t="shared" si="17"/>
        <v>0</v>
      </c>
      <c r="EI64" s="118">
        <f t="shared" si="17"/>
        <v>0</v>
      </c>
      <c r="EJ64" s="118">
        <f t="shared" si="17"/>
        <v>0</v>
      </c>
      <c r="EK64" s="118">
        <f t="shared" si="17"/>
        <v>0</v>
      </c>
      <c r="EL64" s="118">
        <f t="shared" si="17"/>
        <v>0</v>
      </c>
      <c r="EM64" s="118">
        <f t="shared" si="17"/>
        <v>0</v>
      </c>
      <c r="EN64" s="118">
        <f t="shared" si="17"/>
        <v>0</v>
      </c>
      <c r="EO64" s="118">
        <f t="shared" si="17"/>
        <v>0</v>
      </c>
      <c r="EP64" s="118">
        <f t="shared" si="17"/>
        <v>0</v>
      </c>
      <c r="EQ64" s="118">
        <f t="shared" si="17"/>
        <v>0</v>
      </c>
      <c r="ER64" s="118">
        <f t="shared" si="17"/>
        <v>0</v>
      </c>
      <c r="ES64" s="118">
        <f t="shared" si="17"/>
        <v>0</v>
      </c>
      <c r="ET64" s="118">
        <f t="shared" si="17"/>
        <v>0</v>
      </c>
      <c r="EU64" s="118">
        <f t="shared" si="17"/>
        <v>0</v>
      </c>
      <c r="EV64" s="118">
        <f t="shared" si="17"/>
        <v>0</v>
      </c>
      <c r="EW64" s="118">
        <f t="shared" si="17"/>
        <v>0</v>
      </c>
      <c r="EX64" s="118">
        <f t="shared" si="17"/>
        <v>0</v>
      </c>
      <c r="EY64" s="118">
        <f t="shared" si="17"/>
        <v>0</v>
      </c>
      <c r="EZ64" s="118">
        <f t="shared" si="17"/>
        <v>0</v>
      </c>
    </row>
    <row r="65" spans="2:156" ht="15" x14ac:dyDescent="0.3">
      <c r="D65" s="123"/>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D65" s="119"/>
      <c r="BE65" s="119"/>
      <c r="BF65" s="119"/>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c r="DA65" s="119"/>
      <c r="DB65" s="119"/>
      <c r="DC65" s="119"/>
      <c r="DD65" s="119"/>
      <c r="DE65" s="119"/>
      <c r="DF65" s="119"/>
      <c r="DG65" s="119"/>
      <c r="DH65" s="119"/>
      <c r="DI65" s="119"/>
      <c r="DJ65" s="119"/>
      <c r="DK65" s="119"/>
      <c r="DL65" s="119"/>
      <c r="DM65" s="119"/>
      <c r="DN65" s="119"/>
      <c r="DO65" s="119"/>
      <c r="DP65" s="119"/>
      <c r="DQ65" s="119"/>
      <c r="DR65" s="119"/>
      <c r="DS65" s="119"/>
      <c r="DT65" s="119"/>
      <c r="DU65" s="119"/>
      <c r="DV65" s="119"/>
      <c r="DW65" s="119"/>
      <c r="DX65" s="119"/>
      <c r="DY65" s="119"/>
      <c r="DZ65" s="119"/>
      <c r="EA65" s="119"/>
      <c r="EB65" s="119"/>
      <c r="EC65" s="119"/>
      <c r="ED65" s="119"/>
      <c r="EE65" s="119"/>
      <c r="EF65" s="119"/>
      <c r="EG65" s="119"/>
      <c r="EH65" s="119"/>
      <c r="EI65" s="119"/>
      <c r="EJ65" s="119"/>
      <c r="EK65" s="119"/>
      <c r="EL65" s="119"/>
      <c r="EM65" s="119"/>
      <c r="EN65" s="119"/>
      <c r="EO65" s="119"/>
      <c r="EP65" s="119"/>
      <c r="EQ65" s="119"/>
      <c r="ER65" s="119"/>
      <c r="ES65" s="119"/>
      <c r="ET65" s="119"/>
      <c r="EU65" s="119"/>
      <c r="EV65" s="119"/>
      <c r="EW65" s="119"/>
      <c r="EX65" s="119"/>
      <c r="EY65" s="119"/>
      <c r="EZ65" s="119"/>
    </row>
    <row r="66" spans="2:156" ht="15" x14ac:dyDescent="0.3">
      <c r="B66" s="32" t="s">
        <v>70</v>
      </c>
      <c r="D66" s="123"/>
      <c r="E66" s="119"/>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row>
    <row r="67" spans="2:156" ht="15" x14ac:dyDescent="0.3">
      <c r="B67" s="10" t="str">
        <f t="shared" ref="B67:B73" si="18">B56</f>
        <v>Coûts de maintenance</v>
      </c>
      <c r="D67" s="118">
        <f>SUM(F67:EZ67)</f>
        <v>0</v>
      </c>
      <c r="E67" s="119"/>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row>
    <row r="68" spans="2:156" ht="15" x14ac:dyDescent="0.3">
      <c r="B68" s="10" t="str">
        <f t="shared" si="18"/>
        <v>Coûts d'exploitation</v>
      </c>
      <c r="D68" s="118">
        <f t="shared" ref="D68:D73" si="19">SUM(F68:EZ68)</f>
        <v>0</v>
      </c>
      <c r="E68" s="119"/>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row>
    <row r="69" spans="2:156" ht="15" x14ac:dyDescent="0.3">
      <c r="B69" s="10" t="str">
        <f t="shared" si="18"/>
        <v>Assurances</v>
      </c>
      <c r="D69" s="118">
        <f t="shared" si="19"/>
        <v>0</v>
      </c>
      <c r="E69" s="119"/>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7"/>
      <c r="EI69" s="117"/>
      <c r="EJ69" s="117"/>
      <c r="EK69" s="117"/>
      <c r="EL69" s="117"/>
      <c r="EM69" s="117"/>
      <c r="EN69" s="117"/>
      <c r="EO69" s="117"/>
      <c r="EP69" s="117"/>
      <c r="EQ69" s="117"/>
      <c r="ER69" s="117"/>
      <c r="ES69" s="117"/>
      <c r="ET69" s="117"/>
      <c r="EU69" s="117"/>
      <c r="EV69" s="117"/>
      <c r="EW69" s="117"/>
      <c r="EX69" s="117"/>
      <c r="EY69" s="117"/>
      <c r="EZ69" s="117"/>
    </row>
    <row r="70" spans="2:156" ht="15" x14ac:dyDescent="0.3">
      <c r="B70" s="10" t="str">
        <f t="shared" si="18"/>
        <v>Aléas</v>
      </c>
      <c r="D70" s="118">
        <f t="shared" si="19"/>
        <v>0</v>
      </c>
      <c r="E70" s="119"/>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7"/>
      <c r="EI70" s="117"/>
      <c r="EJ70" s="117"/>
      <c r="EK70" s="117"/>
      <c r="EL70" s="117"/>
      <c r="EM70" s="117"/>
      <c r="EN70" s="117"/>
      <c r="EO70" s="117"/>
      <c r="EP70" s="117"/>
      <c r="EQ70" s="117"/>
      <c r="ER70" s="117"/>
      <c r="ES70" s="117"/>
      <c r="ET70" s="117"/>
      <c r="EU70" s="117"/>
      <c r="EV70" s="117"/>
      <c r="EW70" s="117"/>
      <c r="EX70" s="117"/>
      <c r="EY70" s="117"/>
      <c r="EZ70" s="117"/>
    </row>
    <row r="71" spans="2:156" ht="15" x14ac:dyDescent="0.3">
      <c r="B71" s="10" t="str">
        <f t="shared" si="18"/>
        <v>Redevance domaniale</v>
      </c>
      <c r="D71" s="118">
        <f t="shared" si="19"/>
        <v>0</v>
      </c>
      <c r="E71" s="119"/>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7"/>
      <c r="EI71" s="117"/>
      <c r="EJ71" s="117"/>
      <c r="EK71" s="117"/>
      <c r="EL71" s="117"/>
      <c r="EM71" s="117"/>
      <c r="EN71" s="117"/>
      <c r="EO71" s="117"/>
      <c r="EP71" s="117"/>
      <c r="EQ71" s="117"/>
      <c r="ER71" s="117"/>
      <c r="ES71" s="117"/>
      <c r="ET71" s="117"/>
      <c r="EU71" s="117"/>
      <c r="EV71" s="117"/>
      <c r="EW71" s="117"/>
      <c r="EX71" s="117"/>
      <c r="EY71" s="117"/>
      <c r="EZ71" s="117"/>
    </row>
    <row r="72" spans="2:156" ht="15" x14ac:dyDescent="0.3">
      <c r="B72" s="10" t="str">
        <f t="shared" si="18"/>
        <v>Autres</v>
      </c>
      <c r="D72" s="118">
        <f t="shared" si="19"/>
        <v>0</v>
      </c>
      <c r="E72" s="119"/>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7"/>
      <c r="EI72" s="117"/>
      <c r="EJ72" s="117"/>
      <c r="EK72" s="117"/>
      <c r="EL72" s="117"/>
      <c r="EM72" s="117"/>
      <c r="EN72" s="117"/>
      <c r="EO72" s="117"/>
      <c r="EP72" s="117"/>
      <c r="EQ72" s="117"/>
      <c r="ER72" s="117"/>
      <c r="ES72" s="117"/>
      <c r="ET72" s="117"/>
      <c r="EU72" s="117"/>
      <c r="EV72" s="117"/>
      <c r="EW72" s="117"/>
      <c r="EX72" s="117"/>
      <c r="EY72" s="117"/>
      <c r="EZ72" s="117"/>
    </row>
    <row r="73" spans="2:156" ht="15" x14ac:dyDescent="0.3">
      <c r="B73" s="10" t="str">
        <f t="shared" si="18"/>
        <v>[à détailler]</v>
      </c>
      <c r="D73" s="118">
        <f t="shared" si="19"/>
        <v>0</v>
      </c>
      <c r="E73" s="119"/>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7"/>
      <c r="EI73" s="117"/>
      <c r="EJ73" s="117"/>
      <c r="EK73" s="117"/>
      <c r="EL73" s="117"/>
      <c r="EM73" s="117"/>
      <c r="EN73" s="117"/>
      <c r="EO73" s="117"/>
      <c r="EP73" s="117"/>
      <c r="EQ73" s="117"/>
      <c r="ER73" s="117"/>
      <c r="ES73" s="117"/>
      <c r="ET73" s="117"/>
      <c r="EU73" s="117"/>
      <c r="EV73" s="117"/>
      <c r="EW73" s="117"/>
      <c r="EX73" s="117"/>
      <c r="EY73" s="117"/>
      <c r="EZ73" s="117"/>
    </row>
    <row r="74" spans="2:156" ht="7.5" customHeight="1" x14ac:dyDescent="0.3">
      <c r="B74" s="54"/>
      <c r="D74" s="121"/>
      <c r="E74" s="119"/>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2"/>
      <c r="EI74" s="122"/>
      <c r="EJ74" s="122"/>
      <c r="EK74" s="122"/>
      <c r="EL74" s="122"/>
      <c r="EM74" s="122"/>
      <c r="EN74" s="122"/>
      <c r="EO74" s="122"/>
      <c r="EP74" s="122"/>
      <c r="EQ74" s="122"/>
      <c r="ER74" s="122"/>
      <c r="ES74" s="122"/>
      <c r="ET74" s="122"/>
      <c r="EU74" s="122"/>
      <c r="EV74" s="122"/>
      <c r="EW74" s="122"/>
      <c r="EX74" s="122"/>
      <c r="EY74" s="122"/>
      <c r="EZ74" s="122"/>
    </row>
    <row r="75" spans="2:156" s="32" customFormat="1" ht="15" x14ac:dyDescent="0.3">
      <c r="B75" s="32" t="s">
        <v>78</v>
      </c>
      <c r="D75" s="118">
        <f>SUM(F75:EZ75)</f>
        <v>0</v>
      </c>
      <c r="E75" s="126"/>
      <c r="F75" s="118">
        <f>SUM(F67:F73)</f>
        <v>0</v>
      </c>
      <c r="G75" s="118">
        <f t="shared" ref="G75:BR75" si="20">SUM(G67:G73)</f>
        <v>0</v>
      </c>
      <c r="H75" s="118">
        <f t="shared" si="20"/>
        <v>0</v>
      </c>
      <c r="I75" s="118">
        <f t="shared" si="20"/>
        <v>0</v>
      </c>
      <c r="J75" s="118">
        <f t="shared" si="20"/>
        <v>0</v>
      </c>
      <c r="K75" s="118">
        <f t="shared" si="20"/>
        <v>0</v>
      </c>
      <c r="L75" s="118">
        <f t="shared" si="20"/>
        <v>0</v>
      </c>
      <c r="M75" s="118">
        <f t="shared" si="20"/>
        <v>0</v>
      </c>
      <c r="N75" s="118">
        <f t="shared" si="20"/>
        <v>0</v>
      </c>
      <c r="O75" s="118">
        <f t="shared" si="20"/>
        <v>0</v>
      </c>
      <c r="P75" s="118">
        <f t="shared" si="20"/>
        <v>0</v>
      </c>
      <c r="Q75" s="118">
        <f t="shared" si="20"/>
        <v>0</v>
      </c>
      <c r="R75" s="118">
        <f t="shared" si="20"/>
        <v>0</v>
      </c>
      <c r="S75" s="118">
        <f t="shared" si="20"/>
        <v>0</v>
      </c>
      <c r="T75" s="118">
        <f t="shared" si="20"/>
        <v>0</v>
      </c>
      <c r="U75" s="118">
        <f t="shared" si="20"/>
        <v>0</v>
      </c>
      <c r="V75" s="118">
        <f t="shared" si="20"/>
        <v>0</v>
      </c>
      <c r="W75" s="118">
        <f t="shared" si="20"/>
        <v>0</v>
      </c>
      <c r="X75" s="118">
        <f t="shared" si="20"/>
        <v>0</v>
      </c>
      <c r="Y75" s="118">
        <f t="shared" si="20"/>
        <v>0</v>
      </c>
      <c r="Z75" s="118">
        <f t="shared" si="20"/>
        <v>0</v>
      </c>
      <c r="AA75" s="118">
        <f t="shared" si="20"/>
        <v>0</v>
      </c>
      <c r="AB75" s="118">
        <f t="shared" si="20"/>
        <v>0</v>
      </c>
      <c r="AC75" s="118">
        <f t="shared" si="20"/>
        <v>0</v>
      </c>
      <c r="AD75" s="118">
        <f t="shared" si="20"/>
        <v>0</v>
      </c>
      <c r="AE75" s="118">
        <f t="shared" si="20"/>
        <v>0</v>
      </c>
      <c r="AF75" s="118">
        <f t="shared" si="20"/>
        <v>0</v>
      </c>
      <c r="AG75" s="118">
        <f t="shared" si="20"/>
        <v>0</v>
      </c>
      <c r="AH75" s="118">
        <f t="shared" si="20"/>
        <v>0</v>
      </c>
      <c r="AI75" s="118">
        <f t="shared" si="20"/>
        <v>0</v>
      </c>
      <c r="AJ75" s="118">
        <f t="shared" si="20"/>
        <v>0</v>
      </c>
      <c r="AK75" s="118">
        <f t="shared" si="20"/>
        <v>0</v>
      </c>
      <c r="AL75" s="118">
        <f t="shared" si="20"/>
        <v>0</v>
      </c>
      <c r="AM75" s="118">
        <f t="shared" si="20"/>
        <v>0</v>
      </c>
      <c r="AN75" s="118">
        <f t="shared" si="20"/>
        <v>0</v>
      </c>
      <c r="AO75" s="118">
        <f t="shared" si="20"/>
        <v>0</v>
      </c>
      <c r="AP75" s="118">
        <f t="shared" si="20"/>
        <v>0</v>
      </c>
      <c r="AQ75" s="118">
        <f t="shared" si="20"/>
        <v>0</v>
      </c>
      <c r="AR75" s="118">
        <f t="shared" si="20"/>
        <v>0</v>
      </c>
      <c r="AS75" s="118">
        <f t="shared" si="20"/>
        <v>0</v>
      </c>
      <c r="AT75" s="118">
        <f t="shared" si="20"/>
        <v>0</v>
      </c>
      <c r="AU75" s="118">
        <f t="shared" si="20"/>
        <v>0</v>
      </c>
      <c r="AV75" s="118">
        <f t="shared" si="20"/>
        <v>0</v>
      </c>
      <c r="AW75" s="118">
        <f t="shared" si="20"/>
        <v>0</v>
      </c>
      <c r="AX75" s="118">
        <f t="shared" si="20"/>
        <v>0</v>
      </c>
      <c r="AY75" s="118">
        <f t="shared" si="20"/>
        <v>0</v>
      </c>
      <c r="AZ75" s="118">
        <f t="shared" si="20"/>
        <v>0</v>
      </c>
      <c r="BA75" s="118">
        <f t="shared" si="20"/>
        <v>0</v>
      </c>
      <c r="BB75" s="118">
        <f t="shared" si="20"/>
        <v>0</v>
      </c>
      <c r="BC75" s="118">
        <f t="shared" si="20"/>
        <v>0</v>
      </c>
      <c r="BD75" s="118">
        <f t="shared" si="20"/>
        <v>0</v>
      </c>
      <c r="BE75" s="118">
        <f t="shared" si="20"/>
        <v>0</v>
      </c>
      <c r="BF75" s="118">
        <f t="shared" si="20"/>
        <v>0</v>
      </c>
      <c r="BG75" s="118">
        <f t="shared" si="20"/>
        <v>0</v>
      </c>
      <c r="BH75" s="118">
        <f t="shared" si="20"/>
        <v>0</v>
      </c>
      <c r="BI75" s="118">
        <f t="shared" si="20"/>
        <v>0</v>
      </c>
      <c r="BJ75" s="118">
        <f t="shared" si="20"/>
        <v>0</v>
      </c>
      <c r="BK75" s="118">
        <f t="shared" si="20"/>
        <v>0</v>
      </c>
      <c r="BL75" s="118">
        <f t="shared" si="20"/>
        <v>0</v>
      </c>
      <c r="BM75" s="118">
        <f t="shared" si="20"/>
        <v>0</v>
      </c>
      <c r="BN75" s="118">
        <f t="shared" si="20"/>
        <v>0</v>
      </c>
      <c r="BO75" s="118">
        <f t="shared" si="20"/>
        <v>0</v>
      </c>
      <c r="BP75" s="118">
        <f t="shared" si="20"/>
        <v>0</v>
      </c>
      <c r="BQ75" s="118">
        <f t="shared" si="20"/>
        <v>0</v>
      </c>
      <c r="BR75" s="118">
        <f t="shared" si="20"/>
        <v>0</v>
      </c>
      <c r="BS75" s="118">
        <f t="shared" ref="BS75:ED75" si="21">SUM(BS67:BS73)</f>
        <v>0</v>
      </c>
      <c r="BT75" s="118">
        <f t="shared" si="21"/>
        <v>0</v>
      </c>
      <c r="BU75" s="118">
        <f t="shared" si="21"/>
        <v>0</v>
      </c>
      <c r="BV75" s="118">
        <f t="shared" si="21"/>
        <v>0</v>
      </c>
      <c r="BW75" s="118">
        <f t="shared" si="21"/>
        <v>0</v>
      </c>
      <c r="BX75" s="118">
        <f t="shared" si="21"/>
        <v>0</v>
      </c>
      <c r="BY75" s="118">
        <f t="shared" si="21"/>
        <v>0</v>
      </c>
      <c r="BZ75" s="118">
        <f t="shared" si="21"/>
        <v>0</v>
      </c>
      <c r="CA75" s="118">
        <f t="shared" si="21"/>
        <v>0</v>
      </c>
      <c r="CB75" s="118">
        <f t="shared" si="21"/>
        <v>0</v>
      </c>
      <c r="CC75" s="118">
        <f t="shared" si="21"/>
        <v>0</v>
      </c>
      <c r="CD75" s="118">
        <f t="shared" si="21"/>
        <v>0</v>
      </c>
      <c r="CE75" s="118">
        <f t="shared" si="21"/>
        <v>0</v>
      </c>
      <c r="CF75" s="118">
        <f t="shared" si="21"/>
        <v>0</v>
      </c>
      <c r="CG75" s="118">
        <f t="shared" si="21"/>
        <v>0</v>
      </c>
      <c r="CH75" s="118">
        <f t="shared" si="21"/>
        <v>0</v>
      </c>
      <c r="CI75" s="118">
        <f t="shared" si="21"/>
        <v>0</v>
      </c>
      <c r="CJ75" s="118">
        <f t="shared" si="21"/>
        <v>0</v>
      </c>
      <c r="CK75" s="118">
        <f t="shared" si="21"/>
        <v>0</v>
      </c>
      <c r="CL75" s="118">
        <f t="shared" si="21"/>
        <v>0</v>
      </c>
      <c r="CM75" s="118">
        <f t="shared" si="21"/>
        <v>0</v>
      </c>
      <c r="CN75" s="118">
        <f t="shared" si="21"/>
        <v>0</v>
      </c>
      <c r="CO75" s="118">
        <f t="shared" si="21"/>
        <v>0</v>
      </c>
      <c r="CP75" s="118">
        <f t="shared" si="21"/>
        <v>0</v>
      </c>
      <c r="CQ75" s="118">
        <f t="shared" si="21"/>
        <v>0</v>
      </c>
      <c r="CR75" s="118">
        <f t="shared" si="21"/>
        <v>0</v>
      </c>
      <c r="CS75" s="118">
        <f t="shared" si="21"/>
        <v>0</v>
      </c>
      <c r="CT75" s="118">
        <f t="shared" si="21"/>
        <v>0</v>
      </c>
      <c r="CU75" s="118">
        <f t="shared" si="21"/>
        <v>0</v>
      </c>
      <c r="CV75" s="118">
        <f t="shared" si="21"/>
        <v>0</v>
      </c>
      <c r="CW75" s="118">
        <f t="shared" si="21"/>
        <v>0</v>
      </c>
      <c r="CX75" s="118">
        <f t="shared" si="21"/>
        <v>0</v>
      </c>
      <c r="CY75" s="118">
        <f t="shared" si="21"/>
        <v>0</v>
      </c>
      <c r="CZ75" s="118">
        <f t="shared" si="21"/>
        <v>0</v>
      </c>
      <c r="DA75" s="118">
        <f t="shared" si="21"/>
        <v>0</v>
      </c>
      <c r="DB75" s="118">
        <f t="shared" si="21"/>
        <v>0</v>
      </c>
      <c r="DC75" s="118">
        <f t="shared" si="21"/>
        <v>0</v>
      </c>
      <c r="DD75" s="118">
        <f t="shared" si="21"/>
        <v>0</v>
      </c>
      <c r="DE75" s="118">
        <f t="shared" si="21"/>
        <v>0</v>
      </c>
      <c r="DF75" s="118">
        <f t="shared" si="21"/>
        <v>0</v>
      </c>
      <c r="DG75" s="118">
        <f t="shared" si="21"/>
        <v>0</v>
      </c>
      <c r="DH75" s="118">
        <f t="shared" si="21"/>
        <v>0</v>
      </c>
      <c r="DI75" s="118">
        <f t="shared" si="21"/>
        <v>0</v>
      </c>
      <c r="DJ75" s="118">
        <f t="shared" si="21"/>
        <v>0</v>
      </c>
      <c r="DK75" s="118">
        <f t="shared" si="21"/>
        <v>0</v>
      </c>
      <c r="DL75" s="118">
        <f t="shared" si="21"/>
        <v>0</v>
      </c>
      <c r="DM75" s="118">
        <f t="shared" si="21"/>
        <v>0</v>
      </c>
      <c r="DN75" s="118">
        <f t="shared" si="21"/>
        <v>0</v>
      </c>
      <c r="DO75" s="118">
        <f t="shared" si="21"/>
        <v>0</v>
      </c>
      <c r="DP75" s="118">
        <f t="shared" si="21"/>
        <v>0</v>
      </c>
      <c r="DQ75" s="118">
        <f t="shared" si="21"/>
        <v>0</v>
      </c>
      <c r="DR75" s="118">
        <f t="shared" si="21"/>
        <v>0</v>
      </c>
      <c r="DS75" s="118">
        <f t="shared" si="21"/>
        <v>0</v>
      </c>
      <c r="DT75" s="118">
        <f t="shared" si="21"/>
        <v>0</v>
      </c>
      <c r="DU75" s="118">
        <f t="shared" si="21"/>
        <v>0</v>
      </c>
      <c r="DV75" s="118">
        <f t="shared" si="21"/>
        <v>0</v>
      </c>
      <c r="DW75" s="118">
        <f t="shared" si="21"/>
        <v>0</v>
      </c>
      <c r="DX75" s="118">
        <f t="shared" si="21"/>
        <v>0</v>
      </c>
      <c r="DY75" s="118">
        <f t="shared" si="21"/>
        <v>0</v>
      </c>
      <c r="DZ75" s="118">
        <f t="shared" si="21"/>
        <v>0</v>
      </c>
      <c r="EA75" s="118">
        <f t="shared" si="21"/>
        <v>0</v>
      </c>
      <c r="EB75" s="118">
        <f t="shared" si="21"/>
        <v>0</v>
      </c>
      <c r="EC75" s="118">
        <f t="shared" si="21"/>
        <v>0</v>
      </c>
      <c r="ED75" s="118">
        <f t="shared" si="21"/>
        <v>0</v>
      </c>
      <c r="EE75" s="118">
        <f t="shared" ref="EE75:EZ75" si="22">SUM(EE67:EE73)</f>
        <v>0</v>
      </c>
      <c r="EF75" s="118">
        <f t="shared" si="22"/>
        <v>0</v>
      </c>
      <c r="EG75" s="118">
        <f t="shared" si="22"/>
        <v>0</v>
      </c>
      <c r="EH75" s="118">
        <f t="shared" si="22"/>
        <v>0</v>
      </c>
      <c r="EI75" s="118">
        <f t="shared" si="22"/>
        <v>0</v>
      </c>
      <c r="EJ75" s="118">
        <f t="shared" si="22"/>
        <v>0</v>
      </c>
      <c r="EK75" s="118">
        <f t="shared" si="22"/>
        <v>0</v>
      </c>
      <c r="EL75" s="118">
        <f t="shared" si="22"/>
        <v>0</v>
      </c>
      <c r="EM75" s="118">
        <f t="shared" si="22"/>
        <v>0</v>
      </c>
      <c r="EN75" s="118">
        <f t="shared" si="22"/>
        <v>0</v>
      </c>
      <c r="EO75" s="118">
        <f t="shared" si="22"/>
        <v>0</v>
      </c>
      <c r="EP75" s="118">
        <f t="shared" si="22"/>
        <v>0</v>
      </c>
      <c r="EQ75" s="118">
        <f t="shared" si="22"/>
        <v>0</v>
      </c>
      <c r="ER75" s="118">
        <f t="shared" si="22"/>
        <v>0</v>
      </c>
      <c r="ES75" s="118">
        <f t="shared" si="22"/>
        <v>0</v>
      </c>
      <c r="ET75" s="118">
        <f t="shared" si="22"/>
        <v>0</v>
      </c>
      <c r="EU75" s="118">
        <f t="shared" si="22"/>
        <v>0</v>
      </c>
      <c r="EV75" s="118">
        <f t="shared" si="22"/>
        <v>0</v>
      </c>
      <c r="EW75" s="118">
        <f t="shared" si="22"/>
        <v>0</v>
      </c>
      <c r="EX75" s="118">
        <f t="shared" si="22"/>
        <v>0</v>
      </c>
      <c r="EY75" s="118">
        <f t="shared" si="22"/>
        <v>0</v>
      </c>
      <c r="EZ75" s="118">
        <f t="shared" si="22"/>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showGridLines="0" zoomScale="80" zoomScaleNormal="80" workbookViewId="0">
      <pane xSplit="4" ySplit="6" topLeftCell="E7" activePane="bottomRight" state="frozen"/>
      <selection pane="topRight" activeCell="E1" sqref="E1"/>
      <selection pane="bottomLeft" activeCell="A7" sqref="A7"/>
      <selection pane="bottomRight" activeCell="D27" sqref="D27"/>
    </sheetView>
  </sheetViews>
  <sheetFormatPr baseColWidth="10" defaultColWidth="9.140625" defaultRowHeight="16.5" x14ac:dyDescent="0.25"/>
  <cols>
    <col min="1" max="1" width="3.140625" style="10" customWidth="1"/>
    <col min="2" max="2" width="80.7109375" style="46" customWidth="1"/>
    <col min="3" max="156" width="15.7109375" style="46" customWidth="1"/>
    <col min="157" max="197" width="15.7109375" hidden="1" customWidth="1"/>
    <col min="198" max="261" width="15.7109375" style="46" hidden="1" customWidth="1"/>
    <col min="262" max="262" width="9.140625" style="46" hidden="1" customWidth="1"/>
    <col min="263" max="303" width="15.7109375" style="46" hidden="1" customWidth="1"/>
    <col min="304" max="410" width="9.140625" style="46" hidden="1" customWidth="1"/>
    <col min="411" max="1025" width="11.5703125" style="46" hidden="1"/>
  </cols>
  <sheetData>
    <row r="1" spans="1:1025" s="10" customFormat="1" ht="15.75" customHeight="1" x14ac:dyDescent="0.25"/>
    <row r="2" spans="1:1025" ht="15.75" customHeight="1" x14ac:dyDescent="0.3">
      <c r="B2" s="11" t="s">
        <v>14</v>
      </c>
      <c r="C2" s="12"/>
      <c r="AY2" s="10"/>
      <c r="EK2" s="10"/>
    </row>
    <row r="3" spans="1:1025" s="12" customFormat="1" ht="15.75" customHeight="1" x14ac:dyDescent="0.3">
      <c r="B3" s="13" t="str">
        <f>Général!C11</f>
        <v>Groupement XXX / Projet ZZZ</v>
      </c>
    </row>
    <row r="4" spans="1:1025" s="10" customFormat="1" ht="15.75" customHeight="1" x14ac:dyDescent="0.3">
      <c r="C4" s="12"/>
    </row>
    <row r="5" spans="1:1025" ht="15.75" customHeight="1" x14ac:dyDescent="0.3">
      <c r="B5" s="14" t="s">
        <v>15</v>
      </c>
      <c r="D5" s="10"/>
      <c r="E5" s="10"/>
      <c r="F5" s="15">
        <f>Général!F5</f>
        <v>0</v>
      </c>
      <c r="G5" s="15">
        <f>Général!G5</f>
        <v>183</v>
      </c>
      <c r="H5" s="15">
        <f>Général!H5</f>
        <v>367</v>
      </c>
      <c r="I5" s="15">
        <f>Général!I5</f>
        <v>548</v>
      </c>
      <c r="J5" s="15">
        <f>Général!J5</f>
        <v>732</v>
      </c>
      <c r="K5" s="15">
        <f>Général!K5</f>
        <v>913</v>
      </c>
      <c r="L5" s="15">
        <f>Général!L5</f>
        <v>1097</v>
      </c>
      <c r="M5" s="15">
        <f>Général!M5</f>
        <v>1278</v>
      </c>
      <c r="N5" s="15">
        <f>Général!N5</f>
        <v>1462</v>
      </c>
      <c r="O5" s="15">
        <f>Général!O5</f>
        <v>1644</v>
      </c>
      <c r="P5" s="15">
        <f>Général!P5</f>
        <v>1828</v>
      </c>
      <c r="Q5" s="15">
        <f>Général!Q5</f>
        <v>2009</v>
      </c>
      <c r="R5" s="15">
        <f>Général!R5</f>
        <v>2193</v>
      </c>
      <c r="S5" s="15">
        <f>Général!S5</f>
        <v>2374</v>
      </c>
      <c r="T5" s="15">
        <f>Général!T5</f>
        <v>2558</v>
      </c>
      <c r="U5" s="15">
        <f>Général!U5</f>
        <v>2739</v>
      </c>
      <c r="V5" s="15">
        <f>Général!V5</f>
        <v>2923</v>
      </c>
      <c r="W5" s="15">
        <f>Général!W5</f>
        <v>3105</v>
      </c>
      <c r="X5" s="15">
        <f>Général!X5</f>
        <v>3289</v>
      </c>
      <c r="Y5" s="15">
        <f>Général!Y5</f>
        <v>3470</v>
      </c>
      <c r="Z5" s="15">
        <f>Général!Z5</f>
        <v>3654</v>
      </c>
      <c r="AA5" s="15">
        <f>Général!AA5</f>
        <v>3835</v>
      </c>
      <c r="AB5" s="15">
        <f>Général!AB5</f>
        <v>4019</v>
      </c>
      <c r="AC5" s="15">
        <f>Général!AC5</f>
        <v>4200</v>
      </c>
      <c r="AD5" s="15">
        <f>Général!AD5</f>
        <v>4384</v>
      </c>
      <c r="AE5" s="15">
        <f>Général!AE5</f>
        <v>4566</v>
      </c>
      <c r="AF5" s="15">
        <f>Général!AF5</f>
        <v>4750</v>
      </c>
      <c r="AG5" s="15">
        <f>Général!AG5</f>
        <v>4931</v>
      </c>
      <c r="AH5" s="15">
        <f>Général!AH5</f>
        <v>5115</v>
      </c>
      <c r="AI5" s="15">
        <f>Général!AI5</f>
        <v>5296</v>
      </c>
      <c r="AJ5" s="15">
        <f>Général!AJ5</f>
        <v>5480</v>
      </c>
      <c r="AK5" s="15">
        <f>Général!AK5</f>
        <v>5661</v>
      </c>
      <c r="AL5" s="15">
        <f>Général!AL5</f>
        <v>5845</v>
      </c>
      <c r="AM5" s="15">
        <f>Général!AM5</f>
        <v>6027</v>
      </c>
      <c r="AN5" s="15">
        <f>Général!AN5</f>
        <v>6211</v>
      </c>
      <c r="AO5" s="15">
        <f>Général!AO5</f>
        <v>6392</v>
      </c>
      <c r="AP5" s="15">
        <f>Général!AP5</f>
        <v>6576</v>
      </c>
      <c r="AQ5" s="15">
        <f>Général!AQ5</f>
        <v>6757</v>
      </c>
      <c r="AR5" s="15">
        <f>Général!AR5</f>
        <v>6941</v>
      </c>
      <c r="AS5" s="15">
        <f>Général!AS5</f>
        <v>7122</v>
      </c>
      <c r="AT5" s="15">
        <f>Général!AT5</f>
        <v>7306</v>
      </c>
      <c r="AU5" s="15">
        <f>Général!AU5</f>
        <v>7488</v>
      </c>
      <c r="AV5" s="15">
        <f>Général!AV5</f>
        <v>7672</v>
      </c>
      <c r="AW5" s="15">
        <f>Général!AW5</f>
        <v>7853</v>
      </c>
      <c r="AX5" s="15">
        <f>Général!AX5</f>
        <v>8037</v>
      </c>
      <c r="AY5" s="15">
        <f>Général!AY5</f>
        <v>8218</v>
      </c>
      <c r="AZ5" s="15">
        <f>Général!AZ5</f>
        <v>8402</v>
      </c>
      <c r="BA5" s="15">
        <f>Général!BA5</f>
        <v>8583</v>
      </c>
      <c r="BB5" s="15">
        <f>Général!BB5</f>
        <v>8767</v>
      </c>
      <c r="BC5" s="15">
        <f>Général!BC5</f>
        <v>8949</v>
      </c>
      <c r="BD5" s="15">
        <f>Général!BD5</f>
        <v>9133</v>
      </c>
      <c r="BE5" s="15">
        <f>Général!BE5</f>
        <v>9314</v>
      </c>
      <c r="BF5" s="15">
        <f>Général!BF5</f>
        <v>9498</v>
      </c>
      <c r="BG5" s="15">
        <f>Général!BG5</f>
        <v>9679</v>
      </c>
      <c r="BH5" s="15">
        <f>Général!BH5</f>
        <v>9863</v>
      </c>
      <c r="BI5" s="15">
        <f>Général!BI5</f>
        <v>10044</v>
      </c>
      <c r="BJ5" s="15">
        <f>Général!BJ5</f>
        <v>10228</v>
      </c>
      <c r="BK5" s="15">
        <f>Général!BK5</f>
        <v>10410</v>
      </c>
      <c r="BL5" s="15">
        <f>Général!BL5</f>
        <v>10594</v>
      </c>
      <c r="BM5" s="15">
        <f>Général!BM5</f>
        <v>10775</v>
      </c>
      <c r="BN5" s="15">
        <f>Général!BN5</f>
        <v>10959</v>
      </c>
      <c r="BO5" s="15">
        <f>Général!BO5</f>
        <v>11140</v>
      </c>
      <c r="BP5" s="15">
        <f>Général!BP5</f>
        <v>11324</v>
      </c>
      <c r="BQ5" s="15">
        <f>Général!BQ5</f>
        <v>11505</v>
      </c>
      <c r="BR5" s="15">
        <f>Général!BR5</f>
        <v>11689</v>
      </c>
      <c r="BS5" s="15">
        <f>Général!BS5</f>
        <v>11871</v>
      </c>
      <c r="BT5" s="15">
        <f>Général!BT5</f>
        <v>12055</v>
      </c>
      <c r="BU5" s="15">
        <f>Général!BU5</f>
        <v>12236</v>
      </c>
      <c r="BV5" s="15">
        <f>Général!BV5</f>
        <v>12420</v>
      </c>
      <c r="BW5" s="15">
        <f>Général!BW5</f>
        <v>12601</v>
      </c>
      <c r="BX5" s="15">
        <f>Général!BX5</f>
        <v>12785</v>
      </c>
      <c r="BY5" s="15">
        <f>Général!BY5</f>
        <v>12966</v>
      </c>
      <c r="BZ5" s="15">
        <f>Général!BZ5</f>
        <v>13150</v>
      </c>
      <c r="CA5" s="15">
        <f>Général!CA5</f>
        <v>13332</v>
      </c>
      <c r="CB5" s="15">
        <f>Général!CB5</f>
        <v>13516</v>
      </c>
      <c r="CC5" s="15">
        <f>Général!CC5</f>
        <v>13697</v>
      </c>
      <c r="CD5" s="15">
        <f>Général!CD5</f>
        <v>13881</v>
      </c>
      <c r="CE5" s="15">
        <f>Général!CE5</f>
        <v>14062</v>
      </c>
      <c r="CF5" s="15">
        <f>Général!CF5</f>
        <v>14246</v>
      </c>
      <c r="CG5" s="15">
        <f>Général!CG5</f>
        <v>14427</v>
      </c>
      <c r="CH5" s="15">
        <f>Général!CH5</f>
        <v>14611</v>
      </c>
      <c r="CI5" s="15">
        <f>Général!CI5</f>
        <v>14793</v>
      </c>
      <c r="CJ5" s="15">
        <f>Général!CJ5</f>
        <v>14977</v>
      </c>
      <c r="CK5" s="15">
        <f>Général!CK5</f>
        <v>15158</v>
      </c>
      <c r="CL5" s="15">
        <f>Général!CL5</f>
        <v>15342</v>
      </c>
      <c r="CM5" s="15">
        <f>Général!CM5</f>
        <v>15523</v>
      </c>
      <c r="CN5" s="15">
        <f>Général!CN5</f>
        <v>15707</v>
      </c>
      <c r="CO5" s="15">
        <f>Général!CO5</f>
        <v>15888</v>
      </c>
      <c r="CP5" s="15">
        <f>Général!CP5</f>
        <v>16072</v>
      </c>
      <c r="CQ5" s="15">
        <f>Général!CQ5</f>
        <v>16254</v>
      </c>
      <c r="CR5" s="15">
        <f>Général!CR5</f>
        <v>16438</v>
      </c>
      <c r="CS5" s="15">
        <f>Général!CS5</f>
        <v>16619</v>
      </c>
      <c r="CT5" s="15">
        <f>Général!CT5</f>
        <v>16803</v>
      </c>
      <c r="CU5" s="15">
        <f>Général!CU5</f>
        <v>16984</v>
      </c>
      <c r="CV5" s="15">
        <f>Général!CV5</f>
        <v>17168</v>
      </c>
      <c r="CW5" s="15">
        <f>Général!CW5</f>
        <v>17349</v>
      </c>
      <c r="CX5" s="15">
        <f>Général!CX5</f>
        <v>17533</v>
      </c>
      <c r="CY5" s="15">
        <f>Général!CY5</f>
        <v>17715</v>
      </c>
      <c r="CZ5" s="15">
        <f>Général!CZ5</f>
        <v>17899</v>
      </c>
      <c r="DA5" s="15">
        <f>Général!DA5</f>
        <v>18080</v>
      </c>
      <c r="DB5" s="15">
        <f>Général!DB5</f>
        <v>18264</v>
      </c>
      <c r="DC5" s="15">
        <f>Général!DC5</f>
        <v>18445</v>
      </c>
      <c r="DD5" s="15">
        <f>Général!DD5</f>
        <v>18629</v>
      </c>
      <c r="DE5" s="15">
        <f>Général!DE5</f>
        <v>18810</v>
      </c>
      <c r="DF5" s="15">
        <f>Général!DF5</f>
        <v>18994</v>
      </c>
      <c r="DG5" s="15">
        <f>Général!DG5</f>
        <v>19176</v>
      </c>
      <c r="DH5" s="15">
        <f>Général!DH5</f>
        <v>19360</v>
      </c>
      <c r="DI5" s="15">
        <f>Général!DI5</f>
        <v>19541</v>
      </c>
      <c r="DJ5" s="15">
        <f>Général!DJ5</f>
        <v>19725</v>
      </c>
      <c r="DK5" s="15">
        <f>Général!DK5</f>
        <v>19906</v>
      </c>
      <c r="DL5" s="15">
        <f>Général!DL5</f>
        <v>20090</v>
      </c>
      <c r="DM5" s="15">
        <f>Général!DM5</f>
        <v>20271</v>
      </c>
      <c r="DN5" s="15">
        <f>Général!DN5</f>
        <v>20455</v>
      </c>
      <c r="DO5" s="15">
        <f>Général!DO5</f>
        <v>20637</v>
      </c>
      <c r="DP5" s="15">
        <f>Général!DP5</f>
        <v>20821</v>
      </c>
      <c r="DQ5" s="15">
        <f>Général!DQ5</f>
        <v>21002</v>
      </c>
      <c r="DR5" s="15">
        <f>Général!DR5</f>
        <v>21186</v>
      </c>
      <c r="DS5" s="15">
        <f>Général!DS5</f>
        <v>21367</v>
      </c>
      <c r="DT5" s="15">
        <f>Général!DT5</f>
        <v>21551</v>
      </c>
      <c r="DU5" s="15">
        <f>Général!DU5</f>
        <v>21732</v>
      </c>
      <c r="DV5" s="15">
        <f>Général!DV5</f>
        <v>21916</v>
      </c>
      <c r="DW5" s="15">
        <f>Général!DW5</f>
        <v>22098</v>
      </c>
      <c r="DX5" s="15">
        <f>Général!DX5</f>
        <v>22282</v>
      </c>
      <c r="DY5" s="15">
        <f>Général!DY5</f>
        <v>22463</v>
      </c>
      <c r="DZ5" s="15">
        <f>Général!DZ5</f>
        <v>22647</v>
      </c>
      <c r="EA5" s="15">
        <f>Général!EA5</f>
        <v>22828</v>
      </c>
      <c r="EB5" s="15">
        <f>Général!EB5</f>
        <v>23012</v>
      </c>
      <c r="EC5" s="15">
        <f>Général!EC5</f>
        <v>23193</v>
      </c>
      <c r="ED5" s="15">
        <f>Général!ED5</f>
        <v>23377</v>
      </c>
      <c r="EE5" s="15">
        <f>Général!EE5</f>
        <v>23559</v>
      </c>
      <c r="EF5" s="15">
        <f>Général!EF5</f>
        <v>23743</v>
      </c>
      <c r="EG5" s="15">
        <f>Général!EG5</f>
        <v>23924</v>
      </c>
      <c r="EH5" s="15">
        <f>Général!EH5</f>
        <v>24108</v>
      </c>
      <c r="EI5" s="15">
        <f>Général!EI5</f>
        <v>24289</v>
      </c>
      <c r="EJ5" s="15">
        <f>Général!EJ5</f>
        <v>24473</v>
      </c>
      <c r="EK5" s="15">
        <f>Général!EK5</f>
        <v>24654</v>
      </c>
      <c r="EL5" s="15">
        <f>Général!EL5</f>
        <v>24838</v>
      </c>
      <c r="EM5" s="15">
        <f>Général!EM5</f>
        <v>25020</v>
      </c>
      <c r="EN5" s="15">
        <f>Général!EN5</f>
        <v>25204</v>
      </c>
      <c r="EO5" s="15">
        <f>Général!EO5</f>
        <v>25385</v>
      </c>
      <c r="EP5" s="15">
        <f>Général!EP5</f>
        <v>25569</v>
      </c>
      <c r="EQ5" s="15">
        <f>Général!EQ5</f>
        <v>25750</v>
      </c>
      <c r="ER5" s="15">
        <f>Général!ER5</f>
        <v>25934</v>
      </c>
      <c r="ES5" s="15">
        <f>Général!ES5</f>
        <v>26115</v>
      </c>
      <c r="ET5" s="15">
        <f>Général!ET5</f>
        <v>26299</v>
      </c>
      <c r="EU5" s="15">
        <f>Général!EU5</f>
        <v>26481</v>
      </c>
      <c r="EV5" s="15">
        <f>Général!EV5</f>
        <v>26665</v>
      </c>
      <c r="EW5" s="15">
        <f>Général!EW5</f>
        <v>26846</v>
      </c>
      <c r="EX5" s="15">
        <f>Général!EX5</f>
        <v>27030</v>
      </c>
      <c r="EY5" s="15">
        <f>Général!EY5</f>
        <v>27211</v>
      </c>
      <c r="EZ5" s="15">
        <f>Général!EZ5</f>
        <v>27395</v>
      </c>
    </row>
    <row r="6" spans="1:1025" ht="15.75" customHeight="1" x14ac:dyDescent="0.3">
      <c r="B6" s="14" t="s">
        <v>16</v>
      </c>
      <c r="F6" s="15">
        <f>Général!F6</f>
        <v>182</v>
      </c>
      <c r="G6" s="15">
        <f>Général!G6</f>
        <v>366</v>
      </c>
      <c r="H6" s="15">
        <f>Général!H6</f>
        <v>547</v>
      </c>
      <c r="I6" s="15">
        <f>Général!I6</f>
        <v>731</v>
      </c>
      <c r="J6" s="15">
        <f>Général!J6</f>
        <v>912</v>
      </c>
      <c r="K6" s="15">
        <f>Général!K6</f>
        <v>1096</v>
      </c>
      <c r="L6" s="15">
        <f>Général!L6</f>
        <v>1277</v>
      </c>
      <c r="M6" s="15">
        <f>Général!M6</f>
        <v>1461</v>
      </c>
      <c r="N6" s="15">
        <f>Général!N6</f>
        <v>1643</v>
      </c>
      <c r="O6" s="15">
        <f>Général!O6</f>
        <v>1827</v>
      </c>
      <c r="P6" s="15">
        <f>Général!P6</f>
        <v>2008</v>
      </c>
      <c r="Q6" s="15">
        <f>Général!Q6</f>
        <v>2192</v>
      </c>
      <c r="R6" s="15">
        <f>Général!R6</f>
        <v>2373</v>
      </c>
      <c r="S6" s="15">
        <f>Général!S6</f>
        <v>2557</v>
      </c>
      <c r="T6" s="15">
        <f>Général!T6</f>
        <v>2738</v>
      </c>
      <c r="U6" s="15">
        <f>Général!U6</f>
        <v>2922</v>
      </c>
      <c r="V6" s="15">
        <f>Général!V6</f>
        <v>3104</v>
      </c>
      <c r="W6" s="15">
        <f>Général!W6</f>
        <v>3288</v>
      </c>
      <c r="X6" s="15">
        <f>Général!X6</f>
        <v>3469</v>
      </c>
      <c r="Y6" s="15">
        <f>Général!Y6</f>
        <v>3653</v>
      </c>
      <c r="Z6" s="15">
        <f>Général!Z6</f>
        <v>3834</v>
      </c>
      <c r="AA6" s="15">
        <f>Général!AA6</f>
        <v>4018</v>
      </c>
      <c r="AB6" s="15">
        <f>Général!AB6</f>
        <v>4199</v>
      </c>
      <c r="AC6" s="15">
        <f>Général!AC6</f>
        <v>4383</v>
      </c>
      <c r="AD6" s="15">
        <f>Général!AD6</f>
        <v>4565</v>
      </c>
      <c r="AE6" s="15">
        <f>Général!AE6</f>
        <v>4749</v>
      </c>
      <c r="AF6" s="15">
        <f>Général!AF6</f>
        <v>4930</v>
      </c>
      <c r="AG6" s="15">
        <f>Général!AG6</f>
        <v>5114</v>
      </c>
      <c r="AH6" s="15">
        <f>Général!AH6</f>
        <v>5295</v>
      </c>
      <c r="AI6" s="15">
        <f>Général!AI6</f>
        <v>5479</v>
      </c>
      <c r="AJ6" s="15">
        <f>Général!AJ6</f>
        <v>5660</v>
      </c>
      <c r="AK6" s="15">
        <f>Général!AK6</f>
        <v>5844</v>
      </c>
      <c r="AL6" s="15">
        <f>Général!AL6</f>
        <v>6026</v>
      </c>
      <c r="AM6" s="15">
        <f>Général!AM6</f>
        <v>6210</v>
      </c>
      <c r="AN6" s="15">
        <f>Général!AN6</f>
        <v>6391</v>
      </c>
      <c r="AO6" s="15">
        <f>Général!AO6</f>
        <v>6575</v>
      </c>
      <c r="AP6" s="15">
        <f>Général!AP6</f>
        <v>6756</v>
      </c>
      <c r="AQ6" s="15">
        <f>Général!AQ6</f>
        <v>6940</v>
      </c>
      <c r="AR6" s="15">
        <f>Général!AR6</f>
        <v>7121</v>
      </c>
      <c r="AS6" s="15">
        <f>Général!AS6</f>
        <v>7305</v>
      </c>
      <c r="AT6" s="15">
        <f>Général!AT6</f>
        <v>7487</v>
      </c>
      <c r="AU6" s="15">
        <f>Général!AU6</f>
        <v>7671</v>
      </c>
      <c r="AV6" s="15">
        <f>Général!AV6</f>
        <v>7852</v>
      </c>
      <c r="AW6" s="15">
        <f>Général!AW6</f>
        <v>8036</v>
      </c>
      <c r="AX6" s="15">
        <f>Général!AX6</f>
        <v>8217</v>
      </c>
      <c r="AY6" s="15">
        <f>Général!AY6</f>
        <v>8401</v>
      </c>
      <c r="AZ6" s="15">
        <f>Général!AZ6</f>
        <v>8582</v>
      </c>
      <c r="BA6" s="15">
        <f>Général!BA6</f>
        <v>8766</v>
      </c>
      <c r="BB6" s="15">
        <f>Général!BB6</f>
        <v>8948</v>
      </c>
      <c r="BC6" s="15">
        <f>Général!BC6</f>
        <v>9132</v>
      </c>
      <c r="BD6" s="15">
        <f>Général!BD6</f>
        <v>9313</v>
      </c>
      <c r="BE6" s="15">
        <f>Général!BE6</f>
        <v>9497</v>
      </c>
      <c r="BF6" s="15">
        <f>Général!BF6</f>
        <v>9678</v>
      </c>
      <c r="BG6" s="15">
        <f>Général!BG6</f>
        <v>9862</v>
      </c>
      <c r="BH6" s="15">
        <f>Général!BH6</f>
        <v>10043</v>
      </c>
      <c r="BI6" s="15">
        <f>Général!BI6</f>
        <v>10227</v>
      </c>
      <c r="BJ6" s="15">
        <f>Général!BJ6</f>
        <v>10409</v>
      </c>
      <c r="BK6" s="15">
        <f>Général!BK6</f>
        <v>10593</v>
      </c>
      <c r="BL6" s="15">
        <f>Général!BL6</f>
        <v>10774</v>
      </c>
      <c r="BM6" s="15">
        <f>Général!BM6</f>
        <v>10958</v>
      </c>
      <c r="BN6" s="15">
        <f>Général!BN6</f>
        <v>11139</v>
      </c>
      <c r="BO6" s="15">
        <f>Général!BO6</f>
        <v>11323</v>
      </c>
      <c r="BP6" s="15">
        <f>Général!BP6</f>
        <v>11504</v>
      </c>
      <c r="BQ6" s="15">
        <f>Général!BQ6</f>
        <v>11688</v>
      </c>
      <c r="BR6" s="15">
        <f>Général!BR6</f>
        <v>11870</v>
      </c>
      <c r="BS6" s="15">
        <f>Général!BS6</f>
        <v>12054</v>
      </c>
      <c r="BT6" s="15">
        <f>Général!BT6</f>
        <v>12235</v>
      </c>
      <c r="BU6" s="15">
        <f>Général!BU6</f>
        <v>12419</v>
      </c>
      <c r="BV6" s="15">
        <f>Général!BV6</f>
        <v>12600</v>
      </c>
      <c r="BW6" s="15">
        <f>Général!BW6</f>
        <v>12784</v>
      </c>
      <c r="BX6" s="15">
        <f>Général!BX6</f>
        <v>12965</v>
      </c>
      <c r="BY6" s="15">
        <f>Général!BY6</f>
        <v>13149</v>
      </c>
      <c r="BZ6" s="15">
        <f>Général!BZ6</f>
        <v>13331</v>
      </c>
      <c r="CA6" s="15">
        <f>Général!CA6</f>
        <v>13515</v>
      </c>
      <c r="CB6" s="15">
        <f>Général!CB6</f>
        <v>13696</v>
      </c>
      <c r="CC6" s="15">
        <f>Général!CC6</f>
        <v>13880</v>
      </c>
      <c r="CD6" s="15">
        <f>Général!CD6</f>
        <v>14061</v>
      </c>
      <c r="CE6" s="15">
        <f>Général!CE6</f>
        <v>14245</v>
      </c>
      <c r="CF6" s="15">
        <f>Général!CF6</f>
        <v>14426</v>
      </c>
      <c r="CG6" s="15">
        <f>Général!CG6</f>
        <v>14610</v>
      </c>
      <c r="CH6" s="15">
        <f>Général!CH6</f>
        <v>14792</v>
      </c>
      <c r="CI6" s="15">
        <f>Général!CI6</f>
        <v>14976</v>
      </c>
      <c r="CJ6" s="15">
        <f>Général!CJ6</f>
        <v>15157</v>
      </c>
      <c r="CK6" s="15">
        <f>Général!CK6</f>
        <v>15341</v>
      </c>
      <c r="CL6" s="15">
        <f>Général!CL6</f>
        <v>15522</v>
      </c>
      <c r="CM6" s="15">
        <f>Général!CM6</f>
        <v>15706</v>
      </c>
      <c r="CN6" s="15">
        <f>Général!CN6</f>
        <v>15887</v>
      </c>
      <c r="CO6" s="15">
        <f>Général!CO6</f>
        <v>16071</v>
      </c>
      <c r="CP6" s="15">
        <f>Général!CP6</f>
        <v>16253</v>
      </c>
      <c r="CQ6" s="15">
        <f>Général!CQ6</f>
        <v>16437</v>
      </c>
      <c r="CR6" s="15">
        <f>Général!CR6</f>
        <v>16618</v>
      </c>
      <c r="CS6" s="15">
        <f>Général!CS6</f>
        <v>16802</v>
      </c>
      <c r="CT6" s="15">
        <f>Général!CT6</f>
        <v>16983</v>
      </c>
      <c r="CU6" s="15">
        <f>Général!CU6</f>
        <v>17167</v>
      </c>
      <c r="CV6" s="15">
        <f>Général!CV6</f>
        <v>17348</v>
      </c>
      <c r="CW6" s="15">
        <f>Général!CW6</f>
        <v>17532</v>
      </c>
      <c r="CX6" s="15">
        <f>Général!CX6</f>
        <v>17714</v>
      </c>
      <c r="CY6" s="15">
        <f>Général!CY6</f>
        <v>17898</v>
      </c>
      <c r="CZ6" s="15">
        <f>Général!CZ6</f>
        <v>18079</v>
      </c>
      <c r="DA6" s="15">
        <f>Général!DA6</f>
        <v>18263</v>
      </c>
      <c r="DB6" s="15">
        <f>Général!DB6</f>
        <v>18444</v>
      </c>
      <c r="DC6" s="15">
        <f>Général!DC6</f>
        <v>18628</v>
      </c>
      <c r="DD6" s="15">
        <f>Général!DD6</f>
        <v>18809</v>
      </c>
      <c r="DE6" s="15">
        <f>Général!DE6</f>
        <v>18993</v>
      </c>
      <c r="DF6" s="15">
        <f>Général!DF6</f>
        <v>19175</v>
      </c>
      <c r="DG6" s="15">
        <f>Général!DG6</f>
        <v>19359</v>
      </c>
      <c r="DH6" s="15">
        <f>Général!DH6</f>
        <v>19540</v>
      </c>
      <c r="DI6" s="15">
        <f>Général!DI6</f>
        <v>19724</v>
      </c>
      <c r="DJ6" s="15">
        <f>Général!DJ6</f>
        <v>19905</v>
      </c>
      <c r="DK6" s="15">
        <f>Général!DK6</f>
        <v>20089</v>
      </c>
      <c r="DL6" s="15">
        <f>Général!DL6</f>
        <v>20270</v>
      </c>
      <c r="DM6" s="15">
        <f>Général!DM6</f>
        <v>20454</v>
      </c>
      <c r="DN6" s="15">
        <f>Général!DN6</f>
        <v>20636</v>
      </c>
      <c r="DO6" s="15">
        <f>Général!DO6</f>
        <v>20820</v>
      </c>
      <c r="DP6" s="15">
        <f>Général!DP6</f>
        <v>21001</v>
      </c>
      <c r="DQ6" s="15">
        <f>Général!DQ6</f>
        <v>21185</v>
      </c>
      <c r="DR6" s="15">
        <f>Général!DR6</f>
        <v>21366</v>
      </c>
      <c r="DS6" s="15">
        <f>Général!DS6</f>
        <v>21550</v>
      </c>
      <c r="DT6" s="15">
        <f>Général!DT6</f>
        <v>21731</v>
      </c>
      <c r="DU6" s="15">
        <f>Général!DU6</f>
        <v>21915</v>
      </c>
      <c r="DV6" s="15">
        <f>Général!DV6</f>
        <v>22097</v>
      </c>
      <c r="DW6" s="15">
        <f>Général!DW6</f>
        <v>22281</v>
      </c>
      <c r="DX6" s="15">
        <f>Général!DX6</f>
        <v>22462</v>
      </c>
      <c r="DY6" s="15">
        <f>Général!DY6</f>
        <v>22646</v>
      </c>
      <c r="DZ6" s="15">
        <f>Général!DZ6</f>
        <v>22827</v>
      </c>
      <c r="EA6" s="15">
        <f>Général!EA6</f>
        <v>23011</v>
      </c>
      <c r="EB6" s="15">
        <f>Général!EB6</f>
        <v>23192</v>
      </c>
      <c r="EC6" s="15">
        <f>Général!EC6</f>
        <v>23376</v>
      </c>
      <c r="ED6" s="15">
        <f>Général!ED6</f>
        <v>23558</v>
      </c>
      <c r="EE6" s="15">
        <f>Général!EE6</f>
        <v>23742</v>
      </c>
      <c r="EF6" s="15">
        <f>Général!EF6</f>
        <v>23923</v>
      </c>
      <c r="EG6" s="15">
        <f>Général!EG6</f>
        <v>24107</v>
      </c>
      <c r="EH6" s="15">
        <f>Général!EH6</f>
        <v>24288</v>
      </c>
      <c r="EI6" s="15">
        <f>Général!EI6</f>
        <v>24472</v>
      </c>
      <c r="EJ6" s="15">
        <f>Général!EJ6</f>
        <v>24653</v>
      </c>
      <c r="EK6" s="15">
        <f>Général!EK6</f>
        <v>24837</v>
      </c>
      <c r="EL6" s="15">
        <f>Général!EL6</f>
        <v>25019</v>
      </c>
      <c r="EM6" s="15">
        <f>Général!EM6</f>
        <v>25203</v>
      </c>
      <c r="EN6" s="15">
        <f>Général!EN6</f>
        <v>25384</v>
      </c>
      <c r="EO6" s="15">
        <f>Général!EO6</f>
        <v>25568</v>
      </c>
      <c r="EP6" s="15">
        <f>Général!EP6</f>
        <v>25749</v>
      </c>
      <c r="EQ6" s="15">
        <f>Général!EQ6</f>
        <v>25933</v>
      </c>
      <c r="ER6" s="15">
        <f>Général!ER6</f>
        <v>26114</v>
      </c>
      <c r="ES6" s="15">
        <f>Général!ES6</f>
        <v>26298</v>
      </c>
      <c r="ET6" s="15">
        <f>Général!ET6</f>
        <v>26480</v>
      </c>
      <c r="EU6" s="15">
        <f>Général!EU6</f>
        <v>26664</v>
      </c>
      <c r="EV6" s="15">
        <f>Général!EV6</f>
        <v>26845</v>
      </c>
      <c r="EW6" s="15">
        <f>Général!EW6</f>
        <v>27029</v>
      </c>
      <c r="EX6" s="15">
        <f>Général!EX6</f>
        <v>27210</v>
      </c>
      <c r="EY6" s="15">
        <f>Général!EY6</f>
        <v>27394</v>
      </c>
      <c r="EZ6" s="15">
        <f>Général!EZ6</f>
        <v>27575</v>
      </c>
    </row>
    <row r="7" spans="1:1025" s="21" customFormat="1" ht="13.5" x14ac:dyDescent="0.25">
      <c r="A7" s="10"/>
      <c r="D7" s="58"/>
    </row>
    <row r="8" spans="1:1025" ht="30" x14ac:dyDescent="0.25">
      <c r="B8" s="45" t="s">
        <v>79</v>
      </c>
      <c r="D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row>
    <row r="9" spans="1:1025" x14ac:dyDescent="0.25">
      <c r="B9" s="45"/>
      <c r="D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row>
    <row r="10" spans="1:1025" x14ac:dyDescent="0.25">
      <c r="B10" s="49" t="s">
        <v>80</v>
      </c>
      <c r="D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row>
    <row r="11" spans="1:1025" x14ac:dyDescent="0.25">
      <c r="B11" s="59"/>
      <c r="D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row>
    <row r="12" spans="1:1025" x14ac:dyDescent="0.25">
      <c r="B12" s="10" t="s">
        <v>81</v>
      </c>
      <c r="D12" s="6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row>
    <row r="13" spans="1:1025" x14ac:dyDescent="0.25">
      <c r="B13" s="10" t="s">
        <v>297</v>
      </c>
      <c r="D13" s="60"/>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row>
    <row r="14" spans="1:1025" x14ac:dyDescent="0.3">
      <c r="B14" s="10" t="s">
        <v>82</v>
      </c>
      <c r="D14" s="52">
        <f>SUM(F14:EZ14)</f>
        <v>0</v>
      </c>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row>
    <row r="15" spans="1:1025" x14ac:dyDescent="0.3">
      <c r="B15" s="10" t="s">
        <v>83</v>
      </c>
      <c r="C15" s="61" t="s">
        <v>84</v>
      </c>
      <c r="D15" s="127"/>
      <c r="E15" s="61" t="s">
        <v>85</v>
      </c>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row>
    <row r="16" spans="1:1025" ht="7.5" customHeight="1" x14ac:dyDescent="0.3">
      <c r="B16" s="54"/>
      <c r="C16" s="10"/>
      <c r="D16" s="121"/>
      <c r="E16" s="10"/>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row>
    <row r="17" spans="1:1025" ht="15" x14ac:dyDescent="0.3">
      <c r="A17" s="32"/>
      <c r="B17" s="32" t="s">
        <v>86</v>
      </c>
      <c r="C17" s="59"/>
      <c r="D17" s="118">
        <f>SUM(F17:EZ17)</f>
        <v>0</v>
      </c>
      <c r="E17" s="59"/>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row>
    <row r="18" spans="1:1025" x14ac:dyDescent="0.3">
      <c r="B18" s="32" t="s">
        <v>87</v>
      </c>
      <c r="D18" s="118">
        <f>SUM(F18:EZ18)</f>
        <v>0</v>
      </c>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row>
    <row r="19" spans="1:1025" x14ac:dyDescent="0.3">
      <c r="B19" s="32" t="s">
        <v>87</v>
      </c>
      <c r="D19" s="118">
        <f>SUM(F19:EZ19)</f>
        <v>0</v>
      </c>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row>
    <row r="20" spans="1:1025" ht="7.5" customHeight="1" x14ac:dyDescent="0.3">
      <c r="B20" s="54"/>
      <c r="C20" s="10"/>
      <c r="D20" s="121"/>
      <c r="E20" s="10"/>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row>
    <row r="21" spans="1:1025" x14ac:dyDescent="0.3">
      <c r="B21" s="32" t="s">
        <v>69</v>
      </c>
      <c r="D21" s="118">
        <f>SUM(F21:EZ21)</f>
        <v>0</v>
      </c>
      <c r="F21" s="118">
        <f t="shared" ref="F21:AK21" si="0">SUM(F17:F19)</f>
        <v>0</v>
      </c>
      <c r="G21" s="118">
        <f t="shared" si="0"/>
        <v>0</v>
      </c>
      <c r="H21" s="118">
        <f t="shared" si="0"/>
        <v>0</v>
      </c>
      <c r="I21" s="118">
        <f t="shared" si="0"/>
        <v>0</v>
      </c>
      <c r="J21" s="118">
        <f t="shared" si="0"/>
        <v>0</v>
      </c>
      <c r="K21" s="118">
        <f t="shared" si="0"/>
        <v>0</v>
      </c>
      <c r="L21" s="118">
        <f t="shared" si="0"/>
        <v>0</v>
      </c>
      <c r="M21" s="118">
        <f t="shared" si="0"/>
        <v>0</v>
      </c>
      <c r="N21" s="118">
        <f t="shared" si="0"/>
        <v>0</v>
      </c>
      <c r="O21" s="118">
        <f t="shared" si="0"/>
        <v>0</v>
      </c>
      <c r="P21" s="118">
        <f t="shared" si="0"/>
        <v>0</v>
      </c>
      <c r="Q21" s="118">
        <f t="shared" si="0"/>
        <v>0</v>
      </c>
      <c r="R21" s="118">
        <f t="shared" si="0"/>
        <v>0</v>
      </c>
      <c r="S21" s="118">
        <f t="shared" si="0"/>
        <v>0</v>
      </c>
      <c r="T21" s="118">
        <f t="shared" si="0"/>
        <v>0</v>
      </c>
      <c r="U21" s="118">
        <f t="shared" si="0"/>
        <v>0</v>
      </c>
      <c r="V21" s="118">
        <f t="shared" si="0"/>
        <v>0</v>
      </c>
      <c r="W21" s="118">
        <f t="shared" si="0"/>
        <v>0</v>
      </c>
      <c r="X21" s="118">
        <f t="shared" si="0"/>
        <v>0</v>
      </c>
      <c r="Y21" s="118">
        <f t="shared" si="0"/>
        <v>0</v>
      </c>
      <c r="Z21" s="118">
        <f t="shared" si="0"/>
        <v>0</v>
      </c>
      <c r="AA21" s="118">
        <f t="shared" si="0"/>
        <v>0</v>
      </c>
      <c r="AB21" s="118">
        <f t="shared" si="0"/>
        <v>0</v>
      </c>
      <c r="AC21" s="118">
        <f t="shared" si="0"/>
        <v>0</v>
      </c>
      <c r="AD21" s="118">
        <f t="shared" si="0"/>
        <v>0</v>
      </c>
      <c r="AE21" s="118">
        <f t="shared" si="0"/>
        <v>0</v>
      </c>
      <c r="AF21" s="118">
        <f t="shared" si="0"/>
        <v>0</v>
      </c>
      <c r="AG21" s="118">
        <f t="shared" si="0"/>
        <v>0</v>
      </c>
      <c r="AH21" s="118">
        <f t="shared" si="0"/>
        <v>0</v>
      </c>
      <c r="AI21" s="118">
        <f t="shared" si="0"/>
        <v>0</v>
      </c>
      <c r="AJ21" s="118">
        <f t="shared" si="0"/>
        <v>0</v>
      </c>
      <c r="AK21" s="118">
        <f t="shared" si="0"/>
        <v>0</v>
      </c>
      <c r="AL21" s="118">
        <f t="shared" ref="AL21:BQ21" si="1">SUM(AL17:AL19)</f>
        <v>0</v>
      </c>
      <c r="AM21" s="118">
        <f t="shared" si="1"/>
        <v>0</v>
      </c>
      <c r="AN21" s="118">
        <f t="shared" si="1"/>
        <v>0</v>
      </c>
      <c r="AO21" s="118">
        <f t="shared" si="1"/>
        <v>0</v>
      </c>
      <c r="AP21" s="118">
        <f t="shared" si="1"/>
        <v>0</v>
      </c>
      <c r="AQ21" s="118">
        <f t="shared" si="1"/>
        <v>0</v>
      </c>
      <c r="AR21" s="118">
        <f t="shared" si="1"/>
        <v>0</v>
      </c>
      <c r="AS21" s="118">
        <f t="shared" si="1"/>
        <v>0</v>
      </c>
      <c r="AT21" s="118">
        <f t="shared" si="1"/>
        <v>0</v>
      </c>
      <c r="AU21" s="118">
        <f t="shared" si="1"/>
        <v>0</v>
      </c>
      <c r="AV21" s="118">
        <f t="shared" si="1"/>
        <v>0</v>
      </c>
      <c r="AW21" s="118">
        <f t="shared" si="1"/>
        <v>0</v>
      </c>
      <c r="AX21" s="118">
        <f t="shared" si="1"/>
        <v>0</v>
      </c>
      <c r="AY21" s="118">
        <f t="shared" si="1"/>
        <v>0</v>
      </c>
      <c r="AZ21" s="118">
        <f t="shared" si="1"/>
        <v>0</v>
      </c>
      <c r="BA21" s="118">
        <f t="shared" si="1"/>
        <v>0</v>
      </c>
      <c r="BB21" s="118">
        <f t="shared" si="1"/>
        <v>0</v>
      </c>
      <c r="BC21" s="118">
        <f t="shared" si="1"/>
        <v>0</v>
      </c>
      <c r="BD21" s="118">
        <f t="shared" si="1"/>
        <v>0</v>
      </c>
      <c r="BE21" s="118">
        <f t="shared" si="1"/>
        <v>0</v>
      </c>
      <c r="BF21" s="118">
        <f t="shared" si="1"/>
        <v>0</v>
      </c>
      <c r="BG21" s="118">
        <f t="shared" si="1"/>
        <v>0</v>
      </c>
      <c r="BH21" s="118">
        <f t="shared" si="1"/>
        <v>0</v>
      </c>
      <c r="BI21" s="118">
        <f t="shared" si="1"/>
        <v>0</v>
      </c>
      <c r="BJ21" s="118">
        <f t="shared" si="1"/>
        <v>0</v>
      </c>
      <c r="BK21" s="118">
        <f t="shared" si="1"/>
        <v>0</v>
      </c>
      <c r="BL21" s="118">
        <f t="shared" si="1"/>
        <v>0</v>
      </c>
      <c r="BM21" s="118">
        <f t="shared" si="1"/>
        <v>0</v>
      </c>
      <c r="BN21" s="118">
        <f t="shared" si="1"/>
        <v>0</v>
      </c>
      <c r="BO21" s="118">
        <f t="shared" si="1"/>
        <v>0</v>
      </c>
      <c r="BP21" s="118">
        <f t="shared" si="1"/>
        <v>0</v>
      </c>
      <c r="BQ21" s="118">
        <f t="shared" si="1"/>
        <v>0</v>
      </c>
      <c r="BR21" s="118">
        <f t="shared" ref="BR21:CW21" si="2">SUM(BR17:BR19)</f>
        <v>0</v>
      </c>
      <c r="BS21" s="118">
        <f t="shared" si="2"/>
        <v>0</v>
      </c>
      <c r="BT21" s="118">
        <f t="shared" si="2"/>
        <v>0</v>
      </c>
      <c r="BU21" s="118">
        <f t="shared" si="2"/>
        <v>0</v>
      </c>
      <c r="BV21" s="118">
        <f t="shared" si="2"/>
        <v>0</v>
      </c>
      <c r="BW21" s="118">
        <f t="shared" si="2"/>
        <v>0</v>
      </c>
      <c r="BX21" s="118">
        <f t="shared" si="2"/>
        <v>0</v>
      </c>
      <c r="BY21" s="118">
        <f t="shared" si="2"/>
        <v>0</v>
      </c>
      <c r="BZ21" s="118">
        <f t="shared" si="2"/>
        <v>0</v>
      </c>
      <c r="CA21" s="118">
        <f t="shared" si="2"/>
        <v>0</v>
      </c>
      <c r="CB21" s="118">
        <f t="shared" si="2"/>
        <v>0</v>
      </c>
      <c r="CC21" s="118">
        <f t="shared" si="2"/>
        <v>0</v>
      </c>
      <c r="CD21" s="118">
        <f t="shared" si="2"/>
        <v>0</v>
      </c>
      <c r="CE21" s="118">
        <f t="shared" si="2"/>
        <v>0</v>
      </c>
      <c r="CF21" s="118">
        <f t="shared" si="2"/>
        <v>0</v>
      </c>
      <c r="CG21" s="118">
        <f t="shared" si="2"/>
        <v>0</v>
      </c>
      <c r="CH21" s="118">
        <f t="shared" si="2"/>
        <v>0</v>
      </c>
      <c r="CI21" s="118">
        <f t="shared" si="2"/>
        <v>0</v>
      </c>
      <c r="CJ21" s="118">
        <f t="shared" si="2"/>
        <v>0</v>
      </c>
      <c r="CK21" s="118">
        <f t="shared" si="2"/>
        <v>0</v>
      </c>
      <c r="CL21" s="118">
        <f t="shared" si="2"/>
        <v>0</v>
      </c>
      <c r="CM21" s="118">
        <f t="shared" si="2"/>
        <v>0</v>
      </c>
      <c r="CN21" s="118">
        <f t="shared" si="2"/>
        <v>0</v>
      </c>
      <c r="CO21" s="118">
        <f t="shared" si="2"/>
        <v>0</v>
      </c>
      <c r="CP21" s="118">
        <f t="shared" si="2"/>
        <v>0</v>
      </c>
      <c r="CQ21" s="118">
        <f t="shared" si="2"/>
        <v>0</v>
      </c>
      <c r="CR21" s="118">
        <f t="shared" si="2"/>
        <v>0</v>
      </c>
      <c r="CS21" s="118">
        <f t="shared" si="2"/>
        <v>0</v>
      </c>
      <c r="CT21" s="118">
        <f t="shared" si="2"/>
        <v>0</v>
      </c>
      <c r="CU21" s="118">
        <f t="shared" si="2"/>
        <v>0</v>
      </c>
      <c r="CV21" s="118">
        <f t="shared" si="2"/>
        <v>0</v>
      </c>
      <c r="CW21" s="118">
        <f t="shared" si="2"/>
        <v>0</v>
      </c>
      <c r="CX21" s="118">
        <f t="shared" ref="CX21:EC21" si="3">SUM(CX17:CX19)</f>
        <v>0</v>
      </c>
      <c r="CY21" s="118">
        <f t="shared" si="3"/>
        <v>0</v>
      </c>
      <c r="CZ21" s="118">
        <f t="shared" si="3"/>
        <v>0</v>
      </c>
      <c r="DA21" s="118">
        <f t="shared" si="3"/>
        <v>0</v>
      </c>
      <c r="DB21" s="118">
        <f t="shared" si="3"/>
        <v>0</v>
      </c>
      <c r="DC21" s="118">
        <f t="shared" si="3"/>
        <v>0</v>
      </c>
      <c r="DD21" s="118">
        <f t="shared" si="3"/>
        <v>0</v>
      </c>
      <c r="DE21" s="118">
        <f t="shared" si="3"/>
        <v>0</v>
      </c>
      <c r="DF21" s="118">
        <f t="shared" si="3"/>
        <v>0</v>
      </c>
      <c r="DG21" s="118">
        <f t="shared" si="3"/>
        <v>0</v>
      </c>
      <c r="DH21" s="118">
        <f t="shared" si="3"/>
        <v>0</v>
      </c>
      <c r="DI21" s="118">
        <f t="shared" si="3"/>
        <v>0</v>
      </c>
      <c r="DJ21" s="118">
        <f t="shared" si="3"/>
        <v>0</v>
      </c>
      <c r="DK21" s="118">
        <f t="shared" si="3"/>
        <v>0</v>
      </c>
      <c r="DL21" s="118">
        <f t="shared" si="3"/>
        <v>0</v>
      </c>
      <c r="DM21" s="118">
        <f t="shared" si="3"/>
        <v>0</v>
      </c>
      <c r="DN21" s="118">
        <f t="shared" si="3"/>
        <v>0</v>
      </c>
      <c r="DO21" s="118">
        <f t="shared" si="3"/>
        <v>0</v>
      </c>
      <c r="DP21" s="118">
        <f t="shared" si="3"/>
        <v>0</v>
      </c>
      <c r="DQ21" s="118">
        <f t="shared" si="3"/>
        <v>0</v>
      </c>
      <c r="DR21" s="118">
        <f t="shared" si="3"/>
        <v>0</v>
      </c>
      <c r="DS21" s="118">
        <f t="shared" si="3"/>
        <v>0</v>
      </c>
      <c r="DT21" s="118">
        <f t="shared" si="3"/>
        <v>0</v>
      </c>
      <c r="DU21" s="118">
        <f t="shared" si="3"/>
        <v>0</v>
      </c>
      <c r="DV21" s="118">
        <f t="shared" si="3"/>
        <v>0</v>
      </c>
      <c r="DW21" s="118">
        <f t="shared" si="3"/>
        <v>0</v>
      </c>
      <c r="DX21" s="118">
        <f t="shared" si="3"/>
        <v>0</v>
      </c>
      <c r="DY21" s="118">
        <f t="shared" si="3"/>
        <v>0</v>
      </c>
      <c r="DZ21" s="118">
        <f t="shared" si="3"/>
        <v>0</v>
      </c>
      <c r="EA21" s="118">
        <f t="shared" si="3"/>
        <v>0</v>
      </c>
      <c r="EB21" s="118">
        <f t="shared" si="3"/>
        <v>0</v>
      </c>
      <c r="EC21" s="118">
        <f t="shared" si="3"/>
        <v>0</v>
      </c>
      <c r="ED21" s="118">
        <f t="shared" ref="ED21:EZ21" si="4">SUM(ED17:ED19)</f>
        <v>0</v>
      </c>
      <c r="EE21" s="118">
        <f t="shared" si="4"/>
        <v>0</v>
      </c>
      <c r="EF21" s="118">
        <f t="shared" si="4"/>
        <v>0</v>
      </c>
      <c r="EG21" s="118">
        <f t="shared" si="4"/>
        <v>0</v>
      </c>
      <c r="EH21" s="118">
        <f t="shared" si="4"/>
        <v>0</v>
      </c>
      <c r="EI21" s="118">
        <f t="shared" si="4"/>
        <v>0</v>
      </c>
      <c r="EJ21" s="118">
        <f t="shared" si="4"/>
        <v>0</v>
      </c>
      <c r="EK21" s="118">
        <f t="shared" si="4"/>
        <v>0</v>
      </c>
      <c r="EL21" s="118">
        <f t="shared" si="4"/>
        <v>0</v>
      </c>
      <c r="EM21" s="118">
        <f t="shared" si="4"/>
        <v>0</v>
      </c>
      <c r="EN21" s="118">
        <f t="shared" si="4"/>
        <v>0</v>
      </c>
      <c r="EO21" s="118">
        <f t="shared" si="4"/>
        <v>0</v>
      </c>
      <c r="EP21" s="118">
        <f t="shared" si="4"/>
        <v>0</v>
      </c>
      <c r="EQ21" s="118">
        <f t="shared" si="4"/>
        <v>0</v>
      </c>
      <c r="ER21" s="118">
        <f t="shared" si="4"/>
        <v>0</v>
      </c>
      <c r="ES21" s="118">
        <f t="shared" si="4"/>
        <v>0</v>
      </c>
      <c r="ET21" s="118">
        <f t="shared" si="4"/>
        <v>0</v>
      </c>
      <c r="EU21" s="118">
        <f t="shared" si="4"/>
        <v>0</v>
      </c>
      <c r="EV21" s="118">
        <f t="shared" si="4"/>
        <v>0</v>
      </c>
      <c r="EW21" s="118">
        <f t="shared" si="4"/>
        <v>0</v>
      </c>
      <c r="EX21" s="118">
        <f t="shared" si="4"/>
        <v>0</v>
      </c>
      <c r="EY21" s="118">
        <f t="shared" si="4"/>
        <v>0</v>
      </c>
      <c r="EZ21" s="118">
        <f t="shared" si="4"/>
        <v>0</v>
      </c>
    </row>
    <row r="22" spans="1:1025" x14ac:dyDescent="0.25">
      <c r="B22" s="59"/>
      <c r="D22" s="47"/>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row>
    <row r="23" spans="1:1025" ht="45" x14ac:dyDescent="0.25">
      <c r="B23" s="63" t="s">
        <v>88</v>
      </c>
      <c r="D23" s="47"/>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row>
    <row r="24" spans="1:1025" x14ac:dyDescent="0.3">
      <c r="B24" s="10" t="s">
        <v>89</v>
      </c>
      <c r="C24" s="61" t="s">
        <v>84</v>
      </c>
      <c r="D24" s="62"/>
      <c r="E24" s="61" t="s">
        <v>85</v>
      </c>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row>
    <row r="25" spans="1:1025" ht="15" x14ac:dyDescent="0.3">
      <c r="A25" s="32"/>
      <c r="B25" s="32" t="s">
        <v>90</v>
      </c>
      <c r="C25" s="59"/>
      <c r="D25" s="118">
        <f>SUM(F25:EZ25)</f>
        <v>0</v>
      </c>
      <c r="E25" s="59"/>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row>
    <row r="26" spans="1:1025" x14ac:dyDescent="0.3">
      <c r="B26" s="10" t="s">
        <v>91</v>
      </c>
      <c r="D26" s="60"/>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row>
    <row r="27" spans="1:1025" x14ac:dyDescent="0.3">
      <c r="B27" s="10" t="s">
        <v>331</v>
      </c>
      <c r="C27" s="61" t="s">
        <v>84</v>
      </c>
      <c r="D27" s="62"/>
      <c r="E27" s="61" t="s">
        <v>85</v>
      </c>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row>
    <row r="28" spans="1:1025" x14ac:dyDescent="0.3">
      <c r="B28" s="32" t="s">
        <v>92</v>
      </c>
      <c r="D28" s="118">
        <f>SUM(F28:EZ28)</f>
        <v>0</v>
      </c>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row>
  </sheetData>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48576"/>
  <sheetViews>
    <sheetView showGridLines="0" zoomScale="80" zoomScaleNormal="80" workbookViewId="0">
      <pane xSplit="4" ySplit="6" topLeftCell="E42" activePane="bottomRight" state="frozen"/>
      <selection pane="topRight" activeCell="E1" sqref="E1"/>
      <selection pane="bottomLeft" activeCell="A31" sqref="A31"/>
      <selection pane="bottomRight" activeCell="B23" sqref="B23"/>
    </sheetView>
  </sheetViews>
  <sheetFormatPr baseColWidth="10" defaultColWidth="9.140625" defaultRowHeight="13.5" x14ac:dyDescent="0.25"/>
  <cols>
    <col min="1" max="1" width="3.140625" style="10" customWidth="1"/>
    <col min="2" max="2" width="80.7109375" style="64" customWidth="1"/>
    <col min="3" max="3" width="15.7109375" style="21" customWidth="1"/>
    <col min="4" max="4" width="18.42578125" style="21" customWidth="1"/>
    <col min="5" max="95" width="15.7109375" style="21" customWidth="1"/>
    <col min="96" max="156" width="15.7109375" customWidth="1"/>
    <col min="157" max="220" width="11.5703125" style="21" hidden="1"/>
    <col min="221" max="1025" width="16.7109375" style="21" hidden="1" customWidth="1"/>
  </cols>
  <sheetData>
    <row r="1" spans="1:231" s="10" customFormat="1" ht="15.75" customHeight="1" x14ac:dyDescent="0.25"/>
    <row r="2" spans="1:231" ht="15.75" customHeight="1" x14ac:dyDescent="0.3">
      <c r="B2" s="11" t="s">
        <v>14</v>
      </c>
      <c r="C2" s="12"/>
      <c r="AY2" s="10"/>
    </row>
    <row r="3" spans="1:231" s="12" customFormat="1" ht="15.75" customHeight="1" x14ac:dyDescent="0.3">
      <c r="B3" s="13" t="str">
        <f>Général!C11</f>
        <v>Groupement XXX / Projet ZZZ</v>
      </c>
    </row>
    <row r="4" spans="1:231" s="10" customFormat="1" ht="15.75" customHeight="1" x14ac:dyDescent="0.3">
      <c r="C4" s="12"/>
    </row>
    <row r="5" spans="1:231" ht="15.75" customHeight="1" x14ac:dyDescent="0.3">
      <c r="B5" s="14" t="s">
        <v>15</v>
      </c>
      <c r="D5" s="10"/>
      <c r="E5" s="10"/>
      <c r="F5" s="15">
        <f>Général!F5</f>
        <v>0</v>
      </c>
      <c r="G5" s="15">
        <f>Général!G5</f>
        <v>183</v>
      </c>
      <c r="H5" s="15">
        <f>Général!H5</f>
        <v>367</v>
      </c>
      <c r="I5" s="15">
        <f>Général!I5</f>
        <v>548</v>
      </c>
      <c r="J5" s="15">
        <f>Général!J5</f>
        <v>732</v>
      </c>
      <c r="K5" s="15">
        <f>Général!K5</f>
        <v>913</v>
      </c>
      <c r="L5" s="15">
        <f>Général!L5</f>
        <v>1097</v>
      </c>
      <c r="M5" s="15">
        <f>Général!M5</f>
        <v>1278</v>
      </c>
      <c r="N5" s="15">
        <f>Général!N5</f>
        <v>1462</v>
      </c>
      <c r="O5" s="15">
        <f>Général!O5</f>
        <v>1644</v>
      </c>
      <c r="P5" s="15">
        <f>Général!P5</f>
        <v>1828</v>
      </c>
      <c r="Q5" s="15">
        <f>Général!Q5</f>
        <v>2009</v>
      </c>
      <c r="R5" s="15">
        <f>Général!R5</f>
        <v>2193</v>
      </c>
      <c r="S5" s="15">
        <f>Général!S5</f>
        <v>2374</v>
      </c>
      <c r="T5" s="15">
        <f>Général!T5</f>
        <v>2558</v>
      </c>
      <c r="U5" s="15">
        <f>Général!U5</f>
        <v>2739</v>
      </c>
      <c r="V5" s="15">
        <f>Général!V5</f>
        <v>2923</v>
      </c>
      <c r="W5" s="15">
        <f>Général!W5</f>
        <v>3105</v>
      </c>
      <c r="X5" s="15">
        <f>Général!X5</f>
        <v>3289</v>
      </c>
      <c r="Y5" s="15">
        <f>Général!Y5</f>
        <v>3470</v>
      </c>
      <c r="Z5" s="15">
        <f>Général!Z5</f>
        <v>3654</v>
      </c>
      <c r="AA5" s="15">
        <f>Général!AA5</f>
        <v>3835</v>
      </c>
      <c r="AB5" s="15">
        <f>Général!AB5</f>
        <v>4019</v>
      </c>
      <c r="AC5" s="15">
        <f>Général!AC5</f>
        <v>4200</v>
      </c>
      <c r="AD5" s="15">
        <f>Général!AD5</f>
        <v>4384</v>
      </c>
      <c r="AE5" s="15">
        <f>Général!AE5</f>
        <v>4566</v>
      </c>
      <c r="AF5" s="15">
        <f>Général!AF5</f>
        <v>4750</v>
      </c>
      <c r="AG5" s="15">
        <f>Général!AG5</f>
        <v>4931</v>
      </c>
      <c r="AH5" s="15">
        <f>Général!AH5</f>
        <v>5115</v>
      </c>
      <c r="AI5" s="15">
        <f>Général!AI5</f>
        <v>5296</v>
      </c>
      <c r="AJ5" s="15">
        <f>Général!AJ5</f>
        <v>5480</v>
      </c>
      <c r="AK5" s="15">
        <f>Général!AK5</f>
        <v>5661</v>
      </c>
      <c r="AL5" s="15">
        <f>Général!AL5</f>
        <v>5845</v>
      </c>
      <c r="AM5" s="15">
        <f>Général!AM5</f>
        <v>6027</v>
      </c>
      <c r="AN5" s="15">
        <f>Général!AN5</f>
        <v>6211</v>
      </c>
      <c r="AO5" s="15">
        <f>Général!AO5</f>
        <v>6392</v>
      </c>
      <c r="AP5" s="15">
        <f>Général!AP5</f>
        <v>6576</v>
      </c>
      <c r="AQ5" s="15">
        <f>Général!AQ5</f>
        <v>6757</v>
      </c>
      <c r="AR5" s="15">
        <f>Général!AR5</f>
        <v>6941</v>
      </c>
      <c r="AS5" s="15">
        <f>Général!AS5</f>
        <v>7122</v>
      </c>
      <c r="AT5" s="15">
        <f>Général!AT5</f>
        <v>7306</v>
      </c>
      <c r="AU5" s="15">
        <f>Général!AU5</f>
        <v>7488</v>
      </c>
      <c r="AV5" s="15">
        <f>Général!AV5</f>
        <v>7672</v>
      </c>
      <c r="AW5" s="15">
        <f>Général!AW5</f>
        <v>7853</v>
      </c>
      <c r="AX5" s="15">
        <f>Général!AX5</f>
        <v>8037</v>
      </c>
      <c r="AY5" s="15">
        <f>Général!AY5</f>
        <v>8218</v>
      </c>
      <c r="AZ5" s="15">
        <f>Général!AZ5</f>
        <v>8402</v>
      </c>
      <c r="BA5" s="15">
        <f>Général!BA5</f>
        <v>8583</v>
      </c>
      <c r="BB5" s="15">
        <f>Général!BB5</f>
        <v>8767</v>
      </c>
      <c r="BC5" s="15">
        <f>Général!BC5</f>
        <v>8949</v>
      </c>
      <c r="BD5" s="15">
        <f>Général!BD5</f>
        <v>9133</v>
      </c>
      <c r="BE5" s="15">
        <f>Général!BE5</f>
        <v>9314</v>
      </c>
      <c r="BF5" s="15">
        <f>Général!BF5</f>
        <v>9498</v>
      </c>
      <c r="BG5" s="15">
        <f>Général!BG5</f>
        <v>9679</v>
      </c>
      <c r="BH5" s="15">
        <f>Général!BH5</f>
        <v>9863</v>
      </c>
      <c r="BI5" s="15">
        <f>Général!BI5</f>
        <v>10044</v>
      </c>
      <c r="BJ5" s="15">
        <f>Général!BJ5</f>
        <v>10228</v>
      </c>
      <c r="BK5" s="15">
        <f>Général!BK5</f>
        <v>10410</v>
      </c>
      <c r="BL5" s="15">
        <f>Général!BL5</f>
        <v>10594</v>
      </c>
      <c r="BM5" s="15">
        <f>Général!BM5</f>
        <v>10775</v>
      </c>
      <c r="BN5" s="15">
        <f>Général!BN5</f>
        <v>10959</v>
      </c>
      <c r="BO5" s="15">
        <f>Général!BO5</f>
        <v>11140</v>
      </c>
      <c r="BP5" s="15">
        <f>Général!BP5</f>
        <v>11324</v>
      </c>
      <c r="BQ5" s="15">
        <f>Général!BQ5</f>
        <v>11505</v>
      </c>
      <c r="BR5" s="15">
        <f>Général!BR5</f>
        <v>11689</v>
      </c>
      <c r="BS5" s="15">
        <f>Général!BS5</f>
        <v>11871</v>
      </c>
      <c r="BT5" s="15">
        <f>Général!BT5</f>
        <v>12055</v>
      </c>
      <c r="BU5" s="15">
        <f>Général!BU5</f>
        <v>12236</v>
      </c>
      <c r="BV5" s="15">
        <f>Général!BV5</f>
        <v>12420</v>
      </c>
      <c r="BW5" s="15">
        <f>Général!BW5</f>
        <v>12601</v>
      </c>
      <c r="BX5" s="15">
        <f>Général!BX5</f>
        <v>12785</v>
      </c>
      <c r="BY5" s="15">
        <f>Général!BY5</f>
        <v>12966</v>
      </c>
      <c r="BZ5" s="15">
        <f>Général!BZ5</f>
        <v>13150</v>
      </c>
      <c r="CA5" s="15">
        <f>Général!CA5</f>
        <v>13332</v>
      </c>
      <c r="CB5" s="15">
        <f>Général!CB5</f>
        <v>13516</v>
      </c>
      <c r="CC5" s="15">
        <f>Général!CC5</f>
        <v>13697</v>
      </c>
      <c r="CD5" s="15">
        <f>Général!CD5</f>
        <v>13881</v>
      </c>
      <c r="CE5" s="15">
        <f>Général!CE5</f>
        <v>14062</v>
      </c>
      <c r="CF5" s="15">
        <f>Général!CF5</f>
        <v>14246</v>
      </c>
      <c r="CG5" s="15">
        <f>Général!CG5</f>
        <v>14427</v>
      </c>
      <c r="CH5" s="15">
        <f>Général!CH5</f>
        <v>14611</v>
      </c>
      <c r="CI5" s="15">
        <f>Général!CI5</f>
        <v>14793</v>
      </c>
      <c r="CJ5" s="15">
        <f>Général!CJ5</f>
        <v>14977</v>
      </c>
      <c r="CK5" s="15">
        <f>Général!CK5</f>
        <v>15158</v>
      </c>
      <c r="CL5" s="15">
        <f>Général!CL5</f>
        <v>15342</v>
      </c>
      <c r="CM5" s="15">
        <f>Général!CM5</f>
        <v>15523</v>
      </c>
      <c r="CN5" s="15">
        <f>Général!CN5</f>
        <v>15707</v>
      </c>
      <c r="CO5" s="15">
        <f>Général!CO5</f>
        <v>15888</v>
      </c>
      <c r="CP5" s="15">
        <f>Général!CP5</f>
        <v>16072</v>
      </c>
      <c r="CQ5" s="15">
        <f>Général!CQ5</f>
        <v>16254</v>
      </c>
      <c r="CR5" s="15">
        <f>Général!CR5</f>
        <v>16438</v>
      </c>
      <c r="CS5" s="15">
        <f>Général!CS5</f>
        <v>16619</v>
      </c>
      <c r="CT5" s="15">
        <f>Général!CT5</f>
        <v>16803</v>
      </c>
      <c r="CU5" s="15">
        <f>Général!CU5</f>
        <v>16984</v>
      </c>
      <c r="CV5" s="15">
        <f>Général!CV5</f>
        <v>17168</v>
      </c>
      <c r="CW5" s="15">
        <f>Général!CW5</f>
        <v>17349</v>
      </c>
      <c r="CX5" s="15">
        <f>Général!CX5</f>
        <v>17533</v>
      </c>
      <c r="CY5" s="15">
        <f>Général!CY5</f>
        <v>17715</v>
      </c>
      <c r="CZ5" s="15">
        <f>Général!CZ5</f>
        <v>17899</v>
      </c>
      <c r="DA5" s="15">
        <f>Général!DA5</f>
        <v>18080</v>
      </c>
      <c r="DB5" s="15">
        <f>Général!DB5</f>
        <v>18264</v>
      </c>
      <c r="DC5" s="15">
        <f>Général!DC5</f>
        <v>18445</v>
      </c>
      <c r="DD5" s="15">
        <f>Général!DD5</f>
        <v>18629</v>
      </c>
      <c r="DE5" s="15">
        <f>Général!DE5</f>
        <v>18810</v>
      </c>
      <c r="DF5" s="15">
        <f>Général!DF5</f>
        <v>18994</v>
      </c>
      <c r="DG5" s="15">
        <f>Général!DG5</f>
        <v>19176</v>
      </c>
      <c r="DH5" s="15">
        <f>Général!DH5</f>
        <v>19360</v>
      </c>
      <c r="DI5" s="15">
        <f>Général!DI5</f>
        <v>19541</v>
      </c>
      <c r="DJ5" s="15">
        <f>Général!DJ5</f>
        <v>19725</v>
      </c>
      <c r="DK5" s="15">
        <f>Général!DK5</f>
        <v>19906</v>
      </c>
      <c r="DL5" s="15">
        <f>Général!DL5</f>
        <v>20090</v>
      </c>
      <c r="DM5" s="15">
        <f>Général!DM5</f>
        <v>20271</v>
      </c>
      <c r="DN5" s="15">
        <f>Général!DN5</f>
        <v>20455</v>
      </c>
      <c r="DO5" s="15">
        <f>Général!DO5</f>
        <v>20637</v>
      </c>
      <c r="DP5" s="15">
        <f>Général!DP5</f>
        <v>20821</v>
      </c>
      <c r="DQ5" s="15">
        <f>Général!DQ5</f>
        <v>21002</v>
      </c>
      <c r="DR5" s="15">
        <f>Général!DR5</f>
        <v>21186</v>
      </c>
      <c r="DS5" s="15">
        <f>Général!DS5</f>
        <v>21367</v>
      </c>
      <c r="DT5" s="15">
        <f>Général!DT5</f>
        <v>21551</v>
      </c>
      <c r="DU5" s="15">
        <f>Général!DU5</f>
        <v>21732</v>
      </c>
      <c r="DV5" s="15">
        <f>Général!DV5</f>
        <v>21916</v>
      </c>
      <c r="DW5" s="15">
        <f>Général!DW5</f>
        <v>22098</v>
      </c>
      <c r="DX5" s="15">
        <f>Général!DX5</f>
        <v>22282</v>
      </c>
      <c r="DY5" s="15">
        <f>Général!DY5</f>
        <v>22463</v>
      </c>
      <c r="DZ5" s="15">
        <f>Général!DZ5</f>
        <v>22647</v>
      </c>
      <c r="EA5" s="15">
        <f>Général!EA5</f>
        <v>22828</v>
      </c>
      <c r="EB5" s="15">
        <f>Général!EB5</f>
        <v>23012</v>
      </c>
      <c r="EC5" s="15">
        <f>Général!EC5</f>
        <v>23193</v>
      </c>
      <c r="ED5" s="15">
        <f>Général!ED5</f>
        <v>23377</v>
      </c>
      <c r="EE5" s="15">
        <f>Général!EE5</f>
        <v>23559</v>
      </c>
      <c r="EF5" s="15">
        <f>Général!EF5</f>
        <v>23743</v>
      </c>
      <c r="EG5" s="15">
        <f>Général!EG5</f>
        <v>23924</v>
      </c>
      <c r="EH5" s="15">
        <f>Général!EH5</f>
        <v>24108</v>
      </c>
      <c r="EI5" s="15">
        <f>Général!EI5</f>
        <v>24289</v>
      </c>
      <c r="EJ5" s="15">
        <f>Général!EJ5</f>
        <v>24473</v>
      </c>
      <c r="EK5" s="15">
        <f>Général!EK5</f>
        <v>24654</v>
      </c>
      <c r="EL5" s="15">
        <f>Général!EL5</f>
        <v>24838</v>
      </c>
      <c r="EM5" s="15">
        <f>Général!EM5</f>
        <v>25020</v>
      </c>
      <c r="EN5" s="15">
        <f>Général!EN5</f>
        <v>25204</v>
      </c>
      <c r="EO5" s="15">
        <f>Général!EO5</f>
        <v>25385</v>
      </c>
      <c r="EP5" s="15">
        <f>Général!EP5</f>
        <v>25569</v>
      </c>
      <c r="EQ5" s="15">
        <f>Général!EQ5</f>
        <v>25750</v>
      </c>
      <c r="ER5" s="15">
        <f>Général!ER5</f>
        <v>25934</v>
      </c>
      <c r="ES5" s="15">
        <f>Général!ES5</f>
        <v>26115</v>
      </c>
      <c r="ET5" s="15">
        <f>Général!ET5</f>
        <v>26299</v>
      </c>
      <c r="EU5" s="15">
        <f>Général!EU5</f>
        <v>26481</v>
      </c>
      <c r="EV5" s="15">
        <f>Général!EV5</f>
        <v>26665</v>
      </c>
      <c r="EW5" s="15">
        <f>Général!EW5</f>
        <v>26846</v>
      </c>
      <c r="EX5" s="15">
        <f>Général!EX5</f>
        <v>27030</v>
      </c>
      <c r="EY5" s="15">
        <f>Général!EY5</f>
        <v>27211</v>
      </c>
      <c r="EZ5" s="15">
        <f>Général!EZ5</f>
        <v>27395</v>
      </c>
      <c r="FA5" s="15">
        <f>Général!EI5</f>
        <v>24289</v>
      </c>
      <c r="FB5" s="15">
        <f>Général!EJ5</f>
        <v>24473</v>
      </c>
      <c r="FC5" s="15">
        <f>Général!EK5</f>
        <v>24654</v>
      </c>
      <c r="FD5" s="15">
        <f>Général!EL5</f>
        <v>24838</v>
      </c>
      <c r="FE5" s="15">
        <f>Général!EM5</f>
        <v>25020</v>
      </c>
      <c r="FF5" s="15">
        <f>Général!EN5</f>
        <v>25204</v>
      </c>
      <c r="FG5" s="15">
        <f>Général!EO5</f>
        <v>25385</v>
      </c>
      <c r="FH5" s="15">
        <f>Général!EP5</f>
        <v>25569</v>
      </c>
      <c r="FI5" s="15">
        <f>Général!EQ5</f>
        <v>25750</v>
      </c>
      <c r="FJ5" s="15">
        <f>Général!ER5</f>
        <v>25934</v>
      </c>
      <c r="FK5" s="15">
        <f>Général!ES5</f>
        <v>26115</v>
      </c>
      <c r="FL5" s="15">
        <f>Général!ET5</f>
        <v>26299</v>
      </c>
      <c r="FM5" s="15">
        <f>Général!EU5</f>
        <v>26481</v>
      </c>
      <c r="FN5" s="15">
        <f>Général!EV5</f>
        <v>26665</v>
      </c>
      <c r="FO5" s="15">
        <f>Général!EW5</f>
        <v>26846</v>
      </c>
      <c r="FP5" s="15">
        <f>Général!EX5</f>
        <v>27030</v>
      </c>
      <c r="FQ5" s="15">
        <f>Général!EY5</f>
        <v>27211</v>
      </c>
      <c r="FR5" s="15">
        <f>Général!EZ5</f>
        <v>27395</v>
      </c>
      <c r="FS5" s="15" t="e">
        <f>Général!#REF!</f>
        <v>#REF!</v>
      </c>
      <c r="FT5" s="15" t="e">
        <f>Général!#REF!</f>
        <v>#REF!</v>
      </c>
      <c r="FU5" s="15" t="e">
        <f>Général!#REF!</f>
        <v>#REF!</v>
      </c>
      <c r="FV5" s="15" t="e">
        <f>Général!#REF!</f>
        <v>#REF!</v>
      </c>
      <c r="FW5" s="15" t="e">
        <f>Général!#REF!</f>
        <v>#REF!</v>
      </c>
      <c r="FX5" s="15" t="e">
        <f>Général!#REF!</f>
        <v>#REF!</v>
      </c>
      <c r="FY5" s="15" t="e">
        <f>Général!#REF!</f>
        <v>#REF!</v>
      </c>
      <c r="FZ5" s="15" t="e">
        <f>Général!#REF!</f>
        <v>#REF!</v>
      </c>
      <c r="GA5" s="15" t="e">
        <f>Général!#REF!</f>
        <v>#REF!</v>
      </c>
      <c r="GB5" s="15" t="e">
        <f>Général!#REF!</f>
        <v>#REF!</v>
      </c>
      <c r="GC5" s="15" t="e">
        <f>Général!#REF!</f>
        <v>#REF!</v>
      </c>
      <c r="GD5" s="15" t="e">
        <f>Général!#REF!</f>
        <v>#REF!</v>
      </c>
      <c r="GE5" s="15" t="e">
        <f>Général!#REF!</f>
        <v>#REF!</v>
      </c>
      <c r="GF5" s="15" t="e">
        <f>Général!#REF!</f>
        <v>#REF!</v>
      </c>
      <c r="GG5" s="15" t="e">
        <f>Général!#REF!</f>
        <v>#REF!</v>
      </c>
      <c r="GH5" s="15" t="e">
        <f>Général!#REF!</f>
        <v>#REF!</v>
      </c>
      <c r="GI5" s="15" t="e">
        <f>Général!#REF!</f>
        <v>#REF!</v>
      </c>
      <c r="GJ5" s="15" t="e">
        <f>Général!#REF!</f>
        <v>#REF!</v>
      </c>
      <c r="GK5" s="15" t="e">
        <f>Général!#REF!</f>
        <v>#REF!</v>
      </c>
      <c r="GL5" s="15" t="e">
        <f>Général!#REF!</f>
        <v>#REF!</v>
      </c>
      <c r="GM5" s="15" t="e">
        <f>Général!#REF!</f>
        <v>#REF!</v>
      </c>
      <c r="GN5" s="15" t="e">
        <f>Général!#REF!</f>
        <v>#REF!</v>
      </c>
      <c r="GO5" s="15" t="e">
        <f>Général!#REF!</f>
        <v>#REF!</v>
      </c>
      <c r="GP5" s="15" t="e">
        <f>Général!#REF!</f>
        <v>#REF!</v>
      </c>
      <c r="GQ5" s="15" t="e">
        <f>Général!#REF!</f>
        <v>#REF!</v>
      </c>
      <c r="GR5" s="15" t="e">
        <f>Général!#REF!</f>
        <v>#REF!</v>
      </c>
      <c r="GS5" s="15" t="e">
        <f>Général!#REF!</f>
        <v>#REF!</v>
      </c>
      <c r="GT5" s="15" t="e">
        <f>Général!#REF!</f>
        <v>#REF!</v>
      </c>
      <c r="GU5" s="15" t="e">
        <f>Général!#REF!</f>
        <v>#REF!</v>
      </c>
      <c r="GV5" s="15" t="e">
        <f>Général!#REF!</f>
        <v>#REF!</v>
      </c>
      <c r="GW5" s="15" t="e">
        <f>Général!#REF!</f>
        <v>#REF!</v>
      </c>
      <c r="GX5" s="15" t="e">
        <f>Général!#REF!</f>
        <v>#REF!</v>
      </c>
      <c r="GY5" s="15" t="e">
        <f>Général!#REF!</f>
        <v>#REF!</v>
      </c>
      <c r="GZ5" s="15" t="e">
        <f>Général!#REF!</f>
        <v>#REF!</v>
      </c>
      <c r="HA5" s="15" t="e">
        <f>Général!#REF!</f>
        <v>#REF!</v>
      </c>
      <c r="HB5" s="15" t="e">
        <f>Général!#REF!</f>
        <v>#REF!</v>
      </c>
      <c r="HC5" s="15" t="e">
        <f>Général!#REF!</f>
        <v>#REF!</v>
      </c>
      <c r="HD5" s="15" t="e">
        <f>Général!#REF!</f>
        <v>#REF!</v>
      </c>
      <c r="HE5" s="15" t="e">
        <f>Général!#REF!</f>
        <v>#REF!</v>
      </c>
      <c r="HF5" s="15" t="e">
        <f>Général!#REF!</f>
        <v>#REF!</v>
      </c>
      <c r="HG5" s="15" t="e">
        <f>Général!#REF!</f>
        <v>#REF!</v>
      </c>
      <c r="HH5" s="15" t="e">
        <f>Général!#REF!</f>
        <v>#REF!</v>
      </c>
      <c r="HI5" s="15" t="e">
        <f>Général!#REF!</f>
        <v>#REF!</v>
      </c>
      <c r="HJ5" s="15" t="e">
        <f>Général!#REF!</f>
        <v>#REF!</v>
      </c>
      <c r="HK5" s="15" t="e">
        <f>Général!#REF!</f>
        <v>#REF!</v>
      </c>
      <c r="HL5" s="15" t="e">
        <f>Général!#REF!</f>
        <v>#REF!</v>
      </c>
      <c r="HM5" s="15" t="e">
        <f>Général!#REF!</f>
        <v>#REF!</v>
      </c>
      <c r="HN5" s="15" t="e">
        <f>Général!#REF!</f>
        <v>#REF!</v>
      </c>
      <c r="HO5" s="15" t="e">
        <f>Général!#REF!</f>
        <v>#REF!</v>
      </c>
      <c r="HP5" s="15" t="e">
        <f>Général!#REF!</f>
        <v>#REF!</v>
      </c>
      <c r="HQ5" s="15" t="e">
        <f>Général!#REF!</f>
        <v>#REF!</v>
      </c>
      <c r="HR5" s="15" t="e">
        <f>Général!#REF!</f>
        <v>#REF!</v>
      </c>
      <c r="HS5" s="15" t="e">
        <f>Général!#REF!</f>
        <v>#REF!</v>
      </c>
      <c r="HT5" s="15" t="e">
        <f>Général!#REF!</f>
        <v>#REF!</v>
      </c>
      <c r="HU5" s="15" t="e">
        <f>Général!#REF!</f>
        <v>#REF!</v>
      </c>
      <c r="HV5" s="15" t="e">
        <f>Général!#REF!</f>
        <v>#REF!</v>
      </c>
      <c r="HW5" s="15" t="e">
        <f>Général!#REF!</f>
        <v>#REF!</v>
      </c>
    </row>
    <row r="6" spans="1:231" ht="15.75" customHeight="1" x14ac:dyDescent="0.3">
      <c r="B6" s="14" t="s">
        <v>16</v>
      </c>
      <c r="F6" s="15">
        <f>Général!F6</f>
        <v>182</v>
      </c>
      <c r="G6" s="15">
        <f>Général!G6</f>
        <v>366</v>
      </c>
      <c r="H6" s="15">
        <f>Général!H6</f>
        <v>547</v>
      </c>
      <c r="I6" s="15">
        <f>Général!I6</f>
        <v>731</v>
      </c>
      <c r="J6" s="15">
        <f>Général!J6</f>
        <v>912</v>
      </c>
      <c r="K6" s="15">
        <f>Général!K6</f>
        <v>1096</v>
      </c>
      <c r="L6" s="15">
        <f>Général!L6</f>
        <v>1277</v>
      </c>
      <c r="M6" s="15">
        <f>Général!M6</f>
        <v>1461</v>
      </c>
      <c r="N6" s="15">
        <f>Général!N6</f>
        <v>1643</v>
      </c>
      <c r="O6" s="15">
        <f>Général!O6</f>
        <v>1827</v>
      </c>
      <c r="P6" s="15">
        <f>Général!P6</f>
        <v>2008</v>
      </c>
      <c r="Q6" s="15">
        <f>Général!Q6</f>
        <v>2192</v>
      </c>
      <c r="R6" s="15">
        <f>Général!R6</f>
        <v>2373</v>
      </c>
      <c r="S6" s="15">
        <f>Général!S6</f>
        <v>2557</v>
      </c>
      <c r="T6" s="15">
        <f>Général!T6</f>
        <v>2738</v>
      </c>
      <c r="U6" s="15">
        <f>Général!U6</f>
        <v>2922</v>
      </c>
      <c r="V6" s="15">
        <f>Général!V6</f>
        <v>3104</v>
      </c>
      <c r="W6" s="15">
        <f>Général!W6</f>
        <v>3288</v>
      </c>
      <c r="X6" s="15">
        <f>Général!X6</f>
        <v>3469</v>
      </c>
      <c r="Y6" s="15">
        <f>Général!Y6</f>
        <v>3653</v>
      </c>
      <c r="Z6" s="15">
        <f>Général!Z6</f>
        <v>3834</v>
      </c>
      <c r="AA6" s="15">
        <f>Général!AA6</f>
        <v>4018</v>
      </c>
      <c r="AB6" s="15">
        <f>Général!AB6</f>
        <v>4199</v>
      </c>
      <c r="AC6" s="15">
        <f>Général!AC6</f>
        <v>4383</v>
      </c>
      <c r="AD6" s="15">
        <f>Général!AD6</f>
        <v>4565</v>
      </c>
      <c r="AE6" s="15">
        <f>Général!AE6</f>
        <v>4749</v>
      </c>
      <c r="AF6" s="15">
        <f>Général!AF6</f>
        <v>4930</v>
      </c>
      <c r="AG6" s="15">
        <f>Général!AG6</f>
        <v>5114</v>
      </c>
      <c r="AH6" s="15">
        <f>Général!AH6</f>
        <v>5295</v>
      </c>
      <c r="AI6" s="15">
        <f>Général!AI6</f>
        <v>5479</v>
      </c>
      <c r="AJ6" s="15">
        <f>Général!AJ6</f>
        <v>5660</v>
      </c>
      <c r="AK6" s="15">
        <f>Général!AK6</f>
        <v>5844</v>
      </c>
      <c r="AL6" s="15">
        <f>Général!AL6</f>
        <v>6026</v>
      </c>
      <c r="AM6" s="15">
        <f>Général!AM6</f>
        <v>6210</v>
      </c>
      <c r="AN6" s="15">
        <f>Général!AN6</f>
        <v>6391</v>
      </c>
      <c r="AO6" s="15">
        <f>Général!AO6</f>
        <v>6575</v>
      </c>
      <c r="AP6" s="15">
        <f>Général!AP6</f>
        <v>6756</v>
      </c>
      <c r="AQ6" s="15">
        <f>Général!AQ6</f>
        <v>6940</v>
      </c>
      <c r="AR6" s="15">
        <f>Général!AR6</f>
        <v>7121</v>
      </c>
      <c r="AS6" s="15">
        <f>Général!AS6</f>
        <v>7305</v>
      </c>
      <c r="AT6" s="15">
        <f>Général!AT6</f>
        <v>7487</v>
      </c>
      <c r="AU6" s="15">
        <f>Général!AU6</f>
        <v>7671</v>
      </c>
      <c r="AV6" s="15">
        <f>Général!AV6</f>
        <v>7852</v>
      </c>
      <c r="AW6" s="15">
        <f>Général!AW6</f>
        <v>8036</v>
      </c>
      <c r="AX6" s="15">
        <f>Général!AX6</f>
        <v>8217</v>
      </c>
      <c r="AY6" s="15">
        <f>Général!AY6</f>
        <v>8401</v>
      </c>
      <c r="AZ6" s="15">
        <f>Général!AZ6</f>
        <v>8582</v>
      </c>
      <c r="BA6" s="15">
        <f>Général!BA6</f>
        <v>8766</v>
      </c>
      <c r="BB6" s="15">
        <f>Général!BB6</f>
        <v>8948</v>
      </c>
      <c r="BC6" s="15">
        <f>Général!BC6</f>
        <v>9132</v>
      </c>
      <c r="BD6" s="15">
        <f>Général!BD6</f>
        <v>9313</v>
      </c>
      <c r="BE6" s="15">
        <f>Général!BE6</f>
        <v>9497</v>
      </c>
      <c r="BF6" s="15">
        <f>Général!BF6</f>
        <v>9678</v>
      </c>
      <c r="BG6" s="15">
        <f>Général!BG6</f>
        <v>9862</v>
      </c>
      <c r="BH6" s="15">
        <f>Général!BH6</f>
        <v>10043</v>
      </c>
      <c r="BI6" s="15">
        <f>Général!BI6</f>
        <v>10227</v>
      </c>
      <c r="BJ6" s="15">
        <f>Général!BJ6</f>
        <v>10409</v>
      </c>
      <c r="BK6" s="15">
        <f>Général!BK6</f>
        <v>10593</v>
      </c>
      <c r="BL6" s="15">
        <f>Général!BL6</f>
        <v>10774</v>
      </c>
      <c r="BM6" s="15">
        <f>Général!BM6</f>
        <v>10958</v>
      </c>
      <c r="BN6" s="15">
        <f>Général!BN6</f>
        <v>11139</v>
      </c>
      <c r="BO6" s="15">
        <f>Général!BO6</f>
        <v>11323</v>
      </c>
      <c r="BP6" s="15">
        <f>Général!BP6</f>
        <v>11504</v>
      </c>
      <c r="BQ6" s="15">
        <f>Général!BQ6</f>
        <v>11688</v>
      </c>
      <c r="BR6" s="15">
        <f>Général!BR6</f>
        <v>11870</v>
      </c>
      <c r="BS6" s="15">
        <f>Général!BS6</f>
        <v>12054</v>
      </c>
      <c r="BT6" s="15">
        <f>Général!BT6</f>
        <v>12235</v>
      </c>
      <c r="BU6" s="15">
        <f>Général!BU6</f>
        <v>12419</v>
      </c>
      <c r="BV6" s="15">
        <f>Général!BV6</f>
        <v>12600</v>
      </c>
      <c r="BW6" s="15">
        <f>Général!BW6</f>
        <v>12784</v>
      </c>
      <c r="BX6" s="15">
        <f>Général!BX6</f>
        <v>12965</v>
      </c>
      <c r="BY6" s="15">
        <f>Général!BY6</f>
        <v>13149</v>
      </c>
      <c r="BZ6" s="15">
        <f>Général!BZ6</f>
        <v>13331</v>
      </c>
      <c r="CA6" s="15">
        <f>Général!CA6</f>
        <v>13515</v>
      </c>
      <c r="CB6" s="15">
        <f>Général!CB6</f>
        <v>13696</v>
      </c>
      <c r="CC6" s="15">
        <f>Général!CC6</f>
        <v>13880</v>
      </c>
      <c r="CD6" s="15">
        <f>Général!CD6</f>
        <v>14061</v>
      </c>
      <c r="CE6" s="15">
        <f>Général!CE6</f>
        <v>14245</v>
      </c>
      <c r="CF6" s="15">
        <f>Général!CF6</f>
        <v>14426</v>
      </c>
      <c r="CG6" s="15">
        <f>Général!CG6</f>
        <v>14610</v>
      </c>
      <c r="CH6" s="15">
        <f>Général!CH6</f>
        <v>14792</v>
      </c>
      <c r="CI6" s="15">
        <f>Général!CI6</f>
        <v>14976</v>
      </c>
      <c r="CJ6" s="15">
        <f>Général!CJ6</f>
        <v>15157</v>
      </c>
      <c r="CK6" s="15">
        <f>Général!CK6</f>
        <v>15341</v>
      </c>
      <c r="CL6" s="15">
        <f>Général!CL6</f>
        <v>15522</v>
      </c>
      <c r="CM6" s="15">
        <f>Général!CM6</f>
        <v>15706</v>
      </c>
      <c r="CN6" s="15">
        <f>Général!CN6</f>
        <v>15887</v>
      </c>
      <c r="CO6" s="15">
        <f>Général!CO6</f>
        <v>16071</v>
      </c>
      <c r="CP6" s="15">
        <f>Général!CP6</f>
        <v>16253</v>
      </c>
      <c r="CQ6" s="15">
        <f>Général!CQ6</f>
        <v>16437</v>
      </c>
      <c r="CR6" s="15">
        <f>Général!CR6</f>
        <v>16618</v>
      </c>
      <c r="CS6" s="15">
        <f>Général!CS6</f>
        <v>16802</v>
      </c>
      <c r="CT6" s="15">
        <f>Général!CT6</f>
        <v>16983</v>
      </c>
      <c r="CU6" s="15">
        <f>Général!CU6</f>
        <v>17167</v>
      </c>
      <c r="CV6" s="15">
        <f>Général!CV6</f>
        <v>17348</v>
      </c>
      <c r="CW6" s="15">
        <f>Général!CW6</f>
        <v>17532</v>
      </c>
      <c r="CX6" s="15">
        <f>Général!CX6</f>
        <v>17714</v>
      </c>
      <c r="CY6" s="15">
        <f>Général!CY6</f>
        <v>17898</v>
      </c>
      <c r="CZ6" s="15">
        <f>Général!CZ6</f>
        <v>18079</v>
      </c>
      <c r="DA6" s="15">
        <f>Général!DA6</f>
        <v>18263</v>
      </c>
      <c r="DB6" s="15">
        <f>Général!DB6</f>
        <v>18444</v>
      </c>
      <c r="DC6" s="15">
        <f>Général!DC6</f>
        <v>18628</v>
      </c>
      <c r="DD6" s="15">
        <f>Général!DD6</f>
        <v>18809</v>
      </c>
      <c r="DE6" s="15">
        <f>Général!DE6</f>
        <v>18993</v>
      </c>
      <c r="DF6" s="15">
        <f>Général!DF6</f>
        <v>19175</v>
      </c>
      <c r="DG6" s="15">
        <f>Général!DG6</f>
        <v>19359</v>
      </c>
      <c r="DH6" s="15">
        <f>Général!DH6</f>
        <v>19540</v>
      </c>
      <c r="DI6" s="15">
        <f>Général!DI6</f>
        <v>19724</v>
      </c>
      <c r="DJ6" s="15">
        <f>Général!DJ6</f>
        <v>19905</v>
      </c>
      <c r="DK6" s="15">
        <f>Général!DK6</f>
        <v>20089</v>
      </c>
      <c r="DL6" s="15">
        <f>Général!DL6</f>
        <v>20270</v>
      </c>
      <c r="DM6" s="15">
        <f>Général!DM6</f>
        <v>20454</v>
      </c>
      <c r="DN6" s="15">
        <f>Général!DN6</f>
        <v>20636</v>
      </c>
      <c r="DO6" s="15">
        <f>Général!DO6</f>
        <v>20820</v>
      </c>
      <c r="DP6" s="15">
        <f>Général!DP6</f>
        <v>21001</v>
      </c>
      <c r="DQ6" s="15">
        <f>Général!DQ6</f>
        <v>21185</v>
      </c>
      <c r="DR6" s="15">
        <f>Général!DR6</f>
        <v>21366</v>
      </c>
      <c r="DS6" s="15">
        <f>Général!DS6</f>
        <v>21550</v>
      </c>
      <c r="DT6" s="15">
        <f>Général!DT6</f>
        <v>21731</v>
      </c>
      <c r="DU6" s="15">
        <f>Général!DU6</f>
        <v>21915</v>
      </c>
      <c r="DV6" s="15">
        <f>Général!DV6</f>
        <v>22097</v>
      </c>
      <c r="DW6" s="15">
        <f>Général!DW6</f>
        <v>22281</v>
      </c>
      <c r="DX6" s="15">
        <f>Général!DX6</f>
        <v>22462</v>
      </c>
      <c r="DY6" s="15">
        <f>Général!DY6</f>
        <v>22646</v>
      </c>
      <c r="DZ6" s="15">
        <f>Général!DZ6</f>
        <v>22827</v>
      </c>
      <c r="EA6" s="15">
        <f>Général!EA6</f>
        <v>23011</v>
      </c>
      <c r="EB6" s="15">
        <f>Général!EB6</f>
        <v>23192</v>
      </c>
      <c r="EC6" s="15">
        <f>Général!EC6</f>
        <v>23376</v>
      </c>
      <c r="ED6" s="15">
        <f>Général!ED6</f>
        <v>23558</v>
      </c>
      <c r="EE6" s="15">
        <f>Général!EE6</f>
        <v>23742</v>
      </c>
      <c r="EF6" s="15">
        <f>Général!EF6</f>
        <v>23923</v>
      </c>
      <c r="EG6" s="15">
        <f>Général!EG6</f>
        <v>24107</v>
      </c>
      <c r="EH6" s="15">
        <f>Général!EH6</f>
        <v>24288</v>
      </c>
      <c r="EI6" s="15">
        <f>Général!EI6</f>
        <v>24472</v>
      </c>
      <c r="EJ6" s="15">
        <f>Général!EJ6</f>
        <v>24653</v>
      </c>
      <c r="EK6" s="15">
        <f>Général!EK6</f>
        <v>24837</v>
      </c>
      <c r="EL6" s="15">
        <f>Général!EL6</f>
        <v>25019</v>
      </c>
      <c r="EM6" s="15">
        <f>Général!EM6</f>
        <v>25203</v>
      </c>
      <c r="EN6" s="15">
        <f>Général!EN6</f>
        <v>25384</v>
      </c>
      <c r="EO6" s="15">
        <f>Général!EO6</f>
        <v>25568</v>
      </c>
      <c r="EP6" s="15">
        <f>Général!EP6</f>
        <v>25749</v>
      </c>
      <c r="EQ6" s="15">
        <f>Général!EQ6</f>
        <v>25933</v>
      </c>
      <c r="ER6" s="15">
        <f>Général!ER6</f>
        <v>26114</v>
      </c>
      <c r="ES6" s="15">
        <f>Général!ES6</f>
        <v>26298</v>
      </c>
      <c r="ET6" s="15">
        <f>Général!ET6</f>
        <v>26480</v>
      </c>
      <c r="EU6" s="15">
        <f>Général!EU6</f>
        <v>26664</v>
      </c>
      <c r="EV6" s="15">
        <f>Général!EV6</f>
        <v>26845</v>
      </c>
      <c r="EW6" s="15">
        <f>Général!EW6</f>
        <v>27029</v>
      </c>
      <c r="EX6" s="15">
        <f>Général!EX6</f>
        <v>27210</v>
      </c>
      <c r="EY6" s="15">
        <f>Général!EY6</f>
        <v>27394</v>
      </c>
      <c r="EZ6" s="15">
        <f>Général!EZ6</f>
        <v>27575</v>
      </c>
      <c r="FA6" s="15">
        <f>Général!EI6</f>
        <v>24472</v>
      </c>
      <c r="FB6" s="15">
        <f>Général!EJ6</f>
        <v>24653</v>
      </c>
      <c r="FC6" s="15">
        <f>Général!EK6</f>
        <v>24837</v>
      </c>
      <c r="FD6" s="15">
        <f>Général!EL6</f>
        <v>25019</v>
      </c>
      <c r="FE6" s="15">
        <f>Général!EM6</f>
        <v>25203</v>
      </c>
      <c r="FF6" s="15">
        <f>Général!EN6</f>
        <v>25384</v>
      </c>
      <c r="FG6" s="15">
        <f>Général!EO6</f>
        <v>25568</v>
      </c>
      <c r="FH6" s="15">
        <f>Général!EP6</f>
        <v>25749</v>
      </c>
      <c r="FI6" s="15">
        <f>Général!EQ6</f>
        <v>25933</v>
      </c>
      <c r="FJ6" s="15">
        <f>Général!ER6</f>
        <v>26114</v>
      </c>
      <c r="FK6" s="15">
        <f>Général!ES6</f>
        <v>26298</v>
      </c>
      <c r="FL6" s="15">
        <f>Général!ET6</f>
        <v>26480</v>
      </c>
      <c r="FM6" s="15">
        <f>Général!EU6</f>
        <v>26664</v>
      </c>
      <c r="FN6" s="15">
        <f>Général!EV6</f>
        <v>26845</v>
      </c>
      <c r="FO6" s="15">
        <f>Général!EW6</f>
        <v>27029</v>
      </c>
      <c r="FP6" s="15">
        <f>Général!EX6</f>
        <v>27210</v>
      </c>
      <c r="FQ6" s="15">
        <f>Général!EY6</f>
        <v>27394</v>
      </c>
      <c r="FR6" s="15">
        <f>Général!EZ6</f>
        <v>27575</v>
      </c>
      <c r="FS6" s="15" t="e">
        <f>Général!#REF!</f>
        <v>#REF!</v>
      </c>
      <c r="FT6" s="15" t="e">
        <f>Général!#REF!</f>
        <v>#REF!</v>
      </c>
      <c r="FU6" s="15" t="e">
        <f>Général!#REF!</f>
        <v>#REF!</v>
      </c>
      <c r="FV6" s="15" t="e">
        <f>Général!#REF!</f>
        <v>#REF!</v>
      </c>
      <c r="FW6" s="15" t="e">
        <f>Général!#REF!</f>
        <v>#REF!</v>
      </c>
      <c r="FX6" s="15" t="e">
        <f>Général!#REF!</f>
        <v>#REF!</v>
      </c>
      <c r="FY6" s="15" t="e">
        <f>Général!#REF!</f>
        <v>#REF!</v>
      </c>
      <c r="FZ6" s="15" t="e">
        <f>Général!#REF!</f>
        <v>#REF!</v>
      </c>
      <c r="GA6" s="15" t="e">
        <f>Général!#REF!</f>
        <v>#REF!</v>
      </c>
      <c r="GB6" s="15" t="e">
        <f>Général!#REF!</f>
        <v>#REF!</v>
      </c>
      <c r="GC6" s="15" t="e">
        <f>Général!#REF!</f>
        <v>#REF!</v>
      </c>
      <c r="GD6" s="15" t="e">
        <f>Général!#REF!</f>
        <v>#REF!</v>
      </c>
      <c r="GE6" s="15" t="e">
        <f>Général!#REF!</f>
        <v>#REF!</v>
      </c>
      <c r="GF6" s="15" t="e">
        <f>Général!#REF!</f>
        <v>#REF!</v>
      </c>
      <c r="GG6" s="15" t="e">
        <f>Général!#REF!</f>
        <v>#REF!</v>
      </c>
      <c r="GH6" s="15" t="e">
        <f>Général!#REF!</f>
        <v>#REF!</v>
      </c>
      <c r="GI6" s="15" t="e">
        <f>Général!#REF!</f>
        <v>#REF!</v>
      </c>
      <c r="GJ6" s="15" t="e">
        <f>Général!#REF!</f>
        <v>#REF!</v>
      </c>
      <c r="GK6" s="15" t="e">
        <f>Général!#REF!</f>
        <v>#REF!</v>
      </c>
      <c r="GL6" s="15" t="e">
        <f>Général!#REF!</f>
        <v>#REF!</v>
      </c>
      <c r="GM6" s="15" t="e">
        <f>Général!#REF!</f>
        <v>#REF!</v>
      </c>
      <c r="GN6" s="15" t="e">
        <f>Général!#REF!</f>
        <v>#REF!</v>
      </c>
      <c r="GO6" s="15" t="e">
        <f>Général!#REF!</f>
        <v>#REF!</v>
      </c>
      <c r="GP6" s="15" t="e">
        <f>Général!#REF!</f>
        <v>#REF!</v>
      </c>
      <c r="GQ6" s="15" t="e">
        <f>Général!#REF!</f>
        <v>#REF!</v>
      </c>
      <c r="GR6" s="15" t="e">
        <f>Général!#REF!</f>
        <v>#REF!</v>
      </c>
      <c r="GS6" s="15" t="e">
        <f>Général!#REF!</f>
        <v>#REF!</v>
      </c>
      <c r="GT6" s="15" t="e">
        <f>Général!#REF!</f>
        <v>#REF!</v>
      </c>
      <c r="GU6" s="15" t="e">
        <f>Général!#REF!</f>
        <v>#REF!</v>
      </c>
      <c r="GV6" s="15" t="e">
        <f>Général!#REF!</f>
        <v>#REF!</v>
      </c>
      <c r="GW6" s="15" t="e">
        <f>Général!#REF!</f>
        <v>#REF!</v>
      </c>
      <c r="GX6" s="15" t="e">
        <f>Général!#REF!</f>
        <v>#REF!</v>
      </c>
      <c r="GY6" s="15" t="e">
        <f>Général!#REF!</f>
        <v>#REF!</v>
      </c>
      <c r="GZ6" s="15" t="e">
        <f>Général!#REF!</f>
        <v>#REF!</v>
      </c>
      <c r="HA6" s="15" t="e">
        <f>Général!#REF!</f>
        <v>#REF!</v>
      </c>
      <c r="HB6" s="15" t="e">
        <f>Général!#REF!</f>
        <v>#REF!</v>
      </c>
      <c r="HC6" s="15" t="e">
        <f>Général!#REF!</f>
        <v>#REF!</v>
      </c>
      <c r="HD6" s="15" t="e">
        <f>Général!#REF!</f>
        <v>#REF!</v>
      </c>
      <c r="HE6" s="15" t="e">
        <f>Général!#REF!</f>
        <v>#REF!</v>
      </c>
      <c r="HF6" s="15" t="e">
        <f>Général!#REF!</f>
        <v>#REF!</v>
      </c>
      <c r="HG6" s="15" t="e">
        <f>Général!#REF!</f>
        <v>#REF!</v>
      </c>
      <c r="HH6" s="15" t="e">
        <f>Général!#REF!</f>
        <v>#REF!</v>
      </c>
      <c r="HI6" s="15" t="e">
        <f>Général!#REF!</f>
        <v>#REF!</v>
      </c>
      <c r="HJ6" s="15" t="e">
        <f>Général!#REF!</f>
        <v>#REF!</v>
      </c>
      <c r="HK6" s="15" t="e">
        <f>Général!#REF!</f>
        <v>#REF!</v>
      </c>
      <c r="HL6" s="15" t="e">
        <f>Général!#REF!</f>
        <v>#REF!</v>
      </c>
      <c r="HM6" s="15" t="e">
        <f>Général!#REF!</f>
        <v>#REF!</v>
      </c>
      <c r="HN6" s="15" t="e">
        <f>Général!#REF!</f>
        <v>#REF!</v>
      </c>
      <c r="HO6" s="15" t="e">
        <f>Général!#REF!</f>
        <v>#REF!</v>
      </c>
      <c r="HP6" s="15" t="e">
        <f>Général!#REF!</f>
        <v>#REF!</v>
      </c>
      <c r="HQ6" s="15" t="e">
        <f>Général!#REF!</f>
        <v>#REF!</v>
      </c>
      <c r="HR6" s="15" t="e">
        <f>Général!#REF!</f>
        <v>#REF!</v>
      </c>
      <c r="HS6" s="15" t="e">
        <f>Général!#REF!</f>
        <v>#REF!</v>
      </c>
      <c r="HT6" s="15" t="e">
        <f>Général!#REF!</f>
        <v>#REF!</v>
      </c>
      <c r="HU6" s="15" t="e">
        <f>Général!#REF!</f>
        <v>#REF!</v>
      </c>
      <c r="HV6" s="15" t="e">
        <f>Général!#REF!</f>
        <v>#REF!</v>
      </c>
      <c r="HW6" s="15" t="e">
        <f>Général!#REF!</f>
        <v>#REF!</v>
      </c>
    </row>
    <row r="7" spans="1:231" s="10" customFormat="1" ht="15.75" customHeight="1" x14ac:dyDescent="0.3">
      <c r="B7" s="14"/>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row>
    <row r="8" spans="1:231" ht="16.5" x14ac:dyDescent="0.25">
      <c r="B8" s="65" t="s">
        <v>287</v>
      </c>
      <c r="D8" s="66"/>
      <c r="F8" s="66"/>
    </row>
    <row r="9" spans="1:231" x14ac:dyDescent="0.25">
      <c r="B9" s="21" t="s">
        <v>93</v>
      </c>
    </row>
    <row r="11" spans="1:231" ht="15" x14ac:dyDescent="0.25">
      <c r="B11" s="31" t="s">
        <v>288</v>
      </c>
    </row>
    <row r="13" spans="1:231" ht="15" x14ac:dyDescent="0.25">
      <c r="B13" s="67" t="s">
        <v>94</v>
      </c>
      <c r="D13" s="6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row>
    <row r="14" spans="1:231" s="69" customFormat="1" ht="15" x14ac:dyDescent="0.25">
      <c r="A14" s="10"/>
      <c r="B14" s="69" t="s">
        <v>95</v>
      </c>
      <c r="D14" s="128"/>
      <c r="E14" s="129"/>
      <c r="F14" s="130">
        <v>0</v>
      </c>
      <c r="G14" s="131">
        <f t="shared" ref="G14:AL14" si="0">F19</f>
        <v>0</v>
      </c>
      <c r="H14" s="131">
        <f t="shared" si="0"/>
        <v>0</v>
      </c>
      <c r="I14" s="131">
        <f t="shared" si="0"/>
        <v>0</v>
      </c>
      <c r="J14" s="131">
        <f t="shared" si="0"/>
        <v>0</v>
      </c>
      <c r="K14" s="131">
        <f t="shared" si="0"/>
        <v>0</v>
      </c>
      <c r="L14" s="131">
        <f t="shared" si="0"/>
        <v>0</v>
      </c>
      <c r="M14" s="131">
        <f t="shared" si="0"/>
        <v>0</v>
      </c>
      <c r="N14" s="131">
        <f t="shared" si="0"/>
        <v>0</v>
      </c>
      <c r="O14" s="131">
        <f t="shared" si="0"/>
        <v>0</v>
      </c>
      <c r="P14" s="131">
        <f t="shared" si="0"/>
        <v>0</v>
      </c>
      <c r="Q14" s="131">
        <f t="shared" si="0"/>
        <v>0</v>
      </c>
      <c r="R14" s="131">
        <f t="shared" si="0"/>
        <v>0</v>
      </c>
      <c r="S14" s="131">
        <f t="shared" si="0"/>
        <v>0</v>
      </c>
      <c r="T14" s="131">
        <f t="shared" si="0"/>
        <v>0</v>
      </c>
      <c r="U14" s="131">
        <f t="shared" si="0"/>
        <v>0</v>
      </c>
      <c r="V14" s="131">
        <f t="shared" si="0"/>
        <v>0</v>
      </c>
      <c r="W14" s="131">
        <f t="shared" si="0"/>
        <v>0</v>
      </c>
      <c r="X14" s="131">
        <f t="shared" si="0"/>
        <v>0</v>
      </c>
      <c r="Y14" s="131">
        <f t="shared" si="0"/>
        <v>0</v>
      </c>
      <c r="Z14" s="131">
        <f t="shared" si="0"/>
        <v>0</v>
      </c>
      <c r="AA14" s="131">
        <f t="shared" si="0"/>
        <v>0</v>
      </c>
      <c r="AB14" s="131">
        <f t="shared" si="0"/>
        <v>0</v>
      </c>
      <c r="AC14" s="131">
        <f t="shared" si="0"/>
        <v>0</v>
      </c>
      <c r="AD14" s="131">
        <f t="shared" si="0"/>
        <v>0</v>
      </c>
      <c r="AE14" s="131">
        <f t="shared" si="0"/>
        <v>0</v>
      </c>
      <c r="AF14" s="131">
        <f t="shared" si="0"/>
        <v>0</v>
      </c>
      <c r="AG14" s="131">
        <f t="shared" si="0"/>
        <v>0</v>
      </c>
      <c r="AH14" s="131">
        <f t="shared" si="0"/>
        <v>0</v>
      </c>
      <c r="AI14" s="131">
        <f t="shared" si="0"/>
        <v>0</v>
      </c>
      <c r="AJ14" s="131">
        <f t="shared" si="0"/>
        <v>0</v>
      </c>
      <c r="AK14" s="131">
        <f t="shared" si="0"/>
        <v>0</v>
      </c>
      <c r="AL14" s="131">
        <f t="shared" si="0"/>
        <v>0</v>
      </c>
      <c r="AM14" s="131">
        <f t="shared" ref="AM14:BR14" si="1">AL19</f>
        <v>0</v>
      </c>
      <c r="AN14" s="131">
        <f t="shared" si="1"/>
        <v>0</v>
      </c>
      <c r="AO14" s="131">
        <f t="shared" si="1"/>
        <v>0</v>
      </c>
      <c r="AP14" s="131">
        <f t="shared" si="1"/>
        <v>0</v>
      </c>
      <c r="AQ14" s="131">
        <f t="shared" si="1"/>
        <v>0</v>
      </c>
      <c r="AR14" s="131">
        <f t="shared" si="1"/>
        <v>0</v>
      </c>
      <c r="AS14" s="131">
        <f t="shared" si="1"/>
        <v>0</v>
      </c>
      <c r="AT14" s="131">
        <f t="shared" si="1"/>
        <v>0</v>
      </c>
      <c r="AU14" s="131">
        <f t="shared" si="1"/>
        <v>0</v>
      </c>
      <c r="AV14" s="131">
        <f t="shared" si="1"/>
        <v>0</v>
      </c>
      <c r="AW14" s="131">
        <f t="shared" si="1"/>
        <v>0</v>
      </c>
      <c r="AX14" s="131">
        <f t="shared" si="1"/>
        <v>0</v>
      </c>
      <c r="AY14" s="131">
        <f t="shared" si="1"/>
        <v>0</v>
      </c>
      <c r="AZ14" s="131">
        <f t="shared" si="1"/>
        <v>0</v>
      </c>
      <c r="BA14" s="131">
        <f t="shared" si="1"/>
        <v>0</v>
      </c>
      <c r="BB14" s="131">
        <f t="shared" si="1"/>
        <v>0</v>
      </c>
      <c r="BC14" s="131">
        <f t="shared" si="1"/>
        <v>0</v>
      </c>
      <c r="BD14" s="131">
        <f t="shared" si="1"/>
        <v>0</v>
      </c>
      <c r="BE14" s="131">
        <f t="shared" si="1"/>
        <v>0</v>
      </c>
      <c r="BF14" s="131">
        <f t="shared" si="1"/>
        <v>0</v>
      </c>
      <c r="BG14" s="131">
        <f t="shared" si="1"/>
        <v>0</v>
      </c>
      <c r="BH14" s="131">
        <f t="shared" si="1"/>
        <v>0</v>
      </c>
      <c r="BI14" s="131">
        <f t="shared" si="1"/>
        <v>0</v>
      </c>
      <c r="BJ14" s="131">
        <f t="shared" si="1"/>
        <v>0</v>
      </c>
      <c r="BK14" s="131">
        <f t="shared" si="1"/>
        <v>0</v>
      </c>
      <c r="BL14" s="131">
        <f t="shared" si="1"/>
        <v>0</v>
      </c>
      <c r="BM14" s="131">
        <f t="shared" si="1"/>
        <v>0</v>
      </c>
      <c r="BN14" s="131">
        <f t="shared" si="1"/>
        <v>0</v>
      </c>
      <c r="BO14" s="131">
        <f t="shared" si="1"/>
        <v>0</v>
      </c>
      <c r="BP14" s="131">
        <f t="shared" si="1"/>
        <v>0</v>
      </c>
      <c r="BQ14" s="131">
        <f t="shared" si="1"/>
        <v>0</v>
      </c>
      <c r="BR14" s="131">
        <f t="shared" si="1"/>
        <v>0</v>
      </c>
      <c r="BS14" s="131">
        <f t="shared" ref="BS14:CX14" si="2">BR19</f>
        <v>0</v>
      </c>
      <c r="BT14" s="131">
        <f t="shared" si="2"/>
        <v>0</v>
      </c>
      <c r="BU14" s="131">
        <f t="shared" si="2"/>
        <v>0</v>
      </c>
      <c r="BV14" s="131">
        <f t="shared" si="2"/>
        <v>0</v>
      </c>
      <c r="BW14" s="131">
        <f t="shared" si="2"/>
        <v>0</v>
      </c>
      <c r="BX14" s="131">
        <f t="shared" si="2"/>
        <v>0</v>
      </c>
      <c r="BY14" s="131">
        <f t="shared" si="2"/>
        <v>0</v>
      </c>
      <c r="BZ14" s="131">
        <f t="shared" si="2"/>
        <v>0</v>
      </c>
      <c r="CA14" s="131">
        <f t="shared" si="2"/>
        <v>0</v>
      </c>
      <c r="CB14" s="131">
        <f t="shared" si="2"/>
        <v>0</v>
      </c>
      <c r="CC14" s="131">
        <f t="shared" si="2"/>
        <v>0</v>
      </c>
      <c r="CD14" s="131">
        <f t="shared" si="2"/>
        <v>0</v>
      </c>
      <c r="CE14" s="131">
        <f t="shared" si="2"/>
        <v>0</v>
      </c>
      <c r="CF14" s="131">
        <f t="shared" si="2"/>
        <v>0</v>
      </c>
      <c r="CG14" s="131">
        <f t="shared" si="2"/>
        <v>0</v>
      </c>
      <c r="CH14" s="131">
        <f t="shared" si="2"/>
        <v>0</v>
      </c>
      <c r="CI14" s="131">
        <f t="shared" si="2"/>
        <v>0</v>
      </c>
      <c r="CJ14" s="131">
        <f t="shared" si="2"/>
        <v>0</v>
      </c>
      <c r="CK14" s="131">
        <f t="shared" si="2"/>
        <v>0</v>
      </c>
      <c r="CL14" s="131">
        <f t="shared" si="2"/>
        <v>0</v>
      </c>
      <c r="CM14" s="131">
        <f t="shared" si="2"/>
        <v>0</v>
      </c>
      <c r="CN14" s="131">
        <f t="shared" si="2"/>
        <v>0</v>
      </c>
      <c r="CO14" s="131">
        <f t="shared" si="2"/>
        <v>0</v>
      </c>
      <c r="CP14" s="131">
        <f t="shared" si="2"/>
        <v>0</v>
      </c>
      <c r="CQ14" s="131">
        <f t="shared" si="2"/>
        <v>0</v>
      </c>
      <c r="CR14" s="131">
        <f t="shared" si="2"/>
        <v>0</v>
      </c>
      <c r="CS14" s="131">
        <f t="shared" si="2"/>
        <v>0</v>
      </c>
      <c r="CT14" s="131">
        <f t="shared" si="2"/>
        <v>0</v>
      </c>
      <c r="CU14" s="131">
        <f t="shared" si="2"/>
        <v>0</v>
      </c>
      <c r="CV14" s="131">
        <f t="shared" si="2"/>
        <v>0</v>
      </c>
      <c r="CW14" s="131">
        <f t="shared" si="2"/>
        <v>0</v>
      </c>
      <c r="CX14" s="131">
        <f t="shared" si="2"/>
        <v>0</v>
      </c>
      <c r="CY14" s="131">
        <f t="shared" ref="CY14:ED14" si="3">CX19</f>
        <v>0</v>
      </c>
      <c r="CZ14" s="131">
        <f t="shared" si="3"/>
        <v>0</v>
      </c>
      <c r="DA14" s="131">
        <f t="shared" si="3"/>
        <v>0</v>
      </c>
      <c r="DB14" s="131">
        <f t="shared" si="3"/>
        <v>0</v>
      </c>
      <c r="DC14" s="131">
        <f t="shared" si="3"/>
        <v>0</v>
      </c>
      <c r="DD14" s="131">
        <f t="shared" si="3"/>
        <v>0</v>
      </c>
      <c r="DE14" s="131">
        <f t="shared" si="3"/>
        <v>0</v>
      </c>
      <c r="DF14" s="131">
        <f t="shared" si="3"/>
        <v>0</v>
      </c>
      <c r="DG14" s="131">
        <f t="shared" si="3"/>
        <v>0</v>
      </c>
      <c r="DH14" s="131">
        <f t="shared" si="3"/>
        <v>0</v>
      </c>
      <c r="DI14" s="131">
        <f t="shared" si="3"/>
        <v>0</v>
      </c>
      <c r="DJ14" s="131">
        <f t="shared" si="3"/>
        <v>0</v>
      </c>
      <c r="DK14" s="131">
        <f t="shared" si="3"/>
        <v>0</v>
      </c>
      <c r="DL14" s="131">
        <f t="shared" si="3"/>
        <v>0</v>
      </c>
      <c r="DM14" s="131">
        <f t="shared" si="3"/>
        <v>0</v>
      </c>
      <c r="DN14" s="131">
        <f t="shared" si="3"/>
        <v>0</v>
      </c>
      <c r="DO14" s="131">
        <f t="shared" si="3"/>
        <v>0</v>
      </c>
      <c r="DP14" s="131">
        <f t="shared" si="3"/>
        <v>0</v>
      </c>
      <c r="DQ14" s="131">
        <f t="shared" si="3"/>
        <v>0</v>
      </c>
      <c r="DR14" s="131">
        <f t="shared" si="3"/>
        <v>0</v>
      </c>
      <c r="DS14" s="131">
        <f t="shared" si="3"/>
        <v>0</v>
      </c>
      <c r="DT14" s="131">
        <f t="shared" si="3"/>
        <v>0</v>
      </c>
      <c r="DU14" s="131">
        <f t="shared" si="3"/>
        <v>0</v>
      </c>
      <c r="DV14" s="131">
        <f t="shared" si="3"/>
        <v>0</v>
      </c>
      <c r="DW14" s="131">
        <f t="shared" si="3"/>
        <v>0</v>
      </c>
      <c r="DX14" s="131">
        <f t="shared" si="3"/>
        <v>0</v>
      </c>
      <c r="DY14" s="131">
        <f t="shared" si="3"/>
        <v>0</v>
      </c>
      <c r="DZ14" s="131">
        <f t="shared" si="3"/>
        <v>0</v>
      </c>
      <c r="EA14" s="131">
        <f t="shared" si="3"/>
        <v>0</v>
      </c>
      <c r="EB14" s="131">
        <f t="shared" si="3"/>
        <v>0</v>
      </c>
      <c r="EC14" s="131">
        <f t="shared" si="3"/>
        <v>0</v>
      </c>
      <c r="ED14" s="131">
        <f t="shared" si="3"/>
        <v>0</v>
      </c>
      <c r="EE14" s="131">
        <f t="shared" ref="EE14:EZ14" si="4">ED19</f>
        <v>0</v>
      </c>
      <c r="EF14" s="131">
        <f t="shared" si="4"/>
        <v>0</v>
      </c>
      <c r="EG14" s="131">
        <f t="shared" si="4"/>
        <v>0</v>
      </c>
      <c r="EH14" s="131">
        <f t="shared" si="4"/>
        <v>0</v>
      </c>
      <c r="EI14" s="131">
        <f t="shared" si="4"/>
        <v>0</v>
      </c>
      <c r="EJ14" s="131">
        <f t="shared" si="4"/>
        <v>0</v>
      </c>
      <c r="EK14" s="131">
        <f t="shared" si="4"/>
        <v>0</v>
      </c>
      <c r="EL14" s="131">
        <f t="shared" si="4"/>
        <v>0</v>
      </c>
      <c r="EM14" s="131">
        <f t="shared" si="4"/>
        <v>0</v>
      </c>
      <c r="EN14" s="131">
        <f t="shared" si="4"/>
        <v>0</v>
      </c>
      <c r="EO14" s="131">
        <f t="shared" si="4"/>
        <v>0</v>
      </c>
      <c r="EP14" s="131">
        <f t="shared" si="4"/>
        <v>0</v>
      </c>
      <c r="EQ14" s="131">
        <f t="shared" si="4"/>
        <v>0</v>
      </c>
      <c r="ER14" s="131">
        <f t="shared" si="4"/>
        <v>0</v>
      </c>
      <c r="ES14" s="131">
        <f t="shared" si="4"/>
        <v>0</v>
      </c>
      <c r="ET14" s="131">
        <f t="shared" si="4"/>
        <v>0</v>
      </c>
      <c r="EU14" s="131">
        <f t="shared" si="4"/>
        <v>0</v>
      </c>
      <c r="EV14" s="131">
        <f t="shared" si="4"/>
        <v>0</v>
      </c>
      <c r="EW14" s="131">
        <f t="shared" si="4"/>
        <v>0</v>
      </c>
      <c r="EX14" s="131">
        <f t="shared" si="4"/>
        <v>0</v>
      </c>
      <c r="EY14" s="131">
        <f t="shared" si="4"/>
        <v>0</v>
      </c>
      <c r="EZ14" s="131">
        <f t="shared" si="4"/>
        <v>0</v>
      </c>
    </row>
    <row r="15" spans="1:231" s="70" customFormat="1" x14ac:dyDescent="0.25">
      <c r="A15" s="10"/>
      <c r="B15" s="70" t="s">
        <v>96</v>
      </c>
      <c r="D15" s="132">
        <f>SUM(F15:EG15)</f>
        <v>0</v>
      </c>
      <c r="E15" s="129"/>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c r="DD15" s="133"/>
      <c r="DE15" s="133"/>
      <c r="DF15" s="133"/>
      <c r="DG15" s="133"/>
      <c r="DH15" s="133"/>
      <c r="DI15" s="133"/>
      <c r="DJ15" s="133"/>
      <c r="DK15" s="133"/>
      <c r="DL15" s="133"/>
      <c r="DM15" s="133"/>
      <c r="DN15" s="133"/>
      <c r="DO15" s="133"/>
      <c r="DP15" s="133"/>
      <c r="DQ15" s="133"/>
      <c r="DR15" s="133"/>
      <c r="DS15" s="133"/>
      <c r="DT15" s="133"/>
      <c r="DU15" s="133"/>
      <c r="DV15" s="133"/>
      <c r="DW15" s="133"/>
      <c r="DX15" s="133"/>
      <c r="DY15" s="133"/>
      <c r="DZ15" s="133"/>
      <c r="EA15" s="133"/>
      <c r="EB15" s="133"/>
      <c r="EC15" s="133"/>
      <c r="ED15" s="133"/>
      <c r="EE15" s="133"/>
      <c r="EF15" s="133"/>
      <c r="EG15" s="133"/>
      <c r="EH15" s="133"/>
      <c r="EI15" s="133"/>
      <c r="EJ15" s="133"/>
      <c r="EK15" s="133"/>
      <c r="EL15" s="133"/>
      <c r="EM15" s="133"/>
      <c r="EN15" s="133"/>
      <c r="EO15" s="133"/>
      <c r="EP15" s="133"/>
      <c r="EQ15" s="133"/>
      <c r="ER15" s="133"/>
      <c r="ES15" s="133"/>
      <c r="ET15" s="133"/>
      <c r="EU15" s="133"/>
      <c r="EV15" s="133"/>
      <c r="EW15" s="133"/>
      <c r="EX15" s="133"/>
      <c r="EY15" s="133"/>
      <c r="EZ15" s="133"/>
    </row>
    <row r="16" spans="1:231" x14ac:dyDescent="0.25">
      <c r="B16" s="71" t="s">
        <v>97</v>
      </c>
      <c r="D16" s="132">
        <f>SUM(F16:EG16)</f>
        <v>0</v>
      </c>
      <c r="E16" s="129"/>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c r="DD16" s="133"/>
      <c r="DE16" s="133"/>
      <c r="DF16" s="133"/>
      <c r="DG16" s="133"/>
      <c r="DH16" s="133"/>
      <c r="DI16" s="133"/>
      <c r="DJ16" s="133"/>
      <c r="DK16" s="133"/>
      <c r="DL16" s="133"/>
      <c r="DM16" s="133"/>
      <c r="DN16" s="133"/>
      <c r="DO16" s="133"/>
      <c r="DP16" s="133"/>
      <c r="DQ16" s="133"/>
      <c r="DR16" s="133"/>
      <c r="DS16" s="133"/>
      <c r="DT16" s="133"/>
      <c r="DU16" s="133"/>
      <c r="DV16" s="133"/>
      <c r="DW16" s="133"/>
      <c r="DX16" s="133"/>
      <c r="DY16" s="133"/>
      <c r="DZ16" s="133"/>
      <c r="EA16" s="133"/>
      <c r="EB16" s="133"/>
      <c r="EC16" s="133"/>
      <c r="ED16" s="133"/>
      <c r="EE16" s="133"/>
      <c r="EF16" s="133"/>
      <c r="EG16" s="133"/>
      <c r="EH16" s="133"/>
      <c r="EI16" s="133"/>
      <c r="EJ16" s="133"/>
      <c r="EK16" s="133"/>
      <c r="EL16" s="133"/>
      <c r="EM16" s="133"/>
      <c r="EN16" s="133"/>
      <c r="EO16" s="133"/>
      <c r="EP16" s="133"/>
      <c r="EQ16" s="133"/>
      <c r="ER16" s="133"/>
      <c r="ES16" s="133"/>
      <c r="ET16" s="133"/>
      <c r="EU16" s="133"/>
      <c r="EV16" s="133"/>
      <c r="EW16" s="133"/>
      <c r="EX16" s="133"/>
      <c r="EY16" s="133"/>
      <c r="EZ16" s="133"/>
    </row>
    <row r="17" spans="1:156" x14ac:dyDescent="0.25">
      <c r="B17" s="71" t="s">
        <v>98</v>
      </c>
      <c r="D17" s="132">
        <f>SUM(F17:EG17)</f>
        <v>0</v>
      </c>
      <c r="E17" s="129"/>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133"/>
      <c r="DJ17" s="133"/>
      <c r="DK17" s="133"/>
      <c r="DL17" s="133"/>
      <c r="DM17" s="133"/>
      <c r="DN17" s="133"/>
      <c r="DO17" s="133"/>
      <c r="DP17" s="133"/>
      <c r="DQ17" s="133"/>
      <c r="DR17" s="133"/>
      <c r="DS17" s="133"/>
      <c r="DT17" s="133"/>
      <c r="DU17" s="133"/>
      <c r="DV17" s="133"/>
      <c r="DW17" s="133"/>
      <c r="DX17" s="133"/>
      <c r="DY17" s="133"/>
      <c r="DZ17" s="133"/>
      <c r="EA17" s="133"/>
      <c r="EB17" s="133"/>
      <c r="EC17" s="133"/>
      <c r="ED17" s="133"/>
      <c r="EE17" s="133"/>
      <c r="EF17" s="133"/>
      <c r="EG17" s="133"/>
      <c r="EH17" s="133"/>
      <c r="EI17" s="133"/>
      <c r="EJ17" s="133"/>
      <c r="EK17" s="133"/>
      <c r="EL17" s="133"/>
      <c r="EM17" s="133"/>
      <c r="EN17" s="133"/>
      <c r="EO17" s="133"/>
      <c r="EP17" s="133"/>
      <c r="EQ17" s="133"/>
      <c r="ER17" s="133"/>
      <c r="ES17" s="133"/>
      <c r="ET17" s="133"/>
      <c r="EU17" s="133"/>
      <c r="EV17" s="133"/>
      <c r="EW17" s="133"/>
      <c r="EX17" s="133"/>
      <c r="EY17" s="133"/>
      <c r="EZ17" s="133"/>
    </row>
    <row r="18" spans="1:156" s="10" customFormat="1" ht="7.5" customHeight="1" x14ac:dyDescent="0.3">
      <c r="B18" s="54"/>
      <c r="D18" s="121"/>
      <c r="E18" s="119"/>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row>
    <row r="19" spans="1:156" s="69" customFormat="1" ht="15" x14ac:dyDescent="0.25">
      <c r="A19" s="10"/>
      <c r="B19" s="69" t="s">
        <v>99</v>
      </c>
      <c r="D19" s="129"/>
      <c r="E19" s="129"/>
      <c r="F19" s="131">
        <f t="shared" ref="F19:AK19" si="5">SUM(F14:F18)</f>
        <v>0</v>
      </c>
      <c r="G19" s="131">
        <f t="shared" si="5"/>
        <v>0</v>
      </c>
      <c r="H19" s="131">
        <f t="shared" si="5"/>
        <v>0</v>
      </c>
      <c r="I19" s="131">
        <f t="shared" si="5"/>
        <v>0</v>
      </c>
      <c r="J19" s="131">
        <f t="shared" si="5"/>
        <v>0</v>
      </c>
      <c r="K19" s="131">
        <f t="shared" si="5"/>
        <v>0</v>
      </c>
      <c r="L19" s="131">
        <f t="shared" si="5"/>
        <v>0</v>
      </c>
      <c r="M19" s="131">
        <f t="shared" si="5"/>
        <v>0</v>
      </c>
      <c r="N19" s="131">
        <f t="shared" si="5"/>
        <v>0</v>
      </c>
      <c r="O19" s="131">
        <f t="shared" si="5"/>
        <v>0</v>
      </c>
      <c r="P19" s="131">
        <f t="shared" si="5"/>
        <v>0</v>
      </c>
      <c r="Q19" s="131">
        <f t="shared" si="5"/>
        <v>0</v>
      </c>
      <c r="R19" s="131">
        <f t="shared" si="5"/>
        <v>0</v>
      </c>
      <c r="S19" s="131">
        <f t="shared" si="5"/>
        <v>0</v>
      </c>
      <c r="T19" s="131">
        <f t="shared" si="5"/>
        <v>0</v>
      </c>
      <c r="U19" s="131">
        <f t="shared" si="5"/>
        <v>0</v>
      </c>
      <c r="V19" s="131">
        <f t="shared" si="5"/>
        <v>0</v>
      </c>
      <c r="W19" s="131">
        <f t="shared" si="5"/>
        <v>0</v>
      </c>
      <c r="X19" s="131">
        <f t="shared" si="5"/>
        <v>0</v>
      </c>
      <c r="Y19" s="131">
        <f t="shared" si="5"/>
        <v>0</v>
      </c>
      <c r="Z19" s="131">
        <f t="shared" si="5"/>
        <v>0</v>
      </c>
      <c r="AA19" s="131">
        <f t="shared" si="5"/>
        <v>0</v>
      </c>
      <c r="AB19" s="131">
        <f t="shared" si="5"/>
        <v>0</v>
      </c>
      <c r="AC19" s="131">
        <f t="shared" si="5"/>
        <v>0</v>
      </c>
      <c r="AD19" s="131">
        <f t="shared" si="5"/>
        <v>0</v>
      </c>
      <c r="AE19" s="131">
        <f t="shared" si="5"/>
        <v>0</v>
      </c>
      <c r="AF19" s="131">
        <f t="shared" si="5"/>
        <v>0</v>
      </c>
      <c r="AG19" s="131">
        <f t="shared" si="5"/>
        <v>0</v>
      </c>
      <c r="AH19" s="131">
        <f t="shared" si="5"/>
        <v>0</v>
      </c>
      <c r="AI19" s="131">
        <f t="shared" si="5"/>
        <v>0</v>
      </c>
      <c r="AJ19" s="131">
        <f t="shared" si="5"/>
        <v>0</v>
      </c>
      <c r="AK19" s="131">
        <f t="shared" si="5"/>
        <v>0</v>
      </c>
      <c r="AL19" s="131">
        <f t="shared" ref="AL19:BQ19" si="6">SUM(AL14:AL18)</f>
        <v>0</v>
      </c>
      <c r="AM19" s="131">
        <f t="shared" si="6"/>
        <v>0</v>
      </c>
      <c r="AN19" s="131">
        <f t="shared" si="6"/>
        <v>0</v>
      </c>
      <c r="AO19" s="131">
        <f t="shared" si="6"/>
        <v>0</v>
      </c>
      <c r="AP19" s="131">
        <f t="shared" si="6"/>
        <v>0</v>
      </c>
      <c r="AQ19" s="131">
        <f t="shared" si="6"/>
        <v>0</v>
      </c>
      <c r="AR19" s="131">
        <f t="shared" si="6"/>
        <v>0</v>
      </c>
      <c r="AS19" s="131">
        <f t="shared" si="6"/>
        <v>0</v>
      </c>
      <c r="AT19" s="131">
        <f t="shared" si="6"/>
        <v>0</v>
      </c>
      <c r="AU19" s="131">
        <f t="shared" si="6"/>
        <v>0</v>
      </c>
      <c r="AV19" s="131">
        <f t="shared" si="6"/>
        <v>0</v>
      </c>
      <c r="AW19" s="131">
        <f t="shared" si="6"/>
        <v>0</v>
      </c>
      <c r="AX19" s="131">
        <f t="shared" si="6"/>
        <v>0</v>
      </c>
      <c r="AY19" s="131">
        <f t="shared" si="6"/>
        <v>0</v>
      </c>
      <c r="AZ19" s="131">
        <f t="shared" si="6"/>
        <v>0</v>
      </c>
      <c r="BA19" s="131">
        <f t="shared" si="6"/>
        <v>0</v>
      </c>
      <c r="BB19" s="131">
        <f t="shared" si="6"/>
        <v>0</v>
      </c>
      <c r="BC19" s="131">
        <f t="shared" si="6"/>
        <v>0</v>
      </c>
      <c r="BD19" s="131">
        <f t="shared" si="6"/>
        <v>0</v>
      </c>
      <c r="BE19" s="131">
        <f t="shared" si="6"/>
        <v>0</v>
      </c>
      <c r="BF19" s="131">
        <f t="shared" si="6"/>
        <v>0</v>
      </c>
      <c r="BG19" s="131">
        <f t="shared" si="6"/>
        <v>0</v>
      </c>
      <c r="BH19" s="131">
        <f t="shared" si="6"/>
        <v>0</v>
      </c>
      <c r="BI19" s="131">
        <f t="shared" si="6"/>
        <v>0</v>
      </c>
      <c r="BJ19" s="131">
        <f t="shared" si="6"/>
        <v>0</v>
      </c>
      <c r="BK19" s="131">
        <f t="shared" si="6"/>
        <v>0</v>
      </c>
      <c r="BL19" s="131">
        <f t="shared" si="6"/>
        <v>0</v>
      </c>
      <c r="BM19" s="131">
        <f t="shared" si="6"/>
        <v>0</v>
      </c>
      <c r="BN19" s="131">
        <f t="shared" si="6"/>
        <v>0</v>
      </c>
      <c r="BO19" s="131">
        <f t="shared" si="6"/>
        <v>0</v>
      </c>
      <c r="BP19" s="131">
        <f t="shared" si="6"/>
        <v>0</v>
      </c>
      <c r="BQ19" s="131">
        <f t="shared" si="6"/>
        <v>0</v>
      </c>
      <c r="BR19" s="131">
        <f t="shared" ref="BR19:CW19" si="7">SUM(BR14:BR18)</f>
        <v>0</v>
      </c>
      <c r="BS19" s="131">
        <f t="shared" si="7"/>
        <v>0</v>
      </c>
      <c r="BT19" s="131">
        <f t="shared" si="7"/>
        <v>0</v>
      </c>
      <c r="BU19" s="131">
        <f t="shared" si="7"/>
        <v>0</v>
      </c>
      <c r="BV19" s="131">
        <f t="shared" si="7"/>
        <v>0</v>
      </c>
      <c r="BW19" s="131">
        <f t="shared" si="7"/>
        <v>0</v>
      </c>
      <c r="BX19" s="131">
        <f t="shared" si="7"/>
        <v>0</v>
      </c>
      <c r="BY19" s="131">
        <f t="shared" si="7"/>
        <v>0</v>
      </c>
      <c r="BZ19" s="131">
        <f t="shared" si="7"/>
        <v>0</v>
      </c>
      <c r="CA19" s="131">
        <f t="shared" si="7"/>
        <v>0</v>
      </c>
      <c r="CB19" s="131">
        <f t="shared" si="7"/>
        <v>0</v>
      </c>
      <c r="CC19" s="131">
        <f t="shared" si="7"/>
        <v>0</v>
      </c>
      <c r="CD19" s="131">
        <f t="shared" si="7"/>
        <v>0</v>
      </c>
      <c r="CE19" s="131">
        <f t="shared" si="7"/>
        <v>0</v>
      </c>
      <c r="CF19" s="131">
        <f t="shared" si="7"/>
        <v>0</v>
      </c>
      <c r="CG19" s="131">
        <f t="shared" si="7"/>
        <v>0</v>
      </c>
      <c r="CH19" s="131">
        <f t="shared" si="7"/>
        <v>0</v>
      </c>
      <c r="CI19" s="131">
        <f t="shared" si="7"/>
        <v>0</v>
      </c>
      <c r="CJ19" s="131">
        <f t="shared" si="7"/>
        <v>0</v>
      </c>
      <c r="CK19" s="131">
        <f t="shared" si="7"/>
        <v>0</v>
      </c>
      <c r="CL19" s="131">
        <f t="shared" si="7"/>
        <v>0</v>
      </c>
      <c r="CM19" s="131">
        <f t="shared" si="7"/>
        <v>0</v>
      </c>
      <c r="CN19" s="131">
        <f t="shared" si="7"/>
        <v>0</v>
      </c>
      <c r="CO19" s="131">
        <f t="shared" si="7"/>
        <v>0</v>
      </c>
      <c r="CP19" s="131">
        <f t="shared" si="7"/>
        <v>0</v>
      </c>
      <c r="CQ19" s="131">
        <f t="shared" si="7"/>
        <v>0</v>
      </c>
      <c r="CR19" s="131">
        <f t="shared" si="7"/>
        <v>0</v>
      </c>
      <c r="CS19" s="131">
        <f t="shared" si="7"/>
        <v>0</v>
      </c>
      <c r="CT19" s="131">
        <f t="shared" si="7"/>
        <v>0</v>
      </c>
      <c r="CU19" s="131">
        <f t="shared" si="7"/>
        <v>0</v>
      </c>
      <c r="CV19" s="131">
        <f t="shared" si="7"/>
        <v>0</v>
      </c>
      <c r="CW19" s="131">
        <f t="shared" si="7"/>
        <v>0</v>
      </c>
      <c r="CX19" s="131">
        <f t="shared" ref="CX19:EC19" si="8">SUM(CX14:CX18)</f>
        <v>0</v>
      </c>
      <c r="CY19" s="131">
        <f t="shared" si="8"/>
        <v>0</v>
      </c>
      <c r="CZ19" s="131">
        <f t="shared" si="8"/>
        <v>0</v>
      </c>
      <c r="DA19" s="131">
        <f t="shared" si="8"/>
        <v>0</v>
      </c>
      <c r="DB19" s="131">
        <f t="shared" si="8"/>
        <v>0</v>
      </c>
      <c r="DC19" s="131">
        <f t="shared" si="8"/>
        <v>0</v>
      </c>
      <c r="DD19" s="131">
        <f t="shared" si="8"/>
        <v>0</v>
      </c>
      <c r="DE19" s="131">
        <f t="shared" si="8"/>
        <v>0</v>
      </c>
      <c r="DF19" s="131">
        <f t="shared" si="8"/>
        <v>0</v>
      </c>
      <c r="DG19" s="131">
        <f t="shared" si="8"/>
        <v>0</v>
      </c>
      <c r="DH19" s="131">
        <f t="shared" si="8"/>
        <v>0</v>
      </c>
      <c r="DI19" s="131">
        <f t="shared" si="8"/>
        <v>0</v>
      </c>
      <c r="DJ19" s="131">
        <f t="shared" si="8"/>
        <v>0</v>
      </c>
      <c r="DK19" s="131">
        <f t="shared" si="8"/>
        <v>0</v>
      </c>
      <c r="DL19" s="131">
        <f t="shared" si="8"/>
        <v>0</v>
      </c>
      <c r="DM19" s="131">
        <f t="shared" si="8"/>
        <v>0</v>
      </c>
      <c r="DN19" s="131">
        <f t="shared" si="8"/>
        <v>0</v>
      </c>
      <c r="DO19" s="131">
        <f t="shared" si="8"/>
        <v>0</v>
      </c>
      <c r="DP19" s="131">
        <f t="shared" si="8"/>
        <v>0</v>
      </c>
      <c r="DQ19" s="131">
        <f t="shared" si="8"/>
        <v>0</v>
      </c>
      <c r="DR19" s="131">
        <f t="shared" si="8"/>
        <v>0</v>
      </c>
      <c r="DS19" s="131">
        <f t="shared" si="8"/>
        <v>0</v>
      </c>
      <c r="DT19" s="131">
        <f t="shared" si="8"/>
        <v>0</v>
      </c>
      <c r="DU19" s="131">
        <f t="shared" si="8"/>
        <v>0</v>
      </c>
      <c r="DV19" s="131">
        <f t="shared" si="8"/>
        <v>0</v>
      </c>
      <c r="DW19" s="131">
        <f t="shared" si="8"/>
        <v>0</v>
      </c>
      <c r="DX19" s="131">
        <f t="shared" si="8"/>
        <v>0</v>
      </c>
      <c r="DY19" s="131">
        <f t="shared" si="8"/>
        <v>0</v>
      </c>
      <c r="DZ19" s="131">
        <f t="shared" si="8"/>
        <v>0</v>
      </c>
      <c r="EA19" s="131">
        <f t="shared" si="8"/>
        <v>0</v>
      </c>
      <c r="EB19" s="131">
        <f t="shared" si="8"/>
        <v>0</v>
      </c>
      <c r="EC19" s="131">
        <f t="shared" si="8"/>
        <v>0</v>
      </c>
      <c r="ED19" s="131">
        <f t="shared" ref="ED19:EZ19" si="9">SUM(ED14:ED18)</f>
        <v>0</v>
      </c>
      <c r="EE19" s="131">
        <f t="shared" si="9"/>
        <v>0</v>
      </c>
      <c r="EF19" s="131">
        <f t="shared" si="9"/>
        <v>0</v>
      </c>
      <c r="EG19" s="131">
        <f t="shared" si="9"/>
        <v>0</v>
      </c>
      <c r="EH19" s="131">
        <f t="shared" si="9"/>
        <v>0</v>
      </c>
      <c r="EI19" s="131">
        <f t="shared" si="9"/>
        <v>0</v>
      </c>
      <c r="EJ19" s="131">
        <f t="shared" si="9"/>
        <v>0</v>
      </c>
      <c r="EK19" s="131">
        <f t="shared" si="9"/>
        <v>0</v>
      </c>
      <c r="EL19" s="131">
        <f t="shared" si="9"/>
        <v>0</v>
      </c>
      <c r="EM19" s="131">
        <f t="shared" si="9"/>
        <v>0</v>
      </c>
      <c r="EN19" s="131">
        <f t="shared" si="9"/>
        <v>0</v>
      </c>
      <c r="EO19" s="131">
        <f t="shared" si="9"/>
        <v>0</v>
      </c>
      <c r="EP19" s="131">
        <f t="shared" si="9"/>
        <v>0</v>
      </c>
      <c r="EQ19" s="131">
        <f t="shared" si="9"/>
        <v>0</v>
      </c>
      <c r="ER19" s="131">
        <f t="shared" si="9"/>
        <v>0</v>
      </c>
      <c r="ES19" s="131">
        <f t="shared" si="9"/>
        <v>0</v>
      </c>
      <c r="ET19" s="131">
        <f t="shared" si="9"/>
        <v>0</v>
      </c>
      <c r="EU19" s="131">
        <f t="shared" si="9"/>
        <v>0</v>
      </c>
      <c r="EV19" s="131">
        <f t="shared" si="9"/>
        <v>0</v>
      </c>
      <c r="EW19" s="131">
        <f t="shared" si="9"/>
        <v>0</v>
      </c>
      <c r="EX19" s="131">
        <f t="shared" si="9"/>
        <v>0</v>
      </c>
      <c r="EY19" s="131">
        <f t="shared" si="9"/>
        <v>0</v>
      </c>
      <c r="EZ19" s="131">
        <f t="shared" si="9"/>
        <v>0</v>
      </c>
    </row>
    <row r="20" spans="1:156" s="21" customFormat="1" x14ac:dyDescent="0.25">
      <c r="A20" s="10"/>
      <c r="B20" s="64"/>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row>
    <row r="21" spans="1:156" ht="15" x14ac:dyDescent="0.25">
      <c r="B21" s="67" t="s">
        <v>100</v>
      </c>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row>
    <row r="22" spans="1:156" s="70" customFormat="1" x14ac:dyDescent="0.25">
      <c r="A22" s="10"/>
      <c r="B22" s="155" t="s">
        <v>336</v>
      </c>
      <c r="D22" s="132">
        <f>SUM(F22:EG22)</f>
        <v>0</v>
      </c>
      <c r="E22" s="129"/>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c r="DJ22" s="133"/>
      <c r="DK22" s="133"/>
      <c r="DL22" s="133"/>
      <c r="DM22" s="133"/>
      <c r="DN22" s="133"/>
      <c r="DO22" s="133"/>
      <c r="DP22" s="133"/>
      <c r="DQ22" s="133"/>
      <c r="DR22" s="133"/>
      <c r="DS22" s="133"/>
      <c r="DT22" s="133"/>
      <c r="DU22" s="133"/>
      <c r="DV22" s="133"/>
      <c r="DW22" s="133"/>
      <c r="DX22" s="133"/>
      <c r="DY22" s="133"/>
      <c r="DZ22" s="133"/>
      <c r="EA22" s="133"/>
      <c r="EB22" s="133"/>
      <c r="EC22" s="133"/>
      <c r="ED22" s="133"/>
      <c r="EE22" s="133"/>
      <c r="EF22" s="133"/>
      <c r="EG22" s="133"/>
      <c r="EH22" s="133"/>
      <c r="EI22" s="133"/>
      <c r="EJ22" s="133"/>
      <c r="EK22" s="133"/>
      <c r="EL22" s="133"/>
      <c r="EM22" s="133"/>
      <c r="EN22" s="133"/>
      <c r="EO22" s="133"/>
      <c r="EP22" s="133"/>
      <c r="EQ22" s="133"/>
      <c r="ER22" s="133"/>
      <c r="ES22" s="133"/>
      <c r="ET22" s="133"/>
      <c r="EU22" s="133"/>
      <c r="EV22" s="133"/>
      <c r="EW22" s="133"/>
      <c r="EX22" s="133"/>
      <c r="EY22" s="133"/>
      <c r="EZ22" s="133"/>
    </row>
    <row r="23" spans="1:156" s="70" customFormat="1" x14ac:dyDescent="0.25">
      <c r="A23" s="10"/>
      <c r="B23" s="70" t="s">
        <v>102</v>
      </c>
      <c r="D23" s="132">
        <f>SUM(F23:EG23)</f>
        <v>0</v>
      </c>
      <c r="E23" s="129"/>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c r="DJ23" s="133"/>
      <c r="DK23" s="133"/>
      <c r="DL23" s="133"/>
      <c r="DM23" s="133"/>
      <c r="DN23" s="133"/>
      <c r="DO23" s="133"/>
      <c r="DP23" s="133"/>
      <c r="DQ23" s="133"/>
      <c r="DR23" s="133"/>
      <c r="DS23" s="133"/>
      <c r="DT23" s="133"/>
      <c r="DU23" s="133"/>
      <c r="DV23" s="133"/>
      <c r="DW23" s="133"/>
      <c r="DX23" s="133"/>
      <c r="DY23" s="133"/>
      <c r="DZ23" s="133"/>
      <c r="EA23" s="133"/>
      <c r="EB23" s="133"/>
      <c r="EC23" s="133"/>
      <c r="ED23" s="133"/>
      <c r="EE23" s="133"/>
      <c r="EF23" s="133"/>
      <c r="EG23" s="133"/>
      <c r="EH23" s="133"/>
      <c r="EI23" s="133"/>
      <c r="EJ23" s="133"/>
      <c r="EK23" s="133"/>
      <c r="EL23" s="133"/>
      <c r="EM23" s="133"/>
      <c r="EN23" s="133"/>
      <c r="EO23" s="133"/>
      <c r="EP23" s="133"/>
      <c r="EQ23" s="133"/>
      <c r="ER23" s="133"/>
      <c r="ES23" s="133"/>
      <c r="ET23" s="133"/>
      <c r="EU23" s="133"/>
      <c r="EV23" s="133"/>
      <c r="EW23" s="133"/>
      <c r="EX23" s="133"/>
      <c r="EY23" s="133"/>
      <c r="EZ23" s="133"/>
    </row>
    <row r="24" spans="1:156" x14ac:dyDescent="0.25">
      <c r="B24" s="70" t="s">
        <v>103</v>
      </c>
      <c r="D24" s="132">
        <f>SUM(F24:EG24)</f>
        <v>0</v>
      </c>
      <c r="E24" s="129"/>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c r="DD24" s="133"/>
      <c r="DE24" s="133"/>
      <c r="DF24" s="133"/>
      <c r="DG24" s="133"/>
      <c r="DH24" s="133"/>
      <c r="DI24" s="133"/>
      <c r="DJ24" s="133"/>
      <c r="DK24" s="133"/>
      <c r="DL24" s="133"/>
      <c r="DM24" s="133"/>
      <c r="DN24" s="133"/>
      <c r="DO24" s="133"/>
      <c r="DP24" s="133"/>
      <c r="DQ24" s="133"/>
      <c r="DR24" s="133"/>
      <c r="DS24" s="133"/>
      <c r="DT24" s="133"/>
      <c r="DU24" s="133"/>
      <c r="DV24" s="133"/>
      <c r="DW24" s="133"/>
      <c r="DX24" s="133"/>
      <c r="DY24" s="133"/>
      <c r="DZ24" s="133"/>
      <c r="EA24" s="133"/>
      <c r="EB24" s="133"/>
      <c r="EC24" s="133"/>
      <c r="ED24" s="133"/>
      <c r="EE24" s="133"/>
      <c r="EF24" s="133"/>
      <c r="EG24" s="133"/>
      <c r="EH24" s="133"/>
      <c r="EI24" s="133"/>
      <c r="EJ24" s="133"/>
      <c r="EK24" s="133"/>
      <c r="EL24" s="133"/>
      <c r="EM24" s="133"/>
      <c r="EN24" s="133"/>
      <c r="EO24" s="133"/>
      <c r="EP24" s="133"/>
      <c r="EQ24" s="133"/>
      <c r="ER24" s="133"/>
      <c r="ES24" s="133"/>
      <c r="ET24" s="133"/>
      <c r="EU24" s="133"/>
      <c r="EV24" s="133"/>
      <c r="EW24" s="133"/>
      <c r="EX24" s="133"/>
      <c r="EY24" s="133"/>
      <c r="EZ24" s="133"/>
    </row>
    <row r="25" spans="1:156" s="10" customFormat="1" ht="7.5" customHeight="1" x14ac:dyDescent="0.3">
      <c r="B25" s="54"/>
      <c r="D25" s="121"/>
      <c r="E25" s="119"/>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c r="DP25" s="122"/>
      <c r="DQ25" s="122"/>
      <c r="DR25" s="122"/>
      <c r="DS25" s="122"/>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122"/>
      <c r="ES25" s="122"/>
      <c r="ET25" s="122"/>
      <c r="EU25" s="122"/>
      <c r="EV25" s="122"/>
      <c r="EW25" s="122"/>
      <c r="EX25" s="122"/>
      <c r="EY25" s="122"/>
      <c r="EZ25" s="122"/>
    </row>
    <row r="26" spans="1:156" s="69" customFormat="1" ht="15" x14ac:dyDescent="0.25">
      <c r="A26" s="10"/>
      <c r="B26" s="69" t="s">
        <v>69</v>
      </c>
      <c r="D26" s="131">
        <f>SUM(F26:EG26)</f>
        <v>0</v>
      </c>
      <c r="E26" s="129"/>
      <c r="F26" s="131">
        <f t="shared" ref="F26:AK26" si="10">SUM(F22:F25)</f>
        <v>0</v>
      </c>
      <c r="G26" s="131">
        <f t="shared" si="10"/>
        <v>0</v>
      </c>
      <c r="H26" s="131">
        <f t="shared" si="10"/>
        <v>0</v>
      </c>
      <c r="I26" s="131">
        <f t="shared" si="10"/>
        <v>0</v>
      </c>
      <c r="J26" s="131">
        <f t="shared" si="10"/>
        <v>0</v>
      </c>
      <c r="K26" s="131">
        <f t="shared" si="10"/>
        <v>0</v>
      </c>
      <c r="L26" s="131">
        <f t="shared" si="10"/>
        <v>0</v>
      </c>
      <c r="M26" s="131">
        <f t="shared" si="10"/>
        <v>0</v>
      </c>
      <c r="N26" s="131">
        <f t="shared" si="10"/>
        <v>0</v>
      </c>
      <c r="O26" s="131">
        <f t="shared" si="10"/>
        <v>0</v>
      </c>
      <c r="P26" s="131">
        <f t="shared" si="10"/>
        <v>0</v>
      </c>
      <c r="Q26" s="131">
        <f t="shared" si="10"/>
        <v>0</v>
      </c>
      <c r="R26" s="131">
        <f t="shared" si="10"/>
        <v>0</v>
      </c>
      <c r="S26" s="131">
        <f t="shared" si="10"/>
        <v>0</v>
      </c>
      <c r="T26" s="131">
        <f t="shared" si="10"/>
        <v>0</v>
      </c>
      <c r="U26" s="131">
        <f t="shared" si="10"/>
        <v>0</v>
      </c>
      <c r="V26" s="131">
        <f t="shared" si="10"/>
        <v>0</v>
      </c>
      <c r="W26" s="131">
        <f t="shared" si="10"/>
        <v>0</v>
      </c>
      <c r="X26" s="131">
        <f t="shared" si="10"/>
        <v>0</v>
      </c>
      <c r="Y26" s="131">
        <f t="shared" si="10"/>
        <v>0</v>
      </c>
      <c r="Z26" s="131">
        <f t="shared" si="10"/>
        <v>0</v>
      </c>
      <c r="AA26" s="131">
        <f t="shared" si="10"/>
        <v>0</v>
      </c>
      <c r="AB26" s="131">
        <f t="shared" si="10"/>
        <v>0</v>
      </c>
      <c r="AC26" s="131">
        <f t="shared" si="10"/>
        <v>0</v>
      </c>
      <c r="AD26" s="131">
        <f t="shared" si="10"/>
        <v>0</v>
      </c>
      <c r="AE26" s="131">
        <f t="shared" si="10"/>
        <v>0</v>
      </c>
      <c r="AF26" s="131">
        <f t="shared" si="10"/>
        <v>0</v>
      </c>
      <c r="AG26" s="131">
        <f t="shared" si="10"/>
        <v>0</v>
      </c>
      <c r="AH26" s="131">
        <f t="shared" si="10"/>
        <v>0</v>
      </c>
      <c r="AI26" s="131">
        <f t="shared" si="10"/>
        <v>0</v>
      </c>
      <c r="AJ26" s="131">
        <f t="shared" si="10"/>
        <v>0</v>
      </c>
      <c r="AK26" s="131">
        <f t="shared" si="10"/>
        <v>0</v>
      </c>
      <c r="AL26" s="131">
        <f t="shared" ref="AL26:BQ26" si="11">SUM(AL22:AL25)</f>
        <v>0</v>
      </c>
      <c r="AM26" s="131">
        <f t="shared" si="11"/>
        <v>0</v>
      </c>
      <c r="AN26" s="131">
        <f t="shared" si="11"/>
        <v>0</v>
      </c>
      <c r="AO26" s="131">
        <f t="shared" si="11"/>
        <v>0</v>
      </c>
      <c r="AP26" s="131">
        <f t="shared" si="11"/>
        <v>0</v>
      </c>
      <c r="AQ26" s="131">
        <f t="shared" si="11"/>
        <v>0</v>
      </c>
      <c r="AR26" s="131">
        <f t="shared" si="11"/>
        <v>0</v>
      </c>
      <c r="AS26" s="131">
        <f t="shared" si="11"/>
        <v>0</v>
      </c>
      <c r="AT26" s="131">
        <f t="shared" si="11"/>
        <v>0</v>
      </c>
      <c r="AU26" s="131">
        <f t="shared" si="11"/>
        <v>0</v>
      </c>
      <c r="AV26" s="131">
        <f t="shared" si="11"/>
        <v>0</v>
      </c>
      <c r="AW26" s="131">
        <f t="shared" si="11"/>
        <v>0</v>
      </c>
      <c r="AX26" s="131">
        <f t="shared" si="11"/>
        <v>0</v>
      </c>
      <c r="AY26" s="131">
        <f t="shared" si="11"/>
        <v>0</v>
      </c>
      <c r="AZ26" s="131">
        <f t="shared" si="11"/>
        <v>0</v>
      </c>
      <c r="BA26" s="131">
        <f t="shared" si="11"/>
        <v>0</v>
      </c>
      <c r="BB26" s="131">
        <f t="shared" si="11"/>
        <v>0</v>
      </c>
      <c r="BC26" s="131">
        <f t="shared" si="11"/>
        <v>0</v>
      </c>
      <c r="BD26" s="131">
        <f t="shared" si="11"/>
        <v>0</v>
      </c>
      <c r="BE26" s="131">
        <f t="shared" si="11"/>
        <v>0</v>
      </c>
      <c r="BF26" s="131">
        <f t="shared" si="11"/>
        <v>0</v>
      </c>
      <c r="BG26" s="131">
        <f t="shared" si="11"/>
        <v>0</v>
      </c>
      <c r="BH26" s="131">
        <f t="shared" si="11"/>
        <v>0</v>
      </c>
      <c r="BI26" s="131">
        <f t="shared" si="11"/>
        <v>0</v>
      </c>
      <c r="BJ26" s="131">
        <f t="shared" si="11"/>
        <v>0</v>
      </c>
      <c r="BK26" s="131">
        <f t="shared" si="11"/>
        <v>0</v>
      </c>
      <c r="BL26" s="131">
        <f t="shared" si="11"/>
        <v>0</v>
      </c>
      <c r="BM26" s="131">
        <f t="shared" si="11"/>
        <v>0</v>
      </c>
      <c r="BN26" s="131">
        <f t="shared" si="11"/>
        <v>0</v>
      </c>
      <c r="BO26" s="131">
        <f t="shared" si="11"/>
        <v>0</v>
      </c>
      <c r="BP26" s="131">
        <f t="shared" si="11"/>
        <v>0</v>
      </c>
      <c r="BQ26" s="131">
        <f t="shared" si="11"/>
        <v>0</v>
      </c>
      <c r="BR26" s="131">
        <f t="shared" ref="BR26:CW26" si="12">SUM(BR22:BR25)</f>
        <v>0</v>
      </c>
      <c r="BS26" s="131">
        <f t="shared" si="12"/>
        <v>0</v>
      </c>
      <c r="BT26" s="131">
        <f t="shared" si="12"/>
        <v>0</v>
      </c>
      <c r="BU26" s="131">
        <f t="shared" si="12"/>
        <v>0</v>
      </c>
      <c r="BV26" s="131">
        <f t="shared" si="12"/>
        <v>0</v>
      </c>
      <c r="BW26" s="131">
        <f t="shared" si="12"/>
        <v>0</v>
      </c>
      <c r="BX26" s="131">
        <f t="shared" si="12"/>
        <v>0</v>
      </c>
      <c r="BY26" s="131">
        <f t="shared" si="12"/>
        <v>0</v>
      </c>
      <c r="BZ26" s="131">
        <f t="shared" si="12"/>
        <v>0</v>
      </c>
      <c r="CA26" s="131">
        <f t="shared" si="12"/>
        <v>0</v>
      </c>
      <c r="CB26" s="131">
        <f t="shared" si="12"/>
        <v>0</v>
      </c>
      <c r="CC26" s="131">
        <f t="shared" si="12"/>
        <v>0</v>
      </c>
      <c r="CD26" s="131">
        <f t="shared" si="12"/>
        <v>0</v>
      </c>
      <c r="CE26" s="131">
        <f t="shared" si="12"/>
        <v>0</v>
      </c>
      <c r="CF26" s="131">
        <f t="shared" si="12"/>
        <v>0</v>
      </c>
      <c r="CG26" s="131">
        <f t="shared" si="12"/>
        <v>0</v>
      </c>
      <c r="CH26" s="131">
        <f t="shared" si="12"/>
        <v>0</v>
      </c>
      <c r="CI26" s="131">
        <f t="shared" si="12"/>
        <v>0</v>
      </c>
      <c r="CJ26" s="131">
        <f t="shared" si="12"/>
        <v>0</v>
      </c>
      <c r="CK26" s="131">
        <f t="shared" si="12"/>
        <v>0</v>
      </c>
      <c r="CL26" s="131">
        <f t="shared" si="12"/>
        <v>0</v>
      </c>
      <c r="CM26" s="131">
        <f t="shared" si="12"/>
        <v>0</v>
      </c>
      <c r="CN26" s="131">
        <f t="shared" si="12"/>
        <v>0</v>
      </c>
      <c r="CO26" s="131">
        <f t="shared" si="12"/>
        <v>0</v>
      </c>
      <c r="CP26" s="131">
        <f t="shared" si="12"/>
        <v>0</v>
      </c>
      <c r="CQ26" s="131">
        <f t="shared" si="12"/>
        <v>0</v>
      </c>
      <c r="CR26" s="131">
        <f t="shared" si="12"/>
        <v>0</v>
      </c>
      <c r="CS26" s="131">
        <f t="shared" si="12"/>
        <v>0</v>
      </c>
      <c r="CT26" s="131">
        <f t="shared" si="12"/>
        <v>0</v>
      </c>
      <c r="CU26" s="131">
        <f t="shared" si="12"/>
        <v>0</v>
      </c>
      <c r="CV26" s="131">
        <f t="shared" si="12"/>
        <v>0</v>
      </c>
      <c r="CW26" s="131">
        <f t="shared" si="12"/>
        <v>0</v>
      </c>
      <c r="CX26" s="131">
        <f t="shared" ref="CX26:EC26" si="13">SUM(CX22:CX25)</f>
        <v>0</v>
      </c>
      <c r="CY26" s="131">
        <f t="shared" si="13"/>
        <v>0</v>
      </c>
      <c r="CZ26" s="131">
        <f t="shared" si="13"/>
        <v>0</v>
      </c>
      <c r="DA26" s="131">
        <f t="shared" si="13"/>
        <v>0</v>
      </c>
      <c r="DB26" s="131">
        <f t="shared" si="13"/>
        <v>0</v>
      </c>
      <c r="DC26" s="131">
        <f t="shared" si="13"/>
        <v>0</v>
      </c>
      <c r="DD26" s="131">
        <f t="shared" si="13"/>
        <v>0</v>
      </c>
      <c r="DE26" s="131">
        <f t="shared" si="13"/>
        <v>0</v>
      </c>
      <c r="DF26" s="131">
        <f t="shared" si="13"/>
        <v>0</v>
      </c>
      <c r="DG26" s="131">
        <f t="shared" si="13"/>
        <v>0</v>
      </c>
      <c r="DH26" s="131">
        <f t="shared" si="13"/>
        <v>0</v>
      </c>
      <c r="DI26" s="131">
        <f t="shared" si="13"/>
        <v>0</v>
      </c>
      <c r="DJ26" s="131">
        <f t="shared" si="13"/>
        <v>0</v>
      </c>
      <c r="DK26" s="131">
        <f t="shared" si="13"/>
        <v>0</v>
      </c>
      <c r="DL26" s="131">
        <f t="shared" si="13"/>
        <v>0</v>
      </c>
      <c r="DM26" s="131">
        <f t="shared" si="13"/>
        <v>0</v>
      </c>
      <c r="DN26" s="131">
        <f t="shared" si="13"/>
        <v>0</v>
      </c>
      <c r="DO26" s="131">
        <f t="shared" si="13"/>
        <v>0</v>
      </c>
      <c r="DP26" s="131">
        <f t="shared" si="13"/>
        <v>0</v>
      </c>
      <c r="DQ26" s="131">
        <f t="shared" si="13"/>
        <v>0</v>
      </c>
      <c r="DR26" s="131">
        <f t="shared" si="13"/>
        <v>0</v>
      </c>
      <c r="DS26" s="131">
        <f t="shared" si="13"/>
        <v>0</v>
      </c>
      <c r="DT26" s="131">
        <f t="shared" si="13"/>
        <v>0</v>
      </c>
      <c r="DU26" s="131">
        <f t="shared" si="13"/>
        <v>0</v>
      </c>
      <c r="DV26" s="131">
        <f t="shared" si="13"/>
        <v>0</v>
      </c>
      <c r="DW26" s="131">
        <f t="shared" si="13"/>
        <v>0</v>
      </c>
      <c r="DX26" s="131">
        <f t="shared" si="13"/>
        <v>0</v>
      </c>
      <c r="DY26" s="131">
        <f t="shared" si="13"/>
        <v>0</v>
      </c>
      <c r="DZ26" s="131">
        <f t="shared" si="13"/>
        <v>0</v>
      </c>
      <c r="EA26" s="131">
        <f t="shared" si="13"/>
        <v>0</v>
      </c>
      <c r="EB26" s="131">
        <f t="shared" si="13"/>
        <v>0</v>
      </c>
      <c r="EC26" s="131">
        <f t="shared" si="13"/>
        <v>0</v>
      </c>
      <c r="ED26" s="131">
        <f t="shared" ref="ED26:EZ26" si="14">SUM(ED22:ED25)</f>
        <v>0</v>
      </c>
      <c r="EE26" s="131">
        <f t="shared" si="14"/>
        <v>0</v>
      </c>
      <c r="EF26" s="131">
        <f t="shared" si="14"/>
        <v>0</v>
      </c>
      <c r="EG26" s="131">
        <f t="shared" si="14"/>
        <v>0</v>
      </c>
      <c r="EH26" s="131">
        <f t="shared" si="14"/>
        <v>0</v>
      </c>
      <c r="EI26" s="131">
        <f t="shared" si="14"/>
        <v>0</v>
      </c>
      <c r="EJ26" s="131">
        <f t="shared" si="14"/>
        <v>0</v>
      </c>
      <c r="EK26" s="131">
        <f t="shared" si="14"/>
        <v>0</v>
      </c>
      <c r="EL26" s="131">
        <f t="shared" si="14"/>
        <v>0</v>
      </c>
      <c r="EM26" s="131">
        <f t="shared" si="14"/>
        <v>0</v>
      </c>
      <c r="EN26" s="131">
        <f t="shared" si="14"/>
        <v>0</v>
      </c>
      <c r="EO26" s="131">
        <f t="shared" si="14"/>
        <v>0</v>
      </c>
      <c r="EP26" s="131">
        <f t="shared" si="14"/>
        <v>0</v>
      </c>
      <c r="EQ26" s="131">
        <f t="shared" si="14"/>
        <v>0</v>
      </c>
      <c r="ER26" s="131">
        <f t="shared" si="14"/>
        <v>0</v>
      </c>
      <c r="ES26" s="131">
        <f t="shared" si="14"/>
        <v>0</v>
      </c>
      <c r="ET26" s="131">
        <f t="shared" si="14"/>
        <v>0</v>
      </c>
      <c r="EU26" s="131">
        <f t="shared" si="14"/>
        <v>0</v>
      </c>
      <c r="EV26" s="131">
        <f t="shared" si="14"/>
        <v>0</v>
      </c>
      <c r="EW26" s="131">
        <f t="shared" si="14"/>
        <v>0</v>
      </c>
      <c r="EX26" s="131">
        <f t="shared" si="14"/>
        <v>0</v>
      </c>
      <c r="EY26" s="131">
        <f t="shared" si="14"/>
        <v>0</v>
      </c>
      <c r="EZ26" s="131">
        <f t="shared" si="14"/>
        <v>0</v>
      </c>
    </row>
    <row r="27" spans="1:156" s="21" customFormat="1" x14ac:dyDescent="0.25">
      <c r="A27" s="10"/>
      <c r="B27" s="64"/>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row>
    <row r="28" spans="1:156" s="21" customFormat="1" ht="15" x14ac:dyDescent="0.25">
      <c r="A28" s="10"/>
      <c r="B28" s="31" t="s">
        <v>289</v>
      </c>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row>
    <row r="29" spans="1:156" s="21" customFormat="1" x14ac:dyDescent="0.25">
      <c r="A29" s="10"/>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row>
    <row r="30" spans="1:156" ht="15" x14ac:dyDescent="0.25">
      <c r="B30" s="67" t="s">
        <v>94</v>
      </c>
      <c r="D30" s="128"/>
      <c r="E30" s="129"/>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row>
    <row r="31" spans="1:156" s="69" customFormat="1" ht="15" x14ac:dyDescent="0.25">
      <c r="A31" s="10"/>
      <c r="B31" s="69" t="s">
        <v>95</v>
      </c>
      <c r="D31" s="128"/>
      <c r="E31" s="129"/>
      <c r="F31" s="130">
        <v>0</v>
      </c>
      <c r="G31" s="131">
        <f t="shared" ref="G31:AL31" si="15">F36</f>
        <v>0</v>
      </c>
      <c r="H31" s="131">
        <f t="shared" si="15"/>
        <v>0</v>
      </c>
      <c r="I31" s="131">
        <f t="shared" si="15"/>
        <v>0</v>
      </c>
      <c r="J31" s="131">
        <f t="shared" si="15"/>
        <v>0</v>
      </c>
      <c r="K31" s="131">
        <f t="shared" si="15"/>
        <v>0</v>
      </c>
      <c r="L31" s="131">
        <f t="shared" si="15"/>
        <v>0</v>
      </c>
      <c r="M31" s="131">
        <f t="shared" si="15"/>
        <v>0</v>
      </c>
      <c r="N31" s="131">
        <f t="shared" si="15"/>
        <v>0</v>
      </c>
      <c r="O31" s="131">
        <f t="shared" si="15"/>
        <v>0</v>
      </c>
      <c r="P31" s="131">
        <f t="shared" si="15"/>
        <v>0</v>
      </c>
      <c r="Q31" s="131">
        <f t="shared" si="15"/>
        <v>0</v>
      </c>
      <c r="R31" s="131">
        <f t="shared" si="15"/>
        <v>0</v>
      </c>
      <c r="S31" s="131">
        <f t="shared" si="15"/>
        <v>0</v>
      </c>
      <c r="T31" s="131">
        <f t="shared" si="15"/>
        <v>0</v>
      </c>
      <c r="U31" s="131">
        <f t="shared" si="15"/>
        <v>0</v>
      </c>
      <c r="V31" s="131">
        <f t="shared" si="15"/>
        <v>0</v>
      </c>
      <c r="W31" s="131">
        <f t="shared" si="15"/>
        <v>0</v>
      </c>
      <c r="X31" s="131">
        <f t="shared" si="15"/>
        <v>0</v>
      </c>
      <c r="Y31" s="131">
        <f t="shared" si="15"/>
        <v>0</v>
      </c>
      <c r="Z31" s="131">
        <f t="shared" si="15"/>
        <v>0</v>
      </c>
      <c r="AA31" s="131">
        <f t="shared" si="15"/>
        <v>0</v>
      </c>
      <c r="AB31" s="131">
        <f t="shared" si="15"/>
        <v>0</v>
      </c>
      <c r="AC31" s="131">
        <f t="shared" si="15"/>
        <v>0</v>
      </c>
      <c r="AD31" s="131">
        <f t="shared" si="15"/>
        <v>0</v>
      </c>
      <c r="AE31" s="131">
        <f t="shared" si="15"/>
        <v>0</v>
      </c>
      <c r="AF31" s="131">
        <f t="shared" si="15"/>
        <v>0</v>
      </c>
      <c r="AG31" s="131">
        <f t="shared" si="15"/>
        <v>0</v>
      </c>
      <c r="AH31" s="131">
        <f t="shared" si="15"/>
        <v>0</v>
      </c>
      <c r="AI31" s="131">
        <f t="shared" si="15"/>
        <v>0</v>
      </c>
      <c r="AJ31" s="131">
        <f t="shared" si="15"/>
        <v>0</v>
      </c>
      <c r="AK31" s="131">
        <f t="shared" si="15"/>
        <v>0</v>
      </c>
      <c r="AL31" s="131">
        <f t="shared" si="15"/>
        <v>0</v>
      </c>
      <c r="AM31" s="131">
        <f t="shared" ref="AM31:BR31" si="16">AL36</f>
        <v>0</v>
      </c>
      <c r="AN31" s="131">
        <f t="shared" si="16"/>
        <v>0</v>
      </c>
      <c r="AO31" s="131">
        <f t="shared" si="16"/>
        <v>0</v>
      </c>
      <c r="AP31" s="131">
        <f t="shared" si="16"/>
        <v>0</v>
      </c>
      <c r="AQ31" s="131">
        <f t="shared" si="16"/>
        <v>0</v>
      </c>
      <c r="AR31" s="131">
        <f t="shared" si="16"/>
        <v>0</v>
      </c>
      <c r="AS31" s="131">
        <f t="shared" si="16"/>
        <v>0</v>
      </c>
      <c r="AT31" s="131">
        <f t="shared" si="16"/>
        <v>0</v>
      </c>
      <c r="AU31" s="131">
        <f t="shared" si="16"/>
        <v>0</v>
      </c>
      <c r="AV31" s="131">
        <f t="shared" si="16"/>
        <v>0</v>
      </c>
      <c r="AW31" s="131">
        <f t="shared" si="16"/>
        <v>0</v>
      </c>
      <c r="AX31" s="131">
        <f t="shared" si="16"/>
        <v>0</v>
      </c>
      <c r="AY31" s="131">
        <f t="shared" si="16"/>
        <v>0</v>
      </c>
      <c r="AZ31" s="131">
        <f t="shared" si="16"/>
        <v>0</v>
      </c>
      <c r="BA31" s="131">
        <f t="shared" si="16"/>
        <v>0</v>
      </c>
      <c r="BB31" s="131">
        <f t="shared" si="16"/>
        <v>0</v>
      </c>
      <c r="BC31" s="131">
        <f t="shared" si="16"/>
        <v>0</v>
      </c>
      <c r="BD31" s="131">
        <f t="shared" si="16"/>
        <v>0</v>
      </c>
      <c r="BE31" s="131">
        <f t="shared" si="16"/>
        <v>0</v>
      </c>
      <c r="BF31" s="131">
        <f t="shared" si="16"/>
        <v>0</v>
      </c>
      <c r="BG31" s="131">
        <f t="shared" si="16"/>
        <v>0</v>
      </c>
      <c r="BH31" s="131">
        <f t="shared" si="16"/>
        <v>0</v>
      </c>
      <c r="BI31" s="131">
        <f t="shared" si="16"/>
        <v>0</v>
      </c>
      <c r="BJ31" s="131">
        <f t="shared" si="16"/>
        <v>0</v>
      </c>
      <c r="BK31" s="131">
        <f t="shared" si="16"/>
        <v>0</v>
      </c>
      <c r="BL31" s="131">
        <f t="shared" si="16"/>
        <v>0</v>
      </c>
      <c r="BM31" s="131">
        <f t="shared" si="16"/>
        <v>0</v>
      </c>
      <c r="BN31" s="131">
        <f t="shared" si="16"/>
        <v>0</v>
      </c>
      <c r="BO31" s="131">
        <f t="shared" si="16"/>
        <v>0</v>
      </c>
      <c r="BP31" s="131">
        <f t="shared" si="16"/>
        <v>0</v>
      </c>
      <c r="BQ31" s="131">
        <f t="shared" si="16"/>
        <v>0</v>
      </c>
      <c r="BR31" s="131">
        <f t="shared" si="16"/>
        <v>0</v>
      </c>
      <c r="BS31" s="131">
        <f t="shared" ref="BS31:CX31" si="17">BR36</f>
        <v>0</v>
      </c>
      <c r="BT31" s="131">
        <f t="shared" si="17"/>
        <v>0</v>
      </c>
      <c r="BU31" s="131">
        <f t="shared" si="17"/>
        <v>0</v>
      </c>
      <c r="BV31" s="131">
        <f t="shared" si="17"/>
        <v>0</v>
      </c>
      <c r="BW31" s="131">
        <f t="shared" si="17"/>
        <v>0</v>
      </c>
      <c r="BX31" s="131">
        <f t="shared" si="17"/>
        <v>0</v>
      </c>
      <c r="BY31" s="131">
        <f t="shared" si="17"/>
        <v>0</v>
      </c>
      <c r="BZ31" s="131">
        <f t="shared" si="17"/>
        <v>0</v>
      </c>
      <c r="CA31" s="131">
        <f t="shared" si="17"/>
        <v>0</v>
      </c>
      <c r="CB31" s="131">
        <f t="shared" si="17"/>
        <v>0</v>
      </c>
      <c r="CC31" s="131">
        <f t="shared" si="17"/>
        <v>0</v>
      </c>
      <c r="CD31" s="131">
        <f t="shared" si="17"/>
        <v>0</v>
      </c>
      <c r="CE31" s="131">
        <f t="shared" si="17"/>
        <v>0</v>
      </c>
      <c r="CF31" s="131">
        <f t="shared" si="17"/>
        <v>0</v>
      </c>
      <c r="CG31" s="131">
        <f t="shared" si="17"/>
        <v>0</v>
      </c>
      <c r="CH31" s="131">
        <f t="shared" si="17"/>
        <v>0</v>
      </c>
      <c r="CI31" s="131">
        <f t="shared" si="17"/>
        <v>0</v>
      </c>
      <c r="CJ31" s="131">
        <f t="shared" si="17"/>
        <v>0</v>
      </c>
      <c r="CK31" s="131">
        <f t="shared" si="17"/>
        <v>0</v>
      </c>
      <c r="CL31" s="131">
        <f t="shared" si="17"/>
        <v>0</v>
      </c>
      <c r="CM31" s="131">
        <f t="shared" si="17"/>
        <v>0</v>
      </c>
      <c r="CN31" s="131">
        <f t="shared" si="17"/>
        <v>0</v>
      </c>
      <c r="CO31" s="131">
        <f t="shared" si="17"/>
        <v>0</v>
      </c>
      <c r="CP31" s="131">
        <f t="shared" si="17"/>
        <v>0</v>
      </c>
      <c r="CQ31" s="131">
        <f t="shared" si="17"/>
        <v>0</v>
      </c>
      <c r="CR31" s="131">
        <f t="shared" si="17"/>
        <v>0</v>
      </c>
      <c r="CS31" s="131">
        <f t="shared" si="17"/>
        <v>0</v>
      </c>
      <c r="CT31" s="131">
        <f t="shared" si="17"/>
        <v>0</v>
      </c>
      <c r="CU31" s="131">
        <f t="shared" si="17"/>
        <v>0</v>
      </c>
      <c r="CV31" s="131">
        <f t="shared" si="17"/>
        <v>0</v>
      </c>
      <c r="CW31" s="131">
        <f t="shared" si="17"/>
        <v>0</v>
      </c>
      <c r="CX31" s="131">
        <f t="shared" si="17"/>
        <v>0</v>
      </c>
      <c r="CY31" s="131">
        <f t="shared" ref="CY31:ED31" si="18">CX36</f>
        <v>0</v>
      </c>
      <c r="CZ31" s="131">
        <f t="shared" si="18"/>
        <v>0</v>
      </c>
      <c r="DA31" s="131">
        <f t="shared" si="18"/>
        <v>0</v>
      </c>
      <c r="DB31" s="131">
        <f t="shared" si="18"/>
        <v>0</v>
      </c>
      <c r="DC31" s="131">
        <f t="shared" si="18"/>
        <v>0</v>
      </c>
      <c r="DD31" s="131">
        <f t="shared" si="18"/>
        <v>0</v>
      </c>
      <c r="DE31" s="131">
        <f t="shared" si="18"/>
        <v>0</v>
      </c>
      <c r="DF31" s="131">
        <f t="shared" si="18"/>
        <v>0</v>
      </c>
      <c r="DG31" s="131">
        <f t="shared" si="18"/>
        <v>0</v>
      </c>
      <c r="DH31" s="131">
        <f t="shared" si="18"/>
        <v>0</v>
      </c>
      <c r="DI31" s="131">
        <f t="shared" si="18"/>
        <v>0</v>
      </c>
      <c r="DJ31" s="131">
        <f t="shared" si="18"/>
        <v>0</v>
      </c>
      <c r="DK31" s="131">
        <f t="shared" si="18"/>
        <v>0</v>
      </c>
      <c r="DL31" s="131">
        <f t="shared" si="18"/>
        <v>0</v>
      </c>
      <c r="DM31" s="131">
        <f t="shared" si="18"/>
        <v>0</v>
      </c>
      <c r="DN31" s="131">
        <f t="shared" si="18"/>
        <v>0</v>
      </c>
      <c r="DO31" s="131">
        <f t="shared" si="18"/>
        <v>0</v>
      </c>
      <c r="DP31" s="131">
        <f t="shared" si="18"/>
        <v>0</v>
      </c>
      <c r="DQ31" s="131">
        <f t="shared" si="18"/>
        <v>0</v>
      </c>
      <c r="DR31" s="131">
        <f t="shared" si="18"/>
        <v>0</v>
      </c>
      <c r="DS31" s="131">
        <f t="shared" si="18"/>
        <v>0</v>
      </c>
      <c r="DT31" s="131">
        <f t="shared" si="18"/>
        <v>0</v>
      </c>
      <c r="DU31" s="131">
        <f t="shared" si="18"/>
        <v>0</v>
      </c>
      <c r="DV31" s="131">
        <f t="shared" si="18"/>
        <v>0</v>
      </c>
      <c r="DW31" s="131">
        <f t="shared" si="18"/>
        <v>0</v>
      </c>
      <c r="DX31" s="131">
        <f t="shared" si="18"/>
        <v>0</v>
      </c>
      <c r="DY31" s="131">
        <f t="shared" si="18"/>
        <v>0</v>
      </c>
      <c r="DZ31" s="131">
        <f t="shared" si="18"/>
        <v>0</v>
      </c>
      <c r="EA31" s="131">
        <f t="shared" si="18"/>
        <v>0</v>
      </c>
      <c r="EB31" s="131">
        <f t="shared" si="18"/>
        <v>0</v>
      </c>
      <c r="EC31" s="131">
        <f t="shared" si="18"/>
        <v>0</v>
      </c>
      <c r="ED31" s="131">
        <f t="shared" si="18"/>
        <v>0</v>
      </c>
      <c r="EE31" s="131">
        <f t="shared" ref="EE31:EZ31" si="19">ED36</f>
        <v>0</v>
      </c>
      <c r="EF31" s="131">
        <f t="shared" si="19"/>
        <v>0</v>
      </c>
      <c r="EG31" s="131">
        <f t="shared" si="19"/>
        <v>0</v>
      </c>
      <c r="EH31" s="131">
        <f t="shared" si="19"/>
        <v>0</v>
      </c>
      <c r="EI31" s="131">
        <f t="shared" si="19"/>
        <v>0</v>
      </c>
      <c r="EJ31" s="131">
        <f t="shared" si="19"/>
        <v>0</v>
      </c>
      <c r="EK31" s="131">
        <f t="shared" si="19"/>
        <v>0</v>
      </c>
      <c r="EL31" s="131">
        <f t="shared" si="19"/>
        <v>0</v>
      </c>
      <c r="EM31" s="131">
        <f t="shared" si="19"/>
        <v>0</v>
      </c>
      <c r="EN31" s="131">
        <f t="shared" si="19"/>
        <v>0</v>
      </c>
      <c r="EO31" s="131">
        <f t="shared" si="19"/>
        <v>0</v>
      </c>
      <c r="EP31" s="131">
        <f t="shared" si="19"/>
        <v>0</v>
      </c>
      <c r="EQ31" s="131">
        <f t="shared" si="19"/>
        <v>0</v>
      </c>
      <c r="ER31" s="131">
        <f t="shared" si="19"/>
        <v>0</v>
      </c>
      <c r="ES31" s="131">
        <f t="shared" si="19"/>
        <v>0</v>
      </c>
      <c r="ET31" s="131">
        <f t="shared" si="19"/>
        <v>0</v>
      </c>
      <c r="EU31" s="131">
        <f t="shared" si="19"/>
        <v>0</v>
      </c>
      <c r="EV31" s="131">
        <f t="shared" si="19"/>
        <v>0</v>
      </c>
      <c r="EW31" s="131">
        <f t="shared" si="19"/>
        <v>0</v>
      </c>
      <c r="EX31" s="131">
        <f t="shared" si="19"/>
        <v>0</v>
      </c>
      <c r="EY31" s="131">
        <f t="shared" si="19"/>
        <v>0</v>
      </c>
      <c r="EZ31" s="131">
        <f t="shared" si="19"/>
        <v>0</v>
      </c>
    </row>
    <row r="32" spans="1:156" s="70" customFormat="1" x14ac:dyDescent="0.25">
      <c r="A32" s="10"/>
      <c r="B32" s="70" t="s">
        <v>96</v>
      </c>
      <c r="D32" s="132">
        <f>SUM(F32:EG32)</f>
        <v>0</v>
      </c>
      <c r="E32" s="129"/>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c r="DJ32" s="133"/>
      <c r="DK32" s="133"/>
      <c r="DL32" s="133"/>
      <c r="DM32" s="133"/>
      <c r="DN32" s="133"/>
      <c r="DO32" s="133"/>
      <c r="DP32" s="133"/>
      <c r="DQ32" s="133"/>
      <c r="DR32" s="133"/>
      <c r="DS32" s="133"/>
      <c r="DT32" s="133"/>
      <c r="DU32" s="133"/>
      <c r="DV32" s="133"/>
      <c r="DW32" s="133"/>
      <c r="DX32" s="133"/>
      <c r="DY32" s="133"/>
      <c r="DZ32" s="133"/>
      <c r="EA32" s="133"/>
      <c r="EB32" s="133"/>
      <c r="EC32" s="133"/>
      <c r="ED32" s="133"/>
      <c r="EE32" s="133"/>
      <c r="EF32" s="133"/>
      <c r="EG32" s="133"/>
      <c r="EH32" s="133"/>
      <c r="EI32" s="133"/>
      <c r="EJ32" s="133"/>
      <c r="EK32" s="133"/>
      <c r="EL32" s="133"/>
      <c r="EM32" s="133"/>
      <c r="EN32" s="133"/>
      <c r="EO32" s="133"/>
      <c r="EP32" s="133"/>
      <c r="EQ32" s="133"/>
      <c r="ER32" s="133"/>
      <c r="ES32" s="133"/>
      <c r="ET32" s="133"/>
      <c r="EU32" s="133"/>
      <c r="EV32" s="133"/>
      <c r="EW32" s="133"/>
      <c r="EX32" s="133"/>
      <c r="EY32" s="133"/>
      <c r="EZ32" s="133"/>
    </row>
    <row r="33" spans="1:156" x14ac:dyDescent="0.25">
      <c r="B33" s="71" t="s">
        <v>97</v>
      </c>
      <c r="D33" s="132">
        <f>SUM(F33:EG33)</f>
        <v>0</v>
      </c>
      <c r="E33" s="129"/>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3"/>
      <c r="CX33" s="133"/>
      <c r="CY33" s="133"/>
      <c r="CZ33" s="133"/>
      <c r="DA33" s="133"/>
      <c r="DB33" s="133"/>
      <c r="DC33" s="133"/>
      <c r="DD33" s="133"/>
      <c r="DE33" s="133"/>
      <c r="DF33" s="133"/>
      <c r="DG33" s="133"/>
      <c r="DH33" s="133"/>
      <c r="DI33" s="133"/>
      <c r="DJ33" s="133"/>
      <c r="DK33" s="133"/>
      <c r="DL33" s="133"/>
      <c r="DM33" s="133"/>
      <c r="DN33" s="133"/>
      <c r="DO33" s="133"/>
      <c r="DP33" s="133"/>
      <c r="DQ33" s="133"/>
      <c r="DR33" s="133"/>
      <c r="DS33" s="133"/>
      <c r="DT33" s="133"/>
      <c r="DU33" s="133"/>
      <c r="DV33" s="133"/>
      <c r="DW33" s="133"/>
      <c r="DX33" s="133"/>
      <c r="DY33" s="133"/>
      <c r="DZ33" s="133"/>
      <c r="EA33" s="133"/>
      <c r="EB33" s="133"/>
      <c r="EC33" s="133"/>
      <c r="ED33" s="133"/>
      <c r="EE33" s="133"/>
      <c r="EF33" s="133"/>
      <c r="EG33" s="133"/>
      <c r="EH33" s="133"/>
      <c r="EI33" s="133"/>
      <c r="EJ33" s="133"/>
      <c r="EK33" s="133"/>
      <c r="EL33" s="133"/>
      <c r="EM33" s="133"/>
      <c r="EN33" s="133"/>
      <c r="EO33" s="133"/>
      <c r="EP33" s="133"/>
      <c r="EQ33" s="133"/>
      <c r="ER33" s="133"/>
      <c r="ES33" s="133"/>
      <c r="ET33" s="133"/>
      <c r="EU33" s="133"/>
      <c r="EV33" s="133"/>
      <c r="EW33" s="133"/>
      <c r="EX33" s="133"/>
      <c r="EY33" s="133"/>
      <c r="EZ33" s="133"/>
    </row>
    <row r="34" spans="1:156" x14ac:dyDescent="0.25">
      <c r="B34" s="71" t="s">
        <v>98</v>
      </c>
      <c r="D34" s="132">
        <f>SUM(F34:EG34)</f>
        <v>0</v>
      </c>
      <c r="E34" s="129"/>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c r="CQ34" s="133"/>
      <c r="CR34" s="133"/>
      <c r="CS34" s="133"/>
      <c r="CT34" s="133"/>
      <c r="CU34" s="133"/>
      <c r="CV34" s="133"/>
      <c r="CW34" s="133"/>
      <c r="CX34" s="133"/>
      <c r="CY34" s="133"/>
      <c r="CZ34" s="133"/>
      <c r="DA34" s="133"/>
      <c r="DB34" s="133"/>
      <c r="DC34" s="133"/>
      <c r="DD34" s="133"/>
      <c r="DE34" s="133"/>
      <c r="DF34" s="133"/>
      <c r="DG34" s="133"/>
      <c r="DH34" s="133"/>
      <c r="DI34" s="133"/>
      <c r="DJ34" s="133"/>
      <c r="DK34" s="133"/>
      <c r="DL34" s="133"/>
      <c r="DM34" s="133"/>
      <c r="DN34" s="133"/>
      <c r="DO34" s="133"/>
      <c r="DP34" s="133"/>
      <c r="DQ34" s="133"/>
      <c r="DR34" s="133"/>
      <c r="DS34" s="133"/>
      <c r="DT34" s="133"/>
      <c r="DU34" s="133"/>
      <c r="DV34" s="133"/>
      <c r="DW34" s="133"/>
      <c r="DX34" s="133"/>
      <c r="DY34" s="133"/>
      <c r="DZ34" s="133"/>
      <c r="EA34" s="133"/>
      <c r="EB34" s="133"/>
      <c r="EC34" s="133"/>
      <c r="ED34" s="133"/>
      <c r="EE34" s="133"/>
      <c r="EF34" s="133"/>
      <c r="EG34" s="133"/>
      <c r="EH34" s="133"/>
      <c r="EI34" s="133"/>
      <c r="EJ34" s="133"/>
      <c r="EK34" s="133"/>
      <c r="EL34" s="133"/>
      <c r="EM34" s="133"/>
      <c r="EN34" s="133"/>
      <c r="EO34" s="133"/>
      <c r="EP34" s="133"/>
      <c r="EQ34" s="133"/>
      <c r="ER34" s="133"/>
      <c r="ES34" s="133"/>
      <c r="ET34" s="133"/>
      <c r="EU34" s="133"/>
      <c r="EV34" s="133"/>
      <c r="EW34" s="133"/>
      <c r="EX34" s="133"/>
      <c r="EY34" s="133"/>
      <c r="EZ34" s="133"/>
    </row>
    <row r="35" spans="1:156" s="10" customFormat="1" ht="7.5" customHeight="1" x14ac:dyDescent="0.3">
      <c r="B35" s="54"/>
      <c r="D35" s="121"/>
      <c r="E35" s="119"/>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2"/>
      <c r="EI35" s="122"/>
      <c r="EJ35" s="122"/>
      <c r="EK35" s="122"/>
      <c r="EL35" s="122"/>
      <c r="EM35" s="122"/>
      <c r="EN35" s="122"/>
      <c r="EO35" s="122"/>
      <c r="EP35" s="122"/>
      <c r="EQ35" s="122"/>
      <c r="ER35" s="122"/>
      <c r="ES35" s="122"/>
      <c r="ET35" s="122"/>
      <c r="EU35" s="122"/>
      <c r="EV35" s="122"/>
      <c r="EW35" s="122"/>
      <c r="EX35" s="122"/>
      <c r="EY35" s="122"/>
      <c r="EZ35" s="122"/>
    </row>
    <row r="36" spans="1:156" s="69" customFormat="1" ht="15" x14ac:dyDescent="0.25">
      <c r="A36" s="10"/>
      <c r="B36" s="69" t="s">
        <v>99</v>
      </c>
      <c r="D36" s="129"/>
      <c r="E36" s="129"/>
      <c r="F36" s="131">
        <f t="shared" ref="F36:AK36" si="20">SUM(F31:F35)</f>
        <v>0</v>
      </c>
      <c r="G36" s="131">
        <f t="shared" si="20"/>
        <v>0</v>
      </c>
      <c r="H36" s="131">
        <f t="shared" si="20"/>
        <v>0</v>
      </c>
      <c r="I36" s="131">
        <f t="shared" si="20"/>
        <v>0</v>
      </c>
      <c r="J36" s="131">
        <f t="shared" si="20"/>
        <v>0</v>
      </c>
      <c r="K36" s="131">
        <f t="shared" si="20"/>
        <v>0</v>
      </c>
      <c r="L36" s="131">
        <f t="shared" si="20"/>
        <v>0</v>
      </c>
      <c r="M36" s="131">
        <f t="shared" si="20"/>
        <v>0</v>
      </c>
      <c r="N36" s="131">
        <f t="shared" si="20"/>
        <v>0</v>
      </c>
      <c r="O36" s="131">
        <f t="shared" si="20"/>
        <v>0</v>
      </c>
      <c r="P36" s="131">
        <f t="shared" si="20"/>
        <v>0</v>
      </c>
      <c r="Q36" s="131">
        <f t="shared" si="20"/>
        <v>0</v>
      </c>
      <c r="R36" s="131">
        <f t="shared" si="20"/>
        <v>0</v>
      </c>
      <c r="S36" s="131">
        <f t="shared" si="20"/>
        <v>0</v>
      </c>
      <c r="T36" s="131">
        <f t="shared" si="20"/>
        <v>0</v>
      </c>
      <c r="U36" s="131">
        <f t="shared" si="20"/>
        <v>0</v>
      </c>
      <c r="V36" s="131">
        <f t="shared" si="20"/>
        <v>0</v>
      </c>
      <c r="W36" s="131">
        <f t="shared" si="20"/>
        <v>0</v>
      </c>
      <c r="X36" s="131">
        <f t="shared" si="20"/>
        <v>0</v>
      </c>
      <c r="Y36" s="131">
        <f t="shared" si="20"/>
        <v>0</v>
      </c>
      <c r="Z36" s="131">
        <f t="shared" si="20"/>
        <v>0</v>
      </c>
      <c r="AA36" s="131">
        <f t="shared" si="20"/>
        <v>0</v>
      </c>
      <c r="AB36" s="131">
        <f t="shared" si="20"/>
        <v>0</v>
      </c>
      <c r="AC36" s="131">
        <f t="shared" si="20"/>
        <v>0</v>
      </c>
      <c r="AD36" s="131">
        <f t="shared" si="20"/>
        <v>0</v>
      </c>
      <c r="AE36" s="131">
        <f t="shared" si="20"/>
        <v>0</v>
      </c>
      <c r="AF36" s="131">
        <f t="shared" si="20"/>
        <v>0</v>
      </c>
      <c r="AG36" s="131">
        <f t="shared" si="20"/>
        <v>0</v>
      </c>
      <c r="AH36" s="131">
        <f t="shared" si="20"/>
        <v>0</v>
      </c>
      <c r="AI36" s="131">
        <f t="shared" si="20"/>
        <v>0</v>
      </c>
      <c r="AJ36" s="131">
        <f t="shared" si="20"/>
        <v>0</v>
      </c>
      <c r="AK36" s="131">
        <f t="shared" si="20"/>
        <v>0</v>
      </c>
      <c r="AL36" s="131">
        <f t="shared" ref="AL36:BQ36" si="21">SUM(AL31:AL35)</f>
        <v>0</v>
      </c>
      <c r="AM36" s="131">
        <f t="shared" si="21"/>
        <v>0</v>
      </c>
      <c r="AN36" s="131">
        <f t="shared" si="21"/>
        <v>0</v>
      </c>
      <c r="AO36" s="131">
        <f t="shared" si="21"/>
        <v>0</v>
      </c>
      <c r="AP36" s="131">
        <f t="shared" si="21"/>
        <v>0</v>
      </c>
      <c r="AQ36" s="131">
        <f t="shared" si="21"/>
        <v>0</v>
      </c>
      <c r="AR36" s="131">
        <f t="shared" si="21"/>
        <v>0</v>
      </c>
      <c r="AS36" s="131">
        <f t="shared" si="21"/>
        <v>0</v>
      </c>
      <c r="AT36" s="131">
        <f t="shared" si="21"/>
        <v>0</v>
      </c>
      <c r="AU36" s="131">
        <f t="shared" si="21"/>
        <v>0</v>
      </c>
      <c r="AV36" s="131">
        <f t="shared" si="21"/>
        <v>0</v>
      </c>
      <c r="AW36" s="131">
        <f t="shared" si="21"/>
        <v>0</v>
      </c>
      <c r="AX36" s="131">
        <f t="shared" si="21"/>
        <v>0</v>
      </c>
      <c r="AY36" s="131">
        <f t="shared" si="21"/>
        <v>0</v>
      </c>
      <c r="AZ36" s="131">
        <f t="shared" si="21"/>
        <v>0</v>
      </c>
      <c r="BA36" s="131">
        <f t="shared" si="21"/>
        <v>0</v>
      </c>
      <c r="BB36" s="131">
        <f t="shared" si="21"/>
        <v>0</v>
      </c>
      <c r="BC36" s="131">
        <f t="shared" si="21"/>
        <v>0</v>
      </c>
      <c r="BD36" s="131">
        <f t="shared" si="21"/>
        <v>0</v>
      </c>
      <c r="BE36" s="131">
        <f t="shared" si="21"/>
        <v>0</v>
      </c>
      <c r="BF36" s="131">
        <f t="shared" si="21"/>
        <v>0</v>
      </c>
      <c r="BG36" s="131">
        <f t="shared" si="21"/>
        <v>0</v>
      </c>
      <c r="BH36" s="131">
        <f t="shared" si="21"/>
        <v>0</v>
      </c>
      <c r="BI36" s="131">
        <f t="shared" si="21"/>
        <v>0</v>
      </c>
      <c r="BJ36" s="131">
        <f t="shared" si="21"/>
        <v>0</v>
      </c>
      <c r="BK36" s="131">
        <f t="shared" si="21"/>
        <v>0</v>
      </c>
      <c r="BL36" s="131">
        <f t="shared" si="21"/>
        <v>0</v>
      </c>
      <c r="BM36" s="131">
        <f t="shared" si="21"/>
        <v>0</v>
      </c>
      <c r="BN36" s="131">
        <f t="shared" si="21"/>
        <v>0</v>
      </c>
      <c r="BO36" s="131">
        <f t="shared" si="21"/>
        <v>0</v>
      </c>
      <c r="BP36" s="131">
        <f t="shared" si="21"/>
        <v>0</v>
      </c>
      <c r="BQ36" s="131">
        <f t="shared" si="21"/>
        <v>0</v>
      </c>
      <c r="BR36" s="131">
        <f t="shared" ref="BR36:CW36" si="22">SUM(BR31:BR35)</f>
        <v>0</v>
      </c>
      <c r="BS36" s="131">
        <f t="shared" si="22"/>
        <v>0</v>
      </c>
      <c r="BT36" s="131">
        <f t="shared" si="22"/>
        <v>0</v>
      </c>
      <c r="BU36" s="131">
        <f t="shared" si="22"/>
        <v>0</v>
      </c>
      <c r="BV36" s="131">
        <f t="shared" si="22"/>
        <v>0</v>
      </c>
      <c r="BW36" s="131">
        <f t="shared" si="22"/>
        <v>0</v>
      </c>
      <c r="BX36" s="131">
        <f t="shared" si="22"/>
        <v>0</v>
      </c>
      <c r="BY36" s="131">
        <f t="shared" si="22"/>
        <v>0</v>
      </c>
      <c r="BZ36" s="131">
        <f t="shared" si="22"/>
        <v>0</v>
      </c>
      <c r="CA36" s="131">
        <f t="shared" si="22"/>
        <v>0</v>
      </c>
      <c r="CB36" s="131">
        <f t="shared" si="22"/>
        <v>0</v>
      </c>
      <c r="CC36" s="131">
        <f t="shared" si="22"/>
        <v>0</v>
      </c>
      <c r="CD36" s="131">
        <f t="shared" si="22"/>
        <v>0</v>
      </c>
      <c r="CE36" s="131">
        <f t="shared" si="22"/>
        <v>0</v>
      </c>
      <c r="CF36" s="131">
        <f t="shared" si="22"/>
        <v>0</v>
      </c>
      <c r="CG36" s="131">
        <f t="shared" si="22"/>
        <v>0</v>
      </c>
      <c r="CH36" s="131">
        <f t="shared" si="22"/>
        <v>0</v>
      </c>
      <c r="CI36" s="131">
        <f t="shared" si="22"/>
        <v>0</v>
      </c>
      <c r="CJ36" s="131">
        <f t="shared" si="22"/>
        <v>0</v>
      </c>
      <c r="CK36" s="131">
        <f t="shared" si="22"/>
        <v>0</v>
      </c>
      <c r="CL36" s="131">
        <f t="shared" si="22"/>
        <v>0</v>
      </c>
      <c r="CM36" s="131">
        <f t="shared" si="22"/>
        <v>0</v>
      </c>
      <c r="CN36" s="131">
        <f t="shared" si="22"/>
        <v>0</v>
      </c>
      <c r="CO36" s="131">
        <f t="shared" si="22"/>
        <v>0</v>
      </c>
      <c r="CP36" s="131">
        <f t="shared" si="22"/>
        <v>0</v>
      </c>
      <c r="CQ36" s="131">
        <f t="shared" si="22"/>
        <v>0</v>
      </c>
      <c r="CR36" s="131">
        <f t="shared" si="22"/>
        <v>0</v>
      </c>
      <c r="CS36" s="131">
        <f t="shared" si="22"/>
        <v>0</v>
      </c>
      <c r="CT36" s="131">
        <f t="shared" si="22"/>
        <v>0</v>
      </c>
      <c r="CU36" s="131">
        <f t="shared" si="22"/>
        <v>0</v>
      </c>
      <c r="CV36" s="131">
        <f t="shared" si="22"/>
        <v>0</v>
      </c>
      <c r="CW36" s="131">
        <f t="shared" si="22"/>
        <v>0</v>
      </c>
      <c r="CX36" s="131">
        <f t="shared" ref="CX36:EC36" si="23">SUM(CX31:CX35)</f>
        <v>0</v>
      </c>
      <c r="CY36" s="131">
        <f t="shared" si="23"/>
        <v>0</v>
      </c>
      <c r="CZ36" s="131">
        <f t="shared" si="23"/>
        <v>0</v>
      </c>
      <c r="DA36" s="131">
        <f t="shared" si="23"/>
        <v>0</v>
      </c>
      <c r="DB36" s="131">
        <f t="shared" si="23"/>
        <v>0</v>
      </c>
      <c r="DC36" s="131">
        <f t="shared" si="23"/>
        <v>0</v>
      </c>
      <c r="DD36" s="131">
        <f t="shared" si="23"/>
        <v>0</v>
      </c>
      <c r="DE36" s="131">
        <f t="shared" si="23"/>
        <v>0</v>
      </c>
      <c r="DF36" s="131">
        <f t="shared" si="23"/>
        <v>0</v>
      </c>
      <c r="DG36" s="131">
        <f t="shared" si="23"/>
        <v>0</v>
      </c>
      <c r="DH36" s="131">
        <f t="shared" si="23"/>
        <v>0</v>
      </c>
      <c r="DI36" s="131">
        <f t="shared" si="23"/>
        <v>0</v>
      </c>
      <c r="DJ36" s="131">
        <f t="shared" si="23"/>
        <v>0</v>
      </c>
      <c r="DK36" s="131">
        <f t="shared" si="23"/>
        <v>0</v>
      </c>
      <c r="DL36" s="131">
        <f t="shared" si="23"/>
        <v>0</v>
      </c>
      <c r="DM36" s="131">
        <f t="shared" si="23"/>
        <v>0</v>
      </c>
      <c r="DN36" s="131">
        <f t="shared" si="23"/>
        <v>0</v>
      </c>
      <c r="DO36" s="131">
        <f t="shared" si="23"/>
        <v>0</v>
      </c>
      <c r="DP36" s="131">
        <f t="shared" si="23"/>
        <v>0</v>
      </c>
      <c r="DQ36" s="131">
        <f t="shared" si="23"/>
        <v>0</v>
      </c>
      <c r="DR36" s="131">
        <f t="shared" si="23"/>
        <v>0</v>
      </c>
      <c r="DS36" s="131">
        <f t="shared" si="23"/>
        <v>0</v>
      </c>
      <c r="DT36" s="131">
        <f t="shared" si="23"/>
        <v>0</v>
      </c>
      <c r="DU36" s="131">
        <f t="shared" si="23"/>
        <v>0</v>
      </c>
      <c r="DV36" s="131">
        <f t="shared" si="23"/>
        <v>0</v>
      </c>
      <c r="DW36" s="131">
        <f t="shared" si="23"/>
        <v>0</v>
      </c>
      <c r="DX36" s="131">
        <f t="shared" si="23"/>
        <v>0</v>
      </c>
      <c r="DY36" s="131">
        <f t="shared" si="23"/>
        <v>0</v>
      </c>
      <c r="DZ36" s="131">
        <f t="shared" si="23"/>
        <v>0</v>
      </c>
      <c r="EA36" s="131">
        <f t="shared" si="23"/>
        <v>0</v>
      </c>
      <c r="EB36" s="131">
        <f t="shared" si="23"/>
        <v>0</v>
      </c>
      <c r="EC36" s="131">
        <f t="shared" si="23"/>
        <v>0</v>
      </c>
      <c r="ED36" s="131">
        <f t="shared" ref="ED36:EZ36" si="24">SUM(ED31:ED35)</f>
        <v>0</v>
      </c>
      <c r="EE36" s="131">
        <f t="shared" si="24"/>
        <v>0</v>
      </c>
      <c r="EF36" s="131">
        <f t="shared" si="24"/>
        <v>0</v>
      </c>
      <c r="EG36" s="131">
        <f t="shared" si="24"/>
        <v>0</v>
      </c>
      <c r="EH36" s="131">
        <f t="shared" si="24"/>
        <v>0</v>
      </c>
      <c r="EI36" s="131">
        <f t="shared" si="24"/>
        <v>0</v>
      </c>
      <c r="EJ36" s="131">
        <f t="shared" si="24"/>
        <v>0</v>
      </c>
      <c r="EK36" s="131">
        <f t="shared" si="24"/>
        <v>0</v>
      </c>
      <c r="EL36" s="131">
        <f t="shared" si="24"/>
        <v>0</v>
      </c>
      <c r="EM36" s="131">
        <f t="shared" si="24"/>
        <v>0</v>
      </c>
      <c r="EN36" s="131">
        <f t="shared" si="24"/>
        <v>0</v>
      </c>
      <c r="EO36" s="131">
        <f t="shared" si="24"/>
        <v>0</v>
      </c>
      <c r="EP36" s="131">
        <f t="shared" si="24"/>
        <v>0</v>
      </c>
      <c r="EQ36" s="131">
        <f t="shared" si="24"/>
        <v>0</v>
      </c>
      <c r="ER36" s="131">
        <f t="shared" si="24"/>
        <v>0</v>
      </c>
      <c r="ES36" s="131">
        <f t="shared" si="24"/>
        <v>0</v>
      </c>
      <c r="ET36" s="131">
        <f t="shared" si="24"/>
        <v>0</v>
      </c>
      <c r="EU36" s="131">
        <f t="shared" si="24"/>
        <v>0</v>
      </c>
      <c r="EV36" s="131">
        <f t="shared" si="24"/>
        <v>0</v>
      </c>
      <c r="EW36" s="131">
        <f t="shared" si="24"/>
        <v>0</v>
      </c>
      <c r="EX36" s="131">
        <f t="shared" si="24"/>
        <v>0</v>
      </c>
      <c r="EY36" s="131">
        <f t="shared" si="24"/>
        <v>0</v>
      </c>
      <c r="EZ36" s="131">
        <f t="shared" si="24"/>
        <v>0</v>
      </c>
    </row>
    <row r="37" spans="1:156" s="21" customFormat="1" x14ac:dyDescent="0.25">
      <c r="A37" s="10"/>
      <c r="B37" s="64"/>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row>
    <row r="38" spans="1:156" ht="15" x14ac:dyDescent="0.25">
      <c r="B38" s="67" t="s">
        <v>100</v>
      </c>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row>
    <row r="39" spans="1:156" s="70" customFormat="1" x14ac:dyDescent="0.25">
      <c r="A39" s="10"/>
      <c r="B39" s="70" t="s">
        <v>101</v>
      </c>
      <c r="D39" s="132">
        <f>SUM(F39:EG39)</f>
        <v>0</v>
      </c>
      <c r="E39" s="129"/>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c r="DA39" s="133"/>
      <c r="DB39" s="133"/>
      <c r="DC39" s="133"/>
      <c r="DD39" s="133"/>
      <c r="DE39" s="133"/>
      <c r="DF39" s="133"/>
      <c r="DG39" s="133"/>
      <c r="DH39" s="133"/>
      <c r="DI39" s="133"/>
      <c r="DJ39" s="133"/>
      <c r="DK39" s="133"/>
      <c r="DL39" s="133"/>
      <c r="DM39" s="133"/>
      <c r="DN39" s="133"/>
      <c r="DO39" s="133"/>
      <c r="DP39" s="133"/>
      <c r="DQ39" s="133"/>
      <c r="DR39" s="133"/>
      <c r="DS39" s="133"/>
      <c r="DT39" s="133"/>
      <c r="DU39" s="133"/>
      <c r="DV39" s="133"/>
      <c r="DW39" s="133"/>
      <c r="DX39" s="133"/>
      <c r="DY39" s="133"/>
      <c r="DZ39" s="133"/>
      <c r="EA39" s="133"/>
      <c r="EB39" s="133"/>
      <c r="EC39" s="133"/>
      <c r="ED39" s="133"/>
      <c r="EE39" s="133"/>
      <c r="EF39" s="133"/>
      <c r="EG39" s="133"/>
      <c r="EH39" s="133"/>
      <c r="EI39" s="133"/>
      <c r="EJ39" s="133"/>
      <c r="EK39" s="133"/>
      <c r="EL39" s="133"/>
      <c r="EM39" s="133"/>
      <c r="EN39" s="133"/>
      <c r="EO39" s="133"/>
      <c r="EP39" s="133"/>
      <c r="EQ39" s="133"/>
      <c r="ER39" s="133"/>
      <c r="ES39" s="133"/>
      <c r="ET39" s="133"/>
      <c r="EU39" s="133"/>
      <c r="EV39" s="133"/>
      <c r="EW39" s="133"/>
      <c r="EX39" s="133"/>
      <c r="EY39" s="133"/>
      <c r="EZ39" s="133"/>
    </row>
    <row r="40" spans="1:156" s="70" customFormat="1" x14ac:dyDescent="0.25">
      <c r="A40" s="10"/>
      <c r="B40" s="70" t="s">
        <v>102</v>
      </c>
      <c r="D40" s="132">
        <f>SUM(F40:EG40)</f>
        <v>0</v>
      </c>
      <c r="E40" s="129"/>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3"/>
      <c r="CA40" s="133"/>
      <c r="CB40" s="133"/>
      <c r="CC40" s="133"/>
      <c r="CD40" s="133"/>
      <c r="CE40" s="133"/>
      <c r="CF40" s="133"/>
      <c r="CG40" s="133"/>
      <c r="CH40" s="133"/>
      <c r="CI40" s="133"/>
      <c r="CJ40" s="133"/>
      <c r="CK40" s="133"/>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c r="DN40" s="133"/>
      <c r="DO40" s="133"/>
      <c r="DP40" s="133"/>
      <c r="DQ40" s="133"/>
      <c r="DR40" s="133"/>
      <c r="DS40" s="133"/>
      <c r="DT40" s="133"/>
      <c r="DU40" s="133"/>
      <c r="DV40" s="133"/>
      <c r="DW40" s="133"/>
      <c r="DX40" s="133"/>
      <c r="DY40" s="133"/>
      <c r="DZ40" s="133"/>
      <c r="EA40" s="133"/>
      <c r="EB40" s="133"/>
      <c r="EC40" s="133"/>
      <c r="ED40" s="133"/>
      <c r="EE40" s="133"/>
      <c r="EF40" s="133"/>
      <c r="EG40" s="133"/>
      <c r="EH40" s="133"/>
      <c r="EI40" s="133"/>
      <c r="EJ40" s="133"/>
      <c r="EK40" s="133"/>
      <c r="EL40" s="133"/>
      <c r="EM40" s="133"/>
      <c r="EN40" s="133"/>
      <c r="EO40" s="133"/>
      <c r="EP40" s="133"/>
      <c r="EQ40" s="133"/>
      <c r="ER40" s="133"/>
      <c r="ES40" s="133"/>
      <c r="ET40" s="133"/>
      <c r="EU40" s="133"/>
      <c r="EV40" s="133"/>
      <c r="EW40" s="133"/>
      <c r="EX40" s="133"/>
      <c r="EY40" s="133"/>
      <c r="EZ40" s="133"/>
    </row>
    <row r="41" spans="1:156" x14ac:dyDescent="0.25">
      <c r="B41" s="70" t="s">
        <v>103</v>
      </c>
      <c r="D41" s="132">
        <f>SUM(F41:EG41)</f>
        <v>0</v>
      </c>
      <c r="E41" s="129"/>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3"/>
      <c r="CX41" s="133"/>
      <c r="CY41" s="133"/>
      <c r="CZ41" s="133"/>
      <c r="DA41" s="133"/>
      <c r="DB41" s="133"/>
      <c r="DC41" s="133"/>
      <c r="DD41" s="133"/>
      <c r="DE41" s="133"/>
      <c r="DF41" s="133"/>
      <c r="DG41" s="133"/>
      <c r="DH41" s="133"/>
      <c r="DI41" s="133"/>
      <c r="DJ41" s="133"/>
      <c r="DK41" s="133"/>
      <c r="DL41" s="133"/>
      <c r="DM41" s="133"/>
      <c r="DN41" s="133"/>
      <c r="DO41" s="133"/>
      <c r="DP41" s="133"/>
      <c r="DQ41" s="133"/>
      <c r="DR41" s="133"/>
      <c r="DS41" s="133"/>
      <c r="DT41" s="133"/>
      <c r="DU41" s="133"/>
      <c r="DV41" s="133"/>
      <c r="DW41" s="133"/>
      <c r="DX41" s="133"/>
      <c r="DY41" s="133"/>
      <c r="DZ41" s="133"/>
      <c r="EA41" s="133"/>
      <c r="EB41" s="133"/>
      <c r="EC41" s="133"/>
      <c r="ED41" s="133"/>
      <c r="EE41" s="133"/>
      <c r="EF41" s="133"/>
      <c r="EG41" s="133"/>
      <c r="EH41" s="133"/>
      <c r="EI41" s="133"/>
      <c r="EJ41" s="133"/>
      <c r="EK41" s="133"/>
      <c r="EL41" s="133"/>
      <c r="EM41" s="133"/>
      <c r="EN41" s="133"/>
      <c r="EO41" s="133"/>
      <c r="EP41" s="133"/>
      <c r="EQ41" s="133"/>
      <c r="ER41" s="133"/>
      <c r="ES41" s="133"/>
      <c r="ET41" s="133"/>
      <c r="EU41" s="133"/>
      <c r="EV41" s="133"/>
      <c r="EW41" s="133"/>
      <c r="EX41" s="133"/>
      <c r="EY41" s="133"/>
      <c r="EZ41" s="133"/>
    </row>
    <row r="42" spans="1:156" s="10" customFormat="1" ht="7.5" customHeight="1" x14ac:dyDescent="0.3">
      <c r="B42" s="54"/>
      <c r="D42" s="121"/>
      <c r="E42" s="119"/>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122"/>
      <c r="ES42" s="122"/>
      <c r="ET42" s="122"/>
      <c r="EU42" s="122"/>
      <c r="EV42" s="122"/>
      <c r="EW42" s="122"/>
      <c r="EX42" s="122"/>
      <c r="EY42" s="122"/>
      <c r="EZ42" s="122"/>
    </row>
    <row r="43" spans="1:156" s="69" customFormat="1" ht="15" x14ac:dyDescent="0.25">
      <c r="A43" s="10"/>
      <c r="B43" s="69" t="s">
        <v>69</v>
      </c>
      <c r="D43" s="131">
        <f>SUM(F43:EG43)</f>
        <v>0</v>
      </c>
      <c r="E43" s="129"/>
      <c r="F43" s="131">
        <f t="shared" ref="F43:AK43" si="25">SUM(F39:F42)</f>
        <v>0</v>
      </c>
      <c r="G43" s="131">
        <f t="shared" si="25"/>
        <v>0</v>
      </c>
      <c r="H43" s="131">
        <f t="shared" si="25"/>
        <v>0</v>
      </c>
      <c r="I43" s="131">
        <f t="shared" si="25"/>
        <v>0</v>
      </c>
      <c r="J43" s="131">
        <f t="shared" si="25"/>
        <v>0</v>
      </c>
      <c r="K43" s="131">
        <f t="shared" si="25"/>
        <v>0</v>
      </c>
      <c r="L43" s="131">
        <f t="shared" si="25"/>
        <v>0</v>
      </c>
      <c r="M43" s="131">
        <f t="shared" si="25"/>
        <v>0</v>
      </c>
      <c r="N43" s="131">
        <f t="shared" si="25"/>
        <v>0</v>
      </c>
      <c r="O43" s="131">
        <f t="shared" si="25"/>
        <v>0</v>
      </c>
      <c r="P43" s="131">
        <f t="shared" si="25"/>
        <v>0</v>
      </c>
      <c r="Q43" s="131">
        <f t="shared" si="25"/>
        <v>0</v>
      </c>
      <c r="R43" s="131">
        <f t="shared" si="25"/>
        <v>0</v>
      </c>
      <c r="S43" s="131">
        <f t="shared" si="25"/>
        <v>0</v>
      </c>
      <c r="T43" s="131">
        <f t="shared" si="25"/>
        <v>0</v>
      </c>
      <c r="U43" s="131">
        <f t="shared" si="25"/>
        <v>0</v>
      </c>
      <c r="V43" s="131">
        <f t="shared" si="25"/>
        <v>0</v>
      </c>
      <c r="W43" s="131">
        <f t="shared" si="25"/>
        <v>0</v>
      </c>
      <c r="X43" s="131">
        <f t="shared" si="25"/>
        <v>0</v>
      </c>
      <c r="Y43" s="131">
        <f t="shared" si="25"/>
        <v>0</v>
      </c>
      <c r="Z43" s="131">
        <f t="shared" si="25"/>
        <v>0</v>
      </c>
      <c r="AA43" s="131">
        <f t="shared" si="25"/>
        <v>0</v>
      </c>
      <c r="AB43" s="131">
        <f t="shared" si="25"/>
        <v>0</v>
      </c>
      <c r="AC43" s="131">
        <f t="shared" si="25"/>
        <v>0</v>
      </c>
      <c r="AD43" s="131">
        <f t="shared" si="25"/>
        <v>0</v>
      </c>
      <c r="AE43" s="131">
        <f t="shared" si="25"/>
        <v>0</v>
      </c>
      <c r="AF43" s="131">
        <f t="shared" si="25"/>
        <v>0</v>
      </c>
      <c r="AG43" s="131">
        <f t="shared" si="25"/>
        <v>0</v>
      </c>
      <c r="AH43" s="131">
        <f t="shared" si="25"/>
        <v>0</v>
      </c>
      <c r="AI43" s="131">
        <f t="shared" si="25"/>
        <v>0</v>
      </c>
      <c r="AJ43" s="131">
        <f t="shared" si="25"/>
        <v>0</v>
      </c>
      <c r="AK43" s="131">
        <f t="shared" si="25"/>
        <v>0</v>
      </c>
      <c r="AL43" s="131">
        <f t="shared" ref="AL43:BQ43" si="26">SUM(AL39:AL42)</f>
        <v>0</v>
      </c>
      <c r="AM43" s="131">
        <f t="shared" si="26"/>
        <v>0</v>
      </c>
      <c r="AN43" s="131">
        <f t="shared" si="26"/>
        <v>0</v>
      </c>
      <c r="AO43" s="131">
        <f t="shared" si="26"/>
        <v>0</v>
      </c>
      <c r="AP43" s="131">
        <f t="shared" si="26"/>
        <v>0</v>
      </c>
      <c r="AQ43" s="131">
        <f t="shared" si="26"/>
        <v>0</v>
      </c>
      <c r="AR43" s="131">
        <f t="shared" si="26"/>
        <v>0</v>
      </c>
      <c r="AS43" s="131">
        <f t="shared" si="26"/>
        <v>0</v>
      </c>
      <c r="AT43" s="131">
        <f t="shared" si="26"/>
        <v>0</v>
      </c>
      <c r="AU43" s="131">
        <f t="shared" si="26"/>
        <v>0</v>
      </c>
      <c r="AV43" s="131">
        <f t="shared" si="26"/>
        <v>0</v>
      </c>
      <c r="AW43" s="131">
        <f t="shared" si="26"/>
        <v>0</v>
      </c>
      <c r="AX43" s="131">
        <f t="shared" si="26"/>
        <v>0</v>
      </c>
      <c r="AY43" s="131">
        <f t="shared" si="26"/>
        <v>0</v>
      </c>
      <c r="AZ43" s="131">
        <f t="shared" si="26"/>
        <v>0</v>
      </c>
      <c r="BA43" s="131">
        <f t="shared" si="26"/>
        <v>0</v>
      </c>
      <c r="BB43" s="131">
        <f t="shared" si="26"/>
        <v>0</v>
      </c>
      <c r="BC43" s="131">
        <f t="shared" si="26"/>
        <v>0</v>
      </c>
      <c r="BD43" s="131">
        <f t="shared" si="26"/>
        <v>0</v>
      </c>
      <c r="BE43" s="131">
        <f t="shared" si="26"/>
        <v>0</v>
      </c>
      <c r="BF43" s="131">
        <f t="shared" si="26"/>
        <v>0</v>
      </c>
      <c r="BG43" s="131">
        <f t="shared" si="26"/>
        <v>0</v>
      </c>
      <c r="BH43" s="131">
        <f t="shared" si="26"/>
        <v>0</v>
      </c>
      <c r="BI43" s="131">
        <f t="shared" si="26"/>
        <v>0</v>
      </c>
      <c r="BJ43" s="131">
        <f t="shared" si="26"/>
        <v>0</v>
      </c>
      <c r="BK43" s="131">
        <f t="shared" si="26"/>
        <v>0</v>
      </c>
      <c r="BL43" s="131">
        <f t="shared" si="26"/>
        <v>0</v>
      </c>
      <c r="BM43" s="131">
        <f t="shared" si="26"/>
        <v>0</v>
      </c>
      <c r="BN43" s="131">
        <f t="shared" si="26"/>
        <v>0</v>
      </c>
      <c r="BO43" s="131">
        <f t="shared" si="26"/>
        <v>0</v>
      </c>
      <c r="BP43" s="131">
        <f t="shared" si="26"/>
        <v>0</v>
      </c>
      <c r="BQ43" s="131">
        <f t="shared" si="26"/>
        <v>0</v>
      </c>
      <c r="BR43" s="131">
        <f t="shared" ref="BR43:CW43" si="27">SUM(BR39:BR42)</f>
        <v>0</v>
      </c>
      <c r="BS43" s="131">
        <f t="shared" si="27"/>
        <v>0</v>
      </c>
      <c r="BT43" s="131">
        <f t="shared" si="27"/>
        <v>0</v>
      </c>
      <c r="BU43" s="131">
        <f t="shared" si="27"/>
        <v>0</v>
      </c>
      <c r="BV43" s="131">
        <f t="shared" si="27"/>
        <v>0</v>
      </c>
      <c r="BW43" s="131">
        <f t="shared" si="27"/>
        <v>0</v>
      </c>
      <c r="BX43" s="131">
        <f t="shared" si="27"/>
        <v>0</v>
      </c>
      <c r="BY43" s="131">
        <f t="shared" si="27"/>
        <v>0</v>
      </c>
      <c r="BZ43" s="131">
        <f t="shared" si="27"/>
        <v>0</v>
      </c>
      <c r="CA43" s="131">
        <f t="shared" si="27"/>
        <v>0</v>
      </c>
      <c r="CB43" s="131">
        <f t="shared" si="27"/>
        <v>0</v>
      </c>
      <c r="CC43" s="131">
        <f t="shared" si="27"/>
        <v>0</v>
      </c>
      <c r="CD43" s="131">
        <f t="shared" si="27"/>
        <v>0</v>
      </c>
      <c r="CE43" s="131">
        <f t="shared" si="27"/>
        <v>0</v>
      </c>
      <c r="CF43" s="131">
        <f t="shared" si="27"/>
        <v>0</v>
      </c>
      <c r="CG43" s="131">
        <f t="shared" si="27"/>
        <v>0</v>
      </c>
      <c r="CH43" s="131">
        <f t="shared" si="27"/>
        <v>0</v>
      </c>
      <c r="CI43" s="131">
        <f t="shared" si="27"/>
        <v>0</v>
      </c>
      <c r="CJ43" s="131">
        <f t="shared" si="27"/>
        <v>0</v>
      </c>
      <c r="CK43" s="131">
        <f t="shared" si="27"/>
        <v>0</v>
      </c>
      <c r="CL43" s="131">
        <f t="shared" si="27"/>
        <v>0</v>
      </c>
      <c r="CM43" s="131">
        <f t="shared" si="27"/>
        <v>0</v>
      </c>
      <c r="CN43" s="131">
        <f t="shared" si="27"/>
        <v>0</v>
      </c>
      <c r="CO43" s="131">
        <f t="shared" si="27"/>
        <v>0</v>
      </c>
      <c r="CP43" s="131">
        <f t="shared" si="27"/>
        <v>0</v>
      </c>
      <c r="CQ43" s="131">
        <f t="shared" si="27"/>
        <v>0</v>
      </c>
      <c r="CR43" s="131">
        <f t="shared" si="27"/>
        <v>0</v>
      </c>
      <c r="CS43" s="131">
        <f t="shared" si="27"/>
        <v>0</v>
      </c>
      <c r="CT43" s="131">
        <f t="shared" si="27"/>
        <v>0</v>
      </c>
      <c r="CU43" s="131">
        <f t="shared" si="27"/>
        <v>0</v>
      </c>
      <c r="CV43" s="131">
        <f t="shared" si="27"/>
        <v>0</v>
      </c>
      <c r="CW43" s="131">
        <f t="shared" si="27"/>
        <v>0</v>
      </c>
      <c r="CX43" s="131">
        <f t="shared" ref="CX43:EC43" si="28">SUM(CX39:CX42)</f>
        <v>0</v>
      </c>
      <c r="CY43" s="131">
        <f t="shared" si="28"/>
        <v>0</v>
      </c>
      <c r="CZ43" s="131">
        <f t="shared" si="28"/>
        <v>0</v>
      </c>
      <c r="DA43" s="131">
        <f t="shared" si="28"/>
        <v>0</v>
      </c>
      <c r="DB43" s="131">
        <f t="shared" si="28"/>
        <v>0</v>
      </c>
      <c r="DC43" s="131">
        <f t="shared" si="28"/>
        <v>0</v>
      </c>
      <c r="DD43" s="131">
        <f t="shared" si="28"/>
        <v>0</v>
      </c>
      <c r="DE43" s="131">
        <f t="shared" si="28"/>
        <v>0</v>
      </c>
      <c r="DF43" s="131">
        <f t="shared" si="28"/>
        <v>0</v>
      </c>
      <c r="DG43" s="131">
        <f t="shared" si="28"/>
        <v>0</v>
      </c>
      <c r="DH43" s="131">
        <f t="shared" si="28"/>
        <v>0</v>
      </c>
      <c r="DI43" s="131">
        <f t="shared" si="28"/>
        <v>0</v>
      </c>
      <c r="DJ43" s="131">
        <f t="shared" si="28"/>
        <v>0</v>
      </c>
      <c r="DK43" s="131">
        <f t="shared" si="28"/>
        <v>0</v>
      </c>
      <c r="DL43" s="131">
        <f t="shared" si="28"/>
        <v>0</v>
      </c>
      <c r="DM43" s="131">
        <f t="shared" si="28"/>
        <v>0</v>
      </c>
      <c r="DN43" s="131">
        <f t="shared" si="28"/>
        <v>0</v>
      </c>
      <c r="DO43" s="131">
        <f t="shared" si="28"/>
        <v>0</v>
      </c>
      <c r="DP43" s="131">
        <f t="shared" si="28"/>
        <v>0</v>
      </c>
      <c r="DQ43" s="131">
        <f t="shared" si="28"/>
        <v>0</v>
      </c>
      <c r="DR43" s="131">
        <f t="shared" si="28"/>
        <v>0</v>
      </c>
      <c r="DS43" s="131">
        <f t="shared" si="28"/>
        <v>0</v>
      </c>
      <c r="DT43" s="131">
        <f t="shared" si="28"/>
        <v>0</v>
      </c>
      <c r="DU43" s="131">
        <f t="shared" si="28"/>
        <v>0</v>
      </c>
      <c r="DV43" s="131">
        <f t="shared" si="28"/>
        <v>0</v>
      </c>
      <c r="DW43" s="131">
        <f t="shared" si="28"/>
        <v>0</v>
      </c>
      <c r="DX43" s="131">
        <f t="shared" si="28"/>
        <v>0</v>
      </c>
      <c r="DY43" s="131">
        <f t="shared" si="28"/>
        <v>0</v>
      </c>
      <c r="DZ43" s="131">
        <f t="shared" si="28"/>
        <v>0</v>
      </c>
      <c r="EA43" s="131">
        <f t="shared" si="28"/>
        <v>0</v>
      </c>
      <c r="EB43" s="131">
        <f t="shared" si="28"/>
        <v>0</v>
      </c>
      <c r="EC43" s="131">
        <f t="shared" si="28"/>
        <v>0</v>
      </c>
      <c r="ED43" s="131">
        <f t="shared" ref="ED43:EZ43" si="29">SUM(ED39:ED42)</f>
        <v>0</v>
      </c>
      <c r="EE43" s="131">
        <f t="shared" si="29"/>
        <v>0</v>
      </c>
      <c r="EF43" s="131">
        <f t="shared" si="29"/>
        <v>0</v>
      </c>
      <c r="EG43" s="131">
        <f t="shared" si="29"/>
        <v>0</v>
      </c>
      <c r="EH43" s="131">
        <f t="shared" si="29"/>
        <v>0</v>
      </c>
      <c r="EI43" s="131">
        <f t="shared" si="29"/>
        <v>0</v>
      </c>
      <c r="EJ43" s="131">
        <f t="shared" si="29"/>
        <v>0</v>
      </c>
      <c r="EK43" s="131">
        <f t="shared" si="29"/>
        <v>0</v>
      </c>
      <c r="EL43" s="131">
        <f t="shared" si="29"/>
        <v>0</v>
      </c>
      <c r="EM43" s="131">
        <f t="shared" si="29"/>
        <v>0</v>
      </c>
      <c r="EN43" s="131">
        <f t="shared" si="29"/>
        <v>0</v>
      </c>
      <c r="EO43" s="131">
        <f t="shared" si="29"/>
        <v>0</v>
      </c>
      <c r="EP43" s="131">
        <f t="shared" si="29"/>
        <v>0</v>
      </c>
      <c r="EQ43" s="131">
        <f t="shared" si="29"/>
        <v>0</v>
      </c>
      <c r="ER43" s="131">
        <f t="shared" si="29"/>
        <v>0</v>
      </c>
      <c r="ES43" s="131">
        <f t="shared" si="29"/>
        <v>0</v>
      </c>
      <c r="ET43" s="131">
        <f t="shared" si="29"/>
        <v>0</v>
      </c>
      <c r="EU43" s="131">
        <f t="shared" si="29"/>
        <v>0</v>
      </c>
      <c r="EV43" s="131">
        <f t="shared" si="29"/>
        <v>0</v>
      </c>
      <c r="EW43" s="131">
        <f t="shared" si="29"/>
        <v>0</v>
      </c>
      <c r="EX43" s="131">
        <f t="shared" si="29"/>
        <v>0</v>
      </c>
      <c r="EY43" s="131">
        <f t="shared" si="29"/>
        <v>0</v>
      </c>
      <c r="EZ43" s="131">
        <f t="shared" si="29"/>
        <v>0</v>
      </c>
    </row>
    <row r="44" spans="1:156" s="21" customFormat="1" x14ac:dyDescent="0.25">
      <c r="A44" s="10"/>
      <c r="B44" s="64"/>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row>
    <row r="45" spans="1:156" s="21" customFormat="1" ht="15" x14ac:dyDescent="0.25">
      <c r="A45" s="10"/>
      <c r="B45" s="31" t="s">
        <v>290</v>
      </c>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row>
    <row r="46" spans="1:156" s="21" customFormat="1" x14ac:dyDescent="0.25">
      <c r="A46" s="10"/>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row>
    <row r="47" spans="1:156" ht="15" x14ac:dyDescent="0.25">
      <c r="B47" s="67" t="s">
        <v>94</v>
      </c>
      <c r="D47" s="128"/>
      <c r="E47" s="129"/>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row>
    <row r="48" spans="1:156" s="69" customFormat="1" ht="15" x14ac:dyDescent="0.25">
      <c r="A48" s="10"/>
      <c r="B48" s="69" t="s">
        <v>95</v>
      </c>
      <c r="D48" s="128"/>
      <c r="E48" s="129"/>
      <c r="F48" s="130">
        <v>0</v>
      </c>
      <c r="G48" s="131">
        <f t="shared" ref="G48:AL48" si="30">F53</f>
        <v>0</v>
      </c>
      <c r="H48" s="131">
        <f t="shared" si="30"/>
        <v>0</v>
      </c>
      <c r="I48" s="131">
        <f t="shared" si="30"/>
        <v>0</v>
      </c>
      <c r="J48" s="131">
        <f t="shared" si="30"/>
        <v>0</v>
      </c>
      <c r="K48" s="131">
        <f t="shared" si="30"/>
        <v>0</v>
      </c>
      <c r="L48" s="131">
        <f t="shared" si="30"/>
        <v>0</v>
      </c>
      <c r="M48" s="131">
        <f t="shared" si="30"/>
        <v>0</v>
      </c>
      <c r="N48" s="131">
        <f t="shared" si="30"/>
        <v>0</v>
      </c>
      <c r="O48" s="131">
        <f t="shared" si="30"/>
        <v>0</v>
      </c>
      <c r="P48" s="131">
        <f t="shared" si="30"/>
        <v>0</v>
      </c>
      <c r="Q48" s="131">
        <f t="shared" si="30"/>
        <v>0</v>
      </c>
      <c r="R48" s="131">
        <f t="shared" si="30"/>
        <v>0</v>
      </c>
      <c r="S48" s="131">
        <f t="shared" si="30"/>
        <v>0</v>
      </c>
      <c r="T48" s="131">
        <f t="shared" si="30"/>
        <v>0</v>
      </c>
      <c r="U48" s="131">
        <f t="shared" si="30"/>
        <v>0</v>
      </c>
      <c r="V48" s="131">
        <f t="shared" si="30"/>
        <v>0</v>
      </c>
      <c r="W48" s="131">
        <f t="shared" si="30"/>
        <v>0</v>
      </c>
      <c r="X48" s="131">
        <f t="shared" si="30"/>
        <v>0</v>
      </c>
      <c r="Y48" s="131">
        <f t="shared" si="30"/>
        <v>0</v>
      </c>
      <c r="Z48" s="131">
        <f t="shared" si="30"/>
        <v>0</v>
      </c>
      <c r="AA48" s="131">
        <f t="shared" si="30"/>
        <v>0</v>
      </c>
      <c r="AB48" s="131">
        <f t="shared" si="30"/>
        <v>0</v>
      </c>
      <c r="AC48" s="131">
        <f t="shared" si="30"/>
        <v>0</v>
      </c>
      <c r="AD48" s="131">
        <f t="shared" si="30"/>
        <v>0</v>
      </c>
      <c r="AE48" s="131">
        <f t="shared" si="30"/>
        <v>0</v>
      </c>
      <c r="AF48" s="131">
        <f t="shared" si="30"/>
        <v>0</v>
      </c>
      <c r="AG48" s="131">
        <f t="shared" si="30"/>
        <v>0</v>
      </c>
      <c r="AH48" s="131">
        <f t="shared" si="30"/>
        <v>0</v>
      </c>
      <c r="AI48" s="131">
        <f t="shared" si="30"/>
        <v>0</v>
      </c>
      <c r="AJ48" s="131">
        <f t="shared" si="30"/>
        <v>0</v>
      </c>
      <c r="AK48" s="131">
        <f t="shared" si="30"/>
        <v>0</v>
      </c>
      <c r="AL48" s="131">
        <f t="shared" si="30"/>
        <v>0</v>
      </c>
      <c r="AM48" s="131">
        <f t="shared" ref="AM48:BR48" si="31">AL53</f>
        <v>0</v>
      </c>
      <c r="AN48" s="131">
        <f t="shared" si="31"/>
        <v>0</v>
      </c>
      <c r="AO48" s="131">
        <f t="shared" si="31"/>
        <v>0</v>
      </c>
      <c r="AP48" s="131">
        <f t="shared" si="31"/>
        <v>0</v>
      </c>
      <c r="AQ48" s="131">
        <f t="shared" si="31"/>
        <v>0</v>
      </c>
      <c r="AR48" s="131">
        <f t="shared" si="31"/>
        <v>0</v>
      </c>
      <c r="AS48" s="131">
        <f t="shared" si="31"/>
        <v>0</v>
      </c>
      <c r="AT48" s="131">
        <f t="shared" si="31"/>
        <v>0</v>
      </c>
      <c r="AU48" s="131">
        <f t="shared" si="31"/>
        <v>0</v>
      </c>
      <c r="AV48" s="131">
        <f t="shared" si="31"/>
        <v>0</v>
      </c>
      <c r="AW48" s="131">
        <f t="shared" si="31"/>
        <v>0</v>
      </c>
      <c r="AX48" s="131">
        <f t="shared" si="31"/>
        <v>0</v>
      </c>
      <c r="AY48" s="131">
        <f t="shared" si="31"/>
        <v>0</v>
      </c>
      <c r="AZ48" s="131">
        <f t="shared" si="31"/>
        <v>0</v>
      </c>
      <c r="BA48" s="131">
        <f t="shared" si="31"/>
        <v>0</v>
      </c>
      <c r="BB48" s="131">
        <f t="shared" si="31"/>
        <v>0</v>
      </c>
      <c r="BC48" s="131">
        <f t="shared" si="31"/>
        <v>0</v>
      </c>
      <c r="BD48" s="131">
        <f t="shared" si="31"/>
        <v>0</v>
      </c>
      <c r="BE48" s="131">
        <f t="shared" si="31"/>
        <v>0</v>
      </c>
      <c r="BF48" s="131">
        <f t="shared" si="31"/>
        <v>0</v>
      </c>
      <c r="BG48" s="131">
        <f t="shared" si="31"/>
        <v>0</v>
      </c>
      <c r="BH48" s="131">
        <f t="shared" si="31"/>
        <v>0</v>
      </c>
      <c r="BI48" s="131">
        <f t="shared" si="31"/>
        <v>0</v>
      </c>
      <c r="BJ48" s="131">
        <f t="shared" si="31"/>
        <v>0</v>
      </c>
      <c r="BK48" s="131">
        <f t="shared" si="31"/>
        <v>0</v>
      </c>
      <c r="BL48" s="131">
        <f t="shared" si="31"/>
        <v>0</v>
      </c>
      <c r="BM48" s="131">
        <f t="shared" si="31"/>
        <v>0</v>
      </c>
      <c r="BN48" s="131">
        <f t="shared" si="31"/>
        <v>0</v>
      </c>
      <c r="BO48" s="131">
        <f t="shared" si="31"/>
        <v>0</v>
      </c>
      <c r="BP48" s="131">
        <f t="shared" si="31"/>
        <v>0</v>
      </c>
      <c r="BQ48" s="131">
        <f t="shared" si="31"/>
        <v>0</v>
      </c>
      <c r="BR48" s="131">
        <f t="shared" si="31"/>
        <v>0</v>
      </c>
      <c r="BS48" s="131">
        <f t="shared" ref="BS48:CX48" si="32">BR53</f>
        <v>0</v>
      </c>
      <c r="BT48" s="131">
        <f t="shared" si="32"/>
        <v>0</v>
      </c>
      <c r="BU48" s="131">
        <f t="shared" si="32"/>
        <v>0</v>
      </c>
      <c r="BV48" s="131">
        <f t="shared" si="32"/>
        <v>0</v>
      </c>
      <c r="BW48" s="131">
        <f t="shared" si="32"/>
        <v>0</v>
      </c>
      <c r="BX48" s="131">
        <f t="shared" si="32"/>
        <v>0</v>
      </c>
      <c r="BY48" s="131">
        <f t="shared" si="32"/>
        <v>0</v>
      </c>
      <c r="BZ48" s="131">
        <f t="shared" si="32"/>
        <v>0</v>
      </c>
      <c r="CA48" s="131">
        <f t="shared" si="32"/>
        <v>0</v>
      </c>
      <c r="CB48" s="131">
        <f t="shared" si="32"/>
        <v>0</v>
      </c>
      <c r="CC48" s="131">
        <f t="shared" si="32"/>
        <v>0</v>
      </c>
      <c r="CD48" s="131">
        <f t="shared" si="32"/>
        <v>0</v>
      </c>
      <c r="CE48" s="131">
        <f t="shared" si="32"/>
        <v>0</v>
      </c>
      <c r="CF48" s="131">
        <f t="shared" si="32"/>
        <v>0</v>
      </c>
      <c r="CG48" s="131">
        <f t="shared" si="32"/>
        <v>0</v>
      </c>
      <c r="CH48" s="131">
        <f t="shared" si="32"/>
        <v>0</v>
      </c>
      <c r="CI48" s="131">
        <f t="shared" si="32"/>
        <v>0</v>
      </c>
      <c r="CJ48" s="131">
        <f t="shared" si="32"/>
        <v>0</v>
      </c>
      <c r="CK48" s="131">
        <f t="shared" si="32"/>
        <v>0</v>
      </c>
      <c r="CL48" s="131">
        <f t="shared" si="32"/>
        <v>0</v>
      </c>
      <c r="CM48" s="131">
        <f t="shared" si="32"/>
        <v>0</v>
      </c>
      <c r="CN48" s="131">
        <f t="shared" si="32"/>
        <v>0</v>
      </c>
      <c r="CO48" s="131">
        <f t="shared" si="32"/>
        <v>0</v>
      </c>
      <c r="CP48" s="131">
        <f t="shared" si="32"/>
        <v>0</v>
      </c>
      <c r="CQ48" s="131">
        <f t="shared" si="32"/>
        <v>0</v>
      </c>
      <c r="CR48" s="131">
        <f t="shared" si="32"/>
        <v>0</v>
      </c>
      <c r="CS48" s="131">
        <f t="shared" si="32"/>
        <v>0</v>
      </c>
      <c r="CT48" s="131">
        <f t="shared" si="32"/>
        <v>0</v>
      </c>
      <c r="CU48" s="131">
        <f t="shared" si="32"/>
        <v>0</v>
      </c>
      <c r="CV48" s="131">
        <f t="shared" si="32"/>
        <v>0</v>
      </c>
      <c r="CW48" s="131">
        <f t="shared" si="32"/>
        <v>0</v>
      </c>
      <c r="CX48" s="131">
        <f t="shared" si="32"/>
        <v>0</v>
      </c>
      <c r="CY48" s="131">
        <f t="shared" ref="CY48:ED48" si="33">CX53</f>
        <v>0</v>
      </c>
      <c r="CZ48" s="131">
        <f t="shared" si="33"/>
        <v>0</v>
      </c>
      <c r="DA48" s="131">
        <f t="shared" si="33"/>
        <v>0</v>
      </c>
      <c r="DB48" s="131">
        <f t="shared" si="33"/>
        <v>0</v>
      </c>
      <c r="DC48" s="131">
        <f t="shared" si="33"/>
        <v>0</v>
      </c>
      <c r="DD48" s="131">
        <f t="shared" si="33"/>
        <v>0</v>
      </c>
      <c r="DE48" s="131">
        <f t="shared" si="33"/>
        <v>0</v>
      </c>
      <c r="DF48" s="131">
        <f t="shared" si="33"/>
        <v>0</v>
      </c>
      <c r="DG48" s="131">
        <f t="shared" si="33"/>
        <v>0</v>
      </c>
      <c r="DH48" s="131">
        <f t="shared" si="33"/>
        <v>0</v>
      </c>
      <c r="DI48" s="131">
        <f t="shared" si="33"/>
        <v>0</v>
      </c>
      <c r="DJ48" s="131">
        <f t="shared" si="33"/>
        <v>0</v>
      </c>
      <c r="DK48" s="131">
        <f t="shared" si="33"/>
        <v>0</v>
      </c>
      <c r="DL48" s="131">
        <f t="shared" si="33"/>
        <v>0</v>
      </c>
      <c r="DM48" s="131">
        <f t="shared" si="33"/>
        <v>0</v>
      </c>
      <c r="DN48" s="131">
        <f t="shared" si="33"/>
        <v>0</v>
      </c>
      <c r="DO48" s="131">
        <f t="shared" si="33"/>
        <v>0</v>
      </c>
      <c r="DP48" s="131">
        <f t="shared" si="33"/>
        <v>0</v>
      </c>
      <c r="DQ48" s="131">
        <f t="shared" si="33"/>
        <v>0</v>
      </c>
      <c r="DR48" s="131">
        <f t="shared" si="33"/>
        <v>0</v>
      </c>
      <c r="DS48" s="131">
        <f t="shared" si="33"/>
        <v>0</v>
      </c>
      <c r="DT48" s="131">
        <f t="shared" si="33"/>
        <v>0</v>
      </c>
      <c r="DU48" s="131">
        <f t="shared" si="33"/>
        <v>0</v>
      </c>
      <c r="DV48" s="131">
        <f t="shared" si="33"/>
        <v>0</v>
      </c>
      <c r="DW48" s="131">
        <f t="shared" si="33"/>
        <v>0</v>
      </c>
      <c r="DX48" s="131">
        <f t="shared" si="33"/>
        <v>0</v>
      </c>
      <c r="DY48" s="131">
        <f t="shared" si="33"/>
        <v>0</v>
      </c>
      <c r="DZ48" s="131">
        <f t="shared" si="33"/>
        <v>0</v>
      </c>
      <c r="EA48" s="131">
        <f t="shared" si="33"/>
        <v>0</v>
      </c>
      <c r="EB48" s="131">
        <f t="shared" si="33"/>
        <v>0</v>
      </c>
      <c r="EC48" s="131">
        <f t="shared" si="33"/>
        <v>0</v>
      </c>
      <c r="ED48" s="131">
        <f t="shared" si="33"/>
        <v>0</v>
      </c>
      <c r="EE48" s="131">
        <f t="shared" ref="EE48:EZ48" si="34">ED53</f>
        <v>0</v>
      </c>
      <c r="EF48" s="131">
        <f t="shared" si="34"/>
        <v>0</v>
      </c>
      <c r="EG48" s="131">
        <f t="shared" si="34"/>
        <v>0</v>
      </c>
      <c r="EH48" s="131">
        <f t="shared" si="34"/>
        <v>0</v>
      </c>
      <c r="EI48" s="131">
        <f t="shared" si="34"/>
        <v>0</v>
      </c>
      <c r="EJ48" s="131">
        <f t="shared" si="34"/>
        <v>0</v>
      </c>
      <c r="EK48" s="131">
        <f t="shared" si="34"/>
        <v>0</v>
      </c>
      <c r="EL48" s="131">
        <f t="shared" si="34"/>
        <v>0</v>
      </c>
      <c r="EM48" s="131">
        <f t="shared" si="34"/>
        <v>0</v>
      </c>
      <c r="EN48" s="131">
        <f t="shared" si="34"/>
        <v>0</v>
      </c>
      <c r="EO48" s="131">
        <f t="shared" si="34"/>
        <v>0</v>
      </c>
      <c r="EP48" s="131">
        <f t="shared" si="34"/>
        <v>0</v>
      </c>
      <c r="EQ48" s="131">
        <f t="shared" si="34"/>
        <v>0</v>
      </c>
      <c r="ER48" s="131">
        <f t="shared" si="34"/>
        <v>0</v>
      </c>
      <c r="ES48" s="131">
        <f t="shared" si="34"/>
        <v>0</v>
      </c>
      <c r="ET48" s="131">
        <f t="shared" si="34"/>
        <v>0</v>
      </c>
      <c r="EU48" s="131">
        <f t="shared" si="34"/>
        <v>0</v>
      </c>
      <c r="EV48" s="131">
        <f t="shared" si="34"/>
        <v>0</v>
      </c>
      <c r="EW48" s="131">
        <f t="shared" si="34"/>
        <v>0</v>
      </c>
      <c r="EX48" s="131">
        <f t="shared" si="34"/>
        <v>0</v>
      </c>
      <c r="EY48" s="131">
        <f t="shared" si="34"/>
        <v>0</v>
      </c>
      <c r="EZ48" s="131">
        <f t="shared" si="34"/>
        <v>0</v>
      </c>
    </row>
    <row r="49" spans="1:156" s="70" customFormat="1" x14ac:dyDescent="0.25">
      <c r="A49" s="10"/>
      <c r="B49" s="70" t="s">
        <v>96</v>
      </c>
      <c r="D49" s="132">
        <f>SUM(F49:EG49)</f>
        <v>0</v>
      </c>
      <c r="E49" s="129"/>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row>
    <row r="50" spans="1:156" x14ac:dyDescent="0.25">
      <c r="B50" s="71" t="s">
        <v>97</v>
      </c>
      <c r="D50" s="132">
        <f>SUM(F50:EG50)</f>
        <v>0</v>
      </c>
      <c r="E50" s="129"/>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c r="CQ50" s="133"/>
      <c r="CR50" s="133"/>
      <c r="CS50" s="133"/>
      <c r="CT50" s="133"/>
      <c r="CU50" s="133"/>
      <c r="CV50" s="133"/>
      <c r="CW50" s="133"/>
      <c r="CX50" s="133"/>
      <c r="CY50" s="133"/>
      <c r="CZ50" s="133"/>
      <c r="DA50" s="133"/>
      <c r="DB50" s="133"/>
      <c r="DC50" s="133"/>
      <c r="DD50" s="133"/>
      <c r="DE50" s="133"/>
      <c r="DF50" s="133"/>
      <c r="DG50" s="133"/>
      <c r="DH50" s="133"/>
      <c r="DI50" s="133"/>
      <c r="DJ50" s="133"/>
      <c r="DK50" s="133"/>
      <c r="DL50" s="133"/>
      <c r="DM50" s="133"/>
      <c r="DN50" s="133"/>
      <c r="DO50" s="133"/>
      <c r="DP50" s="133"/>
      <c r="DQ50" s="133"/>
      <c r="DR50" s="133"/>
      <c r="DS50" s="133"/>
      <c r="DT50" s="133"/>
      <c r="DU50" s="133"/>
      <c r="DV50" s="133"/>
      <c r="DW50" s="133"/>
      <c r="DX50" s="133"/>
      <c r="DY50" s="133"/>
      <c r="DZ50" s="133"/>
      <c r="EA50" s="133"/>
      <c r="EB50" s="133"/>
      <c r="EC50" s="133"/>
      <c r="ED50" s="133"/>
      <c r="EE50" s="133"/>
      <c r="EF50" s="133"/>
      <c r="EG50" s="133"/>
      <c r="EH50" s="133"/>
      <c r="EI50" s="133"/>
      <c r="EJ50" s="133"/>
      <c r="EK50" s="133"/>
      <c r="EL50" s="133"/>
      <c r="EM50" s="133"/>
      <c r="EN50" s="133"/>
      <c r="EO50" s="133"/>
      <c r="EP50" s="133"/>
      <c r="EQ50" s="133"/>
      <c r="ER50" s="133"/>
      <c r="ES50" s="133"/>
      <c r="ET50" s="133"/>
      <c r="EU50" s="133"/>
      <c r="EV50" s="133"/>
      <c r="EW50" s="133"/>
      <c r="EX50" s="133"/>
      <c r="EY50" s="133"/>
      <c r="EZ50" s="133"/>
    </row>
    <row r="51" spans="1:156" x14ac:dyDescent="0.25">
      <c r="B51" s="71" t="s">
        <v>98</v>
      </c>
      <c r="D51" s="132">
        <f>SUM(F51:EG51)</f>
        <v>0</v>
      </c>
      <c r="E51" s="129"/>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3"/>
      <c r="EA51" s="133"/>
      <c r="EB51" s="133"/>
      <c r="EC51" s="133"/>
      <c r="ED51" s="133"/>
      <c r="EE51" s="133"/>
      <c r="EF51" s="133"/>
      <c r="EG51" s="133"/>
      <c r="EH51" s="133"/>
      <c r="EI51" s="133"/>
      <c r="EJ51" s="133"/>
      <c r="EK51" s="133"/>
      <c r="EL51" s="133"/>
      <c r="EM51" s="133"/>
      <c r="EN51" s="133"/>
      <c r="EO51" s="133"/>
      <c r="EP51" s="133"/>
      <c r="EQ51" s="133"/>
      <c r="ER51" s="133"/>
      <c r="ES51" s="133"/>
      <c r="ET51" s="133"/>
      <c r="EU51" s="133"/>
      <c r="EV51" s="133"/>
      <c r="EW51" s="133"/>
      <c r="EX51" s="133"/>
      <c r="EY51" s="133"/>
      <c r="EZ51" s="133"/>
    </row>
    <row r="52" spans="1:156" s="10" customFormat="1" ht="7.5" customHeight="1" x14ac:dyDescent="0.3">
      <c r="B52" s="54"/>
      <c r="D52" s="121"/>
      <c r="E52" s="119"/>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2"/>
      <c r="EI52" s="122"/>
      <c r="EJ52" s="122"/>
      <c r="EK52" s="122"/>
      <c r="EL52" s="122"/>
      <c r="EM52" s="122"/>
      <c r="EN52" s="122"/>
      <c r="EO52" s="122"/>
      <c r="EP52" s="122"/>
      <c r="EQ52" s="122"/>
      <c r="ER52" s="122"/>
      <c r="ES52" s="122"/>
      <c r="ET52" s="122"/>
      <c r="EU52" s="122"/>
      <c r="EV52" s="122"/>
      <c r="EW52" s="122"/>
      <c r="EX52" s="122"/>
      <c r="EY52" s="122"/>
      <c r="EZ52" s="122"/>
    </row>
    <row r="53" spans="1:156" s="69" customFormat="1" ht="15" x14ac:dyDescent="0.25">
      <c r="A53" s="10"/>
      <c r="B53" s="69" t="s">
        <v>99</v>
      </c>
      <c r="D53" s="129"/>
      <c r="E53" s="129"/>
      <c r="F53" s="131">
        <f t="shared" ref="F53:AK53" si="35">SUM(F48:F52)</f>
        <v>0</v>
      </c>
      <c r="G53" s="131">
        <f t="shared" si="35"/>
        <v>0</v>
      </c>
      <c r="H53" s="131">
        <f t="shared" si="35"/>
        <v>0</v>
      </c>
      <c r="I53" s="131">
        <f t="shared" si="35"/>
        <v>0</v>
      </c>
      <c r="J53" s="131">
        <f t="shared" si="35"/>
        <v>0</v>
      </c>
      <c r="K53" s="131">
        <f t="shared" si="35"/>
        <v>0</v>
      </c>
      <c r="L53" s="131">
        <f t="shared" si="35"/>
        <v>0</v>
      </c>
      <c r="M53" s="131">
        <f t="shared" si="35"/>
        <v>0</v>
      </c>
      <c r="N53" s="131">
        <f t="shared" si="35"/>
        <v>0</v>
      </c>
      <c r="O53" s="131">
        <f t="shared" si="35"/>
        <v>0</v>
      </c>
      <c r="P53" s="131">
        <f t="shared" si="35"/>
        <v>0</v>
      </c>
      <c r="Q53" s="131">
        <f t="shared" si="35"/>
        <v>0</v>
      </c>
      <c r="R53" s="131">
        <f t="shared" si="35"/>
        <v>0</v>
      </c>
      <c r="S53" s="131">
        <f t="shared" si="35"/>
        <v>0</v>
      </c>
      <c r="T53" s="131">
        <f t="shared" si="35"/>
        <v>0</v>
      </c>
      <c r="U53" s="131">
        <f t="shared" si="35"/>
        <v>0</v>
      </c>
      <c r="V53" s="131">
        <f t="shared" si="35"/>
        <v>0</v>
      </c>
      <c r="W53" s="131">
        <f t="shared" si="35"/>
        <v>0</v>
      </c>
      <c r="X53" s="131">
        <f t="shared" si="35"/>
        <v>0</v>
      </c>
      <c r="Y53" s="131">
        <f t="shared" si="35"/>
        <v>0</v>
      </c>
      <c r="Z53" s="131">
        <f t="shared" si="35"/>
        <v>0</v>
      </c>
      <c r="AA53" s="131">
        <f t="shared" si="35"/>
        <v>0</v>
      </c>
      <c r="AB53" s="131">
        <f t="shared" si="35"/>
        <v>0</v>
      </c>
      <c r="AC53" s="131">
        <f t="shared" si="35"/>
        <v>0</v>
      </c>
      <c r="AD53" s="131">
        <f t="shared" si="35"/>
        <v>0</v>
      </c>
      <c r="AE53" s="131">
        <f t="shared" si="35"/>
        <v>0</v>
      </c>
      <c r="AF53" s="131">
        <f t="shared" si="35"/>
        <v>0</v>
      </c>
      <c r="AG53" s="131">
        <f t="shared" si="35"/>
        <v>0</v>
      </c>
      <c r="AH53" s="131">
        <f t="shared" si="35"/>
        <v>0</v>
      </c>
      <c r="AI53" s="131">
        <f t="shared" si="35"/>
        <v>0</v>
      </c>
      <c r="AJ53" s="131">
        <f t="shared" si="35"/>
        <v>0</v>
      </c>
      <c r="AK53" s="131">
        <f t="shared" si="35"/>
        <v>0</v>
      </c>
      <c r="AL53" s="131">
        <f t="shared" ref="AL53:BQ53" si="36">SUM(AL48:AL52)</f>
        <v>0</v>
      </c>
      <c r="AM53" s="131">
        <f t="shared" si="36"/>
        <v>0</v>
      </c>
      <c r="AN53" s="131">
        <f t="shared" si="36"/>
        <v>0</v>
      </c>
      <c r="AO53" s="131">
        <f t="shared" si="36"/>
        <v>0</v>
      </c>
      <c r="AP53" s="131">
        <f t="shared" si="36"/>
        <v>0</v>
      </c>
      <c r="AQ53" s="131">
        <f t="shared" si="36"/>
        <v>0</v>
      </c>
      <c r="AR53" s="131">
        <f t="shared" si="36"/>
        <v>0</v>
      </c>
      <c r="AS53" s="131">
        <f t="shared" si="36"/>
        <v>0</v>
      </c>
      <c r="AT53" s="131">
        <f t="shared" si="36"/>
        <v>0</v>
      </c>
      <c r="AU53" s="131">
        <f t="shared" si="36"/>
        <v>0</v>
      </c>
      <c r="AV53" s="131">
        <f t="shared" si="36"/>
        <v>0</v>
      </c>
      <c r="AW53" s="131">
        <f t="shared" si="36"/>
        <v>0</v>
      </c>
      <c r="AX53" s="131">
        <f t="shared" si="36"/>
        <v>0</v>
      </c>
      <c r="AY53" s="131">
        <f t="shared" si="36"/>
        <v>0</v>
      </c>
      <c r="AZ53" s="131">
        <f t="shared" si="36"/>
        <v>0</v>
      </c>
      <c r="BA53" s="131">
        <f t="shared" si="36"/>
        <v>0</v>
      </c>
      <c r="BB53" s="131">
        <f t="shared" si="36"/>
        <v>0</v>
      </c>
      <c r="BC53" s="131">
        <f t="shared" si="36"/>
        <v>0</v>
      </c>
      <c r="BD53" s="131">
        <f t="shared" si="36"/>
        <v>0</v>
      </c>
      <c r="BE53" s="131">
        <f t="shared" si="36"/>
        <v>0</v>
      </c>
      <c r="BF53" s="131">
        <f t="shared" si="36"/>
        <v>0</v>
      </c>
      <c r="BG53" s="131">
        <f t="shared" si="36"/>
        <v>0</v>
      </c>
      <c r="BH53" s="131">
        <f t="shared" si="36"/>
        <v>0</v>
      </c>
      <c r="BI53" s="131">
        <f t="shared" si="36"/>
        <v>0</v>
      </c>
      <c r="BJ53" s="131">
        <f t="shared" si="36"/>
        <v>0</v>
      </c>
      <c r="BK53" s="131">
        <f t="shared" si="36"/>
        <v>0</v>
      </c>
      <c r="BL53" s="131">
        <f t="shared" si="36"/>
        <v>0</v>
      </c>
      <c r="BM53" s="131">
        <f t="shared" si="36"/>
        <v>0</v>
      </c>
      <c r="BN53" s="131">
        <f t="shared" si="36"/>
        <v>0</v>
      </c>
      <c r="BO53" s="131">
        <f t="shared" si="36"/>
        <v>0</v>
      </c>
      <c r="BP53" s="131">
        <f t="shared" si="36"/>
        <v>0</v>
      </c>
      <c r="BQ53" s="131">
        <f t="shared" si="36"/>
        <v>0</v>
      </c>
      <c r="BR53" s="131">
        <f t="shared" ref="BR53:CW53" si="37">SUM(BR48:BR52)</f>
        <v>0</v>
      </c>
      <c r="BS53" s="131">
        <f t="shared" si="37"/>
        <v>0</v>
      </c>
      <c r="BT53" s="131">
        <f t="shared" si="37"/>
        <v>0</v>
      </c>
      <c r="BU53" s="131">
        <f t="shared" si="37"/>
        <v>0</v>
      </c>
      <c r="BV53" s="131">
        <f t="shared" si="37"/>
        <v>0</v>
      </c>
      <c r="BW53" s="131">
        <f t="shared" si="37"/>
        <v>0</v>
      </c>
      <c r="BX53" s="131">
        <f t="shared" si="37"/>
        <v>0</v>
      </c>
      <c r="BY53" s="131">
        <f t="shared" si="37"/>
        <v>0</v>
      </c>
      <c r="BZ53" s="131">
        <f t="shared" si="37"/>
        <v>0</v>
      </c>
      <c r="CA53" s="131">
        <f t="shared" si="37"/>
        <v>0</v>
      </c>
      <c r="CB53" s="131">
        <f t="shared" si="37"/>
        <v>0</v>
      </c>
      <c r="CC53" s="131">
        <f t="shared" si="37"/>
        <v>0</v>
      </c>
      <c r="CD53" s="131">
        <f t="shared" si="37"/>
        <v>0</v>
      </c>
      <c r="CE53" s="131">
        <f t="shared" si="37"/>
        <v>0</v>
      </c>
      <c r="CF53" s="131">
        <f t="shared" si="37"/>
        <v>0</v>
      </c>
      <c r="CG53" s="131">
        <f t="shared" si="37"/>
        <v>0</v>
      </c>
      <c r="CH53" s="131">
        <f t="shared" si="37"/>
        <v>0</v>
      </c>
      <c r="CI53" s="131">
        <f t="shared" si="37"/>
        <v>0</v>
      </c>
      <c r="CJ53" s="131">
        <f t="shared" si="37"/>
        <v>0</v>
      </c>
      <c r="CK53" s="131">
        <f t="shared" si="37"/>
        <v>0</v>
      </c>
      <c r="CL53" s="131">
        <f t="shared" si="37"/>
        <v>0</v>
      </c>
      <c r="CM53" s="131">
        <f t="shared" si="37"/>
        <v>0</v>
      </c>
      <c r="CN53" s="131">
        <f t="shared" si="37"/>
        <v>0</v>
      </c>
      <c r="CO53" s="131">
        <f t="shared" si="37"/>
        <v>0</v>
      </c>
      <c r="CP53" s="131">
        <f t="shared" si="37"/>
        <v>0</v>
      </c>
      <c r="CQ53" s="131">
        <f t="shared" si="37"/>
        <v>0</v>
      </c>
      <c r="CR53" s="131">
        <f t="shared" si="37"/>
        <v>0</v>
      </c>
      <c r="CS53" s="131">
        <f t="shared" si="37"/>
        <v>0</v>
      </c>
      <c r="CT53" s="131">
        <f t="shared" si="37"/>
        <v>0</v>
      </c>
      <c r="CU53" s="131">
        <f t="shared" si="37"/>
        <v>0</v>
      </c>
      <c r="CV53" s="131">
        <f t="shared" si="37"/>
        <v>0</v>
      </c>
      <c r="CW53" s="131">
        <f t="shared" si="37"/>
        <v>0</v>
      </c>
      <c r="CX53" s="131">
        <f t="shared" ref="CX53:EC53" si="38">SUM(CX48:CX52)</f>
        <v>0</v>
      </c>
      <c r="CY53" s="131">
        <f t="shared" si="38"/>
        <v>0</v>
      </c>
      <c r="CZ53" s="131">
        <f t="shared" si="38"/>
        <v>0</v>
      </c>
      <c r="DA53" s="131">
        <f t="shared" si="38"/>
        <v>0</v>
      </c>
      <c r="DB53" s="131">
        <f t="shared" si="38"/>
        <v>0</v>
      </c>
      <c r="DC53" s="131">
        <f t="shared" si="38"/>
        <v>0</v>
      </c>
      <c r="DD53" s="131">
        <f t="shared" si="38"/>
        <v>0</v>
      </c>
      <c r="DE53" s="131">
        <f t="shared" si="38"/>
        <v>0</v>
      </c>
      <c r="DF53" s="131">
        <f t="shared" si="38"/>
        <v>0</v>
      </c>
      <c r="DG53" s="131">
        <f t="shared" si="38"/>
        <v>0</v>
      </c>
      <c r="DH53" s="131">
        <f t="shared" si="38"/>
        <v>0</v>
      </c>
      <c r="DI53" s="131">
        <f t="shared" si="38"/>
        <v>0</v>
      </c>
      <c r="DJ53" s="131">
        <f t="shared" si="38"/>
        <v>0</v>
      </c>
      <c r="DK53" s="131">
        <f t="shared" si="38"/>
        <v>0</v>
      </c>
      <c r="DL53" s="131">
        <f t="shared" si="38"/>
        <v>0</v>
      </c>
      <c r="DM53" s="131">
        <f t="shared" si="38"/>
        <v>0</v>
      </c>
      <c r="DN53" s="131">
        <f t="shared" si="38"/>
        <v>0</v>
      </c>
      <c r="DO53" s="131">
        <f t="shared" si="38"/>
        <v>0</v>
      </c>
      <c r="DP53" s="131">
        <f t="shared" si="38"/>
        <v>0</v>
      </c>
      <c r="DQ53" s="131">
        <f t="shared" si="38"/>
        <v>0</v>
      </c>
      <c r="DR53" s="131">
        <f t="shared" si="38"/>
        <v>0</v>
      </c>
      <c r="DS53" s="131">
        <f t="shared" si="38"/>
        <v>0</v>
      </c>
      <c r="DT53" s="131">
        <f t="shared" si="38"/>
        <v>0</v>
      </c>
      <c r="DU53" s="131">
        <f t="shared" si="38"/>
        <v>0</v>
      </c>
      <c r="DV53" s="131">
        <f t="shared" si="38"/>
        <v>0</v>
      </c>
      <c r="DW53" s="131">
        <f t="shared" si="38"/>
        <v>0</v>
      </c>
      <c r="DX53" s="131">
        <f t="shared" si="38"/>
        <v>0</v>
      </c>
      <c r="DY53" s="131">
        <f t="shared" si="38"/>
        <v>0</v>
      </c>
      <c r="DZ53" s="131">
        <f t="shared" si="38"/>
        <v>0</v>
      </c>
      <c r="EA53" s="131">
        <f t="shared" si="38"/>
        <v>0</v>
      </c>
      <c r="EB53" s="131">
        <f t="shared" si="38"/>
        <v>0</v>
      </c>
      <c r="EC53" s="131">
        <f t="shared" si="38"/>
        <v>0</v>
      </c>
      <c r="ED53" s="131">
        <f t="shared" ref="ED53:EZ53" si="39">SUM(ED48:ED52)</f>
        <v>0</v>
      </c>
      <c r="EE53" s="131">
        <f t="shared" si="39"/>
        <v>0</v>
      </c>
      <c r="EF53" s="131">
        <f t="shared" si="39"/>
        <v>0</v>
      </c>
      <c r="EG53" s="131">
        <f t="shared" si="39"/>
        <v>0</v>
      </c>
      <c r="EH53" s="131">
        <f t="shared" si="39"/>
        <v>0</v>
      </c>
      <c r="EI53" s="131">
        <f t="shared" si="39"/>
        <v>0</v>
      </c>
      <c r="EJ53" s="131">
        <f t="shared" si="39"/>
        <v>0</v>
      </c>
      <c r="EK53" s="131">
        <f t="shared" si="39"/>
        <v>0</v>
      </c>
      <c r="EL53" s="131">
        <f t="shared" si="39"/>
        <v>0</v>
      </c>
      <c r="EM53" s="131">
        <f t="shared" si="39"/>
        <v>0</v>
      </c>
      <c r="EN53" s="131">
        <f t="shared" si="39"/>
        <v>0</v>
      </c>
      <c r="EO53" s="131">
        <f t="shared" si="39"/>
        <v>0</v>
      </c>
      <c r="EP53" s="131">
        <f t="shared" si="39"/>
        <v>0</v>
      </c>
      <c r="EQ53" s="131">
        <f t="shared" si="39"/>
        <v>0</v>
      </c>
      <c r="ER53" s="131">
        <f t="shared" si="39"/>
        <v>0</v>
      </c>
      <c r="ES53" s="131">
        <f t="shared" si="39"/>
        <v>0</v>
      </c>
      <c r="ET53" s="131">
        <f t="shared" si="39"/>
        <v>0</v>
      </c>
      <c r="EU53" s="131">
        <f t="shared" si="39"/>
        <v>0</v>
      </c>
      <c r="EV53" s="131">
        <f t="shared" si="39"/>
        <v>0</v>
      </c>
      <c r="EW53" s="131">
        <f t="shared" si="39"/>
        <v>0</v>
      </c>
      <c r="EX53" s="131">
        <f t="shared" si="39"/>
        <v>0</v>
      </c>
      <c r="EY53" s="131">
        <f t="shared" si="39"/>
        <v>0</v>
      </c>
      <c r="EZ53" s="131">
        <f t="shared" si="39"/>
        <v>0</v>
      </c>
    </row>
    <row r="54" spans="1:156" s="21" customFormat="1" x14ac:dyDescent="0.25">
      <c r="A54" s="10"/>
      <c r="B54" s="64"/>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row>
    <row r="55" spans="1:156" ht="15" x14ac:dyDescent="0.25">
      <c r="B55" s="67" t="s">
        <v>100</v>
      </c>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row>
    <row r="56" spans="1:156" s="70" customFormat="1" x14ac:dyDescent="0.25">
      <c r="A56" s="10"/>
      <c r="B56" s="70" t="s">
        <v>101</v>
      </c>
      <c r="D56" s="132">
        <f>SUM(F56:EG56)</f>
        <v>0</v>
      </c>
      <c r="E56" s="129"/>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c r="CQ56" s="133"/>
      <c r="CR56" s="133"/>
      <c r="CS56" s="133"/>
      <c r="CT56" s="133"/>
      <c r="CU56" s="133"/>
      <c r="CV56" s="133"/>
      <c r="CW56" s="133"/>
      <c r="CX56" s="133"/>
      <c r="CY56" s="133"/>
      <c r="CZ56" s="133"/>
      <c r="DA56" s="133"/>
      <c r="DB56" s="133"/>
      <c r="DC56" s="133"/>
      <c r="DD56" s="133"/>
      <c r="DE56" s="133"/>
      <c r="DF56" s="133"/>
      <c r="DG56" s="133"/>
      <c r="DH56" s="133"/>
      <c r="DI56" s="133"/>
      <c r="DJ56" s="133"/>
      <c r="DK56" s="133"/>
      <c r="DL56" s="133"/>
      <c r="DM56" s="133"/>
      <c r="DN56" s="133"/>
      <c r="DO56" s="133"/>
      <c r="DP56" s="133"/>
      <c r="DQ56" s="133"/>
      <c r="DR56" s="133"/>
      <c r="DS56" s="133"/>
      <c r="DT56" s="133"/>
      <c r="DU56" s="133"/>
      <c r="DV56" s="133"/>
      <c r="DW56" s="133"/>
      <c r="DX56" s="133"/>
      <c r="DY56" s="133"/>
      <c r="DZ56" s="133"/>
      <c r="EA56" s="133"/>
      <c r="EB56" s="133"/>
      <c r="EC56" s="133"/>
      <c r="ED56" s="133"/>
      <c r="EE56" s="133"/>
      <c r="EF56" s="133"/>
      <c r="EG56" s="133"/>
      <c r="EH56" s="133"/>
      <c r="EI56" s="133"/>
      <c r="EJ56" s="133"/>
      <c r="EK56" s="133"/>
      <c r="EL56" s="133"/>
      <c r="EM56" s="133"/>
      <c r="EN56" s="133"/>
      <c r="EO56" s="133"/>
      <c r="EP56" s="133"/>
      <c r="EQ56" s="133"/>
      <c r="ER56" s="133"/>
      <c r="ES56" s="133"/>
      <c r="ET56" s="133"/>
      <c r="EU56" s="133"/>
      <c r="EV56" s="133"/>
      <c r="EW56" s="133"/>
      <c r="EX56" s="133"/>
      <c r="EY56" s="133"/>
      <c r="EZ56" s="133"/>
    </row>
    <row r="57" spans="1:156" s="70" customFormat="1" x14ac:dyDescent="0.25">
      <c r="A57" s="10"/>
      <c r="B57" s="70" t="s">
        <v>102</v>
      </c>
      <c r="D57" s="132">
        <f>SUM(F57:EG57)</f>
        <v>0</v>
      </c>
      <c r="E57" s="129"/>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c r="DA57" s="133"/>
      <c r="DB57" s="133"/>
      <c r="DC57" s="133"/>
      <c r="DD57" s="133"/>
      <c r="DE57" s="133"/>
      <c r="DF57" s="133"/>
      <c r="DG57" s="133"/>
      <c r="DH57" s="133"/>
      <c r="DI57" s="133"/>
      <c r="DJ57" s="133"/>
      <c r="DK57" s="133"/>
      <c r="DL57" s="133"/>
      <c r="DM57" s="133"/>
      <c r="DN57" s="133"/>
      <c r="DO57" s="133"/>
      <c r="DP57" s="133"/>
      <c r="DQ57" s="133"/>
      <c r="DR57" s="133"/>
      <c r="DS57" s="133"/>
      <c r="DT57" s="133"/>
      <c r="DU57" s="133"/>
      <c r="DV57" s="133"/>
      <c r="DW57" s="133"/>
      <c r="DX57" s="133"/>
      <c r="DY57" s="133"/>
      <c r="DZ57" s="133"/>
      <c r="EA57" s="133"/>
      <c r="EB57" s="133"/>
      <c r="EC57" s="133"/>
      <c r="ED57" s="133"/>
      <c r="EE57" s="133"/>
      <c r="EF57" s="133"/>
      <c r="EG57" s="133"/>
      <c r="EH57" s="133"/>
      <c r="EI57" s="133"/>
      <c r="EJ57" s="133"/>
      <c r="EK57" s="133"/>
      <c r="EL57" s="133"/>
      <c r="EM57" s="133"/>
      <c r="EN57" s="133"/>
      <c r="EO57" s="133"/>
      <c r="EP57" s="133"/>
      <c r="EQ57" s="133"/>
      <c r="ER57" s="133"/>
      <c r="ES57" s="133"/>
      <c r="ET57" s="133"/>
      <c r="EU57" s="133"/>
      <c r="EV57" s="133"/>
      <c r="EW57" s="133"/>
      <c r="EX57" s="133"/>
      <c r="EY57" s="133"/>
      <c r="EZ57" s="133"/>
    </row>
    <row r="58" spans="1:156" x14ac:dyDescent="0.25">
      <c r="B58" s="70" t="s">
        <v>103</v>
      </c>
      <c r="D58" s="132">
        <f>SUM(F58:EG58)</f>
        <v>0</v>
      </c>
      <c r="E58" s="129"/>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133"/>
      <c r="CZ58" s="133"/>
      <c r="DA58" s="133"/>
      <c r="DB58" s="133"/>
      <c r="DC58" s="133"/>
      <c r="DD58" s="133"/>
      <c r="DE58" s="133"/>
      <c r="DF58" s="133"/>
      <c r="DG58" s="133"/>
      <c r="DH58" s="133"/>
      <c r="DI58" s="133"/>
      <c r="DJ58" s="133"/>
      <c r="DK58" s="133"/>
      <c r="DL58" s="133"/>
      <c r="DM58" s="133"/>
      <c r="DN58" s="133"/>
      <c r="DO58" s="133"/>
      <c r="DP58" s="133"/>
      <c r="DQ58" s="133"/>
      <c r="DR58" s="133"/>
      <c r="DS58" s="133"/>
      <c r="DT58" s="133"/>
      <c r="DU58" s="133"/>
      <c r="DV58" s="133"/>
      <c r="DW58" s="133"/>
      <c r="DX58" s="133"/>
      <c r="DY58" s="133"/>
      <c r="DZ58" s="133"/>
      <c r="EA58" s="133"/>
      <c r="EB58" s="133"/>
      <c r="EC58" s="133"/>
      <c r="ED58" s="133"/>
      <c r="EE58" s="133"/>
      <c r="EF58" s="133"/>
      <c r="EG58" s="133"/>
      <c r="EH58" s="133"/>
      <c r="EI58" s="133"/>
      <c r="EJ58" s="133"/>
      <c r="EK58" s="133"/>
      <c r="EL58" s="133"/>
      <c r="EM58" s="133"/>
      <c r="EN58" s="133"/>
      <c r="EO58" s="133"/>
      <c r="EP58" s="133"/>
      <c r="EQ58" s="133"/>
      <c r="ER58" s="133"/>
      <c r="ES58" s="133"/>
      <c r="ET58" s="133"/>
      <c r="EU58" s="133"/>
      <c r="EV58" s="133"/>
      <c r="EW58" s="133"/>
      <c r="EX58" s="133"/>
      <c r="EY58" s="133"/>
      <c r="EZ58" s="133"/>
    </row>
    <row r="59" spans="1:156" s="10" customFormat="1" ht="7.5" customHeight="1" x14ac:dyDescent="0.3">
      <c r="B59" s="54"/>
      <c r="D59" s="121"/>
      <c r="E59" s="119"/>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2"/>
      <c r="EI59" s="122"/>
      <c r="EJ59" s="122"/>
      <c r="EK59" s="122"/>
      <c r="EL59" s="122"/>
      <c r="EM59" s="122"/>
      <c r="EN59" s="122"/>
      <c r="EO59" s="122"/>
      <c r="EP59" s="122"/>
      <c r="EQ59" s="122"/>
      <c r="ER59" s="122"/>
      <c r="ES59" s="122"/>
      <c r="ET59" s="122"/>
      <c r="EU59" s="122"/>
      <c r="EV59" s="122"/>
      <c r="EW59" s="122"/>
      <c r="EX59" s="122"/>
      <c r="EY59" s="122"/>
      <c r="EZ59" s="122"/>
    </row>
    <row r="60" spans="1:156" s="69" customFormat="1" ht="15" x14ac:dyDescent="0.25">
      <c r="A60" s="10"/>
      <c r="B60" s="69" t="s">
        <v>69</v>
      </c>
      <c r="D60" s="131">
        <f>SUM(F60:EG60)</f>
        <v>0</v>
      </c>
      <c r="E60" s="129"/>
      <c r="F60" s="131">
        <f t="shared" ref="F60:AK60" si="40">SUM(F56:F59)</f>
        <v>0</v>
      </c>
      <c r="G60" s="131">
        <f t="shared" si="40"/>
        <v>0</v>
      </c>
      <c r="H60" s="131">
        <f t="shared" si="40"/>
        <v>0</v>
      </c>
      <c r="I60" s="131">
        <f t="shared" si="40"/>
        <v>0</v>
      </c>
      <c r="J60" s="131">
        <f t="shared" si="40"/>
        <v>0</v>
      </c>
      <c r="K60" s="131">
        <f t="shared" si="40"/>
        <v>0</v>
      </c>
      <c r="L60" s="131">
        <f t="shared" si="40"/>
        <v>0</v>
      </c>
      <c r="M60" s="131">
        <f t="shared" si="40"/>
        <v>0</v>
      </c>
      <c r="N60" s="131">
        <f t="shared" si="40"/>
        <v>0</v>
      </c>
      <c r="O60" s="131">
        <f t="shared" si="40"/>
        <v>0</v>
      </c>
      <c r="P60" s="131">
        <f t="shared" si="40"/>
        <v>0</v>
      </c>
      <c r="Q60" s="131">
        <f t="shared" si="40"/>
        <v>0</v>
      </c>
      <c r="R60" s="131">
        <f t="shared" si="40"/>
        <v>0</v>
      </c>
      <c r="S60" s="131">
        <f t="shared" si="40"/>
        <v>0</v>
      </c>
      <c r="T60" s="131">
        <f t="shared" si="40"/>
        <v>0</v>
      </c>
      <c r="U60" s="131">
        <f t="shared" si="40"/>
        <v>0</v>
      </c>
      <c r="V60" s="131">
        <f t="shared" si="40"/>
        <v>0</v>
      </c>
      <c r="W60" s="131">
        <f t="shared" si="40"/>
        <v>0</v>
      </c>
      <c r="X60" s="131">
        <f t="shared" si="40"/>
        <v>0</v>
      </c>
      <c r="Y60" s="131">
        <f t="shared" si="40"/>
        <v>0</v>
      </c>
      <c r="Z60" s="131">
        <f t="shared" si="40"/>
        <v>0</v>
      </c>
      <c r="AA60" s="131">
        <f t="shared" si="40"/>
        <v>0</v>
      </c>
      <c r="AB60" s="131">
        <f t="shared" si="40"/>
        <v>0</v>
      </c>
      <c r="AC60" s="131">
        <f t="shared" si="40"/>
        <v>0</v>
      </c>
      <c r="AD60" s="131">
        <f t="shared" si="40"/>
        <v>0</v>
      </c>
      <c r="AE60" s="131">
        <f t="shared" si="40"/>
        <v>0</v>
      </c>
      <c r="AF60" s="131">
        <f t="shared" si="40"/>
        <v>0</v>
      </c>
      <c r="AG60" s="131">
        <f t="shared" si="40"/>
        <v>0</v>
      </c>
      <c r="AH60" s="131">
        <f t="shared" si="40"/>
        <v>0</v>
      </c>
      <c r="AI60" s="131">
        <f t="shared" si="40"/>
        <v>0</v>
      </c>
      <c r="AJ60" s="131">
        <f t="shared" si="40"/>
        <v>0</v>
      </c>
      <c r="AK60" s="131">
        <f t="shared" si="40"/>
        <v>0</v>
      </c>
      <c r="AL60" s="131">
        <f t="shared" ref="AL60:BQ60" si="41">SUM(AL56:AL59)</f>
        <v>0</v>
      </c>
      <c r="AM60" s="131">
        <f t="shared" si="41"/>
        <v>0</v>
      </c>
      <c r="AN60" s="131">
        <f t="shared" si="41"/>
        <v>0</v>
      </c>
      <c r="AO60" s="131">
        <f t="shared" si="41"/>
        <v>0</v>
      </c>
      <c r="AP60" s="131">
        <f t="shared" si="41"/>
        <v>0</v>
      </c>
      <c r="AQ60" s="131">
        <f t="shared" si="41"/>
        <v>0</v>
      </c>
      <c r="AR60" s="131">
        <f t="shared" si="41"/>
        <v>0</v>
      </c>
      <c r="AS60" s="131">
        <f t="shared" si="41"/>
        <v>0</v>
      </c>
      <c r="AT60" s="131">
        <f t="shared" si="41"/>
        <v>0</v>
      </c>
      <c r="AU60" s="131">
        <f t="shared" si="41"/>
        <v>0</v>
      </c>
      <c r="AV60" s="131">
        <f t="shared" si="41"/>
        <v>0</v>
      </c>
      <c r="AW60" s="131">
        <f t="shared" si="41"/>
        <v>0</v>
      </c>
      <c r="AX60" s="131">
        <f t="shared" si="41"/>
        <v>0</v>
      </c>
      <c r="AY60" s="131">
        <f t="shared" si="41"/>
        <v>0</v>
      </c>
      <c r="AZ60" s="131">
        <f t="shared" si="41"/>
        <v>0</v>
      </c>
      <c r="BA60" s="131">
        <f t="shared" si="41"/>
        <v>0</v>
      </c>
      <c r="BB60" s="131">
        <f t="shared" si="41"/>
        <v>0</v>
      </c>
      <c r="BC60" s="131">
        <f t="shared" si="41"/>
        <v>0</v>
      </c>
      <c r="BD60" s="131">
        <f t="shared" si="41"/>
        <v>0</v>
      </c>
      <c r="BE60" s="131">
        <f t="shared" si="41"/>
        <v>0</v>
      </c>
      <c r="BF60" s="131">
        <f t="shared" si="41"/>
        <v>0</v>
      </c>
      <c r="BG60" s="131">
        <f t="shared" si="41"/>
        <v>0</v>
      </c>
      <c r="BH60" s="131">
        <f t="shared" si="41"/>
        <v>0</v>
      </c>
      <c r="BI60" s="131">
        <f t="shared" si="41"/>
        <v>0</v>
      </c>
      <c r="BJ60" s="131">
        <f t="shared" si="41"/>
        <v>0</v>
      </c>
      <c r="BK60" s="131">
        <f t="shared" si="41"/>
        <v>0</v>
      </c>
      <c r="BL60" s="131">
        <f t="shared" si="41"/>
        <v>0</v>
      </c>
      <c r="BM60" s="131">
        <f t="shared" si="41"/>
        <v>0</v>
      </c>
      <c r="BN60" s="131">
        <f t="shared" si="41"/>
        <v>0</v>
      </c>
      <c r="BO60" s="131">
        <f t="shared" si="41"/>
        <v>0</v>
      </c>
      <c r="BP60" s="131">
        <f t="shared" si="41"/>
        <v>0</v>
      </c>
      <c r="BQ60" s="131">
        <f t="shared" si="41"/>
        <v>0</v>
      </c>
      <c r="BR60" s="131">
        <f t="shared" ref="BR60:CW60" si="42">SUM(BR56:BR59)</f>
        <v>0</v>
      </c>
      <c r="BS60" s="131">
        <f t="shared" si="42"/>
        <v>0</v>
      </c>
      <c r="BT60" s="131">
        <f t="shared" si="42"/>
        <v>0</v>
      </c>
      <c r="BU60" s="131">
        <f t="shared" si="42"/>
        <v>0</v>
      </c>
      <c r="BV60" s="131">
        <f t="shared" si="42"/>
        <v>0</v>
      </c>
      <c r="BW60" s="131">
        <f t="shared" si="42"/>
        <v>0</v>
      </c>
      <c r="BX60" s="131">
        <f t="shared" si="42"/>
        <v>0</v>
      </c>
      <c r="BY60" s="131">
        <f t="shared" si="42"/>
        <v>0</v>
      </c>
      <c r="BZ60" s="131">
        <f t="shared" si="42"/>
        <v>0</v>
      </c>
      <c r="CA60" s="131">
        <f t="shared" si="42"/>
        <v>0</v>
      </c>
      <c r="CB60" s="131">
        <f t="shared" si="42"/>
        <v>0</v>
      </c>
      <c r="CC60" s="131">
        <f t="shared" si="42"/>
        <v>0</v>
      </c>
      <c r="CD60" s="131">
        <f t="shared" si="42"/>
        <v>0</v>
      </c>
      <c r="CE60" s="131">
        <f t="shared" si="42"/>
        <v>0</v>
      </c>
      <c r="CF60" s="131">
        <f t="shared" si="42"/>
        <v>0</v>
      </c>
      <c r="CG60" s="131">
        <f t="shared" si="42"/>
        <v>0</v>
      </c>
      <c r="CH60" s="131">
        <f t="shared" si="42"/>
        <v>0</v>
      </c>
      <c r="CI60" s="131">
        <f t="shared" si="42"/>
        <v>0</v>
      </c>
      <c r="CJ60" s="131">
        <f t="shared" si="42"/>
        <v>0</v>
      </c>
      <c r="CK60" s="131">
        <f t="shared" si="42"/>
        <v>0</v>
      </c>
      <c r="CL60" s="131">
        <f t="shared" si="42"/>
        <v>0</v>
      </c>
      <c r="CM60" s="131">
        <f t="shared" si="42"/>
        <v>0</v>
      </c>
      <c r="CN60" s="131">
        <f t="shared" si="42"/>
        <v>0</v>
      </c>
      <c r="CO60" s="131">
        <f t="shared" si="42"/>
        <v>0</v>
      </c>
      <c r="CP60" s="131">
        <f t="shared" si="42"/>
        <v>0</v>
      </c>
      <c r="CQ60" s="131">
        <f t="shared" si="42"/>
        <v>0</v>
      </c>
      <c r="CR60" s="131">
        <f t="shared" si="42"/>
        <v>0</v>
      </c>
      <c r="CS60" s="131">
        <f t="shared" si="42"/>
        <v>0</v>
      </c>
      <c r="CT60" s="131">
        <f t="shared" si="42"/>
        <v>0</v>
      </c>
      <c r="CU60" s="131">
        <f t="shared" si="42"/>
        <v>0</v>
      </c>
      <c r="CV60" s="131">
        <f t="shared" si="42"/>
        <v>0</v>
      </c>
      <c r="CW60" s="131">
        <f t="shared" si="42"/>
        <v>0</v>
      </c>
      <c r="CX60" s="131">
        <f t="shared" ref="CX60:EC60" si="43">SUM(CX56:CX59)</f>
        <v>0</v>
      </c>
      <c r="CY60" s="131">
        <f t="shared" si="43"/>
        <v>0</v>
      </c>
      <c r="CZ60" s="131">
        <f t="shared" si="43"/>
        <v>0</v>
      </c>
      <c r="DA60" s="131">
        <f t="shared" si="43"/>
        <v>0</v>
      </c>
      <c r="DB60" s="131">
        <f t="shared" si="43"/>
        <v>0</v>
      </c>
      <c r="DC60" s="131">
        <f t="shared" si="43"/>
        <v>0</v>
      </c>
      <c r="DD60" s="131">
        <f t="shared" si="43"/>
        <v>0</v>
      </c>
      <c r="DE60" s="131">
        <f t="shared" si="43"/>
        <v>0</v>
      </c>
      <c r="DF60" s="131">
        <f t="shared" si="43"/>
        <v>0</v>
      </c>
      <c r="DG60" s="131">
        <f t="shared" si="43"/>
        <v>0</v>
      </c>
      <c r="DH60" s="131">
        <f t="shared" si="43"/>
        <v>0</v>
      </c>
      <c r="DI60" s="131">
        <f t="shared" si="43"/>
        <v>0</v>
      </c>
      <c r="DJ60" s="131">
        <f t="shared" si="43"/>
        <v>0</v>
      </c>
      <c r="DK60" s="131">
        <f t="shared" si="43"/>
        <v>0</v>
      </c>
      <c r="DL60" s="131">
        <f t="shared" si="43"/>
        <v>0</v>
      </c>
      <c r="DM60" s="131">
        <f t="shared" si="43"/>
        <v>0</v>
      </c>
      <c r="DN60" s="131">
        <f t="shared" si="43"/>
        <v>0</v>
      </c>
      <c r="DO60" s="131">
        <f t="shared" si="43"/>
        <v>0</v>
      </c>
      <c r="DP60" s="131">
        <f t="shared" si="43"/>
        <v>0</v>
      </c>
      <c r="DQ60" s="131">
        <f t="shared" si="43"/>
        <v>0</v>
      </c>
      <c r="DR60" s="131">
        <f t="shared" si="43"/>
        <v>0</v>
      </c>
      <c r="DS60" s="131">
        <f t="shared" si="43"/>
        <v>0</v>
      </c>
      <c r="DT60" s="131">
        <f t="shared" si="43"/>
        <v>0</v>
      </c>
      <c r="DU60" s="131">
        <f t="shared" si="43"/>
        <v>0</v>
      </c>
      <c r="DV60" s="131">
        <f t="shared" si="43"/>
        <v>0</v>
      </c>
      <c r="DW60" s="131">
        <f t="shared" si="43"/>
        <v>0</v>
      </c>
      <c r="DX60" s="131">
        <f t="shared" si="43"/>
        <v>0</v>
      </c>
      <c r="DY60" s="131">
        <f t="shared" si="43"/>
        <v>0</v>
      </c>
      <c r="DZ60" s="131">
        <f t="shared" si="43"/>
        <v>0</v>
      </c>
      <c r="EA60" s="131">
        <f t="shared" si="43"/>
        <v>0</v>
      </c>
      <c r="EB60" s="131">
        <f t="shared" si="43"/>
        <v>0</v>
      </c>
      <c r="EC60" s="131">
        <f t="shared" si="43"/>
        <v>0</v>
      </c>
      <c r="ED60" s="131">
        <f t="shared" ref="ED60:EZ60" si="44">SUM(ED56:ED59)</f>
        <v>0</v>
      </c>
      <c r="EE60" s="131">
        <f t="shared" si="44"/>
        <v>0</v>
      </c>
      <c r="EF60" s="131">
        <f t="shared" si="44"/>
        <v>0</v>
      </c>
      <c r="EG60" s="131">
        <f t="shared" si="44"/>
        <v>0</v>
      </c>
      <c r="EH60" s="131">
        <f t="shared" si="44"/>
        <v>0</v>
      </c>
      <c r="EI60" s="131">
        <f t="shared" si="44"/>
        <v>0</v>
      </c>
      <c r="EJ60" s="131">
        <f t="shared" si="44"/>
        <v>0</v>
      </c>
      <c r="EK60" s="131">
        <f t="shared" si="44"/>
        <v>0</v>
      </c>
      <c r="EL60" s="131">
        <f t="shared" si="44"/>
        <v>0</v>
      </c>
      <c r="EM60" s="131">
        <f t="shared" si="44"/>
        <v>0</v>
      </c>
      <c r="EN60" s="131">
        <f t="shared" si="44"/>
        <v>0</v>
      </c>
      <c r="EO60" s="131">
        <f t="shared" si="44"/>
        <v>0</v>
      </c>
      <c r="EP60" s="131">
        <f t="shared" si="44"/>
        <v>0</v>
      </c>
      <c r="EQ60" s="131">
        <f t="shared" si="44"/>
        <v>0</v>
      </c>
      <c r="ER60" s="131">
        <f t="shared" si="44"/>
        <v>0</v>
      </c>
      <c r="ES60" s="131">
        <f t="shared" si="44"/>
        <v>0</v>
      </c>
      <c r="ET60" s="131">
        <f t="shared" si="44"/>
        <v>0</v>
      </c>
      <c r="EU60" s="131">
        <f t="shared" si="44"/>
        <v>0</v>
      </c>
      <c r="EV60" s="131">
        <f t="shared" si="44"/>
        <v>0</v>
      </c>
      <c r="EW60" s="131">
        <f t="shared" si="44"/>
        <v>0</v>
      </c>
      <c r="EX60" s="131">
        <f t="shared" si="44"/>
        <v>0</v>
      </c>
      <c r="EY60" s="131">
        <f t="shared" si="44"/>
        <v>0</v>
      </c>
      <c r="EZ60" s="131">
        <f t="shared" si="44"/>
        <v>0</v>
      </c>
    </row>
    <row r="61" spans="1:156" s="21" customFormat="1" x14ac:dyDescent="0.25">
      <c r="A61" s="10"/>
      <c r="B61" s="64"/>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row>
    <row r="62" spans="1:156" s="21" customFormat="1" ht="15" x14ac:dyDescent="0.25">
      <c r="A62" s="10"/>
      <c r="B62" s="31" t="s">
        <v>104</v>
      </c>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row>
    <row r="63" spans="1:156" s="21" customFormat="1" x14ac:dyDescent="0.25">
      <c r="A63" s="10"/>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row>
    <row r="64" spans="1:156" ht="15" x14ac:dyDescent="0.25">
      <c r="B64" s="67" t="s">
        <v>94</v>
      </c>
      <c r="D64" s="128"/>
      <c r="E64" s="129"/>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row>
    <row r="65" spans="1:156" s="69" customFormat="1" ht="15" x14ac:dyDescent="0.25">
      <c r="A65" s="10"/>
      <c r="B65" s="69" t="s">
        <v>95</v>
      </c>
      <c r="D65" s="128"/>
      <c r="E65" s="129"/>
      <c r="F65" s="130">
        <v>0</v>
      </c>
      <c r="G65" s="131">
        <f t="shared" ref="G65:AL65" si="45">F70</f>
        <v>0</v>
      </c>
      <c r="H65" s="131">
        <f t="shared" si="45"/>
        <v>0</v>
      </c>
      <c r="I65" s="131">
        <f t="shared" si="45"/>
        <v>0</v>
      </c>
      <c r="J65" s="131">
        <f t="shared" si="45"/>
        <v>0</v>
      </c>
      <c r="K65" s="131">
        <f t="shared" si="45"/>
        <v>0</v>
      </c>
      <c r="L65" s="131">
        <f t="shared" si="45"/>
        <v>0</v>
      </c>
      <c r="M65" s="131">
        <f t="shared" si="45"/>
        <v>0</v>
      </c>
      <c r="N65" s="131">
        <f t="shared" si="45"/>
        <v>0</v>
      </c>
      <c r="O65" s="131">
        <f t="shared" si="45"/>
        <v>0</v>
      </c>
      <c r="P65" s="131">
        <f t="shared" si="45"/>
        <v>0</v>
      </c>
      <c r="Q65" s="131">
        <f t="shared" si="45"/>
        <v>0</v>
      </c>
      <c r="R65" s="131">
        <f t="shared" si="45"/>
        <v>0</v>
      </c>
      <c r="S65" s="131">
        <f t="shared" si="45"/>
        <v>0</v>
      </c>
      <c r="T65" s="131">
        <f t="shared" si="45"/>
        <v>0</v>
      </c>
      <c r="U65" s="131">
        <f t="shared" si="45"/>
        <v>0</v>
      </c>
      <c r="V65" s="131">
        <f t="shared" si="45"/>
        <v>0</v>
      </c>
      <c r="W65" s="131">
        <f t="shared" si="45"/>
        <v>0</v>
      </c>
      <c r="X65" s="131">
        <f t="shared" si="45"/>
        <v>0</v>
      </c>
      <c r="Y65" s="131">
        <f t="shared" si="45"/>
        <v>0</v>
      </c>
      <c r="Z65" s="131">
        <f t="shared" si="45"/>
        <v>0</v>
      </c>
      <c r="AA65" s="131">
        <f t="shared" si="45"/>
        <v>0</v>
      </c>
      <c r="AB65" s="131">
        <f t="shared" si="45"/>
        <v>0</v>
      </c>
      <c r="AC65" s="131">
        <f t="shared" si="45"/>
        <v>0</v>
      </c>
      <c r="AD65" s="131">
        <f t="shared" si="45"/>
        <v>0</v>
      </c>
      <c r="AE65" s="131">
        <f t="shared" si="45"/>
        <v>0</v>
      </c>
      <c r="AF65" s="131">
        <f t="shared" si="45"/>
        <v>0</v>
      </c>
      <c r="AG65" s="131">
        <f t="shared" si="45"/>
        <v>0</v>
      </c>
      <c r="AH65" s="131">
        <f t="shared" si="45"/>
        <v>0</v>
      </c>
      <c r="AI65" s="131">
        <f t="shared" si="45"/>
        <v>0</v>
      </c>
      <c r="AJ65" s="131">
        <f t="shared" si="45"/>
        <v>0</v>
      </c>
      <c r="AK65" s="131">
        <f t="shared" si="45"/>
        <v>0</v>
      </c>
      <c r="AL65" s="131">
        <f t="shared" si="45"/>
        <v>0</v>
      </c>
      <c r="AM65" s="131">
        <f t="shared" ref="AM65:BR65" si="46">AL70</f>
        <v>0</v>
      </c>
      <c r="AN65" s="131">
        <f t="shared" si="46"/>
        <v>0</v>
      </c>
      <c r="AO65" s="131">
        <f t="shared" si="46"/>
        <v>0</v>
      </c>
      <c r="AP65" s="131">
        <f t="shared" si="46"/>
        <v>0</v>
      </c>
      <c r="AQ65" s="131">
        <f t="shared" si="46"/>
        <v>0</v>
      </c>
      <c r="AR65" s="131">
        <f t="shared" si="46"/>
        <v>0</v>
      </c>
      <c r="AS65" s="131">
        <f t="shared" si="46"/>
        <v>0</v>
      </c>
      <c r="AT65" s="131">
        <f t="shared" si="46"/>
        <v>0</v>
      </c>
      <c r="AU65" s="131">
        <f t="shared" si="46"/>
        <v>0</v>
      </c>
      <c r="AV65" s="131">
        <f t="shared" si="46"/>
        <v>0</v>
      </c>
      <c r="AW65" s="131">
        <f t="shared" si="46"/>
        <v>0</v>
      </c>
      <c r="AX65" s="131">
        <f t="shared" si="46"/>
        <v>0</v>
      </c>
      <c r="AY65" s="131">
        <f t="shared" si="46"/>
        <v>0</v>
      </c>
      <c r="AZ65" s="131">
        <f t="shared" si="46"/>
        <v>0</v>
      </c>
      <c r="BA65" s="131">
        <f t="shared" si="46"/>
        <v>0</v>
      </c>
      <c r="BB65" s="131">
        <f t="shared" si="46"/>
        <v>0</v>
      </c>
      <c r="BC65" s="131">
        <f t="shared" si="46"/>
        <v>0</v>
      </c>
      <c r="BD65" s="131">
        <f t="shared" si="46"/>
        <v>0</v>
      </c>
      <c r="BE65" s="131">
        <f t="shared" si="46"/>
        <v>0</v>
      </c>
      <c r="BF65" s="131">
        <f t="shared" si="46"/>
        <v>0</v>
      </c>
      <c r="BG65" s="131">
        <f t="shared" si="46"/>
        <v>0</v>
      </c>
      <c r="BH65" s="131">
        <f t="shared" si="46"/>
        <v>0</v>
      </c>
      <c r="BI65" s="131">
        <f t="shared" si="46"/>
        <v>0</v>
      </c>
      <c r="BJ65" s="131">
        <f t="shared" si="46"/>
        <v>0</v>
      </c>
      <c r="BK65" s="131">
        <f t="shared" si="46"/>
        <v>0</v>
      </c>
      <c r="BL65" s="131">
        <f t="shared" si="46"/>
        <v>0</v>
      </c>
      <c r="BM65" s="131">
        <f t="shared" si="46"/>
        <v>0</v>
      </c>
      <c r="BN65" s="131">
        <f t="shared" si="46"/>
        <v>0</v>
      </c>
      <c r="BO65" s="131">
        <f t="shared" si="46"/>
        <v>0</v>
      </c>
      <c r="BP65" s="131">
        <f t="shared" si="46"/>
        <v>0</v>
      </c>
      <c r="BQ65" s="131">
        <f t="shared" si="46"/>
        <v>0</v>
      </c>
      <c r="BR65" s="131">
        <f t="shared" si="46"/>
        <v>0</v>
      </c>
      <c r="BS65" s="131">
        <f t="shared" ref="BS65:CX65" si="47">BR70</f>
        <v>0</v>
      </c>
      <c r="BT65" s="131">
        <f t="shared" si="47"/>
        <v>0</v>
      </c>
      <c r="BU65" s="131">
        <f t="shared" si="47"/>
        <v>0</v>
      </c>
      <c r="BV65" s="131">
        <f t="shared" si="47"/>
        <v>0</v>
      </c>
      <c r="BW65" s="131">
        <f t="shared" si="47"/>
        <v>0</v>
      </c>
      <c r="BX65" s="131">
        <f t="shared" si="47"/>
        <v>0</v>
      </c>
      <c r="BY65" s="131">
        <f t="shared" si="47"/>
        <v>0</v>
      </c>
      <c r="BZ65" s="131">
        <f t="shared" si="47"/>
        <v>0</v>
      </c>
      <c r="CA65" s="131">
        <f t="shared" si="47"/>
        <v>0</v>
      </c>
      <c r="CB65" s="131">
        <f t="shared" si="47"/>
        <v>0</v>
      </c>
      <c r="CC65" s="131">
        <f t="shared" si="47"/>
        <v>0</v>
      </c>
      <c r="CD65" s="131">
        <f t="shared" si="47"/>
        <v>0</v>
      </c>
      <c r="CE65" s="131">
        <f t="shared" si="47"/>
        <v>0</v>
      </c>
      <c r="CF65" s="131">
        <f t="shared" si="47"/>
        <v>0</v>
      </c>
      <c r="CG65" s="131">
        <f t="shared" si="47"/>
        <v>0</v>
      </c>
      <c r="CH65" s="131">
        <f t="shared" si="47"/>
        <v>0</v>
      </c>
      <c r="CI65" s="131">
        <f t="shared" si="47"/>
        <v>0</v>
      </c>
      <c r="CJ65" s="131">
        <f t="shared" si="47"/>
        <v>0</v>
      </c>
      <c r="CK65" s="131">
        <f t="shared" si="47"/>
        <v>0</v>
      </c>
      <c r="CL65" s="131">
        <f t="shared" si="47"/>
        <v>0</v>
      </c>
      <c r="CM65" s="131">
        <f t="shared" si="47"/>
        <v>0</v>
      </c>
      <c r="CN65" s="131">
        <f t="shared" si="47"/>
        <v>0</v>
      </c>
      <c r="CO65" s="131">
        <f t="shared" si="47"/>
        <v>0</v>
      </c>
      <c r="CP65" s="131">
        <f t="shared" si="47"/>
        <v>0</v>
      </c>
      <c r="CQ65" s="131">
        <f t="shared" si="47"/>
        <v>0</v>
      </c>
      <c r="CR65" s="131">
        <f t="shared" si="47"/>
        <v>0</v>
      </c>
      <c r="CS65" s="131">
        <f t="shared" si="47"/>
        <v>0</v>
      </c>
      <c r="CT65" s="131">
        <f t="shared" si="47"/>
        <v>0</v>
      </c>
      <c r="CU65" s="131">
        <f t="shared" si="47"/>
        <v>0</v>
      </c>
      <c r="CV65" s="131">
        <f t="shared" si="47"/>
        <v>0</v>
      </c>
      <c r="CW65" s="131">
        <f t="shared" si="47"/>
        <v>0</v>
      </c>
      <c r="CX65" s="131">
        <f t="shared" si="47"/>
        <v>0</v>
      </c>
      <c r="CY65" s="131">
        <f t="shared" ref="CY65:ED65" si="48">CX70</f>
        <v>0</v>
      </c>
      <c r="CZ65" s="131">
        <f t="shared" si="48"/>
        <v>0</v>
      </c>
      <c r="DA65" s="131">
        <f t="shared" si="48"/>
        <v>0</v>
      </c>
      <c r="DB65" s="131">
        <f t="shared" si="48"/>
        <v>0</v>
      </c>
      <c r="DC65" s="131">
        <f t="shared" si="48"/>
        <v>0</v>
      </c>
      <c r="DD65" s="131">
        <f t="shared" si="48"/>
        <v>0</v>
      </c>
      <c r="DE65" s="131">
        <f t="shared" si="48"/>
        <v>0</v>
      </c>
      <c r="DF65" s="131">
        <f t="shared" si="48"/>
        <v>0</v>
      </c>
      <c r="DG65" s="131">
        <f t="shared" si="48"/>
        <v>0</v>
      </c>
      <c r="DH65" s="131">
        <f t="shared" si="48"/>
        <v>0</v>
      </c>
      <c r="DI65" s="131">
        <f t="shared" si="48"/>
        <v>0</v>
      </c>
      <c r="DJ65" s="131">
        <f t="shared" si="48"/>
        <v>0</v>
      </c>
      <c r="DK65" s="131">
        <f t="shared" si="48"/>
        <v>0</v>
      </c>
      <c r="DL65" s="131">
        <f t="shared" si="48"/>
        <v>0</v>
      </c>
      <c r="DM65" s="131">
        <f t="shared" si="48"/>
        <v>0</v>
      </c>
      <c r="DN65" s="131">
        <f t="shared" si="48"/>
        <v>0</v>
      </c>
      <c r="DO65" s="131">
        <f t="shared" si="48"/>
        <v>0</v>
      </c>
      <c r="DP65" s="131">
        <f t="shared" si="48"/>
        <v>0</v>
      </c>
      <c r="DQ65" s="131">
        <f t="shared" si="48"/>
        <v>0</v>
      </c>
      <c r="DR65" s="131">
        <f t="shared" si="48"/>
        <v>0</v>
      </c>
      <c r="DS65" s="131">
        <f t="shared" si="48"/>
        <v>0</v>
      </c>
      <c r="DT65" s="131">
        <f t="shared" si="48"/>
        <v>0</v>
      </c>
      <c r="DU65" s="131">
        <f t="shared" si="48"/>
        <v>0</v>
      </c>
      <c r="DV65" s="131">
        <f t="shared" si="48"/>
        <v>0</v>
      </c>
      <c r="DW65" s="131">
        <f t="shared" si="48"/>
        <v>0</v>
      </c>
      <c r="DX65" s="131">
        <f t="shared" si="48"/>
        <v>0</v>
      </c>
      <c r="DY65" s="131">
        <f t="shared" si="48"/>
        <v>0</v>
      </c>
      <c r="DZ65" s="131">
        <f t="shared" si="48"/>
        <v>0</v>
      </c>
      <c r="EA65" s="131">
        <f t="shared" si="48"/>
        <v>0</v>
      </c>
      <c r="EB65" s="131">
        <f t="shared" si="48"/>
        <v>0</v>
      </c>
      <c r="EC65" s="131">
        <f t="shared" si="48"/>
        <v>0</v>
      </c>
      <c r="ED65" s="131">
        <f t="shared" si="48"/>
        <v>0</v>
      </c>
      <c r="EE65" s="131">
        <f t="shared" ref="EE65:EZ65" si="49">ED70</f>
        <v>0</v>
      </c>
      <c r="EF65" s="131">
        <f t="shared" si="49"/>
        <v>0</v>
      </c>
      <c r="EG65" s="131">
        <f t="shared" si="49"/>
        <v>0</v>
      </c>
      <c r="EH65" s="131">
        <f t="shared" si="49"/>
        <v>0</v>
      </c>
      <c r="EI65" s="131">
        <f t="shared" si="49"/>
        <v>0</v>
      </c>
      <c r="EJ65" s="131">
        <f t="shared" si="49"/>
        <v>0</v>
      </c>
      <c r="EK65" s="131">
        <f t="shared" si="49"/>
        <v>0</v>
      </c>
      <c r="EL65" s="131">
        <f t="shared" si="49"/>
        <v>0</v>
      </c>
      <c r="EM65" s="131">
        <f t="shared" si="49"/>
        <v>0</v>
      </c>
      <c r="EN65" s="131">
        <f t="shared" si="49"/>
        <v>0</v>
      </c>
      <c r="EO65" s="131">
        <f t="shared" si="49"/>
        <v>0</v>
      </c>
      <c r="EP65" s="131">
        <f t="shared" si="49"/>
        <v>0</v>
      </c>
      <c r="EQ65" s="131">
        <f t="shared" si="49"/>
        <v>0</v>
      </c>
      <c r="ER65" s="131">
        <f t="shared" si="49"/>
        <v>0</v>
      </c>
      <c r="ES65" s="131">
        <f t="shared" si="49"/>
        <v>0</v>
      </c>
      <c r="ET65" s="131">
        <f t="shared" si="49"/>
        <v>0</v>
      </c>
      <c r="EU65" s="131">
        <f t="shared" si="49"/>
        <v>0</v>
      </c>
      <c r="EV65" s="131">
        <f t="shared" si="49"/>
        <v>0</v>
      </c>
      <c r="EW65" s="131">
        <f t="shared" si="49"/>
        <v>0</v>
      </c>
      <c r="EX65" s="131">
        <f t="shared" si="49"/>
        <v>0</v>
      </c>
      <c r="EY65" s="131">
        <f t="shared" si="49"/>
        <v>0</v>
      </c>
      <c r="EZ65" s="131">
        <f t="shared" si="49"/>
        <v>0</v>
      </c>
    </row>
    <row r="66" spans="1:156" s="70" customFormat="1" x14ac:dyDescent="0.25">
      <c r="A66" s="10"/>
      <c r="B66" s="70" t="s">
        <v>96</v>
      </c>
      <c r="D66" s="132">
        <f>SUM(F66:EG66)</f>
        <v>0</v>
      </c>
      <c r="E66" s="129"/>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c r="CK66" s="133"/>
      <c r="CL66" s="133"/>
      <c r="CM66" s="133"/>
      <c r="CN66" s="133"/>
      <c r="CO66" s="133"/>
      <c r="CP66" s="133"/>
      <c r="CQ66" s="133"/>
      <c r="CR66" s="133"/>
      <c r="CS66" s="133"/>
      <c r="CT66" s="133"/>
      <c r="CU66" s="133"/>
      <c r="CV66" s="133"/>
      <c r="CW66" s="133"/>
      <c r="CX66" s="133"/>
      <c r="CY66" s="133"/>
      <c r="CZ66" s="133"/>
      <c r="DA66" s="133"/>
      <c r="DB66" s="133"/>
      <c r="DC66" s="133"/>
      <c r="DD66" s="133"/>
      <c r="DE66" s="133"/>
      <c r="DF66" s="133"/>
      <c r="DG66" s="133"/>
      <c r="DH66" s="133"/>
      <c r="DI66" s="133"/>
      <c r="DJ66" s="133"/>
      <c r="DK66" s="133"/>
      <c r="DL66" s="133"/>
      <c r="DM66" s="133"/>
      <c r="DN66" s="133"/>
      <c r="DO66" s="133"/>
      <c r="DP66" s="133"/>
      <c r="DQ66" s="133"/>
      <c r="DR66" s="133"/>
      <c r="DS66" s="133"/>
      <c r="DT66" s="133"/>
      <c r="DU66" s="133"/>
      <c r="DV66" s="133"/>
      <c r="DW66" s="133"/>
      <c r="DX66" s="133"/>
      <c r="DY66" s="133"/>
      <c r="DZ66" s="133"/>
      <c r="EA66" s="133"/>
      <c r="EB66" s="133"/>
      <c r="EC66" s="133"/>
      <c r="ED66" s="133"/>
      <c r="EE66" s="133"/>
      <c r="EF66" s="133"/>
      <c r="EG66" s="133"/>
      <c r="EH66" s="133"/>
      <c r="EI66" s="133"/>
      <c r="EJ66" s="133"/>
      <c r="EK66" s="133"/>
      <c r="EL66" s="133"/>
      <c r="EM66" s="133"/>
      <c r="EN66" s="133"/>
      <c r="EO66" s="133"/>
      <c r="EP66" s="133"/>
      <c r="EQ66" s="133"/>
      <c r="ER66" s="133"/>
      <c r="ES66" s="133"/>
      <c r="ET66" s="133"/>
      <c r="EU66" s="133"/>
      <c r="EV66" s="133"/>
      <c r="EW66" s="133"/>
      <c r="EX66" s="133"/>
      <c r="EY66" s="133"/>
      <c r="EZ66" s="133"/>
    </row>
    <row r="67" spans="1:156" x14ac:dyDescent="0.25">
      <c r="B67" s="71" t="s">
        <v>97</v>
      </c>
      <c r="D67" s="132">
        <f>SUM(F67:EG67)</f>
        <v>0</v>
      </c>
      <c r="E67" s="129"/>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c r="CQ67" s="133"/>
      <c r="CR67" s="133"/>
      <c r="CS67" s="133"/>
      <c r="CT67" s="133"/>
      <c r="CU67" s="133"/>
      <c r="CV67" s="133"/>
      <c r="CW67" s="133"/>
      <c r="CX67" s="133"/>
      <c r="CY67" s="133"/>
      <c r="CZ67" s="133"/>
      <c r="DA67" s="133"/>
      <c r="DB67" s="133"/>
      <c r="DC67" s="133"/>
      <c r="DD67" s="133"/>
      <c r="DE67" s="133"/>
      <c r="DF67" s="133"/>
      <c r="DG67" s="133"/>
      <c r="DH67" s="133"/>
      <c r="DI67" s="133"/>
      <c r="DJ67" s="133"/>
      <c r="DK67" s="133"/>
      <c r="DL67" s="133"/>
      <c r="DM67" s="133"/>
      <c r="DN67" s="133"/>
      <c r="DO67" s="133"/>
      <c r="DP67" s="133"/>
      <c r="DQ67" s="133"/>
      <c r="DR67" s="133"/>
      <c r="DS67" s="133"/>
      <c r="DT67" s="133"/>
      <c r="DU67" s="133"/>
      <c r="DV67" s="133"/>
      <c r="DW67" s="133"/>
      <c r="DX67" s="133"/>
      <c r="DY67" s="133"/>
      <c r="DZ67" s="133"/>
      <c r="EA67" s="133"/>
      <c r="EB67" s="133"/>
      <c r="EC67" s="133"/>
      <c r="ED67" s="133"/>
      <c r="EE67" s="133"/>
      <c r="EF67" s="133"/>
      <c r="EG67" s="133"/>
      <c r="EH67" s="133"/>
      <c r="EI67" s="133"/>
      <c r="EJ67" s="133"/>
      <c r="EK67" s="133"/>
      <c r="EL67" s="133"/>
      <c r="EM67" s="133"/>
      <c r="EN67" s="133"/>
      <c r="EO67" s="133"/>
      <c r="EP67" s="133"/>
      <c r="EQ67" s="133"/>
      <c r="ER67" s="133"/>
      <c r="ES67" s="133"/>
      <c r="ET67" s="133"/>
      <c r="EU67" s="133"/>
      <c r="EV67" s="133"/>
      <c r="EW67" s="133"/>
      <c r="EX67" s="133"/>
      <c r="EY67" s="133"/>
      <c r="EZ67" s="133"/>
    </row>
    <row r="68" spans="1:156" x14ac:dyDescent="0.25">
      <c r="B68" s="71" t="s">
        <v>98</v>
      </c>
      <c r="D68" s="132">
        <f>SUM(F68:EG68)</f>
        <v>0</v>
      </c>
      <c r="E68" s="129"/>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c r="BR68" s="133"/>
      <c r="BS68" s="133"/>
      <c r="BT68" s="133"/>
      <c r="BU68" s="133"/>
      <c r="BV68" s="133"/>
      <c r="BW68" s="133"/>
      <c r="BX68" s="133"/>
      <c r="BY68" s="133"/>
      <c r="BZ68" s="133"/>
      <c r="CA68" s="133"/>
      <c r="CB68" s="133"/>
      <c r="CC68" s="133"/>
      <c r="CD68" s="133"/>
      <c r="CE68" s="133"/>
      <c r="CF68" s="133"/>
      <c r="CG68" s="133"/>
      <c r="CH68" s="133"/>
      <c r="CI68" s="133"/>
      <c r="CJ68" s="133"/>
      <c r="CK68" s="133"/>
      <c r="CL68" s="133"/>
      <c r="CM68" s="133"/>
      <c r="CN68" s="133"/>
      <c r="CO68" s="133"/>
      <c r="CP68" s="133"/>
      <c r="CQ68" s="133"/>
      <c r="CR68" s="133"/>
      <c r="CS68" s="133"/>
      <c r="CT68" s="133"/>
      <c r="CU68" s="133"/>
      <c r="CV68" s="133"/>
      <c r="CW68" s="133"/>
      <c r="CX68" s="133"/>
      <c r="CY68" s="133"/>
      <c r="CZ68" s="133"/>
      <c r="DA68" s="133"/>
      <c r="DB68" s="133"/>
      <c r="DC68" s="133"/>
      <c r="DD68" s="133"/>
      <c r="DE68" s="133"/>
      <c r="DF68" s="133"/>
      <c r="DG68" s="133"/>
      <c r="DH68" s="133"/>
      <c r="DI68" s="133"/>
      <c r="DJ68" s="133"/>
      <c r="DK68" s="133"/>
      <c r="DL68" s="133"/>
      <c r="DM68" s="133"/>
      <c r="DN68" s="133"/>
      <c r="DO68" s="133"/>
      <c r="DP68" s="133"/>
      <c r="DQ68" s="133"/>
      <c r="DR68" s="133"/>
      <c r="DS68" s="133"/>
      <c r="DT68" s="133"/>
      <c r="DU68" s="133"/>
      <c r="DV68" s="133"/>
      <c r="DW68" s="133"/>
      <c r="DX68" s="133"/>
      <c r="DY68" s="133"/>
      <c r="DZ68" s="133"/>
      <c r="EA68" s="133"/>
      <c r="EB68" s="133"/>
      <c r="EC68" s="133"/>
      <c r="ED68" s="133"/>
      <c r="EE68" s="133"/>
      <c r="EF68" s="133"/>
      <c r="EG68" s="133"/>
      <c r="EH68" s="133"/>
      <c r="EI68" s="133"/>
      <c r="EJ68" s="133"/>
      <c r="EK68" s="133"/>
      <c r="EL68" s="133"/>
      <c r="EM68" s="133"/>
      <c r="EN68" s="133"/>
      <c r="EO68" s="133"/>
      <c r="EP68" s="133"/>
      <c r="EQ68" s="133"/>
      <c r="ER68" s="133"/>
      <c r="ES68" s="133"/>
      <c r="ET68" s="133"/>
      <c r="EU68" s="133"/>
      <c r="EV68" s="133"/>
      <c r="EW68" s="133"/>
      <c r="EX68" s="133"/>
      <c r="EY68" s="133"/>
      <c r="EZ68" s="133"/>
    </row>
    <row r="69" spans="1:156" s="10" customFormat="1" ht="7.5" customHeight="1" x14ac:dyDescent="0.3">
      <c r="B69" s="54"/>
      <c r="D69" s="121"/>
      <c r="E69" s="119"/>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2"/>
      <c r="EI69" s="122"/>
      <c r="EJ69" s="122"/>
      <c r="EK69" s="122"/>
      <c r="EL69" s="122"/>
      <c r="EM69" s="122"/>
      <c r="EN69" s="122"/>
      <c r="EO69" s="122"/>
      <c r="EP69" s="122"/>
      <c r="EQ69" s="122"/>
      <c r="ER69" s="122"/>
      <c r="ES69" s="122"/>
      <c r="ET69" s="122"/>
      <c r="EU69" s="122"/>
      <c r="EV69" s="122"/>
      <c r="EW69" s="122"/>
      <c r="EX69" s="122"/>
      <c r="EY69" s="122"/>
      <c r="EZ69" s="122"/>
    </row>
    <row r="70" spans="1:156" s="69" customFormat="1" ht="15" x14ac:dyDescent="0.25">
      <c r="A70" s="10"/>
      <c r="B70" s="69" t="s">
        <v>99</v>
      </c>
      <c r="D70" s="129"/>
      <c r="E70" s="129"/>
      <c r="F70" s="131">
        <f t="shared" ref="F70:AK70" si="50">SUM(F65:F69)</f>
        <v>0</v>
      </c>
      <c r="G70" s="131">
        <f t="shared" si="50"/>
        <v>0</v>
      </c>
      <c r="H70" s="131">
        <f t="shared" si="50"/>
        <v>0</v>
      </c>
      <c r="I70" s="131">
        <f t="shared" si="50"/>
        <v>0</v>
      </c>
      <c r="J70" s="131">
        <f t="shared" si="50"/>
        <v>0</v>
      </c>
      <c r="K70" s="131">
        <f t="shared" si="50"/>
        <v>0</v>
      </c>
      <c r="L70" s="131">
        <f t="shared" si="50"/>
        <v>0</v>
      </c>
      <c r="M70" s="131">
        <f t="shared" si="50"/>
        <v>0</v>
      </c>
      <c r="N70" s="131">
        <f t="shared" si="50"/>
        <v>0</v>
      </c>
      <c r="O70" s="131">
        <f t="shared" si="50"/>
        <v>0</v>
      </c>
      <c r="P70" s="131">
        <f t="shared" si="50"/>
        <v>0</v>
      </c>
      <c r="Q70" s="131">
        <f t="shared" si="50"/>
        <v>0</v>
      </c>
      <c r="R70" s="131">
        <f t="shared" si="50"/>
        <v>0</v>
      </c>
      <c r="S70" s="131">
        <f t="shared" si="50"/>
        <v>0</v>
      </c>
      <c r="T70" s="131">
        <f t="shared" si="50"/>
        <v>0</v>
      </c>
      <c r="U70" s="131">
        <f t="shared" si="50"/>
        <v>0</v>
      </c>
      <c r="V70" s="131">
        <f t="shared" si="50"/>
        <v>0</v>
      </c>
      <c r="W70" s="131">
        <f t="shared" si="50"/>
        <v>0</v>
      </c>
      <c r="X70" s="131">
        <f t="shared" si="50"/>
        <v>0</v>
      </c>
      <c r="Y70" s="131">
        <f t="shared" si="50"/>
        <v>0</v>
      </c>
      <c r="Z70" s="131">
        <f t="shared" si="50"/>
        <v>0</v>
      </c>
      <c r="AA70" s="131">
        <f t="shared" si="50"/>
        <v>0</v>
      </c>
      <c r="AB70" s="131">
        <f t="shared" si="50"/>
        <v>0</v>
      </c>
      <c r="AC70" s="131">
        <f t="shared" si="50"/>
        <v>0</v>
      </c>
      <c r="AD70" s="131">
        <f t="shared" si="50"/>
        <v>0</v>
      </c>
      <c r="AE70" s="131">
        <f t="shared" si="50"/>
        <v>0</v>
      </c>
      <c r="AF70" s="131">
        <f t="shared" si="50"/>
        <v>0</v>
      </c>
      <c r="AG70" s="131">
        <f t="shared" si="50"/>
        <v>0</v>
      </c>
      <c r="AH70" s="131">
        <f t="shared" si="50"/>
        <v>0</v>
      </c>
      <c r="AI70" s="131">
        <f t="shared" si="50"/>
        <v>0</v>
      </c>
      <c r="AJ70" s="131">
        <f t="shared" si="50"/>
        <v>0</v>
      </c>
      <c r="AK70" s="131">
        <f t="shared" si="50"/>
        <v>0</v>
      </c>
      <c r="AL70" s="131">
        <f t="shared" ref="AL70:BQ70" si="51">SUM(AL65:AL69)</f>
        <v>0</v>
      </c>
      <c r="AM70" s="131">
        <f t="shared" si="51"/>
        <v>0</v>
      </c>
      <c r="AN70" s="131">
        <f t="shared" si="51"/>
        <v>0</v>
      </c>
      <c r="AO70" s="131">
        <f t="shared" si="51"/>
        <v>0</v>
      </c>
      <c r="AP70" s="131">
        <f t="shared" si="51"/>
        <v>0</v>
      </c>
      <c r="AQ70" s="131">
        <f t="shared" si="51"/>
        <v>0</v>
      </c>
      <c r="AR70" s="131">
        <f t="shared" si="51"/>
        <v>0</v>
      </c>
      <c r="AS70" s="131">
        <f t="shared" si="51"/>
        <v>0</v>
      </c>
      <c r="AT70" s="131">
        <f t="shared" si="51"/>
        <v>0</v>
      </c>
      <c r="AU70" s="131">
        <f t="shared" si="51"/>
        <v>0</v>
      </c>
      <c r="AV70" s="131">
        <f t="shared" si="51"/>
        <v>0</v>
      </c>
      <c r="AW70" s="131">
        <f t="shared" si="51"/>
        <v>0</v>
      </c>
      <c r="AX70" s="131">
        <f t="shared" si="51"/>
        <v>0</v>
      </c>
      <c r="AY70" s="131">
        <f t="shared" si="51"/>
        <v>0</v>
      </c>
      <c r="AZ70" s="131">
        <f t="shared" si="51"/>
        <v>0</v>
      </c>
      <c r="BA70" s="131">
        <f t="shared" si="51"/>
        <v>0</v>
      </c>
      <c r="BB70" s="131">
        <f t="shared" si="51"/>
        <v>0</v>
      </c>
      <c r="BC70" s="131">
        <f t="shared" si="51"/>
        <v>0</v>
      </c>
      <c r="BD70" s="131">
        <f t="shared" si="51"/>
        <v>0</v>
      </c>
      <c r="BE70" s="131">
        <f t="shared" si="51"/>
        <v>0</v>
      </c>
      <c r="BF70" s="131">
        <f t="shared" si="51"/>
        <v>0</v>
      </c>
      <c r="BG70" s="131">
        <f t="shared" si="51"/>
        <v>0</v>
      </c>
      <c r="BH70" s="131">
        <f t="shared" si="51"/>
        <v>0</v>
      </c>
      <c r="BI70" s="131">
        <f t="shared" si="51"/>
        <v>0</v>
      </c>
      <c r="BJ70" s="131">
        <f t="shared" si="51"/>
        <v>0</v>
      </c>
      <c r="BK70" s="131">
        <f t="shared" si="51"/>
        <v>0</v>
      </c>
      <c r="BL70" s="131">
        <f t="shared" si="51"/>
        <v>0</v>
      </c>
      <c r="BM70" s="131">
        <f t="shared" si="51"/>
        <v>0</v>
      </c>
      <c r="BN70" s="131">
        <f t="shared" si="51"/>
        <v>0</v>
      </c>
      <c r="BO70" s="131">
        <f t="shared" si="51"/>
        <v>0</v>
      </c>
      <c r="BP70" s="131">
        <f t="shared" si="51"/>
        <v>0</v>
      </c>
      <c r="BQ70" s="131">
        <f t="shared" si="51"/>
        <v>0</v>
      </c>
      <c r="BR70" s="131">
        <f t="shared" ref="BR70:CW70" si="52">SUM(BR65:BR69)</f>
        <v>0</v>
      </c>
      <c r="BS70" s="131">
        <f t="shared" si="52"/>
        <v>0</v>
      </c>
      <c r="BT70" s="131">
        <f t="shared" si="52"/>
        <v>0</v>
      </c>
      <c r="BU70" s="131">
        <f t="shared" si="52"/>
        <v>0</v>
      </c>
      <c r="BV70" s="131">
        <f t="shared" si="52"/>
        <v>0</v>
      </c>
      <c r="BW70" s="131">
        <f t="shared" si="52"/>
        <v>0</v>
      </c>
      <c r="BX70" s="131">
        <f t="shared" si="52"/>
        <v>0</v>
      </c>
      <c r="BY70" s="131">
        <f t="shared" si="52"/>
        <v>0</v>
      </c>
      <c r="BZ70" s="131">
        <f t="shared" si="52"/>
        <v>0</v>
      </c>
      <c r="CA70" s="131">
        <f t="shared" si="52"/>
        <v>0</v>
      </c>
      <c r="CB70" s="131">
        <f t="shared" si="52"/>
        <v>0</v>
      </c>
      <c r="CC70" s="131">
        <f t="shared" si="52"/>
        <v>0</v>
      </c>
      <c r="CD70" s="131">
        <f t="shared" si="52"/>
        <v>0</v>
      </c>
      <c r="CE70" s="131">
        <f t="shared" si="52"/>
        <v>0</v>
      </c>
      <c r="CF70" s="131">
        <f t="shared" si="52"/>
        <v>0</v>
      </c>
      <c r="CG70" s="131">
        <f t="shared" si="52"/>
        <v>0</v>
      </c>
      <c r="CH70" s="131">
        <f t="shared" si="52"/>
        <v>0</v>
      </c>
      <c r="CI70" s="131">
        <f t="shared" si="52"/>
        <v>0</v>
      </c>
      <c r="CJ70" s="131">
        <f t="shared" si="52"/>
        <v>0</v>
      </c>
      <c r="CK70" s="131">
        <f t="shared" si="52"/>
        <v>0</v>
      </c>
      <c r="CL70" s="131">
        <f t="shared" si="52"/>
        <v>0</v>
      </c>
      <c r="CM70" s="131">
        <f t="shared" si="52"/>
        <v>0</v>
      </c>
      <c r="CN70" s="131">
        <f t="shared" si="52"/>
        <v>0</v>
      </c>
      <c r="CO70" s="131">
        <f t="shared" si="52"/>
        <v>0</v>
      </c>
      <c r="CP70" s="131">
        <f t="shared" si="52"/>
        <v>0</v>
      </c>
      <c r="CQ70" s="131">
        <f t="shared" si="52"/>
        <v>0</v>
      </c>
      <c r="CR70" s="131">
        <f t="shared" si="52"/>
        <v>0</v>
      </c>
      <c r="CS70" s="131">
        <f t="shared" si="52"/>
        <v>0</v>
      </c>
      <c r="CT70" s="131">
        <f t="shared" si="52"/>
        <v>0</v>
      </c>
      <c r="CU70" s="131">
        <f t="shared" si="52"/>
        <v>0</v>
      </c>
      <c r="CV70" s="131">
        <f t="shared" si="52"/>
        <v>0</v>
      </c>
      <c r="CW70" s="131">
        <f t="shared" si="52"/>
        <v>0</v>
      </c>
      <c r="CX70" s="131">
        <f t="shared" ref="CX70:EC70" si="53">SUM(CX65:CX69)</f>
        <v>0</v>
      </c>
      <c r="CY70" s="131">
        <f t="shared" si="53"/>
        <v>0</v>
      </c>
      <c r="CZ70" s="131">
        <f t="shared" si="53"/>
        <v>0</v>
      </c>
      <c r="DA70" s="131">
        <f t="shared" si="53"/>
        <v>0</v>
      </c>
      <c r="DB70" s="131">
        <f t="shared" si="53"/>
        <v>0</v>
      </c>
      <c r="DC70" s="131">
        <f t="shared" si="53"/>
        <v>0</v>
      </c>
      <c r="DD70" s="131">
        <f t="shared" si="53"/>
        <v>0</v>
      </c>
      <c r="DE70" s="131">
        <f t="shared" si="53"/>
        <v>0</v>
      </c>
      <c r="DF70" s="131">
        <f t="shared" si="53"/>
        <v>0</v>
      </c>
      <c r="DG70" s="131">
        <f t="shared" si="53"/>
        <v>0</v>
      </c>
      <c r="DH70" s="131">
        <f t="shared" si="53"/>
        <v>0</v>
      </c>
      <c r="DI70" s="131">
        <f t="shared" si="53"/>
        <v>0</v>
      </c>
      <c r="DJ70" s="131">
        <f t="shared" si="53"/>
        <v>0</v>
      </c>
      <c r="DK70" s="131">
        <f t="shared" si="53"/>
        <v>0</v>
      </c>
      <c r="DL70" s="131">
        <f t="shared" si="53"/>
        <v>0</v>
      </c>
      <c r="DM70" s="131">
        <f t="shared" si="53"/>
        <v>0</v>
      </c>
      <c r="DN70" s="131">
        <f t="shared" si="53"/>
        <v>0</v>
      </c>
      <c r="DO70" s="131">
        <f t="shared" si="53"/>
        <v>0</v>
      </c>
      <c r="DP70" s="131">
        <f t="shared" si="53"/>
        <v>0</v>
      </c>
      <c r="DQ70" s="131">
        <f t="shared" si="53"/>
        <v>0</v>
      </c>
      <c r="DR70" s="131">
        <f t="shared" si="53"/>
        <v>0</v>
      </c>
      <c r="DS70" s="131">
        <f t="shared" si="53"/>
        <v>0</v>
      </c>
      <c r="DT70" s="131">
        <f t="shared" si="53"/>
        <v>0</v>
      </c>
      <c r="DU70" s="131">
        <f t="shared" si="53"/>
        <v>0</v>
      </c>
      <c r="DV70" s="131">
        <f t="shared" si="53"/>
        <v>0</v>
      </c>
      <c r="DW70" s="131">
        <f t="shared" si="53"/>
        <v>0</v>
      </c>
      <c r="DX70" s="131">
        <f t="shared" si="53"/>
        <v>0</v>
      </c>
      <c r="DY70" s="131">
        <f t="shared" si="53"/>
        <v>0</v>
      </c>
      <c r="DZ70" s="131">
        <f t="shared" si="53"/>
        <v>0</v>
      </c>
      <c r="EA70" s="131">
        <f t="shared" si="53"/>
        <v>0</v>
      </c>
      <c r="EB70" s="131">
        <f t="shared" si="53"/>
        <v>0</v>
      </c>
      <c r="EC70" s="131">
        <f t="shared" si="53"/>
        <v>0</v>
      </c>
      <c r="ED70" s="131">
        <f t="shared" ref="ED70:EZ70" si="54">SUM(ED65:ED69)</f>
        <v>0</v>
      </c>
      <c r="EE70" s="131">
        <f t="shared" si="54"/>
        <v>0</v>
      </c>
      <c r="EF70" s="131">
        <f t="shared" si="54"/>
        <v>0</v>
      </c>
      <c r="EG70" s="131">
        <f t="shared" si="54"/>
        <v>0</v>
      </c>
      <c r="EH70" s="131">
        <f t="shared" si="54"/>
        <v>0</v>
      </c>
      <c r="EI70" s="131">
        <f t="shared" si="54"/>
        <v>0</v>
      </c>
      <c r="EJ70" s="131">
        <f t="shared" si="54"/>
        <v>0</v>
      </c>
      <c r="EK70" s="131">
        <f t="shared" si="54"/>
        <v>0</v>
      </c>
      <c r="EL70" s="131">
        <f t="shared" si="54"/>
        <v>0</v>
      </c>
      <c r="EM70" s="131">
        <f t="shared" si="54"/>
        <v>0</v>
      </c>
      <c r="EN70" s="131">
        <f t="shared" si="54"/>
        <v>0</v>
      </c>
      <c r="EO70" s="131">
        <f t="shared" si="54"/>
        <v>0</v>
      </c>
      <c r="EP70" s="131">
        <f t="shared" si="54"/>
        <v>0</v>
      </c>
      <c r="EQ70" s="131">
        <f t="shared" si="54"/>
        <v>0</v>
      </c>
      <c r="ER70" s="131">
        <f t="shared" si="54"/>
        <v>0</v>
      </c>
      <c r="ES70" s="131">
        <f t="shared" si="54"/>
        <v>0</v>
      </c>
      <c r="ET70" s="131">
        <f t="shared" si="54"/>
        <v>0</v>
      </c>
      <c r="EU70" s="131">
        <f t="shared" si="54"/>
        <v>0</v>
      </c>
      <c r="EV70" s="131">
        <f t="shared" si="54"/>
        <v>0</v>
      </c>
      <c r="EW70" s="131">
        <f t="shared" si="54"/>
        <v>0</v>
      </c>
      <c r="EX70" s="131">
        <f t="shared" si="54"/>
        <v>0</v>
      </c>
      <c r="EY70" s="131">
        <f t="shared" si="54"/>
        <v>0</v>
      </c>
      <c r="EZ70" s="131">
        <f t="shared" si="54"/>
        <v>0</v>
      </c>
    </row>
    <row r="71" spans="1:156" s="21" customFormat="1" x14ac:dyDescent="0.25">
      <c r="A71" s="10"/>
      <c r="B71" s="64"/>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row>
    <row r="72" spans="1:156" ht="15" x14ac:dyDescent="0.25">
      <c r="B72" s="67" t="s">
        <v>100</v>
      </c>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row>
    <row r="73" spans="1:156" s="70" customFormat="1" x14ac:dyDescent="0.25">
      <c r="A73" s="10"/>
      <c r="B73" s="70" t="s">
        <v>105</v>
      </c>
      <c r="D73" s="132">
        <f>SUM(F73:EG73)</f>
        <v>0</v>
      </c>
      <c r="E73" s="129"/>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c r="CQ73" s="133"/>
      <c r="CR73" s="133"/>
      <c r="CS73" s="133"/>
      <c r="CT73" s="133"/>
      <c r="CU73" s="133"/>
      <c r="CV73" s="133"/>
      <c r="CW73" s="133"/>
      <c r="CX73" s="133"/>
      <c r="CY73" s="133"/>
      <c r="CZ73" s="133"/>
      <c r="DA73" s="133"/>
      <c r="DB73" s="133"/>
      <c r="DC73" s="133"/>
      <c r="DD73" s="133"/>
      <c r="DE73" s="133"/>
      <c r="DF73" s="133"/>
      <c r="DG73" s="133"/>
      <c r="DH73" s="133"/>
      <c r="DI73" s="133"/>
      <c r="DJ73" s="133"/>
      <c r="DK73" s="133"/>
      <c r="DL73" s="133"/>
      <c r="DM73" s="133"/>
      <c r="DN73" s="133"/>
      <c r="DO73" s="133"/>
      <c r="DP73" s="133"/>
      <c r="DQ73" s="133"/>
      <c r="DR73" s="133"/>
      <c r="DS73" s="133"/>
      <c r="DT73" s="133"/>
      <c r="DU73" s="133"/>
      <c r="DV73" s="133"/>
      <c r="DW73" s="133"/>
      <c r="DX73" s="133"/>
      <c r="DY73" s="133"/>
      <c r="DZ73" s="133"/>
      <c r="EA73" s="133"/>
      <c r="EB73" s="133"/>
      <c r="EC73" s="133"/>
      <c r="ED73" s="133"/>
      <c r="EE73" s="133"/>
      <c r="EF73" s="133"/>
      <c r="EG73" s="133"/>
      <c r="EH73" s="133"/>
      <c r="EI73" s="133"/>
      <c r="EJ73" s="133"/>
      <c r="EK73" s="133"/>
      <c r="EL73" s="133"/>
      <c r="EM73" s="133"/>
      <c r="EN73" s="133"/>
      <c r="EO73" s="133"/>
      <c r="EP73" s="133"/>
      <c r="EQ73" s="133"/>
      <c r="ER73" s="133"/>
      <c r="ES73" s="133"/>
      <c r="ET73" s="133"/>
      <c r="EU73" s="133"/>
      <c r="EV73" s="133"/>
      <c r="EW73" s="133"/>
      <c r="EX73" s="133"/>
      <c r="EY73" s="133"/>
      <c r="EZ73" s="133"/>
    </row>
    <row r="74" spans="1:156" s="70" customFormat="1" x14ac:dyDescent="0.25">
      <c r="A74" s="10"/>
      <c r="B74" s="70" t="s">
        <v>102</v>
      </c>
      <c r="D74" s="132">
        <f>SUM(F74:EG74)</f>
        <v>0</v>
      </c>
      <c r="E74" s="129"/>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c r="CQ74" s="133"/>
      <c r="CR74" s="133"/>
      <c r="CS74" s="133"/>
      <c r="CT74" s="133"/>
      <c r="CU74" s="133"/>
      <c r="CV74" s="133"/>
      <c r="CW74" s="133"/>
      <c r="CX74" s="133"/>
      <c r="CY74" s="133"/>
      <c r="CZ74" s="133"/>
      <c r="DA74" s="133"/>
      <c r="DB74" s="133"/>
      <c r="DC74" s="133"/>
      <c r="DD74" s="133"/>
      <c r="DE74" s="133"/>
      <c r="DF74" s="133"/>
      <c r="DG74" s="133"/>
      <c r="DH74" s="133"/>
      <c r="DI74" s="133"/>
      <c r="DJ74" s="133"/>
      <c r="DK74" s="133"/>
      <c r="DL74" s="133"/>
      <c r="DM74" s="133"/>
      <c r="DN74" s="133"/>
      <c r="DO74" s="133"/>
      <c r="DP74" s="133"/>
      <c r="DQ74" s="133"/>
      <c r="DR74" s="133"/>
      <c r="DS74" s="133"/>
      <c r="DT74" s="133"/>
      <c r="DU74" s="133"/>
      <c r="DV74" s="133"/>
      <c r="DW74" s="133"/>
      <c r="DX74" s="133"/>
      <c r="DY74" s="133"/>
      <c r="DZ74" s="133"/>
      <c r="EA74" s="133"/>
      <c r="EB74" s="133"/>
      <c r="EC74" s="133"/>
      <c r="ED74" s="133"/>
      <c r="EE74" s="133"/>
      <c r="EF74" s="133"/>
      <c r="EG74" s="133"/>
      <c r="EH74" s="133"/>
      <c r="EI74" s="133"/>
      <c r="EJ74" s="133"/>
      <c r="EK74" s="133"/>
      <c r="EL74" s="133"/>
      <c r="EM74" s="133"/>
      <c r="EN74" s="133"/>
      <c r="EO74" s="133"/>
      <c r="EP74" s="133"/>
      <c r="EQ74" s="133"/>
      <c r="ER74" s="133"/>
      <c r="ES74" s="133"/>
      <c r="ET74" s="133"/>
      <c r="EU74" s="133"/>
      <c r="EV74" s="133"/>
      <c r="EW74" s="133"/>
      <c r="EX74" s="133"/>
      <c r="EY74" s="133"/>
      <c r="EZ74" s="133"/>
    </row>
    <row r="75" spans="1:156" x14ac:dyDescent="0.25">
      <c r="B75" s="70" t="s">
        <v>103</v>
      </c>
      <c r="D75" s="132">
        <f>SUM(F75:EG75)</f>
        <v>0</v>
      </c>
      <c r="E75" s="129"/>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3"/>
      <c r="CX75" s="133"/>
      <c r="CY75" s="133"/>
      <c r="CZ75" s="133"/>
      <c r="DA75" s="133"/>
      <c r="DB75" s="133"/>
      <c r="DC75" s="133"/>
      <c r="DD75" s="133"/>
      <c r="DE75" s="133"/>
      <c r="DF75" s="133"/>
      <c r="DG75" s="133"/>
      <c r="DH75" s="133"/>
      <c r="DI75" s="133"/>
      <c r="DJ75" s="133"/>
      <c r="DK75" s="133"/>
      <c r="DL75" s="133"/>
      <c r="DM75" s="133"/>
      <c r="DN75" s="133"/>
      <c r="DO75" s="133"/>
      <c r="DP75" s="133"/>
      <c r="DQ75" s="133"/>
      <c r="DR75" s="133"/>
      <c r="DS75" s="133"/>
      <c r="DT75" s="133"/>
      <c r="DU75" s="133"/>
      <c r="DV75" s="133"/>
      <c r="DW75" s="133"/>
      <c r="DX75" s="133"/>
      <c r="DY75" s="133"/>
      <c r="DZ75" s="133"/>
      <c r="EA75" s="133"/>
      <c r="EB75" s="133"/>
      <c r="EC75" s="133"/>
      <c r="ED75" s="133"/>
      <c r="EE75" s="133"/>
      <c r="EF75" s="133"/>
      <c r="EG75" s="133"/>
      <c r="EH75" s="133"/>
      <c r="EI75" s="133"/>
      <c r="EJ75" s="133"/>
      <c r="EK75" s="133"/>
      <c r="EL75" s="133"/>
      <c r="EM75" s="133"/>
      <c r="EN75" s="133"/>
      <c r="EO75" s="133"/>
      <c r="EP75" s="133"/>
      <c r="EQ75" s="133"/>
      <c r="ER75" s="133"/>
      <c r="ES75" s="133"/>
      <c r="ET75" s="133"/>
      <c r="EU75" s="133"/>
      <c r="EV75" s="133"/>
      <c r="EW75" s="133"/>
      <c r="EX75" s="133"/>
      <c r="EY75" s="133"/>
      <c r="EZ75" s="133"/>
    </row>
    <row r="76" spans="1:156" s="10" customFormat="1" ht="7.5" customHeight="1" x14ac:dyDescent="0.3">
      <c r="B76" s="54"/>
      <c r="D76" s="121"/>
      <c r="E76" s="119"/>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2"/>
      <c r="EI76" s="122"/>
      <c r="EJ76" s="122"/>
      <c r="EK76" s="122"/>
      <c r="EL76" s="122"/>
      <c r="EM76" s="122"/>
      <c r="EN76" s="122"/>
      <c r="EO76" s="122"/>
      <c r="EP76" s="122"/>
      <c r="EQ76" s="122"/>
      <c r="ER76" s="122"/>
      <c r="ES76" s="122"/>
      <c r="ET76" s="122"/>
      <c r="EU76" s="122"/>
      <c r="EV76" s="122"/>
      <c r="EW76" s="122"/>
      <c r="EX76" s="122"/>
      <c r="EY76" s="122"/>
      <c r="EZ76" s="122"/>
    </row>
    <row r="77" spans="1:156" s="69" customFormat="1" ht="15" x14ac:dyDescent="0.25">
      <c r="A77" s="10"/>
      <c r="B77" s="69" t="s">
        <v>69</v>
      </c>
      <c r="D77" s="131">
        <f>SUM(F77:EG77)</f>
        <v>0</v>
      </c>
      <c r="E77" s="129"/>
      <c r="F77" s="131">
        <f t="shared" ref="F77:AK77" si="55">SUM(F73:F76)</f>
        <v>0</v>
      </c>
      <c r="G77" s="131">
        <f t="shared" si="55"/>
        <v>0</v>
      </c>
      <c r="H77" s="131">
        <f t="shared" si="55"/>
        <v>0</v>
      </c>
      <c r="I77" s="131">
        <f t="shared" si="55"/>
        <v>0</v>
      </c>
      <c r="J77" s="131">
        <f t="shared" si="55"/>
        <v>0</v>
      </c>
      <c r="K77" s="131">
        <f t="shared" si="55"/>
        <v>0</v>
      </c>
      <c r="L77" s="131">
        <f t="shared" si="55"/>
        <v>0</v>
      </c>
      <c r="M77" s="131">
        <f t="shared" si="55"/>
        <v>0</v>
      </c>
      <c r="N77" s="131">
        <f t="shared" si="55"/>
        <v>0</v>
      </c>
      <c r="O77" s="131">
        <f t="shared" si="55"/>
        <v>0</v>
      </c>
      <c r="P77" s="131">
        <f t="shared" si="55"/>
        <v>0</v>
      </c>
      <c r="Q77" s="131">
        <f t="shared" si="55"/>
        <v>0</v>
      </c>
      <c r="R77" s="131">
        <f t="shared" si="55"/>
        <v>0</v>
      </c>
      <c r="S77" s="131">
        <f t="shared" si="55"/>
        <v>0</v>
      </c>
      <c r="T77" s="131">
        <f t="shared" si="55"/>
        <v>0</v>
      </c>
      <c r="U77" s="131">
        <f t="shared" si="55"/>
        <v>0</v>
      </c>
      <c r="V77" s="131">
        <f t="shared" si="55"/>
        <v>0</v>
      </c>
      <c r="W77" s="131">
        <f t="shared" si="55"/>
        <v>0</v>
      </c>
      <c r="X77" s="131">
        <f t="shared" si="55"/>
        <v>0</v>
      </c>
      <c r="Y77" s="131">
        <f t="shared" si="55"/>
        <v>0</v>
      </c>
      <c r="Z77" s="131">
        <f t="shared" si="55"/>
        <v>0</v>
      </c>
      <c r="AA77" s="131">
        <f t="shared" si="55"/>
        <v>0</v>
      </c>
      <c r="AB77" s="131">
        <f t="shared" si="55"/>
        <v>0</v>
      </c>
      <c r="AC77" s="131">
        <f t="shared" si="55"/>
        <v>0</v>
      </c>
      <c r="AD77" s="131">
        <f t="shared" si="55"/>
        <v>0</v>
      </c>
      <c r="AE77" s="131">
        <f t="shared" si="55"/>
        <v>0</v>
      </c>
      <c r="AF77" s="131">
        <f t="shared" si="55"/>
        <v>0</v>
      </c>
      <c r="AG77" s="131">
        <f t="shared" si="55"/>
        <v>0</v>
      </c>
      <c r="AH77" s="131">
        <f t="shared" si="55"/>
        <v>0</v>
      </c>
      <c r="AI77" s="131">
        <f t="shared" si="55"/>
        <v>0</v>
      </c>
      <c r="AJ77" s="131">
        <f t="shared" si="55"/>
        <v>0</v>
      </c>
      <c r="AK77" s="131">
        <f t="shared" si="55"/>
        <v>0</v>
      </c>
      <c r="AL77" s="131">
        <f t="shared" ref="AL77:BQ77" si="56">SUM(AL73:AL76)</f>
        <v>0</v>
      </c>
      <c r="AM77" s="131">
        <f t="shared" si="56"/>
        <v>0</v>
      </c>
      <c r="AN77" s="131">
        <f t="shared" si="56"/>
        <v>0</v>
      </c>
      <c r="AO77" s="131">
        <f t="shared" si="56"/>
        <v>0</v>
      </c>
      <c r="AP77" s="131">
        <f t="shared" si="56"/>
        <v>0</v>
      </c>
      <c r="AQ77" s="131">
        <f t="shared" si="56"/>
        <v>0</v>
      </c>
      <c r="AR77" s="131">
        <f t="shared" si="56"/>
        <v>0</v>
      </c>
      <c r="AS77" s="131">
        <f t="shared" si="56"/>
        <v>0</v>
      </c>
      <c r="AT77" s="131">
        <f t="shared" si="56"/>
        <v>0</v>
      </c>
      <c r="AU77" s="131">
        <f t="shared" si="56"/>
        <v>0</v>
      </c>
      <c r="AV77" s="131">
        <f t="shared" si="56"/>
        <v>0</v>
      </c>
      <c r="AW77" s="131">
        <f t="shared" si="56"/>
        <v>0</v>
      </c>
      <c r="AX77" s="131">
        <f t="shared" si="56"/>
        <v>0</v>
      </c>
      <c r="AY77" s="131">
        <f t="shared" si="56"/>
        <v>0</v>
      </c>
      <c r="AZ77" s="131">
        <f t="shared" si="56"/>
        <v>0</v>
      </c>
      <c r="BA77" s="131">
        <f t="shared" si="56"/>
        <v>0</v>
      </c>
      <c r="BB77" s="131">
        <f t="shared" si="56"/>
        <v>0</v>
      </c>
      <c r="BC77" s="131">
        <f t="shared" si="56"/>
        <v>0</v>
      </c>
      <c r="BD77" s="131">
        <f t="shared" si="56"/>
        <v>0</v>
      </c>
      <c r="BE77" s="131">
        <f t="shared" si="56"/>
        <v>0</v>
      </c>
      <c r="BF77" s="131">
        <f t="shared" si="56"/>
        <v>0</v>
      </c>
      <c r="BG77" s="131">
        <f t="shared" si="56"/>
        <v>0</v>
      </c>
      <c r="BH77" s="131">
        <f t="shared" si="56"/>
        <v>0</v>
      </c>
      <c r="BI77" s="131">
        <f t="shared" si="56"/>
        <v>0</v>
      </c>
      <c r="BJ77" s="131">
        <f t="shared" si="56"/>
        <v>0</v>
      </c>
      <c r="BK77" s="131">
        <f t="shared" si="56"/>
        <v>0</v>
      </c>
      <c r="BL77" s="131">
        <f t="shared" si="56"/>
        <v>0</v>
      </c>
      <c r="BM77" s="131">
        <f t="shared" si="56"/>
        <v>0</v>
      </c>
      <c r="BN77" s="131">
        <f t="shared" si="56"/>
        <v>0</v>
      </c>
      <c r="BO77" s="131">
        <f t="shared" si="56"/>
        <v>0</v>
      </c>
      <c r="BP77" s="131">
        <f t="shared" si="56"/>
        <v>0</v>
      </c>
      <c r="BQ77" s="131">
        <f t="shared" si="56"/>
        <v>0</v>
      </c>
      <c r="BR77" s="131">
        <f t="shared" ref="BR77:CW77" si="57">SUM(BR73:BR76)</f>
        <v>0</v>
      </c>
      <c r="BS77" s="131">
        <f t="shared" si="57"/>
        <v>0</v>
      </c>
      <c r="BT77" s="131">
        <f t="shared" si="57"/>
        <v>0</v>
      </c>
      <c r="BU77" s="131">
        <f t="shared" si="57"/>
        <v>0</v>
      </c>
      <c r="BV77" s="131">
        <f t="shared" si="57"/>
        <v>0</v>
      </c>
      <c r="BW77" s="131">
        <f t="shared" si="57"/>
        <v>0</v>
      </c>
      <c r="BX77" s="131">
        <f t="shared" si="57"/>
        <v>0</v>
      </c>
      <c r="BY77" s="131">
        <f t="shared" si="57"/>
        <v>0</v>
      </c>
      <c r="BZ77" s="131">
        <f t="shared" si="57"/>
        <v>0</v>
      </c>
      <c r="CA77" s="131">
        <f t="shared" si="57"/>
        <v>0</v>
      </c>
      <c r="CB77" s="131">
        <f t="shared" si="57"/>
        <v>0</v>
      </c>
      <c r="CC77" s="131">
        <f t="shared" si="57"/>
        <v>0</v>
      </c>
      <c r="CD77" s="131">
        <f t="shared" si="57"/>
        <v>0</v>
      </c>
      <c r="CE77" s="131">
        <f t="shared" si="57"/>
        <v>0</v>
      </c>
      <c r="CF77" s="131">
        <f t="shared" si="57"/>
        <v>0</v>
      </c>
      <c r="CG77" s="131">
        <f t="shared" si="57"/>
        <v>0</v>
      </c>
      <c r="CH77" s="131">
        <f t="shared" si="57"/>
        <v>0</v>
      </c>
      <c r="CI77" s="131">
        <f t="shared" si="57"/>
        <v>0</v>
      </c>
      <c r="CJ77" s="131">
        <f t="shared" si="57"/>
        <v>0</v>
      </c>
      <c r="CK77" s="131">
        <f t="shared" si="57"/>
        <v>0</v>
      </c>
      <c r="CL77" s="131">
        <f t="shared" si="57"/>
        <v>0</v>
      </c>
      <c r="CM77" s="131">
        <f t="shared" si="57"/>
        <v>0</v>
      </c>
      <c r="CN77" s="131">
        <f t="shared" si="57"/>
        <v>0</v>
      </c>
      <c r="CO77" s="131">
        <f t="shared" si="57"/>
        <v>0</v>
      </c>
      <c r="CP77" s="131">
        <f t="shared" si="57"/>
        <v>0</v>
      </c>
      <c r="CQ77" s="131">
        <f t="shared" si="57"/>
        <v>0</v>
      </c>
      <c r="CR77" s="131">
        <f t="shared" si="57"/>
        <v>0</v>
      </c>
      <c r="CS77" s="131">
        <f t="shared" si="57"/>
        <v>0</v>
      </c>
      <c r="CT77" s="131">
        <f t="shared" si="57"/>
        <v>0</v>
      </c>
      <c r="CU77" s="131">
        <f t="shared" si="57"/>
        <v>0</v>
      </c>
      <c r="CV77" s="131">
        <f t="shared" si="57"/>
        <v>0</v>
      </c>
      <c r="CW77" s="131">
        <f t="shared" si="57"/>
        <v>0</v>
      </c>
      <c r="CX77" s="131">
        <f t="shared" ref="CX77:EC77" si="58">SUM(CX73:CX76)</f>
        <v>0</v>
      </c>
      <c r="CY77" s="131">
        <f t="shared" si="58"/>
        <v>0</v>
      </c>
      <c r="CZ77" s="131">
        <f t="shared" si="58"/>
        <v>0</v>
      </c>
      <c r="DA77" s="131">
        <f t="shared" si="58"/>
        <v>0</v>
      </c>
      <c r="DB77" s="131">
        <f t="shared" si="58"/>
        <v>0</v>
      </c>
      <c r="DC77" s="131">
        <f t="shared" si="58"/>
        <v>0</v>
      </c>
      <c r="DD77" s="131">
        <f t="shared" si="58"/>
        <v>0</v>
      </c>
      <c r="DE77" s="131">
        <f t="shared" si="58"/>
        <v>0</v>
      </c>
      <c r="DF77" s="131">
        <f t="shared" si="58"/>
        <v>0</v>
      </c>
      <c r="DG77" s="131">
        <f t="shared" si="58"/>
        <v>0</v>
      </c>
      <c r="DH77" s="131">
        <f t="shared" si="58"/>
        <v>0</v>
      </c>
      <c r="DI77" s="131">
        <f t="shared" si="58"/>
        <v>0</v>
      </c>
      <c r="DJ77" s="131">
        <f t="shared" si="58"/>
        <v>0</v>
      </c>
      <c r="DK77" s="131">
        <f t="shared" si="58"/>
        <v>0</v>
      </c>
      <c r="DL77" s="131">
        <f t="shared" si="58"/>
        <v>0</v>
      </c>
      <c r="DM77" s="131">
        <f t="shared" si="58"/>
        <v>0</v>
      </c>
      <c r="DN77" s="131">
        <f t="shared" si="58"/>
        <v>0</v>
      </c>
      <c r="DO77" s="131">
        <f t="shared" si="58"/>
        <v>0</v>
      </c>
      <c r="DP77" s="131">
        <f t="shared" si="58"/>
        <v>0</v>
      </c>
      <c r="DQ77" s="131">
        <f t="shared" si="58"/>
        <v>0</v>
      </c>
      <c r="DR77" s="131">
        <f t="shared" si="58"/>
        <v>0</v>
      </c>
      <c r="DS77" s="131">
        <f t="shared" si="58"/>
        <v>0</v>
      </c>
      <c r="DT77" s="131">
        <f t="shared" si="58"/>
        <v>0</v>
      </c>
      <c r="DU77" s="131">
        <f t="shared" si="58"/>
        <v>0</v>
      </c>
      <c r="DV77" s="131">
        <f t="shared" si="58"/>
        <v>0</v>
      </c>
      <c r="DW77" s="131">
        <f t="shared" si="58"/>
        <v>0</v>
      </c>
      <c r="DX77" s="131">
        <f t="shared" si="58"/>
        <v>0</v>
      </c>
      <c r="DY77" s="131">
        <f t="shared" si="58"/>
        <v>0</v>
      </c>
      <c r="DZ77" s="131">
        <f t="shared" si="58"/>
        <v>0</v>
      </c>
      <c r="EA77" s="131">
        <f t="shared" si="58"/>
        <v>0</v>
      </c>
      <c r="EB77" s="131">
        <f t="shared" si="58"/>
        <v>0</v>
      </c>
      <c r="EC77" s="131">
        <f t="shared" si="58"/>
        <v>0</v>
      </c>
      <c r="ED77" s="131">
        <f t="shared" ref="ED77:EZ77" si="59">SUM(ED73:ED76)</f>
        <v>0</v>
      </c>
      <c r="EE77" s="131">
        <f t="shared" si="59"/>
        <v>0</v>
      </c>
      <c r="EF77" s="131">
        <f t="shared" si="59"/>
        <v>0</v>
      </c>
      <c r="EG77" s="131">
        <f t="shared" si="59"/>
        <v>0</v>
      </c>
      <c r="EH77" s="131">
        <f t="shared" si="59"/>
        <v>0</v>
      </c>
      <c r="EI77" s="131">
        <f t="shared" si="59"/>
        <v>0</v>
      </c>
      <c r="EJ77" s="131">
        <f t="shared" si="59"/>
        <v>0</v>
      </c>
      <c r="EK77" s="131">
        <f t="shared" si="59"/>
        <v>0</v>
      </c>
      <c r="EL77" s="131">
        <f t="shared" si="59"/>
        <v>0</v>
      </c>
      <c r="EM77" s="131">
        <f t="shared" si="59"/>
        <v>0</v>
      </c>
      <c r="EN77" s="131">
        <f t="shared" si="59"/>
        <v>0</v>
      </c>
      <c r="EO77" s="131">
        <f t="shared" si="59"/>
        <v>0</v>
      </c>
      <c r="EP77" s="131">
        <f t="shared" si="59"/>
        <v>0</v>
      </c>
      <c r="EQ77" s="131">
        <f t="shared" si="59"/>
        <v>0</v>
      </c>
      <c r="ER77" s="131">
        <f t="shared" si="59"/>
        <v>0</v>
      </c>
      <c r="ES77" s="131">
        <f t="shared" si="59"/>
        <v>0</v>
      </c>
      <c r="ET77" s="131">
        <f t="shared" si="59"/>
        <v>0</v>
      </c>
      <c r="EU77" s="131">
        <f t="shared" si="59"/>
        <v>0</v>
      </c>
      <c r="EV77" s="131">
        <f t="shared" si="59"/>
        <v>0</v>
      </c>
      <c r="EW77" s="131">
        <f t="shared" si="59"/>
        <v>0</v>
      </c>
      <c r="EX77" s="131">
        <f t="shared" si="59"/>
        <v>0</v>
      </c>
      <c r="EY77" s="131">
        <f t="shared" si="59"/>
        <v>0</v>
      </c>
      <c r="EZ77" s="131">
        <f t="shared" si="59"/>
        <v>0</v>
      </c>
    </row>
    <row r="78" spans="1:156" s="21" customFormat="1" x14ac:dyDescent="0.25">
      <c r="A78" s="10"/>
      <c r="B78" s="64"/>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row>
    <row r="79" spans="1:156" s="21" customFormat="1" ht="16.5" x14ac:dyDescent="0.25">
      <c r="A79" s="10"/>
      <c r="B79" s="65" t="s">
        <v>106</v>
      </c>
      <c r="D79" s="136"/>
      <c r="E79" s="129"/>
      <c r="F79" s="136"/>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row>
    <row r="80" spans="1:156" s="21" customFormat="1" x14ac:dyDescent="0.25">
      <c r="A80" s="10"/>
      <c r="B80" s="21" t="s">
        <v>93</v>
      </c>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row>
    <row r="81" spans="1:156" s="21" customFormat="1" x14ac:dyDescent="0.25">
      <c r="A81" s="10"/>
      <c r="B81" s="64"/>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row>
    <row r="82" spans="1:156" s="21" customFormat="1" ht="13.5" customHeight="1" x14ac:dyDescent="0.25">
      <c r="A82" s="10"/>
      <c r="B82" s="73" t="s">
        <v>35</v>
      </c>
      <c r="D82" s="137"/>
      <c r="E82" s="129"/>
      <c r="F82" s="137"/>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row>
    <row r="83" spans="1:156" s="21" customFormat="1" ht="13.5" customHeight="1" x14ac:dyDescent="0.25">
      <c r="A83" s="10"/>
      <c r="B83" s="64"/>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c r="EX83" s="129"/>
      <c r="EY83" s="129"/>
      <c r="EZ83" s="129"/>
    </row>
    <row r="84" spans="1:156" ht="15" x14ac:dyDescent="0.25">
      <c r="B84" s="67" t="s">
        <v>94</v>
      </c>
      <c r="D84" s="128"/>
      <c r="E84" s="129"/>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c r="ED84" s="135"/>
      <c r="EE84" s="135"/>
      <c r="EF84" s="135"/>
      <c r="EG84" s="135"/>
      <c r="EH84" s="135"/>
      <c r="EI84" s="135"/>
      <c r="EJ84" s="135"/>
      <c r="EK84" s="135"/>
      <c r="EL84" s="135"/>
      <c r="EM84" s="135"/>
      <c r="EN84" s="135"/>
      <c r="EO84" s="135"/>
      <c r="EP84" s="135"/>
      <c r="EQ84" s="135"/>
      <c r="ER84" s="135"/>
      <c r="ES84" s="135"/>
      <c r="ET84" s="135"/>
      <c r="EU84" s="135"/>
      <c r="EV84" s="135"/>
      <c r="EW84" s="135"/>
      <c r="EX84" s="135"/>
      <c r="EY84" s="135"/>
      <c r="EZ84" s="135"/>
    </row>
    <row r="85" spans="1:156" s="69" customFormat="1" ht="15" x14ac:dyDescent="0.25">
      <c r="A85" s="10"/>
      <c r="B85" s="69" t="s">
        <v>95</v>
      </c>
      <c r="D85" s="128"/>
      <c r="E85" s="129"/>
      <c r="F85" s="130">
        <v>0</v>
      </c>
      <c r="G85" s="131">
        <f t="shared" ref="G85:AL85" si="60">F90</f>
        <v>0</v>
      </c>
      <c r="H85" s="131">
        <f t="shared" si="60"/>
        <v>0</v>
      </c>
      <c r="I85" s="131">
        <f t="shared" si="60"/>
        <v>0</v>
      </c>
      <c r="J85" s="131">
        <f t="shared" si="60"/>
        <v>0</v>
      </c>
      <c r="K85" s="131">
        <f t="shared" si="60"/>
        <v>0</v>
      </c>
      <c r="L85" s="131">
        <f t="shared" si="60"/>
        <v>0</v>
      </c>
      <c r="M85" s="131">
        <f t="shared" si="60"/>
        <v>0</v>
      </c>
      <c r="N85" s="131">
        <f t="shared" si="60"/>
        <v>0</v>
      </c>
      <c r="O85" s="131">
        <f t="shared" si="60"/>
        <v>0</v>
      </c>
      <c r="P85" s="131">
        <f t="shared" si="60"/>
        <v>0</v>
      </c>
      <c r="Q85" s="131">
        <f t="shared" si="60"/>
        <v>0</v>
      </c>
      <c r="R85" s="131">
        <f t="shared" si="60"/>
        <v>0</v>
      </c>
      <c r="S85" s="131">
        <f t="shared" si="60"/>
        <v>0</v>
      </c>
      <c r="T85" s="131">
        <f t="shared" si="60"/>
        <v>0</v>
      </c>
      <c r="U85" s="131">
        <f t="shared" si="60"/>
        <v>0</v>
      </c>
      <c r="V85" s="131">
        <f t="shared" si="60"/>
        <v>0</v>
      </c>
      <c r="W85" s="131">
        <f t="shared" si="60"/>
        <v>0</v>
      </c>
      <c r="X85" s="131">
        <f t="shared" si="60"/>
        <v>0</v>
      </c>
      <c r="Y85" s="131">
        <f t="shared" si="60"/>
        <v>0</v>
      </c>
      <c r="Z85" s="131">
        <f t="shared" si="60"/>
        <v>0</v>
      </c>
      <c r="AA85" s="131">
        <f t="shared" si="60"/>
        <v>0</v>
      </c>
      <c r="AB85" s="131">
        <f t="shared" si="60"/>
        <v>0</v>
      </c>
      <c r="AC85" s="131">
        <f t="shared" si="60"/>
        <v>0</v>
      </c>
      <c r="AD85" s="131">
        <f t="shared" si="60"/>
        <v>0</v>
      </c>
      <c r="AE85" s="131">
        <f t="shared" si="60"/>
        <v>0</v>
      </c>
      <c r="AF85" s="131">
        <f t="shared" si="60"/>
        <v>0</v>
      </c>
      <c r="AG85" s="131">
        <f t="shared" si="60"/>
        <v>0</v>
      </c>
      <c r="AH85" s="131">
        <f t="shared" si="60"/>
        <v>0</v>
      </c>
      <c r="AI85" s="131">
        <f t="shared" si="60"/>
        <v>0</v>
      </c>
      <c r="AJ85" s="131">
        <f t="shared" si="60"/>
        <v>0</v>
      </c>
      <c r="AK85" s="131">
        <f t="shared" si="60"/>
        <v>0</v>
      </c>
      <c r="AL85" s="131">
        <f t="shared" si="60"/>
        <v>0</v>
      </c>
      <c r="AM85" s="131">
        <f t="shared" ref="AM85:BR85" si="61">AL90</f>
        <v>0</v>
      </c>
      <c r="AN85" s="131">
        <f t="shared" si="61"/>
        <v>0</v>
      </c>
      <c r="AO85" s="131">
        <f t="shared" si="61"/>
        <v>0</v>
      </c>
      <c r="AP85" s="131">
        <f t="shared" si="61"/>
        <v>0</v>
      </c>
      <c r="AQ85" s="131">
        <f t="shared" si="61"/>
        <v>0</v>
      </c>
      <c r="AR85" s="131">
        <f t="shared" si="61"/>
        <v>0</v>
      </c>
      <c r="AS85" s="131">
        <f t="shared" si="61"/>
        <v>0</v>
      </c>
      <c r="AT85" s="131">
        <f t="shared" si="61"/>
        <v>0</v>
      </c>
      <c r="AU85" s="131">
        <f t="shared" si="61"/>
        <v>0</v>
      </c>
      <c r="AV85" s="131">
        <f t="shared" si="61"/>
        <v>0</v>
      </c>
      <c r="AW85" s="131">
        <f t="shared" si="61"/>
        <v>0</v>
      </c>
      <c r="AX85" s="131">
        <f t="shared" si="61"/>
        <v>0</v>
      </c>
      <c r="AY85" s="131">
        <f t="shared" si="61"/>
        <v>0</v>
      </c>
      <c r="AZ85" s="131">
        <f t="shared" si="61"/>
        <v>0</v>
      </c>
      <c r="BA85" s="131">
        <f t="shared" si="61"/>
        <v>0</v>
      </c>
      <c r="BB85" s="131">
        <f t="shared" si="61"/>
        <v>0</v>
      </c>
      <c r="BC85" s="131">
        <f t="shared" si="61"/>
        <v>0</v>
      </c>
      <c r="BD85" s="131">
        <f t="shared" si="61"/>
        <v>0</v>
      </c>
      <c r="BE85" s="131">
        <f t="shared" si="61"/>
        <v>0</v>
      </c>
      <c r="BF85" s="131">
        <f t="shared" si="61"/>
        <v>0</v>
      </c>
      <c r="BG85" s="131">
        <f t="shared" si="61"/>
        <v>0</v>
      </c>
      <c r="BH85" s="131">
        <f t="shared" si="61"/>
        <v>0</v>
      </c>
      <c r="BI85" s="131">
        <f t="shared" si="61"/>
        <v>0</v>
      </c>
      <c r="BJ85" s="131">
        <f t="shared" si="61"/>
        <v>0</v>
      </c>
      <c r="BK85" s="131">
        <f t="shared" si="61"/>
        <v>0</v>
      </c>
      <c r="BL85" s="131">
        <f t="shared" si="61"/>
        <v>0</v>
      </c>
      <c r="BM85" s="131">
        <f t="shared" si="61"/>
        <v>0</v>
      </c>
      <c r="BN85" s="131">
        <f t="shared" si="61"/>
        <v>0</v>
      </c>
      <c r="BO85" s="131">
        <f t="shared" si="61"/>
        <v>0</v>
      </c>
      <c r="BP85" s="131">
        <f t="shared" si="61"/>
        <v>0</v>
      </c>
      <c r="BQ85" s="131">
        <f t="shared" si="61"/>
        <v>0</v>
      </c>
      <c r="BR85" s="131">
        <f t="shared" si="61"/>
        <v>0</v>
      </c>
      <c r="BS85" s="131">
        <f t="shared" ref="BS85:CX85" si="62">BR90</f>
        <v>0</v>
      </c>
      <c r="BT85" s="131">
        <f t="shared" si="62"/>
        <v>0</v>
      </c>
      <c r="BU85" s="131">
        <f t="shared" si="62"/>
        <v>0</v>
      </c>
      <c r="BV85" s="131">
        <f t="shared" si="62"/>
        <v>0</v>
      </c>
      <c r="BW85" s="131">
        <f t="shared" si="62"/>
        <v>0</v>
      </c>
      <c r="BX85" s="131">
        <f t="shared" si="62"/>
        <v>0</v>
      </c>
      <c r="BY85" s="131">
        <f t="shared" si="62"/>
        <v>0</v>
      </c>
      <c r="BZ85" s="131">
        <f t="shared" si="62"/>
        <v>0</v>
      </c>
      <c r="CA85" s="131">
        <f t="shared" si="62"/>
        <v>0</v>
      </c>
      <c r="CB85" s="131">
        <f t="shared" si="62"/>
        <v>0</v>
      </c>
      <c r="CC85" s="131">
        <f t="shared" si="62"/>
        <v>0</v>
      </c>
      <c r="CD85" s="131">
        <f t="shared" si="62"/>
        <v>0</v>
      </c>
      <c r="CE85" s="131">
        <f t="shared" si="62"/>
        <v>0</v>
      </c>
      <c r="CF85" s="131">
        <f t="shared" si="62"/>
        <v>0</v>
      </c>
      <c r="CG85" s="131">
        <f t="shared" si="62"/>
        <v>0</v>
      </c>
      <c r="CH85" s="131">
        <f t="shared" si="62"/>
        <v>0</v>
      </c>
      <c r="CI85" s="131">
        <f t="shared" si="62"/>
        <v>0</v>
      </c>
      <c r="CJ85" s="131">
        <f t="shared" si="62"/>
        <v>0</v>
      </c>
      <c r="CK85" s="131">
        <f t="shared" si="62"/>
        <v>0</v>
      </c>
      <c r="CL85" s="131">
        <f t="shared" si="62"/>
        <v>0</v>
      </c>
      <c r="CM85" s="131">
        <f t="shared" si="62"/>
        <v>0</v>
      </c>
      <c r="CN85" s="131">
        <f t="shared" si="62"/>
        <v>0</v>
      </c>
      <c r="CO85" s="131">
        <f t="shared" si="62"/>
        <v>0</v>
      </c>
      <c r="CP85" s="131">
        <f t="shared" si="62"/>
        <v>0</v>
      </c>
      <c r="CQ85" s="131">
        <f t="shared" si="62"/>
        <v>0</v>
      </c>
      <c r="CR85" s="131">
        <f t="shared" si="62"/>
        <v>0</v>
      </c>
      <c r="CS85" s="131">
        <f t="shared" si="62"/>
        <v>0</v>
      </c>
      <c r="CT85" s="131">
        <f t="shared" si="62"/>
        <v>0</v>
      </c>
      <c r="CU85" s="131">
        <f t="shared" si="62"/>
        <v>0</v>
      </c>
      <c r="CV85" s="131">
        <f t="shared" si="62"/>
        <v>0</v>
      </c>
      <c r="CW85" s="131">
        <f t="shared" si="62"/>
        <v>0</v>
      </c>
      <c r="CX85" s="131">
        <f t="shared" si="62"/>
        <v>0</v>
      </c>
      <c r="CY85" s="131">
        <f t="shared" ref="CY85:ED85" si="63">CX90</f>
        <v>0</v>
      </c>
      <c r="CZ85" s="131">
        <f t="shared" si="63"/>
        <v>0</v>
      </c>
      <c r="DA85" s="131">
        <f t="shared" si="63"/>
        <v>0</v>
      </c>
      <c r="DB85" s="131">
        <f t="shared" si="63"/>
        <v>0</v>
      </c>
      <c r="DC85" s="131">
        <f t="shared" si="63"/>
        <v>0</v>
      </c>
      <c r="DD85" s="131">
        <f t="shared" si="63"/>
        <v>0</v>
      </c>
      <c r="DE85" s="131">
        <f t="shared" si="63"/>
        <v>0</v>
      </c>
      <c r="DF85" s="131">
        <f t="shared" si="63"/>
        <v>0</v>
      </c>
      <c r="DG85" s="131">
        <f t="shared" si="63"/>
        <v>0</v>
      </c>
      <c r="DH85" s="131">
        <f t="shared" si="63"/>
        <v>0</v>
      </c>
      <c r="DI85" s="131">
        <f t="shared" si="63"/>
        <v>0</v>
      </c>
      <c r="DJ85" s="131">
        <f t="shared" si="63"/>
        <v>0</v>
      </c>
      <c r="DK85" s="131">
        <f t="shared" si="63"/>
        <v>0</v>
      </c>
      <c r="DL85" s="131">
        <f t="shared" si="63"/>
        <v>0</v>
      </c>
      <c r="DM85" s="131">
        <f t="shared" si="63"/>
        <v>0</v>
      </c>
      <c r="DN85" s="131">
        <f t="shared" si="63"/>
        <v>0</v>
      </c>
      <c r="DO85" s="131">
        <f t="shared" si="63"/>
        <v>0</v>
      </c>
      <c r="DP85" s="131">
        <f t="shared" si="63"/>
        <v>0</v>
      </c>
      <c r="DQ85" s="131">
        <f t="shared" si="63"/>
        <v>0</v>
      </c>
      <c r="DR85" s="131">
        <f t="shared" si="63"/>
        <v>0</v>
      </c>
      <c r="DS85" s="131">
        <f t="shared" si="63"/>
        <v>0</v>
      </c>
      <c r="DT85" s="131">
        <f t="shared" si="63"/>
        <v>0</v>
      </c>
      <c r="DU85" s="131">
        <f t="shared" si="63"/>
        <v>0</v>
      </c>
      <c r="DV85" s="131">
        <f t="shared" si="63"/>
        <v>0</v>
      </c>
      <c r="DW85" s="131">
        <f t="shared" si="63"/>
        <v>0</v>
      </c>
      <c r="DX85" s="131">
        <f t="shared" si="63"/>
        <v>0</v>
      </c>
      <c r="DY85" s="131">
        <f t="shared" si="63"/>
        <v>0</v>
      </c>
      <c r="DZ85" s="131">
        <f t="shared" si="63"/>
        <v>0</v>
      </c>
      <c r="EA85" s="131">
        <f t="shared" si="63"/>
        <v>0</v>
      </c>
      <c r="EB85" s="131">
        <f t="shared" si="63"/>
        <v>0</v>
      </c>
      <c r="EC85" s="131">
        <f t="shared" si="63"/>
        <v>0</v>
      </c>
      <c r="ED85" s="131">
        <f t="shared" si="63"/>
        <v>0</v>
      </c>
      <c r="EE85" s="131">
        <f t="shared" ref="EE85:EZ85" si="64">ED90</f>
        <v>0</v>
      </c>
      <c r="EF85" s="131">
        <f t="shared" si="64"/>
        <v>0</v>
      </c>
      <c r="EG85" s="131">
        <f t="shared" si="64"/>
        <v>0</v>
      </c>
      <c r="EH85" s="131">
        <f t="shared" si="64"/>
        <v>0</v>
      </c>
      <c r="EI85" s="131">
        <f t="shared" si="64"/>
        <v>0</v>
      </c>
      <c r="EJ85" s="131">
        <f t="shared" si="64"/>
        <v>0</v>
      </c>
      <c r="EK85" s="131">
        <f t="shared" si="64"/>
        <v>0</v>
      </c>
      <c r="EL85" s="131">
        <f t="shared" si="64"/>
        <v>0</v>
      </c>
      <c r="EM85" s="131">
        <f t="shared" si="64"/>
        <v>0</v>
      </c>
      <c r="EN85" s="131">
        <f t="shared" si="64"/>
        <v>0</v>
      </c>
      <c r="EO85" s="131">
        <f t="shared" si="64"/>
        <v>0</v>
      </c>
      <c r="EP85" s="131">
        <f t="shared" si="64"/>
        <v>0</v>
      </c>
      <c r="EQ85" s="131">
        <f t="shared" si="64"/>
        <v>0</v>
      </c>
      <c r="ER85" s="131">
        <f t="shared" si="64"/>
        <v>0</v>
      </c>
      <c r="ES85" s="131">
        <f t="shared" si="64"/>
        <v>0</v>
      </c>
      <c r="ET85" s="131">
        <f t="shared" si="64"/>
        <v>0</v>
      </c>
      <c r="EU85" s="131">
        <f t="shared" si="64"/>
        <v>0</v>
      </c>
      <c r="EV85" s="131">
        <f t="shared" si="64"/>
        <v>0</v>
      </c>
      <c r="EW85" s="131">
        <f t="shared" si="64"/>
        <v>0</v>
      </c>
      <c r="EX85" s="131">
        <f t="shared" si="64"/>
        <v>0</v>
      </c>
      <c r="EY85" s="131">
        <f t="shared" si="64"/>
        <v>0</v>
      </c>
      <c r="EZ85" s="131">
        <f t="shared" si="64"/>
        <v>0</v>
      </c>
    </row>
    <row r="86" spans="1:156" s="70" customFormat="1" x14ac:dyDescent="0.25">
      <c r="A86" s="10"/>
      <c r="B86" s="71" t="s">
        <v>96</v>
      </c>
      <c r="D86" s="132">
        <f>SUM(F86:EG86)</f>
        <v>0</v>
      </c>
      <c r="E86" s="129"/>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row>
    <row r="87" spans="1:156" s="70" customFormat="1" x14ac:dyDescent="0.25">
      <c r="A87" s="10"/>
      <c r="B87" s="71" t="s">
        <v>97</v>
      </c>
      <c r="D87" s="132">
        <f>SUM(F87:EG87)</f>
        <v>0</v>
      </c>
      <c r="E87" s="129"/>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c r="DA87" s="133"/>
      <c r="DB87" s="133"/>
      <c r="DC87" s="133"/>
      <c r="DD87" s="133"/>
      <c r="DE87" s="133"/>
      <c r="DF87" s="133"/>
      <c r="DG87" s="133"/>
      <c r="DH87" s="133"/>
      <c r="DI87" s="133"/>
      <c r="DJ87" s="133"/>
      <c r="DK87" s="133"/>
      <c r="DL87" s="133"/>
      <c r="DM87" s="133"/>
      <c r="DN87" s="133"/>
      <c r="DO87" s="133"/>
      <c r="DP87" s="133"/>
      <c r="DQ87" s="133"/>
      <c r="DR87" s="133"/>
      <c r="DS87" s="133"/>
      <c r="DT87" s="133"/>
      <c r="DU87" s="133"/>
      <c r="DV87" s="133"/>
      <c r="DW87" s="133"/>
      <c r="DX87" s="133"/>
      <c r="DY87" s="133"/>
      <c r="DZ87" s="133"/>
      <c r="EA87" s="133"/>
      <c r="EB87" s="133"/>
      <c r="EC87" s="133"/>
      <c r="ED87" s="133"/>
      <c r="EE87" s="133"/>
      <c r="EF87" s="133"/>
      <c r="EG87" s="133"/>
      <c r="EH87" s="133"/>
      <c r="EI87" s="133"/>
      <c r="EJ87" s="133"/>
      <c r="EK87" s="133"/>
      <c r="EL87" s="133"/>
      <c r="EM87" s="133"/>
      <c r="EN87" s="133"/>
      <c r="EO87" s="133"/>
      <c r="EP87" s="133"/>
      <c r="EQ87" s="133"/>
      <c r="ER87" s="133"/>
      <c r="ES87" s="133"/>
      <c r="ET87" s="133"/>
      <c r="EU87" s="133"/>
      <c r="EV87" s="133"/>
      <c r="EW87" s="133"/>
      <c r="EX87" s="133"/>
      <c r="EY87" s="133"/>
      <c r="EZ87" s="133"/>
    </row>
    <row r="88" spans="1:156" s="70" customFormat="1" x14ac:dyDescent="0.25">
      <c r="A88" s="10"/>
      <c r="B88" s="71" t="s">
        <v>98</v>
      </c>
      <c r="D88" s="132">
        <f>SUM(F88:EG88)</f>
        <v>0</v>
      </c>
      <c r="E88" s="129"/>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c r="DA88" s="133"/>
      <c r="DB88" s="133"/>
      <c r="DC88" s="133"/>
      <c r="DD88" s="133"/>
      <c r="DE88" s="133"/>
      <c r="DF88" s="133"/>
      <c r="DG88" s="133"/>
      <c r="DH88" s="133"/>
      <c r="DI88" s="133"/>
      <c r="DJ88" s="133"/>
      <c r="DK88" s="133"/>
      <c r="DL88" s="133"/>
      <c r="DM88" s="133"/>
      <c r="DN88" s="133"/>
      <c r="DO88" s="133"/>
      <c r="DP88" s="133"/>
      <c r="DQ88" s="133"/>
      <c r="DR88" s="133"/>
      <c r="DS88" s="133"/>
      <c r="DT88" s="133"/>
      <c r="DU88" s="133"/>
      <c r="DV88" s="133"/>
      <c r="DW88" s="133"/>
      <c r="DX88" s="133"/>
      <c r="DY88" s="133"/>
      <c r="DZ88" s="133"/>
      <c r="EA88" s="133"/>
      <c r="EB88" s="133"/>
      <c r="EC88" s="133"/>
      <c r="ED88" s="133"/>
      <c r="EE88" s="133"/>
      <c r="EF88" s="133"/>
      <c r="EG88" s="133"/>
      <c r="EH88" s="133"/>
      <c r="EI88" s="133"/>
      <c r="EJ88" s="133"/>
      <c r="EK88" s="133"/>
      <c r="EL88" s="133"/>
      <c r="EM88" s="133"/>
      <c r="EN88" s="133"/>
      <c r="EO88" s="133"/>
      <c r="EP88" s="133"/>
      <c r="EQ88" s="133"/>
      <c r="ER88" s="133"/>
      <c r="ES88" s="133"/>
      <c r="ET88" s="133"/>
      <c r="EU88" s="133"/>
      <c r="EV88" s="133"/>
      <c r="EW88" s="133"/>
      <c r="EX88" s="133"/>
      <c r="EY88" s="133"/>
      <c r="EZ88" s="133"/>
    </row>
    <row r="89" spans="1:156" s="10" customFormat="1" ht="7.5" customHeight="1" x14ac:dyDescent="0.3">
      <c r="B89" s="54"/>
      <c r="D89" s="121"/>
      <c r="E89" s="119"/>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2"/>
      <c r="EI89" s="122"/>
      <c r="EJ89" s="122"/>
      <c r="EK89" s="122"/>
      <c r="EL89" s="122"/>
      <c r="EM89" s="122"/>
      <c r="EN89" s="122"/>
      <c r="EO89" s="122"/>
      <c r="EP89" s="122"/>
      <c r="EQ89" s="122"/>
      <c r="ER89" s="122"/>
      <c r="ES89" s="122"/>
      <c r="ET89" s="122"/>
      <c r="EU89" s="122"/>
      <c r="EV89" s="122"/>
      <c r="EW89" s="122"/>
      <c r="EX89" s="122"/>
      <c r="EY89" s="122"/>
      <c r="EZ89" s="122"/>
    </row>
    <row r="90" spans="1:156" s="69" customFormat="1" ht="15" x14ac:dyDescent="0.25">
      <c r="A90" s="10"/>
      <c r="B90" s="69" t="s">
        <v>99</v>
      </c>
      <c r="D90" s="129"/>
      <c r="E90" s="129"/>
      <c r="F90" s="131">
        <f t="shared" ref="F90:AK90" si="65">SUM(F85:F89)</f>
        <v>0</v>
      </c>
      <c r="G90" s="131">
        <f t="shared" si="65"/>
        <v>0</v>
      </c>
      <c r="H90" s="131">
        <f t="shared" si="65"/>
        <v>0</v>
      </c>
      <c r="I90" s="131">
        <f t="shared" si="65"/>
        <v>0</v>
      </c>
      <c r="J90" s="131">
        <f t="shared" si="65"/>
        <v>0</v>
      </c>
      <c r="K90" s="131">
        <f t="shared" si="65"/>
        <v>0</v>
      </c>
      <c r="L90" s="131">
        <f t="shared" si="65"/>
        <v>0</v>
      </c>
      <c r="M90" s="131">
        <f t="shared" si="65"/>
        <v>0</v>
      </c>
      <c r="N90" s="131">
        <f t="shared" si="65"/>
        <v>0</v>
      </c>
      <c r="O90" s="131">
        <f t="shared" si="65"/>
        <v>0</v>
      </c>
      <c r="P90" s="131">
        <f t="shared" si="65"/>
        <v>0</v>
      </c>
      <c r="Q90" s="131">
        <f t="shared" si="65"/>
        <v>0</v>
      </c>
      <c r="R90" s="131">
        <f t="shared" si="65"/>
        <v>0</v>
      </c>
      <c r="S90" s="131">
        <f t="shared" si="65"/>
        <v>0</v>
      </c>
      <c r="T90" s="131">
        <f t="shared" si="65"/>
        <v>0</v>
      </c>
      <c r="U90" s="131">
        <f t="shared" si="65"/>
        <v>0</v>
      </c>
      <c r="V90" s="131">
        <f t="shared" si="65"/>
        <v>0</v>
      </c>
      <c r="W90" s="131">
        <f t="shared" si="65"/>
        <v>0</v>
      </c>
      <c r="X90" s="131">
        <f t="shared" si="65"/>
        <v>0</v>
      </c>
      <c r="Y90" s="131">
        <f t="shared" si="65"/>
        <v>0</v>
      </c>
      <c r="Z90" s="131">
        <f t="shared" si="65"/>
        <v>0</v>
      </c>
      <c r="AA90" s="131">
        <f t="shared" si="65"/>
        <v>0</v>
      </c>
      <c r="AB90" s="131">
        <f t="shared" si="65"/>
        <v>0</v>
      </c>
      <c r="AC90" s="131">
        <f t="shared" si="65"/>
        <v>0</v>
      </c>
      <c r="AD90" s="131">
        <f t="shared" si="65"/>
        <v>0</v>
      </c>
      <c r="AE90" s="131">
        <f t="shared" si="65"/>
        <v>0</v>
      </c>
      <c r="AF90" s="131">
        <f t="shared" si="65"/>
        <v>0</v>
      </c>
      <c r="AG90" s="131">
        <f t="shared" si="65"/>
        <v>0</v>
      </c>
      <c r="AH90" s="131">
        <f t="shared" si="65"/>
        <v>0</v>
      </c>
      <c r="AI90" s="131">
        <f t="shared" si="65"/>
        <v>0</v>
      </c>
      <c r="AJ90" s="131">
        <f t="shared" si="65"/>
        <v>0</v>
      </c>
      <c r="AK90" s="131">
        <f t="shared" si="65"/>
        <v>0</v>
      </c>
      <c r="AL90" s="131">
        <f t="shared" ref="AL90:BQ90" si="66">SUM(AL85:AL89)</f>
        <v>0</v>
      </c>
      <c r="AM90" s="131">
        <f t="shared" si="66"/>
        <v>0</v>
      </c>
      <c r="AN90" s="131">
        <f t="shared" si="66"/>
        <v>0</v>
      </c>
      <c r="AO90" s="131">
        <f t="shared" si="66"/>
        <v>0</v>
      </c>
      <c r="AP90" s="131">
        <f t="shared" si="66"/>
        <v>0</v>
      </c>
      <c r="AQ90" s="131">
        <f t="shared" si="66"/>
        <v>0</v>
      </c>
      <c r="AR90" s="131">
        <f t="shared" si="66"/>
        <v>0</v>
      </c>
      <c r="AS90" s="131">
        <f t="shared" si="66"/>
        <v>0</v>
      </c>
      <c r="AT90" s="131">
        <f t="shared" si="66"/>
        <v>0</v>
      </c>
      <c r="AU90" s="131">
        <f t="shared" si="66"/>
        <v>0</v>
      </c>
      <c r="AV90" s="131">
        <f t="shared" si="66"/>
        <v>0</v>
      </c>
      <c r="AW90" s="131">
        <f t="shared" si="66"/>
        <v>0</v>
      </c>
      <c r="AX90" s="131">
        <f t="shared" si="66"/>
        <v>0</v>
      </c>
      <c r="AY90" s="131">
        <f t="shared" si="66"/>
        <v>0</v>
      </c>
      <c r="AZ90" s="131">
        <f t="shared" si="66"/>
        <v>0</v>
      </c>
      <c r="BA90" s="131">
        <f t="shared" si="66"/>
        <v>0</v>
      </c>
      <c r="BB90" s="131">
        <f t="shared" si="66"/>
        <v>0</v>
      </c>
      <c r="BC90" s="131">
        <f t="shared" si="66"/>
        <v>0</v>
      </c>
      <c r="BD90" s="131">
        <f t="shared" si="66"/>
        <v>0</v>
      </c>
      <c r="BE90" s="131">
        <f t="shared" si="66"/>
        <v>0</v>
      </c>
      <c r="BF90" s="131">
        <f t="shared" si="66"/>
        <v>0</v>
      </c>
      <c r="BG90" s="131">
        <f t="shared" si="66"/>
        <v>0</v>
      </c>
      <c r="BH90" s="131">
        <f t="shared" si="66"/>
        <v>0</v>
      </c>
      <c r="BI90" s="131">
        <f t="shared" si="66"/>
        <v>0</v>
      </c>
      <c r="BJ90" s="131">
        <f t="shared" si="66"/>
        <v>0</v>
      </c>
      <c r="BK90" s="131">
        <f t="shared" si="66"/>
        <v>0</v>
      </c>
      <c r="BL90" s="131">
        <f t="shared" si="66"/>
        <v>0</v>
      </c>
      <c r="BM90" s="131">
        <f t="shared" si="66"/>
        <v>0</v>
      </c>
      <c r="BN90" s="131">
        <f t="shared" si="66"/>
        <v>0</v>
      </c>
      <c r="BO90" s="131">
        <f t="shared" si="66"/>
        <v>0</v>
      </c>
      <c r="BP90" s="131">
        <f t="shared" si="66"/>
        <v>0</v>
      </c>
      <c r="BQ90" s="131">
        <f t="shared" si="66"/>
        <v>0</v>
      </c>
      <c r="BR90" s="131">
        <f t="shared" ref="BR90:CW90" si="67">SUM(BR85:BR89)</f>
        <v>0</v>
      </c>
      <c r="BS90" s="131">
        <f t="shared" si="67"/>
        <v>0</v>
      </c>
      <c r="BT90" s="131">
        <f t="shared" si="67"/>
        <v>0</v>
      </c>
      <c r="BU90" s="131">
        <f t="shared" si="67"/>
        <v>0</v>
      </c>
      <c r="BV90" s="131">
        <f t="shared" si="67"/>
        <v>0</v>
      </c>
      <c r="BW90" s="131">
        <f t="shared" si="67"/>
        <v>0</v>
      </c>
      <c r="BX90" s="131">
        <f t="shared" si="67"/>
        <v>0</v>
      </c>
      <c r="BY90" s="131">
        <f t="shared" si="67"/>
        <v>0</v>
      </c>
      <c r="BZ90" s="131">
        <f t="shared" si="67"/>
        <v>0</v>
      </c>
      <c r="CA90" s="131">
        <f t="shared" si="67"/>
        <v>0</v>
      </c>
      <c r="CB90" s="131">
        <f t="shared" si="67"/>
        <v>0</v>
      </c>
      <c r="CC90" s="131">
        <f t="shared" si="67"/>
        <v>0</v>
      </c>
      <c r="CD90" s="131">
        <f t="shared" si="67"/>
        <v>0</v>
      </c>
      <c r="CE90" s="131">
        <f t="shared" si="67"/>
        <v>0</v>
      </c>
      <c r="CF90" s="131">
        <f t="shared" si="67"/>
        <v>0</v>
      </c>
      <c r="CG90" s="131">
        <f t="shared" si="67"/>
        <v>0</v>
      </c>
      <c r="CH90" s="131">
        <f t="shared" si="67"/>
        <v>0</v>
      </c>
      <c r="CI90" s="131">
        <f t="shared" si="67"/>
        <v>0</v>
      </c>
      <c r="CJ90" s="131">
        <f t="shared" si="67"/>
        <v>0</v>
      </c>
      <c r="CK90" s="131">
        <f t="shared" si="67"/>
        <v>0</v>
      </c>
      <c r="CL90" s="131">
        <f t="shared" si="67"/>
        <v>0</v>
      </c>
      <c r="CM90" s="131">
        <f t="shared" si="67"/>
        <v>0</v>
      </c>
      <c r="CN90" s="131">
        <f t="shared" si="67"/>
        <v>0</v>
      </c>
      <c r="CO90" s="131">
        <f t="shared" si="67"/>
        <v>0</v>
      </c>
      <c r="CP90" s="131">
        <f t="shared" si="67"/>
        <v>0</v>
      </c>
      <c r="CQ90" s="131">
        <f t="shared" si="67"/>
        <v>0</v>
      </c>
      <c r="CR90" s="131">
        <f t="shared" si="67"/>
        <v>0</v>
      </c>
      <c r="CS90" s="131">
        <f t="shared" si="67"/>
        <v>0</v>
      </c>
      <c r="CT90" s="131">
        <f t="shared" si="67"/>
        <v>0</v>
      </c>
      <c r="CU90" s="131">
        <f t="shared" si="67"/>
        <v>0</v>
      </c>
      <c r="CV90" s="131">
        <f t="shared" si="67"/>
        <v>0</v>
      </c>
      <c r="CW90" s="131">
        <f t="shared" si="67"/>
        <v>0</v>
      </c>
      <c r="CX90" s="131">
        <f t="shared" ref="CX90:EC90" si="68">SUM(CX85:CX89)</f>
        <v>0</v>
      </c>
      <c r="CY90" s="131">
        <f t="shared" si="68"/>
        <v>0</v>
      </c>
      <c r="CZ90" s="131">
        <f t="shared" si="68"/>
        <v>0</v>
      </c>
      <c r="DA90" s="131">
        <f t="shared" si="68"/>
        <v>0</v>
      </c>
      <c r="DB90" s="131">
        <f t="shared" si="68"/>
        <v>0</v>
      </c>
      <c r="DC90" s="131">
        <f t="shared" si="68"/>
        <v>0</v>
      </c>
      <c r="DD90" s="131">
        <f t="shared" si="68"/>
        <v>0</v>
      </c>
      <c r="DE90" s="131">
        <f t="shared" si="68"/>
        <v>0</v>
      </c>
      <c r="DF90" s="131">
        <f t="shared" si="68"/>
        <v>0</v>
      </c>
      <c r="DG90" s="131">
        <f t="shared" si="68"/>
        <v>0</v>
      </c>
      <c r="DH90" s="131">
        <f t="shared" si="68"/>
        <v>0</v>
      </c>
      <c r="DI90" s="131">
        <f t="shared" si="68"/>
        <v>0</v>
      </c>
      <c r="DJ90" s="131">
        <f t="shared" si="68"/>
        <v>0</v>
      </c>
      <c r="DK90" s="131">
        <f t="shared" si="68"/>
        <v>0</v>
      </c>
      <c r="DL90" s="131">
        <f t="shared" si="68"/>
        <v>0</v>
      </c>
      <c r="DM90" s="131">
        <f t="shared" si="68"/>
        <v>0</v>
      </c>
      <c r="DN90" s="131">
        <f t="shared" si="68"/>
        <v>0</v>
      </c>
      <c r="DO90" s="131">
        <f t="shared" si="68"/>
        <v>0</v>
      </c>
      <c r="DP90" s="131">
        <f t="shared" si="68"/>
        <v>0</v>
      </c>
      <c r="DQ90" s="131">
        <f t="shared" si="68"/>
        <v>0</v>
      </c>
      <c r="DR90" s="131">
        <f t="shared" si="68"/>
        <v>0</v>
      </c>
      <c r="DS90" s="131">
        <f t="shared" si="68"/>
        <v>0</v>
      </c>
      <c r="DT90" s="131">
        <f t="shared" si="68"/>
        <v>0</v>
      </c>
      <c r="DU90" s="131">
        <f t="shared" si="68"/>
        <v>0</v>
      </c>
      <c r="DV90" s="131">
        <f t="shared" si="68"/>
        <v>0</v>
      </c>
      <c r="DW90" s="131">
        <f t="shared" si="68"/>
        <v>0</v>
      </c>
      <c r="DX90" s="131">
        <f t="shared" si="68"/>
        <v>0</v>
      </c>
      <c r="DY90" s="131">
        <f t="shared" si="68"/>
        <v>0</v>
      </c>
      <c r="DZ90" s="131">
        <f t="shared" si="68"/>
        <v>0</v>
      </c>
      <c r="EA90" s="131">
        <f t="shared" si="68"/>
        <v>0</v>
      </c>
      <c r="EB90" s="131">
        <f t="shared" si="68"/>
        <v>0</v>
      </c>
      <c r="EC90" s="131">
        <f t="shared" si="68"/>
        <v>0</v>
      </c>
      <c r="ED90" s="131">
        <f t="shared" ref="ED90:EZ90" si="69">SUM(ED85:ED89)</f>
        <v>0</v>
      </c>
      <c r="EE90" s="131">
        <f t="shared" si="69"/>
        <v>0</v>
      </c>
      <c r="EF90" s="131">
        <f t="shared" si="69"/>
        <v>0</v>
      </c>
      <c r="EG90" s="131">
        <f t="shared" si="69"/>
        <v>0</v>
      </c>
      <c r="EH90" s="131">
        <f t="shared" si="69"/>
        <v>0</v>
      </c>
      <c r="EI90" s="131">
        <f t="shared" si="69"/>
        <v>0</v>
      </c>
      <c r="EJ90" s="131">
        <f t="shared" si="69"/>
        <v>0</v>
      </c>
      <c r="EK90" s="131">
        <f t="shared" si="69"/>
        <v>0</v>
      </c>
      <c r="EL90" s="131">
        <f t="shared" si="69"/>
        <v>0</v>
      </c>
      <c r="EM90" s="131">
        <f t="shared" si="69"/>
        <v>0</v>
      </c>
      <c r="EN90" s="131">
        <f t="shared" si="69"/>
        <v>0</v>
      </c>
      <c r="EO90" s="131">
        <f t="shared" si="69"/>
        <v>0</v>
      </c>
      <c r="EP90" s="131">
        <f t="shared" si="69"/>
        <v>0</v>
      </c>
      <c r="EQ90" s="131">
        <f t="shared" si="69"/>
        <v>0</v>
      </c>
      <c r="ER90" s="131">
        <f t="shared" si="69"/>
        <v>0</v>
      </c>
      <c r="ES90" s="131">
        <f t="shared" si="69"/>
        <v>0</v>
      </c>
      <c r="ET90" s="131">
        <f t="shared" si="69"/>
        <v>0</v>
      </c>
      <c r="EU90" s="131">
        <f t="shared" si="69"/>
        <v>0</v>
      </c>
      <c r="EV90" s="131">
        <f t="shared" si="69"/>
        <v>0</v>
      </c>
      <c r="EW90" s="131">
        <f t="shared" si="69"/>
        <v>0</v>
      </c>
      <c r="EX90" s="131">
        <f t="shared" si="69"/>
        <v>0</v>
      </c>
      <c r="EY90" s="131">
        <f t="shared" si="69"/>
        <v>0</v>
      </c>
      <c r="EZ90" s="131">
        <f t="shared" si="69"/>
        <v>0</v>
      </c>
    </row>
    <row r="91" spans="1:156" s="21" customFormat="1" x14ac:dyDescent="0.25">
      <c r="A91" s="10"/>
      <c r="B91" s="64"/>
      <c r="D91" s="129"/>
      <c r="E91" s="129"/>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c r="EH91" s="138"/>
      <c r="EI91" s="138"/>
      <c r="EJ91" s="138"/>
      <c r="EK91" s="138"/>
      <c r="EL91" s="138"/>
      <c r="EM91" s="138"/>
      <c r="EN91" s="138"/>
      <c r="EO91" s="138"/>
      <c r="EP91" s="138"/>
      <c r="EQ91" s="138"/>
      <c r="ER91" s="138"/>
      <c r="ES91" s="138"/>
      <c r="ET91" s="138"/>
      <c r="EU91" s="138"/>
      <c r="EV91" s="138"/>
      <c r="EW91" s="138"/>
      <c r="EX91" s="138"/>
      <c r="EY91" s="138"/>
      <c r="EZ91" s="138"/>
    </row>
    <row r="92" spans="1:156" ht="15" x14ac:dyDescent="0.25">
      <c r="B92" s="67" t="s">
        <v>107</v>
      </c>
      <c r="D92" s="129"/>
      <c r="E92" s="129"/>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c r="ED92" s="135"/>
      <c r="EE92" s="135"/>
      <c r="EF92" s="135"/>
      <c r="EG92" s="135"/>
      <c r="EH92" s="135"/>
      <c r="EI92" s="135"/>
      <c r="EJ92" s="135"/>
      <c r="EK92" s="135"/>
      <c r="EL92" s="135"/>
      <c r="EM92" s="135"/>
      <c r="EN92" s="135"/>
      <c r="EO92" s="135"/>
      <c r="EP92" s="135"/>
      <c r="EQ92" s="135"/>
      <c r="ER92" s="135"/>
      <c r="ES92" s="135"/>
      <c r="ET92" s="135"/>
      <c r="EU92" s="135"/>
      <c r="EV92" s="135"/>
      <c r="EW92" s="135"/>
      <c r="EX92" s="135"/>
      <c r="EY92" s="135"/>
      <c r="EZ92" s="135"/>
    </row>
    <row r="93" spans="1:156" s="70" customFormat="1" x14ac:dyDescent="0.25">
      <c r="A93" s="10"/>
      <c r="B93" s="70" t="s">
        <v>105</v>
      </c>
      <c r="D93" s="132">
        <f>SUM(F93:EG93)</f>
        <v>0</v>
      </c>
      <c r="E93" s="129"/>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c r="CQ93" s="133"/>
      <c r="CR93" s="133"/>
      <c r="CS93" s="133"/>
      <c r="CT93" s="133"/>
      <c r="CU93" s="133"/>
      <c r="CV93" s="133"/>
      <c r="CW93" s="133"/>
      <c r="CX93" s="133"/>
      <c r="CY93" s="133"/>
      <c r="CZ93" s="133"/>
      <c r="DA93" s="133"/>
      <c r="DB93" s="133"/>
      <c r="DC93" s="133"/>
      <c r="DD93" s="133"/>
      <c r="DE93" s="133"/>
      <c r="DF93" s="133"/>
      <c r="DG93" s="133"/>
      <c r="DH93" s="133"/>
      <c r="DI93" s="133"/>
      <c r="DJ93" s="133"/>
      <c r="DK93" s="133"/>
      <c r="DL93" s="133"/>
      <c r="DM93" s="133"/>
      <c r="DN93" s="133"/>
      <c r="DO93" s="133"/>
      <c r="DP93" s="133"/>
      <c r="DQ93" s="133"/>
      <c r="DR93" s="133"/>
      <c r="DS93" s="133"/>
      <c r="DT93" s="133"/>
      <c r="DU93" s="133"/>
      <c r="DV93" s="133"/>
      <c r="DW93" s="133"/>
      <c r="DX93" s="133"/>
      <c r="DY93" s="133"/>
      <c r="DZ93" s="133"/>
      <c r="EA93" s="133"/>
      <c r="EB93" s="133"/>
      <c r="EC93" s="133"/>
      <c r="ED93" s="133"/>
      <c r="EE93" s="133"/>
      <c r="EF93" s="133"/>
      <c r="EG93" s="133"/>
      <c r="EH93" s="133"/>
      <c r="EI93" s="133"/>
      <c r="EJ93" s="133"/>
      <c r="EK93" s="133"/>
      <c r="EL93" s="133"/>
      <c r="EM93" s="133"/>
      <c r="EN93" s="133"/>
      <c r="EO93" s="133"/>
      <c r="EP93" s="133"/>
      <c r="EQ93" s="133"/>
      <c r="ER93" s="133"/>
      <c r="ES93" s="133"/>
      <c r="ET93" s="133"/>
      <c r="EU93" s="133"/>
      <c r="EV93" s="133"/>
      <c r="EW93" s="133"/>
      <c r="EX93" s="133"/>
      <c r="EY93" s="133"/>
      <c r="EZ93" s="133"/>
    </row>
    <row r="94" spans="1:156" s="70" customFormat="1" x14ac:dyDescent="0.25">
      <c r="A94" s="10"/>
      <c r="B94" s="70" t="s">
        <v>102</v>
      </c>
      <c r="D94" s="132">
        <f>SUM(F94:EG94)</f>
        <v>0</v>
      </c>
      <c r="E94" s="129"/>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c r="DA94" s="133"/>
      <c r="DB94" s="133"/>
      <c r="DC94" s="133"/>
      <c r="DD94" s="133"/>
      <c r="DE94" s="133"/>
      <c r="DF94" s="133"/>
      <c r="DG94" s="133"/>
      <c r="DH94" s="133"/>
      <c r="DI94" s="133"/>
      <c r="DJ94" s="133"/>
      <c r="DK94" s="133"/>
      <c r="DL94" s="133"/>
      <c r="DM94" s="133"/>
      <c r="DN94" s="133"/>
      <c r="DO94" s="133"/>
      <c r="DP94" s="133"/>
      <c r="DQ94" s="133"/>
      <c r="DR94" s="133"/>
      <c r="DS94" s="133"/>
      <c r="DT94" s="133"/>
      <c r="DU94" s="133"/>
      <c r="DV94" s="133"/>
      <c r="DW94" s="133"/>
      <c r="DX94" s="133"/>
      <c r="DY94" s="133"/>
      <c r="DZ94" s="133"/>
      <c r="EA94" s="133"/>
      <c r="EB94" s="133"/>
      <c r="EC94" s="133"/>
      <c r="ED94" s="133"/>
      <c r="EE94" s="133"/>
      <c r="EF94" s="133"/>
      <c r="EG94" s="133"/>
      <c r="EH94" s="133"/>
      <c r="EI94" s="133"/>
      <c r="EJ94" s="133"/>
      <c r="EK94" s="133"/>
      <c r="EL94" s="133"/>
      <c r="EM94" s="133"/>
      <c r="EN94" s="133"/>
      <c r="EO94" s="133"/>
      <c r="EP94" s="133"/>
      <c r="EQ94" s="133"/>
      <c r="ER94" s="133"/>
      <c r="ES94" s="133"/>
      <c r="ET94" s="133"/>
      <c r="EU94" s="133"/>
      <c r="EV94" s="133"/>
      <c r="EW94" s="133"/>
      <c r="EX94" s="133"/>
      <c r="EY94" s="133"/>
      <c r="EZ94" s="133"/>
    </row>
    <row r="95" spans="1:156" x14ac:dyDescent="0.25">
      <c r="B95" s="70" t="s">
        <v>103</v>
      </c>
      <c r="D95" s="132">
        <f>SUM(F95:EG95)</f>
        <v>0</v>
      </c>
      <c r="E95" s="129"/>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c r="DA95" s="133"/>
      <c r="DB95" s="133"/>
      <c r="DC95" s="133"/>
      <c r="DD95" s="133"/>
      <c r="DE95" s="133"/>
      <c r="DF95" s="133"/>
      <c r="DG95" s="133"/>
      <c r="DH95" s="133"/>
      <c r="DI95" s="133"/>
      <c r="DJ95" s="133"/>
      <c r="DK95" s="133"/>
      <c r="DL95" s="133"/>
      <c r="DM95" s="133"/>
      <c r="DN95" s="133"/>
      <c r="DO95" s="133"/>
      <c r="DP95" s="133"/>
      <c r="DQ95" s="133"/>
      <c r="DR95" s="133"/>
      <c r="DS95" s="133"/>
      <c r="DT95" s="133"/>
      <c r="DU95" s="133"/>
      <c r="DV95" s="133"/>
      <c r="DW95" s="133"/>
      <c r="DX95" s="133"/>
      <c r="DY95" s="133"/>
      <c r="DZ95" s="133"/>
      <c r="EA95" s="133"/>
      <c r="EB95" s="133"/>
      <c r="EC95" s="133"/>
      <c r="ED95" s="133"/>
      <c r="EE95" s="133"/>
      <c r="EF95" s="133"/>
      <c r="EG95" s="133"/>
      <c r="EH95" s="133"/>
      <c r="EI95" s="133"/>
      <c r="EJ95" s="133"/>
      <c r="EK95" s="133"/>
      <c r="EL95" s="133"/>
      <c r="EM95" s="133"/>
      <c r="EN95" s="133"/>
      <c r="EO95" s="133"/>
      <c r="EP95" s="133"/>
      <c r="EQ95" s="133"/>
      <c r="ER95" s="133"/>
      <c r="ES95" s="133"/>
      <c r="ET95" s="133"/>
      <c r="EU95" s="133"/>
      <c r="EV95" s="133"/>
      <c r="EW95" s="133"/>
      <c r="EX95" s="133"/>
      <c r="EY95" s="133"/>
      <c r="EZ95" s="133"/>
    </row>
    <row r="96" spans="1:156" s="10" customFormat="1" ht="7.5" customHeight="1" x14ac:dyDescent="0.3">
      <c r="B96" s="54"/>
      <c r="D96" s="121"/>
      <c r="E96" s="119"/>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2"/>
      <c r="EI96" s="122"/>
      <c r="EJ96" s="122"/>
      <c r="EK96" s="122"/>
      <c r="EL96" s="122"/>
      <c r="EM96" s="122"/>
      <c r="EN96" s="122"/>
      <c r="EO96" s="122"/>
      <c r="EP96" s="122"/>
      <c r="EQ96" s="122"/>
      <c r="ER96" s="122"/>
      <c r="ES96" s="122"/>
      <c r="ET96" s="122"/>
      <c r="EU96" s="122"/>
      <c r="EV96" s="122"/>
      <c r="EW96" s="122"/>
      <c r="EX96" s="122"/>
      <c r="EY96" s="122"/>
      <c r="EZ96" s="122"/>
    </row>
    <row r="97" spans="1:167" s="69" customFormat="1" ht="15" x14ac:dyDescent="0.25">
      <c r="A97" s="10"/>
      <c r="B97" s="69" t="s">
        <v>69</v>
      </c>
      <c r="D97" s="131">
        <f>SUM(F97:EG97)</f>
        <v>0</v>
      </c>
      <c r="E97" s="129"/>
      <c r="F97" s="131">
        <f t="shared" ref="F97:AK97" si="70">SUM(F93:F96)</f>
        <v>0</v>
      </c>
      <c r="G97" s="131">
        <f t="shared" si="70"/>
        <v>0</v>
      </c>
      <c r="H97" s="131">
        <f t="shared" si="70"/>
        <v>0</v>
      </c>
      <c r="I97" s="131">
        <f t="shared" si="70"/>
        <v>0</v>
      </c>
      <c r="J97" s="131">
        <f t="shared" si="70"/>
        <v>0</v>
      </c>
      <c r="K97" s="131">
        <f t="shared" si="70"/>
        <v>0</v>
      </c>
      <c r="L97" s="131">
        <f t="shared" si="70"/>
        <v>0</v>
      </c>
      <c r="M97" s="131">
        <f t="shared" si="70"/>
        <v>0</v>
      </c>
      <c r="N97" s="131">
        <f t="shared" si="70"/>
        <v>0</v>
      </c>
      <c r="O97" s="131">
        <f t="shared" si="70"/>
        <v>0</v>
      </c>
      <c r="P97" s="131">
        <f t="shared" si="70"/>
        <v>0</v>
      </c>
      <c r="Q97" s="131">
        <f t="shared" si="70"/>
        <v>0</v>
      </c>
      <c r="R97" s="131">
        <f t="shared" si="70"/>
        <v>0</v>
      </c>
      <c r="S97" s="131">
        <f t="shared" si="70"/>
        <v>0</v>
      </c>
      <c r="T97" s="131">
        <f t="shared" si="70"/>
        <v>0</v>
      </c>
      <c r="U97" s="131">
        <f t="shared" si="70"/>
        <v>0</v>
      </c>
      <c r="V97" s="131">
        <f t="shared" si="70"/>
        <v>0</v>
      </c>
      <c r="W97" s="131">
        <f t="shared" si="70"/>
        <v>0</v>
      </c>
      <c r="X97" s="131">
        <f t="shared" si="70"/>
        <v>0</v>
      </c>
      <c r="Y97" s="131">
        <f t="shared" si="70"/>
        <v>0</v>
      </c>
      <c r="Z97" s="131">
        <f t="shared" si="70"/>
        <v>0</v>
      </c>
      <c r="AA97" s="131">
        <f t="shared" si="70"/>
        <v>0</v>
      </c>
      <c r="AB97" s="131">
        <f t="shared" si="70"/>
        <v>0</v>
      </c>
      <c r="AC97" s="131">
        <f t="shared" si="70"/>
        <v>0</v>
      </c>
      <c r="AD97" s="131">
        <f t="shared" si="70"/>
        <v>0</v>
      </c>
      <c r="AE97" s="131">
        <f t="shared" si="70"/>
        <v>0</v>
      </c>
      <c r="AF97" s="131">
        <f t="shared" si="70"/>
        <v>0</v>
      </c>
      <c r="AG97" s="131">
        <f t="shared" si="70"/>
        <v>0</v>
      </c>
      <c r="AH97" s="131">
        <f t="shared" si="70"/>
        <v>0</v>
      </c>
      <c r="AI97" s="131">
        <f t="shared" si="70"/>
        <v>0</v>
      </c>
      <c r="AJ97" s="131">
        <f t="shared" si="70"/>
        <v>0</v>
      </c>
      <c r="AK97" s="131">
        <f t="shared" si="70"/>
        <v>0</v>
      </c>
      <c r="AL97" s="131">
        <f t="shared" ref="AL97:BQ97" si="71">SUM(AL93:AL96)</f>
        <v>0</v>
      </c>
      <c r="AM97" s="131">
        <f t="shared" si="71"/>
        <v>0</v>
      </c>
      <c r="AN97" s="131">
        <f t="shared" si="71"/>
        <v>0</v>
      </c>
      <c r="AO97" s="131">
        <f t="shared" si="71"/>
        <v>0</v>
      </c>
      <c r="AP97" s="131">
        <f t="shared" si="71"/>
        <v>0</v>
      </c>
      <c r="AQ97" s="131">
        <f t="shared" si="71"/>
        <v>0</v>
      </c>
      <c r="AR97" s="131">
        <f t="shared" si="71"/>
        <v>0</v>
      </c>
      <c r="AS97" s="131">
        <f t="shared" si="71"/>
        <v>0</v>
      </c>
      <c r="AT97" s="131">
        <f t="shared" si="71"/>
        <v>0</v>
      </c>
      <c r="AU97" s="131">
        <f t="shared" si="71"/>
        <v>0</v>
      </c>
      <c r="AV97" s="131">
        <f t="shared" si="71"/>
        <v>0</v>
      </c>
      <c r="AW97" s="131">
        <f t="shared" si="71"/>
        <v>0</v>
      </c>
      <c r="AX97" s="131">
        <f t="shared" si="71"/>
        <v>0</v>
      </c>
      <c r="AY97" s="131">
        <f t="shared" si="71"/>
        <v>0</v>
      </c>
      <c r="AZ97" s="131">
        <f t="shared" si="71"/>
        <v>0</v>
      </c>
      <c r="BA97" s="131">
        <f t="shared" si="71"/>
        <v>0</v>
      </c>
      <c r="BB97" s="131">
        <f t="shared" si="71"/>
        <v>0</v>
      </c>
      <c r="BC97" s="131">
        <f t="shared" si="71"/>
        <v>0</v>
      </c>
      <c r="BD97" s="131">
        <f t="shared" si="71"/>
        <v>0</v>
      </c>
      <c r="BE97" s="131">
        <f t="shared" si="71"/>
        <v>0</v>
      </c>
      <c r="BF97" s="131">
        <f t="shared" si="71"/>
        <v>0</v>
      </c>
      <c r="BG97" s="131">
        <f t="shared" si="71"/>
        <v>0</v>
      </c>
      <c r="BH97" s="131">
        <f t="shared" si="71"/>
        <v>0</v>
      </c>
      <c r="BI97" s="131">
        <f t="shared" si="71"/>
        <v>0</v>
      </c>
      <c r="BJ97" s="131">
        <f t="shared" si="71"/>
        <v>0</v>
      </c>
      <c r="BK97" s="131">
        <f t="shared" si="71"/>
        <v>0</v>
      </c>
      <c r="BL97" s="131">
        <f t="shared" si="71"/>
        <v>0</v>
      </c>
      <c r="BM97" s="131">
        <f t="shared" si="71"/>
        <v>0</v>
      </c>
      <c r="BN97" s="131">
        <f t="shared" si="71"/>
        <v>0</v>
      </c>
      <c r="BO97" s="131">
        <f t="shared" si="71"/>
        <v>0</v>
      </c>
      <c r="BP97" s="131">
        <f t="shared" si="71"/>
        <v>0</v>
      </c>
      <c r="BQ97" s="131">
        <f t="shared" si="71"/>
        <v>0</v>
      </c>
      <c r="BR97" s="131">
        <f t="shared" ref="BR97:CW97" si="72">SUM(BR93:BR96)</f>
        <v>0</v>
      </c>
      <c r="BS97" s="131">
        <f t="shared" si="72"/>
        <v>0</v>
      </c>
      <c r="BT97" s="131">
        <f t="shared" si="72"/>
        <v>0</v>
      </c>
      <c r="BU97" s="131">
        <f t="shared" si="72"/>
        <v>0</v>
      </c>
      <c r="BV97" s="131">
        <f t="shared" si="72"/>
        <v>0</v>
      </c>
      <c r="BW97" s="131">
        <f t="shared" si="72"/>
        <v>0</v>
      </c>
      <c r="BX97" s="131">
        <f t="shared" si="72"/>
        <v>0</v>
      </c>
      <c r="BY97" s="131">
        <f t="shared" si="72"/>
        <v>0</v>
      </c>
      <c r="BZ97" s="131">
        <f t="shared" si="72"/>
        <v>0</v>
      </c>
      <c r="CA97" s="131">
        <f t="shared" si="72"/>
        <v>0</v>
      </c>
      <c r="CB97" s="131">
        <f t="shared" si="72"/>
        <v>0</v>
      </c>
      <c r="CC97" s="131">
        <f t="shared" si="72"/>
        <v>0</v>
      </c>
      <c r="CD97" s="131">
        <f t="shared" si="72"/>
        <v>0</v>
      </c>
      <c r="CE97" s="131">
        <f t="shared" si="72"/>
        <v>0</v>
      </c>
      <c r="CF97" s="131">
        <f t="shared" si="72"/>
        <v>0</v>
      </c>
      <c r="CG97" s="131">
        <f t="shared" si="72"/>
        <v>0</v>
      </c>
      <c r="CH97" s="131">
        <f t="shared" si="72"/>
        <v>0</v>
      </c>
      <c r="CI97" s="131">
        <f t="shared" si="72"/>
        <v>0</v>
      </c>
      <c r="CJ97" s="131">
        <f t="shared" si="72"/>
        <v>0</v>
      </c>
      <c r="CK97" s="131">
        <f t="shared" si="72"/>
        <v>0</v>
      </c>
      <c r="CL97" s="131">
        <f t="shared" si="72"/>
        <v>0</v>
      </c>
      <c r="CM97" s="131">
        <f t="shared" si="72"/>
        <v>0</v>
      </c>
      <c r="CN97" s="131">
        <f t="shared" si="72"/>
        <v>0</v>
      </c>
      <c r="CO97" s="131">
        <f t="shared" si="72"/>
        <v>0</v>
      </c>
      <c r="CP97" s="131">
        <f t="shared" si="72"/>
        <v>0</v>
      </c>
      <c r="CQ97" s="131">
        <f t="shared" si="72"/>
        <v>0</v>
      </c>
      <c r="CR97" s="131">
        <f t="shared" si="72"/>
        <v>0</v>
      </c>
      <c r="CS97" s="131">
        <f t="shared" si="72"/>
        <v>0</v>
      </c>
      <c r="CT97" s="131">
        <f t="shared" si="72"/>
        <v>0</v>
      </c>
      <c r="CU97" s="131">
        <f t="shared" si="72"/>
        <v>0</v>
      </c>
      <c r="CV97" s="131">
        <f t="shared" si="72"/>
        <v>0</v>
      </c>
      <c r="CW97" s="131">
        <f t="shared" si="72"/>
        <v>0</v>
      </c>
      <c r="CX97" s="131">
        <f t="shared" ref="CX97:EC97" si="73">SUM(CX93:CX96)</f>
        <v>0</v>
      </c>
      <c r="CY97" s="131">
        <f t="shared" si="73"/>
        <v>0</v>
      </c>
      <c r="CZ97" s="131">
        <f t="shared" si="73"/>
        <v>0</v>
      </c>
      <c r="DA97" s="131">
        <f t="shared" si="73"/>
        <v>0</v>
      </c>
      <c r="DB97" s="131">
        <f t="shared" si="73"/>
        <v>0</v>
      </c>
      <c r="DC97" s="131">
        <f t="shared" si="73"/>
        <v>0</v>
      </c>
      <c r="DD97" s="131">
        <f t="shared" si="73"/>
        <v>0</v>
      </c>
      <c r="DE97" s="131">
        <f t="shared" si="73"/>
        <v>0</v>
      </c>
      <c r="DF97" s="131">
        <f t="shared" si="73"/>
        <v>0</v>
      </c>
      <c r="DG97" s="131">
        <f t="shared" si="73"/>
        <v>0</v>
      </c>
      <c r="DH97" s="131">
        <f t="shared" si="73"/>
        <v>0</v>
      </c>
      <c r="DI97" s="131">
        <f t="shared" si="73"/>
        <v>0</v>
      </c>
      <c r="DJ97" s="131">
        <f t="shared" si="73"/>
        <v>0</v>
      </c>
      <c r="DK97" s="131">
        <f t="shared" si="73"/>
        <v>0</v>
      </c>
      <c r="DL97" s="131">
        <f t="shared" si="73"/>
        <v>0</v>
      </c>
      <c r="DM97" s="131">
        <f t="shared" si="73"/>
        <v>0</v>
      </c>
      <c r="DN97" s="131">
        <f t="shared" si="73"/>
        <v>0</v>
      </c>
      <c r="DO97" s="131">
        <f t="shared" si="73"/>
        <v>0</v>
      </c>
      <c r="DP97" s="131">
        <f t="shared" si="73"/>
        <v>0</v>
      </c>
      <c r="DQ97" s="131">
        <f t="shared" si="73"/>
        <v>0</v>
      </c>
      <c r="DR97" s="131">
        <f t="shared" si="73"/>
        <v>0</v>
      </c>
      <c r="DS97" s="131">
        <f t="shared" si="73"/>
        <v>0</v>
      </c>
      <c r="DT97" s="131">
        <f t="shared" si="73"/>
        <v>0</v>
      </c>
      <c r="DU97" s="131">
        <f t="shared" si="73"/>
        <v>0</v>
      </c>
      <c r="DV97" s="131">
        <f t="shared" si="73"/>
        <v>0</v>
      </c>
      <c r="DW97" s="131">
        <f t="shared" si="73"/>
        <v>0</v>
      </c>
      <c r="DX97" s="131">
        <f t="shared" si="73"/>
        <v>0</v>
      </c>
      <c r="DY97" s="131">
        <f t="shared" si="73"/>
        <v>0</v>
      </c>
      <c r="DZ97" s="131">
        <f t="shared" si="73"/>
        <v>0</v>
      </c>
      <c r="EA97" s="131">
        <f t="shared" si="73"/>
        <v>0</v>
      </c>
      <c r="EB97" s="131">
        <f t="shared" si="73"/>
        <v>0</v>
      </c>
      <c r="EC97" s="131">
        <f t="shared" si="73"/>
        <v>0</v>
      </c>
      <c r="ED97" s="131">
        <f t="shared" ref="ED97:EZ97" si="74">SUM(ED93:ED96)</f>
        <v>0</v>
      </c>
      <c r="EE97" s="131">
        <f t="shared" si="74"/>
        <v>0</v>
      </c>
      <c r="EF97" s="131">
        <f t="shared" si="74"/>
        <v>0</v>
      </c>
      <c r="EG97" s="131">
        <f t="shared" si="74"/>
        <v>0</v>
      </c>
      <c r="EH97" s="131">
        <f t="shared" si="74"/>
        <v>0</v>
      </c>
      <c r="EI97" s="131">
        <f t="shared" si="74"/>
        <v>0</v>
      </c>
      <c r="EJ97" s="131">
        <f t="shared" si="74"/>
        <v>0</v>
      </c>
      <c r="EK97" s="131">
        <f t="shared" si="74"/>
        <v>0</v>
      </c>
      <c r="EL97" s="131">
        <f t="shared" si="74"/>
        <v>0</v>
      </c>
      <c r="EM97" s="131">
        <f t="shared" si="74"/>
        <v>0</v>
      </c>
      <c r="EN97" s="131">
        <f t="shared" si="74"/>
        <v>0</v>
      </c>
      <c r="EO97" s="131">
        <f t="shared" si="74"/>
        <v>0</v>
      </c>
      <c r="EP97" s="131">
        <f t="shared" si="74"/>
        <v>0</v>
      </c>
      <c r="EQ97" s="131">
        <f t="shared" si="74"/>
        <v>0</v>
      </c>
      <c r="ER97" s="131">
        <f t="shared" si="74"/>
        <v>0</v>
      </c>
      <c r="ES97" s="131">
        <f t="shared" si="74"/>
        <v>0</v>
      </c>
      <c r="ET97" s="131">
        <f t="shared" si="74"/>
        <v>0</v>
      </c>
      <c r="EU97" s="131">
        <f t="shared" si="74"/>
        <v>0</v>
      </c>
      <c r="EV97" s="131">
        <f t="shared" si="74"/>
        <v>0</v>
      </c>
      <c r="EW97" s="131">
        <f t="shared" si="74"/>
        <v>0</v>
      </c>
      <c r="EX97" s="131">
        <f t="shared" si="74"/>
        <v>0</v>
      </c>
      <c r="EY97" s="131">
        <f t="shared" si="74"/>
        <v>0</v>
      </c>
      <c r="EZ97" s="131">
        <f t="shared" si="74"/>
        <v>0</v>
      </c>
    </row>
    <row r="98" spans="1:167" s="21" customFormat="1" x14ac:dyDescent="0.25">
      <c r="A98" s="10"/>
      <c r="B98" s="64"/>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c r="EX98" s="129"/>
      <c r="EY98" s="129"/>
      <c r="EZ98" s="129"/>
    </row>
    <row r="99" spans="1:167" s="21" customFormat="1" x14ac:dyDescent="0.25">
      <c r="A99" s="10"/>
      <c r="B99" s="64"/>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c r="EX99" s="129"/>
      <c r="EY99" s="129"/>
      <c r="EZ99" s="129"/>
    </row>
    <row r="100" spans="1:167" s="21" customFormat="1" ht="15" x14ac:dyDescent="0.25">
      <c r="A100" s="10"/>
      <c r="B100" s="31" t="s">
        <v>108</v>
      </c>
      <c r="D100" s="128"/>
      <c r="E100" s="129"/>
      <c r="F100" s="135"/>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c r="EX100" s="129"/>
      <c r="EY100" s="129"/>
      <c r="EZ100" s="129"/>
    </row>
    <row r="101" spans="1:167" s="21" customFormat="1" x14ac:dyDescent="0.25">
      <c r="A101" s="10"/>
      <c r="B101" s="64"/>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c r="EX101" s="129"/>
      <c r="EY101" s="129"/>
      <c r="EZ101" s="129"/>
    </row>
    <row r="102" spans="1:167" ht="15" x14ac:dyDescent="0.25">
      <c r="B102" s="74" t="s">
        <v>109</v>
      </c>
      <c r="D102" s="128"/>
      <c r="E102" s="129"/>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row>
    <row r="103" spans="1:167" s="69" customFormat="1" ht="15" x14ac:dyDescent="0.25">
      <c r="A103" s="10"/>
      <c r="B103" s="69" t="s">
        <v>95</v>
      </c>
      <c r="D103" s="129"/>
      <c r="E103" s="129"/>
      <c r="F103" s="130">
        <v>0</v>
      </c>
      <c r="G103" s="131">
        <f t="shared" ref="G103:AL103" si="75">F107</f>
        <v>0</v>
      </c>
      <c r="H103" s="131">
        <f t="shared" si="75"/>
        <v>0</v>
      </c>
      <c r="I103" s="131">
        <f t="shared" si="75"/>
        <v>0</v>
      </c>
      <c r="J103" s="131">
        <f t="shared" si="75"/>
        <v>0</v>
      </c>
      <c r="K103" s="131">
        <f t="shared" si="75"/>
        <v>0</v>
      </c>
      <c r="L103" s="131">
        <f t="shared" si="75"/>
        <v>0</v>
      </c>
      <c r="M103" s="131">
        <f t="shared" si="75"/>
        <v>0</v>
      </c>
      <c r="N103" s="131">
        <f t="shared" si="75"/>
        <v>0</v>
      </c>
      <c r="O103" s="131">
        <f t="shared" si="75"/>
        <v>0</v>
      </c>
      <c r="P103" s="131">
        <f t="shared" si="75"/>
        <v>0</v>
      </c>
      <c r="Q103" s="131">
        <f t="shared" si="75"/>
        <v>0</v>
      </c>
      <c r="R103" s="131">
        <f t="shared" si="75"/>
        <v>0</v>
      </c>
      <c r="S103" s="131">
        <f t="shared" si="75"/>
        <v>0</v>
      </c>
      <c r="T103" s="131">
        <f t="shared" si="75"/>
        <v>0</v>
      </c>
      <c r="U103" s="131">
        <f t="shared" si="75"/>
        <v>0</v>
      </c>
      <c r="V103" s="131">
        <f t="shared" si="75"/>
        <v>0</v>
      </c>
      <c r="W103" s="131">
        <f t="shared" si="75"/>
        <v>0</v>
      </c>
      <c r="X103" s="131">
        <f t="shared" si="75"/>
        <v>0</v>
      </c>
      <c r="Y103" s="131">
        <f t="shared" si="75"/>
        <v>0</v>
      </c>
      <c r="Z103" s="131">
        <f t="shared" si="75"/>
        <v>0</v>
      </c>
      <c r="AA103" s="131">
        <f t="shared" si="75"/>
        <v>0</v>
      </c>
      <c r="AB103" s="131">
        <f t="shared" si="75"/>
        <v>0</v>
      </c>
      <c r="AC103" s="131">
        <f t="shared" si="75"/>
        <v>0</v>
      </c>
      <c r="AD103" s="131">
        <f t="shared" si="75"/>
        <v>0</v>
      </c>
      <c r="AE103" s="131">
        <f t="shared" si="75"/>
        <v>0</v>
      </c>
      <c r="AF103" s="131">
        <f t="shared" si="75"/>
        <v>0</v>
      </c>
      <c r="AG103" s="131">
        <f t="shared" si="75"/>
        <v>0</v>
      </c>
      <c r="AH103" s="131">
        <f t="shared" si="75"/>
        <v>0</v>
      </c>
      <c r="AI103" s="131">
        <f t="shared" si="75"/>
        <v>0</v>
      </c>
      <c r="AJ103" s="131">
        <f t="shared" si="75"/>
        <v>0</v>
      </c>
      <c r="AK103" s="131">
        <f t="shared" si="75"/>
        <v>0</v>
      </c>
      <c r="AL103" s="131">
        <f t="shared" si="75"/>
        <v>0</v>
      </c>
      <c r="AM103" s="131">
        <f t="shared" ref="AM103:BR103" si="76">AL107</f>
        <v>0</v>
      </c>
      <c r="AN103" s="131">
        <f t="shared" si="76"/>
        <v>0</v>
      </c>
      <c r="AO103" s="131">
        <f t="shared" si="76"/>
        <v>0</v>
      </c>
      <c r="AP103" s="131">
        <f t="shared" si="76"/>
        <v>0</v>
      </c>
      <c r="AQ103" s="131">
        <f t="shared" si="76"/>
        <v>0</v>
      </c>
      <c r="AR103" s="131">
        <f t="shared" si="76"/>
        <v>0</v>
      </c>
      <c r="AS103" s="131">
        <f t="shared" si="76"/>
        <v>0</v>
      </c>
      <c r="AT103" s="131">
        <f t="shared" si="76"/>
        <v>0</v>
      </c>
      <c r="AU103" s="131">
        <f t="shared" si="76"/>
        <v>0</v>
      </c>
      <c r="AV103" s="131">
        <f t="shared" si="76"/>
        <v>0</v>
      </c>
      <c r="AW103" s="131">
        <f t="shared" si="76"/>
        <v>0</v>
      </c>
      <c r="AX103" s="131">
        <f t="shared" si="76"/>
        <v>0</v>
      </c>
      <c r="AY103" s="131">
        <f t="shared" si="76"/>
        <v>0</v>
      </c>
      <c r="AZ103" s="131">
        <f t="shared" si="76"/>
        <v>0</v>
      </c>
      <c r="BA103" s="131">
        <f t="shared" si="76"/>
        <v>0</v>
      </c>
      <c r="BB103" s="131">
        <f t="shared" si="76"/>
        <v>0</v>
      </c>
      <c r="BC103" s="131">
        <f t="shared" si="76"/>
        <v>0</v>
      </c>
      <c r="BD103" s="131">
        <f t="shared" si="76"/>
        <v>0</v>
      </c>
      <c r="BE103" s="131">
        <f t="shared" si="76"/>
        <v>0</v>
      </c>
      <c r="BF103" s="131">
        <f t="shared" si="76"/>
        <v>0</v>
      </c>
      <c r="BG103" s="131">
        <f t="shared" si="76"/>
        <v>0</v>
      </c>
      <c r="BH103" s="131">
        <f t="shared" si="76"/>
        <v>0</v>
      </c>
      <c r="BI103" s="131">
        <f t="shared" si="76"/>
        <v>0</v>
      </c>
      <c r="BJ103" s="131">
        <f t="shared" si="76"/>
        <v>0</v>
      </c>
      <c r="BK103" s="131">
        <f t="shared" si="76"/>
        <v>0</v>
      </c>
      <c r="BL103" s="131">
        <f t="shared" si="76"/>
        <v>0</v>
      </c>
      <c r="BM103" s="131">
        <f t="shared" si="76"/>
        <v>0</v>
      </c>
      <c r="BN103" s="131">
        <f t="shared" si="76"/>
        <v>0</v>
      </c>
      <c r="BO103" s="131">
        <f t="shared" si="76"/>
        <v>0</v>
      </c>
      <c r="BP103" s="131">
        <f t="shared" si="76"/>
        <v>0</v>
      </c>
      <c r="BQ103" s="131">
        <f t="shared" si="76"/>
        <v>0</v>
      </c>
      <c r="BR103" s="131">
        <f t="shared" si="76"/>
        <v>0</v>
      </c>
      <c r="BS103" s="131">
        <f t="shared" ref="BS103:CX103" si="77">BR107</f>
        <v>0</v>
      </c>
      <c r="BT103" s="131">
        <f t="shared" si="77"/>
        <v>0</v>
      </c>
      <c r="BU103" s="131">
        <f t="shared" si="77"/>
        <v>0</v>
      </c>
      <c r="BV103" s="131">
        <f t="shared" si="77"/>
        <v>0</v>
      </c>
      <c r="BW103" s="131">
        <f t="shared" si="77"/>
        <v>0</v>
      </c>
      <c r="BX103" s="131">
        <f t="shared" si="77"/>
        <v>0</v>
      </c>
      <c r="BY103" s="131">
        <f t="shared" si="77"/>
        <v>0</v>
      </c>
      <c r="BZ103" s="131">
        <f t="shared" si="77"/>
        <v>0</v>
      </c>
      <c r="CA103" s="131">
        <f t="shared" si="77"/>
        <v>0</v>
      </c>
      <c r="CB103" s="131">
        <f t="shared" si="77"/>
        <v>0</v>
      </c>
      <c r="CC103" s="131">
        <f t="shared" si="77"/>
        <v>0</v>
      </c>
      <c r="CD103" s="131">
        <f t="shared" si="77"/>
        <v>0</v>
      </c>
      <c r="CE103" s="131">
        <f t="shared" si="77"/>
        <v>0</v>
      </c>
      <c r="CF103" s="131">
        <f t="shared" si="77"/>
        <v>0</v>
      </c>
      <c r="CG103" s="131">
        <f t="shared" si="77"/>
        <v>0</v>
      </c>
      <c r="CH103" s="131">
        <f t="shared" si="77"/>
        <v>0</v>
      </c>
      <c r="CI103" s="131">
        <f t="shared" si="77"/>
        <v>0</v>
      </c>
      <c r="CJ103" s="131">
        <f t="shared" si="77"/>
        <v>0</v>
      </c>
      <c r="CK103" s="131">
        <f t="shared" si="77"/>
        <v>0</v>
      </c>
      <c r="CL103" s="131">
        <f t="shared" si="77"/>
        <v>0</v>
      </c>
      <c r="CM103" s="131">
        <f t="shared" si="77"/>
        <v>0</v>
      </c>
      <c r="CN103" s="131">
        <f t="shared" si="77"/>
        <v>0</v>
      </c>
      <c r="CO103" s="131">
        <f t="shared" si="77"/>
        <v>0</v>
      </c>
      <c r="CP103" s="131">
        <f t="shared" si="77"/>
        <v>0</v>
      </c>
      <c r="CQ103" s="131">
        <f t="shared" si="77"/>
        <v>0</v>
      </c>
      <c r="CR103" s="131">
        <f t="shared" si="77"/>
        <v>0</v>
      </c>
      <c r="CS103" s="131">
        <f t="shared" si="77"/>
        <v>0</v>
      </c>
      <c r="CT103" s="131">
        <f t="shared" si="77"/>
        <v>0</v>
      </c>
      <c r="CU103" s="131">
        <f t="shared" si="77"/>
        <v>0</v>
      </c>
      <c r="CV103" s="131">
        <f t="shared" si="77"/>
        <v>0</v>
      </c>
      <c r="CW103" s="131">
        <f t="shared" si="77"/>
        <v>0</v>
      </c>
      <c r="CX103" s="131">
        <f t="shared" si="77"/>
        <v>0</v>
      </c>
      <c r="CY103" s="131">
        <f t="shared" ref="CY103:ED103" si="78">CX107</f>
        <v>0</v>
      </c>
      <c r="CZ103" s="131">
        <f t="shared" si="78"/>
        <v>0</v>
      </c>
      <c r="DA103" s="131">
        <f t="shared" si="78"/>
        <v>0</v>
      </c>
      <c r="DB103" s="131">
        <f t="shared" si="78"/>
        <v>0</v>
      </c>
      <c r="DC103" s="131">
        <f t="shared" si="78"/>
        <v>0</v>
      </c>
      <c r="DD103" s="131">
        <f t="shared" si="78"/>
        <v>0</v>
      </c>
      <c r="DE103" s="131">
        <f t="shared" si="78"/>
        <v>0</v>
      </c>
      <c r="DF103" s="131">
        <f t="shared" si="78"/>
        <v>0</v>
      </c>
      <c r="DG103" s="131">
        <f t="shared" si="78"/>
        <v>0</v>
      </c>
      <c r="DH103" s="131">
        <f t="shared" si="78"/>
        <v>0</v>
      </c>
      <c r="DI103" s="131">
        <f t="shared" si="78"/>
        <v>0</v>
      </c>
      <c r="DJ103" s="131">
        <f t="shared" si="78"/>
        <v>0</v>
      </c>
      <c r="DK103" s="131">
        <f t="shared" si="78"/>
        <v>0</v>
      </c>
      <c r="DL103" s="131">
        <f t="shared" si="78"/>
        <v>0</v>
      </c>
      <c r="DM103" s="131">
        <f t="shared" si="78"/>
        <v>0</v>
      </c>
      <c r="DN103" s="131">
        <f t="shared" si="78"/>
        <v>0</v>
      </c>
      <c r="DO103" s="131">
        <f t="shared" si="78"/>
        <v>0</v>
      </c>
      <c r="DP103" s="131">
        <f t="shared" si="78"/>
        <v>0</v>
      </c>
      <c r="DQ103" s="131">
        <f t="shared" si="78"/>
        <v>0</v>
      </c>
      <c r="DR103" s="131">
        <f t="shared" si="78"/>
        <v>0</v>
      </c>
      <c r="DS103" s="131">
        <f t="shared" si="78"/>
        <v>0</v>
      </c>
      <c r="DT103" s="131">
        <f t="shared" si="78"/>
        <v>0</v>
      </c>
      <c r="DU103" s="131">
        <f t="shared" si="78"/>
        <v>0</v>
      </c>
      <c r="DV103" s="131">
        <f t="shared" si="78"/>
        <v>0</v>
      </c>
      <c r="DW103" s="131">
        <f t="shared" si="78"/>
        <v>0</v>
      </c>
      <c r="DX103" s="131">
        <f t="shared" si="78"/>
        <v>0</v>
      </c>
      <c r="DY103" s="131">
        <f t="shared" si="78"/>
        <v>0</v>
      </c>
      <c r="DZ103" s="131">
        <f t="shared" si="78"/>
        <v>0</v>
      </c>
      <c r="EA103" s="131">
        <f t="shared" si="78"/>
        <v>0</v>
      </c>
      <c r="EB103" s="131">
        <f t="shared" si="78"/>
        <v>0</v>
      </c>
      <c r="EC103" s="131">
        <f t="shared" si="78"/>
        <v>0</v>
      </c>
      <c r="ED103" s="131">
        <f t="shared" si="78"/>
        <v>0</v>
      </c>
      <c r="EE103" s="131">
        <f t="shared" ref="EE103:EZ103" si="79">ED107</f>
        <v>0</v>
      </c>
      <c r="EF103" s="131">
        <f t="shared" si="79"/>
        <v>0</v>
      </c>
      <c r="EG103" s="131">
        <f t="shared" si="79"/>
        <v>0</v>
      </c>
      <c r="EH103" s="131">
        <f t="shared" si="79"/>
        <v>0</v>
      </c>
      <c r="EI103" s="131">
        <f t="shared" si="79"/>
        <v>0</v>
      </c>
      <c r="EJ103" s="131">
        <f t="shared" si="79"/>
        <v>0</v>
      </c>
      <c r="EK103" s="131">
        <f t="shared" si="79"/>
        <v>0</v>
      </c>
      <c r="EL103" s="131">
        <f t="shared" si="79"/>
        <v>0</v>
      </c>
      <c r="EM103" s="131">
        <f t="shared" si="79"/>
        <v>0</v>
      </c>
      <c r="EN103" s="131">
        <f t="shared" si="79"/>
        <v>0</v>
      </c>
      <c r="EO103" s="131">
        <f t="shared" si="79"/>
        <v>0</v>
      </c>
      <c r="EP103" s="131">
        <f t="shared" si="79"/>
        <v>0</v>
      </c>
      <c r="EQ103" s="131">
        <f t="shared" si="79"/>
        <v>0</v>
      </c>
      <c r="ER103" s="131">
        <f t="shared" si="79"/>
        <v>0</v>
      </c>
      <c r="ES103" s="131">
        <f t="shared" si="79"/>
        <v>0</v>
      </c>
      <c r="ET103" s="131">
        <f t="shared" si="79"/>
        <v>0</v>
      </c>
      <c r="EU103" s="131">
        <f t="shared" si="79"/>
        <v>0</v>
      </c>
      <c r="EV103" s="131">
        <f t="shared" si="79"/>
        <v>0</v>
      </c>
      <c r="EW103" s="131">
        <f t="shared" si="79"/>
        <v>0</v>
      </c>
      <c r="EX103" s="131">
        <f t="shared" si="79"/>
        <v>0</v>
      </c>
      <c r="EY103" s="131">
        <f t="shared" si="79"/>
        <v>0</v>
      </c>
      <c r="EZ103" s="131">
        <f t="shared" si="79"/>
        <v>0</v>
      </c>
    </row>
    <row r="104" spans="1:167" s="70" customFormat="1" x14ac:dyDescent="0.25">
      <c r="A104" s="10"/>
      <c r="B104" s="75" t="s">
        <v>110</v>
      </c>
      <c r="D104" s="132">
        <f>SUM(F104:EG104)</f>
        <v>0</v>
      </c>
      <c r="E104" s="129"/>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c r="DA104" s="133"/>
      <c r="DB104" s="133"/>
      <c r="DC104" s="133"/>
      <c r="DD104" s="133"/>
      <c r="DE104" s="133"/>
      <c r="DF104" s="133"/>
      <c r="DG104" s="133"/>
      <c r="DH104" s="133"/>
      <c r="DI104" s="133"/>
      <c r="DJ104" s="133"/>
      <c r="DK104" s="133"/>
      <c r="DL104" s="133"/>
      <c r="DM104" s="133"/>
      <c r="DN104" s="133"/>
      <c r="DO104" s="133"/>
      <c r="DP104" s="133"/>
      <c r="DQ104" s="133"/>
      <c r="DR104" s="133"/>
      <c r="DS104" s="133"/>
      <c r="DT104" s="133"/>
      <c r="DU104" s="133"/>
      <c r="DV104" s="133"/>
      <c r="DW104" s="133"/>
      <c r="DX104" s="133"/>
      <c r="DY104" s="133"/>
      <c r="DZ104" s="133"/>
      <c r="EA104" s="133"/>
      <c r="EB104" s="133"/>
      <c r="EC104" s="133"/>
      <c r="ED104" s="133"/>
      <c r="EE104" s="133"/>
      <c r="EF104" s="133"/>
      <c r="EG104" s="133"/>
      <c r="EH104" s="133"/>
      <c r="EI104" s="133"/>
      <c r="EJ104" s="133"/>
      <c r="EK104" s="133"/>
      <c r="EL104" s="133"/>
      <c r="EM104" s="133"/>
      <c r="EN104" s="133"/>
      <c r="EO104" s="133"/>
      <c r="EP104" s="133"/>
      <c r="EQ104" s="133"/>
      <c r="ER104" s="133"/>
      <c r="ES104" s="133"/>
      <c r="ET104" s="133"/>
      <c r="EU104" s="133"/>
      <c r="EV104" s="133"/>
      <c r="EW104" s="133"/>
      <c r="EX104" s="133"/>
      <c r="EY104" s="133"/>
      <c r="EZ104" s="133"/>
    </row>
    <row r="105" spans="1:167" s="70" customFormat="1" x14ac:dyDescent="0.25">
      <c r="A105" s="10"/>
      <c r="B105" s="75" t="s">
        <v>111</v>
      </c>
      <c r="D105" s="132">
        <f>SUM(F105:EG105)</f>
        <v>0</v>
      </c>
      <c r="E105" s="129"/>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3"/>
      <c r="CX105" s="133"/>
      <c r="CY105" s="133"/>
      <c r="CZ105" s="133"/>
      <c r="DA105" s="133"/>
      <c r="DB105" s="133"/>
      <c r="DC105" s="133"/>
      <c r="DD105" s="133"/>
      <c r="DE105" s="133"/>
      <c r="DF105" s="133"/>
      <c r="DG105" s="133"/>
      <c r="DH105" s="133"/>
      <c r="DI105" s="133"/>
      <c r="DJ105" s="133"/>
      <c r="DK105" s="133"/>
      <c r="DL105" s="133"/>
      <c r="DM105" s="133"/>
      <c r="DN105" s="133"/>
      <c r="DO105" s="133"/>
      <c r="DP105" s="133"/>
      <c r="DQ105" s="133"/>
      <c r="DR105" s="133"/>
      <c r="DS105" s="133"/>
      <c r="DT105" s="133"/>
      <c r="DU105" s="133"/>
      <c r="DV105" s="133"/>
      <c r="DW105" s="133"/>
      <c r="DX105" s="133"/>
      <c r="DY105" s="133"/>
      <c r="DZ105" s="133"/>
      <c r="EA105" s="133"/>
      <c r="EB105" s="133"/>
      <c r="EC105" s="133"/>
      <c r="ED105" s="133"/>
      <c r="EE105" s="133"/>
      <c r="EF105" s="133"/>
      <c r="EG105" s="133"/>
      <c r="EH105" s="133"/>
      <c r="EI105" s="133"/>
      <c r="EJ105" s="133"/>
      <c r="EK105" s="133"/>
      <c r="EL105" s="133"/>
      <c r="EM105" s="133"/>
      <c r="EN105" s="133"/>
      <c r="EO105" s="133"/>
      <c r="EP105" s="133"/>
      <c r="EQ105" s="133"/>
      <c r="ER105" s="133"/>
      <c r="ES105" s="133"/>
      <c r="ET105" s="133"/>
      <c r="EU105" s="133"/>
      <c r="EV105" s="133"/>
      <c r="EW105" s="133"/>
      <c r="EX105" s="133"/>
      <c r="EY105" s="133"/>
      <c r="EZ105" s="133"/>
    </row>
    <row r="106" spans="1:167" s="10" customFormat="1" ht="7.5" customHeight="1" x14ac:dyDescent="0.3">
      <c r="B106" s="54"/>
      <c r="D106" s="121"/>
      <c r="E106" s="119"/>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2"/>
      <c r="EI106" s="122"/>
      <c r="EJ106" s="122"/>
      <c r="EK106" s="122"/>
      <c r="EL106" s="122"/>
      <c r="EM106" s="122"/>
      <c r="EN106" s="122"/>
      <c r="EO106" s="122"/>
      <c r="EP106" s="122"/>
      <c r="EQ106" s="122"/>
      <c r="ER106" s="122"/>
      <c r="ES106" s="122"/>
      <c r="ET106" s="122"/>
      <c r="EU106" s="122"/>
      <c r="EV106" s="122"/>
      <c r="EW106" s="122"/>
      <c r="EX106" s="122"/>
      <c r="EY106" s="122"/>
      <c r="EZ106" s="122"/>
    </row>
    <row r="107" spans="1:167" s="69" customFormat="1" ht="15" x14ac:dyDescent="0.25">
      <c r="A107" s="10"/>
      <c r="B107" s="69" t="s">
        <v>99</v>
      </c>
      <c r="D107" s="129"/>
      <c r="E107" s="129"/>
      <c r="F107" s="131">
        <f t="shared" ref="F107:AK107" si="80">SUM(F103:F106)</f>
        <v>0</v>
      </c>
      <c r="G107" s="131">
        <f t="shared" si="80"/>
        <v>0</v>
      </c>
      <c r="H107" s="131">
        <f t="shared" si="80"/>
        <v>0</v>
      </c>
      <c r="I107" s="131">
        <f t="shared" si="80"/>
        <v>0</v>
      </c>
      <c r="J107" s="131">
        <f t="shared" si="80"/>
        <v>0</v>
      </c>
      <c r="K107" s="131">
        <f t="shared" si="80"/>
        <v>0</v>
      </c>
      <c r="L107" s="131">
        <f t="shared" si="80"/>
        <v>0</v>
      </c>
      <c r="M107" s="131">
        <f t="shared" si="80"/>
        <v>0</v>
      </c>
      <c r="N107" s="131">
        <f t="shared" si="80"/>
        <v>0</v>
      </c>
      <c r="O107" s="131">
        <f t="shared" si="80"/>
        <v>0</v>
      </c>
      <c r="P107" s="131">
        <f t="shared" si="80"/>
        <v>0</v>
      </c>
      <c r="Q107" s="131">
        <f t="shared" si="80"/>
        <v>0</v>
      </c>
      <c r="R107" s="131">
        <f t="shared" si="80"/>
        <v>0</v>
      </c>
      <c r="S107" s="131">
        <f t="shared" si="80"/>
        <v>0</v>
      </c>
      <c r="T107" s="131">
        <f t="shared" si="80"/>
        <v>0</v>
      </c>
      <c r="U107" s="131">
        <f t="shared" si="80"/>
        <v>0</v>
      </c>
      <c r="V107" s="131">
        <f t="shared" si="80"/>
        <v>0</v>
      </c>
      <c r="W107" s="131">
        <f t="shared" si="80"/>
        <v>0</v>
      </c>
      <c r="X107" s="131">
        <f t="shared" si="80"/>
        <v>0</v>
      </c>
      <c r="Y107" s="131">
        <f t="shared" si="80"/>
        <v>0</v>
      </c>
      <c r="Z107" s="131">
        <f t="shared" si="80"/>
        <v>0</v>
      </c>
      <c r="AA107" s="131">
        <f t="shared" si="80"/>
        <v>0</v>
      </c>
      <c r="AB107" s="131">
        <f t="shared" si="80"/>
        <v>0</v>
      </c>
      <c r="AC107" s="131">
        <f t="shared" si="80"/>
        <v>0</v>
      </c>
      <c r="AD107" s="131">
        <f t="shared" si="80"/>
        <v>0</v>
      </c>
      <c r="AE107" s="131">
        <f t="shared" si="80"/>
        <v>0</v>
      </c>
      <c r="AF107" s="131">
        <f t="shared" si="80"/>
        <v>0</v>
      </c>
      <c r="AG107" s="131">
        <f t="shared" si="80"/>
        <v>0</v>
      </c>
      <c r="AH107" s="131">
        <f t="shared" si="80"/>
        <v>0</v>
      </c>
      <c r="AI107" s="131">
        <f t="shared" si="80"/>
        <v>0</v>
      </c>
      <c r="AJ107" s="131">
        <f t="shared" si="80"/>
        <v>0</v>
      </c>
      <c r="AK107" s="131">
        <f t="shared" si="80"/>
        <v>0</v>
      </c>
      <c r="AL107" s="131">
        <f t="shared" ref="AL107:BQ107" si="81">SUM(AL103:AL106)</f>
        <v>0</v>
      </c>
      <c r="AM107" s="131">
        <f t="shared" si="81"/>
        <v>0</v>
      </c>
      <c r="AN107" s="131">
        <f t="shared" si="81"/>
        <v>0</v>
      </c>
      <c r="AO107" s="131">
        <f t="shared" si="81"/>
        <v>0</v>
      </c>
      <c r="AP107" s="131">
        <f t="shared" si="81"/>
        <v>0</v>
      </c>
      <c r="AQ107" s="131">
        <f t="shared" si="81"/>
        <v>0</v>
      </c>
      <c r="AR107" s="131">
        <f t="shared" si="81"/>
        <v>0</v>
      </c>
      <c r="AS107" s="131">
        <f t="shared" si="81"/>
        <v>0</v>
      </c>
      <c r="AT107" s="131">
        <f t="shared" si="81"/>
        <v>0</v>
      </c>
      <c r="AU107" s="131">
        <f t="shared" si="81"/>
        <v>0</v>
      </c>
      <c r="AV107" s="131">
        <f t="shared" si="81"/>
        <v>0</v>
      </c>
      <c r="AW107" s="131">
        <f t="shared" si="81"/>
        <v>0</v>
      </c>
      <c r="AX107" s="131">
        <f t="shared" si="81"/>
        <v>0</v>
      </c>
      <c r="AY107" s="131">
        <f t="shared" si="81"/>
        <v>0</v>
      </c>
      <c r="AZ107" s="131">
        <f t="shared" si="81"/>
        <v>0</v>
      </c>
      <c r="BA107" s="131">
        <f t="shared" si="81"/>
        <v>0</v>
      </c>
      <c r="BB107" s="131">
        <f t="shared" si="81"/>
        <v>0</v>
      </c>
      <c r="BC107" s="131">
        <f t="shared" si="81"/>
        <v>0</v>
      </c>
      <c r="BD107" s="131">
        <f t="shared" si="81"/>
        <v>0</v>
      </c>
      <c r="BE107" s="131">
        <f t="shared" si="81"/>
        <v>0</v>
      </c>
      <c r="BF107" s="131">
        <f t="shared" si="81"/>
        <v>0</v>
      </c>
      <c r="BG107" s="131">
        <f t="shared" si="81"/>
        <v>0</v>
      </c>
      <c r="BH107" s="131">
        <f t="shared" si="81"/>
        <v>0</v>
      </c>
      <c r="BI107" s="131">
        <f t="shared" si="81"/>
        <v>0</v>
      </c>
      <c r="BJ107" s="131">
        <f t="shared" si="81"/>
        <v>0</v>
      </c>
      <c r="BK107" s="131">
        <f t="shared" si="81"/>
        <v>0</v>
      </c>
      <c r="BL107" s="131">
        <f t="shared" si="81"/>
        <v>0</v>
      </c>
      <c r="BM107" s="131">
        <f t="shared" si="81"/>
        <v>0</v>
      </c>
      <c r="BN107" s="131">
        <f t="shared" si="81"/>
        <v>0</v>
      </c>
      <c r="BO107" s="131">
        <f t="shared" si="81"/>
        <v>0</v>
      </c>
      <c r="BP107" s="131">
        <f t="shared" si="81"/>
        <v>0</v>
      </c>
      <c r="BQ107" s="131">
        <f t="shared" si="81"/>
        <v>0</v>
      </c>
      <c r="BR107" s="131">
        <f t="shared" ref="BR107:CW107" si="82">SUM(BR103:BR106)</f>
        <v>0</v>
      </c>
      <c r="BS107" s="131">
        <f t="shared" si="82"/>
        <v>0</v>
      </c>
      <c r="BT107" s="131">
        <f t="shared" si="82"/>
        <v>0</v>
      </c>
      <c r="BU107" s="131">
        <f t="shared" si="82"/>
        <v>0</v>
      </c>
      <c r="BV107" s="131">
        <f t="shared" si="82"/>
        <v>0</v>
      </c>
      <c r="BW107" s="131">
        <f t="shared" si="82"/>
        <v>0</v>
      </c>
      <c r="BX107" s="131">
        <f t="shared" si="82"/>
        <v>0</v>
      </c>
      <c r="BY107" s="131">
        <f t="shared" si="82"/>
        <v>0</v>
      </c>
      <c r="BZ107" s="131">
        <f t="shared" si="82"/>
        <v>0</v>
      </c>
      <c r="CA107" s="131">
        <f t="shared" si="82"/>
        <v>0</v>
      </c>
      <c r="CB107" s="131">
        <f t="shared" si="82"/>
        <v>0</v>
      </c>
      <c r="CC107" s="131">
        <f t="shared" si="82"/>
        <v>0</v>
      </c>
      <c r="CD107" s="131">
        <f t="shared" si="82"/>
        <v>0</v>
      </c>
      <c r="CE107" s="131">
        <f t="shared" si="82"/>
        <v>0</v>
      </c>
      <c r="CF107" s="131">
        <f t="shared" si="82"/>
        <v>0</v>
      </c>
      <c r="CG107" s="131">
        <f t="shared" si="82"/>
        <v>0</v>
      </c>
      <c r="CH107" s="131">
        <f t="shared" si="82"/>
        <v>0</v>
      </c>
      <c r="CI107" s="131">
        <f t="shared" si="82"/>
        <v>0</v>
      </c>
      <c r="CJ107" s="131">
        <f t="shared" si="82"/>
        <v>0</v>
      </c>
      <c r="CK107" s="131">
        <f t="shared" si="82"/>
        <v>0</v>
      </c>
      <c r="CL107" s="131">
        <f t="shared" si="82"/>
        <v>0</v>
      </c>
      <c r="CM107" s="131">
        <f t="shared" si="82"/>
        <v>0</v>
      </c>
      <c r="CN107" s="131">
        <f t="shared" si="82"/>
        <v>0</v>
      </c>
      <c r="CO107" s="131">
        <f t="shared" si="82"/>
        <v>0</v>
      </c>
      <c r="CP107" s="131">
        <f t="shared" si="82"/>
        <v>0</v>
      </c>
      <c r="CQ107" s="131">
        <f t="shared" si="82"/>
        <v>0</v>
      </c>
      <c r="CR107" s="131">
        <f t="shared" si="82"/>
        <v>0</v>
      </c>
      <c r="CS107" s="131">
        <f t="shared" si="82"/>
        <v>0</v>
      </c>
      <c r="CT107" s="131">
        <f t="shared" si="82"/>
        <v>0</v>
      </c>
      <c r="CU107" s="131">
        <f t="shared" si="82"/>
        <v>0</v>
      </c>
      <c r="CV107" s="131">
        <f t="shared" si="82"/>
        <v>0</v>
      </c>
      <c r="CW107" s="131">
        <f t="shared" si="82"/>
        <v>0</v>
      </c>
      <c r="CX107" s="131">
        <f t="shared" ref="CX107:EC107" si="83">SUM(CX103:CX106)</f>
        <v>0</v>
      </c>
      <c r="CY107" s="131">
        <f t="shared" si="83"/>
        <v>0</v>
      </c>
      <c r="CZ107" s="131">
        <f t="shared" si="83"/>
        <v>0</v>
      </c>
      <c r="DA107" s="131">
        <f t="shared" si="83"/>
        <v>0</v>
      </c>
      <c r="DB107" s="131">
        <f t="shared" si="83"/>
        <v>0</v>
      </c>
      <c r="DC107" s="131">
        <f t="shared" si="83"/>
        <v>0</v>
      </c>
      <c r="DD107" s="131">
        <f t="shared" si="83"/>
        <v>0</v>
      </c>
      <c r="DE107" s="131">
        <f t="shared" si="83"/>
        <v>0</v>
      </c>
      <c r="DF107" s="131">
        <f t="shared" si="83"/>
        <v>0</v>
      </c>
      <c r="DG107" s="131">
        <f t="shared" si="83"/>
        <v>0</v>
      </c>
      <c r="DH107" s="131">
        <f t="shared" si="83"/>
        <v>0</v>
      </c>
      <c r="DI107" s="131">
        <f t="shared" si="83"/>
        <v>0</v>
      </c>
      <c r="DJ107" s="131">
        <f t="shared" si="83"/>
        <v>0</v>
      </c>
      <c r="DK107" s="131">
        <f t="shared" si="83"/>
        <v>0</v>
      </c>
      <c r="DL107" s="131">
        <f t="shared" si="83"/>
        <v>0</v>
      </c>
      <c r="DM107" s="131">
        <f t="shared" si="83"/>
        <v>0</v>
      </c>
      <c r="DN107" s="131">
        <f t="shared" si="83"/>
        <v>0</v>
      </c>
      <c r="DO107" s="131">
        <f t="shared" si="83"/>
        <v>0</v>
      </c>
      <c r="DP107" s="131">
        <f t="shared" si="83"/>
        <v>0</v>
      </c>
      <c r="DQ107" s="131">
        <f t="shared" si="83"/>
        <v>0</v>
      </c>
      <c r="DR107" s="131">
        <f t="shared" si="83"/>
        <v>0</v>
      </c>
      <c r="DS107" s="131">
        <f t="shared" si="83"/>
        <v>0</v>
      </c>
      <c r="DT107" s="131">
        <f t="shared" si="83"/>
        <v>0</v>
      </c>
      <c r="DU107" s="131">
        <f t="shared" si="83"/>
        <v>0</v>
      </c>
      <c r="DV107" s="131">
        <f t="shared" si="83"/>
        <v>0</v>
      </c>
      <c r="DW107" s="131">
        <f t="shared" si="83"/>
        <v>0</v>
      </c>
      <c r="DX107" s="131">
        <f t="shared" si="83"/>
        <v>0</v>
      </c>
      <c r="DY107" s="131">
        <f t="shared" si="83"/>
        <v>0</v>
      </c>
      <c r="DZ107" s="131">
        <f t="shared" si="83"/>
        <v>0</v>
      </c>
      <c r="EA107" s="131">
        <f t="shared" si="83"/>
        <v>0</v>
      </c>
      <c r="EB107" s="131">
        <f t="shared" si="83"/>
        <v>0</v>
      </c>
      <c r="EC107" s="131">
        <f t="shared" si="83"/>
        <v>0</v>
      </c>
      <c r="ED107" s="131">
        <f t="shared" ref="ED107:EZ107" si="84">SUM(ED103:ED106)</f>
        <v>0</v>
      </c>
      <c r="EE107" s="131">
        <f t="shared" si="84"/>
        <v>0</v>
      </c>
      <c r="EF107" s="131">
        <f t="shared" si="84"/>
        <v>0</v>
      </c>
      <c r="EG107" s="131">
        <f t="shared" si="84"/>
        <v>0</v>
      </c>
      <c r="EH107" s="131">
        <f t="shared" si="84"/>
        <v>0</v>
      </c>
      <c r="EI107" s="131">
        <f t="shared" si="84"/>
        <v>0</v>
      </c>
      <c r="EJ107" s="131">
        <f t="shared" si="84"/>
        <v>0</v>
      </c>
      <c r="EK107" s="131">
        <f t="shared" si="84"/>
        <v>0</v>
      </c>
      <c r="EL107" s="131">
        <f t="shared" si="84"/>
        <v>0</v>
      </c>
      <c r="EM107" s="131">
        <f t="shared" si="84"/>
        <v>0</v>
      </c>
      <c r="EN107" s="131">
        <f t="shared" si="84"/>
        <v>0</v>
      </c>
      <c r="EO107" s="131">
        <f t="shared" si="84"/>
        <v>0</v>
      </c>
      <c r="EP107" s="131">
        <f t="shared" si="84"/>
        <v>0</v>
      </c>
      <c r="EQ107" s="131">
        <f t="shared" si="84"/>
        <v>0</v>
      </c>
      <c r="ER107" s="131">
        <f t="shared" si="84"/>
        <v>0</v>
      </c>
      <c r="ES107" s="131">
        <f t="shared" si="84"/>
        <v>0</v>
      </c>
      <c r="ET107" s="131">
        <f t="shared" si="84"/>
        <v>0</v>
      </c>
      <c r="EU107" s="131">
        <f t="shared" si="84"/>
        <v>0</v>
      </c>
      <c r="EV107" s="131">
        <f t="shared" si="84"/>
        <v>0</v>
      </c>
      <c r="EW107" s="131">
        <f t="shared" si="84"/>
        <v>0</v>
      </c>
      <c r="EX107" s="131">
        <f t="shared" si="84"/>
        <v>0</v>
      </c>
      <c r="EY107" s="131">
        <f t="shared" si="84"/>
        <v>0</v>
      </c>
      <c r="EZ107" s="131">
        <f t="shared" si="84"/>
        <v>0</v>
      </c>
    </row>
    <row r="108" spans="1:167" s="21" customFormat="1" x14ac:dyDescent="0.25">
      <c r="A108" s="10"/>
      <c r="B108" s="64"/>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c r="EX108" s="129"/>
      <c r="EY108" s="129"/>
      <c r="EZ108" s="129"/>
    </row>
    <row r="109" spans="1:167" ht="15" x14ac:dyDescent="0.25">
      <c r="B109" s="76" t="s">
        <v>112</v>
      </c>
      <c r="D109" s="128"/>
      <c r="E109" s="129"/>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135"/>
      <c r="BJ109" s="135"/>
      <c r="BK109" s="135"/>
      <c r="BL109" s="135"/>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5"/>
      <c r="CY109" s="135"/>
      <c r="CZ109" s="135"/>
      <c r="DA109" s="135"/>
      <c r="DB109" s="135"/>
      <c r="DC109" s="135"/>
      <c r="DD109" s="135"/>
      <c r="DE109" s="135"/>
      <c r="DF109" s="135"/>
      <c r="DG109" s="135"/>
      <c r="DH109" s="135"/>
      <c r="DI109" s="135"/>
      <c r="DJ109" s="135"/>
      <c r="DK109" s="135"/>
      <c r="DL109" s="135"/>
      <c r="DM109" s="135"/>
      <c r="DN109" s="135"/>
      <c r="DO109" s="135"/>
      <c r="DP109" s="135"/>
      <c r="DQ109" s="135"/>
      <c r="DR109" s="135"/>
      <c r="DS109" s="135"/>
      <c r="DT109" s="135"/>
      <c r="DU109" s="135"/>
      <c r="DV109" s="135"/>
      <c r="DW109" s="135"/>
      <c r="DX109" s="135"/>
      <c r="DY109" s="135"/>
      <c r="DZ109" s="135"/>
      <c r="EA109" s="135"/>
      <c r="EB109" s="135"/>
      <c r="EC109" s="135"/>
      <c r="ED109" s="135"/>
      <c r="EE109" s="135"/>
      <c r="EF109" s="135"/>
      <c r="EG109" s="135"/>
      <c r="EH109" s="135"/>
      <c r="EI109" s="135"/>
      <c r="EJ109" s="135"/>
      <c r="EK109" s="135"/>
      <c r="EL109" s="135"/>
      <c r="EM109" s="135"/>
      <c r="EN109" s="135"/>
      <c r="EO109" s="135"/>
      <c r="EP109" s="135"/>
      <c r="EQ109" s="135"/>
      <c r="ER109" s="135"/>
      <c r="ES109" s="135"/>
      <c r="ET109" s="135"/>
      <c r="EU109" s="135"/>
      <c r="EV109" s="135"/>
      <c r="EW109" s="135"/>
      <c r="EX109" s="135"/>
      <c r="EY109" s="135"/>
      <c r="EZ109" s="135"/>
    </row>
    <row r="110" spans="1:167" s="69" customFormat="1" ht="15" x14ac:dyDescent="0.25">
      <c r="A110" s="10"/>
      <c r="B110" s="70" t="s">
        <v>113</v>
      </c>
      <c r="D110" s="131">
        <f>SUM(F110:EG110)</f>
        <v>0</v>
      </c>
      <c r="E110" s="129"/>
      <c r="F110" s="139"/>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c r="CE110" s="139"/>
      <c r="CF110" s="139"/>
      <c r="CG110" s="139"/>
      <c r="CH110" s="139"/>
      <c r="CI110" s="139"/>
      <c r="CJ110" s="139"/>
      <c r="CK110" s="139"/>
      <c r="CL110" s="139"/>
      <c r="CM110" s="139"/>
      <c r="CN110" s="139"/>
      <c r="CO110" s="139"/>
      <c r="CP110" s="139"/>
      <c r="CQ110" s="139"/>
      <c r="CR110" s="139"/>
      <c r="CS110" s="139"/>
      <c r="CT110" s="139"/>
      <c r="CU110" s="139"/>
      <c r="CV110" s="139"/>
      <c r="CW110" s="139"/>
      <c r="CX110" s="139"/>
      <c r="CY110" s="139"/>
      <c r="CZ110" s="139"/>
      <c r="DA110" s="139"/>
      <c r="DB110" s="139"/>
      <c r="DC110" s="139"/>
      <c r="DD110" s="139"/>
      <c r="DE110" s="139"/>
      <c r="DF110" s="139"/>
      <c r="DG110" s="139"/>
      <c r="DH110" s="139"/>
      <c r="DI110" s="139"/>
      <c r="DJ110" s="139"/>
      <c r="DK110" s="139"/>
      <c r="DL110" s="139"/>
      <c r="DM110" s="139"/>
      <c r="DN110" s="139"/>
      <c r="DO110" s="139"/>
      <c r="DP110" s="139"/>
      <c r="DQ110" s="139"/>
      <c r="DR110" s="139"/>
      <c r="DS110" s="139"/>
      <c r="DT110" s="139"/>
      <c r="DU110" s="139"/>
      <c r="DV110" s="139"/>
      <c r="DW110" s="139"/>
      <c r="DX110" s="139"/>
      <c r="DY110" s="139"/>
      <c r="DZ110" s="139"/>
      <c r="EA110" s="139"/>
      <c r="EB110" s="139"/>
      <c r="EC110" s="139"/>
      <c r="ED110" s="139"/>
      <c r="EE110" s="139"/>
      <c r="EF110" s="139"/>
      <c r="EG110" s="139"/>
      <c r="EH110" s="139"/>
      <c r="EI110" s="139"/>
      <c r="EJ110" s="139"/>
      <c r="EK110" s="139"/>
      <c r="EL110" s="139"/>
      <c r="EM110" s="139"/>
      <c r="EN110" s="139"/>
      <c r="EO110" s="139"/>
      <c r="EP110" s="139"/>
      <c r="EQ110" s="139"/>
      <c r="ER110" s="139"/>
      <c r="ES110" s="139"/>
      <c r="ET110" s="139"/>
      <c r="EU110" s="139"/>
      <c r="EV110" s="139"/>
      <c r="EW110" s="139"/>
      <c r="EX110" s="139"/>
      <c r="EY110" s="139"/>
      <c r="EZ110" s="139"/>
      <c r="FA110" s="69">
        <v>0</v>
      </c>
      <c r="FB110" s="69">
        <v>2.57795624428736</v>
      </c>
      <c r="FC110" s="69">
        <v>0</v>
      </c>
      <c r="FD110" s="69">
        <v>2.4820561908277701</v>
      </c>
      <c r="FE110" s="69">
        <v>0</v>
      </c>
      <c r="FF110" s="69">
        <v>7.2763372279839604</v>
      </c>
      <c r="FG110" s="69">
        <v>0</v>
      </c>
      <c r="FH110" s="69">
        <v>7.7795020654282201</v>
      </c>
      <c r="FI110" s="69">
        <v>0</v>
      </c>
      <c r="FJ110" s="69">
        <v>5.7150020492425702</v>
      </c>
      <c r="FK110" s="69">
        <v>0</v>
      </c>
    </row>
    <row r="111" spans="1:167" s="21" customFormat="1" x14ac:dyDescent="0.25">
      <c r="A111" s="10"/>
      <c r="B111" s="64"/>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c r="EX111" s="129"/>
      <c r="EY111" s="129"/>
      <c r="EZ111" s="129"/>
    </row>
    <row r="112" spans="1:167" ht="15" x14ac:dyDescent="0.25">
      <c r="B112" s="31" t="s">
        <v>114</v>
      </c>
      <c r="D112" s="128"/>
      <c r="E112" s="129"/>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135"/>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5"/>
      <c r="EA112" s="135"/>
      <c r="EB112" s="135"/>
      <c r="EC112" s="135"/>
      <c r="ED112" s="135"/>
      <c r="EE112" s="135"/>
      <c r="EF112" s="135"/>
      <c r="EG112" s="135"/>
      <c r="EH112" s="135"/>
      <c r="EI112" s="135"/>
      <c r="EJ112" s="135"/>
      <c r="EK112" s="135"/>
      <c r="EL112" s="135"/>
      <c r="EM112" s="135"/>
      <c r="EN112" s="135"/>
      <c r="EO112" s="135"/>
      <c r="EP112" s="135"/>
      <c r="EQ112" s="135"/>
      <c r="ER112" s="135"/>
      <c r="ES112" s="135"/>
      <c r="ET112" s="135"/>
      <c r="EU112" s="135"/>
      <c r="EV112" s="135"/>
      <c r="EW112" s="135"/>
      <c r="EX112" s="135"/>
      <c r="EY112" s="135"/>
      <c r="EZ112" s="135"/>
    </row>
    <row r="113" spans="1:156" s="21" customFormat="1" x14ac:dyDescent="0.25">
      <c r="A113" s="10"/>
      <c r="B113" s="64"/>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c r="EX113" s="129"/>
      <c r="EY113" s="129"/>
      <c r="EZ113" s="129"/>
    </row>
    <row r="114" spans="1:156" ht="15" x14ac:dyDescent="0.25">
      <c r="B114" s="76" t="s">
        <v>94</v>
      </c>
      <c r="D114" s="128"/>
      <c r="E114" s="129"/>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c r="DA114" s="135"/>
      <c r="DB114" s="135"/>
      <c r="DC114" s="135"/>
      <c r="DD114" s="135"/>
      <c r="DE114" s="135"/>
      <c r="DF114" s="135"/>
      <c r="DG114" s="135"/>
      <c r="DH114" s="135"/>
      <c r="DI114" s="135"/>
      <c r="DJ114" s="135"/>
      <c r="DK114" s="135"/>
      <c r="DL114" s="135"/>
      <c r="DM114" s="135"/>
      <c r="DN114" s="135"/>
      <c r="DO114" s="135"/>
      <c r="DP114" s="135"/>
      <c r="DQ114" s="135"/>
      <c r="DR114" s="135"/>
      <c r="DS114" s="135"/>
      <c r="DT114" s="135"/>
      <c r="DU114" s="135"/>
      <c r="DV114" s="135"/>
      <c r="DW114" s="135"/>
      <c r="DX114" s="135"/>
      <c r="DY114" s="135"/>
      <c r="DZ114" s="135"/>
      <c r="EA114" s="135"/>
      <c r="EB114" s="135"/>
      <c r="EC114" s="135"/>
      <c r="ED114" s="135"/>
      <c r="EE114" s="135"/>
      <c r="EF114" s="135"/>
      <c r="EG114" s="135"/>
      <c r="EH114" s="135"/>
      <c r="EI114" s="135"/>
      <c r="EJ114" s="135"/>
      <c r="EK114" s="135"/>
      <c r="EL114" s="135"/>
      <c r="EM114" s="135"/>
      <c r="EN114" s="135"/>
      <c r="EO114" s="135"/>
      <c r="EP114" s="135"/>
      <c r="EQ114" s="135"/>
      <c r="ER114" s="135"/>
      <c r="ES114" s="135"/>
      <c r="ET114" s="135"/>
      <c r="EU114" s="135"/>
      <c r="EV114" s="135"/>
      <c r="EW114" s="135"/>
      <c r="EX114" s="135"/>
      <c r="EY114" s="135"/>
      <c r="EZ114" s="135"/>
    </row>
    <row r="115" spans="1:156" s="69" customFormat="1" ht="15" x14ac:dyDescent="0.25">
      <c r="A115" s="10"/>
      <c r="B115" s="69" t="s">
        <v>95</v>
      </c>
      <c r="D115" s="129"/>
      <c r="E115" s="129"/>
      <c r="F115" s="130">
        <v>0</v>
      </c>
      <c r="G115" s="131">
        <f t="shared" ref="G115:AL115" si="85">F120</f>
        <v>0</v>
      </c>
      <c r="H115" s="131">
        <f t="shared" si="85"/>
        <v>0</v>
      </c>
      <c r="I115" s="131">
        <f t="shared" si="85"/>
        <v>0</v>
      </c>
      <c r="J115" s="131">
        <f t="shared" si="85"/>
        <v>0</v>
      </c>
      <c r="K115" s="131">
        <f t="shared" si="85"/>
        <v>0</v>
      </c>
      <c r="L115" s="131">
        <f t="shared" si="85"/>
        <v>0</v>
      </c>
      <c r="M115" s="131">
        <f t="shared" si="85"/>
        <v>0</v>
      </c>
      <c r="N115" s="131">
        <f t="shared" si="85"/>
        <v>0</v>
      </c>
      <c r="O115" s="131">
        <f t="shared" si="85"/>
        <v>0</v>
      </c>
      <c r="P115" s="131">
        <f t="shared" si="85"/>
        <v>0</v>
      </c>
      <c r="Q115" s="131">
        <f t="shared" si="85"/>
        <v>0</v>
      </c>
      <c r="R115" s="131">
        <f t="shared" si="85"/>
        <v>0</v>
      </c>
      <c r="S115" s="131">
        <f t="shared" si="85"/>
        <v>0</v>
      </c>
      <c r="T115" s="131">
        <f t="shared" si="85"/>
        <v>0</v>
      </c>
      <c r="U115" s="131">
        <f t="shared" si="85"/>
        <v>0</v>
      </c>
      <c r="V115" s="131">
        <f t="shared" si="85"/>
        <v>0</v>
      </c>
      <c r="W115" s="131">
        <f t="shared" si="85"/>
        <v>0</v>
      </c>
      <c r="X115" s="131">
        <f t="shared" si="85"/>
        <v>0</v>
      </c>
      <c r="Y115" s="131">
        <f t="shared" si="85"/>
        <v>0</v>
      </c>
      <c r="Z115" s="131">
        <f t="shared" si="85"/>
        <v>0</v>
      </c>
      <c r="AA115" s="131">
        <f t="shared" si="85"/>
        <v>0</v>
      </c>
      <c r="AB115" s="131">
        <f t="shared" si="85"/>
        <v>0</v>
      </c>
      <c r="AC115" s="131">
        <f t="shared" si="85"/>
        <v>0</v>
      </c>
      <c r="AD115" s="131">
        <f t="shared" si="85"/>
        <v>0</v>
      </c>
      <c r="AE115" s="131">
        <f t="shared" si="85"/>
        <v>0</v>
      </c>
      <c r="AF115" s="131">
        <f t="shared" si="85"/>
        <v>0</v>
      </c>
      <c r="AG115" s="131">
        <f t="shared" si="85"/>
        <v>0</v>
      </c>
      <c r="AH115" s="131">
        <f t="shared" si="85"/>
        <v>0</v>
      </c>
      <c r="AI115" s="131">
        <f t="shared" si="85"/>
        <v>0</v>
      </c>
      <c r="AJ115" s="131">
        <f t="shared" si="85"/>
        <v>0</v>
      </c>
      <c r="AK115" s="131">
        <f t="shared" si="85"/>
        <v>0</v>
      </c>
      <c r="AL115" s="131">
        <f t="shared" si="85"/>
        <v>0</v>
      </c>
      <c r="AM115" s="131">
        <f t="shared" ref="AM115:BR115" si="86">AL120</f>
        <v>0</v>
      </c>
      <c r="AN115" s="131">
        <f t="shared" si="86"/>
        <v>0</v>
      </c>
      <c r="AO115" s="131">
        <f t="shared" si="86"/>
        <v>0</v>
      </c>
      <c r="AP115" s="131">
        <f t="shared" si="86"/>
        <v>0</v>
      </c>
      <c r="AQ115" s="131">
        <f t="shared" si="86"/>
        <v>0</v>
      </c>
      <c r="AR115" s="131">
        <f t="shared" si="86"/>
        <v>0</v>
      </c>
      <c r="AS115" s="131">
        <f t="shared" si="86"/>
        <v>0</v>
      </c>
      <c r="AT115" s="131">
        <f t="shared" si="86"/>
        <v>0</v>
      </c>
      <c r="AU115" s="131">
        <f t="shared" si="86"/>
        <v>0</v>
      </c>
      <c r="AV115" s="131">
        <f t="shared" si="86"/>
        <v>0</v>
      </c>
      <c r="AW115" s="131">
        <f t="shared" si="86"/>
        <v>0</v>
      </c>
      <c r="AX115" s="131">
        <f t="shared" si="86"/>
        <v>0</v>
      </c>
      <c r="AY115" s="131">
        <f t="shared" si="86"/>
        <v>0</v>
      </c>
      <c r="AZ115" s="131">
        <f t="shared" si="86"/>
        <v>0</v>
      </c>
      <c r="BA115" s="131">
        <f t="shared" si="86"/>
        <v>0</v>
      </c>
      <c r="BB115" s="131">
        <f t="shared" si="86"/>
        <v>0</v>
      </c>
      <c r="BC115" s="131">
        <f t="shared" si="86"/>
        <v>0</v>
      </c>
      <c r="BD115" s="131">
        <f t="shared" si="86"/>
        <v>0</v>
      </c>
      <c r="BE115" s="131">
        <f t="shared" si="86"/>
        <v>0</v>
      </c>
      <c r="BF115" s="131">
        <f t="shared" si="86"/>
        <v>0</v>
      </c>
      <c r="BG115" s="131">
        <f t="shared" si="86"/>
        <v>0</v>
      </c>
      <c r="BH115" s="131">
        <f t="shared" si="86"/>
        <v>0</v>
      </c>
      <c r="BI115" s="131">
        <f t="shared" si="86"/>
        <v>0</v>
      </c>
      <c r="BJ115" s="131">
        <f t="shared" si="86"/>
        <v>0</v>
      </c>
      <c r="BK115" s="131">
        <f t="shared" si="86"/>
        <v>0</v>
      </c>
      <c r="BL115" s="131">
        <f t="shared" si="86"/>
        <v>0</v>
      </c>
      <c r="BM115" s="131">
        <f t="shared" si="86"/>
        <v>0</v>
      </c>
      <c r="BN115" s="131">
        <f t="shared" si="86"/>
        <v>0</v>
      </c>
      <c r="BO115" s="131">
        <f t="shared" si="86"/>
        <v>0</v>
      </c>
      <c r="BP115" s="131">
        <f t="shared" si="86"/>
        <v>0</v>
      </c>
      <c r="BQ115" s="131">
        <f t="shared" si="86"/>
        <v>0</v>
      </c>
      <c r="BR115" s="131">
        <f t="shared" si="86"/>
        <v>0</v>
      </c>
      <c r="BS115" s="131">
        <f t="shared" ref="BS115:CX115" si="87">BR120</f>
        <v>0</v>
      </c>
      <c r="BT115" s="131">
        <f t="shared" si="87"/>
        <v>0</v>
      </c>
      <c r="BU115" s="131">
        <f t="shared" si="87"/>
        <v>0</v>
      </c>
      <c r="BV115" s="131">
        <f t="shared" si="87"/>
        <v>0</v>
      </c>
      <c r="BW115" s="131">
        <f t="shared" si="87"/>
        <v>0</v>
      </c>
      <c r="BX115" s="131">
        <f t="shared" si="87"/>
        <v>0</v>
      </c>
      <c r="BY115" s="131">
        <f t="shared" si="87"/>
        <v>0</v>
      </c>
      <c r="BZ115" s="131">
        <f t="shared" si="87"/>
        <v>0</v>
      </c>
      <c r="CA115" s="131">
        <f t="shared" si="87"/>
        <v>0</v>
      </c>
      <c r="CB115" s="131">
        <f t="shared" si="87"/>
        <v>0</v>
      </c>
      <c r="CC115" s="131">
        <f t="shared" si="87"/>
        <v>0</v>
      </c>
      <c r="CD115" s="131">
        <f t="shared" si="87"/>
        <v>0</v>
      </c>
      <c r="CE115" s="131">
        <f t="shared" si="87"/>
        <v>0</v>
      </c>
      <c r="CF115" s="131">
        <f t="shared" si="87"/>
        <v>0</v>
      </c>
      <c r="CG115" s="131">
        <f t="shared" si="87"/>
        <v>0</v>
      </c>
      <c r="CH115" s="131">
        <f t="shared" si="87"/>
        <v>0</v>
      </c>
      <c r="CI115" s="131">
        <f t="shared" si="87"/>
        <v>0</v>
      </c>
      <c r="CJ115" s="131">
        <f t="shared" si="87"/>
        <v>0</v>
      </c>
      <c r="CK115" s="131">
        <f t="shared" si="87"/>
        <v>0</v>
      </c>
      <c r="CL115" s="131">
        <f t="shared" si="87"/>
        <v>0</v>
      </c>
      <c r="CM115" s="131">
        <f t="shared" si="87"/>
        <v>0</v>
      </c>
      <c r="CN115" s="131">
        <f t="shared" si="87"/>
        <v>0</v>
      </c>
      <c r="CO115" s="131">
        <f t="shared" si="87"/>
        <v>0</v>
      </c>
      <c r="CP115" s="131">
        <f t="shared" si="87"/>
        <v>0</v>
      </c>
      <c r="CQ115" s="131">
        <f t="shared" si="87"/>
        <v>0</v>
      </c>
      <c r="CR115" s="131">
        <f t="shared" si="87"/>
        <v>0</v>
      </c>
      <c r="CS115" s="131">
        <f t="shared" si="87"/>
        <v>0</v>
      </c>
      <c r="CT115" s="131">
        <f t="shared" si="87"/>
        <v>0</v>
      </c>
      <c r="CU115" s="131">
        <f t="shared" si="87"/>
        <v>0</v>
      </c>
      <c r="CV115" s="131">
        <f t="shared" si="87"/>
        <v>0</v>
      </c>
      <c r="CW115" s="131">
        <f t="shared" si="87"/>
        <v>0</v>
      </c>
      <c r="CX115" s="131">
        <f t="shared" si="87"/>
        <v>0</v>
      </c>
      <c r="CY115" s="131">
        <f t="shared" ref="CY115:ED115" si="88">CX120</f>
        <v>0</v>
      </c>
      <c r="CZ115" s="131">
        <f t="shared" si="88"/>
        <v>0</v>
      </c>
      <c r="DA115" s="131">
        <f t="shared" si="88"/>
        <v>0</v>
      </c>
      <c r="DB115" s="131">
        <f t="shared" si="88"/>
        <v>0</v>
      </c>
      <c r="DC115" s="131">
        <f t="shared" si="88"/>
        <v>0</v>
      </c>
      <c r="DD115" s="131">
        <f t="shared" si="88"/>
        <v>0</v>
      </c>
      <c r="DE115" s="131">
        <f t="shared" si="88"/>
        <v>0</v>
      </c>
      <c r="DF115" s="131">
        <f t="shared" si="88"/>
        <v>0</v>
      </c>
      <c r="DG115" s="131">
        <f t="shared" si="88"/>
        <v>0</v>
      </c>
      <c r="DH115" s="131">
        <f t="shared" si="88"/>
        <v>0</v>
      </c>
      <c r="DI115" s="131">
        <f t="shared" si="88"/>
        <v>0</v>
      </c>
      <c r="DJ115" s="131">
        <f t="shared" si="88"/>
        <v>0</v>
      </c>
      <c r="DK115" s="131">
        <f t="shared" si="88"/>
        <v>0</v>
      </c>
      <c r="DL115" s="131">
        <f t="shared" si="88"/>
        <v>0</v>
      </c>
      <c r="DM115" s="131">
        <f t="shared" si="88"/>
        <v>0</v>
      </c>
      <c r="DN115" s="131">
        <f t="shared" si="88"/>
        <v>0</v>
      </c>
      <c r="DO115" s="131">
        <f t="shared" si="88"/>
        <v>0</v>
      </c>
      <c r="DP115" s="131">
        <f t="shared" si="88"/>
        <v>0</v>
      </c>
      <c r="DQ115" s="131">
        <f t="shared" si="88"/>
        <v>0</v>
      </c>
      <c r="DR115" s="131">
        <f t="shared" si="88"/>
        <v>0</v>
      </c>
      <c r="DS115" s="131">
        <f t="shared" si="88"/>
        <v>0</v>
      </c>
      <c r="DT115" s="131">
        <f t="shared" si="88"/>
        <v>0</v>
      </c>
      <c r="DU115" s="131">
        <f t="shared" si="88"/>
        <v>0</v>
      </c>
      <c r="DV115" s="131">
        <f t="shared" si="88"/>
        <v>0</v>
      </c>
      <c r="DW115" s="131">
        <f t="shared" si="88"/>
        <v>0</v>
      </c>
      <c r="DX115" s="131">
        <f t="shared" si="88"/>
        <v>0</v>
      </c>
      <c r="DY115" s="131">
        <f t="shared" si="88"/>
        <v>0</v>
      </c>
      <c r="DZ115" s="131">
        <f t="shared" si="88"/>
        <v>0</v>
      </c>
      <c r="EA115" s="131">
        <f t="shared" si="88"/>
        <v>0</v>
      </c>
      <c r="EB115" s="131">
        <f t="shared" si="88"/>
        <v>0</v>
      </c>
      <c r="EC115" s="131">
        <f t="shared" si="88"/>
        <v>0</v>
      </c>
      <c r="ED115" s="131">
        <f t="shared" si="88"/>
        <v>0</v>
      </c>
      <c r="EE115" s="131">
        <f t="shared" ref="EE115:EZ115" si="89">ED120</f>
        <v>0</v>
      </c>
      <c r="EF115" s="131">
        <f t="shared" si="89"/>
        <v>0</v>
      </c>
      <c r="EG115" s="131">
        <f t="shared" si="89"/>
        <v>0</v>
      </c>
      <c r="EH115" s="131">
        <f t="shared" si="89"/>
        <v>0</v>
      </c>
      <c r="EI115" s="131">
        <f t="shared" si="89"/>
        <v>0</v>
      </c>
      <c r="EJ115" s="131">
        <f t="shared" si="89"/>
        <v>0</v>
      </c>
      <c r="EK115" s="131">
        <f t="shared" si="89"/>
        <v>0</v>
      </c>
      <c r="EL115" s="131">
        <f t="shared" si="89"/>
        <v>0</v>
      </c>
      <c r="EM115" s="131">
        <f t="shared" si="89"/>
        <v>0</v>
      </c>
      <c r="EN115" s="131">
        <f t="shared" si="89"/>
        <v>0</v>
      </c>
      <c r="EO115" s="131">
        <f t="shared" si="89"/>
        <v>0</v>
      </c>
      <c r="EP115" s="131">
        <f t="shared" si="89"/>
        <v>0</v>
      </c>
      <c r="EQ115" s="131">
        <f t="shared" si="89"/>
        <v>0</v>
      </c>
      <c r="ER115" s="131">
        <f t="shared" si="89"/>
        <v>0</v>
      </c>
      <c r="ES115" s="131">
        <f t="shared" si="89"/>
        <v>0</v>
      </c>
      <c r="ET115" s="131">
        <f t="shared" si="89"/>
        <v>0</v>
      </c>
      <c r="EU115" s="131">
        <f t="shared" si="89"/>
        <v>0</v>
      </c>
      <c r="EV115" s="131">
        <f t="shared" si="89"/>
        <v>0</v>
      </c>
      <c r="EW115" s="131">
        <f t="shared" si="89"/>
        <v>0</v>
      </c>
      <c r="EX115" s="131">
        <f t="shared" si="89"/>
        <v>0</v>
      </c>
      <c r="EY115" s="131">
        <f t="shared" si="89"/>
        <v>0</v>
      </c>
      <c r="EZ115" s="131">
        <f t="shared" si="89"/>
        <v>0</v>
      </c>
    </row>
    <row r="116" spans="1:156" s="70" customFormat="1" x14ac:dyDescent="0.25">
      <c r="A116" s="10"/>
      <c r="B116" s="75" t="s">
        <v>115</v>
      </c>
      <c r="D116" s="132">
        <f>SUM(F116:EG116)</f>
        <v>0</v>
      </c>
      <c r="E116" s="129"/>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c r="CQ116" s="133"/>
      <c r="CR116" s="133"/>
      <c r="CS116" s="133"/>
      <c r="CT116" s="133"/>
      <c r="CU116" s="133"/>
      <c r="CV116" s="133"/>
      <c r="CW116" s="133"/>
      <c r="CX116" s="133"/>
      <c r="CY116" s="133"/>
      <c r="CZ116" s="133"/>
      <c r="DA116" s="133"/>
      <c r="DB116" s="133"/>
      <c r="DC116" s="133"/>
      <c r="DD116" s="133"/>
      <c r="DE116" s="133"/>
      <c r="DF116" s="133"/>
      <c r="DG116" s="133"/>
      <c r="DH116" s="133"/>
      <c r="DI116" s="133"/>
      <c r="DJ116" s="133"/>
      <c r="DK116" s="133"/>
      <c r="DL116" s="133"/>
      <c r="DM116" s="133"/>
      <c r="DN116" s="133"/>
      <c r="DO116" s="133"/>
      <c r="DP116" s="133"/>
      <c r="DQ116" s="133"/>
      <c r="DR116" s="133"/>
      <c r="DS116" s="133"/>
      <c r="DT116" s="133"/>
      <c r="DU116" s="133"/>
      <c r="DV116" s="133"/>
      <c r="DW116" s="133"/>
      <c r="DX116" s="133"/>
      <c r="DY116" s="133"/>
      <c r="DZ116" s="133"/>
      <c r="EA116" s="133"/>
      <c r="EB116" s="133"/>
      <c r="EC116" s="133"/>
      <c r="ED116" s="133"/>
      <c r="EE116" s="133"/>
      <c r="EF116" s="133"/>
      <c r="EG116" s="133"/>
      <c r="EH116" s="133"/>
      <c r="EI116" s="133"/>
      <c r="EJ116" s="133"/>
      <c r="EK116" s="133"/>
      <c r="EL116" s="133"/>
      <c r="EM116" s="133"/>
      <c r="EN116" s="133"/>
      <c r="EO116" s="133"/>
      <c r="EP116" s="133"/>
      <c r="EQ116" s="133"/>
      <c r="ER116" s="133"/>
      <c r="ES116" s="133"/>
      <c r="ET116" s="133"/>
      <c r="EU116" s="133"/>
      <c r="EV116" s="133"/>
      <c r="EW116" s="133"/>
      <c r="EX116" s="133"/>
      <c r="EY116" s="133"/>
      <c r="EZ116" s="133"/>
    </row>
    <row r="117" spans="1:156" x14ac:dyDescent="0.25">
      <c r="B117" s="71" t="s">
        <v>97</v>
      </c>
      <c r="D117" s="132">
        <f>SUM(F117:EG117)</f>
        <v>0</v>
      </c>
      <c r="E117" s="129"/>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c r="BI117" s="133"/>
      <c r="BJ117" s="133"/>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3"/>
      <c r="CX117" s="133"/>
      <c r="CY117" s="133"/>
      <c r="CZ117" s="133"/>
      <c r="DA117" s="133"/>
      <c r="DB117" s="133"/>
      <c r="DC117" s="133"/>
      <c r="DD117" s="133"/>
      <c r="DE117" s="133"/>
      <c r="DF117" s="133"/>
      <c r="DG117" s="133"/>
      <c r="DH117" s="133"/>
      <c r="DI117" s="133"/>
      <c r="DJ117" s="133"/>
      <c r="DK117" s="133"/>
      <c r="DL117" s="133"/>
      <c r="DM117" s="133"/>
      <c r="DN117" s="133"/>
      <c r="DO117" s="133"/>
      <c r="DP117" s="133"/>
      <c r="DQ117" s="133"/>
      <c r="DR117" s="133"/>
      <c r="DS117" s="133"/>
      <c r="DT117" s="133"/>
      <c r="DU117" s="133"/>
      <c r="DV117" s="133"/>
      <c r="DW117" s="133"/>
      <c r="DX117" s="133"/>
      <c r="DY117" s="133"/>
      <c r="DZ117" s="133"/>
      <c r="EA117" s="133"/>
      <c r="EB117" s="133"/>
      <c r="EC117" s="133"/>
      <c r="ED117" s="133"/>
      <c r="EE117" s="133"/>
      <c r="EF117" s="133"/>
      <c r="EG117" s="133"/>
      <c r="EH117" s="133"/>
      <c r="EI117" s="133"/>
      <c r="EJ117" s="133"/>
      <c r="EK117" s="133"/>
      <c r="EL117" s="133"/>
      <c r="EM117" s="133"/>
      <c r="EN117" s="133"/>
      <c r="EO117" s="133"/>
      <c r="EP117" s="133"/>
      <c r="EQ117" s="133"/>
      <c r="ER117" s="133"/>
      <c r="ES117" s="133"/>
      <c r="ET117" s="133"/>
      <c r="EU117" s="133"/>
      <c r="EV117" s="133"/>
      <c r="EW117" s="133"/>
      <c r="EX117" s="133"/>
      <c r="EY117" s="133"/>
      <c r="EZ117" s="133"/>
    </row>
    <row r="118" spans="1:156" x14ac:dyDescent="0.25">
      <c r="B118" s="75" t="s">
        <v>116</v>
      </c>
      <c r="D118" s="132">
        <f>SUM(F118:EG118)</f>
        <v>0</v>
      </c>
      <c r="E118" s="129"/>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c r="CQ118" s="133"/>
      <c r="CR118" s="133"/>
      <c r="CS118" s="133"/>
      <c r="CT118" s="133"/>
      <c r="CU118" s="133"/>
      <c r="CV118" s="133"/>
      <c r="CW118" s="133"/>
      <c r="CX118" s="133"/>
      <c r="CY118" s="133"/>
      <c r="CZ118" s="133"/>
      <c r="DA118" s="133"/>
      <c r="DB118" s="133"/>
      <c r="DC118" s="133"/>
      <c r="DD118" s="133"/>
      <c r="DE118" s="133"/>
      <c r="DF118" s="133"/>
      <c r="DG118" s="133"/>
      <c r="DH118" s="133"/>
      <c r="DI118" s="133"/>
      <c r="DJ118" s="133"/>
      <c r="DK118" s="133"/>
      <c r="DL118" s="133"/>
      <c r="DM118" s="133"/>
      <c r="DN118" s="133"/>
      <c r="DO118" s="133"/>
      <c r="DP118" s="133"/>
      <c r="DQ118" s="133"/>
      <c r="DR118" s="133"/>
      <c r="DS118" s="133"/>
      <c r="DT118" s="133"/>
      <c r="DU118" s="133"/>
      <c r="DV118" s="133"/>
      <c r="DW118" s="133"/>
      <c r="DX118" s="133"/>
      <c r="DY118" s="133"/>
      <c r="DZ118" s="133"/>
      <c r="EA118" s="133"/>
      <c r="EB118" s="133"/>
      <c r="EC118" s="133"/>
      <c r="ED118" s="133"/>
      <c r="EE118" s="133"/>
      <c r="EF118" s="133"/>
      <c r="EG118" s="133"/>
      <c r="EH118" s="133"/>
      <c r="EI118" s="133"/>
      <c r="EJ118" s="133"/>
      <c r="EK118" s="133"/>
      <c r="EL118" s="133"/>
      <c r="EM118" s="133"/>
      <c r="EN118" s="133"/>
      <c r="EO118" s="133"/>
      <c r="EP118" s="133"/>
      <c r="EQ118" s="133"/>
      <c r="ER118" s="133"/>
      <c r="ES118" s="133"/>
      <c r="ET118" s="133"/>
      <c r="EU118" s="133"/>
      <c r="EV118" s="133"/>
      <c r="EW118" s="133"/>
      <c r="EX118" s="133"/>
      <c r="EY118" s="133"/>
      <c r="EZ118" s="133"/>
    </row>
    <row r="119" spans="1:156" s="10" customFormat="1" ht="7.5" customHeight="1" x14ac:dyDescent="0.3">
      <c r="B119" s="54"/>
      <c r="D119" s="121"/>
      <c r="E119" s="119"/>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2"/>
      <c r="EI119" s="122"/>
      <c r="EJ119" s="122"/>
      <c r="EK119" s="122"/>
      <c r="EL119" s="122"/>
      <c r="EM119" s="122"/>
      <c r="EN119" s="122"/>
      <c r="EO119" s="122"/>
      <c r="EP119" s="122"/>
      <c r="EQ119" s="122"/>
      <c r="ER119" s="122"/>
      <c r="ES119" s="122"/>
      <c r="ET119" s="122"/>
      <c r="EU119" s="122"/>
      <c r="EV119" s="122"/>
      <c r="EW119" s="122"/>
      <c r="EX119" s="122"/>
      <c r="EY119" s="122"/>
      <c r="EZ119" s="122"/>
    </row>
    <row r="120" spans="1:156" s="69" customFormat="1" ht="15" x14ac:dyDescent="0.25">
      <c r="A120" s="10"/>
      <c r="B120" s="69" t="s">
        <v>99</v>
      </c>
      <c r="D120" s="129"/>
      <c r="E120" s="129"/>
      <c r="F120" s="131">
        <f t="shared" ref="F120:AK120" si="90">SUM(F115:F119)</f>
        <v>0</v>
      </c>
      <c r="G120" s="131">
        <f t="shared" si="90"/>
        <v>0</v>
      </c>
      <c r="H120" s="131">
        <f t="shared" si="90"/>
        <v>0</v>
      </c>
      <c r="I120" s="131">
        <f t="shared" si="90"/>
        <v>0</v>
      </c>
      <c r="J120" s="131">
        <f t="shared" si="90"/>
        <v>0</v>
      </c>
      <c r="K120" s="131">
        <f t="shared" si="90"/>
        <v>0</v>
      </c>
      <c r="L120" s="131">
        <f t="shared" si="90"/>
        <v>0</v>
      </c>
      <c r="M120" s="131">
        <f t="shared" si="90"/>
        <v>0</v>
      </c>
      <c r="N120" s="131">
        <f t="shared" si="90"/>
        <v>0</v>
      </c>
      <c r="O120" s="131">
        <f t="shared" si="90"/>
        <v>0</v>
      </c>
      <c r="P120" s="131">
        <f t="shared" si="90"/>
        <v>0</v>
      </c>
      <c r="Q120" s="131">
        <f t="shared" si="90"/>
        <v>0</v>
      </c>
      <c r="R120" s="131">
        <f t="shared" si="90"/>
        <v>0</v>
      </c>
      <c r="S120" s="131">
        <f t="shared" si="90"/>
        <v>0</v>
      </c>
      <c r="T120" s="131">
        <f t="shared" si="90"/>
        <v>0</v>
      </c>
      <c r="U120" s="131">
        <f t="shared" si="90"/>
        <v>0</v>
      </c>
      <c r="V120" s="131">
        <f t="shared" si="90"/>
        <v>0</v>
      </c>
      <c r="W120" s="131">
        <f t="shared" si="90"/>
        <v>0</v>
      </c>
      <c r="X120" s="131">
        <f t="shared" si="90"/>
        <v>0</v>
      </c>
      <c r="Y120" s="131">
        <f t="shared" si="90"/>
        <v>0</v>
      </c>
      <c r="Z120" s="131">
        <f t="shared" si="90"/>
        <v>0</v>
      </c>
      <c r="AA120" s="131">
        <f t="shared" si="90"/>
        <v>0</v>
      </c>
      <c r="AB120" s="131">
        <f t="shared" si="90"/>
        <v>0</v>
      </c>
      <c r="AC120" s="131">
        <f t="shared" si="90"/>
        <v>0</v>
      </c>
      <c r="AD120" s="131">
        <f t="shared" si="90"/>
        <v>0</v>
      </c>
      <c r="AE120" s="131">
        <f t="shared" si="90"/>
        <v>0</v>
      </c>
      <c r="AF120" s="131">
        <f t="shared" si="90"/>
        <v>0</v>
      </c>
      <c r="AG120" s="131">
        <f t="shared" si="90"/>
        <v>0</v>
      </c>
      <c r="AH120" s="131">
        <f t="shared" si="90"/>
        <v>0</v>
      </c>
      <c r="AI120" s="131">
        <f t="shared" si="90"/>
        <v>0</v>
      </c>
      <c r="AJ120" s="131">
        <f t="shared" si="90"/>
        <v>0</v>
      </c>
      <c r="AK120" s="131">
        <f t="shared" si="90"/>
        <v>0</v>
      </c>
      <c r="AL120" s="131">
        <f t="shared" ref="AL120:BQ120" si="91">SUM(AL115:AL119)</f>
        <v>0</v>
      </c>
      <c r="AM120" s="131">
        <f t="shared" si="91"/>
        <v>0</v>
      </c>
      <c r="AN120" s="131">
        <f t="shared" si="91"/>
        <v>0</v>
      </c>
      <c r="AO120" s="131">
        <f t="shared" si="91"/>
        <v>0</v>
      </c>
      <c r="AP120" s="131">
        <f t="shared" si="91"/>
        <v>0</v>
      </c>
      <c r="AQ120" s="131">
        <f t="shared" si="91"/>
        <v>0</v>
      </c>
      <c r="AR120" s="131">
        <f t="shared" si="91"/>
        <v>0</v>
      </c>
      <c r="AS120" s="131">
        <f t="shared" si="91"/>
        <v>0</v>
      </c>
      <c r="AT120" s="131">
        <f t="shared" si="91"/>
        <v>0</v>
      </c>
      <c r="AU120" s="131">
        <f t="shared" si="91"/>
        <v>0</v>
      </c>
      <c r="AV120" s="131">
        <f t="shared" si="91"/>
        <v>0</v>
      </c>
      <c r="AW120" s="131">
        <f t="shared" si="91"/>
        <v>0</v>
      </c>
      <c r="AX120" s="131">
        <f t="shared" si="91"/>
        <v>0</v>
      </c>
      <c r="AY120" s="131">
        <f t="shared" si="91"/>
        <v>0</v>
      </c>
      <c r="AZ120" s="131">
        <f t="shared" si="91"/>
        <v>0</v>
      </c>
      <c r="BA120" s="131">
        <f t="shared" si="91"/>
        <v>0</v>
      </c>
      <c r="BB120" s="131">
        <f t="shared" si="91"/>
        <v>0</v>
      </c>
      <c r="BC120" s="131">
        <f t="shared" si="91"/>
        <v>0</v>
      </c>
      <c r="BD120" s="131">
        <f t="shared" si="91"/>
        <v>0</v>
      </c>
      <c r="BE120" s="131">
        <f t="shared" si="91"/>
        <v>0</v>
      </c>
      <c r="BF120" s="131">
        <f t="shared" si="91"/>
        <v>0</v>
      </c>
      <c r="BG120" s="131">
        <f t="shared" si="91"/>
        <v>0</v>
      </c>
      <c r="BH120" s="131">
        <f t="shared" si="91"/>
        <v>0</v>
      </c>
      <c r="BI120" s="131">
        <f t="shared" si="91"/>
        <v>0</v>
      </c>
      <c r="BJ120" s="131">
        <f t="shared" si="91"/>
        <v>0</v>
      </c>
      <c r="BK120" s="131">
        <f t="shared" si="91"/>
        <v>0</v>
      </c>
      <c r="BL120" s="131">
        <f t="shared" si="91"/>
        <v>0</v>
      </c>
      <c r="BM120" s="131">
        <f t="shared" si="91"/>
        <v>0</v>
      </c>
      <c r="BN120" s="131">
        <f t="shared" si="91"/>
        <v>0</v>
      </c>
      <c r="BO120" s="131">
        <f t="shared" si="91"/>
        <v>0</v>
      </c>
      <c r="BP120" s="131">
        <f t="shared" si="91"/>
        <v>0</v>
      </c>
      <c r="BQ120" s="131">
        <f t="shared" si="91"/>
        <v>0</v>
      </c>
      <c r="BR120" s="131">
        <f t="shared" ref="BR120:CW120" si="92">SUM(BR115:BR119)</f>
        <v>0</v>
      </c>
      <c r="BS120" s="131">
        <f t="shared" si="92"/>
        <v>0</v>
      </c>
      <c r="BT120" s="131">
        <f t="shared" si="92"/>
        <v>0</v>
      </c>
      <c r="BU120" s="131">
        <f t="shared" si="92"/>
        <v>0</v>
      </c>
      <c r="BV120" s="131">
        <f t="shared" si="92"/>
        <v>0</v>
      </c>
      <c r="BW120" s="131">
        <f t="shared" si="92"/>
        <v>0</v>
      </c>
      <c r="BX120" s="131">
        <f t="shared" si="92"/>
        <v>0</v>
      </c>
      <c r="BY120" s="131">
        <f t="shared" si="92"/>
        <v>0</v>
      </c>
      <c r="BZ120" s="131">
        <f t="shared" si="92"/>
        <v>0</v>
      </c>
      <c r="CA120" s="131">
        <f t="shared" si="92"/>
        <v>0</v>
      </c>
      <c r="CB120" s="131">
        <f t="shared" si="92"/>
        <v>0</v>
      </c>
      <c r="CC120" s="131">
        <f t="shared" si="92"/>
        <v>0</v>
      </c>
      <c r="CD120" s="131">
        <f t="shared" si="92"/>
        <v>0</v>
      </c>
      <c r="CE120" s="131">
        <f t="shared" si="92"/>
        <v>0</v>
      </c>
      <c r="CF120" s="131">
        <f t="shared" si="92"/>
        <v>0</v>
      </c>
      <c r="CG120" s="131">
        <f t="shared" si="92"/>
        <v>0</v>
      </c>
      <c r="CH120" s="131">
        <f t="shared" si="92"/>
        <v>0</v>
      </c>
      <c r="CI120" s="131">
        <f t="shared" si="92"/>
        <v>0</v>
      </c>
      <c r="CJ120" s="131">
        <f t="shared" si="92"/>
        <v>0</v>
      </c>
      <c r="CK120" s="131">
        <f t="shared" si="92"/>
        <v>0</v>
      </c>
      <c r="CL120" s="131">
        <f t="shared" si="92"/>
        <v>0</v>
      </c>
      <c r="CM120" s="131">
        <f t="shared" si="92"/>
        <v>0</v>
      </c>
      <c r="CN120" s="131">
        <f t="shared" si="92"/>
        <v>0</v>
      </c>
      <c r="CO120" s="131">
        <f t="shared" si="92"/>
        <v>0</v>
      </c>
      <c r="CP120" s="131">
        <f t="shared" si="92"/>
        <v>0</v>
      </c>
      <c r="CQ120" s="131">
        <f t="shared" si="92"/>
        <v>0</v>
      </c>
      <c r="CR120" s="131">
        <f t="shared" si="92"/>
        <v>0</v>
      </c>
      <c r="CS120" s="131">
        <f t="shared" si="92"/>
        <v>0</v>
      </c>
      <c r="CT120" s="131">
        <f t="shared" si="92"/>
        <v>0</v>
      </c>
      <c r="CU120" s="131">
        <f t="shared" si="92"/>
        <v>0</v>
      </c>
      <c r="CV120" s="131">
        <f t="shared" si="92"/>
        <v>0</v>
      </c>
      <c r="CW120" s="131">
        <f t="shared" si="92"/>
        <v>0</v>
      </c>
      <c r="CX120" s="131">
        <f t="shared" ref="CX120:EC120" si="93">SUM(CX115:CX119)</f>
        <v>0</v>
      </c>
      <c r="CY120" s="131">
        <f t="shared" si="93"/>
        <v>0</v>
      </c>
      <c r="CZ120" s="131">
        <f t="shared" si="93"/>
        <v>0</v>
      </c>
      <c r="DA120" s="131">
        <f t="shared" si="93"/>
        <v>0</v>
      </c>
      <c r="DB120" s="131">
        <f t="shared" si="93"/>
        <v>0</v>
      </c>
      <c r="DC120" s="131">
        <f t="shared" si="93"/>
        <v>0</v>
      </c>
      <c r="DD120" s="131">
        <f t="shared" si="93"/>
        <v>0</v>
      </c>
      <c r="DE120" s="131">
        <f t="shared" si="93"/>
        <v>0</v>
      </c>
      <c r="DF120" s="131">
        <f t="shared" si="93"/>
        <v>0</v>
      </c>
      <c r="DG120" s="131">
        <f t="shared" si="93"/>
        <v>0</v>
      </c>
      <c r="DH120" s="131">
        <f t="shared" si="93"/>
        <v>0</v>
      </c>
      <c r="DI120" s="131">
        <f t="shared" si="93"/>
        <v>0</v>
      </c>
      <c r="DJ120" s="131">
        <f t="shared" si="93"/>
        <v>0</v>
      </c>
      <c r="DK120" s="131">
        <f t="shared" si="93"/>
        <v>0</v>
      </c>
      <c r="DL120" s="131">
        <f t="shared" si="93"/>
        <v>0</v>
      </c>
      <c r="DM120" s="131">
        <f t="shared" si="93"/>
        <v>0</v>
      </c>
      <c r="DN120" s="131">
        <f t="shared" si="93"/>
        <v>0</v>
      </c>
      <c r="DO120" s="131">
        <f t="shared" si="93"/>
        <v>0</v>
      </c>
      <c r="DP120" s="131">
        <f t="shared" si="93"/>
        <v>0</v>
      </c>
      <c r="DQ120" s="131">
        <f t="shared" si="93"/>
        <v>0</v>
      </c>
      <c r="DR120" s="131">
        <f t="shared" si="93"/>
        <v>0</v>
      </c>
      <c r="DS120" s="131">
        <f t="shared" si="93"/>
        <v>0</v>
      </c>
      <c r="DT120" s="131">
        <f t="shared" si="93"/>
        <v>0</v>
      </c>
      <c r="DU120" s="131">
        <f t="shared" si="93"/>
        <v>0</v>
      </c>
      <c r="DV120" s="131">
        <f t="shared" si="93"/>
        <v>0</v>
      </c>
      <c r="DW120" s="131">
        <f t="shared" si="93"/>
        <v>0</v>
      </c>
      <c r="DX120" s="131">
        <f t="shared" si="93"/>
        <v>0</v>
      </c>
      <c r="DY120" s="131">
        <f t="shared" si="93"/>
        <v>0</v>
      </c>
      <c r="DZ120" s="131">
        <f t="shared" si="93"/>
        <v>0</v>
      </c>
      <c r="EA120" s="131">
        <f t="shared" si="93"/>
        <v>0</v>
      </c>
      <c r="EB120" s="131">
        <f t="shared" si="93"/>
        <v>0</v>
      </c>
      <c r="EC120" s="131">
        <f t="shared" si="93"/>
        <v>0</v>
      </c>
      <c r="ED120" s="131">
        <f t="shared" ref="ED120:EZ120" si="94">SUM(ED115:ED119)</f>
        <v>0</v>
      </c>
      <c r="EE120" s="131">
        <f t="shared" si="94"/>
        <v>0</v>
      </c>
      <c r="EF120" s="131">
        <f t="shared" si="94"/>
        <v>0</v>
      </c>
      <c r="EG120" s="131">
        <f t="shared" si="94"/>
        <v>0</v>
      </c>
      <c r="EH120" s="131">
        <f t="shared" si="94"/>
        <v>0</v>
      </c>
      <c r="EI120" s="131">
        <f t="shared" si="94"/>
        <v>0</v>
      </c>
      <c r="EJ120" s="131">
        <f t="shared" si="94"/>
        <v>0</v>
      </c>
      <c r="EK120" s="131">
        <f t="shared" si="94"/>
        <v>0</v>
      </c>
      <c r="EL120" s="131">
        <f t="shared" si="94"/>
        <v>0</v>
      </c>
      <c r="EM120" s="131">
        <f t="shared" si="94"/>
        <v>0</v>
      </c>
      <c r="EN120" s="131">
        <f t="shared" si="94"/>
        <v>0</v>
      </c>
      <c r="EO120" s="131">
        <f t="shared" si="94"/>
        <v>0</v>
      </c>
      <c r="EP120" s="131">
        <f t="shared" si="94"/>
        <v>0</v>
      </c>
      <c r="EQ120" s="131">
        <f t="shared" si="94"/>
        <v>0</v>
      </c>
      <c r="ER120" s="131">
        <f t="shared" si="94"/>
        <v>0</v>
      </c>
      <c r="ES120" s="131">
        <f t="shared" si="94"/>
        <v>0</v>
      </c>
      <c r="ET120" s="131">
        <f t="shared" si="94"/>
        <v>0</v>
      </c>
      <c r="EU120" s="131">
        <f t="shared" si="94"/>
        <v>0</v>
      </c>
      <c r="EV120" s="131">
        <f t="shared" si="94"/>
        <v>0</v>
      </c>
      <c r="EW120" s="131">
        <f t="shared" si="94"/>
        <v>0</v>
      </c>
      <c r="EX120" s="131">
        <f t="shared" si="94"/>
        <v>0</v>
      </c>
      <c r="EY120" s="131">
        <f t="shared" si="94"/>
        <v>0</v>
      </c>
      <c r="EZ120" s="131">
        <f t="shared" si="94"/>
        <v>0</v>
      </c>
    </row>
    <row r="121" spans="1:156" s="21" customFormat="1" x14ac:dyDescent="0.25">
      <c r="A121" s="10"/>
      <c r="D121" s="138"/>
      <c r="E121" s="129"/>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c r="EQ121" s="138"/>
      <c r="ER121" s="138"/>
      <c r="ES121" s="138"/>
      <c r="ET121" s="138"/>
      <c r="EU121" s="138"/>
      <c r="EV121" s="138"/>
      <c r="EW121" s="138"/>
      <c r="EX121" s="138"/>
      <c r="EY121" s="138"/>
      <c r="EZ121" s="138"/>
    </row>
    <row r="122" spans="1:156" ht="15" x14ac:dyDescent="0.25">
      <c r="B122" s="76" t="s">
        <v>117</v>
      </c>
      <c r="D122" s="128"/>
      <c r="E122" s="129"/>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135"/>
      <c r="BJ122" s="135"/>
      <c r="BK122" s="135"/>
      <c r="BL122" s="135"/>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35"/>
      <c r="DD122" s="135"/>
      <c r="DE122" s="135"/>
      <c r="DF122" s="135"/>
      <c r="DG122" s="135"/>
      <c r="DH122" s="135"/>
      <c r="DI122" s="135"/>
      <c r="DJ122" s="135"/>
      <c r="DK122" s="135"/>
      <c r="DL122" s="135"/>
      <c r="DM122" s="135"/>
      <c r="DN122" s="135"/>
      <c r="DO122" s="135"/>
      <c r="DP122" s="135"/>
      <c r="DQ122" s="135"/>
      <c r="DR122" s="135"/>
      <c r="DS122" s="135"/>
      <c r="DT122" s="135"/>
      <c r="DU122" s="135"/>
      <c r="DV122" s="135"/>
      <c r="DW122" s="135"/>
      <c r="DX122" s="135"/>
      <c r="DY122" s="135"/>
      <c r="DZ122" s="135"/>
      <c r="EA122" s="135"/>
      <c r="EB122" s="135"/>
      <c r="EC122" s="135"/>
      <c r="ED122" s="135"/>
      <c r="EE122" s="135"/>
      <c r="EF122" s="135"/>
      <c r="EG122" s="135"/>
      <c r="EH122" s="135"/>
      <c r="EI122" s="135"/>
      <c r="EJ122" s="135"/>
      <c r="EK122" s="135"/>
      <c r="EL122" s="135"/>
      <c r="EM122" s="135"/>
      <c r="EN122" s="135"/>
      <c r="EO122" s="135"/>
      <c r="EP122" s="135"/>
      <c r="EQ122" s="135"/>
      <c r="ER122" s="135"/>
      <c r="ES122" s="135"/>
      <c r="ET122" s="135"/>
      <c r="EU122" s="135"/>
      <c r="EV122" s="135"/>
      <c r="EW122" s="135"/>
      <c r="EX122" s="135"/>
      <c r="EY122" s="135"/>
      <c r="EZ122" s="135"/>
    </row>
    <row r="123" spans="1:156" s="69" customFormat="1" ht="15" x14ac:dyDescent="0.25">
      <c r="A123" s="10"/>
      <c r="B123" s="70" t="s">
        <v>118</v>
      </c>
      <c r="D123" s="131">
        <f>SUM(F123:EG123)</f>
        <v>0</v>
      </c>
      <c r="E123" s="12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c r="CE123" s="139"/>
      <c r="CF123" s="139"/>
      <c r="CG123" s="139"/>
      <c r="CH123" s="139"/>
      <c r="CI123" s="139"/>
      <c r="CJ123" s="139"/>
      <c r="CK123" s="139"/>
      <c r="CL123" s="139"/>
      <c r="CM123" s="139"/>
      <c r="CN123" s="139"/>
      <c r="CO123" s="139"/>
      <c r="CP123" s="139"/>
      <c r="CQ123" s="139"/>
      <c r="CR123" s="139"/>
      <c r="CS123" s="139"/>
      <c r="CT123" s="139"/>
      <c r="CU123" s="139"/>
      <c r="CV123" s="139"/>
      <c r="CW123" s="139"/>
      <c r="CX123" s="139"/>
      <c r="CY123" s="139"/>
      <c r="CZ123" s="139"/>
      <c r="DA123" s="139"/>
      <c r="DB123" s="139"/>
      <c r="DC123" s="139"/>
      <c r="DD123" s="139"/>
      <c r="DE123" s="139"/>
      <c r="DF123" s="139"/>
      <c r="DG123" s="139"/>
      <c r="DH123" s="139"/>
      <c r="DI123" s="139"/>
      <c r="DJ123" s="139"/>
      <c r="DK123" s="139"/>
      <c r="DL123" s="139"/>
      <c r="DM123" s="139"/>
      <c r="DN123" s="139"/>
      <c r="DO123" s="139"/>
      <c r="DP123" s="139"/>
      <c r="DQ123" s="139"/>
      <c r="DR123" s="139"/>
      <c r="DS123" s="139"/>
      <c r="DT123" s="139"/>
      <c r="DU123" s="139"/>
      <c r="DV123" s="139"/>
      <c r="DW123" s="139"/>
      <c r="DX123" s="139"/>
      <c r="DY123" s="139"/>
      <c r="DZ123" s="139"/>
      <c r="EA123" s="139"/>
      <c r="EB123" s="139"/>
      <c r="EC123" s="139"/>
      <c r="ED123" s="139"/>
      <c r="EE123" s="139"/>
      <c r="EF123" s="139"/>
      <c r="EG123" s="139"/>
      <c r="EH123" s="139"/>
      <c r="EI123" s="139"/>
      <c r="EJ123" s="139"/>
      <c r="EK123" s="139"/>
      <c r="EL123" s="139"/>
      <c r="EM123" s="139"/>
      <c r="EN123" s="139"/>
      <c r="EO123" s="139"/>
      <c r="EP123" s="139"/>
      <c r="EQ123" s="139"/>
      <c r="ER123" s="139"/>
      <c r="ES123" s="139"/>
      <c r="ET123" s="139"/>
      <c r="EU123" s="139"/>
      <c r="EV123" s="139"/>
      <c r="EW123" s="139"/>
      <c r="EX123" s="139"/>
      <c r="EY123" s="139"/>
      <c r="EZ123" s="139"/>
    </row>
    <row r="124" spans="1:156" s="21" customFormat="1" x14ac:dyDescent="0.25">
      <c r="A124" s="10"/>
      <c r="B124" s="64"/>
    </row>
    <row r="125" spans="1:156" s="21" customFormat="1" ht="16.5" x14ac:dyDescent="0.25">
      <c r="A125" s="10"/>
      <c r="B125" s="65" t="s">
        <v>119</v>
      </c>
      <c r="D125" s="72"/>
      <c r="F125" s="72"/>
    </row>
    <row r="126" spans="1:156" s="21" customFormat="1" x14ac:dyDescent="0.25">
      <c r="A126" s="10"/>
      <c r="B126" s="64"/>
    </row>
    <row r="127" spans="1:156" s="21" customFormat="1" ht="15" x14ac:dyDescent="0.25">
      <c r="A127" s="10"/>
      <c r="B127" s="73" t="s">
        <v>291</v>
      </c>
    </row>
    <row r="128" spans="1:156" s="21" customFormat="1" x14ac:dyDescent="0.25">
      <c r="A128" s="10"/>
      <c r="B128" s="64"/>
    </row>
    <row r="129" spans="1:156" s="69" customFormat="1" ht="15" x14ac:dyDescent="0.25">
      <c r="A129" s="10"/>
      <c r="B129" s="77" t="s">
        <v>292</v>
      </c>
      <c r="D129" s="140"/>
      <c r="E129" s="141"/>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c r="BO129" s="142"/>
      <c r="BP129" s="142"/>
      <c r="BQ129" s="142"/>
      <c r="BR129" s="142"/>
      <c r="BS129" s="142"/>
      <c r="BT129" s="142"/>
      <c r="BU129" s="142"/>
      <c r="BV129" s="142"/>
      <c r="BW129" s="142"/>
      <c r="BX129" s="142"/>
      <c r="BY129" s="142"/>
      <c r="BZ129" s="142"/>
      <c r="CA129" s="142"/>
      <c r="CB129" s="142"/>
      <c r="CC129" s="142"/>
      <c r="CD129" s="142"/>
      <c r="CE129" s="142"/>
      <c r="CF129" s="142"/>
      <c r="CG129" s="142"/>
      <c r="CH129" s="142"/>
      <c r="CI129" s="142"/>
      <c r="CJ129" s="142"/>
      <c r="CK129" s="142"/>
      <c r="CL129" s="142"/>
      <c r="CM129" s="142"/>
      <c r="CN129" s="142"/>
      <c r="CO129" s="142"/>
      <c r="CP129" s="142"/>
      <c r="CQ129" s="142"/>
      <c r="CR129" s="142"/>
      <c r="CS129" s="142"/>
      <c r="CT129" s="142"/>
      <c r="CU129" s="142"/>
      <c r="CV129" s="142"/>
      <c r="CW129" s="142"/>
      <c r="CX129" s="142"/>
      <c r="CY129" s="142"/>
      <c r="CZ129" s="142"/>
      <c r="DA129" s="142"/>
      <c r="DB129" s="142"/>
      <c r="DC129" s="142"/>
      <c r="DD129" s="142"/>
      <c r="DE129" s="142"/>
      <c r="DF129" s="142"/>
      <c r="DG129" s="142"/>
      <c r="DH129" s="142"/>
      <c r="DI129" s="142"/>
      <c r="DJ129" s="142"/>
      <c r="DK129" s="142"/>
      <c r="DL129" s="142"/>
      <c r="DM129" s="142"/>
      <c r="DN129" s="142"/>
      <c r="DO129" s="142"/>
      <c r="DP129" s="142"/>
      <c r="DQ129" s="142"/>
      <c r="DR129" s="142"/>
      <c r="DS129" s="142"/>
      <c r="DT129" s="142"/>
      <c r="DU129" s="142"/>
      <c r="DV129" s="142"/>
      <c r="DW129" s="142"/>
      <c r="DX129" s="142"/>
      <c r="DY129" s="142"/>
      <c r="DZ129" s="142"/>
      <c r="EA129" s="142"/>
      <c r="EB129" s="142"/>
      <c r="EC129" s="142"/>
      <c r="ED129" s="142"/>
      <c r="EE129" s="142"/>
      <c r="EF129" s="142"/>
      <c r="EG129" s="142"/>
      <c r="EH129" s="142"/>
      <c r="EI129" s="142"/>
      <c r="EJ129" s="142"/>
      <c r="EK129" s="142"/>
      <c r="EL129" s="142"/>
      <c r="EM129" s="142"/>
      <c r="EN129" s="142"/>
      <c r="EO129" s="142"/>
      <c r="EP129" s="142"/>
      <c r="EQ129" s="142"/>
      <c r="ER129" s="142"/>
      <c r="ES129" s="142"/>
      <c r="ET129" s="142"/>
      <c r="EU129" s="142"/>
      <c r="EV129" s="142"/>
      <c r="EW129" s="142"/>
      <c r="EX129" s="142"/>
      <c r="EY129" s="142"/>
      <c r="EZ129" s="142"/>
    </row>
    <row r="130" spans="1:156" s="27" customFormat="1" ht="15" x14ac:dyDescent="0.25">
      <c r="A130" s="10"/>
      <c r="B130" s="76"/>
      <c r="D130" s="143"/>
      <c r="E130" s="141"/>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c r="CN130" s="143"/>
      <c r="CO130" s="143"/>
      <c r="CP130" s="143"/>
      <c r="CQ130" s="143"/>
      <c r="CR130" s="143"/>
      <c r="CS130" s="143"/>
      <c r="CT130" s="143"/>
      <c r="CU130" s="143"/>
      <c r="CV130" s="143"/>
      <c r="CW130" s="143"/>
      <c r="CX130" s="143"/>
      <c r="CY130" s="143"/>
      <c r="CZ130" s="143"/>
      <c r="DA130" s="143"/>
      <c r="DB130" s="143"/>
      <c r="DC130" s="143"/>
      <c r="DD130" s="143"/>
      <c r="DE130" s="143"/>
      <c r="DF130" s="143"/>
      <c r="DG130" s="143"/>
      <c r="DH130" s="143"/>
      <c r="DI130" s="143"/>
      <c r="DJ130" s="143"/>
      <c r="DK130" s="143"/>
      <c r="DL130" s="143"/>
      <c r="DM130" s="143"/>
      <c r="DN130" s="143"/>
      <c r="DO130" s="143"/>
      <c r="DP130" s="143"/>
      <c r="DQ130" s="143"/>
      <c r="DR130" s="143"/>
      <c r="DS130" s="143"/>
      <c r="DT130" s="143"/>
      <c r="DU130" s="143"/>
      <c r="DV130" s="143"/>
      <c r="DW130" s="143"/>
      <c r="DX130" s="143"/>
      <c r="DY130" s="143"/>
      <c r="DZ130" s="143"/>
      <c r="EA130" s="143"/>
      <c r="EB130" s="143"/>
      <c r="EC130" s="143"/>
      <c r="ED130" s="143"/>
      <c r="EE130" s="143"/>
      <c r="EF130" s="143"/>
      <c r="EG130" s="143"/>
      <c r="EH130" s="143"/>
      <c r="EI130" s="143"/>
      <c r="EJ130" s="143"/>
      <c r="EK130" s="143"/>
      <c r="EL130" s="143"/>
      <c r="EM130" s="143"/>
      <c r="EN130" s="143"/>
      <c r="EO130" s="143"/>
      <c r="EP130" s="143"/>
      <c r="EQ130" s="143"/>
      <c r="ER130" s="143"/>
      <c r="ES130" s="143"/>
      <c r="ET130" s="143"/>
      <c r="EU130" s="143"/>
      <c r="EV130" s="143"/>
      <c r="EW130" s="143"/>
      <c r="EX130" s="143"/>
      <c r="EY130" s="143"/>
      <c r="EZ130" s="143"/>
    </row>
    <row r="131" spans="1:156" ht="15" x14ac:dyDescent="0.25">
      <c r="B131" s="69" t="s">
        <v>293</v>
      </c>
      <c r="C131" s="27"/>
      <c r="D131" s="104"/>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row>
    <row r="132" spans="1:156" ht="15" x14ac:dyDescent="0.25">
      <c r="B132" s="77" t="s">
        <v>294</v>
      </c>
      <c r="C132" s="27"/>
      <c r="D132" s="104"/>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row>
    <row r="133" spans="1:156" ht="15" x14ac:dyDescent="0.25">
      <c r="B133" s="69" t="s">
        <v>295</v>
      </c>
      <c r="D133" s="154"/>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row>
    <row r="134" spans="1:156" x14ac:dyDescent="0.25">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row>
    <row r="135" spans="1:156" ht="15" x14ac:dyDescent="0.25">
      <c r="B135" s="73" t="s">
        <v>296</v>
      </c>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144"/>
      <c r="EF135" s="144"/>
      <c r="EG135" s="144"/>
      <c r="EH135" s="144"/>
      <c r="EI135" s="144"/>
      <c r="EJ135" s="144"/>
      <c r="EK135" s="144"/>
      <c r="EL135" s="144"/>
      <c r="EM135" s="144"/>
      <c r="EN135" s="144"/>
      <c r="EO135" s="144"/>
      <c r="EP135" s="144"/>
      <c r="EQ135" s="144"/>
      <c r="ER135" s="144"/>
      <c r="ES135" s="144"/>
      <c r="ET135" s="144"/>
      <c r="EU135" s="144"/>
      <c r="EV135" s="144"/>
      <c r="EW135" s="144"/>
      <c r="EX135" s="144"/>
      <c r="EY135" s="144"/>
      <c r="EZ135" s="144"/>
    </row>
    <row r="136" spans="1:156" ht="15" x14ac:dyDescent="0.25">
      <c r="B136" s="76"/>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144"/>
      <c r="EF136" s="144"/>
      <c r="EG136" s="144"/>
      <c r="EH136" s="144"/>
      <c r="EI136" s="144"/>
      <c r="EJ136" s="144"/>
      <c r="EK136" s="144"/>
      <c r="EL136" s="144"/>
      <c r="EM136" s="144"/>
      <c r="EN136" s="144"/>
      <c r="EO136" s="144"/>
      <c r="EP136" s="144"/>
      <c r="EQ136" s="144"/>
      <c r="ER136" s="144"/>
      <c r="ES136" s="144"/>
      <c r="ET136" s="144"/>
      <c r="EU136" s="144"/>
      <c r="EV136" s="144"/>
      <c r="EW136" s="144"/>
      <c r="EX136" s="144"/>
      <c r="EY136" s="144"/>
      <c r="EZ136" s="144"/>
    </row>
    <row r="137" spans="1:156" ht="15" x14ac:dyDescent="0.25">
      <c r="B137" s="69" t="s">
        <v>293</v>
      </c>
      <c r="D137" s="104"/>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4"/>
      <c r="ER137" s="144"/>
      <c r="ES137" s="144"/>
      <c r="ET137" s="144"/>
      <c r="EU137" s="144"/>
      <c r="EV137" s="144"/>
      <c r="EW137" s="144"/>
      <c r="EX137" s="144"/>
      <c r="EY137" s="144"/>
      <c r="EZ137" s="144"/>
    </row>
    <row r="138" spans="1:156" ht="15" x14ac:dyDescent="0.25">
      <c r="B138" s="77" t="s">
        <v>294</v>
      </c>
      <c r="D138" s="104"/>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144"/>
      <c r="EF138" s="144"/>
      <c r="EG138" s="144"/>
      <c r="EH138" s="144"/>
      <c r="EI138" s="144"/>
      <c r="EJ138" s="144"/>
      <c r="EK138" s="144"/>
      <c r="EL138" s="144"/>
      <c r="EM138" s="144"/>
      <c r="EN138" s="144"/>
      <c r="EO138" s="144"/>
      <c r="EP138" s="144"/>
      <c r="EQ138" s="144"/>
      <c r="ER138" s="144"/>
      <c r="ES138" s="144"/>
      <c r="ET138" s="144"/>
      <c r="EU138" s="144"/>
      <c r="EV138" s="144"/>
      <c r="EW138" s="144"/>
      <c r="EX138" s="144"/>
      <c r="EY138" s="144"/>
      <c r="EZ138" s="144"/>
    </row>
    <row r="139" spans="1:156" s="27" customFormat="1" ht="15" x14ac:dyDescent="0.25">
      <c r="A139" s="10"/>
      <c r="B139" s="69" t="s">
        <v>295</v>
      </c>
      <c r="D139" s="154"/>
      <c r="E139" s="141"/>
      <c r="F139" s="143"/>
      <c r="G139" s="143"/>
      <c r="H139" s="143"/>
      <c r="I139" s="143"/>
      <c r="J139" s="143"/>
      <c r="K139" s="143"/>
      <c r="L139" s="143"/>
      <c r="M139" s="143"/>
      <c r="N139" s="143"/>
      <c r="O139" s="143"/>
      <c r="P139" s="143"/>
      <c r="Q139" s="143"/>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c r="CN139" s="143"/>
      <c r="CO139" s="143"/>
      <c r="CP139" s="143"/>
      <c r="CQ139" s="143"/>
      <c r="CR139" s="143"/>
      <c r="CS139" s="143"/>
      <c r="CT139" s="143"/>
      <c r="CU139" s="143"/>
      <c r="CV139" s="143"/>
      <c r="CW139" s="143"/>
      <c r="CX139" s="143"/>
      <c r="CY139" s="143"/>
      <c r="CZ139" s="143"/>
      <c r="DA139" s="143"/>
      <c r="DB139" s="143"/>
      <c r="DC139" s="143"/>
      <c r="DD139" s="143"/>
      <c r="DE139" s="143"/>
      <c r="DF139" s="143"/>
      <c r="DG139" s="143"/>
      <c r="DH139" s="143"/>
      <c r="DI139" s="143"/>
      <c r="DJ139" s="143"/>
      <c r="DK139" s="143"/>
      <c r="DL139" s="143"/>
      <c r="DM139" s="143"/>
      <c r="DN139" s="143"/>
      <c r="DO139" s="143"/>
      <c r="DP139" s="143"/>
      <c r="DQ139" s="143"/>
      <c r="DR139" s="143"/>
      <c r="DS139" s="143"/>
      <c r="DT139" s="143"/>
      <c r="DU139" s="143"/>
      <c r="DV139" s="143"/>
      <c r="DW139" s="143"/>
      <c r="DX139" s="143"/>
      <c r="DY139" s="143"/>
      <c r="DZ139" s="143"/>
      <c r="EA139" s="143"/>
      <c r="EB139" s="143"/>
      <c r="EC139" s="143"/>
      <c r="ED139" s="143"/>
      <c r="EE139" s="143"/>
      <c r="EF139" s="143"/>
      <c r="EG139" s="143"/>
      <c r="EH139" s="143"/>
      <c r="EI139" s="143"/>
      <c r="EJ139" s="143"/>
      <c r="EK139" s="143"/>
      <c r="EL139" s="143"/>
      <c r="EM139" s="143"/>
      <c r="EN139" s="143"/>
      <c r="EO139" s="143"/>
      <c r="EP139" s="143"/>
      <c r="EQ139" s="143"/>
      <c r="ER139" s="143"/>
      <c r="ES139" s="143"/>
      <c r="ET139" s="143"/>
      <c r="EU139" s="143"/>
      <c r="EV139" s="143"/>
      <c r="EW139" s="143"/>
      <c r="EX139" s="143"/>
      <c r="EY139" s="143"/>
      <c r="EZ139" s="143"/>
    </row>
    <row r="140" spans="1:156" ht="15" x14ac:dyDescent="0.25">
      <c r="B140" s="79"/>
      <c r="C140" s="80"/>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144"/>
      <c r="EF140" s="144"/>
      <c r="EG140" s="144"/>
      <c r="EH140" s="144"/>
      <c r="EI140" s="144"/>
      <c r="EJ140" s="144"/>
      <c r="EK140" s="144"/>
      <c r="EL140" s="144"/>
      <c r="EM140" s="144"/>
      <c r="EN140" s="144"/>
      <c r="EO140" s="144"/>
      <c r="EP140" s="144"/>
      <c r="EQ140" s="144"/>
      <c r="ER140" s="144"/>
      <c r="ES140" s="144"/>
      <c r="ET140" s="144"/>
      <c r="EU140" s="144"/>
      <c r="EV140" s="144"/>
      <c r="EW140" s="144"/>
      <c r="EX140" s="144"/>
      <c r="EY140" s="144"/>
      <c r="EZ140" s="144"/>
    </row>
    <row r="141" spans="1:156" ht="15" x14ac:dyDescent="0.25">
      <c r="B141" s="73" t="s">
        <v>120</v>
      </c>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144"/>
      <c r="EQ141" s="144"/>
      <c r="ER141" s="144"/>
      <c r="ES141" s="144"/>
      <c r="ET141" s="144"/>
      <c r="EU141" s="144"/>
      <c r="EV141" s="144"/>
      <c r="EW141" s="144"/>
      <c r="EX141" s="144"/>
      <c r="EY141" s="144"/>
      <c r="EZ141" s="144"/>
    </row>
    <row r="142" spans="1:156" ht="15" x14ac:dyDescent="0.25">
      <c r="B142" s="76"/>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144"/>
      <c r="EF142" s="144"/>
      <c r="EG142" s="144"/>
      <c r="EH142" s="144"/>
      <c r="EI142" s="144"/>
      <c r="EJ142" s="144"/>
      <c r="EK142" s="144"/>
      <c r="EL142" s="144"/>
      <c r="EM142" s="144"/>
      <c r="EN142" s="144"/>
      <c r="EO142" s="144"/>
      <c r="EP142" s="144"/>
      <c r="EQ142" s="144"/>
      <c r="ER142" s="144"/>
      <c r="ES142" s="144"/>
      <c r="ET142" s="144"/>
      <c r="EU142" s="144"/>
      <c r="EV142" s="144"/>
      <c r="EW142" s="144"/>
      <c r="EX142" s="144"/>
      <c r="EY142" s="144"/>
      <c r="EZ142" s="144"/>
    </row>
    <row r="143" spans="1:156" s="27" customFormat="1" ht="15" x14ac:dyDescent="0.25">
      <c r="A143" s="10"/>
      <c r="B143" s="69" t="s">
        <v>293</v>
      </c>
      <c r="C143" s="21"/>
      <c r="D143" s="104"/>
      <c r="E143" s="141"/>
      <c r="F143" s="143"/>
      <c r="G143" s="143"/>
      <c r="H143" s="143"/>
      <c r="I143" s="143"/>
      <c r="J143" s="143"/>
      <c r="K143" s="143"/>
      <c r="L143" s="143"/>
      <c r="M143" s="143"/>
      <c r="N143" s="143"/>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c r="CN143" s="143"/>
      <c r="CO143" s="143"/>
      <c r="CP143" s="143"/>
      <c r="CQ143" s="143"/>
      <c r="CR143" s="143"/>
      <c r="CS143" s="143"/>
      <c r="CT143" s="143"/>
      <c r="CU143" s="143"/>
      <c r="CV143" s="143"/>
      <c r="CW143" s="143"/>
      <c r="CX143" s="143"/>
      <c r="CY143" s="143"/>
      <c r="CZ143" s="143"/>
      <c r="DA143" s="143"/>
      <c r="DB143" s="143"/>
      <c r="DC143" s="143"/>
      <c r="DD143" s="143"/>
      <c r="DE143" s="143"/>
      <c r="DF143" s="143"/>
      <c r="DG143" s="143"/>
      <c r="DH143" s="143"/>
      <c r="DI143" s="143"/>
      <c r="DJ143" s="143"/>
      <c r="DK143" s="143"/>
      <c r="DL143" s="143"/>
      <c r="DM143" s="143"/>
      <c r="DN143" s="143"/>
      <c r="DO143" s="143"/>
      <c r="DP143" s="143"/>
      <c r="DQ143" s="143"/>
      <c r="DR143" s="143"/>
      <c r="DS143" s="143"/>
      <c r="DT143" s="143"/>
      <c r="DU143" s="143"/>
      <c r="DV143" s="143"/>
      <c r="DW143" s="143"/>
      <c r="DX143" s="143"/>
      <c r="DY143" s="143"/>
      <c r="DZ143" s="143"/>
      <c r="EA143" s="143"/>
      <c r="EB143" s="143"/>
      <c r="EC143" s="143"/>
      <c r="ED143" s="143"/>
      <c r="EE143" s="143"/>
      <c r="EF143" s="143"/>
      <c r="EG143" s="143"/>
      <c r="EH143" s="143"/>
      <c r="EI143" s="143"/>
      <c r="EJ143" s="143"/>
      <c r="EK143" s="143"/>
      <c r="EL143" s="143"/>
      <c r="EM143" s="143"/>
      <c r="EN143" s="143"/>
      <c r="EO143" s="143"/>
      <c r="EP143" s="143"/>
      <c r="EQ143" s="143"/>
      <c r="ER143" s="143"/>
      <c r="ES143" s="143"/>
      <c r="ET143" s="143"/>
      <c r="EU143" s="143"/>
      <c r="EV143" s="143"/>
      <c r="EW143" s="143"/>
      <c r="EX143" s="143"/>
      <c r="EY143" s="143"/>
      <c r="EZ143" s="143"/>
    </row>
    <row r="144" spans="1:156" s="27" customFormat="1" ht="15" x14ac:dyDescent="0.25">
      <c r="A144" s="10"/>
      <c r="B144" s="77" t="s">
        <v>294</v>
      </c>
      <c r="C144" s="21"/>
      <c r="D144" s="104"/>
      <c r="E144" s="141"/>
      <c r="F144" s="143"/>
      <c r="G144" s="143"/>
      <c r="H144" s="143"/>
      <c r="I144" s="143"/>
      <c r="J144" s="143"/>
      <c r="K144" s="143"/>
      <c r="L144" s="143"/>
      <c r="M144" s="143"/>
      <c r="N144" s="143"/>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c r="CN144" s="143"/>
      <c r="CO144" s="143"/>
      <c r="CP144" s="143"/>
      <c r="CQ144" s="143"/>
      <c r="CR144" s="143"/>
      <c r="CS144" s="143"/>
      <c r="CT144" s="143"/>
      <c r="CU144" s="143"/>
      <c r="CV144" s="143"/>
      <c r="CW144" s="143"/>
      <c r="CX144" s="143"/>
      <c r="CY144" s="143"/>
      <c r="CZ144" s="143"/>
      <c r="DA144" s="143"/>
      <c r="DB144" s="143"/>
      <c r="DC144" s="143"/>
      <c r="DD144" s="143"/>
      <c r="DE144" s="143"/>
      <c r="DF144" s="143"/>
      <c r="DG144" s="143"/>
      <c r="DH144" s="143"/>
      <c r="DI144" s="143"/>
      <c r="DJ144" s="143"/>
      <c r="DK144" s="143"/>
      <c r="DL144" s="143"/>
      <c r="DM144" s="143"/>
      <c r="DN144" s="143"/>
      <c r="DO144" s="143"/>
      <c r="DP144" s="143"/>
      <c r="DQ144" s="143"/>
      <c r="DR144" s="143"/>
      <c r="DS144" s="143"/>
      <c r="DT144" s="143"/>
      <c r="DU144" s="143"/>
      <c r="DV144" s="143"/>
      <c r="DW144" s="143"/>
      <c r="DX144" s="143"/>
      <c r="DY144" s="143"/>
      <c r="DZ144" s="143"/>
      <c r="EA144" s="143"/>
      <c r="EB144" s="143"/>
      <c r="EC144" s="143"/>
      <c r="ED144" s="143"/>
      <c r="EE144" s="143"/>
      <c r="EF144" s="143"/>
      <c r="EG144" s="143"/>
      <c r="EH144" s="143"/>
      <c r="EI144" s="143"/>
      <c r="EJ144" s="143"/>
      <c r="EK144" s="143"/>
      <c r="EL144" s="143"/>
      <c r="EM144" s="143"/>
      <c r="EN144" s="143"/>
      <c r="EO144" s="143"/>
      <c r="EP144" s="143"/>
      <c r="EQ144" s="143"/>
      <c r="ER144" s="143"/>
      <c r="ES144" s="143"/>
      <c r="ET144" s="143"/>
      <c r="EU144" s="143"/>
      <c r="EV144" s="143"/>
      <c r="EW144" s="143"/>
      <c r="EX144" s="143"/>
      <c r="EY144" s="143"/>
      <c r="EZ144" s="143"/>
    </row>
    <row r="145" spans="2:156" ht="15" x14ac:dyDescent="0.25">
      <c r="B145" s="69" t="s">
        <v>295</v>
      </c>
      <c r="D145" s="154"/>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144"/>
      <c r="EQ145" s="144"/>
      <c r="ER145" s="144"/>
      <c r="ES145" s="144"/>
      <c r="ET145" s="144"/>
      <c r="EU145" s="144"/>
      <c r="EV145" s="144"/>
      <c r="EW145" s="144"/>
      <c r="EX145" s="144"/>
      <c r="EY145" s="144"/>
      <c r="EZ145" s="144"/>
    </row>
    <row r="146" spans="2:156" ht="15" x14ac:dyDescent="0.25">
      <c r="B146" s="79"/>
      <c r="C146" s="80"/>
    </row>
    <row r="147" spans="2:156" ht="15" x14ac:dyDescent="0.25">
      <c r="B147" s="73" t="s">
        <v>121</v>
      </c>
    </row>
    <row r="149" spans="2:156" ht="15" x14ac:dyDescent="0.25">
      <c r="B149" s="76" t="s">
        <v>122</v>
      </c>
    </row>
    <row r="150" spans="2:156" x14ac:dyDescent="0.25">
      <c r="B150" s="64" t="s">
        <v>123</v>
      </c>
      <c r="D150" s="145"/>
      <c r="E150" s="145"/>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row>
    <row r="151" spans="2:156" x14ac:dyDescent="0.25">
      <c r="B151" s="82" t="s">
        <v>124</v>
      </c>
      <c r="D151" s="81"/>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c r="EE151" s="145"/>
      <c r="EF151" s="145"/>
      <c r="EG151" s="145"/>
      <c r="EH151" s="145"/>
      <c r="EI151" s="145"/>
      <c r="EJ151" s="145"/>
      <c r="EK151" s="145"/>
      <c r="EL151" s="145"/>
      <c r="EM151" s="145"/>
      <c r="EN151" s="145"/>
      <c r="EO151" s="145"/>
      <c r="EP151" s="145"/>
      <c r="EQ151" s="145"/>
      <c r="ER151" s="145"/>
      <c r="ES151" s="145"/>
      <c r="ET151" s="145"/>
      <c r="EU151" s="145"/>
      <c r="EV151" s="145"/>
      <c r="EW151" s="145"/>
      <c r="EX151" s="145"/>
      <c r="EY151" s="145"/>
      <c r="EZ151" s="145"/>
    </row>
    <row r="152" spans="2:156" x14ac:dyDescent="0.2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c r="EE152" s="145"/>
      <c r="EF152" s="145"/>
      <c r="EG152" s="145"/>
      <c r="EH152" s="145"/>
      <c r="EI152" s="145"/>
      <c r="EJ152" s="145"/>
      <c r="EK152" s="145"/>
      <c r="EL152" s="145"/>
      <c r="EM152" s="145"/>
      <c r="EN152" s="145"/>
      <c r="EO152" s="145"/>
      <c r="EP152" s="145"/>
      <c r="EQ152" s="145"/>
      <c r="ER152" s="145"/>
      <c r="ES152" s="145"/>
      <c r="ET152" s="145"/>
      <c r="EU152" s="145"/>
      <c r="EV152" s="145"/>
      <c r="EW152" s="145"/>
      <c r="EX152" s="145"/>
      <c r="EY152" s="145"/>
      <c r="EZ152" s="145"/>
    </row>
    <row r="153" spans="2:156" ht="15" x14ac:dyDescent="0.25">
      <c r="B153" s="76" t="s">
        <v>311</v>
      </c>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c r="EE153" s="145"/>
      <c r="EF153" s="145"/>
      <c r="EG153" s="145"/>
      <c r="EH153" s="145"/>
      <c r="EI153" s="145"/>
      <c r="EJ153" s="145"/>
      <c r="EK153" s="145"/>
      <c r="EL153" s="145"/>
      <c r="EM153" s="145"/>
      <c r="EN153" s="145"/>
      <c r="EO153" s="145"/>
      <c r="EP153" s="145"/>
      <c r="EQ153" s="145"/>
      <c r="ER153" s="145"/>
      <c r="ES153" s="145"/>
      <c r="ET153" s="145"/>
      <c r="EU153" s="145"/>
      <c r="EV153" s="145"/>
      <c r="EW153" s="145"/>
      <c r="EX153" s="145"/>
      <c r="EY153" s="145"/>
      <c r="EZ153" s="145"/>
    </row>
    <row r="154" spans="2:156" x14ac:dyDescent="0.25">
      <c r="B154" s="64" t="s">
        <v>123</v>
      </c>
      <c r="D154" s="145"/>
      <c r="E154" s="145"/>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c r="EJ154" s="81"/>
      <c r="EK154" s="81"/>
      <c r="EL154" s="81"/>
      <c r="EM154" s="81"/>
      <c r="EN154" s="81"/>
      <c r="EO154" s="81"/>
      <c r="EP154" s="81"/>
      <c r="EQ154" s="81"/>
      <c r="ER154" s="81"/>
      <c r="ES154" s="81"/>
      <c r="ET154" s="81"/>
      <c r="EU154" s="81"/>
      <c r="EV154" s="81"/>
      <c r="EW154" s="81"/>
      <c r="EX154" s="81"/>
      <c r="EY154" s="81"/>
      <c r="EZ154" s="81"/>
    </row>
    <row r="155" spans="2:156" x14ac:dyDescent="0.25">
      <c r="B155" s="82" t="s">
        <v>125</v>
      </c>
      <c r="D155" s="81"/>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c r="EE155" s="145"/>
      <c r="EF155" s="145"/>
      <c r="EG155" s="145"/>
      <c r="EH155" s="145"/>
      <c r="EI155" s="145"/>
      <c r="EJ155" s="145"/>
      <c r="EK155" s="145"/>
      <c r="EL155" s="145"/>
      <c r="EM155" s="145"/>
      <c r="EN155" s="145"/>
      <c r="EO155" s="145"/>
      <c r="EP155" s="145"/>
      <c r="EQ155" s="145"/>
      <c r="ER155" s="145"/>
      <c r="ES155" s="145"/>
      <c r="ET155" s="145"/>
      <c r="EU155" s="145"/>
      <c r="EV155" s="145"/>
      <c r="EW155" s="145"/>
      <c r="EX155" s="145"/>
      <c r="EY155" s="145"/>
      <c r="EZ155" s="145"/>
    </row>
    <row r="156" spans="2:156" x14ac:dyDescent="0.2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c r="EE156" s="145"/>
      <c r="EF156" s="145"/>
      <c r="EG156" s="145"/>
      <c r="EH156" s="145"/>
      <c r="EI156" s="145"/>
      <c r="EJ156" s="145"/>
      <c r="EK156" s="145"/>
      <c r="EL156" s="145"/>
      <c r="EM156" s="145"/>
      <c r="EN156" s="145"/>
      <c r="EO156" s="145"/>
      <c r="EP156" s="145"/>
      <c r="EQ156" s="145"/>
      <c r="ER156" s="145"/>
      <c r="ES156" s="145"/>
      <c r="ET156" s="145"/>
      <c r="EU156" s="145"/>
      <c r="EV156" s="145"/>
      <c r="EW156" s="145"/>
      <c r="EX156" s="145"/>
      <c r="EY156" s="145"/>
      <c r="EZ156" s="145"/>
    </row>
    <row r="157" spans="2:156" ht="15" x14ac:dyDescent="0.25">
      <c r="B157" s="76" t="s">
        <v>126</v>
      </c>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c r="EE157" s="145"/>
      <c r="EF157" s="145"/>
      <c r="EG157" s="145"/>
      <c r="EH157" s="145"/>
      <c r="EI157" s="145"/>
      <c r="EJ157" s="145"/>
      <c r="EK157" s="145"/>
      <c r="EL157" s="145"/>
      <c r="EM157" s="145"/>
      <c r="EN157" s="145"/>
      <c r="EO157" s="145"/>
      <c r="EP157" s="145"/>
      <c r="EQ157" s="145"/>
      <c r="ER157" s="145"/>
      <c r="ES157" s="145"/>
      <c r="ET157" s="145"/>
      <c r="EU157" s="145"/>
      <c r="EV157" s="145"/>
      <c r="EW157" s="145"/>
      <c r="EX157" s="145"/>
      <c r="EY157" s="145"/>
      <c r="EZ157" s="145"/>
    </row>
    <row r="158" spans="2:156" x14ac:dyDescent="0.25">
      <c r="B158" s="64" t="s">
        <v>123</v>
      </c>
      <c r="D158" s="145"/>
      <c r="E158" s="145"/>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row>
    <row r="159" spans="2:156" x14ac:dyDescent="0.25">
      <c r="B159" s="82" t="s">
        <v>127</v>
      </c>
      <c r="D159" s="81"/>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c r="EE159" s="145"/>
      <c r="EF159" s="145"/>
      <c r="EG159" s="145"/>
      <c r="EH159" s="145"/>
      <c r="EI159" s="145"/>
      <c r="EJ159" s="145"/>
      <c r="EK159" s="145"/>
      <c r="EL159" s="145"/>
      <c r="EM159" s="145"/>
      <c r="EN159" s="145"/>
      <c r="EO159" s="145"/>
      <c r="EP159" s="145"/>
      <c r="EQ159" s="145"/>
      <c r="ER159" s="145"/>
      <c r="ES159" s="145"/>
      <c r="ET159" s="145"/>
      <c r="EU159" s="145"/>
      <c r="EV159" s="145"/>
      <c r="EW159" s="145"/>
      <c r="EX159" s="145"/>
      <c r="EY159" s="145"/>
      <c r="EZ159" s="145"/>
    </row>
    <row r="160" spans="2:156" x14ac:dyDescent="0.25">
      <c r="B160" s="82"/>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c r="EE160" s="145"/>
      <c r="EF160" s="145"/>
      <c r="EG160" s="145"/>
      <c r="EH160" s="145"/>
      <c r="EI160" s="145"/>
      <c r="EJ160" s="145"/>
      <c r="EK160" s="145"/>
      <c r="EL160" s="145"/>
      <c r="EM160" s="145"/>
      <c r="EN160" s="145"/>
      <c r="EO160" s="145"/>
      <c r="EP160" s="145"/>
      <c r="EQ160" s="145"/>
      <c r="ER160" s="145"/>
      <c r="ES160" s="145"/>
      <c r="ET160" s="145"/>
      <c r="EU160" s="145"/>
      <c r="EV160" s="145"/>
      <c r="EW160" s="145"/>
      <c r="EX160" s="145"/>
      <c r="EY160" s="145"/>
      <c r="EZ160" s="145"/>
    </row>
    <row r="161" spans="2:156" ht="15" x14ac:dyDescent="0.25">
      <c r="B161" s="76" t="s">
        <v>309</v>
      </c>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c r="EE161" s="145"/>
      <c r="EF161" s="145"/>
      <c r="EG161" s="145"/>
      <c r="EH161" s="145"/>
      <c r="EI161" s="145"/>
      <c r="EJ161" s="145"/>
      <c r="EK161" s="145"/>
      <c r="EL161" s="145"/>
      <c r="EM161" s="145"/>
      <c r="EN161" s="145"/>
      <c r="EO161" s="145"/>
      <c r="EP161" s="145"/>
      <c r="EQ161" s="145"/>
      <c r="ER161" s="145"/>
      <c r="ES161" s="145"/>
      <c r="ET161" s="145"/>
      <c r="EU161" s="145"/>
      <c r="EV161" s="145"/>
      <c r="EW161" s="145"/>
      <c r="EX161" s="145"/>
      <c r="EY161" s="145"/>
      <c r="EZ161" s="145"/>
    </row>
    <row r="162" spans="2:156" x14ac:dyDescent="0.25">
      <c r="B162" s="64" t="s">
        <v>123</v>
      </c>
      <c r="D162" s="145"/>
      <c r="E162" s="145"/>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W162" s="81"/>
      <c r="EX162" s="81"/>
      <c r="EY162" s="81"/>
      <c r="EZ162" s="81"/>
    </row>
    <row r="163" spans="2:156" x14ac:dyDescent="0.25">
      <c r="B163" s="82" t="s">
        <v>310</v>
      </c>
      <c r="D163" s="81"/>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6"/>
      <c r="CS163" s="146"/>
      <c r="CT163" s="146"/>
      <c r="CU163" s="146"/>
      <c r="CV163" s="146"/>
      <c r="CW163" s="146"/>
      <c r="CX163" s="146"/>
      <c r="CY163" s="146"/>
      <c r="CZ163" s="146"/>
      <c r="DA163" s="146"/>
      <c r="DB163" s="146"/>
      <c r="DC163" s="146"/>
      <c r="DD163" s="146"/>
      <c r="DE163" s="146"/>
      <c r="DF163" s="146"/>
      <c r="DG163" s="146"/>
      <c r="DH163" s="146"/>
      <c r="DI163" s="146"/>
      <c r="DJ163" s="146"/>
      <c r="DK163" s="146"/>
      <c r="DL163" s="146"/>
      <c r="DM163" s="146"/>
      <c r="DN163" s="146"/>
      <c r="DO163" s="146"/>
      <c r="DP163" s="146"/>
      <c r="DQ163" s="146"/>
      <c r="DR163" s="146"/>
      <c r="DS163" s="146"/>
      <c r="DT163" s="146"/>
      <c r="DU163" s="146"/>
      <c r="DV163" s="146"/>
      <c r="DW163" s="146"/>
      <c r="DX163" s="146"/>
      <c r="DY163" s="146"/>
      <c r="DZ163" s="146"/>
      <c r="EA163" s="146"/>
      <c r="EB163" s="146"/>
      <c r="EC163" s="146"/>
      <c r="ED163" s="146"/>
      <c r="EE163" s="146"/>
      <c r="EF163" s="146"/>
      <c r="EG163" s="146"/>
      <c r="EH163" s="146"/>
      <c r="EI163" s="146"/>
      <c r="EJ163" s="146"/>
      <c r="EK163" s="146"/>
      <c r="EL163" s="146"/>
      <c r="EM163" s="146"/>
      <c r="EN163" s="146"/>
      <c r="EO163" s="146"/>
      <c r="EP163" s="146"/>
      <c r="EQ163" s="146"/>
      <c r="ER163" s="146"/>
      <c r="ES163" s="146"/>
      <c r="ET163" s="146"/>
      <c r="EU163" s="146"/>
      <c r="EV163" s="146"/>
      <c r="EW163" s="146"/>
      <c r="EX163" s="146"/>
      <c r="EY163" s="146"/>
      <c r="EZ163" s="146"/>
    </row>
    <row r="1048576" hidden="1" x14ac:dyDescent="0.25"/>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8"/>
  <sheetViews>
    <sheetView showGridLines="0" zoomScale="80" zoomScaleNormal="80" workbookViewId="0">
      <pane xSplit="4" ySplit="6" topLeftCell="E58" activePane="bottomRight" state="frozen"/>
      <selection pane="topRight" activeCell="EU1" sqref="EU1"/>
      <selection pane="bottomLeft" activeCell="A60" sqref="A60"/>
      <selection pane="bottomRight" activeCell="H41" sqref="H41"/>
    </sheetView>
  </sheetViews>
  <sheetFormatPr baseColWidth="10" defaultColWidth="9.140625" defaultRowHeight="15" x14ac:dyDescent="0.25"/>
  <cols>
    <col min="1" max="1" width="3.140625" style="10" customWidth="1"/>
    <col min="2" max="2" width="80.7109375" style="69" customWidth="1"/>
    <col min="3" max="3" width="15.7109375" style="83" customWidth="1"/>
    <col min="4" max="156" width="15.7109375" style="70" customWidth="1"/>
    <col min="157" max="157" width="15.7109375" customWidth="1"/>
    <col min="158" max="198" width="15.7109375" hidden="1" customWidth="1"/>
    <col min="199" max="199" width="15.7109375" style="70" hidden="1" customWidth="1"/>
    <col min="200" max="1025" width="11.5703125" style="70" hidden="1"/>
  </cols>
  <sheetData>
    <row r="1" spans="1:274" s="10" customFormat="1" ht="15.75" customHeight="1" x14ac:dyDescent="0.25"/>
    <row r="2" spans="1:274" ht="15.75" customHeight="1" x14ac:dyDescent="0.3">
      <c r="B2" s="11" t="s">
        <v>14</v>
      </c>
      <c r="C2" s="12"/>
      <c r="AY2" s="10"/>
    </row>
    <row r="3" spans="1:274" s="12" customFormat="1" ht="15.75" customHeight="1" x14ac:dyDescent="0.3">
      <c r="B3" s="13" t="str">
        <f>Général!C11</f>
        <v>Groupement XXX / Projet ZZZ</v>
      </c>
    </row>
    <row r="4" spans="1:274" s="10" customFormat="1" ht="15.75" customHeight="1" x14ac:dyDescent="0.3">
      <c r="C4" s="12"/>
    </row>
    <row r="5" spans="1:274" ht="15.75" customHeight="1" x14ac:dyDescent="0.3">
      <c r="B5" s="14" t="s">
        <v>15</v>
      </c>
      <c r="D5" s="10"/>
      <c r="E5" s="10"/>
      <c r="F5" s="15">
        <f>Général!F5</f>
        <v>0</v>
      </c>
      <c r="G5" s="15">
        <f>Général!G5</f>
        <v>183</v>
      </c>
      <c r="H5" s="15">
        <f>Général!H5</f>
        <v>367</v>
      </c>
      <c r="I5" s="15">
        <f>Général!I5</f>
        <v>548</v>
      </c>
      <c r="J5" s="15">
        <f>Général!J5</f>
        <v>732</v>
      </c>
      <c r="K5" s="15">
        <f>Général!K5</f>
        <v>913</v>
      </c>
      <c r="L5" s="15">
        <f>Général!L5</f>
        <v>1097</v>
      </c>
      <c r="M5" s="15">
        <f>Général!M5</f>
        <v>1278</v>
      </c>
      <c r="N5" s="15">
        <f>Général!N5</f>
        <v>1462</v>
      </c>
      <c r="O5" s="15">
        <f>Général!O5</f>
        <v>1644</v>
      </c>
      <c r="P5" s="15">
        <f>Général!P5</f>
        <v>1828</v>
      </c>
      <c r="Q5" s="15">
        <f>Général!Q5</f>
        <v>2009</v>
      </c>
      <c r="R5" s="15">
        <f>Général!R5</f>
        <v>2193</v>
      </c>
      <c r="S5" s="15">
        <f>Général!S5</f>
        <v>2374</v>
      </c>
      <c r="T5" s="15">
        <f>Général!T5</f>
        <v>2558</v>
      </c>
      <c r="U5" s="15">
        <f>Général!U5</f>
        <v>2739</v>
      </c>
      <c r="V5" s="15">
        <f>Général!V5</f>
        <v>2923</v>
      </c>
      <c r="W5" s="15">
        <f>Général!W5</f>
        <v>3105</v>
      </c>
      <c r="X5" s="15">
        <f>Général!X5</f>
        <v>3289</v>
      </c>
      <c r="Y5" s="15">
        <f>Général!Y5</f>
        <v>3470</v>
      </c>
      <c r="Z5" s="15">
        <f>Général!Z5</f>
        <v>3654</v>
      </c>
      <c r="AA5" s="15">
        <f>Général!AA5</f>
        <v>3835</v>
      </c>
      <c r="AB5" s="15">
        <f>Général!AB5</f>
        <v>4019</v>
      </c>
      <c r="AC5" s="15">
        <f>Général!AC5</f>
        <v>4200</v>
      </c>
      <c r="AD5" s="15">
        <f>Général!AD5</f>
        <v>4384</v>
      </c>
      <c r="AE5" s="15">
        <f>Général!AE5</f>
        <v>4566</v>
      </c>
      <c r="AF5" s="15">
        <f>Général!AF5</f>
        <v>4750</v>
      </c>
      <c r="AG5" s="15">
        <f>Général!AG5</f>
        <v>4931</v>
      </c>
      <c r="AH5" s="15">
        <f>Général!AH5</f>
        <v>5115</v>
      </c>
      <c r="AI5" s="15">
        <f>Général!AI5</f>
        <v>5296</v>
      </c>
      <c r="AJ5" s="15">
        <f>Général!AJ5</f>
        <v>5480</v>
      </c>
      <c r="AK5" s="15">
        <f>Général!AK5</f>
        <v>5661</v>
      </c>
      <c r="AL5" s="15">
        <f>Général!AL5</f>
        <v>5845</v>
      </c>
      <c r="AM5" s="15">
        <f>Général!AM5</f>
        <v>6027</v>
      </c>
      <c r="AN5" s="15">
        <f>Général!AN5</f>
        <v>6211</v>
      </c>
      <c r="AO5" s="15">
        <f>Général!AO5</f>
        <v>6392</v>
      </c>
      <c r="AP5" s="15">
        <f>Général!AP5</f>
        <v>6576</v>
      </c>
      <c r="AQ5" s="15">
        <f>Général!AQ5</f>
        <v>6757</v>
      </c>
      <c r="AR5" s="15">
        <f>Général!AR5</f>
        <v>6941</v>
      </c>
      <c r="AS5" s="15">
        <f>Général!AS5</f>
        <v>7122</v>
      </c>
      <c r="AT5" s="15">
        <f>Général!AT5</f>
        <v>7306</v>
      </c>
      <c r="AU5" s="15">
        <f>Général!AU5</f>
        <v>7488</v>
      </c>
      <c r="AV5" s="15">
        <f>Général!AV5</f>
        <v>7672</v>
      </c>
      <c r="AW5" s="15">
        <f>Général!AW5</f>
        <v>7853</v>
      </c>
      <c r="AX5" s="15">
        <f>Général!AX5</f>
        <v>8037</v>
      </c>
      <c r="AY5" s="15">
        <f>Général!AY5</f>
        <v>8218</v>
      </c>
      <c r="AZ5" s="15">
        <f>Général!AZ5</f>
        <v>8402</v>
      </c>
      <c r="BA5" s="15">
        <f>Général!BA5</f>
        <v>8583</v>
      </c>
      <c r="BB5" s="15">
        <f>Général!BB5</f>
        <v>8767</v>
      </c>
      <c r="BC5" s="15">
        <f>Général!BC5</f>
        <v>8949</v>
      </c>
      <c r="BD5" s="15">
        <f>Général!BD5</f>
        <v>9133</v>
      </c>
      <c r="BE5" s="15">
        <f>Général!BE5</f>
        <v>9314</v>
      </c>
      <c r="BF5" s="15">
        <f>Général!BF5</f>
        <v>9498</v>
      </c>
      <c r="BG5" s="15">
        <f>Général!BG5</f>
        <v>9679</v>
      </c>
      <c r="BH5" s="15">
        <f>Général!BH5</f>
        <v>9863</v>
      </c>
      <c r="BI5" s="15">
        <f>Général!BI5</f>
        <v>10044</v>
      </c>
      <c r="BJ5" s="15">
        <f>Général!BJ5</f>
        <v>10228</v>
      </c>
      <c r="BK5" s="15">
        <f>Général!BK5</f>
        <v>10410</v>
      </c>
      <c r="BL5" s="15">
        <f>Général!BL5</f>
        <v>10594</v>
      </c>
      <c r="BM5" s="15">
        <f>Général!BM5</f>
        <v>10775</v>
      </c>
      <c r="BN5" s="15">
        <f>Général!BN5</f>
        <v>10959</v>
      </c>
      <c r="BO5" s="15">
        <f>Général!BO5</f>
        <v>11140</v>
      </c>
      <c r="BP5" s="15">
        <f>Général!BP5</f>
        <v>11324</v>
      </c>
      <c r="BQ5" s="15">
        <f>Général!BQ5</f>
        <v>11505</v>
      </c>
      <c r="BR5" s="15">
        <f>Général!BR5</f>
        <v>11689</v>
      </c>
      <c r="BS5" s="15">
        <f>Général!BS5</f>
        <v>11871</v>
      </c>
      <c r="BT5" s="15">
        <f>Général!BT5</f>
        <v>12055</v>
      </c>
      <c r="BU5" s="15">
        <f>Général!BU5</f>
        <v>12236</v>
      </c>
      <c r="BV5" s="15">
        <f>Général!BV5</f>
        <v>12420</v>
      </c>
      <c r="BW5" s="15">
        <f>Général!BW5</f>
        <v>12601</v>
      </c>
      <c r="BX5" s="15">
        <f>Général!BX5</f>
        <v>12785</v>
      </c>
      <c r="BY5" s="15">
        <f>Général!BY5</f>
        <v>12966</v>
      </c>
      <c r="BZ5" s="15">
        <f>Général!BZ5</f>
        <v>13150</v>
      </c>
      <c r="CA5" s="15">
        <f>Général!CA5</f>
        <v>13332</v>
      </c>
      <c r="CB5" s="15">
        <f>Général!CB5</f>
        <v>13516</v>
      </c>
      <c r="CC5" s="15">
        <f>Général!CC5</f>
        <v>13697</v>
      </c>
      <c r="CD5" s="15">
        <f>Général!CD5</f>
        <v>13881</v>
      </c>
      <c r="CE5" s="15">
        <f>Général!CE5</f>
        <v>14062</v>
      </c>
      <c r="CF5" s="15">
        <f>Général!CF5</f>
        <v>14246</v>
      </c>
      <c r="CG5" s="15">
        <f>Général!CG5</f>
        <v>14427</v>
      </c>
      <c r="CH5" s="15">
        <f>Général!CH5</f>
        <v>14611</v>
      </c>
      <c r="CI5" s="15">
        <f>Général!CI5</f>
        <v>14793</v>
      </c>
      <c r="CJ5" s="15">
        <f>Général!CJ5</f>
        <v>14977</v>
      </c>
      <c r="CK5" s="15">
        <f>Général!CK5</f>
        <v>15158</v>
      </c>
      <c r="CL5" s="15">
        <f>Général!CL5</f>
        <v>15342</v>
      </c>
      <c r="CM5" s="15">
        <f>Général!CM5</f>
        <v>15523</v>
      </c>
      <c r="CN5" s="15">
        <f>Général!CN5</f>
        <v>15707</v>
      </c>
      <c r="CO5" s="15">
        <f>Général!CO5</f>
        <v>15888</v>
      </c>
      <c r="CP5" s="15">
        <f>Général!CP5</f>
        <v>16072</v>
      </c>
      <c r="CQ5" s="15">
        <f>Général!CQ5</f>
        <v>16254</v>
      </c>
      <c r="CR5" s="15">
        <f>Général!CR5</f>
        <v>16438</v>
      </c>
      <c r="CS5" s="15">
        <f>Général!CS5</f>
        <v>16619</v>
      </c>
      <c r="CT5" s="15">
        <f>Général!CT5</f>
        <v>16803</v>
      </c>
      <c r="CU5" s="15">
        <f>Général!CU5</f>
        <v>16984</v>
      </c>
      <c r="CV5" s="15">
        <f>Général!CV5</f>
        <v>17168</v>
      </c>
      <c r="CW5" s="15">
        <f>Général!CW5</f>
        <v>17349</v>
      </c>
      <c r="CX5" s="15">
        <f>Général!CX5</f>
        <v>17533</v>
      </c>
      <c r="CY5" s="15">
        <f>Général!CY5</f>
        <v>17715</v>
      </c>
      <c r="CZ5" s="15">
        <f>Général!CZ5</f>
        <v>17899</v>
      </c>
      <c r="DA5" s="15">
        <f>Général!DA5</f>
        <v>18080</v>
      </c>
      <c r="DB5" s="15">
        <f>Général!DB5</f>
        <v>18264</v>
      </c>
      <c r="DC5" s="15">
        <f>Général!DC5</f>
        <v>18445</v>
      </c>
      <c r="DD5" s="15">
        <f>Général!DD5</f>
        <v>18629</v>
      </c>
      <c r="DE5" s="15">
        <f>Général!DE5</f>
        <v>18810</v>
      </c>
      <c r="DF5" s="15">
        <f>Général!DF5</f>
        <v>18994</v>
      </c>
      <c r="DG5" s="15">
        <f>Général!DG5</f>
        <v>19176</v>
      </c>
      <c r="DH5" s="15">
        <f>Général!DH5</f>
        <v>19360</v>
      </c>
      <c r="DI5" s="15">
        <f>Général!DI5</f>
        <v>19541</v>
      </c>
      <c r="DJ5" s="15">
        <f>Général!DJ5</f>
        <v>19725</v>
      </c>
      <c r="DK5" s="15">
        <f>Général!DK5</f>
        <v>19906</v>
      </c>
      <c r="DL5" s="15">
        <f>Général!DL5</f>
        <v>20090</v>
      </c>
      <c r="DM5" s="15">
        <f>Général!DM5</f>
        <v>20271</v>
      </c>
      <c r="DN5" s="15">
        <f>Général!DN5</f>
        <v>20455</v>
      </c>
      <c r="DO5" s="15">
        <f>Général!DO5</f>
        <v>20637</v>
      </c>
      <c r="DP5" s="15">
        <f>Général!DP5</f>
        <v>20821</v>
      </c>
      <c r="DQ5" s="15">
        <f>Général!DQ5</f>
        <v>21002</v>
      </c>
      <c r="DR5" s="15">
        <f>Général!DR5</f>
        <v>21186</v>
      </c>
      <c r="DS5" s="15">
        <f>Général!DS5</f>
        <v>21367</v>
      </c>
      <c r="DT5" s="15">
        <f>Général!DT5</f>
        <v>21551</v>
      </c>
      <c r="DU5" s="15">
        <f>Général!DU5</f>
        <v>21732</v>
      </c>
      <c r="DV5" s="15">
        <f>Général!DV5</f>
        <v>21916</v>
      </c>
      <c r="DW5" s="15">
        <f>Général!DW5</f>
        <v>22098</v>
      </c>
      <c r="DX5" s="15">
        <f>Général!DX5</f>
        <v>22282</v>
      </c>
      <c r="DY5" s="15">
        <f>Général!DY5</f>
        <v>22463</v>
      </c>
      <c r="DZ5" s="15">
        <f>Général!DZ5</f>
        <v>22647</v>
      </c>
      <c r="EA5" s="15">
        <f>Général!EA5</f>
        <v>22828</v>
      </c>
      <c r="EB5" s="15">
        <f>Général!EB5</f>
        <v>23012</v>
      </c>
      <c r="EC5" s="15">
        <f>Général!EC5</f>
        <v>23193</v>
      </c>
      <c r="ED5" s="15">
        <f>Général!ED5</f>
        <v>23377</v>
      </c>
      <c r="EE5" s="15">
        <f>Général!EE5</f>
        <v>23559</v>
      </c>
      <c r="EF5" s="15">
        <f>Général!EF5</f>
        <v>23743</v>
      </c>
      <c r="EG5" s="15">
        <f>Général!EG5</f>
        <v>23924</v>
      </c>
      <c r="EH5" s="15">
        <f>Général!EH5</f>
        <v>24108</v>
      </c>
      <c r="EI5" s="15">
        <f>Général!EI5</f>
        <v>24289</v>
      </c>
      <c r="EJ5" s="15">
        <f>Général!EJ5</f>
        <v>24473</v>
      </c>
      <c r="EK5" s="15">
        <f>Général!EK5</f>
        <v>24654</v>
      </c>
      <c r="EL5" s="15">
        <f>Général!EL5</f>
        <v>24838</v>
      </c>
      <c r="EM5" s="15">
        <f>Général!EM5</f>
        <v>25020</v>
      </c>
      <c r="EN5" s="15">
        <f>Général!EN5</f>
        <v>25204</v>
      </c>
      <c r="EO5" s="15">
        <f>Général!EO5</f>
        <v>25385</v>
      </c>
      <c r="EP5" s="15">
        <f>Général!EP5</f>
        <v>25569</v>
      </c>
      <c r="EQ5" s="15">
        <f>Général!EQ5</f>
        <v>25750</v>
      </c>
      <c r="ER5" s="15">
        <f>Général!ER5</f>
        <v>25934</v>
      </c>
      <c r="ES5" s="15">
        <f>Général!ES5</f>
        <v>26115</v>
      </c>
      <c r="ET5" s="15">
        <f>Général!ET5</f>
        <v>26299</v>
      </c>
      <c r="EU5" s="15">
        <f>Général!EU5</f>
        <v>26481</v>
      </c>
      <c r="EV5" s="15">
        <f>Général!EV5</f>
        <v>26665</v>
      </c>
      <c r="EW5" s="15">
        <f>Général!EW5</f>
        <v>26846</v>
      </c>
      <c r="EX5" s="15">
        <f>Général!EX5</f>
        <v>27030</v>
      </c>
      <c r="EY5" s="15">
        <f>Général!EY5</f>
        <v>27211</v>
      </c>
      <c r="EZ5" s="15">
        <f>Général!EZ5</f>
        <v>27395</v>
      </c>
      <c r="FB5" s="15">
        <f>Général!CS5</f>
        <v>16619</v>
      </c>
      <c r="FC5" s="15">
        <f>Général!CT5</f>
        <v>16803</v>
      </c>
      <c r="FD5" s="15">
        <f>Général!CU5</f>
        <v>16984</v>
      </c>
      <c r="FE5" s="15">
        <f>Général!CV5</f>
        <v>17168</v>
      </c>
      <c r="FF5" s="15">
        <f>Général!CW5</f>
        <v>17349</v>
      </c>
      <c r="FG5" s="15">
        <f>Général!CX5</f>
        <v>17533</v>
      </c>
      <c r="FH5" s="15">
        <f>Général!CY5</f>
        <v>17715</v>
      </c>
      <c r="FI5" s="15">
        <f>Général!CZ5</f>
        <v>17899</v>
      </c>
      <c r="FJ5" s="15">
        <f>Général!DA5</f>
        <v>18080</v>
      </c>
      <c r="FK5" s="15">
        <f>Général!DB5</f>
        <v>18264</v>
      </c>
      <c r="FL5" s="15">
        <f>Général!DC5</f>
        <v>18445</v>
      </c>
      <c r="FM5" s="15">
        <f>Général!DD5</f>
        <v>18629</v>
      </c>
      <c r="FN5" s="15">
        <f>Général!DE5</f>
        <v>18810</v>
      </c>
      <c r="FO5" s="15">
        <f>Général!DF5</f>
        <v>18994</v>
      </c>
      <c r="FP5" s="15">
        <f>Général!DG5</f>
        <v>19176</v>
      </c>
      <c r="FQ5" s="15">
        <f>Général!DH5</f>
        <v>19360</v>
      </c>
      <c r="FR5" s="15">
        <f>Général!DI5</f>
        <v>19541</v>
      </c>
      <c r="FS5" s="15">
        <f>Général!DJ5</f>
        <v>19725</v>
      </c>
      <c r="FT5" s="15">
        <f>Général!DK5</f>
        <v>19906</v>
      </c>
      <c r="FU5" s="15">
        <f>Général!DL5</f>
        <v>20090</v>
      </c>
      <c r="FV5" s="15">
        <f>Général!DM5</f>
        <v>20271</v>
      </c>
      <c r="FW5" s="15">
        <f>Général!DN5</f>
        <v>20455</v>
      </c>
      <c r="FX5" s="15">
        <f>Général!DO5</f>
        <v>20637</v>
      </c>
      <c r="FY5" s="15">
        <f>Général!DP5</f>
        <v>20821</v>
      </c>
      <c r="FZ5" s="15">
        <f>Général!DQ5</f>
        <v>21002</v>
      </c>
      <c r="GA5" s="15">
        <f>Général!DR5</f>
        <v>21186</v>
      </c>
      <c r="GB5" s="15">
        <f>Général!DS5</f>
        <v>21367</v>
      </c>
      <c r="GC5" s="15">
        <f>Général!DT5</f>
        <v>21551</v>
      </c>
      <c r="GD5" s="15">
        <f>Général!DU5</f>
        <v>21732</v>
      </c>
      <c r="GE5" s="15">
        <f>Général!DV5</f>
        <v>21916</v>
      </c>
      <c r="GF5" s="15">
        <f>Général!DW5</f>
        <v>22098</v>
      </c>
      <c r="GG5" s="15">
        <f>Général!DX5</f>
        <v>22282</v>
      </c>
      <c r="GH5" s="15">
        <f>Général!DY5</f>
        <v>22463</v>
      </c>
      <c r="GI5" s="15">
        <f>Général!DZ5</f>
        <v>22647</v>
      </c>
      <c r="GJ5" s="15">
        <f>Général!EA5</f>
        <v>22828</v>
      </c>
      <c r="GK5" s="15">
        <f>Général!EB5</f>
        <v>23012</v>
      </c>
      <c r="GL5" s="15">
        <f>Général!EC5</f>
        <v>23193</v>
      </c>
      <c r="GM5" s="15">
        <f>Général!ED5</f>
        <v>23377</v>
      </c>
      <c r="GN5" s="15">
        <f>Général!EE5</f>
        <v>23559</v>
      </c>
      <c r="GO5" s="15">
        <f>Général!EF5</f>
        <v>23743</v>
      </c>
      <c r="GP5" s="15">
        <f>Général!EG5</f>
        <v>23924</v>
      </c>
      <c r="GQ5" s="15">
        <f>Général!EH5</f>
        <v>24108</v>
      </c>
      <c r="GR5" s="15">
        <f>Général!EI5</f>
        <v>24289</v>
      </c>
      <c r="GS5" s="15">
        <f>Général!EJ5</f>
        <v>24473</v>
      </c>
      <c r="GT5" s="15">
        <f>Général!EK5</f>
        <v>24654</v>
      </c>
      <c r="GU5" s="15">
        <f>Général!EL5</f>
        <v>24838</v>
      </c>
      <c r="GV5" s="15">
        <f>Général!EM5</f>
        <v>25020</v>
      </c>
      <c r="GW5" s="15">
        <f>Général!EN5</f>
        <v>25204</v>
      </c>
      <c r="GX5" s="15">
        <f>Général!EO5</f>
        <v>25385</v>
      </c>
      <c r="GY5" s="15">
        <f>Général!EP5</f>
        <v>25569</v>
      </c>
      <c r="GZ5" s="15">
        <f>Général!EQ5</f>
        <v>25750</v>
      </c>
      <c r="HA5" s="15">
        <f>Général!ER5</f>
        <v>25934</v>
      </c>
      <c r="HB5" s="15">
        <f>Général!ES5</f>
        <v>26115</v>
      </c>
      <c r="HC5" s="15">
        <f>Général!ET5</f>
        <v>26299</v>
      </c>
      <c r="HD5" s="15">
        <f>Général!EU5</f>
        <v>26481</v>
      </c>
      <c r="HE5" s="15">
        <f>Général!EV5</f>
        <v>26665</v>
      </c>
      <c r="HF5" s="15">
        <f>Général!EW5</f>
        <v>26846</v>
      </c>
      <c r="HG5" s="15">
        <f>Général!EX5</f>
        <v>27030</v>
      </c>
      <c r="HH5" s="15">
        <f>Général!EY5</f>
        <v>27211</v>
      </c>
      <c r="HI5" s="15">
        <f>Général!EZ5</f>
        <v>27395</v>
      </c>
      <c r="HJ5" s="15" t="e">
        <f>Général!#REF!</f>
        <v>#REF!</v>
      </c>
      <c r="HK5" s="15" t="e">
        <f>Général!#REF!</f>
        <v>#REF!</v>
      </c>
      <c r="HL5" s="15" t="e">
        <f>Général!#REF!</f>
        <v>#REF!</v>
      </c>
      <c r="HM5" s="15" t="e">
        <f>Général!#REF!</f>
        <v>#REF!</v>
      </c>
      <c r="HN5" s="15" t="e">
        <f>Général!#REF!</f>
        <v>#REF!</v>
      </c>
      <c r="HO5" s="15" t="e">
        <f>Général!#REF!</f>
        <v>#REF!</v>
      </c>
      <c r="HP5" s="15" t="e">
        <f>Général!#REF!</f>
        <v>#REF!</v>
      </c>
      <c r="HQ5" s="15" t="e">
        <f>Général!#REF!</f>
        <v>#REF!</v>
      </c>
      <c r="HR5" s="15" t="e">
        <f>Général!#REF!</f>
        <v>#REF!</v>
      </c>
      <c r="HS5" s="15" t="e">
        <f>Général!#REF!</f>
        <v>#REF!</v>
      </c>
      <c r="HT5" s="15" t="e">
        <f>Général!#REF!</f>
        <v>#REF!</v>
      </c>
      <c r="HU5" s="15" t="e">
        <f>Général!#REF!</f>
        <v>#REF!</v>
      </c>
      <c r="HV5" s="15" t="e">
        <f>Général!#REF!</f>
        <v>#REF!</v>
      </c>
      <c r="HW5" s="15" t="e">
        <f>Général!#REF!</f>
        <v>#REF!</v>
      </c>
      <c r="HX5" s="15" t="e">
        <f>Général!#REF!</f>
        <v>#REF!</v>
      </c>
      <c r="HY5" s="15" t="e">
        <f>Général!#REF!</f>
        <v>#REF!</v>
      </c>
      <c r="HZ5" s="15" t="e">
        <f>Général!#REF!</f>
        <v>#REF!</v>
      </c>
      <c r="IA5" s="15" t="e">
        <f>Général!#REF!</f>
        <v>#REF!</v>
      </c>
      <c r="IB5" s="15" t="e">
        <f>Général!#REF!</f>
        <v>#REF!</v>
      </c>
      <c r="IC5" s="15" t="e">
        <f>Général!#REF!</f>
        <v>#REF!</v>
      </c>
      <c r="ID5" s="15" t="e">
        <f>Général!#REF!</f>
        <v>#REF!</v>
      </c>
      <c r="IE5" s="15" t="e">
        <f>Général!#REF!</f>
        <v>#REF!</v>
      </c>
      <c r="IF5" s="15" t="e">
        <f>Général!#REF!</f>
        <v>#REF!</v>
      </c>
      <c r="IG5" s="15" t="e">
        <f>Général!#REF!</f>
        <v>#REF!</v>
      </c>
      <c r="IH5" s="15" t="e">
        <f>Général!#REF!</f>
        <v>#REF!</v>
      </c>
      <c r="II5" s="15" t="e">
        <f>Général!#REF!</f>
        <v>#REF!</v>
      </c>
      <c r="IJ5" s="15" t="e">
        <f>Général!#REF!</f>
        <v>#REF!</v>
      </c>
      <c r="IK5" s="15" t="e">
        <f>Général!#REF!</f>
        <v>#REF!</v>
      </c>
      <c r="IL5" s="15" t="e">
        <f>Général!#REF!</f>
        <v>#REF!</v>
      </c>
      <c r="IM5" s="15" t="e">
        <f>Général!#REF!</f>
        <v>#REF!</v>
      </c>
      <c r="IN5" s="15" t="e">
        <f>Général!#REF!</f>
        <v>#REF!</v>
      </c>
      <c r="IO5" s="15" t="e">
        <f>Général!#REF!</f>
        <v>#REF!</v>
      </c>
      <c r="IP5" s="15" t="e">
        <f>Général!#REF!</f>
        <v>#REF!</v>
      </c>
      <c r="IQ5" s="15" t="e">
        <f>Général!#REF!</f>
        <v>#REF!</v>
      </c>
      <c r="IR5" s="15" t="e">
        <f>Général!#REF!</f>
        <v>#REF!</v>
      </c>
      <c r="IS5" s="15" t="e">
        <f>Général!#REF!</f>
        <v>#REF!</v>
      </c>
      <c r="IT5" s="15" t="e">
        <f>Général!#REF!</f>
        <v>#REF!</v>
      </c>
      <c r="IU5" s="15" t="e">
        <f>Général!#REF!</f>
        <v>#REF!</v>
      </c>
      <c r="IV5" s="15" t="e">
        <f>Général!#REF!</f>
        <v>#REF!</v>
      </c>
      <c r="IW5" s="15" t="e">
        <f>Général!#REF!</f>
        <v>#REF!</v>
      </c>
      <c r="IX5" s="15" t="e">
        <f>Général!#REF!</f>
        <v>#REF!</v>
      </c>
      <c r="IY5" s="15" t="e">
        <f>Général!#REF!</f>
        <v>#REF!</v>
      </c>
      <c r="IZ5" s="15" t="e">
        <f>Général!#REF!</f>
        <v>#REF!</v>
      </c>
      <c r="JA5" s="15" t="e">
        <f>Général!#REF!</f>
        <v>#REF!</v>
      </c>
      <c r="JB5" s="15" t="e">
        <f>Général!#REF!</f>
        <v>#REF!</v>
      </c>
      <c r="JC5" s="15" t="e">
        <f>Général!#REF!</f>
        <v>#REF!</v>
      </c>
      <c r="JD5" s="15" t="e">
        <f>Général!#REF!</f>
        <v>#REF!</v>
      </c>
      <c r="JE5" s="15" t="e">
        <f>Général!#REF!</f>
        <v>#REF!</v>
      </c>
      <c r="JF5" s="15" t="e">
        <f>Général!#REF!</f>
        <v>#REF!</v>
      </c>
      <c r="JG5" s="15" t="e">
        <f>Général!#REF!</f>
        <v>#REF!</v>
      </c>
      <c r="JH5" s="15" t="e">
        <f>Général!#REF!</f>
        <v>#REF!</v>
      </c>
      <c r="JI5" s="15" t="e">
        <f>Général!#REF!</f>
        <v>#REF!</v>
      </c>
      <c r="JJ5" s="15" t="e">
        <f>Général!#REF!</f>
        <v>#REF!</v>
      </c>
      <c r="JK5" s="15" t="e">
        <f>Général!#REF!</f>
        <v>#REF!</v>
      </c>
      <c r="JL5" s="15" t="e">
        <f>Général!#REF!</f>
        <v>#REF!</v>
      </c>
      <c r="JM5" s="15" t="e">
        <f>Général!#REF!</f>
        <v>#REF!</v>
      </c>
      <c r="JN5" s="15" t="e">
        <f>Général!#REF!</f>
        <v>#REF!</v>
      </c>
    </row>
    <row r="6" spans="1:274" ht="15.75" customHeight="1" x14ac:dyDescent="0.3">
      <c r="B6" s="14" t="s">
        <v>16</v>
      </c>
      <c r="F6" s="15">
        <f>Général!F6</f>
        <v>182</v>
      </c>
      <c r="G6" s="15">
        <f>Général!G6</f>
        <v>366</v>
      </c>
      <c r="H6" s="15">
        <f>Général!H6</f>
        <v>547</v>
      </c>
      <c r="I6" s="15">
        <f>Général!I6</f>
        <v>731</v>
      </c>
      <c r="J6" s="15">
        <f>Général!J6</f>
        <v>912</v>
      </c>
      <c r="K6" s="15">
        <f>Général!K6</f>
        <v>1096</v>
      </c>
      <c r="L6" s="15">
        <f>Général!L6</f>
        <v>1277</v>
      </c>
      <c r="M6" s="15">
        <f>Général!M6</f>
        <v>1461</v>
      </c>
      <c r="N6" s="15">
        <f>Général!N6</f>
        <v>1643</v>
      </c>
      <c r="O6" s="15">
        <f>Général!O6</f>
        <v>1827</v>
      </c>
      <c r="P6" s="15">
        <f>Général!P6</f>
        <v>2008</v>
      </c>
      <c r="Q6" s="15">
        <f>Général!Q6</f>
        <v>2192</v>
      </c>
      <c r="R6" s="15">
        <f>Général!R6</f>
        <v>2373</v>
      </c>
      <c r="S6" s="15">
        <f>Général!S6</f>
        <v>2557</v>
      </c>
      <c r="T6" s="15">
        <f>Général!T6</f>
        <v>2738</v>
      </c>
      <c r="U6" s="15">
        <f>Général!U6</f>
        <v>2922</v>
      </c>
      <c r="V6" s="15">
        <f>Général!V6</f>
        <v>3104</v>
      </c>
      <c r="W6" s="15">
        <f>Général!W6</f>
        <v>3288</v>
      </c>
      <c r="X6" s="15">
        <f>Général!X6</f>
        <v>3469</v>
      </c>
      <c r="Y6" s="15">
        <f>Général!Y6</f>
        <v>3653</v>
      </c>
      <c r="Z6" s="15">
        <f>Général!Z6</f>
        <v>3834</v>
      </c>
      <c r="AA6" s="15">
        <f>Général!AA6</f>
        <v>4018</v>
      </c>
      <c r="AB6" s="15">
        <f>Général!AB6</f>
        <v>4199</v>
      </c>
      <c r="AC6" s="15">
        <f>Général!AC6</f>
        <v>4383</v>
      </c>
      <c r="AD6" s="15">
        <f>Général!AD6</f>
        <v>4565</v>
      </c>
      <c r="AE6" s="15">
        <f>Général!AE6</f>
        <v>4749</v>
      </c>
      <c r="AF6" s="15">
        <f>Général!AF6</f>
        <v>4930</v>
      </c>
      <c r="AG6" s="15">
        <f>Général!AG6</f>
        <v>5114</v>
      </c>
      <c r="AH6" s="15">
        <f>Général!AH6</f>
        <v>5295</v>
      </c>
      <c r="AI6" s="15">
        <f>Général!AI6</f>
        <v>5479</v>
      </c>
      <c r="AJ6" s="15">
        <f>Général!AJ6</f>
        <v>5660</v>
      </c>
      <c r="AK6" s="15">
        <f>Général!AK6</f>
        <v>5844</v>
      </c>
      <c r="AL6" s="15">
        <f>Général!AL6</f>
        <v>6026</v>
      </c>
      <c r="AM6" s="15">
        <f>Général!AM6</f>
        <v>6210</v>
      </c>
      <c r="AN6" s="15">
        <f>Général!AN6</f>
        <v>6391</v>
      </c>
      <c r="AO6" s="15">
        <f>Général!AO6</f>
        <v>6575</v>
      </c>
      <c r="AP6" s="15">
        <f>Général!AP6</f>
        <v>6756</v>
      </c>
      <c r="AQ6" s="15">
        <f>Général!AQ6</f>
        <v>6940</v>
      </c>
      <c r="AR6" s="15">
        <f>Général!AR6</f>
        <v>7121</v>
      </c>
      <c r="AS6" s="15">
        <f>Général!AS6</f>
        <v>7305</v>
      </c>
      <c r="AT6" s="15">
        <f>Général!AT6</f>
        <v>7487</v>
      </c>
      <c r="AU6" s="15">
        <f>Général!AU6</f>
        <v>7671</v>
      </c>
      <c r="AV6" s="15">
        <f>Général!AV6</f>
        <v>7852</v>
      </c>
      <c r="AW6" s="15">
        <f>Général!AW6</f>
        <v>8036</v>
      </c>
      <c r="AX6" s="15">
        <f>Général!AX6</f>
        <v>8217</v>
      </c>
      <c r="AY6" s="15">
        <f>Général!AY6</f>
        <v>8401</v>
      </c>
      <c r="AZ6" s="15">
        <f>Général!AZ6</f>
        <v>8582</v>
      </c>
      <c r="BA6" s="15">
        <f>Général!BA6</f>
        <v>8766</v>
      </c>
      <c r="BB6" s="15">
        <f>Général!BB6</f>
        <v>8948</v>
      </c>
      <c r="BC6" s="15">
        <f>Général!BC6</f>
        <v>9132</v>
      </c>
      <c r="BD6" s="15">
        <f>Général!BD6</f>
        <v>9313</v>
      </c>
      <c r="BE6" s="15">
        <f>Général!BE6</f>
        <v>9497</v>
      </c>
      <c r="BF6" s="15">
        <f>Général!BF6</f>
        <v>9678</v>
      </c>
      <c r="BG6" s="15">
        <f>Général!BG6</f>
        <v>9862</v>
      </c>
      <c r="BH6" s="15">
        <f>Général!BH6</f>
        <v>10043</v>
      </c>
      <c r="BI6" s="15">
        <f>Général!BI6</f>
        <v>10227</v>
      </c>
      <c r="BJ6" s="15">
        <f>Général!BJ6</f>
        <v>10409</v>
      </c>
      <c r="BK6" s="15">
        <f>Général!BK6</f>
        <v>10593</v>
      </c>
      <c r="BL6" s="15">
        <f>Général!BL6</f>
        <v>10774</v>
      </c>
      <c r="BM6" s="15">
        <f>Général!BM6</f>
        <v>10958</v>
      </c>
      <c r="BN6" s="15">
        <f>Général!BN6</f>
        <v>11139</v>
      </c>
      <c r="BO6" s="15">
        <f>Général!BO6</f>
        <v>11323</v>
      </c>
      <c r="BP6" s="15">
        <f>Général!BP6</f>
        <v>11504</v>
      </c>
      <c r="BQ6" s="15">
        <f>Général!BQ6</f>
        <v>11688</v>
      </c>
      <c r="BR6" s="15">
        <f>Général!BR6</f>
        <v>11870</v>
      </c>
      <c r="BS6" s="15">
        <f>Général!BS6</f>
        <v>12054</v>
      </c>
      <c r="BT6" s="15">
        <f>Général!BT6</f>
        <v>12235</v>
      </c>
      <c r="BU6" s="15">
        <f>Général!BU6</f>
        <v>12419</v>
      </c>
      <c r="BV6" s="15">
        <f>Général!BV6</f>
        <v>12600</v>
      </c>
      <c r="BW6" s="15">
        <f>Général!BW6</f>
        <v>12784</v>
      </c>
      <c r="BX6" s="15">
        <f>Général!BX6</f>
        <v>12965</v>
      </c>
      <c r="BY6" s="15">
        <f>Général!BY6</f>
        <v>13149</v>
      </c>
      <c r="BZ6" s="15">
        <f>Général!BZ6</f>
        <v>13331</v>
      </c>
      <c r="CA6" s="15">
        <f>Général!CA6</f>
        <v>13515</v>
      </c>
      <c r="CB6" s="15">
        <f>Général!CB6</f>
        <v>13696</v>
      </c>
      <c r="CC6" s="15">
        <f>Général!CC6</f>
        <v>13880</v>
      </c>
      <c r="CD6" s="15">
        <f>Général!CD6</f>
        <v>14061</v>
      </c>
      <c r="CE6" s="15">
        <f>Général!CE6</f>
        <v>14245</v>
      </c>
      <c r="CF6" s="15">
        <f>Général!CF6</f>
        <v>14426</v>
      </c>
      <c r="CG6" s="15">
        <f>Général!CG6</f>
        <v>14610</v>
      </c>
      <c r="CH6" s="15">
        <f>Général!CH6</f>
        <v>14792</v>
      </c>
      <c r="CI6" s="15">
        <f>Général!CI6</f>
        <v>14976</v>
      </c>
      <c r="CJ6" s="15">
        <f>Général!CJ6</f>
        <v>15157</v>
      </c>
      <c r="CK6" s="15">
        <f>Général!CK6</f>
        <v>15341</v>
      </c>
      <c r="CL6" s="15">
        <f>Général!CL6</f>
        <v>15522</v>
      </c>
      <c r="CM6" s="15">
        <f>Général!CM6</f>
        <v>15706</v>
      </c>
      <c r="CN6" s="15">
        <f>Général!CN6</f>
        <v>15887</v>
      </c>
      <c r="CO6" s="15">
        <f>Général!CO6</f>
        <v>16071</v>
      </c>
      <c r="CP6" s="15">
        <f>Général!CP6</f>
        <v>16253</v>
      </c>
      <c r="CQ6" s="15">
        <f>Général!CQ6</f>
        <v>16437</v>
      </c>
      <c r="CR6" s="15">
        <f>Général!CR6</f>
        <v>16618</v>
      </c>
      <c r="CS6" s="15">
        <f>Général!CS6</f>
        <v>16802</v>
      </c>
      <c r="CT6" s="15">
        <f>Général!CT6</f>
        <v>16983</v>
      </c>
      <c r="CU6" s="15">
        <f>Général!CU6</f>
        <v>17167</v>
      </c>
      <c r="CV6" s="15">
        <f>Général!CV6</f>
        <v>17348</v>
      </c>
      <c r="CW6" s="15">
        <f>Général!CW6</f>
        <v>17532</v>
      </c>
      <c r="CX6" s="15">
        <f>Général!CX6</f>
        <v>17714</v>
      </c>
      <c r="CY6" s="15">
        <f>Général!CY6</f>
        <v>17898</v>
      </c>
      <c r="CZ6" s="15">
        <f>Général!CZ6</f>
        <v>18079</v>
      </c>
      <c r="DA6" s="15">
        <f>Général!DA6</f>
        <v>18263</v>
      </c>
      <c r="DB6" s="15">
        <f>Général!DB6</f>
        <v>18444</v>
      </c>
      <c r="DC6" s="15">
        <f>Général!DC6</f>
        <v>18628</v>
      </c>
      <c r="DD6" s="15">
        <f>Général!DD6</f>
        <v>18809</v>
      </c>
      <c r="DE6" s="15">
        <f>Général!DE6</f>
        <v>18993</v>
      </c>
      <c r="DF6" s="15">
        <f>Général!DF6</f>
        <v>19175</v>
      </c>
      <c r="DG6" s="15">
        <f>Général!DG6</f>
        <v>19359</v>
      </c>
      <c r="DH6" s="15">
        <f>Général!DH6</f>
        <v>19540</v>
      </c>
      <c r="DI6" s="15">
        <f>Général!DI6</f>
        <v>19724</v>
      </c>
      <c r="DJ6" s="15">
        <f>Général!DJ6</f>
        <v>19905</v>
      </c>
      <c r="DK6" s="15">
        <f>Général!DK6</f>
        <v>20089</v>
      </c>
      <c r="DL6" s="15">
        <f>Général!DL6</f>
        <v>20270</v>
      </c>
      <c r="DM6" s="15">
        <f>Général!DM6</f>
        <v>20454</v>
      </c>
      <c r="DN6" s="15">
        <f>Général!DN6</f>
        <v>20636</v>
      </c>
      <c r="DO6" s="15">
        <f>Général!DO6</f>
        <v>20820</v>
      </c>
      <c r="DP6" s="15">
        <f>Général!DP6</f>
        <v>21001</v>
      </c>
      <c r="DQ6" s="15">
        <f>Général!DQ6</f>
        <v>21185</v>
      </c>
      <c r="DR6" s="15">
        <f>Général!DR6</f>
        <v>21366</v>
      </c>
      <c r="DS6" s="15">
        <f>Général!DS6</f>
        <v>21550</v>
      </c>
      <c r="DT6" s="15">
        <f>Général!DT6</f>
        <v>21731</v>
      </c>
      <c r="DU6" s="15">
        <f>Général!DU6</f>
        <v>21915</v>
      </c>
      <c r="DV6" s="15">
        <f>Général!DV6</f>
        <v>22097</v>
      </c>
      <c r="DW6" s="15">
        <f>Général!DW6</f>
        <v>22281</v>
      </c>
      <c r="DX6" s="15">
        <f>Général!DX6</f>
        <v>22462</v>
      </c>
      <c r="DY6" s="15">
        <f>Général!DY6</f>
        <v>22646</v>
      </c>
      <c r="DZ6" s="15">
        <f>Général!DZ6</f>
        <v>22827</v>
      </c>
      <c r="EA6" s="15">
        <f>Général!EA6</f>
        <v>23011</v>
      </c>
      <c r="EB6" s="15">
        <f>Général!EB6</f>
        <v>23192</v>
      </c>
      <c r="EC6" s="15">
        <f>Général!EC6</f>
        <v>23376</v>
      </c>
      <c r="ED6" s="15">
        <f>Général!ED6</f>
        <v>23558</v>
      </c>
      <c r="EE6" s="15">
        <f>Général!EE6</f>
        <v>23742</v>
      </c>
      <c r="EF6" s="15">
        <f>Général!EF6</f>
        <v>23923</v>
      </c>
      <c r="EG6" s="15">
        <f>Général!EG6</f>
        <v>24107</v>
      </c>
      <c r="EH6" s="15">
        <f>Général!EH6</f>
        <v>24288</v>
      </c>
      <c r="EI6" s="15">
        <f>Général!EI6</f>
        <v>24472</v>
      </c>
      <c r="EJ6" s="15">
        <f>Général!EJ6</f>
        <v>24653</v>
      </c>
      <c r="EK6" s="15">
        <f>Général!EK6</f>
        <v>24837</v>
      </c>
      <c r="EL6" s="15">
        <f>Général!EL6</f>
        <v>25019</v>
      </c>
      <c r="EM6" s="15">
        <f>Général!EM6</f>
        <v>25203</v>
      </c>
      <c r="EN6" s="15">
        <f>Général!EN6</f>
        <v>25384</v>
      </c>
      <c r="EO6" s="15">
        <f>Général!EO6</f>
        <v>25568</v>
      </c>
      <c r="EP6" s="15">
        <f>Général!EP6</f>
        <v>25749</v>
      </c>
      <c r="EQ6" s="15">
        <f>Général!EQ6</f>
        <v>25933</v>
      </c>
      <c r="ER6" s="15">
        <f>Général!ER6</f>
        <v>26114</v>
      </c>
      <c r="ES6" s="15">
        <f>Général!ES6</f>
        <v>26298</v>
      </c>
      <c r="ET6" s="15">
        <f>Général!ET6</f>
        <v>26480</v>
      </c>
      <c r="EU6" s="15">
        <f>Général!EU6</f>
        <v>26664</v>
      </c>
      <c r="EV6" s="15">
        <f>Général!EV6</f>
        <v>26845</v>
      </c>
      <c r="EW6" s="15">
        <f>Général!EW6</f>
        <v>27029</v>
      </c>
      <c r="EX6" s="15">
        <f>Général!EX6</f>
        <v>27210</v>
      </c>
      <c r="EY6" s="15">
        <f>Général!EY6</f>
        <v>27394</v>
      </c>
      <c r="EZ6" s="15">
        <f>Général!EZ6</f>
        <v>27575</v>
      </c>
      <c r="FB6" s="15">
        <f>Général!CS6</f>
        <v>16802</v>
      </c>
      <c r="FC6" s="15">
        <f>Général!CT6</f>
        <v>16983</v>
      </c>
      <c r="FD6" s="15">
        <f>Général!CU6</f>
        <v>17167</v>
      </c>
      <c r="FE6" s="15">
        <f>Général!CV6</f>
        <v>17348</v>
      </c>
      <c r="FF6" s="15">
        <f>Général!CW6</f>
        <v>17532</v>
      </c>
      <c r="FG6" s="15">
        <f>Général!CX6</f>
        <v>17714</v>
      </c>
      <c r="FH6" s="15">
        <f>Général!CY6</f>
        <v>17898</v>
      </c>
      <c r="FI6" s="15">
        <f>Général!CZ6</f>
        <v>18079</v>
      </c>
      <c r="FJ6" s="15">
        <f>Général!DA6</f>
        <v>18263</v>
      </c>
      <c r="FK6" s="15">
        <f>Général!DB6</f>
        <v>18444</v>
      </c>
      <c r="FL6" s="15">
        <f>Général!DC6</f>
        <v>18628</v>
      </c>
      <c r="FM6" s="15">
        <f>Général!DD6</f>
        <v>18809</v>
      </c>
      <c r="FN6" s="15">
        <f>Général!DE6</f>
        <v>18993</v>
      </c>
      <c r="FO6" s="15">
        <f>Général!DF6</f>
        <v>19175</v>
      </c>
      <c r="FP6" s="15">
        <f>Général!DG6</f>
        <v>19359</v>
      </c>
      <c r="FQ6" s="15">
        <f>Général!DH6</f>
        <v>19540</v>
      </c>
      <c r="FR6" s="15">
        <f>Général!DI6</f>
        <v>19724</v>
      </c>
      <c r="FS6" s="15">
        <f>Général!DJ6</f>
        <v>19905</v>
      </c>
      <c r="FT6" s="15">
        <f>Général!DK6</f>
        <v>20089</v>
      </c>
      <c r="FU6" s="15">
        <f>Général!DL6</f>
        <v>20270</v>
      </c>
      <c r="FV6" s="15">
        <f>Général!DM6</f>
        <v>20454</v>
      </c>
      <c r="FW6" s="15">
        <f>Général!DN6</f>
        <v>20636</v>
      </c>
      <c r="FX6" s="15">
        <f>Général!DO6</f>
        <v>20820</v>
      </c>
      <c r="FY6" s="15">
        <f>Général!DP6</f>
        <v>21001</v>
      </c>
      <c r="FZ6" s="15">
        <f>Général!DQ6</f>
        <v>21185</v>
      </c>
      <c r="GA6" s="15">
        <f>Général!DR6</f>
        <v>21366</v>
      </c>
      <c r="GB6" s="15">
        <f>Général!DS6</f>
        <v>21550</v>
      </c>
      <c r="GC6" s="15">
        <f>Général!DT6</f>
        <v>21731</v>
      </c>
      <c r="GD6" s="15">
        <f>Général!DU6</f>
        <v>21915</v>
      </c>
      <c r="GE6" s="15">
        <f>Général!DV6</f>
        <v>22097</v>
      </c>
      <c r="GF6" s="15">
        <f>Général!DW6</f>
        <v>22281</v>
      </c>
      <c r="GG6" s="15">
        <f>Général!DX6</f>
        <v>22462</v>
      </c>
      <c r="GH6" s="15">
        <f>Général!DY6</f>
        <v>22646</v>
      </c>
      <c r="GI6" s="15">
        <f>Général!DZ6</f>
        <v>22827</v>
      </c>
      <c r="GJ6" s="15">
        <f>Général!EA6</f>
        <v>23011</v>
      </c>
      <c r="GK6" s="15">
        <f>Général!EB6</f>
        <v>23192</v>
      </c>
      <c r="GL6" s="15">
        <f>Général!EC6</f>
        <v>23376</v>
      </c>
      <c r="GM6" s="15">
        <f>Général!ED6</f>
        <v>23558</v>
      </c>
      <c r="GN6" s="15">
        <f>Général!EE6</f>
        <v>23742</v>
      </c>
      <c r="GO6" s="15">
        <f>Général!EF6</f>
        <v>23923</v>
      </c>
      <c r="GP6" s="15">
        <f>Général!EG6</f>
        <v>24107</v>
      </c>
      <c r="GQ6" s="15">
        <f>Général!EH6</f>
        <v>24288</v>
      </c>
      <c r="GR6" s="15">
        <f>Général!EI6</f>
        <v>24472</v>
      </c>
      <c r="GS6" s="15">
        <f>Général!EJ6</f>
        <v>24653</v>
      </c>
      <c r="GT6" s="15">
        <f>Général!EK6</f>
        <v>24837</v>
      </c>
      <c r="GU6" s="15">
        <f>Général!EL6</f>
        <v>25019</v>
      </c>
      <c r="GV6" s="15">
        <f>Général!EM6</f>
        <v>25203</v>
      </c>
      <c r="GW6" s="15">
        <f>Général!EN6</f>
        <v>25384</v>
      </c>
      <c r="GX6" s="15">
        <f>Général!EO6</f>
        <v>25568</v>
      </c>
      <c r="GY6" s="15">
        <f>Général!EP6</f>
        <v>25749</v>
      </c>
      <c r="GZ6" s="15">
        <f>Général!EQ6</f>
        <v>25933</v>
      </c>
      <c r="HA6" s="15">
        <f>Général!ER6</f>
        <v>26114</v>
      </c>
      <c r="HB6" s="15">
        <f>Général!ES6</f>
        <v>26298</v>
      </c>
      <c r="HC6" s="15">
        <f>Général!ET6</f>
        <v>26480</v>
      </c>
      <c r="HD6" s="15">
        <f>Général!EU6</f>
        <v>26664</v>
      </c>
      <c r="HE6" s="15">
        <f>Général!EV6</f>
        <v>26845</v>
      </c>
      <c r="HF6" s="15">
        <f>Général!EW6</f>
        <v>27029</v>
      </c>
      <c r="HG6" s="15">
        <f>Général!EX6</f>
        <v>27210</v>
      </c>
      <c r="HH6" s="15">
        <f>Général!EY6</f>
        <v>27394</v>
      </c>
      <c r="HI6" s="15">
        <f>Général!EZ6</f>
        <v>27575</v>
      </c>
      <c r="HJ6" s="15" t="e">
        <f>Général!#REF!</f>
        <v>#REF!</v>
      </c>
      <c r="HK6" s="15" t="e">
        <f>Général!#REF!</f>
        <v>#REF!</v>
      </c>
      <c r="HL6" s="15" t="e">
        <f>Général!#REF!</f>
        <v>#REF!</v>
      </c>
      <c r="HM6" s="15" t="e">
        <f>Général!#REF!</f>
        <v>#REF!</v>
      </c>
      <c r="HN6" s="15" t="e">
        <f>Général!#REF!</f>
        <v>#REF!</v>
      </c>
      <c r="HO6" s="15" t="e">
        <f>Général!#REF!</f>
        <v>#REF!</v>
      </c>
      <c r="HP6" s="15" t="e">
        <f>Général!#REF!</f>
        <v>#REF!</v>
      </c>
      <c r="HQ6" s="15" t="e">
        <f>Général!#REF!</f>
        <v>#REF!</v>
      </c>
      <c r="HR6" s="15" t="e">
        <f>Général!#REF!</f>
        <v>#REF!</v>
      </c>
      <c r="HS6" s="15" t="e">
        <f>Général!#REF!</f>
        <v>#REF!</v>
      </c>
      <c r="HT6" s="15" t="e">
        <f>Général!#REF!</f>
        <v>#REF!</v>
      </c>
      <c r="HU6" s="15" t="e">
        <f>Général!#REF!</f>
        <v>#REF!</v>
      </c>
      <c r="HV6" s="15" t="e">
        <f>Général!#REF!</f>
        <v>#REF!</v>
      </c>
      <c r="HW6" s="15" t="e">
        <f>Général!#REF!</f>
        <v>#REF!</v>
      </c>
      <c r="HX6" s="15" t="e">
        <f>Général!#REF!</f>
        <v>#REF!</v>
      </c>
      <c r="HY6" s="15" t="e">
        <f>Général!#REF!</f>
        <v>#REF!</v>
      </c>
      <c r="HZ6" s="15" t="e">
        <f>Général!#REF!</f>
        <v>#REF!</v>
      </c>
      <c r="IA6" s="15" t="e">
        <f>Général!#REF!</f>
        <v>#REF!</v>
      </c>
      <c r="IB6" s="15" t="e">
        <f>Général!#REF!</f>
        <v>#REF!</v>
      </c>
      <c r="IC6" s="15" t="e">
        <f>Général!#REF!</f>
        <v>#REF!</v>
      </c>
      <c r="ID6" s="15" t="e">
        <f>Général!#REF!</f>
        <v>#REF!</v>
      </c>
      <c r="IE6" s="15" t="e">
        <f>Général!#REF!</f>
        <v>#REF!</v>
      </c>
      <c r="IF6" s="15" t="e">
        <f>Général!#REF!</f>
        <v>#REF!</v>
      </c>
      <c r="IG6" s="15" t="e">
        <f>Général!#REF!</f>
        <v>#REF!</v>
      </c>
      <c r="IH6" s="15" t="e">
        <f>Général!#REF!</f>
        <v>#REF!</v>
      </c>
      <c r="II6" s="15" t="e">
        <f>Général!#REF!</f>
        <v>#REF!</v>
      </c>
      <c r="IJ6" s="15" t="e">
        <f>Général!#REF!</f>
        <v>#REF!</v>
      </c>
      <c r="IK6" s="15" t="e">
        <f>Général!#REF!</f>
        <v>#REF!</v>
      </c>
      <c r="IL6" s="15" t="e">
        <f>Général!#REF!</f>
        <v>#REF!</v>
      </c>
      <c r="IM6" s="15" t="e">
        <f>Général!#REF!</f>
        <v>#REF!</v>
      </c>
      <c r="IN6" s="15" t="e">
        <f>Général!#REF!</f>
        <v>#REF!</v>
      </c>
      <c r="IO6" s="15" t="e">
        <f>Général!#REF!</f>
        <v>#REF!</v>
      </c>
      <c r="IP6" s="15" t="e">
        <f>Général!#REF!</f>
        <v>#REF!</v>
      </c>
      <c r="IQ6" s="15" t="e">
        <f>Général!#REF!</f>
        <v>#REF!</v>
      </c>
      <c r="IR6" s="15" t="e">
        <f>Général!#REF!</f>
        <v>#REF!</v>
      </c>
      <c r="IS6" s="15" t="e">
        <f>Général!#REF!</f>
        <v>#REF!</v>
      </c>
      <c r="IT6" s="15" t="e">
        <f>Général!#REF!</f>
        <v>#REF!</v>
      </c>
      <c r="IU6" s="15" t="e">
        <f>Général!#REF!</f>
        <v>#REF!</v>
      </c>
      <c r="IV6" s="15" t="e">
        <f>Général!#REF!</f>
        <v>#REF!</v>
      </c>
      <c r="IW6" s="15" t="e">
        <f>Général!#REF!</f>
        <v>#REF!</v>
      </c>
      <c r="IX6" s="15" t="e">
        <f>Général!#REF!</f>
        <v>#REF!</v>
      </c>
      <c r="IY6" s="15" t="e">
        <f>Général!#REF!</f>
        <v>#REF!</v>
      </c>
      <c r="IZ6" s="15" t="e">
        <f>Général!#REF!</f>
        <v>#REF!</v>
      </c>
      <c r="JA6" s="15" t="e">
        <f>Général!#REF!</f>
        <v>#REF!</v>
      </c>
      <c r="JB6" s="15" t="e">
        <f>Général!#REF!</f>
        <v>#REF!</v>
      </c>
      <c r="JC6" s="15" t="e">
        <f>Général!#REF!</f>
        <v>#REF!</v>
      </c>
      <c r="JD6" s="15" t="e">
        <f>Général!#REF!</f>
        <v>#REF!</v>
      </c>
      <c r="JE6" s="15" t="e">
        <f>Général!#REF!</f>
        <v>#REF!</v>
      </c>
      <c r="JF6" s="15" t="e">
        <f>Général!#REF!</f>
        <v>#REF!</v>
      </c>
      <c r="JG6" s="15" t="e">
        <f>Général!#REF!</f>
        <v>#REF!</v>
      </c>
      <c r="JH6" s="15" t="e">
        <f>Général!#REF!</f>
        <v>#REF!</v>
      </c>
      <c r="JI6" s="15" t="e">
        <f>Général!#REF!</f>
        <v>#REF!</v>
      </c>
      <c r="JJ6" s="15" t="e">
        <f>Général!#REF!</f>
        <v>#REF!</v>
      </c>
      <c r="JK6" s="15" t="e">
        <f>Général!#REF!</f>
        <v>#REF!</v>
      </c>
      <c r="JL6" s="15" t="e">
        <f>Général!#REF!</f>
        <v>#REF!</v>
      </c>
      <c r="JM6" s="15" t="e">
        <f>Général!#REF!</f>
        <v>#REF!</v>
      </c>
      <c r="JN6" s="15" t="e">
        <f>Général!#REF!</f>
        <v>#REF!</v>
      </c>
    </row>
    <row r="7" spans="1:274" s="70" customFormat="1" ht="13.5" x14ac:dyDescent="0.25">
      <c r="A7" s="10"/>
      <c r="D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row>
    <row r="8" spans="1:274" ht="16.5" x14ac:dyDescent="0.25">
      <c r="B8" s="65" t="s">
        <v>128</v>
      </c>
      <c r="C8" s="70"/>
      <c r="D8" s="85"/>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row>
    <row r="9" spans="1:274" ht="13.5" x14ac:dyDescent="0.25">
      <c r="B9" s="21" t="s">
        <v>93</v>
      </c>
      <c r="C9" s="70"/>
      <c r="D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row>
    <row r="10" spans="1:274" x14ac:dyDescent="0.25">
      <c r="C10" s="70"/>
      <c r="D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row>
    <row r="11" spans="1:274" x14ac:dyDescent="0.25">
      <c r="A11" s="10" t="s">
        <v>129</v>
      </c>
      <c r="B11" s="70" t="s">
        <v>130</v>
      </c>
      <c r="D11" s="132">
        <f>SUM(F11:EZ11)</f>
        <v>0</v>
      </c>
      <c r="E11" s="147"/>
      <c r="F11" s="131">
        <f>Comptabilité!F33</f>
        <v>0</v>
      </c>
      <c r="G11" s="131">
        <f>Comptabilité!G33</f>
        <v>0</v>
      </c>
      <c r="H11" s="131">
        <f>Comptabilité!H33</f>
        <v>0</v>
      </c>
      <c r="I11" s="131">
        <f>Comptabilité!I33</f>
        <v>0</v>
      </c>
      <c r="J11" s="131">
        <f>Comptabilité!J33</f>
        <v>0</v>
      </c>
      <c r="K11" s="131">
        <f>Comptabilité!K33</f>
        <v>0</v>
      </c>
      <c r="L11" s="131">
        <f>Comptabilité!L33</f>
        <v>0</v>
      </c>
      <c r="M11" s="131">
        <f>Comptabilité!M33</f>
        <v>0</v>
      </c>
      <c r="N11" s="131">
        <f>Comptabilité!N33</f>
        <v>0</v>
      </c>
      <c r="O11" s="131">
        <f>Comptabilité!O33</f>
        <v>0</v>
      </c>
      <c r="P11" s="131">
        <f>Comptabilité!P33</f>
        <v>0</v>
      </c>
      <c r="Q11" s="131">
        <f>Comptabilité!Q33</f>
        <v>0</v>
      </c>
      <c r="R11" s="131">
        <f>Comptabilité!R33</f>
        <v>0</v>
      </c>
      <c r="S11" s="131">
        <f>Comptabilité!S33</f>
        <v>0</v>
      </c>
      <c r="T11" s="131">
        <f>Comptabilité!T33</f>
        <v>0</v>
      </c>
      <c r="U11" s="131">
        <f>Comptabilité!U33</f>
        <v>0</v>
      </c>
      <c r="V11" s="131">
        <f>Comptabilité!V33</f>
        <v>0</v>
      </c>
      <c r="W11" s="131">
        <f>Comptabilité!W33</f>
        <v>0</v>
      </c>
      <c r="X11" s="131">
        <f>Comptabilité!X33</f>
        <v>0</v>
      </c>
      <c r="Y11" s="131">
        <f>Comptabilité!Y33</f>
        <v>0</v>
      </c>
      <c r="Z11" s="131">
        <f>Comptabilité!Z33</f>
        <v>0</v>
      </c>
      <c r="AA11" s="131">
        <f>Comptabilité!AA33</f>
        <v>0</v>
      </c>
      <c r="AB11" s="131">
        <f>Comptabilité!AB33</f>
        <v>0</v>
      </c>
      <c r="AC11" s="131">
        <f>Comptabilité!AC33</f>
        <v>0</v>
      </c>
      <c r="AD11" s="131">
        <f>Comptabilité!AD33</f>
        <v>0</v>
      </c>
      <c r="AE11" s="131">
        <f>Comptabilité!AE33</f>
        <v>0</v>
      </c>
      <c r="AF11" s="131">
        <f>Comptabilité!AF33</f>
        <v>0</v>
      </c>
      <c r="AG11" s="131">
        <f>Comptabilité!AG33</f>
        <v>0</v>
      </c>
      <c r="AH11" s="131">
        <f>Comptabilité!AH33</f>
        <v>0</v>
      </c>
      <c r="AI11" s="131">
        <f>Comptabilité!AI33</f>
        <v>0</v>
      </c>
      <c r="AJ11" s="131">
        <f>Comptabilité!AJ33</f>
        <v>0</v>
      </c>
      <c r="AK11" s="131">
        <f>Comptabilité!AK33</f>
        <v>0</v>
      </c>
      <c r="AL11" s="131">
        <f>Comptabilité!AL33</f>
        <v>0</v>
      </c>
      <c r="AM11" s="131">
        <f>Comptabilité!AM33</f>
        <v>0</v>
      </c>
      <c r="AN11" s="131">
        <f>Comptabilité!AN33</f>
        <v>0</v>
      </c>
      <c r="AO11" s="131">
        <f>Comptabilité!AO33</f>
        <v>0</v>
      </c>
      <c r="AP11" s="131">
        <f>Comptabilité!AP33</f>
        <v>0</v>
      </c>
      <c r="AQ11" s="131">
        <f>Comptabilité!AQ33</f>
        <v>0</v>
      </c>
      <c r="AR11" s="131">
        <f>Comptabilité!AR33</f>
        <v>0</v>
      </c>
      <c r="AS11" s="131">
        <f>Comptabilité!AS33</f>
        <v>0</v>
      </c>
      <c r="AT11" s="131">
        <f>Comptabilité!AT33</f>
        <v>0</v>
      </c>
      <c r="AU11" s="131">
        <f>Comptabilité!AU33</f>
        <v>0</v>
      </c>
      <c r="AV11" s="131">
        <f>Comptabilité!AV33</f>
        <v>0</v>
      </c>
      <c r="AW11" s="131">
        <f>Comptabilité!AW33</f>
        <v>0</v>
      </c>
      <c r="AX11" s="131">
        <f>Comptabilité!AX33</f>
        <v>0</v>
      </c>
      <c r="AY11" s="131">
        <f>Comptabilité!AY33</f>
        <v>0</v>
      </c>
      <c r="AZ11" s="131">
        <f>Comptabilité!AZ33</f>
        <v>0</v>
      </c>
      <c r="BA11" s="131">
        <f>Comptabilité!BA33</f>
        <v>0</v>
      </c>
      <c r="BB11" s="131">
        <f>Comptabilité!BB33</f>
        <v>0</v>
      </c>
      <c r="BC11" s="131">
        <f>Comptabilité!BC33</f>
        <v>0</v>
      </c>
      <c r="BD11" s="131">
        <f>Comptabilité!BD33</f>
        <v>0</v>
      </c>
      <c r="BE11" s="131">
        <f>Comptabilité!BE33</f>
        <v>0</v>
      </c>
      <c r="BF11" s="131">
        <f>Comptabilité!BF33</f>
        <v>0</v>
      </c>
      <c r="BG11" s="131">
        <f>Comptabilité!BG33</f>
        <v>0</v>
      </c>
      <c r="BH11" s="131">
        <f>Comptabilité!BH33</f>
        <v>0</v>
      </c>
      <c r="BI11" s="131">
        <f>Comptabilité!BI33</f>
        <v>0</v>
      </c>
      <c r="BJ11" s="131">
        <f>Comptabilité!BJ33</f>
        <v>0</v>
      </c>
      <c r="BK11" s="131">
        <f>Comptabilité!BK33</f>
        <v>0</v>
      </c>
      <c r="BL11" s="131">
        <f>Comptabilité!BL33</f>
        <v>0</v>
      </c>
      <c r="BM11" s="131">
        <f>Comptabilité!BM33</f>
        <v>0</v>
      </c>
      <c r="BN11" s="131">
        <f>Comptabilité!BN33</f>
        <v>0</v>
      </c>
      <c r="BO11" s="131">
        <f>Comptabilité!BO33</f>
        <v>0</v>
      </c>
      <c r="BP11" s="131">
        <f>Comptabilité!BP33</f>
        <v>0</v>
      </c>
      <c r="BQ11" s="131">
        <f>Comptabilité!BQ33</f>
        <v>0</v>
      </c>
      <c r="BR11" s="131">
        <f>Comptabilité!BR33</f>
        <v>0</v>
      </c>
      <c r="BS11" s="131">
        <f>Comptabilité!BS33</f>
        <v>0</v>
      </c>
      <c r="BT11" s="131">
        <f>Comptabilité!BT33</f>
        <v>0</v>
      </c>
      <c r="BU11" s="131">
        <f>Comptabilité!BU33</f>
        <v>0</v>
      </c>
      <c r="BV11" s="131">
        <f>Comptabilité!BV33</f>
        <v>0</v>
      </c>
      <c r="BW11" s="131">
        <f>Comptabilité!BW33</f>
        <v>0</v>
      </c>
      <c r="BX11" s="131">
        <f>Comptabilité!BX33</f>
        <v>0</v>
      </c>
      <c r="BY11" s="131">
        <f>Comptabilité!BY33</f>
        <v>0</v>
      </c>
      <c r="BZ11" s="131">
        <f>Comptabilité!BZ33</f>
        <v>0</v>
      </c>
      <c r="CA11" s="131">
        <f>Comptabilité!CA33</f>
        <v>0</v>
      </c>
      <c r="CB11" s="131">
        <f>Comptabilité!CB33</f>
        <v>0</v>
      </c>
      <c r="CC11" s="131">
        <f>Comptabilité!CC33</f>
        <v>0</v>
      </c>
      <c r="CD11" s="131">
        <f>Comptabilité!CD33</f>
        <v>0</v>
      </c>
      <c r="CE11" s="131">
        <f>Comptabilité!CE33</f>
        <v>0</v>
      </c>
      <c r="CF11" s="131">
        <f>Comptabilité!CF33</f>
        <v>0</v>
      </c>
      <c r="CG11" s="131">
        <f>Comptabilité!CG33</f>
        <v>0</v>
      </c>
      <c r="CH11" s="131">
        <f>Comptabilité!CH33</f>
        <v>0</v>
      </c>
      <c r="CI11" s="131">
        <f>Comptabilité!CI33</f>
        <v>0</v>
      </c>
      <c r="CJ11" s="131">
        <f>Comptabilité!CJ33</f>
        <v>0</v>
      </c>
      <c r="CK11" s="131">
        <f>Comptabilité!CK33</f>
        <v>0</v>
      </c>
      <c r="CL11" s="131">
        <f>Comptabilité!CL33</f>
        <v>0</v>
      </c>
      <c r="CM11" s="131">
        <f>Comptabilité!CM33</f>
        <v>0</v>
      </c>
      <c r="CN11" s="131">
        <f>Comptabilité!CN33</f>
        <v>0</v>
      </c>
      <c r="CO11" s="131">
        <f>Comptabilité!CO33</f>
        <v>0</v>
      </c>
      <c r="CP11" s="131">
        <f>Comptabilité!CP33</f>
        <v>0</v>
      </c>
      <c r="CQ11" s="131">
        <f>Comptabilité!CQ33</f>
        <v>0</v>
      </c>
      <c r="CR11" s="131">
        <f>Comptabilité!CR33</f>
        <v>0</v>
      </c>
      <c r="CS11" s="131">
        <f>Comptabilité!CS33</f>
        <v>0</v>
      </c>
      <c r="CT11" s="131">
        <f>Comptabilité!CT33</f>
        <v>0</v>
      </c>
      <c r="CU11" s="131">
        <f>Comptabilité!CU33</f>
        <v>0</v>
      </c>
      <c r="CV11" s="131">
        <f>Comptabilité!CV33</f>
        <v>0</v>
      </c>
      <c r="CW11" s="131">
        <f>Comptabilité!CW33</f>
        <v>0</v>
      </c>
      <c r="CX11" s="131">
        <f>Comptabilité!CX33</f>
        <v>0</v>
      </c>
      <c r="CY11" s="131">
        <f>Comptabilité!CY33</f>
        <v>0</v>
      </c>
      <c r="CZ11" s="131">
        <f>Comptabilité!CZ33</f>
        <v>0</v>
      </c>
      <c r="DA11" s="131">
        <f>Comptabilité!DA33</f>
        <v>0</v>
      </c>
      <c r="DB11" s="131">
        <f>Comptabilité!DB33</f>
        <v>0</v>
      </c>
      <c r="DC11" s="131">
        <f>Comptabilité!DC33</f>
        <v>0</v>
      </c>
      <c r="DD11" s="131">
        <f>Comptabilité!DD33</f>
        <v>0</v>
      </c>
      <c r="DE11" s="131">
        <f>Comptabilité!DE33</f>
        <v>0</v>
      </c>
      <c r="DF11" s="131">
        <f>Comptabilité!DF33</f>
        <v>0</v>
      </c>
      <c r="DG11" s="131">
        <f>Comptabilité!DG33</f>
        <v>0</v>
      </c>
      <c r="DH11" s="131">
        <f>Comptabilité!DH33</f>
        <v>0</v>
      </c>
      <c r="DI11" s="131">
        <f>Comptabilité!DI33</f>
        <v>0</v>
      </c>
      <c r="DJ11" s="131">
        <f>Comptabilité!DJ33</f>
        <v>0</v>
      </c>
      <c r="DK11" s="131">
        <f>Comptabilité!DK33</f>
        <v>0</v>
      </c>
      <c r="DL11" s="131">
        <f>Comptabilité!DL33</f>
        <v>0</v>
      </c>
      <c r="DM11" s="131">
        <f>Comptabilité!DM33</f>
        <v>0</v>
      </c>
      <c r="DN11" s="131">
        <f>Comptabilité!DN33</f>
        <v>0</v>
      </c>
      <c r="DO11" s="131">
        <f>Comptabilité!DO33</f>
        <v>0</v>
      </c>
      <c r="DP11" s="131">
        <f>Comptabilité!DP33</f>
        <v>0</v>
      </c>
      <c r="DQ11" s="131">
        <f>Comptabilité!DQ33</f>
        <v>0</v>
      </c>
      <c r="DR11" s="131">
        <f>Comptabilité!DR33</f>
        <v>0</v>
      </c>
      <c r="DS11" s="131">
        <f>Comptabilité!DS33</f>
        <v>0</v>
      </c>
      <c r="DT11" s="131">
        <f>Comptabilité!DT33</f>
        <v>0</v>
      </c>
      <c r="DU11" s="131">
        <f>Comptabilité!DU33</f>
        <v>0</v>
      </c>
      <c r="DV11" s="131">
        <f>Comptabilité!DV33</f>
        <v>0</v>
      </c>
      <c r="DW11" s="131">
        <f>Comptabilité!DW33</f>
        <v>0</v>
      </c>
      <c r="DX11" s="131">
        <f>Comptabilité!DX33</f>
        <v>0</v>
      </c>
      <c r="DY11" s="131">
        <f>Comptabilité!DY33</f>
        <v>0</v>
      </c>
      <c r="DZ11" s="131">
        <f>Comptabilité!DZ33</f>
        <v>0</v>
      </c>
      <c r="EA11" s="131">
        <f>Comptabilité!EA33</f>
        <v>0</v>
      </c>
      <c r="EB11" s="131">
        <f>Comptabilité!EB33</f>
        <v>0</v>
      </c>
      <c r="EC11" s="131">
        <f>Comptabilité!EC33</f>
        <v>0</v>
      </c>
      <c r="ED11" s="131">
        <f>Comptabilité!ED33</f>
        <v>0</v>
      </c>
      <c r="EE11" s="131">
        <f>Comptabilité!EE33</f>
        <v>0</v>
      </c>
      <c r="EF11" s="131">
        <f>Comptabilité!EF33</f>
        <v>0</v>
      </c>
      <c r="EG11" s="131">
        <f>Comptabilité!EG33</f>
        <v>0</v>
      </c>
      <c r="EH11" s="131">
        <f>Comptabilité!EH33</f>
        <v>0</v>
      </c>
      <c r="EI11" s="131">
        <f>Comptabilité!EI33</f>
        <v>0</v>
      </c>
      <c r="EJ11" s="131">
        <f>Comptabilité!EJ33</f>
        <v>0</v>
      </c>
      <c r="EK11" s="131">
        <f>Comptabilité!EK33</f>
        <v>0</v>
      </c>
      <c r="EL11" s="131">
        <f>Comptabilité!EL33</f>
        <v>0</v>
      </c>
      <c r="EM11" s="131">
        <f>Comptabilité!EM33</f>
        <v>0</v>
      </c>
      <c r="EN11" s="131">
        <f>Comptabilité!EN33</f>
        <v>0</v>
      </c>
      <c r="EO11" s="131">
        <f>Comptabilité!EO33</f>
        <v>0</v>
      </c>
      <c r="EP11" s="131">
        <f>Comptabilité!EP33</f>
        <v>0</v>
      </c>
      <c r="EQ11" s="131">
        <f>Comptabilité!EQ33</f>
        <v>0</v>
      </c>
      <c r="ER11" s="131">
        <f>Comptabilité!ER33</f>
        <v>0</v>
      </c>
      <c r="ES11" s="131">
        <f>Comptabilité!ES33</f>
        <v>0</v>
      </c>
      <c r="ET11" s="131">
        <f>Comptabilité!ET33</f>
        <v>0</v>
      </c>
      <c r="EU11" s="131">
        <f>Comptabilité!EU33</f>
        <v>0</v>
      </c>
      <c r="EV11" s="131">
        <f>Comptabilité!EV33</f>
        <v>0</v>
      </c>
      <c r="EW11" s="131">
        <f>Comptabilité!EW33</f>
        <v>0</v>
      </c>
      <c r="EX11" s="131">
        <f>Comptabilité!EX33</f>
        <v>0</v>
      </c>
      <c r="EY11" s="131">
        <f>Comptabilité!EY33</f>
        <v>0</v>
      </c>
      <c r="EZ11" s="131">
        <f>Comptabilité!EZ33</f>
        <v>0</v>
      </c>
    </row>
    <row r="12" spans="1:274" s="70" customFormat="1" ht="13.5" x14ac:dyDescent="0.25">
      <c r="A12" s="10"/>
      <c r="D12" s="148"/>
      <c r="E12" s="147"/>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row>
    <row r="13" spans="1:274" x14ac:dyDescent="0.25">
      <c r="A13" s="10" t="s">
        <v>129</v>
      </c>
      <c r="B13" s="70" t="s">
        <v>131</v>
      </c>
      <c r="D13" s="132">
        <f t="shared" ref="D13:D20" si="0">SUM(F13:EZ13)</f>
        <v>0</v>
      </c>
      <c r="E13" s="147"/>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row>
    <row r="14" spans="1:274" x14ac:dyDescent="0.25">
      <c r="A14" s="10" t="s">
        <v>129</v>
      </c>
      <c r="B14" s="70" t="s">
        <v>132</v>
      </c>
      <c r="D14" s="132">
        <f t="shared" si="0"/>
        <v>0</v>
      </c>
      <c r="E14" s="147"/>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row>
    <row r="15" spans="1:274" x14ac:dyDescent="0.25">
      <c r="B15" s="70" t="s">
        <v>267</v>
      </c>
      <c r="D15" s="132">
        <f t="shared" si="0"/>
        <v>0</v>
      </c>
      <c r="E15" s="147"/>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c r="DD15" s="133"/>
      <c r="DE15" s="133"/>
      <c r="DF15" s="133"/>
      <c r="DG15" s="133"/>
      <c r="DH15" s="133"/>
      <c r="DI15" s="133"/>
      <c r="DJ15" s="133"/>
      <c r="DK15" s="133"/>
      <c r="DL15" s="133"/>
      <c r="DM15" s="133"/>
      <c r="DN15" s="133"/>
      <c r="DO15" s="133"/>
      <c r="DP15" s="133"/>
      <c r="DQ15" s="133"/>
      <c r="DR15" s="133"/>
      <c r="DS15" s="133"/>
      <c r="DT15" s="133"/>
      <c r="DU15" s="133"/>
      <c r="DV15" s="133"/>
      <c r="DW15" s="133"/>
      <c r="DX15" s="133"/>
      <c r="DY15" s="133"/>
      <c r="DZ15" s="133"/>
      <c r="EA15" s="133"/>
      <c r="EB15" s="133"/>
      <c r="EC15" s="133"/>
      <c r="ED15" s="133"/>
      <c r="EE15" s="133"/>
      <c r="EF15" s="133"/>
      <c r="EG15" s="133"/>
      <c r="EH15" s="133"/>
      <c r="EI15" s="133"/>
      <c r="EJ15" s="133"/>
      <c r="EK15" s="133"/>
      <c r="EL15" s="133"/>
      <c r="EM15" s="133"/>
      <c r="EN15" s="133"/>
      <c r="EO15" s="133"/>
      <c r="EP15" s="133"/>
      <c r="EQ15" s="133"/>
      <c r="ER15" s="133"/>
      <c r="ES15" s="133"/>
      <c r="ET15" s="133"/>
      <c r="EU15" s="133"/>
      <c r="EV15" s="133"/>
      <c r="EW15" s="133"/>
      <c r="EX15" s="133"/>
      <c r="EY15" s="133"/>
      <c r="EZ15" s="133"/>
    </row>
    <row r="16" spans="1:274" x14ac:dyDescent="0.25">
      <c r="B16" s="70" t="s">
        <v>133</v>
      </c>
      <c r="D16" s="132">
        <f t="shared" si="0"/>
        <v>0</v>
      </c>
      <c r="E16" s="147"/>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c r="DD16" s="133"/>
      <c r="DE16" s="133"/>
      <c r="DF16" s="133"/>
      <c r="DG16" s="133"/>
      <c r="DH16" s="133"/>
      <c r="DI16" s="133"/>
      <c r="DJ16" s="133"/>
      <c r="DK16" s="133"/>
      <c r="DL16" s="133"/>
      <c r="DM16" s="133"/>
      <c r="DN16" s="133"/>
      <c r="DO16" s="133"/>
      <c r="DP16" s="133"/>
      <c r="DQ16" s="133"/>
      <c r="DR16" s="133"/>
      <c r="DS16" s="133"/>
      <c r="DT16" s="133"/>
      <c r="DU16" s="133"/>
      <c r="DV16" s="133"/>
      <c r="DW16" s="133"/>
      <c r="DX16" s="133"/>
      <c r="DY16" s="133"/>
      <c r="DZ16" s="133"/>
      <c r="EA16" s="133"/>
      <c r="EB16" s="133"/>
      <c r="EC16" s="133"/>
      <c r="ED16" s="133"/>
      <c r="EE16" s="133"/>
      <c r="EF16" s="133"/>
      <c r="EG16" s="133"/>
      <c r="EH16" s="133"/>
      <c r="EI16" s="133"/>
      <c r="EJ16" s="133"/>
      <c r="EK16" s="133"/>
      <c r="EL16" s="133"/>
      <c r="EM16" s="133"/>
      <c r="EN16" s="133"/>
      <c r="EO16" s="133"/>
      <c r="EP16" s="133"/>
      <c r="EQ16" s="133"/>
      <c r="ER16" s="133"/>
      <c r="ES16" s="133"/>
      <c r="ET16" s="133"/>
      <c r="EU16" s="133"/>
      <c r="EV16" s="133"/>
      <c r="EW16" s="133"/>
      <c r="EX16" s="133"/>
      <c r="EY16" s="133"/>
      <c r="EZ16" s="133"/>
    </row>
    <row r="17" spans="1:156" x14ac:dyDescent="0.25">
      <c r="B17" s="70" t="s">
        <v>134</v>
      </c>
      <c r="D17" s="132">
        <f t="shared" si="0"/>
        <v>0</v>
      </c>
      <c r="E17" s="147"/>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133"/>
      <c r="DJ17" s="133"/>
      <c r="DK17" s="133"/>
      <c r="DL17" s="133"/>
      <c r="DM17" s="133"/>
      <c r="DN17" s="133"/>
      <c r="DO17" s="133"/>
      <c r="DP17" s="133"/>
      <c r="DQ17" s="133"/>
      <c r="DR17" s="133"/>
      <c r="DS17" s="133"/>
      <c r="DT17" s="133"/>
      <c r="DU17" s="133"/>
      <c r="DV17" s="133"/>
      <c r="DW17" s="133"/>
      <c r="DX17" s="133"/>
      <c r="DY17" s="133"/>
      <c r="DZ17" s="133"/>
      <c r="EA17" s="133"/>
      <c r="EB17" s="133"/>
      <c r="EC17" s="133"/>
      <c r="ED17" s="133"/>
      <c r="EE17" s="133"/>
      <c r="EF17" s="133"/>
      <c r="EG17" s="133"/>
      <c r="EH17" s="133"/>
      <c r="EI17" s="133"/>
      <c r="EJ17" s="133"/>
      <c r="EK17" s="133"/>
      <c r="EL17" s="133"/>
      <c r="EM17" s="133"/>
      <c r="EN17" s="133"/>
      <c r="EO17" s="133"/>
      <c r="EP17" s="133"/>
      <c r="EQ17" s="133"/>
      <c r="ER17" s="133"/>
      <c r="ES17" s="133"/>
      <c r="ET17" s="133"/>
      <c r="EU17" s="133"/>
      <c r="EV17" s="133"/>
      <c r="EW17" s="133"/>
      <c r="EX17" s="133"/>
      <c r="EY17" s="133"/>
      <c r="EZ17" s="133"/>
    </row>
    <row r="18" spans="1:156" x14ac:dyDescent="0.25">
      <c r="B18" s="70" t="s">
        <v>135</v>
      </c>
      <c r="D18" s="132">
        <f t="shared" si="0"/>
        <v>0</v>
      </c>
      <c r="E18" s="147"/>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row>
    <row r="19" spans="1:156" x14ac:dyDescent="0.25">
      <c r="B19" s="70" t="s">
        <v>136</v>
      </c>
      <c r="D19" s="132">
        <f t="shared" si="0"/>
        <v>0</v>
      </c>
      <c r="E19" s="147"/>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c r="DJ19" s="133"/>
      <c r="DK19" s="133"/>
      <c r="DL19" s="133"/>
      <c r="DM19" s="133"/>
      <c r="DN19" s="133"/>
      <c r="DO19" s="133"/>
      <c r="DP19" s="133"/>
      <c r="DQ19" s="133"/>
      <c r="DR19" s="133"/>
      <c r="DS19" s="133"/>
      <c r="DT19" s="133"/>
      <c r="DU19" s="133"/>
      <c r="DV19" s="133"/>
      <c r="DW19" s="133"/>
      <c r="DX19" s="133"/>
      <c r="DY19" s="133"/>
      <c r="DZ19" s="133"/>
      <c r="EA19" s="133"/>
      <c r="EB19" s="133"/>
      <c r="EC19" s="133"/>
      <c r="ED19" s="133"/>
      <c r="EE19" s="133"/>
      <c r="EF19" s="133"/>
      <c r="EG19" s="133"/>
      <c r="EH19" s="133"/>
      <c r="EI19" s="133"/>
      <c r="EJ19" s="133"/>
      <c r="EK19" s="133"/>
      <c r="EL19" s="133"/>
      <c r="EM19" s="133"/>
      <c r="EN19" s="133"/>
      <c r="EO19" s="133"/>
      <c r="EP19" s="133"/>
      <c r="EQ19" s="133"/>
      <c r="ER19" s="133"/>
      <c r="ES19" s="133"/>
      <c r="ET19" s="133"/>
      <c r="EU19" s="133"/>
      <c r="EV19" s="133"/>
      <c r="EW19" s="133"/>
      <c r="EX19" s="133"/>
      <c r="EY19" s="133"/>
      <c r="EZ19" s="133"/>
    </row>
    <row r="20" spans="1:156" x14ac:dyDescent="0.25">
      <c r="B20" s="70" t="s">
        <v>137</v>
      </c>
      <c r="D20" s="132">
        <f t="shared" si="0"/>
        <v>0</v>
      </c>
      <c r="E20" s="147"/>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c r="DJ20" s="133"/>
      <c r="DK20" s="133"/>
      <c r="DL20" s="133"/>
      <c r="DM20" s="133"/>
      <c r="DN20" s="133"/>
      <c r="DO20" s="133"/>
      <c r="DP20" s="133"/>
      <c r="DQ20" s="133"/>
      <c r="DR20" s="133"/>
      <c r="DS20" s="133"/>
      <c r="DT20" s="133"/>
      <c r="DU20" s="133"/>
      <c r="DV20" s="133"/>
      <c r="DW20" s="133"/>
      <c r="DX20" s="133"/>
      <c r="DY20" s="133"/>
      <c r="DZ20" s="133"/>
      <c r="EA20" s="133"/>
      <c r="EB20" s="133"/>
      <c r="EC20" s="133"/>
      <c r="ED20" s="133"/>
      <c r="EE20" s="133"/>
      <c r="EF20" s="133"/>
      <c r="EG20" s="133"/>
      <c r="EH20" s="133"/>
      <c r="EI20" s="133"/>
      <c r="EJ20" s="133"/>
      <c r="EK20" s="133"/>
      <c r="EL20" s="133"/>
      <c r="EM20" s="133"/>
      <c r="EN20" s="133"/>
      <c r="EO20" s="133"/>
      <c r="EP20" s="133"/>
      <c r="EQ20" s="133"/>
      <c r="ER20" s="133"/>
      <c r="ES20" s="133"/>
      <c r="ET20" s="133"/>
      <c r="EU20" s="133"/>
      <c r="EV20" s="133"/>
      <c r="EW20" s="133"/>
      <c r="EX20" s="133"/>
      <c r="EY20" s="133"/>
      <c r="EZ20" s="133"/>
    </row>
    <row r="21" spans="1:156" s="70" customFormat="1" ht="13.5" x14ac:dyDescent="0.25">
      <c r="A21" s="10"/>
      <c r="D21" s="148"/>
      <c r="E21" s="147"/>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row>
    <row r="22" spans="1:156" x14ac:dyDescent="0.25">
      <c r="B22" s="69" t="s">
        <v>138</v>
      </c>
      <c r="C22" s="70"/>
      <c r="D22" s="132">
        <f>SUM(F22:EZ22)</f>
        <v>0</v>
      </c>
      <c r="E22" s="147"/>
      <c r="F22" s="131">
        <f t="shared" ref="F22" si="1">SUM(F11,F13:F20)</f>
        <v>0</v>
      </c>
      <c r="G22" s="131">
        <f t="shared" ref="G22:BR22" si="2">SUM(G11,G13:G20)</f>
        <v>0</v>
      </c>
      <c r="H22" s="131">
        <f t="shared" si="2"/>
        <v>0</v>
      </c>
      <c r="I22" s="131">
        <f t="shared" si="2"/>
        <v>0</v>
      </c>
      <c r="J22" s="131">
        <f t="shared" si="2"/>
        <v>0</v>
      </c>
      <c r="K22" s="131">
        <f t="shared" si="2"/>
        <v>0</v>
      </c>
      <c r="L22" s="131">
        <f t="shared" si="2"/>
        <v>0</v>
      </c>
      <c r="M22" s="131">
        <f t="shared" si="2"/>
        <v>0</v>
      </c>
      <c r="N22" s="131">
        <f t="shared" si="2"/>
        <v>0</v>
      </c>
      <c r="O22" s="131">
        <f t="shared" si="2"/>
        <v>0</v>
      </c>
      <c r="P22" s="131">
        <f t="shared" si="2"/>
        <v>0</v>
      </c>
      <c r="Q22" s="131">
        <f t="shared" si="2"/>
        <v>0</v>
      </c>
      <c r="R22" s="131">
        <f t="shared" si="2"/>
        <v>0</v>
      </c>
      <c r="S22" s="131">
        <f t="shared" si="2"/>
        <v>0</v>
      </c>
      <c r="T22" s="131">
        <f t="shared" si="2"/>
        <v>0</v>
      </c>
      <c r="U22" s="131">
        <f t="shared" si="2"/>
        <v>0</v>
      </c>
      <c r="V22" s="131">
        <f t="shared" si="2"/>
        <v>0</v>
      </c>
      <c r="W22" s="131">
        <f t="shared" si="2"/>
        <v>0</v>
      </c>
      <c r="X22" s="131">
        <f t="shared" si="2"/>
        <v>0</v>
      </c>
      <c r="Y22" s="131">
        <f t="shared" si="2"/>
        <v>0</v>
      </c>
      <c r="Z22" s="131">
        <f t="shared" si="2"/>
        <v>0</v>
      </c>
      <c r="AA22" s="131">
        <f t="shared" si="2"/>
        <v>0</v>
      </c>
      <c r="AB22" s="131">
        <f t="shared" si="2"/>
        <v>0</v>
      </c>
      <c r="AC22" s="131">
        <f t="shared" si="2"/>
        <v>0</v>
      </c>
      <c r="AD22" s="131">
        <f t="shared" si="2"/>
        <v>0</v>
      </c>
      <c r="AE22" s="131">
        <f t="shared" si="2"/>
        <v>0</v>
      </c>
      <c r="AF22" s="131">
        <f t="shared" si="2"/>
        <v>0</v>
      </c>
      <c r="AG22" s="131">
        <f t="shared" si="2"/>
        <v>0</v>
      </c>
      <c r="AH22" s="131">
        <f t="shared" si="2"/>
        <v>0</v>
      </c>
      <c r="AI22" s="131">
        <f t="shared" si="2"/>
        <v>0</v>
      </c>
      <c r="AJ22" s="131">
        <f t="shared" si="2"/>
        <v>0</v>
      </c>
      <c r="AK22" s="131">
        <f t="shared" si="2"/>
        <v>0</v>
      </c>
      <c r="AL22" s="131">
        <f t="shared" si="2"/>
        <v>0</v>
      </c>
      <c r="AM22" s="131">
        <f t="shared" si="2"/>
        <v>0</v>
      </c>
      <c r="AN22" s="131">
        <f t="shared" si="2"/>
        <v>0</v>
      </c>
      <c r="AO22" s="131">
        <f t="shared" si="2"/>
        <v>0</v>
      </c>
      <c r="AP22" s="131">
        <f t="shared" si="2"/>
        <v>0</v>
      </c>
      <c r="AQ22" s="131">
        <f t="shared" si="2"/>
        <v>0</v>
      </c>
      <c r="AR22" s="131">
        <f t="shared" si="2"/>
        <v>0</v>
      </c>
      <c r="AS22" s="131">
        <f t="shared" si="2"/>
        <v>0</v>
      </c>
      <c r="AT22" s="131">
        <f t="shared" si="2"/>
        <v>0</v>
      </c>
      <c r="AU22" s="131">
        <f t="shared" si="2"/>
        <v>0</v>
      </c>
      <c r="AV22" s="131">
        <f t="shared" si="2"/>
        <v>0</v>
      </c>
      <c r="AW22" s="131">
        <f t="shared" si="2"/>
        <v>0</v>
      </c>
      <c r="AX22" s="131">
        <f t="shared" si="2"/>
        <v>0</v>
      </c>
      <c r="AY22" s="131">
        <f t="shared" si="2"/>
        <v>0</v>
      </c>
      <c r="AZ22" s="131">
        <f t="shared" si="2"/>
        <v>0</v>
      </c>
      <c r="BA22" s="131">
        <f t="shared" si="2"/>
        <v>0</v>
      </c>
      <c r="BB22" s="131">
        <f t="shared" si="2"/>
        <v>0</v>
      </c>
      <c r="BC22" s="131">
        <f t="shared" si="2"/>
        <v>0</v>
      </c>
      <c r="BD22" s="131">
        <f t="shared" si="2"/>
        <v>0</v>
      </c>
      <c r="BE22" s="131">
        <f t="shared" si="2"/>
        <v>0</v>
      </c>
      <c r="BF22" s="131">
        <f t="shared" si="2"/>
        <v>0</v>
      </c>
      <c r="BG22" s="131">
        <f t="shared" si="2"/>
        <v>0</v>
      </c>
      <c r="BH22" s="131">
        <f t="shared" si="2"/>
        <v>0</v>
      </c>
      <c r="BI22" s="131">
        <f t="shared" si="2"/>
        <v>0</v>
      </c>
      <c r="BJ22" s="131">
        <f t="shared" si="2"/>
        <v>0</v>
      </c>
      <c r="BK22" s="131">
        <f t="shared" si="2"/>
        <v>0</v>
      </c>
      <c r="BL22" s="131">
        <f t="shared" si="2"/>
        <v>0</v>
      </c>
      <c r="BM22" s="131">
        <f t="shared" si="2"/>
        <v>0</v>
      </c>
      <c r="BN22" s="131">
        <f t="shared" si="2"/>
        <v>0</v>
      </c>
      <c r="BO22" s="131">
        <f t="shared" si="2"/>
        <v>0</v>
      </c>
      <c r="BP22" s="131">
        <f t="shared" si="2"/>
        <v>0</v>
      </c>
      <c r="BQ22" s="131">
        <f t="shared" si="2"/>
        <v>0</v>
      </c>
      <c r="BR22" s="131">
        <f t="shared" si="2"/>
        <v>0</v>
      </c>
      <c r="BS22" s="131">
        <f t="shared" ref="BS22:ED22" si="3">SUM(BS11,BS13:BS20)</f>
        <v>0</v>
      </c>
      <c r="BT22" s="131">
        <f t="shared" si="3"/>
        <v>0</v>
      </c>
      <c r="BU22" s="131">
        <f t="shared" si="3"/>
        <v>0</v>
      </c>
      <c r="BV22" s="131">
        <f t="shared" si="3"/>
        <v>0</v>
      </c>
      <c r="BW22" s="131">
        <f t="shared" si="3"/>
        <v>0</v>
      </c>
      <c r="BX22" s="131">
        <f t="shared" si="3"/>
        <v>0</v>
      </c>
      <c r="BY22" s="131">
        <f t="shared" si="3"/>
        <v>0</v>
      </c>
      <c r="BZ22" s="131">
        <f t="shared" si="3"/>
        <v>0</v>
      </c>
      <c r="CA22" s="131">
        <f t="shared" si="3"/>
        <v>0</v>
      </c>
      <c r="CB22" s="131">
        <f t="shared" si="3"/>
        <v>0</v>
      </c>
      <c r="CC22" s="131">
        <f t="shared" si="3"/>
        <v>0</v>
      </c>
      <c r="CD22" s="131">
        <f t="shared" si="3"/>
        <v>0</v>
      </c>
      <c r="CE22" s="131">
        <f t="shared" si="3"/>
        <v>0</v>
      </c>
      <c r="CF22" s="131">
        <f t="shared" si="3"/>
        <v>0</v>
      </c>
      <c r="CG22" s="131">
        <f t="shared" si="3"/>
        <v>0</v>
      </c>
      <c r="CH22" s="131">
        <f t="shared" si="3"/>
        <v>0</v>
      </c>
      <c r="CI22" s="131">
        <f t="shared" si="3"/>
        <v>0</v>
      </c>
      <c r="CJ22" s="131">
        <f t="shared" si="3"/>
        <v>0</v>
      </c>
      <c r="CK22" s="131">
        <f t="shared" si="3"/>
        <v>0</v>
      </c>
      <c r="CL22" s="131">
        <f t="shared" si="3"/>
        <v>0</v>
      </c>
      <c r="CM22" s="131">
        <f t="shared" si="3"/>
        <v>0</v>
      </c>
      <c r="CN22" s="131">
        <f t="shared" si="3"/>
        <v>0</v>
      </c>
      <c r="CO22" s="131">
        <f t="shared" si="3"/>
        <v>0</v>
      </c>
      <c r="CP22" s="131">
        <f t="shared" si="3"/>
        <v>0</v>
      </c>
      <c r="CQ22" s="131">
        <f t="shared" si="3"/>
        <v>0</v>
      </c>
      <c r="CR22" s="131">
        <f t="shared" si="3"/>
        <v>0</v>
      </c>
      <c r="CS22" s="131">
        <f t="shared" si="3"/>
        <v>0</v>
      </c>
      <c r="CT22" s="131">
        <f t="shared" si="3"/>
        <v>0</v>
      </c>
      <c r="CU22" s="131">
        <f t="shared" si="3"/>
        <v>0</v>
      </c>
      <c r="CV22" s="131">
        <f t="shared" si="3"/>
        <v>0</v>
      </c>
      <c r="CW22" s="131">
        <f t="shared" si="3"/>
        <v>0</v>
      </c>
      <c r="CX22" s="131">
        <f t="shared" si="3"/>
        <v>0</v>
      </c>
      <c r="CY22" s="131">
        <f t="shared" si="3"/>
        <v>0</v>
      </c>
      <c r="CZ22" s="131">
        <f t="shared" si="3"/>
        <v>0</v>
      </c>
      <c r="DA22" s="131">
        <f t="shared" si="3"/>
        <v>0</v>
      </c>
      <c r="DB22" s="131">
        <f t="shared" si="3"/>
        <v>0</v>
      </c>
      <c r="DC22" s="131">
        <f t="shared" si="3"/>
        <v>0</v>
      </c>
      <c r="DD22" s="131">
        <f t="shared" si="3"/>
        <v>0</v>
      </c>
      <c r="DE22" s="131">
        <f t="shared" si="3"/>
        <v>0</v>
      </c>
      <c r="DF22" s="131">
        <f t="shared" si="3"/>
        <v>0</v>
      </c>
      <c r="DG22" s="131">
        <f t="shared" si="3"/>
        <v>0</v>
      </c>
      <c r="DH22" s="131">
        <f t="shared" si="3"/>
        <v>0</v>
      </c>
      <c r="DI22" s="131">
        <f t="shared" si="3"/>
        <v>0</v>
      </c>
      <c r="DJ22" s="131">
        <f t="shared" si="3"/>
        <v>0</v>
      </c>
      <c r="DK22" s="131">
        <f t="shared" si="3"/>
        <v>0</v>
      </c>
      <c r="DL22" s="131">
        <f t="shared" si="3"/>
        <v>0</v>
      </c>
      <c r="DM22" s="131">
        <f t="shared" si="3"/>
        <v>0</v>
      </c>
      <c r="DN22" s="131">
        <f t="shared" si="3"/>
        <v>0</v>
      </c>
      <c r="DO22" s="131">
        <f t="shared" si="3"/>
        <v>0</v>
      </c>
      <c r="DP22" s="131">
        <f t="shared" si="3"/>
        <v>0</v>
      </c>
      <c r="DQ22" s="131">
        <f t="shared" si="3"/>
        <v>0</v>
      </c>
      <c r="DR22" s="131">
        <f t="shared" si="3"/>
        <v>0</v>
      </c>
      <c r="DS22" s="131">
        <f t="shared" si="3"/>
        <v>0</v>
      </c>
      <c r="DT22" s="131">
        <f t="shared" si="3"/>
        <v>0</v>
      </c>
      <c r="DU22" s="131">
        <f t="shared" si="3"/>
        <v>0</v>
      </c>
      <c r="DV22" s="131">
        <f t="shared" si="3"/>
        <v>0</v>
      </c>
      <c r="DW22" s="131">
        <f t="shared" si="3"/>
        <v>0</v>
      </c>
      <c r="DX22" s="131">
        <f t="shared" si="3"/>
        <v>0</v>
      </c>
      <c r="DY22" s="131">
        <f t="shared" si="3"/>
        <v>0</v>
      </c>
      <c r="DZ22" s="131">
        <f t="shared" si="3"/>
        <v>0</v>
      </c>
      <c r="EA22" s="131">
        <f t="shared" si="3"/>
        <v>0</v>
      </c>
      <c r="EB22" s="131">
        <f t="shared" si="3"/>
        <v>0</v>
      </c>
      <c r="EC22" s="131">
        <f t="shared" si="3"/>
        <v>0</v>
      </c>
      <c r="ED22" s="131">
        <f t="shared" si="3"/>
        <v>0</v>
      </c>
      <c r="EE22" s="131">
        <f t="shared" ref="EE22:EZ22" si="4">SUM(EE11,EE13:EE20)</f>
        <v>0</v>
      </c>
      <c r="EF22" s="131">
        <f t="shared" si="4"/>
        <v>0</v>
      </c>
      <c r="EG22" s="131">
        <f t="shared" si="4"/>
        <v>0</v>
      </c>
      <c r="EH22" s="131">
        <f t="shared" si="4"/>
        <v>0</v>
      </c>
      <c r="EI22" s="131">
        <f t="shared" si="4"/>
        <v>0</v>
      </c>
      <c r="EJ22" s="131">
        <f t="shared" si="4"/>
        <v>0</v>
      </c>
      <c r="EK22" s="131">
        <f t="shared" si="4"/>
        <v>0</v>
      </c>
      <c r="EL22" s="131">
        <f t="shared" si="4"/>
        <v>0</v>
      </c>
      <c r="EM22" s="131">
        <f t="shared" si="4"/>
        <v>0</v>
      </c>
      <c r="EN22" s="131">
        <f t="shared" si="4"/>
        <v>0</v>
      </c>
      <c r="EO22" s="131">
        <f t="shared" si="4"/>
        <v>0</v>
      </c>
      <c r="EP22" s="131">
        <f t="shared" si="4"/>
        <v>0</v>
      </c>
      <c r="EQ22" s="131">
        <f t="shared" si="4"/>
        <v>0</v>
      </c>
      <c r="ER22" s="131">
        <f t="shared" si="4"/>
        <v>0</v>
      </c>
      <c r="ES22" s="131">
        <f t="shared" si="4"/>
        <v>0</v>
      </c>
      <c r="ET22" s="131">
        <f t="shared" si="4"/>
        <v>0</v>
      </c>
      <c r="EU22" s="131">
        <f t="shared" si="4"/>
        <v>0</v>
      </c>
      <c r="EV22" s="131">
        <f t="shared" si="4"/>
        <v>0</v>
      </c>
      <c r="EW22" s="131">
        <f t="shared" si="4"/>
        <v>0</v>
      </c>
      <c r="EX22" s="131">
        <f t="shared" si="4"/>
        <v>0</v>
      </c>
      <c r="EY22" s="131">
        <f t="shared" si="4"/>
        <v>0</v>
      </c>
      <c r="EZ22" s="131">
        <f t="shared" si="4"/>
        <v>0</v>
      </c>
    </row>
    <row r="23" spans="1:156" x14ac:dyDescent="0.25">
      <c r="C23" s="70"/>
      <c r="D23" s="148"/>
      <c r="E23" s="147"/>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row>
    <row r="24" spans="1:156" ht="13.5" x14ac:dyDescent="0.25">
      <c r="B24" s="70" t="s">
        <v>139</v>
      </c>
      <c r="C24" s="70"/>
      <c r="D24" s="132">
        <f t="shared" ref="D24:D31" si="5">SUM(F24:EZ24)</f>
        <v>0</v>
      </c>
      <c r="E24" s="147"/>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c r="DD24" s="133"/>
      <c r="DE24" s="133"/>
      <c r="DF24" s="133"/>
      <c r="DG24" s="133"/>
      <c r="DH24" s="133"/>
      <c r="DI24" s="133"/>
      <c r="DJ24" s="133"/>
      <c r="DK24" s="133"/>
      <c r="DL24" s="133"/>
      <c r="DM24" s="133"/>
      <c r="DN24" s="133"/>
      <c r="DO24" s="133"/>
      <c r="DP24" s="133"/>
      <c r="DQ24" s="133"/>
      <c r="DR24" s="133"/>
      <c r="DS24" s="133"/>
      <c r="DT24" s="133"/>
      <c r="DU24" s="133"/>
      <c r="DV24" s="133"/>
      <c r="DW24" s="133"/>
      <c r="DX24" s="133"/>
      <c r="DY24" s="133"/>
      <c r="DZ24" s="133"/>
      <c r="EA24" s="133"/>
      <c r="EB24" s="133"/>
      <c r="EC24" s="133"/>
      <c r="ED24" s="133"/>
      <c r="EE24" s="133"/>
      <c r="EF24" s="133"/>
      <c r="EG24" s="133"/>
      <c r="EH24" s="133"/>
      <c r="EI24" s="133"/>
      <c r="EJ24" s="133"/>
      <c r="EK24" s="133"/>
      <c r="EL24" s="133"/>
      <c r="EM24" s="133"/>
      <c r="EN24" s="133"/>
      <c r="EO24" s="133"/>
      <c r="EP24" s="133"/>
      <c r="EQ24" s="133"/>
      <c r="ER24" s="133"/>
      <c r="ES24" s="133"/>
      <c r="ET24" s="133"/>
      <c r="EU24" s="133"/>
      <c r="EV24" s="133"/>
      <c r="EW24" s="133"/>
      <c r="EX24" s="133"/>
      <c r="EY24" s="133"/>
      <c r="EZ24" s="133"/>
    </row>
    <row r="25" spans="1:156" ht="13.5" x14ac:dyDescent="0.25">
      <c r="B25" s="70" t="s">
        <v>140</v>
      </c>
      <c r="C25" s="70"/>
      <c r="D25" s="132">
        <f t="shared" si="5"/>
        <v>0</v>
      </c>
      <c r="E25" s="147"/>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c r="DJ25" s="133"/>
      <c r="DK25" s="133"/>
      <c r="DL25" s="133"/>
      <c r="DM25" s="133"/>
      <c r="DN25" s="133"/>
      <c r="DO25" s="133"/>
      <c r="DP25" s="133"/>
      <c r="DQ25" s="133"/>
      <c r="DR25" s="133"/>
      <c r="DS25" s="133"/>
      <c r="DT25" s="133"/>
      <c r="DU25" s="133"/>
      <c r="DV25" s="133"/>
      <c r="DW25" s="133"/>
      <c r="DX25" s="133"/>
      <c r="DY25" s="133"/>
      <c r="DZ25" s="133"/>
      <c r="EA25" s="133"/>
      <c r="EB25" s="133"/>
      <c r="EC25" s="133"/>
      <c r="ED25" s="133"/>
      <c r="EE25" s="133"/>
      <c r="EF25" s="133"/>
      <c r="EG25" s="133"/>
      <c r="EH25" s="133"/>
      <c r="EI25" s="133"/>
      <c r="EJ25" s="133"/>
      <c r="EK25" s="133"/>
      <c r="EL25" s="133"/>
      <c r="EM25" s="133"/>
      <c r="EN25" s="133"/>
      <c r="EO25" s="133"/>
      <c r="EP25" s="133"/>
      <c r="EQ25" s="133"/>
      <c r="ER25" s="133"/>
      <c r="ES25" s="133"/>
      <c r="ET25" s="133"/>
      <c r="EU25" s="133"/>
      <c r="EV25" s="133"/>
      <c r="EW25" s="133"/>
      <c r="EX25" s="133"/>
      <c r="EY25" s="133"/>
      <c r="EZ25" s="133"/>
    </row>
    <row r="26" spans="1:156" ht="13.5" x14ac:dyDescent="0.25">
      <c r="B26" s="70" t="s">
        <v>141</v>
      </c>
      <c r="C26" s="70"/>
      <c r="D26" s="132">
        <f t="shared" si="5"/>
        <v>0</v>
      </c>
      <c r="E26" s="147"/>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c r="DN26" s="133"/>
      <c r="DO26" s="133"/>
      <c r="DP26" s="133"/>
      <c r="DQ26" s="133"/>
      <c r="DR26" s="133"/>
      <c r="DS26" s="133"/>
      <c r="DT26" s="133"/>
      <c r="DU26" s="133"/>
      <c r="DV26" s="133"/>
      <c r="DW26" s="133"/>
      <c r="DX26" s="133"/>
      <c r="DY26" s="133"/>
      <c r="DZ26" s="133"/>
      <c r="EA26" s="133"/>
      <c r="EB26" s="133"/>
      <c r="EC26" s="133"/>
      <c r="ED26" s="133"/>
      <c r="EE26" s="133"/>
      <c r="EF26" s="133"/>
      <c r="EG26" s="133"/>
      <c r="EH26" s="133"/>
      <c r="EI26" s="133"/>
      <c r="EJ26" s="133"/>
      <c r="EK26" s="133"/>
      <c r="EL26" s="133"/>
      <c r="EM26" s="133"/>
      <c r="EN26" s="133"/>
      <c r="EO26" s="133"/>
      <c r="EP26" s="133"/>
      <c r="EQ26" s="133"/>
      <c r="ER26" s="133"/>
      <c r="ES26" s="133"/>
      <c r="ET26" s="133"/>
      <c r="EU26" s="133"/>
      <c r="EV26" s="133"/>
      <c r="EW26" s="133"/>
      <c r="EX26" s="133"/>
      <c r="EY26" s="133"/>
      <c r="EZ26" s="133"/>
    </row>
    <row r="27" spans="1:156" ht="13.5" x14ac:dyDescent="0.25">
      <c r="B27" s="70" t="s">
        <v>142</v>
      </c>
      <c r="C27" s="70"/>
      <c r="D27" s="132">
        <f t="shared" si="5"/>
        <v>0</v>
      </c>
      <c r="E27" s="147"/>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c r="DA27" s="133"/>
      <c r="DB27" s="133"/>
      <c r="DC27" s="133"/>
      <c r="DD27" s="133"/>
      <c r="DE27" s="133"/>
      <c r="DF27" s="133"/>
      <c r="DG27" s="133"/>
      <c r="DH27" s="133"/>
      <c r="DI27" s="133"/>
      <c r="DJ27" s="133"/>
      <c r="DK27" s="133"/>
      <c r="DL27" s="133"/>
      <c r="DM27" s="133"/>
      <c r="DN27" s="133"/>
      <c r="DO27" s="133"/>
      <c r="DP27" s="133"/>
      <c r="DQ27" s="133"/>
      <c r="DR27" s="133"/>
      <c r="DS27" s="133"/>
      <c r="DT27" s="133"/>
      <c r="DU27" s="133"/>
      <c r="DV27" s="133"/>
      <c r="DW27" s="133"/>
      <c r="DX27" s="133"/>
      <c r="DY27" s="133"/>
      <c r="DZ27" s="133"/>
      <c r="EA27" s="133"/>
      <c r="EB27" s="133"/>
      <c r="EC27" s="133"/>
      <c r="ED27" s="133"/>
      <c r="EE27" s="133"/>
      <c r="EF27" s="133"/>
      <c r="EG27" s="133"/>
      <c r="EH27" s="133"/>
      <c r="EI27" s="133"/>
      <c r="EJ27" s="133"/>
      <c r="EK27" s="133"/>
      <c r="EL27" s="133"/>
      <c r="EM27" s="133"/>
      <c r="EN27" s="133"/>
      <c r="EO27" s="133"/>
      <c r="EP27" s="133"/>
      <c r="EQ27" s="133"/>
      <c r="ER27" s="133"/>
      <c r="ES27" s="133"/>
      <c r="ET27" s="133"/>
      <c r="EU27" s="133"/>
      <c r="EV27" s="133"/>
      <c r="EW27" s="133"/>
      <c r="EX27" s="133"/>
      <c r="EY27" s="133"/>
      <c r="EZ27" s="133"/>
    </row>
    <row r="28" spans="1:156" ht="13.5" x14ac:dyDescent="0.25">
      <c r="B28" s="70" t="s">
        <v>143</v>
      </c>
      <c r="C28" s="70"/>
      <c r="D28" s="132">
        <f t="shared" si="5"/>
        <v>0</v>
      </c>
      <c r="E28" s="147"/>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c r="CQ28" s="133"/>
      <c r="CR28" s="133"/>
      <c r="CS28" s="133"/>
      <c r="CT28" s="133"/>
      <c r="CU28" s="133"/>
      <c r="CV28" s="133"/>
      <c r="CW28" s="133"/>
      <c r="CX28" s="133"/>
      <c r="CY28" s="133"/>
      <c r="CZ28" s="133"/>
      <c r="DA28" s="133"/>
      <c r="DB28" s="133"/>
      <c r="DC28" s="133"/>
      <c r="DD28" s="133"/>
      <c r="DE28" s="133"/>
      <c r="DF28" s="133"/>
      <c r="DG28" s="133"/>
      <c r="DH28" s="133"/>
      <c r="DI28" s="133"/>
      <c r="DJ28" s="133"/>
      <c r="DK28" s="133"/>
      <c r="DL28" s="133"/>
      <c r="DM28" s="133"/>
      <c r="DN28" s="133"/>
      <c r="DO28" s="133"/>
      <c r="DP28" s="133"/>
      <c r="DQ28" s="133"/>
      <c r="DR28" s="133"/>
      <c r="DS28" s="133"/>
      <c r="DT28" s="133"/>
      <c r="DU28" s="133"/>
      <c r="DV28" s="133"/>
      <c r="DW28" s="133"/>
      <c r="DX28" s="133"/>
      <c r="DY28" s="133"/>
      <c r="DZ28" s="133"/>
      <c r="EA28" s="133"/>
      <c r="EB28" s="133"/>
      <c r="EC28" s="133"/>
      <c r="ED28" s="133"/>
      <c r="EE28" s="133"/>
      <c r="EF28" s="133"/>
      <c r="EG28" s="133"/>
      <c r="EH28" s="133"/>
      <c r="EI28" s="133"/>
      <c r="EJ28" s="133"/>
      <c r="EK28" s="133"/>
      <c r="EL28" s="133"/>
      <c r="EM28" s="133"/>
      <c r="EN28" s="133"/>
      <c r="EO28" s="133"/>
      <c r="EP28" s="133"/>
      <c r="EQ28" s="133"/>
      <c r="ER28" s="133"/>
      <c r="ES28" s="133"/>
      <c r="ET28" s="133"/>
      <c r="EU28" s="133"/>
      <c r="EV28" s="133"/>
      <c r="EW28" s="133"/>
      <c r="EX28" s="133"/>
      <c r="EY28" s="133"/>
      <c r="EZ28" s="133"/>
    </row>
    <row r="29" spans="1:156" ht="13.5" x14ac:dyDescent="0.25">
      <c r="B29" s="70" t="s">
        <v>144</v>
      </c>
      <c r="C29" s="70"/>
      <c r="D29" s="132">
        <f t="shared" si="5"/>
        <v>0</v>
      </c>
      <c r="E29" s="147"/>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c r="DN29" s="133"/>
      <c r="DO29" s="133"/>
      <c r="DP29" s="133"/>
      <c r="DQ29" s="133"/>
      <c r="DR29" s="133"/>
      <c r="DS29" s="133"/>
      <c r="DT29" s="133"/>
      <c r="DU29" s="133"/>
      <c r="DV29" s="133"/>
      <c r="DW29" s="133"/>
      <c r="DX29" s="133"/>
      <c r="DY29" s="133"/>
      <c r="DZ29" s="133"/>
      <c r="EA29" s="133"/>
      <c r="EB29" s="133"/>
      <c r="EC29" s="133"/>
      <c r="ED29" s="133"/>
      <c r="EE29" s="133"/>
      <c r="EF29" s="133"/>
      <c r="EG29" s="133"/>
      <c r="EH29" s="133"/>
      <c r="EI29" s="133"/>
      <c r="EJ29" s="133"/>
      <c r="EK29" s="133"/>
      <c r="EL29" s="133"/>
      <c r="EM29" s="133"/>
      <c r="EN29" s="133"/>
      <c r="EO29" s="133"/>
      <c r="EP29" s="133"/>
      <c r="EQ29" s="133"/>
      <c r="ER29" s="133"/>
      <c r="ES29" s="133"/>
      <c r="ET29" s="133"/>
      <c r="EU29" s="133"/>
      <c r="EV29" s="133"/>
      <c r="EW29" s="133"/>
      <c r="EX29" s="133"/>
      <c r="EY29" s="133"/>
      <c r="EZ29" s="133"/>
    </row>
    <row r="30" spans="1:156" ht="13.5" x14ac:dyDescent="0.25">
      <c r="B30" s="70" t="s">
        <v>145</v>
      </c>
      <c r="C30" s="70"/>
      <c r="D30" s="132">
        <f t="shared" si="5"/>
        <v>0</v>
      </c>
      <c r="E30" s="147"/>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c r="DJ30" s="133"/>
      <c r="DK30" s="133"/>
      <c r="DL30" s="133"/>
      <c r="DM30" s="133"/>
      <c r="DN30" s="133"/>
      <c r="DO30" s="133"/>
      <c r="DP30" s="133"/>
      <c r="DQ30" s="133"/>
      <c r="DR30" s="133"/>
      <c r="DS30" s="133"/>
      <c r="DT30" s="133"/>
      <c r="DU30" s="133"/>
      <c r="DV30" s="133"/>
      <c r="DW30" s="133"/>
      <c r="DX30" s="133"/>
      <c r="DY30" s="133"/>
      <c r="DZ30" s="133"/>
      <c r="EA30" s="133"/>
      <c r="EB30" s="133"/>
      <c r="EC30" s="133"/>
      <c r="ED30" s="133"/>
      <c r="EE30" s="133"/>
      <c r="EF30" s="133"/>
      <c r="EG30" s="133"/>
      <c r="EH30" s="133"/>
      <c r="EI30" s="133"/>
      <c r="EJ30" s="133"/>
      <c r="EK30" s="133"/>
      <c r="EL30" s="133"/>
      <c r="EM30" s="133"/>
      <c r="EN30" s="133"/>
      <c r="EO30" s="133"/>
      <c r="EP30" s="133"/>
      <c r="EQ30" s="133"/>
      <c r="ER30" s="133"/>
      <c r="ES30" s="133"/>
      <c r="ET30" s="133"/>
      <c r="EU30" s="133"/>
      <c r="EV30" s="133"/>
      <c r="EW30" s="133"/>
      <c r="EX30" s="133"/>
      <c r="EY30" s="133"/>
      <c r="EZ30" s="133"/>
    </row>
    <row r="31" spans="1:156" ht="13.5" x14ac:dyDescent="0.25">
      <c r="B31" s="70" t="s">
        <v>146</v>
      </c>
      <c r="C31" s="70"/>
      <c r="D31" s="132">
        <f t="shared" si="5"/>
        <v>0</v>
      </c>
      <c r="E31" s="147"/>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3"/>
      <c r="EA31" s="133"/>
      <c r="EB31" s="133"/>
      <c r="EC31" s="133"/>
      <c r="ED31" s="133"/>
      <c r="EE31" s="133"/>
      <c r="EF31" s="133"/>
      <c r="EG31" s="133"/>
      <c r="EH31" s="133"/>
      <c r="EI31" s="133"/>
      <c r="EJ31" s="133"/>
      <c r="EK31" s="133"/>
      <c r="EL31" s="133"/>
      <c r="EM31" s="133"/>
      <c r="EN31" s="133"/>
      <c r="EO31" s="133"/>
      <c r="EP31" s="133"/>
      <c r="EQ31" s="133"/>
      <c r="ER31" s="133"/>
      <c r="ES31" s="133"/>
      <c r="ET31" s="133"/>
      <c r="EU31" s="133"/>
      <c r="EV31" s="133"/>
      <c r="EW31" s="133"/>
      <c r="EX31" s="133"/>
      <c r="EY31" s="133"/>
      <c r="EZ31" s="133"/>
    </row>
    <row r="32" spans="1:156" x14ac:dyDescent="0.25">
      <c r="C32" s="70"/>
      <c r="D32" s="148"/>
      <c r="E32" s="147"/>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row>
    <row r="33" spans="2:156" x14ac:dyDescent="0.25">
      <c r="B33" s="69" t="s">
        <v>147</v>
      </c>
      <c r="C33" s="70"/>
      <c r="D33" s="132">
        <f>SUM(F33:EZ33)</f>
        <v>0</v>
      </c>
      <c r="E33" s="147"/>
      <c r="F33" s="132">
        <f t="shared" ref="F33" si="6">SUM(F22,F24:F31)</f>
        <v>0</v>
      </c>
      <c r="G33" s="132">
        <f t="shared" ref="G33:BR33" si="7">SUM(G22,G24:G31)</f>
        <v>0</v>
      </c>
      <c r="H33" s="132">
        <f t="shared" si="7"/>
        <v>0</v>
      </c>
      <c r="I33" s="132">
        <f t="shared" si="7"/>
        <v>0</v>
      </c>
      <c r="J33" s="132">
        <f t="shared" si="7"/>
        <v>0</v>
      </c>
      <c r="K33" s="132">
        <f t="shared" si="7"/>
        <v>0</v>
      </c>
      <c r="L33" s="132">
        <f t="shared" si="7"/>
        <v>0</v>
      </c>
      <c r="M33" s="132">
        <f t="shared" si="7"/>
        <v>0</v>
      </c>
      <c r="N33" s="132">
        <f t="shared" si="7"/>
        <v>0</v>
      </c>
      <c r="O33" s="132">
        <f t="shared" si="7"/>
        <v>0</v>
      </c>
      <c r="P33" s="132">
        <f t="shared" si="7"/>
        <v>0</v>
      </c>
      <c r="Q33" s="132">
        <f t="shared" si="7"/>
        <v>0</v>
      </c>
      <c r="R33" s="132">
        <f t="shared" si="7"/>
        <v>0</v>
      </c>
      <c r="S33" s="132">
        <f t="shared" si="7"/>
        <v>0</v>
      </c>
      <c r="T33" s="132">
        <f t="shared" si="7"/>
        <v>0</v>
      </c>
      <c r="U33" s="132">
        <f t="shared" si="7"/>
        <v>0</v>
      </c>
      <c r="V33" s="132">
        <f t="shared" si="7"/>
        <v>0</v>
      </c>
      <c r="W33" s="132">
        <f t="shared" si="7"/>
        <v>0</v>
      </c>
      <c r="X33" s="132">
        <f t="shared" si="7"/>
        <v>0</v>
      </c>
      <c r="Y33" s="132">
        <f t="shared" si="7"/>
        <v>0</v>
      </c>
      <c r="Z33" s="132">
        <f t="shared" si="7"/>
        <v>0</v>
      </c>
      <c r="AA33" s="132">
        <f t="shared" si="7"/>
        <v>0</v>
      </c>
      <c r="AB33" s="132">
        <f t="shared" si="7"/>
        <v>0</v>
      </c>
      <c r="AC33" s="132">
        <f t="shared" si="7"/>
        <v>0</v>
      </c>
      <c r="AD33" s="132">
        <f t="shared" si="7"/>
        <v>0</v>
      </c>
      <c r="AE33" s="132">
        <f t="shared" si="7"/>
        <v>0</v>
      </c>
      <c r="AF33" s="132">
        <f t="shared" si="7"/>
        <v>0</v>
      </c>
      <c r="AG33" s="132">
        <f t="shared" si="7"/>
        <v>0</v>
      </c>
      <c r="AH33" s="132">
        <f t="shared" si="7"/>
        <v>0</v>
      </c>
      <c r="AI33" s="132">
        <f t="shared" si="7"/>
        <v>0</v>
      </c>
      <c r="AJ33" s="132">
        <f t="shared" si="7"/>
        <v>0</v>
      </c>
      <c r="AK33" s="132">
        <f t="shared" si="7"/>
        <v>0</v>
      </c>
      <c r="AL33" s="132">
        <f t="shared" si="7"/>
        <v>0</v>
      </c>
      <c r="AM33" s="132">
        <f t="shared" si="7"/>
        <v>0</v>
      </c>
      <c r="AN33" s="132">
        <f t="shared" si="7"/>
        <v>0</v>
      </c>
      <c r="AO33" s="132">
        <f t="shared" si="7"/>
        <v>0</v>
      </c>
      <c r="AP33" s="132">
        <f t="shared" si="7"/>
        <v>0</v>
      </c>
      <c r="AQ33" s="132">
        <f t="shared" si="7"/>
        <v>0</v>
      </c>
      <c r="AR33" s="132">
        <f t="shared" si="7"/>
        <v>0</v>
      </c>
      <c r="AS33" s="132">
        <f t="shared" si="7"/>
        <v>0</v>
      </c>
      <c r="AT33" s="132">
        <f t="shared" si="7"/>
        <v>0</v>
      </c>
      <c r="AU33" s="132">
        <f t="shared" si="7"/>
        <v>0</v>
      </c>
      <c r="AV33" s="132">
        <f t="shared" si="7"/>
        <v>0</v>
      </c>
      <c r="AW33" s="132">
        <f t="shared" si="7"/>
        <v>0</v>
      </c>
      <c r="AX33" s="132">
        <f t="shared" si="7"/>
        <v>0</v>
      </c>
      <c r="AY33" s="132">
        <f t="shared" si="7"/>
        <v>0</v>
      </c>
      <c r="AZ33" s="132">
        <f t="shared" si="7"/>
        <v>0</v>
      </c>
      <c r="BA33" s="132">
        <f t="shared" si="7"/>
        <v>0</v>
      </c>
      <c r="BB33" s="132">
        <f t="shared" si="7"/>
        <v>0</v>
      </c>
      <c r="BC33" s="132">
        <f t="shared" si="7"/>
        <v>0</v>
      </c>
      <c r="BD33" s="132">
        <f t="shared" si="7"/>
        <v>0</v>
      </c>
      <c r="BE33" s="132">
        <f t="shared" si="7"/>
        <v>0</v>
      </c>
      <c r="BF33" s="132">
        <f t="shared" si="7"/>
        <v>0</v>
      </c>
      <c r="BG33" s="132">
        <f t="shared" si="7"/>
        <v>0</v>
      </c>
      <c r="BH33" s="132">
        <f t="shared" si="7"/>
        <v>0</v>
      </c>
      <c r="BI33" s="132">
        <f t="shared" si="7"/>
        <v>0</v>
      </c>
      <c r="BJ33" s="132">
        <f t="shared" si="7"/>
        <v>0</v>
      </c>
      <c r="BK33" s="132">
        <f t="shared" si="7"/>
        <v>0</v>
      </c>
      <c r="BL33" s="132">
        <f t="shared" si="7"/>
        <v>0</v>
      </c>
      <c r="BM33" s="132">
        <f t="shared" si="7"/>
        <v>0</v>
      </c>
      <c r="BN33" s="132">
        <f t="shared" si="7"/>
        <v>0</v>
      </c>
      <c r="BO33" s="132">
        <f t="shared" si="7"/>
        <v>0</v>
      </c>
      <c r="BP33" s="132">
        <f t="shared" si="7"/>
        <v>0</v>
      </c>
      <c r="BQ33" s="132">
        <f t="shared" si="7"/>
        <v>0</v>
      </c>
      <c r="BR33" s="132">
        <f t="shared" si="7"/>
        <v>0</v>
      </c>
      <c r="BS33" s="132">
        <f t="shared" ref="BS33:ED33" si="8">SUM(BS22,BS24:BS31)</f>
        <v>0</v>
      </c>
      <c r="BT33" s="132">
        <f t="shared" si="8"/>
        <v>0</v>
      </c>
      <c r="BU33" s="132">
        <f t="shared" si="8"/>
        <v>0</v>
      </c>
      <c r="BV33" s="132">
        <f t="shared" si="8"/>
        <v>0</v>
      </c>
      <c r="BW33" s="132">
        <f t="shared" si="8"/>
        <v>0</v>
      </c>
      <c r="BX33" s="132">
        <f t="shared" si="8"/>
        <v>0</v>
      </c>
      <c r="BY33" s="132">
        <f t="shared" si="8"/>
        <v>0</v>
      </c>
      <c r="BZ33" s="132">
        <f t="shared" si="8"/>
        <v>0</v>
      </c>
      <c r="CA33" s="132">
        <f t="shared" si="8"/>
        <v>0</v>
      </c>
      <c r="CB33" s="132">
        <f t="shared" si="8"/>
        <v>0</v>
      </c>
      <c r="CC33" s="132">
        <f t="shared" si="8"/>
        <v>0</v>
      </c>
      <c r="CD33" s="132">
        <f t="shared" si="8"/>
        <v>0</v>
      </c>
      <c r="CE33" s="132">
        <f t="shared" si="8"/>
        <v>0</v>
      </c>
      <c r="CF33" s="132">
        <f t="shared" si="8"/>
        <v>0</v>
      </c>
      <c r="CG33" s="132">
        <f t="shared" si="8"/>
        <v>0</v>
      </c>
      <c r="CH33" s="132">
        <f t="shared" si="8"/>
        <v>0</v>
      </c>
      <c r="CI33" s="132">
        <f t="shared" si="8"/>
        <v>0</v>
      </c>
      <c r="CJ33" s="132">
        <f t="shared" si="8"/>
        <v>0</v>
      </c>
      <c r="CK33" s="132">
        <f t="shared" si="8"/>
        <v>0</v>
      </c>
      <c r="CL33" s="132">
        <f t="shared" si="8"/>
        <v>0</v>
      </c>
      <c r="CM33" s="132">
        <f t="shared" si="8"/>
        <v>0</v>
      </c>
      <c r="CN33" s="132">
        <f t="shared" si="8"/>
        <v>0</v>
      </c>
      <c r="CO33" s="132">
        <f t="shared" si="8"/>
        <v>0</v>
      </c>
      <c r="CP33" s="132">
        <f t="shared" si="8"/>
        <v>0</v>
      </c>
      <c r="CQ33" s="132">
        <f t="shared" si="8"/>
        <v>0</v>
      </c>
      <c r="CR33" s="132">
        <f t="shared" si="8"/>
        <v>0</v>
      </c>
      <c r="CS33" s="132">
        <f t="shared" si="8"/>
        <v>0</v>
      </c>
      <c r="CT33" s="132">
        <f t="shared" si="8"/>
        <v>0</v>
      </c>
      <c r="CU33" s="132">
        <f t="shared" si="8"/>
        <v>0</v>
      </c>
      <c r="CV33" s="132">
        <f t="shared" si="8"/>
        <v>0</v>
      </c>
      <c r="CW33" s="132">
        <f t="shared" si="8"/>
        <v>0</v>
      </c>
      <c r="CX33" s="132">
        <f t="shared" si="8"/>
        <v>0</v>
      </c>
      <c r="CY33" s="132">
        <f t="shared" si="8"/>
        <v>0</v>
      </c>
      <c r="CZ33" s="132">
        <f t="shared" si="8"/>
        <v>0</v>
      </c>
      <c r="DA33" s="132">
        <f t="shared" si="8"/>
        <v>0</v>
      </c>
      <c r="DB33" s="132">
        <f t="shared" si="8"/>
        <v>0</v>
      </c>
      <c r="DC33" s="132">
        <f t="shared" si="8"/>
        <v>0</v>
      </c>
      <c r="DD33" s="132">
        <f t="shared" si="8"/>
        <v>0</v>
      </c>
      <c r="DE33" s="132">
        <f t="shared" si="8"/>
        <v>0</v>
      </c>
      <c r="DF33" s="132">
        <f t="shared" si="8"/>
        <v>0</v>
      </c>
      <c r="DG33" s="132">
        <f t="shared" si="8"/>
        <v>0</v>
      </c>
      <c r="DH33" s="132">
        <f t="shared" si="8"/>
        <v>0</v>
      </c>
      <c r="DI33" s="132">
        <f t="shared" si="8"/>
        <v>0</v>
      </c>
      <c r="DJ33" s="132">
        <f t="shared" si="8"/>
        <v>0</v>
      </c>
      <c r="DK33" s="132">
        <f t="shared" si="8"/>
        <v>0</v>
      </c>
      <c r="DL33" s="132">
        <f t="shared" si="8"/>
        <v>0</v>
      </c>
      <c r="DM33" s="132">
        <f t="shared" si="8"/>
        <v>0</v>
      </c>
      <c r="DN33" s="132">
        <f t="shared" si="8"/>
        <v>0</v>
      </c>
      <c r="DO33" s="132">
        <f t="shared" si="8"/>
        <v>0</v>
      </c>
      <c r="DP33" s="132">
        <f t="shared" si="8"/>
        <v>0</v>
      </c>
      <c r="DQ33" s="132">
        <f t="shared" si="8"/>
        <v>0</v>
      </c>
      <c r="DR33" s="132">
        <f t="shared" si="8"/>
        <v>0</v>
      </c>
      <c r="DS33" s="132">
        <f t="shared" si="8"/>
        <v>0</v>
      </c>
      <c r="DT33" s="132">
        <f t="shared" si="8"/>
        <v>0</v>
      </c>
      <c r="DU33" s="132">
        <f t="shared" si="8"/>
        <v>0</v>
      </c>
      <c r="DV33" s="132">
        <f t="shared" si="8"/>
        <v>0</v>
      </c>
      <c r="DW33" s="132">
        <f t="shared" si="8"/>
        <v>0</v>
      </c>
      <c r="DX33" s="132">
        <f t="shared" si="8"/>
        <v>0</v>
      </c>
      <c r="DY33" s="132">
        <f t="shared" si="8"/>
        <v>0</v>
      </c>
      <c r="DZ33" s="132">
        <f t="shared" si="8"/>
        <v>0</v>
      </c>
      <c r="EA33" s="132">
        <f t="shared" si="8"/>
        <v>0</v>
      </c>
      <c r="EB33" s="132">
        <f t="shared" si="8"/>
        <v>0</v>
      </c>
      <c r="EC33" s="132">
        <f t="shared" si="8"/>
        <v>0</v>
      </c>
      <c r="ED33" s="132">
        <f t="shared" si="8"/>
        <v>0</v>
      </c>
      <c r="EE33" s="132">
        <f t="shared" ref="EE33:EZ33" si="9">SUM(EE22,EE24:EE31)</f>
        <v>0</v>
      </c>
      <c r="EF33" s="132">
        <f t="shared" si="9"/>
        <v>0</v>
      </c>
      <c r="EG33" s="132">
        <f t="shared" si="9"/>
        <v>0</v>
      </c>
      <c r="EH33" s="132">
        <f t="shared" si="9"/>
        <v>0</v>
      </c>
      <c r="EI33" s="132">
        <f t="shared" si="9"/>
        <v>0</v>
      </c>
      <c r="EJ33" s="132">
        <f t="shared" si="9"/>
        <v>0</v>
      </c>
      <c r="EK33" s="132">
        <f t="shared" si="9"/>
        <v>0</v>
      </c>
      <c r="EL33" s="132">
        <f t="shared" si="9"/>
        <v>0</v>
      </c>
      <c r="EM33" s="132">
        <f t="shared" si="9"/>
        <v>0</v>
      </c>
      <c r="EN33" s="132">
        <f t="shared" si="9"/>
        <v>0</v>
      </c>
      <c r="EO33" s="132">
        <f t="shared" si="9"/>
        <v>0</v>
      </c>
      <c r="EP33" s="132">
        <f t="shared" si="9"/>
        <v>0</v>
      </c>
      <c r="EQ33" s="132">
        <f t="shared" si="9"/>
        <v>0</v>
      </c>
      <c r="ER33" s="132">
        <f t="shared" si="9"/>
        <v>0</v>
      </c>
      <c r="ES33" s="132">
        <f t="shared" si="9"/>
        <v>0</v>
      </c>
      <c r="ET33" s="132">
        <f t="shared" si="9"/>
        <v>0</v>
      </c>
      <c r="EU33" s="132">
        <f t="shared" si="9"/>
        <v>0</v>
      </c>
      <c r="EV33" s="132">
        <f t="shared" si="9"/>
        <v>0</v>
      </c>
      <c r="EW33" s="132">
        <f t="shared" si="9"/>
        <v>0</v>
      </c>
      <c r="EX33" s="132">
        <f t="shared" si="9"/>
        <v>0</v>
      </c>
      <c r="EY33" s="132">
        <f t="shared" si="9"/>
        <v>0</v>
      </c>
      <c r="EZ33" s="132">
        <f t="shared" si="9"/>
        <v>0</v>
      </c>
    </row>
    <row r="34" spans="2:156" x14ac:dyDescent="0.25">
      <c r="C34" s="70"/>
      <c r="D34" s="148"/>
      <c r="E34" s="147"/>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48"/>
      <c r="EI34" s="148"/>
      <c r="EJ34" s="148"/>
      <c r="EK34" s="148"/>
      <c r="EL34" s="148"/>
      <c r="EM34" s="148"/>
      <c r="EN34" s="148"/>
      <c r="EO34" s="148"/>
      <c r="EP34" s="148"/>
      <c r="EQ34" s="148"/>
      <c r="ER34" s="148"/>
      <c r="ES34" s="148"/>
      <c r="ET34" s="148"/>
      <c r="EU34" s="148"/>
      <c r="EV34" s="148"/>
      <c r="EW34" s="148"/>
      <c r="EX34" s="148"/>
      <c r="EY34" s="148"/>
      <c r="EZ34" s="148"/>
    </row>
    <row r="35" spans="2:156" x14ac:dyDescent="0.25">
      <c r="B35" s="70" t="s">
        <v>268</v>
      </c>
      <c r="D35" s="132">
        <f t="shared" ref="D35:D48" si="10">SUM(F35:EZ35)</f>
        <v>0</v>
      </c>
      <c r="E35" s="147"/>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c r="CQ35" s="133"/>
      <c r="CR35" s="133"/>
      <c r="CS35" s="133"/>
      <c r="CT35" s="133"/>
      <c r="CU35" s="133"/>
      <c r="CV35" s="133"/>
      <c r="CW35" s="133"/>
      <c r="CX35" s="133"/>
      <c r="CY35" s="133"/>
      <c r="CZ35" s="133"/>
      <c r="DA35" s="133"/>
      <c r="DB35" s="133"/>
      <c r="DC35" s="133"/>
      <c r="DD35" s="133"/>
      <c r="DE35" s="133"/>
      <c r="DF35" s="133"/>
      <c r="DG35" s="133"/>
      <c r="DH35" s="133"/>
      <c r="DI35" s="133"/>
      <c r="DJ35" s="133"/>
      <c r="DK35" s="133"/>
      <c r="DL35" s="133"/>
      <c r="DM35" s="133"/>
      <c r="DN35" s="133"/>
      <c r="DO35" s="133"/>
      <c r="DP35" s="133"/>
      <c r="DQ35" s="133"/>
      <c r="DR35" s="133"/>
      <c r="DS35" s="133"/>
      <c r="DT35" s="133"/>
      <c r="DU35" s="133"/>
      <c r="DV35" s="133"/>
      <c r="DW35" s="133"/>
      <c r="DX35" s="133"/>
      <c r="DY35" s="133"/>
      <c r="DZ35" s="133"/>
      <c r="EA35" s="133"/>
      <c r="EB35" s="133"/>
      <c r="EC35" s="133"/>
      <c r="ED35" s="133"/>
      <c r="EE35" s="133"/>
      <c r="EF35" s="133"/>
      <c r="EG35" s="133"/>
      <c r="EH35" s="133"/>
      <c r="EI35" s="133"/>
      <c r="EJ35" s="133"/>
      <c r="EK35" s="133"/>
      <c r="EL35" s="133"/>
      <c r="EM35" s="133"/>
      <c r="EN35" s="133"/>
      <c r="EO35" s="133"/>
      <c r="EP35" s="133"/>
      <c r="EQ35" s="133"/>
      <c r="ER35" s="133"/>
      <c r="ES35" s="133"/>
      <c r="ET35" s="133"/>
      <c r="EU35" s="133"/>
      <c r="EV35" s="133"/>
      <c r="EW35" s="133"/>
      <c r="EX35" s="133"/>
      <c r="EY35" s="133"/>
      <c r="EZ35" s="133"/>
    </row>
    <row r="36" spans="2:156" x14ac:dyDescent="0.25">
      <c r="B36" s="70" t="s">
        <v>269</v>
      </c>
      <c r="D36" s="132">
        <f t="shared" si="10"/>
        <v>0</v>
      </c>
      <c r="E36" s="147"/>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c r="CQ36" s="133"/>
      <c r="CR36" s="133"/>
      <c r="CS36" s="133"/>
      <c r="CT36" s="133"/>
      <c r="CU36" s="133"/>
      <c r="CV36" s="133"/>
      <c r="CW36" s="133"/>
      <c r="CX36" s="133"/>
      <c r="CY36" s="133"/>
      <c r="CZ36" s="133"/>
      <c r="DA36" s="133"/>
      <c r="DB36" s="133"/>
      <c r="DC36" s="133"/>
      <c r="DD36" s="133"/>
      <c r="DE36" s="133"/>
      <c r="DF36" s="133"/>
      <c r="DG36" s="133"/>
      <c r="DH36" s="133"/>
      <c r="DI36" s="133"/>
      <c r="DJ36" s="133"/>
      <c r="DK36" s="133"/>
      <c r="DL36" s="133"/>
      <c r="DM36" s="133"/>
      <c r="DN36" s="133"/>
      <c r="DO36" s="133"/>
      <c r="DP36" s="133"/>
      <c r="DQ36" s="133"/>
      <c r="DR36" s="133"/>
      <c r="DS36" s="133"/>
      <c r="DT36" s="133"/>
      <c r="DU36" s="133"/>
      <c r="DV36" s="133"/>
      <c r="DW36" s="133"/>
      <c r="DX36" s="133"/>
      <c r="DY36" s="133"/>
      <c r="DZ36" s="133"/>
      <c r="EA36" s="133"/>
      <c r="EB36" s="133"/>
      <c r="EC36" s="133"/>
      <c r="ED36" s="133"/>
      <c r="EE36" s="133"/>
      <c r="EF36" s="133"/>
      <c r="EG36" s="133"/>
      <c r="EH36" s="133"/>
      <c r="EI36" s="133"/>
      <c r="EJ36" s="133"/>
      <c r="EK36" s="133"/>
      <c r="EL36" s="133"/>
      <c r="EM36" s="133"/>
      <c r="EN36" s="133"/>
      <c r="EO36" s="133"/>
      <c r="EP36" s="133"/>
      <c r="EQ36" s="133"/>
      <c r="ER36" s="133"/>
      <c r="ES36" s="133"/>
      <c r="ET36" s="133"/>
      <c r="EU36" s="133"/>
      <c r="EV36" s="133"/>
      <c r="EW36" s="133"/>
      <c r="EX36" s="133"/>
      <c r="EY36" s="133"/>
      <c r="EZ36" s="133"/>
    </row>
    <row r="37" spans="2:156" x14ac:dyDescent="0.25">
      <c r="B37" s="70" t="s">
        <v>270</v>
      </c>
      <c r="D37" s="132">
        <f t="shared" si="10"/>
        <v>0</v>
      </c>
      <c r="E37" s="147"/>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3"/>
      <c r="CX37" s="133"/>
      <c r="CY37" s="133"/>
      <c r="CZ37" s="133"/>
      <c r="DA37" s="133"/>
      <c r="DB37" s="133"/>
      <c r="DC37" s="133"/>
      <c r="DD37" s="133"/>
      <c r="DE37" s="133"/>
      <c r="DF37" s="133"/>
      <c r="DG37" s="133"/>
      <c r="DH37" s="133"/>
      <c r="DI37" s="133"/>
      <c r="DJ37" s="133"/>
      <c r="DK37" s="133"/>
      <c r="DL37" s="133"/>
      <c r="DM37" s="133"/>
      <c r="DN37" s="133"/>
      <c r="DO37" s="133"/>
      <c r="DP37" s="133"/>
      <c r="DQ37" s="133"/>
      <c r="DR37" s="133"/>
      <c r="DS37" s="133"/>
      <c r="DT37" s="133"/>
      <c r="DU37" s="133"/>
      <c r="DV37" s="133"/>
      <c r="DW37" s="133"/>
      <c r="DX37" s="133"/>
      <c r="DY37" s="133"/>
      <c r="DZ37" s="133"/>
      <c r="EA37" s="133"/>
      <c r="EB37" s="133"/>
      <c r="EC37" s="133"/>
      <c r="ED37" s="133"/>
      <c r="EE37" s="133"/>
      <c r="EF37" s="133"/>
      <c r="EG37" s="133"/>
      <c r="EH37" s="133"/>
      <c r="EI37" s="133"/>
      <c r="EJ37" s="133"/>
      <c r="EK37" s="133"/>
      <c r="EL37" s="133"/>
      <c r="EM37" s="133"/>
      <c r="EN37" s="133"/>
      <c r="EO37" s="133"/>
      <c r="EP37" s="133"/>
      <c r="EQ37" s="133"/>
      <c r="ER37" s="133"/>
      <c r="ES37" s="133"/>
      <c r="ET37" s="133"/>
      <c r="EU37" s="133"/>
      <c r="EV37" s="133"/>
      <c r="EW37" s="133"/>
      <c r="EX37" s="133"/>
      <c r="EY37" s="133"/>
      <c r="EZ37" s="133"/>
    </row>
    <row r="38" spans="2:156" x14ac:dyDescent="0.25">
      <c r="B38" s="70" t="s">
        <v>271</v>
      </c>
      <c r="D38" s="132">
        <f t="shared" si="10"/>
        <v>0</v>
      </c>
      <c r="E38" s="147"/>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c r="CQ38" s="133"/>
      <c r="CR38" s="133"/>
      <c r="CS38" s="133"/>
      <c r="CT38" s="133"/>
      <c r="CU38" s="133"/>
      <c r="CV38" s="133"/>
      <c r="CW38" s="133"/>
      <c r="CX38" s="133"/>
      <c r="CY38" s="133"/>
      <c r="CZ38" s="133"/>
      <c r="DA38" s="133"/>
      <c r="DB38" s="133"/>
      <c r="DC38" s="133"/>
      <c r="DD38" s="133"/>
      <c r="DE38" s="133"/>
      <c r="DF38" s="133"/>
      <c r="DG38" s="133"/>
      <c r="DH38" s="133"/>
      <c r="DI38" s="133"/>
      <c r="DJ38" s="133"/>
      <c r="DK38" s="133"/>
      <c r="DL38" s="133"/>
      <c r="DM38" s="133"/>
      <c r="DN38" s="133"/>
      <c r="DO38" s="133"/>
      <c r="DP38" s="133"/>
      <c r="DQ38" s="133"/>
      <c r="DR38" s="133"/>
      <c r="DS38" s="133"/>
      <c r="DT38" s="133"/>
      <c r="DU38" s="133"/>
      <c r="DV38" s="133"/>
      <c r="DW38" s="133"/>
      <c r="DX38" s="133"/>
      <c r="DY38" s="133"/>
      <c r="DZ38" s="133"/>
      <c r="EA38" s="133"/>
      <c r="EB38" s="133"/>
      <c r="EC38" s="133"/>
      <c r="ED38" s="133"/>
      <c r="EE38" s="133"/>
      <c r="EF38" s="133"/>
      <c r="EG38" s="133"/>
      <c r="EH38" s="133"/>
      <c r="EI38" s="133"/>
      <c r="EJ38" s="133"/>
      <c r="EK38" s="133"/>
      <c r="EL38" s="133"/>
      <c r="EM38" s="133"/>
      <c r="EN38" s="133"/>
      <c r="EO38" s="133"/>
      <c r="EP38" s="133"/>
      <c r="EQ38" s="133"/>
      <c r="ER38" s="133"/>
      <c r="ES38" s="133"/>
      <c r="ET38" s="133"/>
      <c r="EU38" s="133"/>
      <c r="EV38" s="133"/>
      <c r="EW38" s="133"/>
      <c r="EX38" s="133"/>
      <c r="EY38" s="133"/>
      <c r="EZ38" s="133"/>
    </row>
    <row r="39" spans="2:156" x14ac:dyDescent="0.25">
      <c r="B39" s="70" t="s">
        <v>272</v>
      </c>
      <c r="D39" s="132">
        <f t="shared" si="10"/>
        <v>0</v>
      </c>
      <c r="E39" s="147"/>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c r="DA39" s="133"/>
      <c r="DB39" s="133"/>
      <c r="DC39" s="133"/>
      <c r="DD39" s="133"/>
      <c r="DE39" s="133"/>
      <c r="DF39" s="133"/>
      <c r="DG39" s="133"/>
      <c r="DH39" s="133"/>
      <c r="DI39" s="133"/>
      <c r="DJ39" s="133"/>
      <c r="DK39" s="133"/>
      <c r="DL39" s="133"/>
      <c r="DM39" s="133"/>
      <c r="DN39" s="133"/>
      <c r="DO39" s="133"/>
      <c r="DP39" s="133"/>
      <c r="DQ39" s="133"/>
      <c r="DR39" s="133"/>
      <c r="DS39" s="133"/>
      <c r="DT39" s="133"/>
      <c r="DU39" s="133"/>
      <c r="DV39" s="133"/>
      <c r="DW39" s="133"/>
      <c r="DX39" s="133"/>
      <c r="DY39" s="133"/>
      <c r="DZ39" s="133"/>
      <c r="EA39" s="133"/>
      <c r="EB39" s="133"/>
      <c r="EC39" s="133"/>
      <c r="ED39" s="133"/>
      <c r="EE39" s="133"/>
      <c r="EF39" s="133"/>
      <c r="EG39" s="133"/>
      <c r="EH39" s="133"/>
      <c r="EI39" s="133"/>
      <c r="EJ39" s="133"/>
      <c r="EK39" s="133"/>
      <c r="EL39" s="133"/>
      <c r="EM39" s="133"/>
      <c r="EN39" s="133"/>
      <c r="EO39" s="133"/>
      <c r="EP39" s="133"/>
      <c r="EQ39" s="133"/>
      <c r="ER39" s="133"/>
      <c r="ES39" s="133"/>
      <c r="ET39" s="133"/>
      <c r="EU39" s="133"/>
      <c r="EV39" s="133"/>
      <c r="EW39" s="133"/>
      <c r="EX39" s="133"/>
      <c r="EY39" s="133"/>
      <c r="EZ39" s="133"/>
    </row>
    <row r="40" spans="2:156" x14ac:dyDescent="0.25">
      <c r="B40" s="70" t="s">
        <v>150</v>
      </c>
      <c r="D40" s="132">
        <f t="shared" si="10"/>
        <v>0</v>
      </c>
      <c r="E40" s="147"/>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3"/>
      <c r="CA40" s="133"/>
      <c r="CB40" s="133"/>
      <c r="CC40" s="133"/>
      <c r="CD40" s="133"/>
      <c r="CE40" s="133"/>
      <c r="CF40" s="133"/>
      <c r="CG40" s="133"/>
      <c r="CH40" s="133"/>
      <c r="CI40" s="133"/>
      <c r="CJ40" s="133"/>
      <c r="CK40" s="133"/>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c r="DN40" s="133"/>
      <c r="DO40" s="133"/>
      <c r="DP40" s="133"/>
      <c r="DQ40" s="133"/>
      <c r="DR40" s="133"/>
      <c r="DS40" s="133"/>
      <c r="DT40" s="133"/>
      <c r="DU40" s="133"/>
      <c r="DV40" s="133"/>
      <c r="DW40" s="133"/>
      <c r="DX40" s="133"/>
      <c r="DY40" s="133"/>
      <c r="DZ40" s="133"/>
      <c r="EA40" s="133"/>
      <c r="EB40" s="133"/>
      <c r="EC40" s="133"/>
      <c r="ED40" s="133"/>
      <c r="EE40" s="133"/>
      <c r="EF40" s="133"/>
      <c r="EG40" s="133"/>
      <c r="EH40" s="133"/>
      <c r="EI40" s="133"/>
      <c r="EJ40" s="133"/>
      <c r="EK40" s="133"/>
      <c r="EL40" s="133"/>
      <c r="EM40" s="133"/>
      <c r="EN40" s="133"/>
      <c r="EO40" s="133"/>
      <c r="EP40" s="133"/>
      <c r="EQ40" s="133"/>
      <c r="ER40" s="133"/>
      <c r="ES40" s="133"/>
      <c r="ET40" s="133"/>
      <c r="EU40" s="133"/>
      <c r="EV40" s="133"/>
      <c r="EW40" s="133"/>
      <c r="EX40" s="133"/>
      <c r="EY40" s="133"/>
      <c r="EZ40" s="133"/>
    </row>
    <row r="41" spans="2:156" x14ac:dyDescent="0.25">
      <c r="B41" s="70" t="s">
        <v>273</v>
      </c>
      <c r="D41" s="132">
        <f t="shared" si="10"/>
        <v>0</v>
      </c>
      <c r="E41" s="147"/>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3"/>
      <c r="CX41" s="133"/>
      <c r="CY41" s="133"/>
      <c r="CZ41" s="133"/>
      <c r="DA41" s="133"/>
      <c r="DB41" s="133"/>
      <c r="DC41" s="133"/>
      <c r="DD41" s="133"/>
      <c r="DE41" s="133"/>
      <c r="DF41" s="133"/>
      <c r="DG41" s="133"/>
      <c r="DH41" s="133"/>
      <c r="DI41" s="133"/>
      <c r="DJ41" s="133"/>
      <c r="DK41" s="133"/>
      <c r="DL41" s="133"/>
      <c r="DM41" s="133"/>
      <c r="DN41" s="133"/>
      <c r="DO41" s="133"/>
      <c r="DP41" s="133"/>
      <c r="DQ41" s="133"/>
      <c r="DR41" s="133"/>
      <c r="DS41" s="133"/>
      <c r="DT41" s="133"/>
      <c r="DU41" s="133"/>
      <c r="DV41" s="133"/>
      <c r="DW41" s="133"/>
      <c r="DX41" s="133"/>
      <c r="DY41" s="133"/>
      <c r="DZ41" s="133"/>
      <c r="EA41" s="133"/>
      <c r="EB41" s="133"/>
      <c r="EC41" s="133"/>
      <c r="ED41" s="133"/>
      <c r="EE41" s="133"/>
      <c r="EF41" s="133"/>
      <c r="EG41" s="133"/>
      <c r="EH41" s="133"/>
      <c r="EI41" s="133"/>
      <c r="EJ41" s="133"/>
      <c r="EK41" s="133"/>
      <c r="EL41" s="133"/>
      <c r="EM41" s="133"/>
      <c r="EN41" s="133"/>
      <c r="EO41" s="133"/>
      <c r="EP41" s="133"/>
      <c r="EQ41" s="133"/>
      <c r="ER41" s="133"/>
      <c r="ES41" s="133"/>
      <c r="ET41" s="133"/>
      <c r="EU41" s="133"/>
      <c r="EV41" s="133"/>
      <c r="EW41" s="133"/>
      <c r="EX41" s="133"/>
      <c r="EY41" s="133"/>
      <c r="EZ41" s="133"/>
    </row>
    <row r="42" spans="2:156" x14ac:dyDescent="0.25">
      <c r="B42" s="70" t="s">
        <v>152</v>
      </c>
      <c r="D42" s="132">
        <f t="shared" si="10"/>
        <v>0</v>
      </c>
      <c r="E42" s="147"/>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c r="CQ42" s="133"/>
      <c r="CR42" s="133"/>
      <c r="CS42" s="133"/>
      <c r="CT42" s="133"/>
      <c r="CU42" s="133"/>
      <c r="CV42" s="133"/>
      <c r="CW42" s="133"/>
      <c r="CX42" s="133"/>
      <c r="CY42" s="133"/>
      <c r="CZ42" s="133"/>
      <c r="DA42" s="133"/>
      <c r="DB42" s="133"/>
      <c r="DC42" s="133"/>
      <c r="DD42" s="133"/>
      <c r="DE42" s="133"/>
      <c r="DF42" s="133"/>
      <c r="DG42" s="133"/>
      <c r="DH42" s="133"/>
      <c r="DI42" s="133"/>
      <c r="DJ42" s="133"/>
      <c r="DK42" s="133"/>
      <c r="DL42" s="133"/>
      <c r="DM42" s="133"/>
      <c r="DN42" s="133"/>
      <c r="DO42" s="133"/>
      <c r="DP42" s="133"/>
      <c r="DQ42" s="133"/>
      <c r="DR42" s="133"/>
      <c r="DS42" s="133"/>
      <c r="DT42" s="133"/>
      <c r="DU42" s="133"/>
      <c r="DV42" s="133"/>
      <c r="DW42" s="133"/>
      <c r="DX42" s="133"/>
      <c r="DY42" s="133"/>
      <c r="DZ42" s="133"/>
      <c r="EA42" s="133"/>
      <c r="EB42" s="133"/>
      <c r="EC42" s="133"/>
      <c r="ED42" s="133"/>
      <c r="EE42" s="133"/>
      <c r="EF42" s="133"/>
      <c r="EG42" s="133"/>
      <c r="EH42" s="133"/>
      <c r="EI42" s="133"/>
      <c r="EJ42" s="133"/>
      <c r="EK42" s="133"/>
      <c r="EL42" s="133"/>
      <c r="EM42" s="133"/>
      <c r="EN42" s="133"/>
      <c r="EO42" s="133"/>
      <c r="EP42" s="133"/>
      <c r="EQ42" s="133"/>
      <c r="ER42" s="133"/>
      <c r="ES42" s="133"/>
      <c r="ET42" s="133"/>
      <c r="EU42" s="133"/>
      <c r="EV42" s="133"/>
      <c r="EW42" s="133"/>
      <c r="EX42" s="133"/>
      <c r="EY42" s="133"/>
      <c r="EZ42" s="133"/>
    </row>
    <row r="43" spans="2:156" x14ac:dyDescent="0.25">
      <c r="B43" s="70" t="s">
        <v>277</v>
      </c>
      <c r="D43" s="132">
        <f t="shared" si="10"/>
        <v>0</v>
      </c>
      <c r="E43" s="147"/>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3"/>
      <c r="CX43" s="133"/>
      <c r="CY43" s="133"/>
      <c r="CZ43" s="133"/>
      <c r="DA43" s="133"/>
      <c r="DB43" s="133"/>
      <c r="DC43" s="133"/>
      <c r="DD43" s="133"/>
      <c r="DE43" s="133"/>
      <c r="DF43" s="133"/>
      <c r="DG43" s="133"/>
      <c r="DH43" s="133"/>
      <c r="DI43" s="133"/>
      <c r="DJ43" s="133"/>
      <c r="DK43" s="133"/>
      <c r="DL43" s="133"/>
      <c r="DM43" s="133"/>
      <c r="DN43" s="133"/>
      <c r="DO43" s="133"/>
      <c r="DP43" s="133"/>
      <c r="DQ43" s="133"/>
      <c r="DR43" s="133"/>
      <c r="DS43" s="133"/>
      <c r="DT43" s="133"/>
      <c r="DU43" s="133"/>
      <c r="DV43" s="133"/>
      <c r="DW43" s="133"/>
      <c r="DX43" s="133"/>
      <c r="DY43" s="133"/>
      <c r="DZ43" s="133"/>
      <c r="EA43" s="133"/>
      <c r="EB43" s="133"/>
      <c r="EC43" s="133"/>
      <c r="ED43" s="133"/>
      <c r="EE43" s="133"/>
      <c r="EF43" s="133"/>
      <c r="EG43" s="133"/>
      <c r="EH43" s="133"/>
      <c r="EI43" s="133"/>
      <c r="EJ43" s="133"/>
      <c r="EK43" s="133"/>
      <c r="EL43" s="133"/>
      <c r="EM43" s="133"/>
      <c r="EN43" s="133"/>
      <c r="EO43" s="133"/>
      <c r="EP43" s="133"/>
      <c r="EQ43" s="133"/>
      <c r="ER43" s="133"/>
      <c r="ES43" s="133"/>
      <c r="ET43" s="133"/>
      <c r="EU43" s="133"/>
      <c r="EV43" s="133"/>
      <c r="EW43" s="133"/>
      <c r="EX43" s="133"/>
      <c r="EY43" s="133"/>
      <c r="EZ43" s="133"/>
    </row>
    <row r="44" spans="2:156" x14ac:dyDescent="0.25">
      <c r="B44" s="70" t="s">
        <v>276</v>
      </c>
      <c r="D44" s="132">
        <f t="shared" si="10"/>
        <v>0</v>
      </c>
      <c r="E44" s="147"/>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c r="CQ44" s="133"/>
      <c r="CR44" s="133"/>
      <c r="CS44" s="133"/>
      <c r="CT44" s="133"/>
      <c r="CU44" s="133"/>
      <c r="CV44" s="133"/>
      <c r="CW44" s="133"/>
      <c r="CX44" s="133"/>
      <c r="CY44" s="133"/>
      <c r="CZ44" s="133"/>
      <c r="DA44" s="133"/>
      <c r="DB44" s="133"/>
      <c r="DC44" s="133"/>
      <c r="DD44" s="133"/>
      <c r="DE44" s="133"/>
      <c r="DF44" s="133"/>
      <c r="DG44" s="133"/>
      <c r="DH44" s="133"/>
      <c r="DI44" s="133"/>
      <c r="DJ44" s="133"/>
      <c r="DK44" s="133"/>
      <c r="DL44" s="133"/>
      <c r="DM44" s="133"/>
      <c r="DN44" s="133"/>
      <c r="DO44" s="133"/>
      <c r="DP44" s="133"/>
      <c r="DQ44" s="133"/>
      <c r="DR44" s="133"/>
      <c r="DS44" s="133"/>
      <c r="DT44" s="133"/>
      <c r="DU44" s="133"/>
      <c r="DV44" s="133"/>
      <c r="DW44" s="133"/>
      <c r="DX44" s="133"/>
      <c r="DY44" s="133"/>
      <c r="DZ44" s="133"/>
      <c r="EA44" s="133"/>
      <c r="EB44" s="133"/>
      <c r="EC44" s="133"/>
      <c r="ED44" s="133"/>
      <c r="EE44" s="133"/>
      <c r="EF44" s="133"/>
      <c r="EG44" s="133"/>
      <c r="EH44" s="133"/>
      <c r="EI44" s="133"/>
      <c r="EJ44" s="133"/>
      <c r="EK44" s="133"/>
      <c r="EL44" s="133"/>
      <c r="EM44" s="133"/>
      <c r="EN44" s="133"/>
      <c r="EO44" s="133"/>
      <c r="EP44" s="133"/>
      <c r="EQ44" s="133"/>
      <c r="ER44" s="133"/>
      <c r="ES44" s="133"/>
      <c r="ET44" s="133"/>
      <c r="EU44" s="133"/>
      <c r="EV44" s="133"/>
      <c r="EW44" s="133"/>
      <c r="EX44" s="133"/>
      <c r="EY44" s="133"/>
      <c r="EZ44" s="133"/>
    </row>
    <row r="45" spans="2:156" x14ac:dyDescent="0.25">
      <c r="B45" s="70" t="s">
        <v>275</v>
      </c>
      <c r="D45" s="132">
        <f t="shared" si="10"/>
        <v>0</v>
      </c>
      <c r="E45" s="147"/>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c r="DN45" s="133"/>
      <c r="DO45" s="133"/>
      <c r="DP45" s="133"/>
      <c r="DQ45" s="133"/>
      <c r="DR45" s="133"/>
      <c r="DS45" s="133"/>
      <c r="DT45" s="133"/>
      <c r="DU45" s="133"/>
      <c r="DV45" s="133"/>
      <c r="DW45" s="133"/>
      <c r="DX45" s="133"/>
      <c r="DY45" s="133"/>
      <c r="DZ45" s="133"/>
      <c r="EA45" s="133"/>
      <c r="EB45" s="133"/>
      <c r="EC45" s="133"/>
      <c r="ED45" s="133"/>
      <c r="EE45" s="133"/>
      <c r="EF45" s="133"/>
      <c r="EG45" s="133"/>
      <c r="EH45" s="133"/>
      <c r="EI45" s="133"/>
      <c r="EJ45" s="133"/>
      <c r="EK45" s="133"/>
      <c r="EL45" s="133"/>
      <c r="EM45" s="133"/>
      <c r="EN45" s="133"/>
      <c r="EO45" s="133"/>
      <c r="EP45" s="133"/>
      <c r="EQ45" s="133"/>
      <c r="ER45" s="133"/>
      <c r="ES45" s="133"/>
      <c r="ET45" s="133"/>
      <c r="EU45" s="133"/>
      <c r="EV45" s="133"/>
      <c r="EW45" s="133"/>
      <c r="EX45" s="133"/>
      <c r="EY45" s="133"/>
      <c r="EZ45" s="133"/>
    </row>
    <row r="46" spans="2:156" x14ac:dyDescent="0.25">
      <c r="B46" s="70" t="s">
        <v>274</v>
      </c>
      <c r="D46" s="132">
        <f t="shared" si="10"/>
        <v>0</v>
      </c>
      <c r="E46" s="147"/>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c r="CN46" s="133"/>
      <c r="CO46" s="133"/>
      <c r="CP46" s="133"/>
      <c r="CQ46" s="133"/>
      <c r="CR46" s="133"/>
      <c r="CS46" s="133"/>
      <c r="CT46" s="133"/>
      <c r="CU46" s="133"/>
      <c r="CV46" s="133"/>
      <c r="CW46" s="133"/>
      <c r="CX46" s="133"/>
      <c r="CY46" s="133"/>
      <c r="CZ46" s="133"/>
      <c r="DA46" s="133"/>
      <c r="DB46" s="133"/>
      <c r="DC46" s="133"/>
      <c r="DD46" s="133"/>
      <c r="DE46" s="133"/>
      <c r="DF46" s="133"/>
      <c r="DG46" s="133"/>
      <c r="DH46" s="133"/>
      <c r="DI46" s="133"/>
      <c r="DJ46" s="133"/>
      <c r="DK46" s="133"/>
      <c r="DL46" s="133"/>
      <c r="DM46" s="133"/>
      <c r="DN46" s="133"/>
      <c r="DO46" s="133"/>
      <c r="DP46" s="133"/>
      <c r="DQ46" s="133"/>
      <c r="DR46" s="133"/>
      <c r="DS46" s="133"/>
      <c r="DT46" s="133"/>
      <c r="DU46" s="133"/>
      <c r="DV46" s="133"/>
      <c r="DW46" s="133"/>
      <c r="DX46" s="133"/>
      <c r="DY46" s="133"/>
      <c r="DZ46" s="133"/>
      <c r="EA46" s="133"/>
      <c r="EB46" s="133"/>
      <c r="EC46" s="133"/>
      <c r="ED46" s="133"/>
      <c r="EE46" s="133"/>
      <c r="EF46" s="133"/>
      <c r="EG46" s="133"/>
      <c r="EH46" s="133"/>
      <c r="EI46" s="133"/>
      <c r="EJ46" s="133"/>
      <c r="EK46" s="133"/>
      <c r="EL46" s="133"/>
      <c r="EM46" s="133"/>
      <c r="EN46" s="133"/>
      <c r="EO46" s="133"/>
      <c r="EP46" s="133"/>
      <c r="EQ46" s="133"/>
      <c r="ER46" s="133"/>
      <c r="ES46" s="133"/>
      <c r="ET46" s="133"/>
      <c r="EU46" s="133"/>
      <c r="EV46" s="133"/>
      <c r="EW46" s="133"/>
      <c r="EX46" s="133"/>
      <c r="EY46" s="133"/>
      <c r="EZ46" s="133"/>
    </row>
    <row r="47" spans="2:156" x14ac:dyDescent="0.25">
      <c r="B47" s="87" t="s">
        <v>153</v>
      </c>
      <c r="D47" s="132">
        <f t="shared" si="10"/>
        <v>0</v>
      </c>
      <c r="E47" s="147"/>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3"/>
      <c r="CX47" s="133"/>
      <c r="CY47" s="133"/>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3"/>
      <c r="EA47" s="133"/>
      <c r="EB47" s="133"/>
      <c r="EC47" s="133"/>
      <c r="ED47" s="133"/>
      <c r="EE47" s="133"/>
      <c r="EF47" s="133"/>
      <c r="EG47" s="133"/>
      <c r="EH47" s="133"/>
      <c r="EI47" s="133"/>
      <c r="EJ47" s="133"/>
      <c r="EK47" s="133"/>
      <c r="EL47" s="133"/>
      <c r="EM47" s="133"/>
      <c r="EN47" s="133"/>
      <c r="EO47" s="133"/>
      <c r="EP47" s="133"/>
      <c r="EQ47" s="133"/>
      <c r="ER47" s="133"/>
      <c r="ES47" s="133"/>
      <c r="ET47" s="133"/>
      <c r="EU47" s="133"/>
      <c r="EV47" s="133"/>
      <c r="EW47" s="133"/>
      <c r="EX47" s="133"/>
      <c r="EY47" s="133"/>
      <c r="EZ47" s="133"/>
    </row>
    <row r="48" spans="2:156" x14ac:dyDescent="0.25">
      <c r="B48" s="88" t="s">
        <v>154</v>
      </c>
      <c r="D48" s="132">
        <f t="shared" si="10"/>
        <v>0</v>
      </c>
      <c r="E48" s="147"/>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c r="CQ48" s="133"/>
      <c r="CR48" s="133"/>
      <c r="CS48" s="133"/>
      <c r="CT48" s="133"/>
      <c r="CU48" s="133"/>
      <c r="CV48" s="133"/>
      <c r="CW48" s="133"/>
      <c r="CX48" s="133"/>
      <c r="CY48" s="133"/>
      <c r="CZ48" s="133"/>
      <c r="DA48" s="133"/>
      <c r="DB48" s="133"/>
      <c r="DC48" s="133"/>
      <c r="DD48" s="133"/>
      <c r="DE48" s="133"/>
      <c r="DF48" s="133"/>
      <c r="DG48" s="133"/>
      <c r="DH48" s="133"/>
      <c r="DI48" s="133"/>
      <c r="DJ48" s="133"/>
      <c r="DK48" s="133"/>
      <c r="DL48" s="133"/>
      <c r="DM48" s="133"/>
      <c r="DN48" s="133"/>
      <c r="DO48" s="133"/>
      <c r="DP48" s="133"/>
      <c r="DQ48" s="133"/>
      <c r="DR48" s="133"/>
      <c r="DS48" s="133"/>
      <c r="DT48" s="133"/>
      <c r="DU48" s="133"/>
      <c r="DV48" s="133"/>
      <c r="DW48" s="133"/>
      <c r="DX48" s="133"/>
      <c r="DY48" s="133"/>
      <c r="DZ48" s="133"/>
      <c r="EA48" s="133"/>
      <c r="EB48" s="133"/>
      <c r="EC48" s="133"/>
      <c r="ED48" s="133"/>
      <c r="EE48" s="133"/>
      <c r="EF48" s="133"/>
      <c r="EG48" s="133"/>
      <c r="EH48" s="133"/>
      <c r="EI48" s="133"/>
      <c r="EJ48" s="133"/>
      <c r="EK48" s="133"/>
      <c r="EL48" s="133"/>
      <c r="EM48" s="133"/>
      <c r="EN48" s="133"/>
      <c r="EO48" s="133"/>
      <c r="EP48" s="133"/>
      <c r="EQ48" s="133"/>
      <c r="ER48" s="133"/>
      <c r="ES48" s="133"/>
      <c r="ET48" s="133"/>
      <c r="EU48" s="133"/>
      <c r="EV48" s="133"/>
      <c r="EW48" s="133"/>
      <c r="EX48" s="133"/>
      <c r="EY48" s="133"/>
      <c r="EZ48" s="133"/>
    </row>
    <row r="49" spans="1:156" s="70" customFormat="1" x14ac:dyDescent="0.25">
      <c r="A49" s="10"/>
      <c r="D49" s="149"/>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row>
    <row r="50" spans="1:156" s="70" customFormat="1" x14ac:dyDescent="0.25">
      <c r="A50" s="10"/>
      <c r="B50" s="69" t="s">
        <v>155</v>
      </c>
      <c r="D50" s="132">
        <f>SUM(F50:EZ50)</f>
        <v>0</v>
      </c>
      <c r="E50" s="147"/>
      <c r="F50" s="132">
        <f t="shared" ref="F50" si="11">SUM(F33,F35:F48)</f>
        <v>0</v>
      </c>
      <c r="G50" s="132">
        <f t="shared" ref="G50:BR50" si="12">SUM(G33,G35:G48)</f>
        <v>0</v>
      </c>
      <c r="H50" s="132">
        <f t="shared" si="12"/>
        <v>0</v>
      </c>
      <c r="I50" s="132">
        <f t="shared" si="12"/>
        <v>0</v>
      </c>
      <c r="J50" s="132">
        <f t="shared" si="12"/>
        <v>0</v>
      </c>
      <c r="K50" s="132">
        <f t="shared" si="12"/>
        <v>0</v>
      </c>
      <c r="L50" s="132">
        <f t="shared" si="12"/>
        <v>0</v>
      </c>
      <c r="M50" s="132">
        <f t="shared" si="12"/>
        <v>0</v>
      </c>
      <c r="N50" s="132">
        <f t="shared" si="12"/>
        <v>0</v>
      </c>
      <c r="O50" s="132">
        <f t="shared" si="12"/>
        <v>0</v>
      </c>
      <c r="P50" s="132">
        <f t="shared" si="12"/>
        <v>0</v>
      </c>
      <c r="Q50" s="132">
        <f t="shared" si="12"/>
        <v>0</v>
      </c>
      <c r="R50" s="132">
        <f t="shared" si="12"/>
        <v>0</v>
      </c>
      <c r="S50" s="132">
        <f t="shared" si="12"/>
        <v>0</v>
      </c>
      <c r="T50" s="132">
        <f t="shared" si="12"/>
        <v>0</v>
      </c>
      <c r="U50" s="132">
        <f t="shared" si="12"/>
        <v>0</v>
      </c>
      <c r="V50" s="132">
        <f t="shared" si="12"/>
        <v>0</v>
      </c>
      <c r="W50" s="132">
        <f t="shared" si="12"/>
        <v>0</v>
      </c>
      <c r="X50" s="132">
        <f t="shared" si="12"/>
        <v>0</v>
      </c>
      <c r="Y50" s="132">
        <f t="shared" si="12"/>
        <v>0</v>
      </c>
      <c r="Z50" s="132">
        <f t="shared" si="12"/>
        <v>0</v>
      </c>
      <c r="AA50" s="132">
        <f t="shared" si="12"/>
        <v>0</v>
      </c>
      <c r="AB50" s="132">
        <f t="shared" si="12"/>
        <v>0</v>
      </c>
      <c r="AC50" s="132">
        <f t="shared" si="12"/>
        <v>0</v>
      </c>
      <c r="AD50" s="132">
        <f t="shared" si="12"/>
        <v>0</v>
      </c>
      <c r="AE50" s="132">
        <f t="shared" si="12"/>
        <v>0</v>
      </c>
      <c r="AF50" s="132">
        <f t="shared" si="12"/>
        <v>0</v>
      </c>
      <c r="AG50" s="132">
        <f t="shared" si="12"/>
        <v>0</v>
      </c>
      <c r="AH50" s="132">
        <f t="shared" si="12"/>
        <v>0</v>
      </c>
      <c r="AI50" s="132">
        <f t="shared" si="12"/>
        <v>0</v>
      </c>
      <c r="AJ50" s="132">
        <f t="shared" si="12"/>
        <v>0</v>
      </c>
      <c r="AK50" s="132">
        <f t="shared" si="12"/>
        <v>0</v>
      </c>
      <c r="AL50" s="132">
        <f t="shared" si="12"/>
        <v>0</v>
      </c>
      <c r="AM50" s="132">
        <f t="shared" si="12"/>
        <v>0</v>
      </c>
      <c r="AN50" s="132">
        <f t="shared" si="12"/>
        <v>0</v>
      </c>
      <c r="AO50" s="132">
        <f t="shared" si="12"/>
        <v>0</v>
      </c>
      <c r="AP50" s="132">
        <f t="shared" si="12"/>
        <v>0</v>
      </c>
      <c r="AQ50" s="132">
        <f t="shared" si="12"/>
        <v>0</v>
      </c>
      <c r="AR50" s="132">
        <f t="shared" si="12"/>
        <v>0</v>
      </c>
      <c r="AS50" s="132">
        <f t="shared" si="12"/>
        <v>0</v>
      </c>
      <c r="AT50" s="132">
        <f t="shared" si="12"/>
        <v>0</v>
      </c>
      <c r="AU50" s="132">
        <f t="shared" si="12"/>
        <v>0</v>
      </c>
      <c r="AV50" s="132">
        <f t="shared" si="12"/>
        <v>0</v>
      </c>
      <c r="AW50" s="132">
        <f t="shared" si="12"/>
        <v>0</v>
      </c>
      <c r="AX50" s="132">
        <f t="shared" si="12"/>
        <v>0</v>
      </c>
      <c r="AY50" s="132">
        <f t="shared" si="12"/>
        <v>0</v>
      </c>
      <c r="AZ50" s="132">
        <f t="shared" si="12"/>
        <v>0</v>
      </c>
      <c r="BA50" s="132">
        <f t="shared" si="12"/>
        <v>0</v>
      </c>
      <c r="BB50" s="132">
        <f t="shared" si="12"/>
        <v>0</v>
      </c>
      <c r="BC50" s="132">
        <f t="shared" si="12"/>
        <v>0</v>
      </c>
      <c r="BD50" s="132">
        <f t="shared" si="12"/>
        <v>0</v>
      </c>
      <c r="BE50" s="132">
        <f t="shared" si="12"/>
        <v>0</v>
      </c>
      <c r="BF50" s="132">
        <f t="shared" si="12"/>
        <v>0</v>
      </c>
      <c r="BG50" s="132">
        <f t="shared" si="12"/>
        <v>0</v>
      </c>
      <c r="BH50" s="132">
        <f t="shared" si="12"/>
        <v>0</v>
      </c>
      <c r="BI50" s="132">
        <f t="shared" si="12"/>
        <v>0</v>
      </c>
      <c r="BJ50" s="132">
        <f t="shared" si="12"/>
        <v>0</v>
      </c>
      <c r="BK50" s="132">
        <f t="shared" si="12"/>
        <v>0</v>
      </c>
      <c r="BL50" s="132">
        <f t="shared" si="12"/>
        <v>0</v>
      </c>
      <c r="BM50" s="132">
        <f t="shared" si="12"/>
        <v>0</v>
      </c>
      <c r="BN50" s="132">
        <f t="shared" si="12"/>
        <v>0</v>
      </c>
      <c r="BO50" s="132">
        <f t="shared" si="12"/>
        <v>0</v>
      </c>
      <c r="BP50" s="132">
        <f t="shared" si="12"/>
        <v>0</v>
      </c>
      <c r="BQ50" s="132">
        <f t="shared" si="12"/>
        <v>0</v>
      </c>
      <c r="BR50" s="132">
        <f t="shared" si="12"/>
        <v>0</v>
      </c>
      <c r="BS50" s="132">
        <f t="shared" ref="BS50:ED50" si="13">SUM(BS33,BS35:BS48)</f>
        <v>0</v>
      </c>
      <c r="BT50" s="132">
        <f t="shared" si="13"/>
        <v>0</v>
      </c>
      <c r="BU50" s="132">
        <f t="shared" si="13"/>
        <v>0</v>
      </c>
      <c r="BV50" s="132">
        <f t="shared" si="13"/>
        <v>0</v>
      </c>
      <c r="BW50" s="132">
        <f t="shared" si="13"/>
        <v>0</v>
      </c>
      <c r="BX50" s="132">
        <f t="shared" si="13"/>
        <v>0</v>
      </c>
      <c r="BY50" s="132">
        <f t="shared" si="13"/>
        <v>0</v>
      </c>
      <c r="BZ50" s="132">
        <f t="shared" si="13"/>
        <v>0</v>
      </c>
      <c r="CA50" s="132">
        <f t="shared" si="13"/>
        <v>0</v>
      </c>
      <c r="CB50" s="132">
        <f t="shared" si="13"/>
        <v>0</v>
      </c>
      <c r="CC50" s="132">
        <f t="shared" si="13"/>
        <v>0</v>
      </c>
      <c r="CD50" s="132">
        <f t="shared" si="13"/>
        <v>0</v>
      </c>
      <c r="CE50" s="132">
        <f t="shared" si="13"/>
        <v>0</v>
      </c>
      <c r="CF50" s="132">
        <f t="shared" si="13"/>
        <v>0</v>
      </c>
      <c r="CG50" s="132">
        <f t="shared" si="13"/>
        <v>0</v>
      </c>
      <c r="CH50" s="132">
        <f t="shared" si="13"/>
        <v>0</v>
      </c>
      <c r="CI50" s="132">
        <f t="shared" si="13"/>
        <v>0</v>
      </c>
      <c r="CJ50" s="132">
        <f t="shared" si="13"/>
        <v>0</v>
      </c>
      <c r="CK50" s="132">
        <f t="shared" si="13"/>
        <v>0</v>
      </c>
      <c r="CL50" s="132">
        <f t="shared" si="13"/>
        <v>0</v>
      </c>
      <c r="CM50" s="132">
        <f t="shared" si="13"/>
        <v>0</v>
      </c>
      <c r="CN50" s="132">
        <f t="shared" si="13"/>
        <v>0</v>
      </c>
      <c r="CO50" s="132">
        <f t="shared" si="13"/>
        <v>0</v>
      </c>
      <c r="CP50" s="132">
        <f t="shared" si="13"/>
        <v>0</v>
      </c>
      <c r="CQ50" s="132">
        <f t="shared" si="13"/>
        <v>0</v>
      </c>
      <c r="CR50" s="132">
        <f t="shared" si="13"/>
        <v>0</v>
      </c>
      <c r="CS50" s="132">
        <f t="shared" si="13"/>
        <v>0</v>
      </c>
      <c r="CT50" s="132">
        <f t="shared" si="13"/>
        <v>0</v>
      </c>
      <c r="CU50" s="132">
        <f t="shared" si="13"/>
        <v>0</v>
      </c>
      <c r="CV50" s="132">
        <f t="shared" si="13"/>
        <v>0</v>
      </c>
      <c r="CW50" s="132">
        <f t="shared" si="13"/>
        <v>0</v>
      </c>
      <c r="CX50" s="132">
        <f t="shared" si="13"/>
        <v>0</v>
      </c>
      <c r="CY50" s="132">
        <f t="shared" si="13"/>
        <v>0</v>
      </c>
      <c r="CZ50" s="132">
        <f t="shared" si="13"/>
        <v>0</v>
      </c>
      <c r="DA50" s="132">
        <f t="shared" si="13"/>
        <v>0</v>
      </c>
      <c r="DB50" s="132">
        <f t="shared" si="13"/>
        <v>0</v>
      </c>
      <c r="DC50" s="132">
        <f t="shared" si="13"/>
        <v>0</v>
      </c>
      <c r="DD50" s="132">
        <f t="shared" si="13"/>
        <v>0</v>
      </c>
      <c r="DE50" s="132">
        <f t="shared" si="13"/>
        <v>0</v>
      </c>
      <c r="DF50" s="132">
        <f t="shared" si="13"/>
        <v>0</v>
      </c>
      <c r="DG50" s="132">
        <f t="shared" si="13"/>
        <v>0</v>
      </c>
      <c r="DH50" s="132">
        <f t="shared" si="13"/>
        <v>0</v>
      </c>
      <c r="DI50" s="132">
        <f t="shared" si="13"/>
        <v>0</v>
      </c>
      <c r="DJ50" s="132">
        <f t="shared" si="13"/>
        <v>0</v>
      </c>
      <c r="DK50" s="132">
        <f t="shared" si="13"/>
        <v>0</v>
      </c>
      <c r="DL50" s="132">
        <f t="shared" si="13"/>
        <v>0</v>
      </c>
      <c r="DM50" s="132">
        <f t="shared" si="13"/>
        <v>0</v>
      </c>
      <c r="DN50" s="132">
        <f t="shared" si="13"/>
        <v>0</v>
      </c>
      <c r="DO50" s="132">
        <f t="shared" si="13"/>
        <v>0</v>
      </c>
      <c r="DP50" s="132">
        <f t="shared" si="13"/>
        <v>0</v>
      </c>
      <c r="DQ50" s="132">
        <f t="shared" si="13"/>
        <v>0</v>
      </c>
      <c r="DR50" s="132">
        <f t="shared" si="13"/>
        <v>0</v>
      </c>
      <c r="DS50" s="132">
        <f t="shared" si="13"/>
        <v>0</v>
      </c>
      <c r="DT50" s="132">
        <f t="shared" si="13"/>
        <v>0</v>
      </c>
      <c r="DU50" s="132">
        <f t="shared" si="13"/>
        <v>0</v>
      </c>
      <c r="DV50" s="132">
        <f t="shared" si="13"/>
        <v>0</v>
      </c>
      <c r="DW50" s="132">
        <f t="shared" si="13"/>
        <v>0</v>
      </c>
      <c r="DX50" s="132">
        <f t="shared" si="13"/>
        <v>0</v>
      </c>
      <c r="DY50" s="132">
        <f t="shared" si="13"/>
        <v>0</v>
      </c>
      <c r="DZ50" s="132">
        <f t="shared" si="13"/>
        <v>0</v>
      </c>
      <c r="EA50" s="132">
        <f t="shared" si="13"/>
        <v>0</v>
      </c>
      <c r="EB50" s="132">
        <f t="shared" si="13"/>
        <v>0</v>
      </c>
      <c r="EC50" s="132">
        <f t="shared" si="13"/>
        <v>0</v>
      </c>
      <c r="ED50" s="132">
        <f t="shared" si="13"/>
        <v>0</v>
      </c>
      <c r="EE50" s="132">
        <f t="shared" ref="EE50:EZ50" si="14">SUM(EE33,EE35:EE48)</f>
        <v>0</v>
      </c>
      <c r="EF50" s="132">
        <f t="shared" si="14"/>
        <v>0</v>
      </c>
      <c r="EG50" s="132">
        <f t="shared" si="14"/>
        <v>0</v>
      </c>
      <c r="EH50" s="132">
        <f t="shared" si="14"/>
        <v>0</v>
      </c>
      <c r="EI50" s="132">
        <f t="shared" si="14"/>
        <v>0</v>
      </c>
      <c r="EJ50" s="132">
        <f t="shared" si="14"/>
        <v>0</v>
      </c>
      <c r="EK50" s="132">
        <f t="shared" si="14"/>
        <v>0</v>
      </c>
      <c r="EL50" s="132">
        <f t="shared" si="14"/>
        <v>0</v>
      </c>
      <c r="EM50" s="132">
        <f t="shared" si="14"/>
        <v>0</v>
      </c>
      <c r="EN50" s="132">
        <f t="shared" si="14"/>
        <v>0</v>
      </c>
      <c r="EO50" s="132">
        <f t="shared" si="14"/>
        <v>0</v>
      </c>
      <c r="EP50" s="132">
        <f t="shared" si="14"/>
        <v>0</v>
      </c>
      <c r="EQ50" s="132">
        <f t="shared" si="14"/>
        <v>0</v>
      </c>
      <c r="ER50" s="132">
        <f t="shared" si="14"/>
        <v>0</v>
      </c>
      <c r="ES50" s="132">
        <f t="shared" si="14"/>
        <v>0</v>
      </c>
      <c r="ET50" s="132">
        <f t="shared" si="14"/>
        <v>0</v>
      </c>
      <c r="EU50" s="132">
        <f t="shared" si="14"/>
        <v>0</v>
      </c>
      <c r="EV50" s="132">
        <f t="shared" si="14"/>
        <v>0</v>
      </c>
      <c r="EW50" s="132">
        <f t="shared" si="14"/>
        <v>0</v>
      </c>
      <c r="EX50" s="132">
        <f t="shared" si="14"/>
        <v>0</v>
      </c>
      <c r="EY50" s="132">
        <f t="shared" si="14"/>
        <v>0</v>
      </c>
      <c r="EZ50" s="132">
        <f t="shared" si="14"/>
        <v>0</v>
      </c>
    </row>
    <row r="51" spans="1:156" x14ac:dyDescent="0.25">
      <c r="C51" s="70"/>
      <c r="D51" s="148"/>
      <c r="E51" s="147"/>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48"/>
      <c r="EI51" s="148"/>
      <c r="EJ51" s="148"/>
      <c r="EK51" s="148"/>
      <c r="EL51" s="148"/>
      <c r="EM51" s="148"/>
      <c r="EN51" s="148"/>
      <c r="EO51" s="148"/>
      <c r="EP51" s="148"/>
      <c r="EQ51" s="148"/>
      <c r="ER51" s="148"/>
      <c r="ES51" s="148"/>
      <c r="ET51" s="148"/>
      <c r="EU51" s="148"/>
      <c r="EV51" s="148"/>
      <c r="EW51" s="148"/>
      <c r="EX51" s="148"/>
      <c r="EY51" s="148"/>
      <c r="EZ51" s="148"/>
    </row>
    <row r="52" spans="1:156" x14ac:dyDescent="0.25">
      <c r="B52" s="70" t="s">
        <v>157</v>
      </c>
      <c r="D52" s="132">
        <f>SUM(F52:EZ52)</f>
        <v>0</v>
      </c>
      <c r="E52" s="147"/>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c r="DA52" s="133"/>
      <c r="DB52" s="133"/>
      <c r="DC52" s="133"/>
      <c r="DD52" s="133"/>
      <c r="DE52" s="133"/>
      <c r="DF52" s="133"/>
      <c r="DG52" s="133"/>
      <c r="DH52" s="133"/>
      <c r="DI52" s="133"/>
      <c r="DJ52" s="133"/>
      <c r="DK52" s="133"/>
      <c r="DL52" s="133"/>
      <c r="DM52" s="133"/>
      <c r="DN52" s="133"/>
      <c r="DO52" s="133"/>
      <c r="DP52" s="133"/>
      <c r="DQ52" s="133"/>
      <c r="DR52" s="133"/>
      <c r="DS52" s="133"/>
      <c r="DT52" s="133"/>
      <c r="DU52" s="133"/>
      <c r="DV52" s="133"/>
      <c r="DW52" s="133"/>
      <c r="DX52" s="133"/>
      <c r="DY52" s="133"/>
      <c r="DZ52" s="133"/>
      <c r="EA52" s="133"/>
      <c r="EB52" s="133"/>
      <c r="EC52" s="133"/>
      <c r="ED52" s="133"/>
      <c r="EE52" s="133"/>
      <c r="EF52" s="133"/>
      <c r="EG52" s="133"/>
      <c r="EH52" s="133"/>
      <c r="EI52" s="133"/>
      <c r="EJ52" s="133"/>
      <c r="EK52" s="133"/>
      <c r="EL52" s="133"/>
      <c r="EM52" s="133"/>
      <c r="EN52" s="133"/>
      <c r="EO52" s="133"/>
      <c r="EP52" s="133"/>
      <c r="EQ52" s="133"/>
      <c r="ER52" s="133"/>
      <c r="ES52" s="133"/>
      <c r="ET52" s="133"/>
      <c r="EU52" s="133"/>
      <c r="EV52" s="133"/>
      <c r="EW52" s="133"/>
      <c r="EX52" s="133"/>
      <c r="EY52" s="133"/>
      <c r="EZ52" s="133"/>
    </row>
    <row r="53" spans="1:156" x14ac:dyDescent="0.25">
      <c r="B53" s="70" t="s">
        <v>156</v>
      </c>
      <c r="D53" s="132">
        <f>SUM(F53:EZ53)</f>
        <v>0</v>
      </c>
      <c r="E53" s="147"/>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c r="DA53" s="133"/>
      <c r="DB53" s="133"/>
      <c r="DC53" s="133"/>
      <c r="DD53" s="133"/>
      <c r="DE53" s="133"/>
      <c r="DF53" s="133"/>
      <c r="DG53" s="133"/>
      <c r="DH53" s="133"/>
      <c r="DI53" s="133"/>
      <c r="DJ53" s="133"/>
      <c r="DK53" s="133"/>
      <c r="DL53" s="133"/>
      <c r="DM53" s="133"/>
      <c r="DN53" s="133"/>
      <c r="DO53" s="133"/>
      <c r="DP53" s="133"/>
      <c r="DQ53" s="133"/>
      <c r="DR53" s="133"/>
      <c r="DS53" s="133"/>
      <c r="DT53" s="133"/>
      <c r="DU53" s="133"/>
      <c r="DV53" s="133"/>
      <c r="DW53" s="133"/>
      <c r="DX53" s="133"/>
      <c r="DY53" s="133"/>
      <c r="DZ53" s="133"/>
      <c r="EA53" s="133"/>
      <c r="EB53" s="133"/>
      <c r="EC53" s="133"/>
      <c r="ED53" s="133"/>
      <c r="EE53" s="133"/>
      <c r="EF53" s="133"/>
      <c r="EG53" s="133"/>
      <c r="EH53" s="133"/>
      <c r="EI53" s="133"/>
      <c r="EJ53" s="133"/>
      <c r="EK53" s="133"/>
      <c r="EL53" s="133"/>
      <c r="EM53" s="133"/>
      <c r="EN53" s="133"/>
      <c r="EO53" s="133"/>
      <c r="EP53" s="133"/>
      <c r="EQ53" s="133"/>
      <c r="ER53" s="133"/>
      <c r="ES53" s="133"/>
      <c r="ET53" s="133"/>
      <c r="EU53" s="133"/>
      <c r="EV53" s="133"/>
      <c r="EW53" s="133"/>
      <c r="EX53" s="133"/>
      <c r="EY53" s="133"/>
      <c r="EZ53" s="133"/>
    </row>
    <row r="54" spans="1:156" s="70" customFormat="1" ht="13.5" x14ac:dyDescent="0.25">
      <c r="A54" s="10"/>
      <c r="D54" s="148"/>
      <c r="E54" s="147"/>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48"/>
      <c r="EI54" s="148"/>
      <c r="EJ54" s="148"/>
      <c r="EK54" s="148"/>
      <c r="EL54" s="148"/>
      <c r="EM54" s="148"/>
      <c r="EN54" s="148"/>
      <c r="EO54" s="148"/>
      <c r="EP54" s="148"/>
      <c r="EQ54" s="148"/>
      <c r="ER54" s="148"/>
      <c r="ES54" s="148"/>
      <c r="ET54" s="148"/>
      <c r="EU54" s="148"/>
      <c r="EV54" s="148"/>
      <c r="EW54" s="148"/>
      <c r="EX54" s="148"/>
      <c r="EY54" s="148"/>
      <c r="EZ54" s="148"/>
    </row>
    <row r="55" spans="1:156" x14ac:dyDescent="0.25">
      <c r="B55" s="69" t="s">
        <v>158</v>
      </c>
      <c r="C55" s="70"/>
      <c r="D55" s="132">
        <f>SUM(F55:EZ55)</f>
        <v>0</v>
      </c>
      <c r="E55" s="147"/>
      <c r="F55" s="132">
        <f t="shared" ref="F55" si="15">SUM(F50,F52:F53)</f>
        <v>0</v>
      </c>
      <c r="G55" s="132">
        <f t="shared" ref="G55:BR55" si="16">SUM(G50,G52:G53)</f>
        <v>0</v>
      </c>
      <c r="H55" s="132">
        <f t="shared" si="16"/>
        <v>0</v>
      </c>
      <c r="I55" s="132">
        <f t="shared" si="16"/>
        <v>0</v>
      </c>
      <c r="J55" s="132">
        <f t="shared" si="16"/>
        <v>0</v>
      </c>
      <c r="K55" s="132">
        <f t="shared" si="16"/>
        <v>0</v>
      </c>
      <c r="L55" s="132">
        <f t="shared" si="16"/>
        <v>0</v>
      </c>
      <c r="M55" s="132">
        <f t="shared" si="16"/>
        <v>0</v>
      </c>
      <c r="N55" s="132">
        <f t="shared" si="16"/>
        <v>0</v>
      </c>
      <c r="O55" s="132">
        <f t="shared" si="16"/>
        <v>0</v>
      </c>
      <c r="P55" s="132">
        <f t="shared" si="16"/>
        <v>0</v>
      </c>
      <c r="Q55" s="132">
        <f t="shared" si="16"/>
        <v>0</v>
      </c>
      <c r="R55" s="132">
        <f t="shared" si="16"/>
        <v>0</v>
      </c>
      <c r="S55" s="132">
        <f t="shared" si="16"/>
        <v>0</v>
      </c>
      <c r="T55" s="132">
        <f t="shared" si="16"/>
        <v>0</v>
      </c>
      <c r="U55" s="132">
        <f t="shared" si="16"/>
        <v>0</v>
      </c>
      <c r="V55" s="132">
        <f t="shared" si="16"/>
        <v>0</v>
      </c>
      <c r="W55" s="132">
        <f t="shared" si="16"/>
        <v>0</v>
      </c>
      <c r="X55" s="132">
        <f t="shared" si="16"/>
        <v>0</v>
      </c>
      <c r="Y55" s="132">
        <f t="shared" si="16"/>
        <v>0</v>
      </c>
      <c r="Z55" s="132">
        <f t="shared" si="16"/>
        <v>0</v>
      </c>
      <c r="AA55" s="132">
        <f t="shared" si="16"/>
        <v>0</v>
      </c>
      <c r="AB55" s="132">
        <f t="shared" si="16"/>
        <v>0</v>
      </c>
      <c r="AC55" s="132">
        <f t="shared" si="16"/>
        <v>0</v>
      </c>
      <c r="AD55" s="132">
        <f t="shared" si="16"/>
        <v>0</v>
      </c>
      <c r="AE55" s="132">
        <f t="shared" si="16"/>
        <v>0</v>
      </c>
      <c r="AF55" s="132">
        <f t="shared" si="16"/>
        <v>0</v>
      </c>
      <c r="AG55" s="132">
        <f t="shared" si="16"/>
        <v>0</v>
      </c>
      <c r="AH55" s="132">
        <f t="shared" si="16"/>
        <v>0</v>
      </c>
      <c r="AI55" s="132">
        <f t="shared" si="16"/>
        <v>0</v>
      </c>
      <c r="AJ55" s="132">
        <f t="shared" si="16"/>
        <v>0</v>
      </c>
      <c r="AK55" s="132">
        <f t="shared" si="16"/>
        <v>0</v>
      </c>
      <c r="AL55" s="132">
        <f t="shared" si="16"/>
        <v>0</v>
      </c>
      <c r="AM55" s="132">
        <f t="shared" si="16"/>
        <v>0</v>
      </c>
      <c r="AN55" s="132">
        <f t="shared" si="16"/>
        <v>0</v>
      </c>
      <c r="AO55" s="132">
        <f t="shared" si="16"/>
        <v>0</v>
      </c>
      <c r="AP55" s="132">
        <f t="shared" si="16"/>
        <v>0</v>
      </c>
      <c r="AQ55" s="132">
        <f t="shared" si="16"/>
        <v>0</v>
      </c>
      <c r="AR55" s="132">
        <f t="shared" si="16"/>
        <v>0</v>
      </c>
      <c r="AS55" s="132">
        <f t="shared" si="16"/>
        <v>0</v>
      </c>
      <c r="AT55" s="132">
        <f t="shared" si="16"/>
        <v>0</v>
      </c>
      <c r="AU55" s="132">
        <f t="shared" si="16"/>
        <v>0</v>
      </c>
      <c r="AV55" s="132">
        <f t="shared" si="16"/>
        <v>0</v>
      </c>
      <c r="AW55" s="132">
        <f t="shared" si="16"/>
        <v>0</v>
      </c>
      <c r="AX55" s="132">
        <f t="shared" si="16"/>
        <v>0</v>
      </c>
      <c r="AY55" s="132">
        <f t="shared" si="16"/>
        <v>0</v>
      </c>
      <c r="AZ55" s="132">
        <f t="shared" si="16"/>
        <v>0</v>
      </c>
      <c r="BA55" s="132">
        <f t="shared" si="16"/>
        <v>0</v>
      </c>
      <c r="BB55" s="132">
        <f t="shared" si="16"/>
        <v>0</v>
      </c>
      <c r="BC55" s="132">
        <f t="shared" si="16"/>
        <v>0</v>
      </c>
      <c r="BD55" s="132">
        <f t="shared" si="16"/>
        <v>0</v>
      </c>
      <c r="BE55" s="132">
        <f t="shared" si="16"/>
        <v>0</v>
      </c>
      <c r="BF55" s="132">
        <f t="shared" si="16"/>
        <v>0</v>
      </c>
      <c r="BG55" s="132">
        <f t="shared" si="16"/>
        <v>0</v>
      </c>
      <c r="BH55" s="132">
        <f t="shared" si="16"/>
        <v>0</v>
      </c>
      <c r="BI55" s="132">
        <f t="shared" si="16"/>
        <v>0</v>
      </c>
      <c r="BJ55" s="132">
        <f t="shared" si="16"/>
        <v>0</v>
      </c>
      <c r="BK55" s="132">
        <f t="shared" si="16"/>
        <v>0</v>
      </c>
      <c r="BL55" s="132">
        <f t="shared" si="16"/>
        <v>0</v>
      </c>
      <c r="BM55" s="132">
        <f t="shared" si="16"/>
        <v>0</v>
      </c>
      <c r="BN55" s="132">
        <f t="shared" si="16"/>
        <v>0</v>
      </c>
      <c r="BO55" s="132">
        <f t="shared" si="16"/>
        <v>0</v>
      </c>
      <c r="BP55" s="132">
        <f t="shared" si="16"/>
        <v>0</v>
      </c>
      <c r="BQ55" s="132">
        <f t="shared" si="16"/>
        <v>0</v>
      </c>
      <c r="BR55" s="132">
        <f t="shared" si="16"/>
        <v>0</v>
      </c>
      <c r="BS55" s="132">
        <f t="shared" ref="BS55:ED55" si="17">SUM(BS50,BS52:BS53)</f>
        <v>0</v>
      </c>
      <c r="BT55" s="132">
        <f t="shared" si="17"/>
        <v>0</v>
      </c>
      <c r="BU55" s="132">
        <f t="shared" si="17"/>
        <v>0</v>
      </c>
      <c r="BV55" s="132">
        <f t="shared" si="17"/>
        <v>0</v>
      </c>
      <c r="BW55" s="132">
        <f t="shared" si="17"/>
        <v>0</v>
      </c>
      <c r="BX55" s="132">
        <f t="shared" si="17"/>
        <v>0</v>
      </c>
      <c r="BY55" s="132">
        <f t="shared" si="17"/>
        <v>0</v>
      </c>
      <c r="BZ55" s="132">
        <f t="shared" si="17"/>
        <v>0</v>
      </c>
      <c r="CA55" s="132">
        <f t="shared" si="17"/>
        <v>0</v>
      </c>
      <c r="CB55" s="132">
        <f t="shared" si="17"/>
        <v>0</v>
      </c>
      <c r="CC55" s="132">
        <f t="shared" si="17"/>
        <v>0</v>
      </c>
      <c r="CD55" s="132">
        <f t="shared" si="17"/>
        <v>0</v>
      </c>
      <c r="CE55" s="132">
        <f t="shared" si="17"/>
        <v>0</v>
      </c>
      <c r="CF55" s="132">
        <f t="shared" si="17"/>
        <v>0</v>
      </c>
      <c r="CG55" s="132">
        <f t="shared" si="17"/>
        <v>0</v>
      </c>
      <c r="CH55" s="132">
        <f t="shared" si="17"/>
        <v>0</v>
      </c>
      <c r="CI55" s="132">
        <f t="shared" si="17"/>
        <v>0</v>
      </c>
      <c r="CJ55" s="132">
        <f t="shared" si="17"/>
        <v>0</v>
      </c>
      <c r="CK55" s="132">
        <f t="shared" si="17"/>
        <v>0</v>
      </c>
      <c r="CL55" s="132">
        <f t="shared" si="17"/>
        <v>0</v>
      </c>
      <c r="CM55" s="132">
        <f t="shared" si="17"/>
        <v>0</v>
      </c>
      <c r="CN55" s="132">
        <f t="shared" si="17"/>
        <v>0</v>
      </c>
      <c r="CO55" s="132">
        <f t="shared" si="17"/>
        <v>0</v>
      </c>
      <c r="CP55" s="132">
        <f t="shared" si="17"/>
        <v>0</v>
      </c>
      <c r="CQ55" s="132">
        <f t="shared" si="17"/>
        <v>0</v>
      </c>
      <c r="CR55" s="132">
        <f t="shared" si="17"/>
        <v>0</v>
      </c>
      <c r="CS55" s="132">
        <f t="shared" si="17"/>
        <v>0</v>
      </c>
      <c r="CT55" s="132">
        <f t="shared" si="17"/>
        <v>0</v>
      </c>
      <c r="CU55" s="132">
        <f t="shared" si="17"/>
        <v>0</v>
      </c>
      <c r="CV55" s="132">
        <f t="shared" si="17"/>
        <v>0</v>
      </c>
      <c r="CW55" s="132">
        <f t="shared" si="17"/>
        <v>0</v>
      </c>
      <c r="CX55" s="132">
        <f t="shared" si="17"/>
        <v>0</v>
      </c>
      <c r="CY55" s="132">
        <f t="shared" si="17"/>
        <v>0</v>
      </c>
      <c r="CZ55" s="132">
        <f t="shared" si="17"/>
        <v>0</v>
      </c>
      <c r="DA55" s="132">
        <f t="shared" si="17"/>
        <v>0</v>
      </c>
      <c r="DB55" s="132">
        <f t="shared" si="17"/>
        <v>0</v>
      </c>
      <c r="DC55" s="132">
        <f t="shared" si="17"/>
        <v>0</v>
      </c>
      <c r="DD55" s="132">
        <f t="shared" si="17"/>
        <v>0</v>
      </c>
      <c r="DE55" s="132">
        <f t="shared" si="17"/>
        <v>0</v>
      </c>
      <c r="DF55" s="132">
        <f t="shared" si="17"/>
        <v>0</v>
      </c>
      <c r="DG55" s="132">
        <f t="shared" si="17"/>
        <v>0</v>
      </c>
      <c r="DH55" s="132">
        <f t="shared" si="17"/>
        <v>0</v>
      </c>
      <c r="DI55" s="132">
        <f t="shared" si="17"/>
        <v>0</v>
      </c>
      <c r="DJ55" s="132">
        <f t="shared" si="17"/>
        <v>0</v>
      </c>
      <c r="DK55" s="132">
        <f t="shared" si="17"/>
        <v>0</v>
      </c>
      <c r="DL55" s="132">
        <f t="shared" si="17"/>
        <v>0</v>
      </c>
      <c r="DM55" s="132">
        <f t="shared" si="17"/>
        <v>0</v>
      </c>
      <c r="DN55" s="132">
        <f t="shared" si="17"/>
        <v>0</v>
      </c>
      <c r="DO55" s="132">
        <f t="shared" si="17"/>
        <v>0</v>
      </c>
      <c r="DP55" s="132">
        <f t="shared" si="17"/>
        <v>0</v>
      </c>
      <c r="DQ55" s="132">
        <f t="shared" si="17"/>
        <v>0</v>
      </c>
      <c r="DR55" s="132">
        <f t="shared" si="17"/>
        <v>0</v>
      </c>
      <c r="DS55" s="132">
        <f t="shared" si="17"/>
        <v>0</v>
      </c>
      <c r="DT55" s="132">
        <f t="shared" si="17"/>
        <v>0</v>
      </c>
      <c r="DU55" s="132">
        <f t="shared" si="17"/>
        <v>0</v>
      </c>
      <c r="DV55" s="132">
        <f t="shared" si="17"/>
        <v>0</v>
      </c>
      <c r="DW55" s="132">
        <f t="shared" si="17"/>
        <v>0</v>
      </c>
      <c r="DX55" s="132">
        <f t="shared" si="17"/>
        <v>0</v>
      </c>
      <c r="DY55" s="132">
        <f t="shared" si="17"/>
        <v>0</v>
      </c>
      <c r="DZ55" s="132">
        <f t="shared" si="17"/>
        <v>0</v>
      </c>
      <c r="EA55" s="132">
        <f t="shared" si="17"/>
        <v>0</v>
      </c>
      <c r="EB55" s="132">
        <f t="shared" si="17"/>
        <v>0</v>
      </c>
      <c r="EC55" s="132">
        <f t="shared" si="17"/>
        <v>0</v>
      </c>
      <c r="ED55" s="132">
        <f t="shared" si="17"/>
        <v>0</v>
      </c>
      <c r="EE55" s="132">
        <f t="shared" ref="EE55:EZ55" si="18">SUM(EE50,EE52:EE53)</f>
        <v>0</v>
      </c>
      <c r="EF55" s="132">
        <f t="shared" si="18"/>
        <v>0</v>
      </c>
      <c r="EG55" s="132">
        <f t="shared" si="18"/>
        <v>0</v>
      </c>
      <c r="EH55" s="132">
        <f t="shared" si="18"/>
        <v>0</v>
      </c>
      <c r="EI55" s="132">
        <f t="shared" si="18"/>
        <v>0</v>
      </c>
      <c r="EJ55" s="132">
        <f t="shared" si="18"/>
        <v>0</v>
      </c>
      <c r="EK55" s="132">
        <f t="shared" si="18"/>
        <v>0</v>
      </c>
      <c r="EL55" s="132">
        <f t="shared" si="18"/>
        <v>0</v>
      </c>
      <c r="EM55" s="132">
        <f t="shared" si="18"/>
        <v>0</v>
      </c>
      <c r="EN55" s="132">
        <f t="shared" si="18"/>
        <v>0</v>
      </c>
      <c r="EO55" s="132">
        <f t="shared" si="18"/>
        <v>0</v>
      </c>
      <c r="EP55" s="132">
        <f t="shared" si="18"/>
        <v>0</v>
      </c>
      <c r="EQ55" s="132">
        <f t="shared" si="18"/>
        <v>0</v>
      </c>
      <c r="ER55" s="132">
        <f t="shared" si="18"/>
        <v>0</v>
      </c>
      <c r="ES55" s="132">
        <f t="shared" si="18"/>
        <v>0</v>
      </c>
      <c r="ET55" s="132">
        <f t="shared" si="18"/>
        <v>0</v>
      </c>
      <c r="EU55" s="132">
        <f t="shared" si="18"/>
        <v>0</v>
      </c>
      <c r="EV55" s="132">
        <f t="shared" si="18"/>
        <v>0</v>
      </c>
      <c r="EW55" s="132">
        <f t="shared" si="18"/>
        <v>0</v>
      </c>
      <c r="EX55" s="132">
        <f t="shared" si="18"/>
        <v>0</v>
      </c>
      <c r="EY55" s="132">
        <f t="shared" si="18"/>
        <v>0</v>
      </c>
      <c r="EZ55" s="132">
        <f t="shared" si="18"/>
        <v>0</v>
      </c>
    </row>
    <row r="56" spans="1:156" x14ac:dyDescent="0.25">
      <c r="C56" s="70"/>
      <c r="D56" s="148"/>
      <c r="E56" s="147"/>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row>
    <row r="57" spans="1:156" x14ac:dyDescent="0.25">
      <c r="B57" s="70" t="s">
        <v>160</v>
      </c>
      <c r="D57" s="132">
        <f>SUM(F57:EZ57)</f>
        <v>0</v>
      </c>
      <c r="E57" s="147"/>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c r="DA57" s="133"/>
      <c r="DB57" s="133"/>
      <c r="DC57" s="133"/>
      <c r="DD57" s="133"/>
      <c r="DE57" s="133"/>
      <c r="DF57" s="133"/>
      <c r="DG57" s="133"/>
      <c r="DH57" s="133"/>
      <c r="DI57" s="133"/>
      <c r="DJ57" s="133"/>
      <c r="DK57" s="133"/>
      <c r="DL57" s="133"/>
      <c r="DM57" s="133"/>
      <c r="DN57" s="133"/>
      <c r="DO57" s="133"/>
      <c r="DP57" s="133"/>
      <c r="DQ57" s="133"/>
      <c r="DR57" s="133"/>
      <c r="DS57" s="133"/>
      <c r="DT57" s="133"/>
      <c r="DU57" s="133"/>
      <c r="DV57" s="133"/>
      <c r="DW57" s="133"/>
      <c r="DX57" s="133"/>
      <c r="DY57" s="133"/>
      <c r="DZ57" s="133"/>
      <c r="EA57" s="133"/>
      <c r="EB57" s="133"/>
      <c r="EC57" s="133"/>
      <c r="ED57" s="133"/>
      <c r="EE57" s="133"/>
      <c r="EF57" s="133"/>
      <c r="EG57" s="133"/>
      <c r="EH57" s="133"/>
      <c r="EI57" s="133"/>
      <c r="EJ57" s="133"/>
      <c r="EK57" s="133"/>
      <c r="EL57" s="133"/>
      <c r="EM57" s="133"/>
      <c r="EN57" s="133"/>
      <c r="EO57" s="133"/>
      <c r="EP57" s="133"/>
      <c r="EQ57" s="133"/>
      <c r="ER57" s="133"/>
      <c r="ES57" s="133"/>
      <c r="ET57" s="133"/>
      <c r="EU57" s="133"/>
      <c r="EV57" s="133"/>
      <c r="EW57" s="133"/>
      <c r="EX57" s="133"/>
      <c r="EY57" s="133"/>
      <c r="EZ57" s="133"/>
    </row>
    <row r="58" spans="1:156" x14ac:dyDescent="0.25">
      <c r="B58" s="70" t="s">
        <v>159</v>
      </c>
      <c r="D58" s="132">
        <f>SUM(F58:EZ58)</f>
        <v>0</v>
      </c>
      <c r="E58" s="147"/>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133"/>
      <c r="CZ58" s="133"/>
      <c r="DA58" s="133"/>
      <c r="DB58" s="133"/>
      <c r="DC58" s="133"/>
      <c r="DD58" s="133"/>
      <c r="DE58" s="133"/>
      <c r="DF58" s="133"/>
      <c r="DG58" s="133"/>
      <c r="DH58" s="133"/>
      <c r="DI58" s="133"/>
      <c r="DJ58" s="133"/>
      <c r="DK58" s="133"/>
      <c r="DL58" s="133"/>
      <c r="DM58" s="133"/>
      <c r="DN58" s="133"/>
      <c r="DO58" s="133"/>
      <c r="DP58" s="133"/>
      <c r="DQ58" s="133"/>
      <c r="DR58" s="133"/>
      <c r="DS58" s="133"/>
      <c r="DT58" s="133"/>
      <c r="DU58" s="133"/>
      <c r="DV58" s="133"/>
      <c r="DW58" s="133"/>
      <c r="DX58" s="133"/>
      <c r="DY58" s="133"/>
      <c r="DZ58" s="133"/>
      <c r="EA58" s="133"/>
      <c r="EB58" s="133"/>
      <c r="EC58" s="133"/>
      <c r="ED58" s="133"/>
      <c r="EE58" s="133"/>
      <c r="EF58" s="133"/>
      <c r="EG58" s="133"/>
      <c r="EH58" s="133"/>
      <c r="EI58" s="133"/>
      <c r="EJ58" s="133"/>
      <c r="EK58" s="133"/>
      <c r="EL58" s="133"/>
      <c r="EM58" s="133"/>
      <c r="EN58" s="133"/>
      <c r="EO58" s="133"/>
      <c r="EP58" s="133"/>
      <c r="EQ58" s="133"/>
      <c r="ER58" s="133"/>
      <c r="ES58" s="133"/>
      <c r="ET58" s="133"/>
      <c r="EU58" s="133"/>
      <c r="EV58" s="133"/>
      <c r="EW58" s="133"/>
      <c r="EX58" s="133"/>
      <c r="EY58" s="133"/>
      <c r="EZ58" s="133"/>
    </row>
    <row r="59" spans="1:156" s="70" customFormat="1" x14ac:dyDescent="0.25">
      <c r="A59" s="10"/>
      <c r="B59" s="89"/>
      <c r="D59" s="149"/>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7"/>
      <c r="DJ59" s="147"/>
      <c r="DK59" s="147"/>
      <c r="DL59" s="147"/>
      <c r="DM59" s="147"/>
      <c r="DN59" s="147"/>
      <c r="DO59" s="147"/>
      <c r="DP59" s="147"/>
      <c r="DQ59" s="147"/>
      <c r="DR59" s="147"/>
      <c r="DS59" s="147"/>
      <c r="DT59" s="147"/>
      <c r="DU59" s="147"/>
      <c r="DV59" s="147"/>
      <c r="DW59" s="147"/>
      <c r="DX59" s="147"/>
      <c r="DY59" s="147"/>
      <c r="DZ59" s="147"/>
      <c r="EA59" s="147"/>
      <c r="EB59" s="147"/>
      <c r="EC59" s="147"/>
      <c r="ED59" s="147"/>
      <c r="EE59" s="147"/>
      <c r="EF59" s="147"/>
      <c r="EG59" s="147"/>
      <c r="EH59" s="147"/>
      <c r="EI59" s="147"/>
      <c r="EJ59" s="147"/>
      <c r="EK59" s="147"/>
      <c r="EL59" s="147"/>
      <c r="EM59" s="147"/>
      <c r="EN59" s="147"/>
      <c r="EO59" s="147"/>
      <c r="EP59" s="147"/>
      <c r="EQ59" s="147"/>
      <c r="ER59" s="147"/>
      <c r="ES59" s="147"/>
      <c r="ET59" s="147"/>
      <c r="EU59" s="147"/>
      <c r="EV59" s="147"/>
      <c r="EW59" s="147"/>
      <c r="EX59" s="147"/>
      <c r="EY59" s="147"/>
      <c r="EZ59" s="147"/>
    </row>
    <row r="60" spans="1:156" s="69" customFormat="1" x14ac:dyDescent="0.25">
      <c r="A60" s="10"/>
      <c r="B60" s="90" t="s">
        <v>161</v>
      </c>
      <c r="D60" s="132">
        <f>SUM(F60:EZ60)</f>
        <v>0</v>
      </c>
      <c r="E60" s="150"/>
      <c r="F60" s="131">
        <f t="shared" ref="F60" si="19">F55+SUM(F57:F58)</f>
        <v>0</v>
      </c>
      <c r="G60" s="131">
        <f t="shared" ref="G60:BR60" si="20">G55+SUM(G57:G58)</f>
        <v>0</v>
      </c>
      <c r="H60" s="131">
        <f t="shared" si="20"/>
        <v>0</v>
      </c>
      <c r="I60" s="131">
        <f t="shared" si="20"/>
        <v>0</v>
      </c>
      <c r="J60" s="131">
        <f t="shared" si="20"/>
        <v>0</v>
      </c>
      <c r="K60" s="131">
        <f t="shared" si="20"/>
        <v>0</v>
      </c>
      <c r="L60" s="131">
        <f t="shared" si="20"/>
        <v>0</v>
      </c>
      <c r="M60" s="131">
        <f t="shared" si="20"/>
        <v>0</v>
      </c>
      <c r="N60" s="131">
        <f t="shared" si="20"/>
        <v>0</v>
      </c>
      <c r="O60" s="131">
        <f t="shared" si="20"/>
        <v>0</v>
      </c>
      <c r="P60" s="131">
        <f t="shared" si="20"/>
        <v>0</v>
      </c>
      <c r="Q60" s="131">
        <f t="shared" si="20"/>
        <v>0</v>
      </c>
      <c r="R60" s="131">
        <f t="shared" si="20"/>
        <v>0</v>
      </c>
      <c r="S60" s="131">
        <f t="shared" si="20"/>
        <v>0</v>
      </c>
      <c r="T60" s="131">
        <f t="shared" si="20"/>
        <v>0</v>
      </c>
      <c r="U60" s="131">
        <f t="shared" si="20"/>
        <v>0</v>
      </c>
      <c r="V60" s="131">
        <f t="shared" si="20"/>
        <v>0</v>
      </c>
      <c r="W60" s="131">
        <f t="shared" si="20"/>
        <v>0</v>
      </c>
      <c r="X60" s="131">
        <f t="shared" si="20"/>
        <v>0</v>
      </c>
      <c r="Y60" s="131">
        <f t="shared" si="20"/>
        <v>0</v>
      </c>
      <c r="Z60" s="131">
        <f t="shared" si="20"/>
        <v>0</v>
      </c>
      <c r="AA60" s="131">
        <f t="shared" si="20"/>
        <v>0</v>
      </c>
      <c r="AB60" s="131">
        <f t="shared" si="20"/>
        <v>0</v>
      </c>
      <c r="AC60" s="131">
        <f t="shared" si="20"/>
        <v>0</v>
      </c>
      <c r="AD60" s="131">
        <f t="shared" si="20"/>
        <v>0</v>
      </c>
      <c r="AE60" s="131">
        <f t="shared" si="20"/>
        <v>0</v>
      </c>
      <c r="AF60" s="131">
        <f t="shared" si="20"/>
        <v>0</v>
      </c>
      <c r="AG60" s="131">
        <f t="shared" si="20"/>
        <v>0</v>
      </c>
      <c r="AH60" s="131">
        <f t="shared" si="20"/>
        <v>0</v>
      </c>
      <c r="AI60" s="131">
        <f t="shared" si="20"/>
        <v>0</v>
      </c>
      <c r="AJ60" s="131">
        <f t="shared" si="20"/>
        <v>0</v>
      </c>
      <c r="AK60" s="131">
        <f t="shared" si="20"/>
        <v>0</v>
      </c>
      <c r="AL60" s="131">
        <f t="shared" si="20"/>
        <v>0</v>
      </c>
      <c r="AM60" s="131">
        <f t="shared" si="20"/>
        <v>0</v>
      </c>
      <c r="AN60" s="131">
        <f t="shared" si="20"/>
        <v>0</v>
      </c>
      <c r="AO60" s="131">
        <f t="shared" si="20"/>
        <v>0</v>
      </c>
      <c r="AP60" s="131">
        <f t="shared" si="20"/>
        <v>0</v>
      </c>
      <c r="AQ60" s="131">
        <f t="shared" si="20"/>
        <v>0</v>
      </c>
      <c r="AR60" s="131">
        <f t="shared" si="20"/>
        <v>0</v>
      </c>
      <c r="AS60" s="131">
        <f t="shared" si="20"/>
        <v>0</v>
      </c>
      <c r="AT60" s="131">
        <f t="shared" si="20"/>
        <v>0</v>
      </c>
      <c r="AU60" s="131">
        <f t="shared" si="20"/>
        <v>0</v>
      </c>
      <c r="AV60" s="131">
        <f t="shared" si="20"/>
        <v>0</v>
      </c>
      <c r="AW60" s="131">
        <f t="shared" si="20"/>
        <v>0</v>
      </c>
      <c r="AX60" s="131">
        <f t="shared" si="20"/>
        <v>0</v>
      </c>
      <c r="AY60" s="131">
        <f t="shared" si="20"/>
        <v>0</v>
      </c>
      <c r="AZ60" s="131">
        <f t="shared" si="20"/>
        <v>0</v>
      </c>
      <c r="BA60" s="131">
        <f t="shared" si="20"/>
        <v>0</v>
      </c>
      <c r="BB60" s="131">
        <f t="shared" si="20"/>
        <v>0</v>
      </c>
      <c r="BC60" s="131">
        <f t="shared" si="20"/>
        <v>0</v>
      </c>
      <c r="BD60" s="131">
        <f t="shared" si="20"/>
        <v>0</v>
      </c>
      <c r="BE60" s="131">
        <f t="shared" si="20"/>
        <v>0</v>
      </c>
      <c r="BF60" s="131">
        <f t="shared" si="20"/>
        <v>0</v>
      </c>
      <c r="BG60" s="131">
        <f t="shared" si="20"/>
        <v>0</v>
      </c>
      <c r="BH60" s="131">
        <f t="shared" si="20"/>
        <v>0</v>
      </c>
      <c r="BI60" s="131">
        <f t="shared" si="20"/>
        <v>0</v>
      </c>
      <c r="BJ60" s="131">
        <f t="shared" si="20"/>
        <v>0</v>
      </c>
      <c r="BK60" s="131">
        <f t="shared" si="20"/>
        <v>0</v>
      </c>
      <c r="BL60" s="131">
        <f t="shared" si="20"/>
        <v>0</v>
      </c>
      <c r="BM60" s="131">
        <f t="shared" si="20"/>
        <v>0</v>
      </c>
      <c r="BN60" s="131">
        <f t="shared" si="20"/>
        <v>0</v>
      </c>
      <c r="BO60" s="131">
        <f t="shared" si="20"/>
        <v>0</v>
      </c>
      <c r="BP60" s="131">
        <f t="shared" si="20"/>
        <v>0</v>
      </c>
      <c r="BQ60" s="131">
        <f t="shared" si="20"/>
        <v>0</v>
      </c>
      <c r="BR60" s="131">
        <f t="shared" si="20"/>
        <v>0</v>
      </c>
      <c r="BS60" s="131">
        <f t="shared" ref="BS60:ED60" si="21">BS55+SUM(BS57:BS58)</f>
        <v>0</v>
      </c>
      <c r="BT60" s="131">
        <f t="shared" si="21"/>
        <v>0</v>
      </c>
      <c r="BU60" s="131">
        <f t="shared" si="21"/>
        <v>0</v>
      </c>
      <c r="BV60" s="131">
        <f t="shared" si="21"/>
        <v>0</v>
      </c>
      <c r="BW60" s="131">
        <f t="shared" si="21"/>
        <v>0</v>
      </c>
      <c r="BX60" s="131">
        <f t="shared" si="21"/>
        <v>0</v>
      </c>
      <c r="BY60" s="131">
        <f t="shared" si="21"/>
        <v>0</v>
      </c>
      <c r="BZ60" s="131">
        <f t="shared" si="21"/>
        <v>0</v>
      </c>
      <c r="CA60" s="131">
        <f t="shared" si="21"/>
        <v>0</v>
      </c>
      <c r="CB60" s="131">
        <f t="shared" si="21"/>
        <v>0</v>
      </c>
      <c r="CC60" s="131">
        <f t="shared" si="21"/>
        <v>0</v>
      </c>
      <c r="CD60" s="131">
        <f t="shared" si="21"/>
        <v>0</v>
      </c>
      <c r="CE60" s="131">
        <f t="shared" si="21"/>
        <v>0</v>
      </c>
      <c r="CF60" s="131">
        <f t="shared" si="21"/>
        <v>0</v>
      </c>
      <c r="CG60" s="131">
        <f t="shared" si="21"/>
        <v>0</v>
      </c>
      <c r="CH60" s="131">
        <f t="shared" si="21"/>
        <v>0</v>
      </c>
      <c r="CI60" s="131">
        <f t="shared" si="21"/>
        <v>0</v>
      </c>
      <c r="CJ60" s="131">
        <f t="shared" si="21"/>
        <v>0</v>
      </c>
      <c r="CK60" s="131">
        <f t="shared" si="21"/>
        <v>0</v>
      </c>
      <c r="CL60" s="131">
        <f t="shared" si="21"/>
        <v>0</v>
      </c>
      <c r="CM60" s="131">
        <f t="shared" si="21"/>
        <v>0</v>
      </c>
      <c r="CN60" s="131">
        <f t="shared" si="21"/>
        <v>0</v>
      </c>
      <c r="CO60" s="131">
        <f t="shared" si="21"/>
        <v>0</v>
      </c>
      <c r="CP60" s="131">
        <f t="shared" si="21"/>
        <v>0</v>
      </c>
      <c r="CQ60" s="131">
        <f t="shared" si="21"/>
        <v>0</v>
      </c>
      <c r="CR60" s="131">
        <f t="shared" si="21"/>
        <v>0</v>
      </c>
      <c r="CS60" s="131">
        <f t="shared" si="21"/>
        <v>0</v>
      </c>
      <c r="CT60" s="131">
        <f t="shared" si="21"/>
        <v>0</v>
      </c>
      <c r="CU60" s="131">
        <f t="shared" si="21"/>
        <v>0</v>
      </c>
      <c r="CV60" s="131">
        <f t="shared" si="21"/>
        <v>0</v>
      </c>
      <c r="CW60" s="131">
        <f t="shared" si="21"/>
        <v>0</v>
      </c>
      <c r="CX60" s="131">
        <f t="shared" si="21"/>
        <v>0</v>
      </c>
      <c r="CY60" s="131">
        <f t="shared" si="21"/>
        <v>0</v>
      </c>
      <c r="CZ60" s="131">
        <f t="shared" si="21"/>
        <v>0</v>
      </c>
      <c r="DA60" s="131">
        <f t="shared" si="21"/>
        <v>0</v>
      </c>
      <c r="DB60" s="131">
        <f t="shared" si="21"/>
        <v>0</v>
      </c>
      <c r="DC60" s="131">
        <f t="shared" si="21"/>
        <v>0</v>
      </c>
      <c r="DD60" s="131">
        <f t="shared" si="21"/>
        <v>0</v>
      </c>
      <c r="DE60" s="131">
        <f t="shared" si="21"/>
        <v>0</v>
      </c>
      <c r="DF60" s="131">
        <f t="shared" si="21"/>
        <v>0</v>
      </c>
      <c r="DG60" s="131">
        <f t="shared" si="21"/>
        <v>0</v>
      </c>
      <c r="DH60" s="131">
        <f t="shared" si="21"/>
        <v>0</v>
      </c>
      <c r="DI60" s="131">
        <f t="shared" si="21"/>
        <v>0</v>
      </c>
      <c r="DJ60" s="131">
        <f t="shared" si="21"/>
        <v>0</v>
      </c>
      <c r="DK60" s="131">
        <f t="shared" si="21"/>
        <v>0</v>
      </c>
      <c r="DL60" s="131">
        <f t="shared" si="21"/>
        <v>0</v>
      </c>
      <c r="DM60" s="131">
        <f t="shared" si="21"/>
        <v>0</v>
      </c>
      <c r="DN60" s="131">
        <f t="shared" si="21"/>
        <v>0</v>
      </c>
      <c r="DO60" s="131">
        <f t="shared" si="21"/>
        <v>0</v>
      </c>
      <c r="DP60" s="131">
        <f t="shared" si="21"/>
        <v>0</v>
      </c>
      <c r="DQ60" s="131">
        <f t="shared" si="21"/>
        <v>0</v>
      </c>
      <c r="DR60" s="131">
        <f t="shared" si="21"/>
        <v>0</v>
      </c>
      <c r="DS60" s="131">
        <f t="shared" si="21"/>
        <v>0</v>
      </c>
      <c r="DT60" s="131">
        <f t="shared" si="21"/>
        <v>0</v>
      </c>
      <c r="DU60" s="131">
        <f t="shared" si="21"/>
        <v>0</v>
      </c>
      <c r="DV60" s="131">
        <f t="shared" si="21"/>
        <v>0</v>
      </c>
      <c r="DW60" s="131">
        <f t="shared" si="21"/>
        <v>0</v>
      </c>
      <c r="DX60" s="131">
        <f t="shared" si="21"/>
        <v>0</v>
      </c>
      <c r="DY60" s="131">
        <f t="shared" si="21"/>
        <v>0</v>
      </c>
      <c r="DZ60" s="131">
        <f t="shared" si="21"/>
        <v>0</v>
      </c>
      <c r="EA60" s="131">
        <f t="shared" si="21"/>
        <v>0</v>
      </c>
      <c r="EB60" s="131">
        <f t="shared" si="21"/>
        <v>0</v>
      </c>
      <c r="EC60" s="131">
        <f t="shared" si="21"/>
        <v>0</v>
      </c>
      <c r="ED60" s="131">
        <f t="shared" si="21"/>
        <v>0</v>
      </c>
      <c r="EE60" s="131">
        <f t="shared" ref="EE60:EZ60" si="22">EE55+SUM(EE57:EE58)</f>
        <v>0</v>
      </c>
      <c r="EF60" s="131">
        <f t="shared" si="22"/>
        <v>0</v>
      </c>
      <c r="EG60" s="131">
        <f t="shared" si="22"/>
        <v>0</v>
      </c>
      <c r="EH60" s="131">
        <f t="shared" si="22"/>
        <v>0</v>
      </c>
      <c r="EI60" s="131">
        <f t="shared" si="22"/>
        <v>0</v>
      </c>
      <c r="EJ60" s="131">
        <f t="shared" si="22"/>
        <v>0</v>
      </c>
      <c r="EK60" s="131">
        <f t="shared" si="22"/>
        <v>0</v>
      </c>
      <c r="EL60" s="131">
        <f t="shared" si="22"/>
        <v>0</v>
      </c>
      <c r="EM60" s="131">
        <f t="shared" si="22"/>
        <v>0</v>
      </c>
      <c r="EN60" s="131">
        <f t="shared" si="22"/>
        <v>0</v>
      </c>
      <c r="EO60" s="131">
        <f t="shared" si="22"/>
        <v>0</v>
      </c>
      <c r="EP60" s="131">
        <f t="shared" si="22"/>
        <v>0</v>
      </c>
      <c r="EQ60" s="131">
        <f t="shared" si="22"/>
        <v>0</v>
      </c>
      <c r="ER60" s="131">
        <f t="shared" si="22"/>
        <v>0</v>
      </c>
      <c r="ES60" s="131">
        <f t="shared" si="22"/>
        <v>0</v>
      </c>
      <c r="ET60" s="131">
        <f t="shared" si="22"/>
        <v>0</v>
      </c>
      <c r="EU60" s="131">
        <f t="shared" si="22"/>
        <v>0</v>
      </c>
      <c r="EV60" s="131">
        <f t="shared" si="22"/>
        <v>0</v>
      </c>
      <c r="EW60" s="131">
        <f t="shared" si="22"/>
        <v>0</v>
      </c>
      <c r="EX60" s="131">
        <f t="shared" si="22"/>
        <v>0</v>
      </c>
      <c r="EY60" s="131">
        <f t="shared" si="22"/>
        <v>0</v>
      </c>
      <c r="EZ60" s="131">
        <f t="shared" si="22"/>
        <v>0</v>
      </c>
    </row>
    <row r="61" spans="1:156" s="70" customFormat="1" x14ac:dyDescent="0.25">
      <c r="A61" s="10"/>
      <c r="B61" s="91"/>
      <c r="D61" s="149"/>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c r="DA61" s="147"/>
      <c r="DB61" s="147"/>
      <c r="DC61" s="147"/>
      <c r="DD61" s="147"/>
      <c r="DE61" s="147"/>
      <c r="DF61" s="147"/>
      <c r="DG61" s="147"/>
      <c r="DH61" s="147"/>
      <c r="DI61" s="147"/>
      <c r="DJ61" s="147"/>
      <c r="DK61" s="147"/>
      <c r="DL61" s="147"/>
      <c r="DM61" s="147"/>
      <c r="DN61" s="147"/>
      <c r="DO61" s="147"/>
      <c r="DP61" s="147"/>
      <c r="DQ61" s="147"/>
      <c r="DR61" s="147"/>
      <c r="DS61" s="147"/>
      <c r="DT61" s="147"/>
      <c r="DU61" s="147"/>
      <c r="DV61" s="147"/>
      <c r="DW61" s="147"/>
      <c r="DX61" s="147"/>
      <c r="DY61" s="147"/>
      <c r="DZ61" s="147"/>
      <c r="EA61" s="147"/>
      <c r="EB61" s="147"/>
      <c r="EC61" s="147"/>
      <c r="ED61" s="147"/>
      <c r="EE61" s="147"/>
      <c r="EF61" s="147"/>
      <c r="EG61" s="147"/>
      <c r="EH61" s="147"/>
      <c r="EI61" s="147"/>
      <c r="EJ61" s="147"/>
      <c r="EK61" s="147"/>
      <c r="EL61" s="147"/>
      <c r="EM61" s="147"/>
      <c r="EN61" s="147"/>
      <c r="EO61" s="147"/>
      <c r="EP61" s="147"/>
      <c r="EQ61" s="147"/>
      <c r="ER61" s="147"/>
      <c r="ES61" s="147"/>
      <c r="ET61" s="147"/>
      <c r="EU61" s="147"/>
      <c r="EV61" s="147"/>
      <c r="EW61" s="147"/>
      <c r="EX61" s="147"/>
      <c r="EY61" s="147"/>
      <c r="EZ61" s="147"/>
    </row>
    <row r="62" spans="1:156" x14ac:dyDescent="0.25">
      <c r="B62" s="70" t="s">
        <v>162</v>
      </c>
      <c r="D62" s="132">
        <f>SUM(F62:EZ62)</f>
        <v>0</v>
      </c>
      <c r="E62" s="147"/>
      <c r="F62" s="131">
        <f t="shared" ref="F62" si="23">E63</f>
        <v>0</v>
      </c>
      <c r="G62" s="131">
        <f t="shared" ref="G62" si="24">F63</f>
        <v>0</v>
      </c>
      <c r="H62" s="131">
        <f t="shared" ref="H62" si="25">G63</f>
        <v>0</v>
      </c>
      <c r="I62" s="131">
        <f t="shared" ref="I62" si="26">H63</f>
        <v>0</v>
      </c>
      <c r="J62" s="131">
        <f t="shared" ref="J62" si="27">I63</f>
        <v>0</v>
      </c>
      <c r="K62" s="131">
        <f t="shared" ref="K62" si="28">J63</f>
        <v>0</v>
      </c>
      <c r="L62" s="131">
        <f t="shared" ref="L62" si="29">K63</f>
        <v>0</v>
      </c>
      <c r="M62" s="131">
        <f t="shared" ref="M62" si="30">L63</f>
        <v>0</v>
      </c>
      <c r="N62" s="131">
        <f t="shared" ref="N62" si="31">M63</f>
        <v>0</v>
      </c>
      <c r="O62" s="131">
        <f t="shared" ref="O62" si="32">N63</f>
        <v>0</v>
      </c>
      <c r="P62" s="131">
        <f t="shared" ref="P62" si="33">O63</f>
        <v>0</v>
      </c>
      <c r="Q62" s="131">
        <f t="shared" ref="Q62" si="34">P63</f>
        <v>0</v>
      </c>
      <c r="R62" s="131">
        <f t="shared" ref="R62" si="35">Q63</f>
        <v>0</v>
      </c>
      <c r="S62" s="131">
        <f t="shared" ref="S62" si="36">R63</f>
        <v>0</v>
      </c>
      <c r="T62" s="131">
        <f t="shared" ref="T62" si="37">S63</f>
        <v>0</v>
      </c>
      <c r="U62" s="131">
        <f t="shared" ref="U62" si="38">T63</f>
        <v>0</v>
      </c>
      <c r="V62" s="131">
        <f t="shared" ref="V62" si="39">U63</f>
        <v>0</v>
      </c>
      <c r="W62" s="131">
        <f t="shared" ref="W62" si="40">V63</f>
        <v>0</v>
      </c>
      <c r="X62" s="131">
        <f t="shared" ref="X62" si="41">W63</f>
        <v>0</v>
      </c>
      <c r="Y62" s="131">
        <f t="shared" ref="Y62" si="42">X63</f>
        <v>0</v>
      </c>
      <c r="Z62" s="131">
        <f t="shared" ref="Z62" si="43">Y63</f>
        <v>0</v>
      </c>
      <c r="AA62" s="131">
        <f t="shared" ref="AA62" si="44">Z63</f>
        <v>0</v>
      </c>
      <c r="AB62" s="131">
        <f t="shared" ref="AB62" si="45">AA63</f>
        <v>0</v>
      </c>
      <c r="AC62" s="131">
        <f t="shared" ref="AC62" si="46">AB63</f>
        <v>0</v>
      </c>
      <c r="AD62" s="131">
        <f t="shared" ref="AD62" si="47">AC63</f>
        <v>0</v>
      </c>
      <c r="AE62" s="131">
        <f t="shared" ref="AE62" si="48">AD63</f>
        <v>0</v>
      </c>
      <c r="AF62" s="131">
        <f t="shared" ref="AF62" si="49">AE63</f>
        <v>0</v>
      </c>
      <c r="AG62" s="131">
        <f t="shared" ref="AG62" si="50">AF63</f>
        <v>0</v>
      </c>
      <c r="AH62" s="131">
        <f t="shared" ref="AH62" si="51">AG63</f>
        <v>0</v>
      </c>
      <c r="AI62" s="131">
        <f t="shared" ref="AI62" si="52">AH63</f>
        <v>0</v>
      </c>
      <c r="AJ62" s="131">
        <f t="shared" ref="AJ62" si="53">AI63</f>
        <v>0</v>
      </c>
      <c r="AK62" s="131">
        <f t="shared" ref="AK62" si="54">AJ63</f>
        <v>0</v>
      </c>
      <c r="AL62" s="131">
        <f t="shared" ref="AL62" si="55">AK63</f>
        <v>0</v>
      </c>
      <c r="AM62" s="131">
        <f t="shared" ref="AM62" si="56">AL63</f>
        <v>0</v>
      </c>
      <c r="AN62" s="131">
        <f t="shared" ref="AN62" si="57">AM63</f>
        <v>0</v>
      </c>
      <c r="AO62" s="131">
        <f t="shared" ref="AO62" si="58">AN63</f>
        <v>0</v>
      </c>
      <c r="AP62" s="131">
        <f t="shared" ref="AP62" si="59">AO63</f>
        <v>0</v>
      </c>
      <c r="AQ62" s="131">
        <f t="shared" ref="AQ62" si="60">AP63</f>
        <v>0</v>
      </c>
      <c r="AR62" s="131">
        <f t="shared" ref="AR62" si="61">AQ63</f>
        <v>0</v>
      </c>
      <c r="AS62" s="131">
        <f t="shared" ref="AS62" si="62">AR63</f>
        <v>0</v>
      </c>
      <c r="AT62" s="131">
        <f t="shared" ref="AT62" si="63">AS63</f>
        <v>0</v>
      </c>
      <c r="AU62" s="131">
        <f t="shared" ref="AU62" si="64">AT63</f>
        <v>0</v>
      </c>
      <c r="AV62" s="131">
        <f t="shared" ref="AV62" si="65">AU63</f>
        <v>0</v>
      </c>
      <c r="AW62" s="131">
        <f t="shared" ref="AW62" si="66">AV63</f>
        <v>0</v>
      </c>
      <c r="AX62" s="131">
        <f t="shared" ref="AX62" si="67">AW63</f>
        <v>0</v>
      </c>
      <c r="AY62" s="131">
        <f t="shared" ref="AY62" si="68">AX63</f>
        <v>0</v>
      </c>
      <c r="AZ62" s="131">
        <f t="shared" ref="AZ62" si="69">AY63</f>
        <v>0</v>
      </c>
      <c r="BA62" s="131">
        <f t="shared" ref="BA62" si="70">AZ63</f>
        <v>0</v>
      </c>
      <c r="BB62" s="131">
        <f t="shared" ref="BB62" si="71">BA63</f>
        <v>0</v>
      </c>
      <c r="BC62" s="131">
        <f t="shared" ref="BC62" si="72">BB63</f>
        <v>0</v>
      </c>
      <c r="BD62" s="131">
        <f t="shared" ref="BD62" si="73">BC63</f>
        <v>0</v>
      </c>
      <c r="BE62" s="131">
        <f t="shared" ref="BE62" si="74">BD63</f>
        <v>0</v>
      </c>
      <c r="BF62" s="131">
        <f t="shared" ref="BF62" si="75">BE63</f>
        <v>0</v>
      </c>
      <c r="BG62" s="131">
        <f t="shared" ref="BG62" si="76">BF63</f>
        <v>0</v>
      </c>
      <c r="BH62" s="131">
        <f t="shared" ref="BH62" si="77">BG63</f>
        <v>0</v>
      </c>
      <c r="BI62" s="131">
        <f t="shared" ref="BI62" si="78">BH63</f>
        <v>0</v>
      </c>
      <c r="BJ62" s="131">
        <f t="shared" ref="BJ62" si="79">BI63</f>
        <v>0</v>
      </c>
      <c r="BK62" s="131">
        <f t="shared" ref="BK62" si="80">BJ63</f>
        <v>0</v>
      </c>
      <c r="BL62" s="131">
        <f t="shared" ref="BL62" si="81">BK63</f>
        <v>0</v>
      </c>
      <c r="BM62" s="131">
        <f t="shared" ref="BM62" si="82">BL63</f>
        <v>0</v>
      </c>
      <c r="BN62" s="131">
        <f t="shared" ref="BN62" si="83">BM63</f>
        <v>0</v>
      </c>
      <c r="BO62" s="131">
        <f t="shared" ref="BO62" si="84">BN63</f>
        <v>0</v>
      </c>
      <c r="BP62" s="131">
        <f t="shared" ref="BP62" si="85">BO63</f>
        <v>0</v>
      </c>
      <c r="BQ62" s="131">
        <f t="shared" ref="BQ62" si="86">BP63</f>
        <v>0</v>
      </c>
      <c r="BR62" s="131">
        <f t="shared" ref="BR62" si="87">BQ63</f>
        <v>0</v>
      </c>
      <c r="BS62" s="131">
        <f t="shared" ref="BS62" si="88">BR63</f>
        <v>0</v>
      </c>
      <c r="BT62" s="131">
        <f t="shared" ref="BT62" si="89">BS63</f>
        <v>0</v>
      </c>
      <c r="BU62" s="131">
        <f t="shared" ref="BU62" si="90">BT63</f>
        <v>0</v>
      </c>
      <c r="BV62" s="131">
        <f t="shared" ref="BV62" si="91">BU63</f>
        <v>0</v>
      </c>
      <c r="BW62" s="131">
        <f t="shared" ref="BW62" si="92">BV63</f>
        <v>0</v>
      </c>
      <c r="BX62" s="131">
        <f t="shared" ref="BX62" si="93">BW63</f>
        <v>0</v>
      </c>
      <c r="BY62" s="131">
        <f t="shared" ref="BY62" si="94">BX63</f>
        <v>0</v>
      </c>
      <c r="BZ62" s="131">
        <f t="shared" ref="BZ62" si="95">BY63</f>
        <v>0</v>
      </c>
      <c r="CA62" s="131">
        <f t="shared" ref="CA62" si="96">BZ63</f>
        <v>0</v>
      </c>
      <c r="CB62" s="131">
        <f t="shared" ref="CB62" si="97">CA63</f>
        <v>0</v>
      </c>
      <c r="CC62" s="131">
        <f t="shared" ref="CC62" si="98">CB63</f>
        <v>0</v>
      </c>
      <c r="CD62" s="131">
        <f t="shared" ref="CD62" si="99">CC63</f>
        <v>0</v>
      </c>
      <c r="CE62" s="131">
        <f t="shared" ref="CE62" si="100">CD63</f>
        <v>0</v>
      </c>
      <c r="CF62" s="131">
        <f t="shared" ref="CF62" si="101">CE63</f>
        <v>0</v>
      </c>
      <c r="CG62" s="131">
        <f t="shared" ref="CG62" si="102">CF63</f>
        <v>0</v>
      </c>
      <c r="CH62" s="131">
        <f t="shared" ref="CH62" si="103">CG63</f>
        <v>0</v>
      </c>
      <c r="CI62" s="131">
        <f t="shared" ref="CI62" si="104">CH63</f>
        <v>0</v>
      </c>
      <c r="CJ62" s="131">
        <f t="shared" ref="CJ62" si="105">CI63</f>
        <v>0</v>
      </c>
      <c r="CK62" s="131">
        <f t="shared" ref="CK62" si="106">CJ63</f>
        <v>0</v>
      </c>
      <c r="CL62" s="131">
        <f t="shared" ref="CL62" si="107">CK63</f>
        <v>0</v>
      </c>
      <c r="CM62" s="131">
        <f t="shared" ref="CM62" si="108">CL63</f>
        <v>0</v>
      </c>
      <c r="CN62" s="131">
        <f t="shared" ref="CN62" si="109">CM63</f>
        <v>0</v>
      </c>
      <c r="CO62" s="131">
        <f t="shared" ref="CO62" si="110">CN63</f>
        <v>0</v>
      </c>
      <c r="CP62" s="131">
        <f t="shared" ref="CP62" si="111">CO63</f>
        <v>0</v>
      </c>
      <c r="CQ62" s="131">
        <f t="shared" ref="CQ62" si="112">CP63</f>
        <v>0</v>
      </c>
      <c r="CR62" s="131">
        <f t="shared" ref="CR62" si="113">CQ63</f>
        <v>0</v>
      </c>
      <c r="CS62" s="131">
        <f t="shared" ref="CS62" si="114">CR63</f>
        <v>0</v>
      </c>
      <c r="CT62" s="131">
        <f t="shared" ref="CT62" si="115">CS63</f>
        <v>0</v>
      </c>
      <c r="CU62" s="131">
        <f t="shared" ref="CU62" si="116">CT63</f>
        <v>0</v>
      </c>
      <c r="CV62" s="131">
        <f t="shared" ref="CV62" si="117">CU63</f>
        <v>0</v>
      </c>
      <c r="CW62" s="131">
        <f t="shared" ref="CW62" si="118">CV63</f>
        <v>0</v>
      </c>
      <c r="CX62" s="131">
        <f t="shared" ref="CX62" si="119">CW63</f>
        <v>0</v>
      </c>
      <c r="CY62" s="131">
        <f t="shared" ref="CY62" si="120">CX63</f>
        <v>0</v>
      </c>
      <c r="CZ62" s="131">
        <f t="shared" ref="CZ62" si="121">CY63</f>
        <v>0</v>
      </c>
      <c r="DA62" s="131">
        <f t="shared" ref="DA62" si="122">CZ63</f>
        <v>0</v>
      </c>
      <c r="DB62" s="131">
        <f t="shared" ref="DB62" si="123">DA63</f>
        <v>0</v>
      </c>
      <c r="DC62" s="131">
        <f t="shared" ref="DC62" si="124">DB63</f>
        <v>0</v>
      </c>
      <c r="DD62" s="131">
        <f t="shared" ref="DD62" si="125">DC63</f>
        <v>0</v>
      </c>
      <c r="DE62" s="131">
        <f t="shared" ref="DE62" si="126">DD63</f>
        <v>0</v>
      </c>
      <c r="DF62" s="131">
        <f t="shared" ref="DF62" si="127">DE63</f>
        <v>0</v>
      </c>
      <c r="DG62" s="131">
        <f t="shared" ref="DG62" si="128">DF63</f>
        <v>0</v>
      </c>
      <c r="DH62" s="131">
        <f t="shared" ref="DH62" si="129">DG63</f>
        <v>0</v>
      </c>
      <c r="DI62" s="131">
        <f t="shared" ref="DI62" si="130">DH63</f>
        <v>0</v>
      </c>
      <c r="DJ62" s="131">
        <f t="shared" ref="DJ62" si="131">DI63</f>
        <v>0</v>
      </c>
      <c r="DK62" s="131">
        <f t="shared" ref="DK62" si="132">DJ63</f>
        <v>0</v>
      </c>
      <c r="DL62" s="131">
        <f t="shared" ref="DL62" si="133">DK63</f>
        <v>0</v>
      </c>
      <c r="DM62" s="131">
        <f t="shared" ref="DM62" si="134">DL63</f>
        <v>0</v>
      </c>
      <c r="DN62" s="131">
        <f t="shared" ref="DN62" si="135">DM63</f>
        <v>0</v>
      </c>
      <c r="DO62" s="131">
        <f t="shared" ref="DO62" si="136">DN63</f>
        <v>0</v>
      </c>
      <c r="DP62" s="131">
        <f t="shared" ref="DP62" si="137">DO63</f>
        <v>0</v>
      </c>
      <c r="DQ62" s="131">
        <f t="shared" ref="DQ62" si="138">DP63</f>
        <v>0</v>
      </c>
      <c r="DR62" s="131">
        <f t="shared" ref="DR62" si="139">DQ63</f>
        <v>0</v>
      </c>
      <c r="DS62" s="131">
        <f t="shared" ref="DS62" si="140">DR63</f>
        <v>0</v>
      </c>
      <c r="DT62" s="131">
        <f t="shared" ref="DT62" si="141">DS63</f>
        <v>0</v>
      </c>
      <c r="DU62" s="131">
        <f t="shared" ref="DU62" si="142">DT63</f>
        <v>0</v>
      </c>
      <c r="DV62" s="131">
        <f t="shared" ref="DV62" si="143">DU63</f>
        <v>0</v>
      </c>
      <c r="DW62" s="131">
        <f t="shared" ref="DW62" si="144">DV63</f>
        <v>0</v>
      </c>
      <c r="DX62" s="131">
        <f t="shared" ref="DX62" si="145">DW63</f>
        <v>0</v>
      </c>
      <c r="DY62" s="131">
        <f t="shared" ref="DY62" si="146">DX63</f>
        <v>0</v>
      </c>
      <c r="DZ62" s="131">
        <f t="shared" ref="DZ62" si="147">DY63</f>
        <v>0</v>
      </c>
      <c r="EA62" s="131">
        <f t="shared" ref="EA62" si="148">DZ63</f>
        <v>0</v>
      </c>
      <c r="EB62" s="131">
        <f t="shared" ref="EB62" si="149">EA63</f>
        <v>0</v>
      </c>
      <c r="EC62" s="131">
        <f t="shared" ref="EC62" si="150">EB63</f>
        <v>0</v>
      </c>
      <c r="ED62" s="131">
        <f t="shared" ref="ED62" si="151">EC63</f>
        <v>0</v>
      </c>
      <c r="EE62" s="131">
        <f t="shared" ref="EE62" si="152">ED63</f>
        <v>0</v>
      </c>
      <c r="EF62" s="131">
        <f t="shared" ref="EF62" si="153">EE63</f>
        <v>0</v>
      </c>
      <c r="EG62" s="131">
        <f t="shared" ref="EG62" si="154">EF63</f>
        <v>0</v>
      </c>
      <c r="EH62" s="131">
        <f t="shared" ref="EH62" si="155">EG63</f>
        <v>0</v>
      </c>
      <c r="EI62" s="131">
        <f t="shared" ref="EI62" si="156">EH63</f>
        <v>0</v>
      </c>
      <c r="EJ62" s="131">
        <f t="shared" ref="EJ62" si="157">EI63</f>
        <v>0</v>
      </c>
      <c r="EK62" s="131">
        <f t="shared" ref="EK62" si="158">EJ63</f>
        <v>0</v>
      </c>
      <c r="EL62" s="131">
        <f t="shared" ref="EL62" si="159">EK63</f>
        <v>0</v>
      </c>
      <c r="EM62" s="131">
        <f t="shared" ref="EM62" si="160">EL63</f>
        <v>0</v>
      </c>
      <c r="EN62" s="131">
        <f t="shared" ref="EN62" si="161">EM63</f>
        <v>0</v>
      </c>
      <c r="EO62" s="131">
        <f t="shared" ref="EO62" si="162">EN63</f>
        <v>0</v>
      </c>
      <c r="EP62" s="131">
        <f t="shared" ref="EP62" si="163">EO63</f>
        <v>0</v>
      </c>
      <c r="EQ62" s="131">
        <f t="shared" ref="EQ62" si="164">EP63</f>
        <v>0</v>
      </c>
      <c r="ER62" s="131">
        <f t="shared" ref="ER62" si="165">EQ63</f>
        <v>0</v>
      </c>
      <c r="ES62" s="131">
        <f t="shared" ref="ES62" si="166">ER63</f>
        <v>0</v>
      </c>
      <c r="ET62" s="131">
        <f t="shared" ref="ET62" si="167">ES63</f>
        <v>0</v>
      </c>
      <c r="EU62" s="131">
        <f t="shared" ref="EU62" si="168">ET63</f>
        <v>0</v>
      </c>
      <c r="EV62" s="131">
        <f t="shared" ref="EV62" si="169">EU63</f>
        <v>0</v>
      </c>
      <c r="EW62" s="131">
        <f t="shared" ref="EW62" si="170">EV63</f>
        <v>0</v>
      </c>
      <c r="EX62" s="131">
        <f t="shared" ref="EX62" si="171">EW63</f>
        <v>0</v>
      </c>
      <c r="EY62" s="131">
        <f t="shared" ref="EY62" si="172">EX63</f>
        <v>0</v>
      </c>
      <c r="EZ62" s="131">
        <f t="shared" ref="EZ62" si="173">EY63</f>
        <v>0</v>
      </c>
    </row>
    <row r="63" spans="1:156" x14ac:dyDescent="0.25">
      <c r="B63" s="70" t="s">
        <v>163</v>
      </c>
      <c r="D63" s="132">
        <f>SUM(F63:EZ63)</f>
        <v>0</v>
      </c>
      <c r="E63" s="151">
        <v>0</v>
      </c>
      <c r="F63" s="131">
        <f t="shared" ref="F63" si="174">F62+F60</f>
        <v>0</v>
      </c>
      <c r="G63" s="131">
        <f t="shared" ref="G63:BR63" si="175">G62+G60</f>
        <v>0</v>
      </c>
      <c r="H63" s="131">
        <f t="shared" si="175"/>
        <v>0</v>
      </c>
      <c r="I63" s="131">
        <f t="shared" si="175"/>
        <v>0</v>
      </c>
      <c r="J63" s="131">
        <f t="shared" si="175"/>
        <v>0</v>
      </c>
      <c r="K63" s="131">
        <f t="shared" si="175"/>
        <v>0</v>
      </c>
      <c r="L63" s="131">
        <f t="shared" si="175"/>
        <v>0</v>
      </c>
      <c r="M63" s="131">
        <f t="shared" si="175"/>
        <v>0</v>
      </c>
      <c r="N63" s="131">
        <f t="shared" si="175"/>
        <v>0</v>
      </c>
      <c r="O63" s="131">
        <f t="shared" si="175"/>
        <v>0</v>
      </c>
      <c r="P63" s="131">
        <f t="shared" si="175"/>
        <v>0</v>
      </c>
      <c r="Q63" s="131">
        <f t="shared" si="175"/>
        <v>0</v>
      </c>
      <c r="R63" s="131">
        <f t="shared" si="175"/>
        <v>0</v>
      </c>
      <c r="S63" s="131">
        <f t="shared" si="175"/>
        <v>0</v>
      </c>
      <c r="T63" s="131">
        <f t="shared" si="175"/>
        <v>0</v>
      </c>
      <c r="U63" s="131">
        <f t="shared" si="175"/>
        <v>0</v>
      </c>
      <c r="V63" s="131">
        <f t="shared" si="175"/>
        <v>0</v>
      </c>
      <c r="W63" s="131">
        <f t="shared" si="175"/>
        <v>0</v>
      </c>
      <c r="X63" s="131">
        <f t="shared" si="175"/>
        <v>0</v>
      </c>
      <c r="Y63" s="131">
        <f t="shared" si="175"/>
        <v>0</v>
      </c>
      <c r="Z63" s="131">
        <f t="shared" si="175"/>
        <v>0</v>
      </c>
      <c r="AA63" s="131">
        <f t="shared" si="175"/>
        <v>0</v>
      </c>
      <c r="AB63" s="131">
        <f t="shared" si="175"/>
        <v>0</v>
      </c>
      <c r="AC63" s="131">
        <f t="shared" si="175"/>
        <v>0</v>
      </c>
      <c r="AD63" s="131">
        <f t="shared" si="175"/>
        <v>0</v>
      </c>
      <c r="AE63" s="131">
        <f t="shared" si="175"/>
        <v>0</v>
      </c>
      <c r="AF63" s="131">
        <f t="shared" si="175"/>
        <v>0</v>
      </c>
      <c r="AG63" s="131">
        <f t="shared" si="175"/>
        <v>0</v>
      </c>
      <c r="AH63" s="131">
        <f t="shared" si="175"/>
        <v>0</v>
      </c>
      <c r="AI63" s="131">
        <f t="shared" si="175"/>
        <v>0</v>
      </c>
      <c r="AJ63" s="131">
        <f t="shared" si="175"/>
        <v>0</v>
      </c>
      <c r="AK63" s="131">
        <f t="shared" si="175"/>
        <v>0</v>
      </c>
      <c r="AL63" s="131">
        <f t="shared" si="175"/>
        <v>0</v>
      </c>
      <c r="AM63" s="131">
        <f t="shared" si="175"/>
        <v>0</v>
      </c>
      <c r="AN63" s="131">
        <f t="shared" si="175"/>
        <v>0</v>
      </c>
      <c r="AO63" s="131">
        <f t="shared" si="175"/>
        <v>0</v>
      </c>
      <c r="AP63" s="131">
        <f t="shared" si="175"/>
        <v>0</v>
      </c>
      <c r="AQ63" s="131">
        <f t="shared" si="175"/>
        <v>0</v>
      </c>
      <c r="AR63" s="131">
        <f t="shared" si="175"/>
        <v>0</v>
      </c>
      <c r="AS63" s="131">
        <f t="shared" si="175"/>
        <v>0</v>
      </c>
      <c r="AT63" s="131">
        <f t="shared" si="175"/>
        <v>0</v>
      </c>
      <c r="AU63" s="131">
        <f t="shared" si="175"/>
        <v>0</v>
      </c>
      <c r="AV63" s="131">
        <f t="shared" si="175"/>
        <v>0</v>
      </c>
      <c r="AW63" s="131">
        <f t="shared" si="175"/>
        <v>0</v>
      </c>
      <c r="AX63" s="131">
        <f t="shared" si="175"/>
        <v>0</v>
      </c>
      <c r="AY63" s="131">
        <f t="shared" si="175"/>
        <v>0</v>
      </c>
      <c r="AZ63" s="131">
        <f t="shared" si="175"/>
        <v>0</v>
      </c>
      <c r="BA63" s="131">
        <f t="shared" si="175"/>
        <v>0</v>
      </c>
      <c r="BB63" s="131">
        <f t="shared" si="175"/>
        <v>0</v>
      </c>
      <c r="BC63" s="131">
        <f t="shared" si="175"/>
        <v>0</v>
      </c>
      <c r="BD63" s="131">
        <f t="shared" si="175"/>
        <v>0</v>
      </c>
      <c r="BE63" s="131">
        <f t="shared" si="175"/>
        <v>0</v>
      </c>
      <c r="BF63" s="131">
        <f t="shared" si="175"/>
        <v>0</v>
      </c>
      <c r="BG63" s="131">
        <f t="shared" si="175"/>
        <v>0</v>
      </c>
      <c r="BH63" s="131">
        <f t="shared" si="175"/>
        <v>0</v>
      </c>
      <c r="BI63" s="131">
        <f t="shared" si="175"/>
        <v>0</v>
      </c>
      <c r="BJ63" s="131">
        <f t="shared" si="175"/>
        <v>0</v>
      </c>
      <c r="BK63" s="131">
        <f t="shared" si="175"/>
        <v>0</v>
      </c>
      <c r="BL63" s="131">
        <f t="shared" si="175"/>
        <v>0</v>
      </c>
      <c r="BM63" s="131">
        <f t="shared" si="175"/>
        <v>0</v>
      </c>
      <c r="BN63" s="131">
        <f t="shared" si="175"/>
        <v>0</v>
      </c>
      <c r="BO63" s="131">
        <f t="shared" si="175"/>
        <v>0</v>
      </c>
      <c r="BP63" s="131">
        <f t="shared" si="175"/>
        <v>0</v>
      </c>
      <c r="BQ63" s="131">
        <f t="shared" si="175"/>
        <v>0</v>
      </c>
      <c r="BR63" s="131">
        <f t="shared" si="175"/>
        <v>0</v>
      </c>
      <c r="BS63" s="131">
        <f t="shared" ref="BS63:ED63" si="176">BS62+BS60</f>
        <v>0</v>
      </c>
      <c r="BT63" s="131">
        <f t="shared" si="176"/>
        <v>0</v>
      </c>
      <c r="BU63" s="131">
        <f t="shared" si="176"/>
        <v>0</v>
      </c>
      <c r="BV63" s="131">
        <f t="shared" si="176"/>
        <v>0</v>
      </c>
      <c r="BW63" s="131">
        <f t="shared" si="176"/>
        <v>0</v>
      </c>
      <c r="BX63" s="131">
        <f t="shared" si="176"/>
        <v>0</v>
      </c>
      <c r="BY63" s="131">
        <f t="shared" si="176"/>
        <v>0</v>
      </c>
      <c r="BZ63" s="131">
        <f t="shared" si="176"/>
        <v>0</v>
      </c>
      <c r="CA63" s="131">
        <f t="shared" si="176"/>
        <v>0</v>
      </c>
      <c r="CB63" s="131">
        <f t="shared" si="176"/>
        <v>0</v>
      </c>
      <c r="CC63" s="131">
        <f t="shared" si="176"/>
        <v>0</v>
      </c>
      <c r="CD63" s="131">
        <f t="shared" si="176"/>
        <v>0</v>
      </c>
      <c r="CE63" s="131">
        <f t="shared" si="176"/>
        <v>0</v>
      </c>
      <c r="CF63" s="131">
        <f t="shared" si="176"/>
        <v>0</v>
      </c>
      <c r="CG63" s="131">
        <f t="shared" si="176"/>
        <v>0</v>
      </c>
      <c r="CH63" s="131">
        <f t="shared" si="176"/>
        <v>0</v>
      </c>
      <c r="CI63" s="131">
        <f t="shared" si="176"/>
        <v>0</v>
      </c>
      <c r="CJ63" s="131">
        <f t="shared" si="176"/>
        <v>0</v>
      </c>
      <c r="CK63" s="131">
        <f t="shared" si="176"/>
        <v>0</v>
      </c>
      <c r="CL63" s="131">
        <f t="shared" si="176"/>
        <v>0</v>
      </c>
      <c r="CM63" s="131">
        <f t="shared" si="176"/>
        <v>0</v>
      </c>
      <c r="CN63" s="131">
        <f t="shared" si="176"/>
        <v>0</v>
      </c>
      <c r="CO63" s="131">
        <f t="shared" si="176"/>
        <v>0</v>
      </c>
      <c r="CP63" s="131">
        <f t="shared" si="176"/>
        <v>0</v>
      </c>
      <c r="CQ63" s="131">
        <f t="shared" si="176"/>
        <v>0</v>
      </c>
      <c r="CR63" s="131">
        <f t="shared" si="176"/>
        <v>0</v>
      </c>
      <c r="CS63" s="131">
        <f t="shared" si="176"/>
        <v>0</v>
      </c>
      <c r="CT63" s="131">
        <f t="shared" si="176"/>
        <v>0</v>
      </c>
      <c r="CU63" s="131">
        <f t="shared" si="176"/>
        <v>0</v>
      </c>
      <c r="CV63" s="131">
        <f t="shared" si="176"/>
        <v>0</v>
      </c>
      <c r="CW63" s="131">
        <f t="shared" si="176"/>
        <v>0</v>
      </c>
      <c r="CX63" s="131">
        <f t="shared" si="176"/>
        <v>0</v>
      </c>
      <c r="CY63" s="131">
        <f t="shared" si="176"/>
        <v>0</v>
      </c>
      <c r="CZ63" s="131">
        <f t="shared" si="176"/>
        <v>0</v>
      </c>
      <c r="DA63" s="131">
        <f t="shared" si="176"/>
        <v>0</v>
      </c>
      <c r="DB63" s="131">
        <f t="shared" si="176"/>
        <v>0</v>
      </c>
      <c r="DC63" s="131">
        <f t="shared" si="176"/>
        <v>0</v>
      </c>
      <c r="DD63" s="131">
        <f t="shared" si="176"/>
        <v>0</v>
      </c>
      <c r="DE63" s="131">
        <f t="shared" si="176"/>
        <v>0</v>
      </c>
      <c r="DF63" s="131">
        <f t="shared" si="176"/>
        <v>0</v>
      </c>
      <c r="DG63" s="131">
        <f t="shared" si="176"/>
        <v>0</v>
      </c>
      <c r="DH63" s="131">
        <f t="shared" si="176"/>
        <v>0</v>
      </c>
      <c r="DI63" s="131">
        <f t="shared" si="176"/>
        <v>0</v>
      </c>
      <c r="DJ63" s="131">
        <f t="shared" si="176"/>
        <v>0</v>
      </c>
      <c r="DK63" s="131">
        <f t="shared" si="176"/>
        <v>0</v>
      </c>
      <c r="DL63" s="131">
        <f t="shared" si="176"/>
        <v>0</v>
      </c>
      <c r="DM63" s="131">
        <f t="shared" si="176"/>
        <v>0</v>
      </c>
      <c r="DN63" s="131">
        <f t="shared" si="176"/>
        <v>0</v>
      </c>
      <c r="DO63" s="131">
        <f t="shared" si="176"/>
        <v>0</v>
      </c>
      <c r="DP63" s="131">
        <f t="shared" si="176"/>
        <v>0</v>
      </c>
      <c r="DQ63" s="131">
        <f t="shared" si="176"/>
        <v>0</v>
      </c>
      <c r="DR63" s="131">
        <f t="shared" si="176"/>
        <v>0</v>
      </c>
      <c r="DS63" s="131">
        <f t="shared" si="176"/>
        <v>0</v>
      </c>
      <c r="DT63" s="131">
        <f t="shared" si="176"/>
        <v>0</v>
      </c>
      <c r="DU63" s="131">
        <f t="shared" si="176"/>
        <v>0</v>
      </c>
      <c r="DV63" s="131">
        <f t="shared" si="176"/>
        <v>0</v>
      </c>
      <c r="DW63" s="131">
        <f t="shared" si="176"/>
        <v>0</v>
      </c>
      <c r="DX63" s="131">
        <f t="shared" si="176"/>
        <v>0</v>
      </c>
      <c r="DY63" s="131">
        <f t="shared" si="176"/>
        <v>0</v>
      </c>
      <c r="DZ63" s="131">
        <f t="shared" si="176"/>
        <v>0</v>
      </c>
      <c r="EA63" s="131">
        <f t="shared" si="176"/>
        <v>0</v>
      </c>
      <c r="EB63" s="131">
        <f t="shared" si="176"/>
        <v>0</v>
      </c>
      <c r="EC63" s="131">
        <f t="shared" si="176"/>
        <v>0</v>
      </c>
      <c r="ED63" s="131">
        <f t="shared" si="176"/>
        <v>0</v>
      </c>
      <c r="EE63" s="131">
        <f t="shared" ref="EE63:EZ63" si="177">EE62+EE60</f>
        <v>0</v>
      </c>
      <c r="EF63" s="131">
        <f t="shared" si="177"/>
        <v>0</v>
      </c>
      <c r="EG63" s="131">
        <f t="shared" si="177"/>
        <v>0</v>
      </c>
      <c r="EH63" s="131">
        <f t="shared" si="177"/>
        <v>0</v>
      </c>
      <c r="EI63" s="131">
        <f t="shared" si="177"/>
        <v>0</v>
      </c>
      <c r="EJ63" s="131">
        <f t="shared" si="177"/>
        <v>0</v>
      </c>
      <c r="EK63" s="131">
        <f t="shared" si="177"/>
        <v>0</v>
      </c>
      <c r="EL63" s="131">
        <f t="shared" si="177"/>
        <v>0</v>
      </c>
      <c r="EM63" s="131">
        <f t="shared" si="177"/>
        <v>0</v>
      </c>
      <c r="EN63" s="131">
        <f t="shared" si="177"/>
        <v>0</v>
      </c>
      <c r="EO63" s="131">
        <f t="shared" si="177"/>
        <v>0</v>
      </c>
      <c r="EP63" s="131">
        <f t="shared" si="177"/>
        <v>0</v>
      </c>
      <c r="EQ63" s="131">
        <f t="shared" si="177"/>
        <v>0</v>
      </c>
      <c r="ER63" s="131">
        <f t="shared" si="177"/>
        <v>0</v>
      </c>
      <c r="ES63" s="131">
        <f t="shared" si="177"/>
        <v>0</v>
      </c>
      <c r="ET63" s="131">
        <f t="shared" si="177"/>
        <v>0</v>
      </c>
      <c r="EU63" s="131">
        <f t="shared" si="177"/>
        <v>0</v>
      </c>
      <c r="EV63" s="131">
        <f t="shared" si="177"/>
        <v>0</v>
      </c>
      <c r="EW63" s="131">
        <f t="shared" si="177"/>
        <v>0</v>
      </c>
      <c r="EX63" s="131">
        <f t="shared" si="177"/>
        <v>0</v>
      </c>
      <c r="EY63" s="131">
        <f t="shared" si="177"/>
        <v>0</v>
      </c>
      <c r="EZ63" s="131">
        <f t="shared" si="177"/>
        <v>0</v>
      </c>
    </row>
    <row r="64" spans="1:156" x14ac:dyDescent="0.25">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c r="DA64" s="147"/>
      <c r="DB64" s="147"/>
      <c r="DC64" s="147"/>
      <c r="DD64" s="147"/>
      <c r="DE64" s="147"/>
      <c r="DF64" s="147"/>
      <c r="DG64" s="147"/>
      <c r="DH64" s="147"/>
      <c r="DI64" s="147"/>
      <c r="DJ64" s="147"/>
      <c r="DK64" s="147"/>
      <c r="DL64" s="147"/>
      <c r="DM64" s="147"/>
      <c r="DN64" s="147"/>
      <c r="DO64" s="147"/>
      <c r="DP64" s="147"/>
      <c r="DQ64" s="147"/>
      <c r="DR64" s="147"/>
      <c r="DS64" s="147"/>
      <c r="DT64" s="147"/>
      <c r="DU64" s="147"/>
      <c r="DV64" s="147"/>
      <c r="DW64" s="147"/>
      <c r="DX64" s="147"/>
      <c r="DY64" s="147"/>
      <c r="DZ64" s="147"/>
      <c r="EA64" s="147"/>
      <c r="EB64" s="147"/>
      <c r="EC64" s="147"/>
      <c r="ED64" s="147"/>
      <c r="EE64" s="147"/>
      <c r="EF64" s="147"/>
      <c r="EG64" s="147"/>
      <c r="EH64" s="147"/>
      <c r="EI64" s="147"/>
      <c r="EJ64" s="147"/>
      <c r="EK64" s="147"/>
      <c r="EL64" s="147"/>
      <c r="EM64" s="147"/>
      <c r="EN64" s="147"/>
      <c r="EO64" s="147"/>
      <c r="EP64" s="147"/>
      <c r="EQ64" s="147"/>
      <c r="ER64" s="147"/>
      <c r="ES64" s="147"/>
      <c r="ET64" s="147"/>
      <c r="EU64" s="147"/>
      <c r="EV64" s="147"/>
      <c r="EW64" s="147"/>
      <c r="EX64" s="147"/>
      <c r="EY64" s="147"/>
      <c r="EZ64" s="147"/>
    </row>
    <row r="65" spans="1:156" x14ac:dyDescent="0.25">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row>
    <row r="66" spans="1:156" s="70" customFormat="1" ht="60" x14ac:dyDescent="0.25">
      <c r="A66" s="10"/>
      <c r="B66" s="107" t="s">
        <v>332</v>
      </c>
      <c r="D66" s="132">
        <f>SUM(F66:EZ66)</f>
        <v>0</v>
      </c>
      <c r="E66" s="147"/>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c r="CK66" s="133"/>
      <c r="CL66" s="133"/>
      <c r="CM66" s="133"/>
      <c r="CN66" s="133"/>
      <c r="CO66" s="133"/>
      <c r="CP66" s="133"/>
      <c r="CQ66" s="133"/>
      <c r="CR66" s="133"/>
      <c r="CS66" s="133"/>
      <c r="CT66" s="133"/>
      <c r="CU66" s="133"/>
      <c r="CV66" s="133"/>
      <c r="CW66" s="133"/>
      <c r="CX66" s="133"/>
      <c r="CY66" s="133"/>
      <c r="CZ66" s="133"/>
      <c r="DA66" s="133"/>
      <c r="DB66" s="133"/>
      <c r="DC66" s="133"/>
      <c r="DD66" s="133"/>
      <c r="DE66" s="133"/>
      <c r="DF66" s="133"/>
      <c r="DG66" s="133"/>
      <c r="DH66" s="133"/>
      <c r="DI66" s="133"/>
      <c r="DJ66" s="133"/>
      <c r="DK66" s="133"/>
      <c r="DL66" s="133"/>
      <c r="DM66" s="133"/>
      <c r="DN66" s="133"/>
      <c r="DO66" s="133"/>
      <c r="DP66" s="133"/>
      <c r="DQ66" s="133"/>
      <c r="DR66" s="133"/>
      <c r="DS66" s="133"/>
      <c r="DT66" s="133"/>
      <c r="DU66" s="133"/>
      <c r="DV66" s="133"/>
      <c r="DW66" s="133"/>
      <c r="DX66" s="133"/>
      <c r="DY66" s="133"/>
      <c r="DZ66" s="133"/>
      <c r="EA66" s="133"/>
      <c r="EB66" s="133"/>
      <c r="EC66" s="133"/>
      <c r="ED66" s="133"/>
      <c r="EE66" s="133"/>
      <c r="EF66" s="133"/>
      <c r="EG66" s="133"/>
      <c r="EH66" s="133"/>
      <c r="EI66" s="133"/>
      <c r="EJ66" s="133"/>
      <c r="EK66" s="133"/>
      <c r="EL66" s="133"/>
      <c r="EM66" s="133"/>
      <c r="EN66" s="133"/>
      <c r="EO66" s="133"/>
      <c r="EP66" s="133"/>
      <c r="EQ66" s="133"/>
      <c r="ER66" s="133"/>
      <c r="ES66" s="133"/>
      <c r="ET66" s="133"/>
      <c r="EU66" s="133"/>
      <c r="EV66" s="133"/>
      <c r="EW66" s="133"/>
      <c r="EX66" s="133"/>
      <c r="EY66" s="133"/>
      <c r="EZ66" s="133"/>
    </row>
    <row r="68" spans="1:156" ht="45" x14ac:dyDescent="0.25">
      <c r="B68" s="107" t="s">
        <v>278</v>
      </c>
      <c r="D68" s="81"/>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48576"/>
  <sheetViews>
    <sheetView showGridLines="0" tabSelected="1" zoomScale="80" zoomScaleNormal="80" workbookViewId="0">
      <pane xSplit="4" ySplit="6" topLeftCell="EO106" activePane="bottomRight" state="frozen"/>
      <selection pane="topRight" activeCell="EU1" sqref="EU1"/>
      <selection pane="bottomLeft" activeCell="A11" sqref="A11"/>
      <selection pane="bottomRight" activeCell="B25" sqref="B25"/>
    </sheetView>
  </sheetViews>
  <sheetFormatPr baseColWidth="10" defaultColWidth="9.140625" defaultRowHeight="15" x14ac:dyDescent="0.25"/>
  <cols>
    <col min="1" max="1" width="3.140625" style="10" customWidth="1"/>
    <col min="2" max="2" width="80.7109375" style="69" customWidth="1"/>
    <col min="3" max="4" width="15.7109375" style="69" customWidth="1"/>
    <col min="5" max="156" width="15.7109375" style="70" customWidth="1"/>
    <col min="157" max="197" width="15.7109375" hidden="1" customWidth="1"/>
    <col min="198" max="198" width="15.7109375" style="70" hidden="1" customWidth="1"/>
    <col min="199" max="262" width="11.5703125" style="70" hidden="1"/>
    <col min="263" max="1025" width="9.140625" style="70" hidden="1" customWidth="1"/>
  </cols>
  <sheetData>
    <row r="1" spans="1:273" s="10" customFormat="1" ht="15.75" customHeight="1" x14ac:dyDescent="0.25"/>
    <row r="2" spans="1:273" ht="15.75" customHeight="1" x14ac:dyDescent="0.3">
      <c r="B2" s="11" t="s">
        <v>14</v>
      </c>
      <c r="C2" s="12"/>
      <c r="AY2" s="10"/>
    </row>
    <row r="3" spans="1:273" s="12" customFormat="1" ht="15.75" customHeight="1" x14ac:dyDescent="0.3">
      <c r="B3" s="13" t="str">
        <f>Général!C11</f>
        <v>Groupement XXX / Projet ZZZ</v>
      </c>
    </row>
    <row r="4" spans="1:273" s="10" customFormat="1" ht="15.75" customHeight="1" x14ac:dyDescent="0.3">
      <c r="C4" s="12"/>
    </row>
    <row r="5" spans="1:273" ht="15.75" customHeight="1" x14ac:dyDescent="0.3">
      <c r="B5" s="14" t="s">
        <v>15</v>
      </c>
      <c r="D5" s="10"/>
      <c r="E5" s="10"/>
      <c r="F5" s="15">
        <f>Général!F5</f>
        <v>0</v>
      </c>
      <c r="G5" s="15">
        <f>Général!G5</f>
        <v>183</v>
      </c>
      <c r="H5" s="15">
        <f>Général!H5</f>
        <v>367</v>
      </c>
      <c r="I5" s="15">
        <f>Général!I5</f>
        <v>548</v>
      </c>
      <c r="J5" s="15">
        <f>Général!J5</f>
        <v>732</v>
      </c>
      <c r="K5" s="15">
        <f>Général!K5</f>
        <v>913</v>
      </c>
      <c r="L5" s="15">
        <f>Général!L5</f>
        <v>1097</v>
      </c>
      <c r="M5" s="15">
        <f>Général!M5</f>
        <v>1278</v>
      </c>
      <c r="N5" s="15">
        <f>Général!N5</f>
        <v>1462</v>
      </c>
      <c r="O5" s="15">
        <f>Général!O5</f>
        <v>1644</v>
      </c>
      <c r="P5" s="15">
        <f>Général!P5</f>
        <v>1828</v>
      </c>
      <c r="Q5" s="15">
        <f>Général!Q5</f>
        <v>2009</v>
      </c>
      <c r="R5" s="15">
        <f>Général!R5</f>
        <v>2193</v>
      </c>
      <c r="S5" s="15">
        <f>Général!S5</f>
        <v>2374</v>
      </c>
      <c r="T5" s="15">
        <f>Général!T5</f>
        <v>2558</v>
      </c>
      <c r="U5" s="15">
        <f>Général!U5</f>
        <v>2739</v>
      </c>
      <c r="V5" s="15">
        <f>Général!V5</f>
        <v>2923</v>
      </c>
      <c r="W5" s="15">
        <f>Général!W5</f>
        <v>3105</v>
      </c>
      <c r="X5" s="15">
        <f>Général!X5</f>
        <v>3289</v>
      </c>
      <c r="Y5" s="15">
        <f>Général!Y5</f>
        <v>3470</v>
      </c>
      <c r="Z5" s="15">
        <f>Général!Z5</f>
        <v>3654</v>
      </c>
      <c r="AA5" s="15">
        <f>Général!AA5</f>
        <v>3835</v>
      </c>
      <c r="AB5" s="15">
        <f>Général!AB5</f>
        <v>4019</v>
      </c>
      <c r="AC5" s="15">
        <f>Général!AC5</f>
        <v>4200</v>
      </c>
      <c r="AD5" s="15">
        <f>Général!AD5</f>
        <v>4384</v>
      </c>
      <c r="AE5" s="15">
        <f>Général!AE5</f>
        <v>4566</v>
      </c>
      <c r="AF5" s="15">
        <f>Général!AF5</f>
        <v>4750</v>
      </c>
      <c r="AG5" s="15">
        <f>Général!AG5</f>
        <v>4931</v>
      </c>
      <c r="AH5" s="15">
        <f>Général!AH5</f>
        <v>5115</v>
      </c>
      <c r="AI5" s="15">
        <f>Général!AI5</f>
        <v>5296</v>
      </c>
      <c r="AJ5" s="15">
        <f>Général!AJ5</f>
        <v>5480</v>
      </c>
      <c r="AK5" s="15">
        <f>Général!AK5</f>
        <v>5661</v>
      </c>
      <c r="AL5" s="15">
        <f>Général!AL5</f>
        <v>5845</v>
      </c>
      <c r="AM5" s="15">
        <f>Général!AM5</f>
        <v>6027</v>
      </c>
      <c r="AN5" s="15">
        <f>Général!AN5</f>
        <v>6211</v>
      </c>
      <c r="AO5" s="15">
        <f>Général!AO5</f>
        <v>6392</v>
      </c>
      <c r="AP5" s="15">
        <f>Général!AP5</f>
        <v>6576</v>
      </c>
      <c r="AQ5" s="15">
        <f>Général!AQ5</f>
        <v>6757</v>
      </c>
      <c r="AR5" s="15">
        <f>Général!AR5</f>
        <v>6941</v>
      </c>
      <c r="AS5" s="15">
        <f>Général!AS5</f>
        <v>7122</v>
      </c>
      <c r="AT5" s="15">
        <f>Général!AT5</f>
        <v>7306</v>
      </c>
      <c r="AU5" s="15">
        <f>Général!AU5</f>
        <v>7488</v>
      </c>
      <c r="AV5" s="15">
        <f>Général!AV5</f>
        <v>7672</v>
      </c>
      <c r="AW5" s="15">
        <f>Général!AW5</f>
        <v>7853</v>
      </c>
      <c r="AX5" s="15">
        <f>Général!AX5</f>
        <v>8037</v>
      </c>
      <c r="AY5" s="15">
        <f>Général!AY5</f>
        <v>8218</v>
      </c>
      <c r="AZ5" s="15">
        <f>Général!AZ5</f>
        <v>8402</v>
      </c>
      <c r="BA5" s="15">
        <f>Général!BA5</f>
        <v>8583</v>
      </c>
      <c r="BB5" s="15">
        <f>Général!BB5</f>
        <v>8767</v>
      </c>
      <c r="BC5" s="15">
        <f>Général!BC5</f>
        <v>8949</v>
      </c>
      <c r="BD5" s="15">
        <f>Général!BD5</f>
        <v>9133</v>
      </c>
      <c r="BE5" s="15">
        <f>Général!BE5</f>
        <v>9314</v>
      </c>
      <c r="BF5" s="15">
        <f>Général!BF5</f>
        <v>9498</v>
      </c>
      <c r="BG5" s="15">
        <f>Général!BG5</f>
        <v>9679</v>
      </c>
      <c r="BH5" s="15">
        <f>Général!BH5</f>
        <v>9863</v>
      </c>
      <c r="BI5" s="15">
        <f>Général!BI5</f>
        <v>10044</v>
      </c>
      <c r="BJ5" s="15">
        <f>Général!BJ5</f>
        <v>10228</v>
      </c>
      <c r="BK5" s="15">
        <f>Général!BK5</f>
        <v>10410</v>
      </c>
      <c r="BL5" s="15">
        <f>Général!BL5</f>
        <v>10594</v>
      </c>
      <c r="BM5" s="15">
        <f>Général!BM5</f>
        <v>10775</v>
      </c>
      <c r="BN5" s="15">
        <f>Général!BN5</f>
        <v>10959</v>
      </c>
      <c r="BO5" s="15">
        <f>Général!BO5</f>
        <v>11140</v>
      </c>
      <c r="BP5" s="15">
        <f>Général!BP5</f>
        <v>11324</v>
      </c>
      <c r="BQ5" s="15">
        <f>Général!BQ5</f>
        <v>11505</v>
      </c>
      <c r="BR5" s="15">
        <f>Général!BR5</f>
        <v>11689</v>
      </c>
      <c r="BS5" s="15">
        <f>Général!BS5</f>
        <v>11871</v>
      </c>
      <c r="BT5" s="15">
        <f>Général!BT5</f>
        <v>12055</v>
      </c>
      <c r="BU5" s="15">
        <f>Général!BU5</f>
        <v>12236</v>
      </c>
      <c r="BV5" s="15">
        <f>Général!BV5</f>
        <v>12420</v>
      </c>
      <c r="BW5" s="15">
        <f>Général!BW5</f>
        <v>12601</v>
      </c>
      <c r="BX5" s="15">
        <f>Général!BX5</f>
        <v>12785</v>
      </c>
      <c r="BY5" s="15">
        <f>Général!BY5</f>
        <v>12966</v>
      </c>
      <c r="BZ5" s="15">
        <f>Général!BZ5</f>
        <v>13150</v>
      </c>
      <c r="CA5" s="15">
        <f>Général!CA5</f>
        <v>13332</v>
      </c>
      <c r="CB5" s="15">
        <f>Général!CB5</f>
        <v>13516</v>
      </c>
      <c r="CC5" s="15">
        <f>Général!CC5</f>
        <v>13697</v>
      </c>
      <c r="CD5" s="15">
        <f>Général!CD5</f>
        <v>13881</v>
      </c>
      <c r="CE5" s="15">
        <f>Général!CE5</f>
        <v>14062</v>
      </c>
      <c r="CF5" s="15">
        <f>Général!CF5</f>
        <v>14246</v>
      </c>
      <c r="CG5" s="15">
        <f>Général!CG5</f>
        <v>14427</v>
      </c>
      <c r="CH5" s="15">
        <f>Général!CH5</f>
        <v>14611</v>
      </c>
      <c r="CI5" s="15">
        <f>Général!CI5</f>
        <v>14793</v>
      </c>
      <c r="CJ5" s="15">
        <f>Général!CJ5</f>
        <v>14977</v>
      </c>
      <c r="CK5" s="15">
        <f>Général!CK5</f>
        <v>15158</v>
      </c>
      <c r="CL5" s="15">
        <f>Général!CL5</f>
        <v>15342</v>
      </c>
      <c r="CM5" s="15">
        <f>Général!CM5</f>
        <v>15523</v>
      </c>
      <c r="CN5" s="15">
        <f>Général!CN5</f>
        <v>15707</v>
      </c>
      <c r="CO5" s="15">
        <f>Général!CO5</f>
        <v>15888</v>
      </c>
      <c r="CP5" s="15">
        <f>Général!CP5</f>
        <v>16072</v>
      </c>
      <c r="CQ5" s="15">
        <f>Général!CQ5</f>
        <v>16254</v>
      </c>
      <c r="CR5" s="15">
        <f>Général!CR5</f>
        <v>16438</v>
      </c>
      <c r="CS5" s="15">
        <f>Général!CS5</f>
        <v>16619</v>
      </c>
      <c r="CT5" s="15">
        <f>Général!CT5</f>
        <v>16803</v>
      </c>
      <c r="CU5" s="15">
        <f>Général!CU5</f>
        <v>16984</v>
      </c>
      <c r="CV5" s="15">
        <f>Général!CV5</f>
        <v>17168</v>
      </c>
      <c r="CW5" s="15">
        <f>Général!CW5</f>
        <v>17349</v>
      </c>
      <c r="CX5" s="15">
        <f>Général!CX5</f>
        <v>17533</v>
      </c>
      <c r="CY5" s="15">
        <f>Général!CY5</f>
        <v>17715</v>
      </c>
      <c r="CZ5" s="15">
        <f>Général!CZ5</f>
        <v>17899</v>
      </c>
      <c r="DA5" s="15">
        <f>Général!DA5</f>
        <v>18080</v>
      </c>
      <c r="DB5" s="15">
        <f>Général!DB5</f>
        <v>18264</v>
      </c>
      <c r="DC5" s="15">
        <f>Général!DC5</f>
        <v>18445</v>
      </c>
      <c r="DD5" s="15">
        <f>Général!DD5</f>
        <v>18629</v>
      </c>
      <c r="DE5" s="15">
        <f>Général!DE5</f>
        <v>18810</v>
      </c>
      <c r="DF5" s="15">
        <f>Général!DF5</f>
        <v>18994</v>
      </c>
      <c r="DG5" s="15">
        <f>Général!DG5</f>
        <v>19176</v>
      </c>
      <c r="DH5" s="15">
        <f>Général!DH5</f>
        <v>19360</v>
      </c>
      <c r="DI5" s="15">
        <f>Général!DI5</f>
        <v>19541</v>
      </c>
      <c r="DJ5" s="15">
        <f>Général!DJ5</f>
        <v>19725</v>
      </c>
      <c r="DK5" s="15">
        <f>Général!DK5</f>
        <v>19906</v>
      </c>
      <c r="DL5" s="15">
        <f>Général!DL5</f>
        <v>20090</v>
      </c>
      <c r="DM5" s="15">
        <f>Général!DM5</f>
        <v>20271</v>
      </c>
      <c r="DN5" s="15">
        <f>Général!DN5</f>
        <v>20455</v>
      </c>
      <c r="DO5" s="15">
        <f>Général!DO5</f>
        <v>20637</v>
      </c>
      <c r="DP5" s="15">
        <f>Général!DP5</f>
        <v>20821</v>
      </c>
      <c r="DQ5" s="15">
        <f>Général!DQ5</f>
        <v>21002</v>
      </c>
      <c r="DR5" s="15">
        <f>Général!DR5</f>
        <v>21186</v>
      </c>
      <c r="DS5" s="15">
        <f>Général!DS5</f>
        <v>21367</v>
      </c>
      <c r="DT5" s="15">
        <f>Général!DT5</f>
        <v>21551</v>
      </c>
      <c r="DU5" s="15">
        <f>Général!DU5</f>
        <v>21732</v>
      </c>
      <c r="DV5" s="15">
        <f>Général!DV5</f>
        <v>21916</v>
      </c>
      <c r="DW5" s="15">
        <f>Général!DW5</f>
        <v>22098</v>
      </c>
      <c r="DX5" s="15">
        <f>Général!DX5</f>
        <v>22282</v>
      </c>
      <c r="DY5" s="15">
        <f>Général!DY5</f>
        <v>22463</v>
      </c>
      <c r="DZ5" s="15">
        <f>Général!DZ5</f>
        <v>22647</v>
      </c>
      <c r="EA5" s="15">
        <f>Général!EA5</f>
        <v>22828</v>
      </c>
      <c r="EB5" s="15">
        <f>Général!EB5</f>
        <v>23012</v>
      </c>
      <c r="EC5" s="15">
        <f>Général!EC5</f>
        <v>23193</v>
      </c>
      <c r="ED5" s="15">
        <f>Général!ED5</f>
        <v>23377</v>
      </c>
      <c r="EE5" s="15">
        <f>Général!EE5</f>
        <v>23559</v>
      </c>
      <c r="EF5" s="15">
        <f>Général!EF5</f>
        <v>23743</v>
      </c>
      <c r="EG5" s="15">
        <f>Général!EG5</f>
        <v>23924</v>
      </c>
      <c r="EH5" s="15">
        <f>Général!EH5</f>
        <v>24108</v>
      </c>
      <c r="EI5" s="15">
        <f>Général!EI5</f>
        <v>24289</v>
      </c>
      <c r="EJ5" s="15">
        <f>Général!EJ5</f>
        <v>24473</v>
      </c>
      <c r="EK5" s="15">
        <f>Général!EK5</f>
        <v>24654</v>
      </c>
      <c r="EL5" s="15">
        <f>Général!EL5</f>
        <v>24838</v>
      </c>
      <c r="EM5" s="15">
        <f>Général!EM5</f>
        <v>25020</v>
      </c>
      <c r="EN5" s="15">
        <f>Général!EN5</f>
        <v>25204</v>
      </c>
      <c r="EO5" s="15">
        <f>Général!EO5</f>
        <v>25385</v>
      </c>
      <c r="EP5" s="15">
        <f>Général!EP5</f>
        <v>25569</v>
      </c>
      <c r="EQ5" s="15">
        <f>Général!EQ5</f>
        <v>25750</v>
      </c>
      <c r="ER5" s="15">
        <f>Général!ER5</f>
        <v>25934</v>
      </c>
      <c r="ES5" s="15">
        <f>Général!ES5</f>
        <v>26115</v>
      </c>
      <c r="ET5" s="15">
        <f>Général!ET5</f>
        <v>26299</v>
      </c>
      <c r="EU5" s="15">
        <f>Général!EU5</f>
        <v>26481</v>
      </c>
      <c r="EV5" s="15">
        <f>Général!EV5</f>
        <v>26665</v>
      </c>
      <c r="EW5" s="15">
        <f>Général!EW5</f>
        <v>26846</v>
      </c>
      <c r="EX5" s="15">
        <f>Général!EX5</f>
        <v>27030</v>
      </c>
      <c r="EY5" s="15">
        <f>Général!EY5</f>
        <v>27211</v>
      </c>
      <c r="EZ5" s="15">
        <f>Général!EZ5</f>
        <v>27395</v>
      </c>
      <c r="FA5" s="15">
        <f>Général!CS5</f>
        <v>16619</v>
      </c>
      <c r="FB5" s="15">
        <f>Général!CT5</f>
        <v>16803</v>
      </c>
      <c r="FC5" s="15">
        <f>Général!CU5</f>
        <v>16984</v>
      </c>
      <c r="FD5" s="15">
        <f>Général!CV5</f>
        <v>17168</v>
      </c>
      <c r="FE5" s="15">
        <f>Général!CW5</f>
        <v>17349</v>
      </c>
      <c r="FF5" s="15">
        <f>Général!CX5</f>
        <v>17533</v>
      </c>
      <c r="FG5" s="15">
        <f>Général!CY5</f>
        <v>17715</v>
      </c>
      <c r="FH5" s="15">
        <f>Général!CZ5</f>
        <v>17899</v>
      </c>
      <c r="FI5" s="15">
        <f>Général!DA5</f>
        <v>18080</v>
      </c>
      <c r="FJ5" s="15">
        <f>Général!DB5</f>
        <v>18264</v>
      </c>
      <c r="FK5" s="15">
        <f>Général!DC5</f>
        <v>18445</v>
      </c>
      <c r="FL5" s="15">
        <f>Général!DD5</f>
        <v>18629</v>
      </c>
      <c r="FM5" s="15">
        <f>Général!DE5</f>
        <v>18810</v>
      </c>
      <c r="FN5" s="15">
        <f>Général!DF5</f>
        <v>18994</v>
      </c>
      <c r="FO5" s="15">
        <f>Général!DG5</f>
        <v>19176</v>
      </c>
      <c r="FP5" s="15">
        <f>Général!DH5</f>
        <v>19360</v>
      </c>
      <c r="FQ5" s="15">
        <f>Général!DI5</f>
        <v>19541</v>
      </c>
      <c r="FR5" s="15">
        <f>Général!DJ5</f>
        <v>19725</v>
      </c>
      <c r="FS5" s="15">
        <f>Général!DK5</f>
        <v>19906</v>
      </c>
      <c r="FT5" s="15">
        <f>Général!DL5</f>
        <v>20090</v>
      </c>
      <c r="FU5" s="15">
        <f>Général!DM5</f>
        <v>20271</v>
      </c>
      <c r="FV5" s="15">
        <f>Général!DN5</f>
        <v>20455</v>
      </c>
      <c r="FW5" s="15">
        <f>Général!DO5</f>
        <v>20637</v>
      </c>
      <c r="FX5" s="15">
        <f>Général!DP5</f>
        <v>20821</v>
      </c>
      <c r="FY5" s="15">
        <f>Général!DQ5</f>
        <v>21002</v>
      </c>
      <c r="FZ5" s="15">
        <f>Général!DR5</f>
        <v>21186</v>
      </c>
      <c r="GA5" s="15">
        <f>Général!DS5</f>
        <v>21367</v>
      </c>
      <c r="GB5" s="15">
        <f>Général!DT5</f>
        <v>21551</v>
      </c>
      <c r="GC5" s="15">
        <f>Général!DU5</f>
        <v>21732</v>
      </c>
      <c r="GD5" s="15">
        <f>Général!DV5</f>
        <v>21916</v>
      </c>
      <c r="GE5" s="15">
        <f>Général!DW5</f>
        <v>22098</v>
      </c>
      <c r="GF5" s="15">
        <f>Général!DX5</f>
        <v>22282</v>
      </c>
      <c r="GG5" s="15">
        <f>Général!DY5</f>
        <v>22463</v>
      </c>
      <c r="GH5" s="15">
        <f>Général!DZ5</f>
        <v>22647</v>
      </c>
      <c r="GI5" s="15">
        <f>Général!EA5</f>
        <v>22828</v>
      </c>
      <c r="GJ5" s="15">
        <f>Général!EB5</f>
        <v>23012</v>
      </c>
      <c r="GK5" s="15">
        <f>Général!EC5</f>
        <v>23193</v>
      </c>
      <c r="GL5" s="15">
        <f>Général!ED5</f>
        <v>23377</v>
      </c>
      <c r="GM5" s="15">
        <f>Général!EE5</f>
        <v>23559</v>
      </c>
      <c r="GN5" s="15">
        <f>Général!EF5</f>
        <v>23743</v>
      </c>
      <c r="GO5" s="15">
        <f>Général!EG5</f>
        <v>23924</v>
      </c>
      <c r="GP5" s="15">
        <f>Général!EH5</f>
        <v>24108</v>
      </c>
      <c r="GQ5" s="15">
        <f>Général!EI5</f>
        <v>24289</v>
      </c>
      <c r="GR5" s="15">
        <f>Général!EJ5</f>
        <v>24473</v>
      </c>
      <c r="GS5" s="15">
        <f>Général!EK5</f>
        <v>24654</v>
      </c>
      <c r="GT5" s="15">
        <f>Général!EL5</f>
        <v>24838</v>
      </c>
      <c r="GU5" s="15">
        <f>Général!EM5</f>
        <v>25020</v>
      </c>
      <c r="GV5" s="15">
        <f>Général!EN5</f>
        <v>25204</v>
      </c>
      <c r="GW5" s="15">
        <f>Général!EO5</f>
        <v>25385</v>
      </c>
      <c r="GX5" s="15">
        <f>Général!EP5</f>
        <v>25569</v>
      </c>
      <c r="GY5" s="15">
        <f>Général!EQ5</f>
        <v>25750</v>
      </c>
      <c r="GZ5" s="15">
        <f>Général!ER5</f>
        <v>25934</v>
      </c>
      <c r="HA5" s="15">
        <f>Général!ES5</f>
        <v>26115</v>
      </c>
      <c r="HB5" s="15">
        <f>Général!ET5</f>
        <v>26299</v>
      </c>
      <c r="HC5" s="15">
        <f>Général!EU5</f>
        <v>26481</v>
      </c>
      <c r="HD5" s="15">
        <f>Général!EV5</f>
        <v>26665</v>
      </c>
      <c r="HE5" s="15">
        <f>Général!EW5</f>
        <v>26846</v>
      </c>
      <c r="HF5" s="15">
        <f>Général!EX5</f>
        <v>27030</v>
      </c>
      <c r="HG5" s="15">
        <f>Général!EY5</f>
        <v>27211</v>
      </c>
      <c r="HH5" s="15">
        <f>Général!EZ5</f>
        <v>27395</v>
      </c>
      <c r="HI5" s="15" t="e">
        <f>Général!#REF!</f>
        <v>#REF!</v>
      </c>
      <c r="HJ5" s="15" t="e">
        <f>Général!#REF!</f>
        <v>#REF!</v>
      </c>
      <c r="HK5" s="15" t="e">
        <f>Général!#REF!</f>
        <v>#REF!</v>
      </c>
      <c r="HL5" s="15" t="e">
        <f>Général!#REF!</f>
        <v>#REF!</v>
      </c>
      <c r="HM5" s="15" t="e">
        <f>Général!#REF!</f>
        <v>#REF!</v>
      </c>
      <c r="HN5" s="15" t="e">
        <f>Général!#REF!</f>
        <v>#REF!</v>
      </c>
      <c r="HO5" s="15" t="e">
        <f>Général!#REF!</f>
        <v>#REF!</v>
      </c>
      <c r="HP5" s="15" t="e">
        <f>Général!#REF!</f>
        <v>#REF!</v>
      </c>
      <c r="HQ5" s="15" t="e">
        <f>Général!#REF!</f>
        <v>#REF!</v>
      </c>
      <c r="HR5" s="15" t="e">
        <f>Général!#REF!</f>
        <v>#REF!</v>
      </c>
      <c r="HS5" s="15" t="e">
        <f>Général!#REF!</f>
        <v>#REF!</v>
      </c>
      <c r="HT5" s="15" t="e">
        <f>Général!#REF!</f>
        <v>#REF!</v>
      </c>
      <c r="HU5" s="15" t="e">
        <f>Général!#REF!</f>
        <v>#REF!</v>
      </c>
      <c r="HV5" s="15" t="e">
        <f>Général!#REF!</f>
        <v>#REF!</v>
      </c>
      <c r="HW5" s="15" t="e">
        <f>Général!#REF!</f>
        <v>#REF!</v>
      </c>
      <c r="HX5" s="15" t="e">
        <f>Général!#REF!</f>
        <v>#REF!</v>
      </c>
      <c r="HY5" s="15" t="e">
        <f>Général!#REF!</f>
        <v>#REF!</v>
      </c>
      <c r="HZ5" s="15" t="e">
        <f>Général!#REF!</f>
        <v>#REF!</v>
      </c>
      <c r="IA5" s="15" t="e">
        <f>Général!#REF!</f>
        <v>#REF!</v>
      </c>
      <c r="IB5" s="15" t="e">
        <f>Général!#REF!</f>
        <v>#REF!</v>
      </c>
      <c r="IC5" s="15" t="e">
        <f>Général!#REF!</f>
        <v>#REF!</v>
      </c>
      <c r="ID5" s="15" t="e">
        <f>Général!#REF!</f>
        <v>#REF!</v>
      </c>
      <c r="IE5" s="15" t="e">
        <f>Général!#REF!</f>
        <v>#REF!</v>
      </c>
      <c r="IF5" s="15" t="e">
        <f>Général!#REF!</f>
        <v>#REF!</v>
      </c>
      <c r="IG5" s="15" t="e">
        <f>Général!#REF!</f>
        <v>#REF!</v>
      </c>
      <c r="IH5" s="15" t="e">
        <f>Général!#REF!</f>
        <v>#REF!</v>
      </c>
      <c r="II5" s="15" t="e">
        <f>Général!#REF!</f>
        <v>#REF!</v>
      </c>
      <c r="IJ5" s="15" t="e">
        <f>Général!#REF!</f>
        <v>#REF!</v>
      </c>
      <c r="IK5" s="15" t="e">
        <f>Général!#REF!</f>
        <v>#REF!</v>
      </c>
      <c r="IL5" s="15" t="e">
        <f>Général!#REF!</f>
        <v>#REF!</v>
      </c>
      <c r="IM5" s="15" t="e">
        <f>Général!#REF!</f>
        <v>#REF!</v>
      </c>
      <c r="IN5" s="15" t="e">
        <f>Général!#REF!</f>
        <v>#REF!</v>
      </c>
      <c r="IO5" s="15" t="e">
        <f>Général!#REF!</f>
        <v>#REF!</v>
      </c>
      <c r="IP5" s="15" t="e">
        <f>Général!#REF!</f>
        <v>#REF!</v>
      </c>
      <c r="IQ5" s="15" t="e">
        <f>Général!#REF!</f>
        <v>#REF!</v>
      </c>
      <c r="IR5" s="15" t="e">
        <f>Général!#REF!</f>
        <v>#REF!</v>
      </c>
      <c r="IS5" s="15" t="e">
        <f>Général!#REF!</f>
        <v>#REF!</v>
      </c>
      <c r="IT5" s="15" t="e">
        <f>Général!#REF!</f>
        <v>#REF!</v>
      </c>
      <c r="IU5" s="15" t="e">
        <f>Général!#REF!</f>
        <v>#REF!</v>
      </c>
      <c r="IV5" s="15" t="e">
        <f>Général!#REF!</f>
        <v>#REF!</v>
      </c>
      <c r="IW5" s="15" t="e">
        <f>Général!#REF!</f>
        <v>#REF!</v>
      </c>
      <c r="IX5" s="15" t="e">
        <f>Général!#REF!</f>
        <v>#REF!</v>
      </c>
      <c r="IY5" s="15" t="e">
        <f>Général!#REF!</f>
        <v>#REF!</v>
      </c>
      <c r="IZ5" s="15" t="e">
        <f>Général!#REF!</f>
        <v>#REF!</v>
      </c>
      <c r="JA5" s="15" t="e">
        <f>Général!#REF!</f>
        <v>#REF!</v>
      </c>
      <c r="JB5" s="15" t="e">
        <f>Général!#REF!</f>
        <v>#REF!</v>
      </c>
      <c r="JC5" s="15" t="e">
        <f>Général!#REF!</f>
        <v>#REF!</v>
      </c>
      <c r="JD5" s="15" t="e">
        <f>Général!#REF!</f>
        <v>#REF!</v>
      </c>
      <c r="JE5" s="15" t="e">
        <f>Général!#REF!</f>
        <v>#REF!</v>
      </c>
      <c r="JF5" s="15" t="e">
        <f>Général!#REF!</f>
        <v>#REF!</v>
      </c>
      <c r="JG5" s="15" t="e">
        <f>Général!#REF!</f>
        <v>#REF!</v>
      </c>
      <c r="JH5" s="15" t="e">
        <f>Général!#REF!</f>
        <v>#REF!</v>
      </c>
      <c r="JI5" s="15" t="e">
        <f>Général!#REF!</f>
        <v>#REF!</v>
      </c>
      <c r="JJ5" s="15" t="e">
        <f>Général!#REF!</f>
        <v>#REF!</v>
      </c>
      <c r="JK5" s="15" t="e">
        <f>Général!#REF!</f>
        <v>#REF!</v>
      </c>
      <c r="JL5" s="15" t="e">
        <f>Général!#REF!</f>
        <v>#REF!</v>
      </c>
      <c r="JM5" s="15" t="e">
        <f>Général!#REF!</f>
        <v>#REF!</v>
      </c>
    </row>
    <row r="6" spans="1:273" ht="15.75" customHeight="1" x14ac:dyDescent="0.3">
      <c r="B6" s="14" t="s">
        <v>16</v>
      </c>
      <c r="F6" s="15">
        <f>Général!F6</f>
        <v>182</v>
      </c>
      <c r="G6" s="15">
        <f>Général!G6</f>
        <v>366</v>
      </c>
      <c r="H6" s="15">
        <f>Général!H6</f>
        <v>547</v>
      </c>
      <c r="I6" s="15">
        <f>Général!I6</f>
        <v>731</v>
      </c>
      <c r="J6" s="15">
        <f>Général!J6</f>
        <v>912</v>
      </c>
      <c r="K6" s="15">
        <f>Général!K6</f>
        <v>1096</v>
      </c>
      <c r="L6" s="15">
        <f>Général!L6</f>
        <v>1277</v>
      </c>
      <c r="M6" s="15">
        <f>Général!M6</f>
        <v>1461</v>
      </c>
      <c r="N6" s="15">
        <f>Général!N6</f>
        <v>1643</v>
      </c>
      <c r="O6" s="15">
        <f>Général!O6</f>
        <v>1827</v>
      </c>
      <c r="P6" s="15">
        <f>Général!P6</f>
        <v>2008</v>
      </c>
      <c r="Q6" s="15">
        <f>Général!Q6</f>
        <v>2192</v>
      </c>
      <c r="R6" s="15">
        <f>Général!R6</f>
        <v>2373</v>
      </c>
      <c r="S6" s="15">
        <f>Général!S6</f>
        <v>2557</v>
      </c>
      <c r="T6" s="15">
        <f>Général!T6</f>
        <v>2738</v>
      </c>
      <c r="U6" s="15">
        <f>Général!U6</f>
        <v>2922</v>
      </c>
      <c r="V6" s="15">
        <f>Général!V6</f>
        <v>3104</v>
      </c>
      <c r="W6" s="15">
        <f>Général!W6</f>
        <v>3288</v>
      </c>
      <c r="X6" s="15">
        <f>Général!X6</f>
        <v>3469</v>
      </c>
      <c r="Y6" s="15">
        <f>Général!Y6</f>
        <v>3653</v>
      </c>
      <c r="Z6" s="15">
        <f>Général!Z6</f>
        <v>3834</v>
      </c>
      <c r="AA6" s="15">
        <f>Général!AA6</f>
        <v>4018</v>
      </c>
      <c r="AB6" s="15">
        <f>Général!AB6</f>
        <v>4199</v>
      </c>
      <c r="AC6" s="15">
        <f>Général!AC6</f>
        <v>4383</v>
      </c>
      <c r="AD6" s="15">
        <f>Général!AD6</f>
        <v>4565</v>
      </c>
      <c r="AE6" s="15">
        <f>Général!AE6</f>
        <v>4749</v>
      </c>
      <c r="AF6" s="15">
        <f>Général!AF6</f>
        <v>4930</v>
      </c>
      <c r="AG6" s="15">
        <f>Général!AG6</f>
        <v>5114</v>
      </c>
      <c r="AH6" s="15">
        <f>Général!AH6</f>
        <v>5295</v>
      </c>
      <c r="AI6" s="15">
        <f>Général!AI6</f>
        <v>5479</v>
      </c>
      <c r="AJ6" s="15">
        <f>Général!AJ6</f>
        <v>5660</v>
      </c>
      <c r="AK6" s="15">
        <f>Général!AK6</f>
        <v>5844</v>
      </c>
      <c r="AL6" s="15">
        <f>Général!AL6</f>
        <v>6026</v>
      </c>
      <c r="AM6" s="15">
        <f>Général!AM6</f>
        <v>6210</v>
      </c>
      <c r="AN6" s="15">
        <f>Général!AN6</f>
        <v>6391</v>
      </c>
      <c r="AO6" s="15">
        <f>Général!AO6</f>
        <v>6575</v>
      </c>
      <c r="AP6" s="15">
        <f>Général!AP6</f>
        <v>6756</v>
      </c>
      <c r="AQ6" s="15">
        <f>Général!AQ6</f>
        <v>6940</v>
      </c>
      <c r="AR6" s="15">
        <f>Général!AR6</f>
        <v>7121</v>
      </c>
      <c r="AS6" s="15">
        <f>Général!AS6</f>
        <v>7305</v>
      </c>
      <c r="AT6" s="15">
        <f>Général!AT6</f>
        <v>7487</v>
      </c>
      <c r="AU6" s="15">
        <f>Général!AU6</f>
        <v>7671</v>
      </c>
      <c r="AV6" s="15">
        <f>Général!AV6</f>
        <v>7852</v>
      </c>
      <c r="AW6" s="15">
        <f>Général!AW6</f>
        <v>8036</v>
      </c>
      <c r="AX6" s="15">
        <f>Général!AX6</f>
        <v>8217</v>
      </c>
      <c r="AY6" s="15">
        <f>Général!AY6</f>
        <v>8401</v>
      </c>
      <c r="AZ6" s="15">
        <f>Général!AZ6</f>
        <v>8582</v>
      </c>
      <c r="BA6" s="15">
        <f>Général!BA6</f>
        <v>8766</v>
      </c>
      <c r="BB6" s="15">
        <f>Général!BB6</f>
        <v>8948</v>
      </c>
      <c r="BC6" s="15">
        <f>Général!BC6</f>
        <v>9132</v>
      </c>
      <c r="BD6" s="15">
        <f>Général!BD6</f>
        <v>9313</v>
      </c>
      <c r="BE6" s="15">
        <f>Général!BE6</f>
        <v>9497</v>
      </c>
      <c r="BF6" s="15">
        <f>Général!BF6</f>
        <v>9678</v>
      </c>
      <c r="BG6" s="15">
        <f>Général!BG6</f>
        <v>9862</v>
      </c>
      <c r="BH6" s="15">
        <f>Général!BH6</f>
        <v>10043</v>
      </c>
      <c r="BI6" s="15">
        <f>Général!BI6</f>
        <v>10227</v>
      </c>
      <c r="BJ6" s="15">
        <f>Général!BJ6</f>
        <v>10409</v>
      </c>
      <c r="BK6" s="15">
        <f>Général!BK6</f>
        <v>10593</v>
      </c>
      <c r="BL6" s="15">
        <f>Général!BL6</f>
        <v>10774</v>
      </c>
      <c r="BM6" s="15">
        <f>Général!BM6</f>
        <v>10958</v>
      </c>
      <c r="BN6" s="15">
        <f>Général!BN6</f>
        <v>11139</v>
      </c>
      <c r="BO6" s="15">
        <f>Général!BO6</f>
        <v>11323</v>
      </c>
      <c r="BP6" s="15">
        <f>Général!BP6</f>
        <v>11504</v>
      </c>
      <c r="BQ6" s="15">
        <f>Général!BQ6</f>
        <v>11688</v>
      </c>
      <c r="BR6" s="15">
        <f>Général!BR6</f>
        <v>11870</v>
      </c>
      <c r="BS6" s="15">
        <f>Général!BS6</f>
        <v>12054</v>
      </c>
      <c r="BT6" s="15">
        <f>Général!BT6</f>
        <v>12235</v>
      </c>
      <c r="BU6" s="15">
        <f>Général!BU6</f>
        <v>12419</v>
      </c>
      <c r="BV6" s="15">
        <f>Général!BV6</f>
        <v>12600</v>
      </c>
      <c r="BW6" s="15">
        <f>Général!BW6</f>
        <v>12784</v>
      </c>
      <c r="BX6" s="15">
        <f>Général!BX6</f>
        <v>12965</v>
      </c>
      <c r="BY6" s="15">
        <f>Général!BY6</f>
        <v>13149</v>
      </c>
      <c r="BZ6" s="15">
        <f>Général!BZ6</f>
        <v>13331</v>
      </c>
      <c r="CA6" s="15">
        <f>Général!CA6</f>
        <v>13515</v>
      </c>
      <c r="CB6" s="15">
        <f>Général!CB6</f>
        <v>13696</v>
      </c>
      <c r="CC6" s="15">
        <f>Général!CC6</f>
        <v>13880</v>
      </c>
      <c r="CD6" s="15">
        <f>Général!CD6</f>
        <v>14061</v>
      </c>
      <c r="CE6" s="15">
        <f>Général!CE6</f>
        <v>14245</v>
      </c>
      <c r="CF6" s="15">
        <f>Général!CF6</f>
        <v>14426</v>
      </c>
      <c r="CG6" s="15">
        <f>Général!CG6</f>
        <v>14610</v>
      </c>
      <c r="CH6" s="15">
        <f>Général!CH6</f>
        <v>14792</v>
      </c>
      <c r="CI6" s="15">
        <f>Général!CI6</f>
        <v>14976</v>
      </c>
      <c r="CJ6" s="15">
        <f>Général!CJ6</f>
        <v>15157</v>
      </c>
      <c r="CK6" s="15">
        <f>Général!CK6</f>
        <v>15341</v>
      </c>
      <c r="CL6" s="15">
        <f>Général!CL6</f>
        <v>15522</v>
      </c>
      <c r="CM6" s="15">
        <f>Général!CM6</f>
        <v>15706</v>
      </c>
      <c r="CN6" s="15">
        <f>Général!CN6</f>
        <v>15887</v>
      </c>
      <c r="CO6" s="15">
        <f>Général!CO6</f>
        <v>16071</v>
      </c>
      <c r="CP6" s="15">
        <f>Général!CP6</f>
        <v>16253</v>
      </c>
      <c r="CQ6" s="15">
        <f>Général!CQ6</f>
        <v>16437</v>
      </c>
      <c r="CR6" s="15">
        <f>Général!CR6</f>
        <v>16618</v>
      </c>
      <c r="CS6" s="15">
        <f>Général!CS6</f>
        <v>16802</v>
      </c>
      <c r="CT6" s="15">
        <f>Général!CT6</f>
        <v>16983</v>
      </c>
      <c r="CU6" s="15">
        <f>Général!CU6</f>
        <v>17167</v>
      </c>
      <c r="CV6" s="15">
        <f>Général!CV6</f>
        <v>17348</v>
      </c>
      <c r="CW6" s="15">
        <f>Général!CW6</f>
        <v>17532</v>
      </c>
      <c r="CX6" s="15">
        <f>Général!CX6</f>
        <v>17714</v>
      </c>
      <c r="CY6" s="15">
        <f>Général!CY6</f>
        <v>17898</v>
      </c>
      <c r="CZ6" s="15">
        <f>Général!CZ6</f>
        <v>18079</v>
      </c>
      <c r="DA6" s="15">
        <f>Général!DA6</f>
        <v>18263</v>
      </c>
      <c r="DB6" s="15">
        <f>Général!DB6</f>
        <v>18444</v>
      </c>
      <c r="DC6" s="15">
        <f>Général!DC6</f>
        <v>18628</v>
      </c>
      <c r="DD6" s="15">
        <f>Général!DD6</f>
        <v>18809</v>
      </c>
      <c r="DE6" s="15">
        <f>Général!DE6</f>
        <v>18993</v>
      </c>
      <c r="DF6" s="15">
        <f>Général!DF6</f>
        <v>19175</v>
      </c>
      <c r="DG6" s="15">
        <f>Général!DG6</f>
        <v>19359</v>
      </c>
      <c r="DH6" s="15">
        <f>Général!DH6</f>
        <v>19540</v>
      </c>
      <c r="DI6" s="15">
        <f>Général!DI6</f>
        <v>19724</v>
      </c>
      <c r="DJ6" s="15">
        <f>Général!DJ6</f>
        <v>19905</v>
      </c>
      <c r="DK6" s="15">
        <f>Général!DK6</f>
        <v>20089</v>
      </c>
      <c r="DL6" s="15">
        <f>Général!DL6</f>
        <v>20270</v>
      </c>
      <c r="DM6" s="15">
        <f>Général!DM6</f>
        <v>20454</v>
      </c>
      <c r="DN6" s="15">
        <f>Général!DN6</f>
        <v>20636</v>
      </c>
      <c r="DO6" s="15">
        <f>Général!DO6</f>
        <v>20820</v>
      </c>
      <c r="DP6" s="15">
        <f>Général!DP6</f>
        <v>21001</v>
      </c>
      <c r="DQ6" s="15">
        <f>Général!DQ6</f>
        <v>21185</v>
      </c>
      <c r="DR6" s="15">
        <f>Général!DR6</f>
        <v>21366</v>
      </c>
      <c r="DS6" s="15">
        <f>Général!DS6</f>
        <v>21550</v>
      </c>
      <c r="DT6" s="15">
        <f>Général!DT6</f>
        <v>21731</v>
      </c>
      <c r="DU6" s="15">
        <f>Général!DU6</f>
        <v>21915</v>
      </c>
      <c r="DV6" s="15">
        <f>Général!DV6</f>
        <v>22097</v>
      </c>
      <c r="DW6" s="15">
        <f>Général!DW6</f>
        <v>22281</v>
      </c>
      <c r="DX6" s="15">
        <f>Général!DX6</f>
        <v>22462</v>
      </c>
      <c r="DY6" s="15">
        <f>Général!DY6</f>
        <v>22646</v>
      </c>
      <c r="DZ6" s="15">
        <f>Général!DZ6</f>
        <v>22827</v>
      </c>
      <c r="EA6" s="15">
        <f>Général!EA6</f>
        <v>23011</v>
      </c>
      <c r="EB6" s="15">
        <f>Général!EB6</f>
        <v>23192</v>
      </c>
      <c r="EC6" s="15">
        <f>Général!EC6</f>
        <v>23376</v>
      </c>
      <c r="ED6" s="15">
        <f>Général!ED6</f>
        <v>23558</v>
      </c>
      <c r="EE6" s="15">
        <f>Général!EE6</f>
        <v>23742</v>
      </c>
      <c r="EF6" s="15">
        <f>Général!EF6</f>
        <v>23923</v>
      </c>
      <c r="EG6" s="15">
        <f>Général!EG6</f>
        <v>24107</v>
      </c>
      <c r="EH6" s="15">
        <f>Général!EH6</f>
        <v>24288</v>
      </c>
      <c r="EI6" s="15">
        <f>Général!EI6</f>
        <v>24472</v>
      </c>
      <c r="EJ6" s="15">
        <f>Général!EJ6</f>
        <v>24653</v>
      </c>
      <c r="EK6" s="15">
        <f>Général!EK6</f>
        <v>24837</v>
      </c>
      <c r="EL6" s="15">
        <f>Général!EL6</f>
        <v>25019</v>
      </c>
      <c r="EM6" s="15">
        <f>Général!EM6</f>
        <v>25203</v>
      </c>
      <c r="EN6" s="15">
        <f>Général!EN6</f>
        <v>25384</v>
      </c>
      <c r="EO6" s="15">
        <f>Général!EO6</f>
        <v>25568</v>
      </c>
      <c r="EP6" s="15">
        <f>Général!EP6</f>
        <v>25749</v>
      </c>
      <c r="EQ6" s="15">
        <f>Général!EQ6</f>
        <v>25933</v>
      </c>
      <c r="ER6" s="15">
        <f>Général!ER6</f>
        <v>26114</v>
      </c>
      <c r="ES6" s="15">
        <f>Général!ES6</f>
        <v>26298</v>
      </c>
      <c r="ET6" s="15">
        <f>Général!ET6</f>
        <v>26480</v>
      </c>
      <c r="EU6" s="15">
        <f>Général!EU6</f>
        <v>26664</v>
      </c>
      <c r="EV6" s="15">
        <f>Général!EV6</f>
        <v>26845</v>
      </c>
      <c r="EW6" s="15">
        <f>Général!EW6</f>
        <v>27029</v>
      </c>
      <c r="EX6" s="15">
        <f>Général!EX6</f>
        <v>27210</v>
      </c>
      <c r="EY6" s="15">
        <f>Général!EY6</f>
        <v>27394</v>
      </c>
      <c r="EZ6" s="15">
        <f>Général!EZ6</f>
        <v>27575</v>
      </c>
      <c r="FA6" s="15">
        <f>Général!CS6</f>
        <v>16802</v>
      </c>
      <c r="FB6" s="15">
        <f>Général!CT6</f>
        <v>16983</v>
      </c>
      <c r="FC6" s="15">
        <f>Général!CU6</f>
        <v>17167</v>
      </c>
      <c r="FD6" s="15">
        <f>Général!CV6</f>
        <v>17348</v>
      </c>
      <c r="FE6" s="15">
        <f>Général!CW6</f>
        <v>17532</v>
      </c>
      <c r="FF6" s="15">
        <f>Général!CX6</f>
        <v>17714</v>
      </c>
      <c r="FG6" s="15">
        <f>Général!CY6</f>
        <v>17898</v>
      </c>
      <c r="FH6" s="15">
        <f>Général!CZ6</f>
        <v>18079</v>
      </c>
      <c r="FI6" s="15">
        <f>Général!DA6</f>
        <v>18263</v>
      </c>
      <c r="FJ6" s="15">
        <f>Général!DB6</f>
        <v>18444</v>
      </c>
      <c r="FK6" s="15">
        <f>Général!DC6</f>
        <v>18628</v>
      </c>
      <c r="FL6" s="15">
        <f>Général!DD6</f>
        <v>18809</v>
      </c>
      <c r="FM6" s="15">
        <f>Général!DE6</f>
        <v>18993</v>
      </c>
      <c r="FN6" s="15">
        <f>Général!DF6</f>
        <v>19175</v>
      </c>
      <c r="FO6" s="15">
        <f>Général!DG6</f>
        <v>19359</v>
      </c>
      <c r="FP6" s="15">
        <f>Général!DH6</f>
        <v>19540</v>
      </c>
      <c r="FQ6" s="15">
        <f>Général!DI6</f>
        <v>19724</v>
      </c>
      <c r="FR6" s="15">
        <f>Général!DJ6</f>
        <v>19905</v>
      </c>
      <c r="FS6" s="15">
        <f>Général!DK6</f>
        <v>20089</v>
      </c>
      <c r="FT6" s="15">
        <f>Général!DL6</f>
        <v>20270</v>
      </c>
      <c r="FU6" s="15">
        <f>Général!DM6</f>
        <v>20454</v>
      </c>
      <c r="FV6" s="15">
        <f>Général!DN6</f>
        <v>20636</v>
      </c>
      <c r="FW6" s="15">
        <f>Général!DO6</f>
        <v>20820</v>
      </c>
      <c r="FX6" s="15">
        <f>Général!DP6</f>
        <v>21001</v>
      </c>
      <c r="FY6" s="15">
        <f>Général!DQ6</f>
        <v>21185</v>
      </c>
      <c r="FZ6" s="15">
        <f>Général!DR6</f>
        <v>21366</v>
      </c>
      <c r="GA6" s="15">
        <f>Général!DS6</f>
        <v>21550</v>
      </c>
      <c r="GB6" s="15">
        <f>Général!DT6</f>
        <v>21731</v>
      </c>
      <c r="GC6" s="15">
        <f>Général!DU6</f>
        <v>21915</v>
      </c>
      <c r="GD6" s="15">
        <f>Général!DV6</f>
        <v>22097</v>
      </c>
      <c r="GE6" s="15">
        <f>Général!DW6</f>
        <v>22281</v>
      </c>
      <c r="GF6" s="15">
        <f>Général!DX6</f>
        <v>22462</v>
      </c>
      <c r="GG6" s="15">
        <f>Général!DY6</f>
        <v>22646</v>
      </c>
      <c r="GH6" s="15">
        <f>Général!DZ6</f>
        <v>22827</v>
      </c>
      <c r="GI6" s="15">
        <f>Général!EA6</f>
        <v>23011</v>
      </c>
      <c r="GJ6" s="15">
        <f>Général!EB6</f>
        <v>23192</v>
      </c>
      <c r="GK6" s="15">
        <f>Général!EC6</f>
        <v>23376</v>
      </c>
      <c r="GL6" s="15">
        <f>Général!ED6</f>
        <v>23558</v>
      </c>
      <c r="GM6" s="15">
        <f>Général!EE6</f>
        <v>23742</v>
      </c>
      <c r="GN6" s="15">
        <f>Général!EF6</f>
        <v>23923</v>
      </c>
      <c r="GO6" s="15">
        <f>Général!EG6</f>
        <v>24107</v>
      </c>
      <c r="GP6" s="15">
        <f>Général!EH6</f>
        <v>24288</v>
      </c>
      <c r="GQ6" s="15">
        <f>Général!EI6</f>
        <v>24472</v>
      </c>
      <c r="GR6" s="15">
        <f>Général!EJ6</f>
        <v>24653</v>
      </c>
      <c r="GS6" s="15">
        <f>Général!EK6</f>
        <v>24837</v>
      </c>
      <c r="GT6" s="15">
        <f>Général!EL6</f>
        <v>25019</v>
      </c>
      <c r="GU6" s="15">
        <f>Général!EM6</f>
        <v>25203</v>
      </c>
      <c r="GV6" s="15">
        <f>Général!EN6</f>
        <v>25384</v>
      </c>
      <c r="GW6" s="15">
        <f>Général!EO6</f>
        <v>25568</v>
      </c>
      <c r="GX6" s="15">
        <f>Général!EP6</f>
        <v>25749</v>
      </c>
      <c r="GY6" s="15">
        <f>Général!EQ6</f>
        <v>25933</v>
      </c>
      <c r="GZ6" s="15">
        <f>Général!ER6</f>
        <v>26114</v>
      </c>
      <c r="HA6" s="15">
        <f>Général!ES6</f>
        <v>26298</v>
      </c>
      <c r="HB6" s="15">
        <f>Général!ET6</f>
        <v>26480</v>
      </c>
      <c r="HC6" s="15">
        <f>Général!EU6</f>
        <v>26664</v>
      </c>
      <c r="HD6" s="15">
        <f>Général!EV6</f>
        <v>26845</v>
      </c>
      <c r="HE6" s="15">
        <f>Général!EW6</f>
        <v>27029</v>
      </c>
      <c r="HF6" s="15">
        <f>Général!EX6</f>
        <v>27210</v>
      </c>
      <c r="HG6" s="15">
        <f>Général!EY6</f>
        <v>27394</v>
      </c>
      <c r="HH6" s="15">
        <f>Général!EZ6</f>
        <v>27575</v>
      </c>
      <c r="HI6" s="15" t="e">
        <f>Général!#REF!</f>
        <v>#REF!</v>
      </c>
      <c r="HJ6" s="15" t="e">
        <f>Général!#REF!</f>
        <v>#REF!</v>
      </c>
      <c r="HK6" s="15" t="e">
        <f>Général!#REF!</f>
        <v>#REF!</v>
      </c>
      <c r="HL6" s="15" t="e">
        <f>Général!#REF!</f>
        <v>#REF!</v>
      </c>
      <c r="HM6" s="15" t="e">
        <f>Général!#REF!</f>
        <v>#REF!</v>
      </c>
      <c r="HN6" s="15" t="e">
        <f>Général!#REF!</f>
        <v>#REF!</v>
      </c>
      <c r="HO6" s="15" t="e">
        <f>Général!#REF!</f>
        <v>#REF!</v>
      </c>
      <c r="HP6" s="15" t="e">
        <f>Général!#REF!</f>
        <v>#REF!</v>
      </c>
      <c r="HQ6" s="15" t="e">
        <f>Général!#REF!</f>
        <v>#REF!</v>
      </c>
      <c r="HR6" s="15" t="e">
        <f>Général!#REF!</f>
        <v>#REF!</v>
      </c>
      <c r="HS6" s="15" t="e">
        <f>Général!#REF!</f>
        <v>#REF!</v>
      </c>
      <c r="HT6" s="15" t="e">
        <f>Général!#REF!</f>
        <v>#REF!</v>
      </c>
      <c r="HU6" s="15" t="e">
        <f>Général!#REF!</f>
        <v>#REF!</v>
      </c>
      <c r="HV6" s="15" t="e">
        <f>Général!#REF!</f>
        <v>#REF!</v>
      </c>
      <c r="HW6" s="15" t="e">
        <f>Général!#REF!</f>
        <v>#REF!</v>
      </c>
      <c r="HX6" s="15" t="e">
        <f>Général!#REF!</f>
        <v>#REF!</v>
      </c>
      <c r="HY6" s="15" t="e">
        <f>Général!#REF!</f>
        <v>#REF!</v>
      </c>
      <c r="HZ6" s="15" t="e">
        <f>Général!#REF!</f>
        <v>#REF!</v>
      </c>
      <c r="IA6" s="15" t="e">
        <f>Général!#REF!</f>
        <v>#REF!</v>
      </c>
      <c r="IB6" s="15" t="e">
        <f>Général!#REF!</f>
        <v>#REF!</v>
      </c>
      <c r="IC6" s="15" t="e">
        <f>Général!#REF!</f>
        <v>#REF!</v>
      </c>
      <c r="ID6" s="15" t="e">
        <f>Général!#REF!</f>
        <v>#REF!</v>
      </c>
      <c r="IE6" s="15" t="e">
        <f>Général!#REF!</f>
        <v>#REF!</v>
      </c>
      <c r="IF6" s="15" t="e">
        <f>Général!#REF!</f>
        <v>#REF!</v>
      </c>
      <c r="IG6" s="15" t="e">
        <f>Général!#REF!</f>
        <v>#REF!</v>
      </c>
      <c r="IH6" s="15" t="e">
        <f>Général!#REF!</f>
        <v>#REF!</v>
      </c>
      <c r="II6" s="15" t="e">
        <f>Général!#REF!</f>
        <v>#REF!</v>
      </c>
      <c r="IJ6" s="15" t="e">
        <f>Général!#REF!</f>
        <v>#REF!</v>
      </c>
      <c r="IK6" s="15" t="e">
        <f>Général!#REF!</f>
        <v>#REF!</v>
      </c>
      <c r="IL6" s="15" t="e">
        <f>Général!#REF!</f>
        <v>#REF!</v>
      </c>
      <c r="IM6" s="15" t="e">
        <f>Général!#REF!</f>
        <v>#REF!</v>
      </c>
      <c r="IN6" s="15" t="e">
        <f>Général!#REF!</f>
        <v>#REF!</v>
      </c>
      <c r="IO6" s="15" t="e">
        <f>Général!#REF!</f>
        <v>#REF!</v>
      </c>
      <c r="IP6" s="15" t="e">
        <f>Général!#REF!</f>
        <v>#REF!</v>
      </c>
      <c r="IQ6" s="15" t="e">
        <f>Général!#REF!</f>
        <v>#REF!</v>
      </c>
      <c r="IR6" s="15" t="e">
        <f>Général!#REF!</f>
        <v>#REF!</v>
      </c>
      <c r="IS6" s="15" t="e">
        <f>Général!#REF!</f>
        <v>#REF!</v>
      </c>
      <c r="IT6" s="15" t="e">
        <f>Général!#REF!</f>
        <v>#REF!</v>
      </c>
      <c r="IU6" s="15" t="e">
        <f>Général!#REF!</f>
        <v>#REF!</v>
      </c>
      <c r="IV6" s="15" t="e">
        <f>Général!#REF!</f>
        <v>#REF!</v>
      </c>
      <c r="IW6" s="15" t="e">
        <f>Général!#REF!</f>
        <v>#REF!</v>
      </c>
      <c r="IX6" s="15" t="e">
        <f>Général!#REF!</f>
        <v>#REF!</v>
      </c>
      <c r="IY6" s="15" t="e">
        <f>Général!#REF!</f>
        <v>#REF!</v>
      </c>
      <c r="IZ6" s="15" t="e">
        <f>Général!#REF!</f>
        <v>#REF!</v>
      </c>
      <c r="JA6" s="15" t="e">
        <f>Général!#REF!</f>
        <v>#REF!</v>
      </c>
      <c r="JB6" s="15" t="e">
        <f>Général!#REF!</f>
        <v>#REF!</v>
      </c>
      <c r="JC6" s="15" t="e">
        <f>Général!#REF!</f>
        <v>#REF!</v>
      </c>
      <c r="JD6" s="15" t="e">
        <f>Général!#REF!</f>
        <v>#REF!</v>
      </c>
      <c r="JE6" s="15" t="e">
        <f>Général!#REF!</f>
        <v>#REF!</v>
      </c>
      <c r="JF6" s="15" t="e">
        <f>Général!#REF!</f>
        <v>#REF!</v>
      </c>
      <c r="JG6" s="15" t="e">
        <f>Général!#REF!</f>
        <v>#REF!</v>
      </c>
      <c r="JH6" s="15" t="e">
        <f>Général!#REF!</f>
        <v>#REF!</v>
      </c>
      <c r="JI6" s="15" t="e">
        <f>Général!#REF!</f>
        <v>#REF!</v>
      </c>
      <c r="JJ6" s="15" t="e">
        <f>Général!#REF!</f>
        <v>#REF!</v>
      </c>
      <c r="JK6" s="15" t="e">
        <f>Général!#REF!</f>
        <v>#REF!</v>
      </c>
      <c r="JL6" s="15" t="e">
        <f>Général!#REF!</f>
        <v>#REF!</v>
      </c>
      <c r="JM6" s="15" t="e">
        <f>Général!#REF!</f>
        <v>#REF!</v>
      </c>
    </row>
    <row r="7" spans="1:273" s="69" customFormat="1" ht="16.5" x14ac:dyDescent="0.25">
      <c r="A7" s="10"/>
      <c r="B7" s="92"/>
      <c r="C7" s="92"/>
      <c r="D7" s="92"/>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row>
    <row r="8" spans="1:273" s="70" customFormat="1" ht="16.5" x14ac:dyDescent="0.25">
      <c r="A8" s="10"/>
      <c r="B8" s="65" t="s">
        <v>164</v>
      </c>
      <c r="C8" s="94"/>
      <c r="D8" s="85"/>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row>
    <row r="9" spans="1:273" x14ac:dyDescent="0.25">
      <c r="B9" s="21" t="s">
        <v>93</v>
      </c>
      <c r="C9" s="85"/>
      <c r="D9" s="85"/>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row>
    <row r="10" spans="1:273" x14ac:dyDescent="0.25">
      <c r="B10" s="85"/>
      <c r="C10" s="85"/>
      <c r="D10" s="85"/>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row>
    <row r="11" spans="1:273" x14ac:dyDescent="0.25">
      <c r="B11" s="95" t="s">
        <v>165</v>
      </c>
      <c r="C11" s="70"/>
      <c r="D11" s="131">
        <f>SUM(F11:EZ11)</f>
        <v>0</v>
      </c>
      <c r="E11" s="147"/>
      <c r="F11" s="131">
        <f>Recettes!F17</f>
        <v>0</v>
      </c>
      <c r="G11" s="131">
        <f>Recettes!G17</f>
        <v>0</v>
      </c>
      <c r="H11" s="131">
        <f>Recettes!H17</f>
        <v>0</v>
      </c>
      <c r="I11" s="131">
        <f>Recettes!I17</f>
        <v>0</v>
      </c>
      <c r="J11" s="131">
        <f>Recettes!J17</f>
        <v>0</v>
      </c>
      <c r="K11" s="131">
        <f>Recettes!K17</f>
        <v>0</v>
      </c>
      <c r="L11" s="131">
        <f>Recettes!L17</f>
        <v>0</v>
      </c>
      <c r="M11" s="131">
        <f>Recettes!M17</f>
        <v>0</v>
      </c>
      <c r="N11" s="131">
        <f>Recettes!N17</f>
        <v>0</v>
      </c>
      <c r="O11" s="131">
        <f>Recettes!O17</f>
        <v>0</v>
      </c>
      <c r="P11" s="131">
        <f>Recettes!P17</f>
        <v>0</v>
      </c>
      <c r="Q11" s="131">
        <f>Recettes!Q17</f>
        <v>0</v>
      </c>
      <c r="R11" s="131">
        <f>Recettes!R17</f>
        <v>0</v>
      </c>
      <c r="S11" s="131">
        <f>Recettes!S17</f>
        <v>0</v>
      </c>
      <c r="T11" s="131">
        <f>Recettes!T17</f>
        <v>0</v>
      </c>
      <c r="U11" s="131">
        <f>Recettes!U17</f>
        <v>0</v>
      </c>
      <c r="V11" s="131">
        <f>Recettes!V17</f>
        <v>0</v>
      </c>
      <c r="W11" s="131">
        <f>Recettes!W17</f>
        <v>0</v>
      </c>
      <c r="X11" s="131">
        <f>Recettes!X17</f>
        <v>0</v>
      </c>
      <c r="Y11" s="131">
        <f>Recettes!Y17</f>
        <v>0</v>
      </c>
      <c r="Z11" s="131">
        <f>Recettes!Z17</f>
        <v>0</v>
      </c>
      <c r="AA11" s="131">
        <f>Recettes!AA17</f>
        <v>0</v>
      </c>
      <c r="AB11" s="131">
        <f>Recettes!AB17</f>
        <v>0</v>
      </c>
      <c r="AC11" s="131">
        <f>Recettes!AC17</f>
        <v>0</v>
      </c>
      <c r="AD11" s="131">
        <f>Recettes!AD17</f>
        <v>0</v>
      </c>
      <c r="AE11" s="131">
        <f>Recettes!AE17</f>
        <v>0</v>
      </c>
      <c r="AF11" s="131">
        <f>Recettes!AF17</f>
        <v>0</v>
      </c>
      <c r="AG11" s="131">
        <f>Recettes!AG17</f>
        <v>0</v>
      </c>
      <c r="AH11" s="131">
        <f>Recettes!AH17</f>
        <v>0</v>
      </c>
      <c r="AI11" s="131">
        <f>Recettes!AI17</f>
        <v>0</v>
      </c>
      <c r="AJ11" s="131">
        <f>Recettes!AJ17</f>
        <v>0</v>
      </c>
      <c r="AK11" s="131">
        <f>Recettes!AK17</f>
        <v>0</v>
      </c>
      <c r="AL11" s="131">
        <f>Recettes!AL17</f>
        <v>0</v>
      </c>
      <c r="AM11" s="131">
        <f>Recettes!AM17</f>
        <v>0</v>
      </c>
      <c r="AN11" s="131">
        <f>Recettes!AN17</f>
        <v>0</v>
      </c>
      <c r="AO11" s="131">
        <f>Recettes!AO17</f>
        <v>0</v>
      </c>
      <c r="AP11" s="131">
        <f>Recettes!AP17</f>
        <v>0</v>
      </c>
      <c r="AQ11" s="131">
        <f>Recettes!AQ17</f>
        <v>0</v>
      </c>
      <c r="AR11" s="131">
        <f>Recettes!AR17</f>
        <v>0</v>
      </c>
      <c r="AS11" s="131">
        <f>Recettes!AS17</f>
        <v>0</v>
      </c>
      <c r="AT11" s="131">
        <f>Recettes!AT17</f>
        <v>0</v>
      </c>
      <c r="AU11" s="131">
        <f>Recettes!AU17</f>
        <v>0</v>
      </c>
      <c r="AV11" s="131">
        <f>Recettes!AV17</f>
        <v>0</v>
      </c>
      <c r="AW11" s="131">
        <f>Recettes!AW17</f>
        <v>0</v>
      </c>
      <c r="AX11" s="131">
        <f>Recettes!AX17</f>
        <v>0</v>
      </c>
      <c r="AY11" s="131">
        <f>Recettes!AY17</f>
        <v>0</v>
      </c>
      <c r="AZ11" s="131">
        <f>Recettes!AZ17</f>
        <v>0</v>
      </c>
      <c r="BA11" s="131">
        <f>Recettes!BA17</f>
        <v>0</v>
      </c>
      <c r="BB11" s="131">
        <f>Recettes!BB17</f>
        <v>0</v>
      </c>
      <c r="BC11" s="131">
        <f>Recettes!BC17</f>
        <v>0</v>
      </c>
      <c r="BD11" s="131">
        <f>Recettes!BD17</f>
        <v>0</v>
      </c>
      <c r="BE11" s="131">
        <f>Recettes!BE17</f>
        <v>0</v>
      </c>
      <c r="BF11" s="131">
        <f>Recettes!BF17</f>
        <v>0</v>
      </c>
      <c r="BG11" s="131">
        <f>Recettes!BG17</f>
        <v>0</v>
      </c>
      <c r="BH11" s="131">
        <f>Recettes!BH17</f>
        <v>0</v>
      </c>
      <c r="BI11" s="131">
        <f>Recettes!BI17</f>
        <v>0</v>
      </c>
      <c r="BJ11" s="131">
        <f>Recettes!BJ17</f>
        <v>0</v>
      </c>
      <c r="BK11" s="131">
        <f>Recettes!BK17</f>
        <v>0</v>
      </c>
      <c r="BL11" s="131">
        <f>Recettes!BL17</f>
        <v>0</v>
      </c>
      <c r="BM11" s="131">
        <f>Recettes!BM17</f>
        <v>0</v>
      </c>
      <c r="BN11" s="131">
        <f>Recettes!BN17</f>
        <v>0</v>
      </c>
      <c r="BO11" s="131">
        <f>Recettes!BO17</f>
        <v>0</v>
      </c>
      <c r="BP11" s="131">
        <f>Recettes!BP17</f>
        <v>0</v>
      </c>
      <c r="BQ11" s="131">
        <f>Recettes!BQ17</f>
        <v>0</v>
      </c>
      <c r="BR11" s="131">
        <f>Recettes!BR17</f>
        <v>0</v>
      </c>
      <c r="BS11" s="131">
        <f>Recettes!BS17</f>
        <v>0</v>
      </c>
      <c r="BT11" s="131">
        <f>Recettes!BT17</f>
        <v>0</v>
      </c>
      <c r="BU11" s="131">
        <f>Recettes!BU17</f>
        <v>0</v>
      </c>
      <c r="BV11" s="131">
        <f>Recettes!BV17</f>
        <v>0</v>
      </c>
      <c r="BW11" s="131">
        <f>Recettes!BW17</f>
        <v>0</v>
      </c>
      <c r="BX11" s="131">
        <f>Recettes!BX17</f>
        <v>0</v>
      </c>
      <c r="BY11" s="131">
        <f>Recettes!BY17</f>
        <v>0</v>
      </c>
      <c r="BZ11" s="131">
        <f>Recettes!BZ17</f>
        <v>0</v>
      </c>
      <c r="CA11" s="131">
        <f>Recettes!CA17</f>
        <v>0</v>
      </c>
      <c r="CB11" s="131">
        <f>Recettes!CB17</f>
        <v>0</v>
      </c>
      <c r="CC11" s="131">
        <f>Recettes!CC17</f>
        <v>0</v>
      </c>
      <c r="CD11" s="131">
        <f>Recettes!CD17</f>
        <v>0</v>
      </c>
      <c r="CE11" s="131">
        <f>Recettes!CE17</f>
        <v>0</v>
      </c>
      <c r="CF11" s="131">
        <f>Recettes!CF17</f>
        <v>0</v>
      </c>
      <c r="CG11" s="131">
        <f>Recettes!CG17</f>
        <v>0</v>
      </c>
      <c r="CH11" s="131">
        <f>Recettes!CH17</f>
        <v>0</v>
      </c>
      <c r="CI11" s="131">
        <f>Recettes!CI17</f>
        <v>0</v>
      </c>
      <c r="CJ11" s="131">
        <f>Recettes!CJ17</f>
        <v>0</v>
      </c>
      <c r="CK11" s="131">
        <f>Recettes!CK17</f>
        <v>0</v>
      </c>
      <c r="CL11" s="131">
        <f>Recettes!CL17</f>
        <v>0</v>
      </c>
      <c r="CM11" s="131">
        <f>Recettes!CM17</f>
        <v>0</v>
      </c>
      <c r="CN11" s="131">
        <f>Recettes!CN17</f>
        <v>0</v>
      </c>
      <c r="CO11" s="131">
        <f>Recettes!CO17</f>
        <v>0</v>
      </c>
      <c r="CP11" s="131">
        <f>Recettes!CP17</f>
        <v>0</v>
      </c>
      <c r="CQ11" s="131">
        <f>Recettes!CQ17</f>
        <v>0</v>
      </c>
      <c r="CR11" s="131">
        <f>Recettes!CR17</f>
        <v>0</v>
      </c>
      <c r="CS11" s="131">
        <f>Recettes!CS17</f>
        <v>0</v>
      </c>
      <c r="CT11" s="131">
        <f>Recettes!CT17</f>
        <v>0</v>
      </c>
      <c r="CU11" s="131">
        <f>Recettes!CU17</f>
        <v>0</v>
      </c>
      <c r="CV11" s="131">
        <f>Recettes!CV17</f>
        <v>0</v>
      </c>
      <c r="CW11" s="131">
        <f>Recettes!CW17</f>
        <v>0</v>
      </c>
      <c r="CX11" s="131">
        <f>Recettes!CX17</f>
        <v>0</v>
      </c>
      <c r="CY11" s="131">
        <f>Recettes!CY17</f>
        <v>0</v>
      </c>
      <c r="CZ11" s="131">
        <f>Recettes!CZ17</f>
        <v>0</v>
      </c>
      <c r="DA11" s="131">
        <f>Recettes!DA17</f>
        <v>0</v>
      </c>
      <c r="DB11" s="131">
        <f>Recettes!DB17</f>
        <v>0</v>
      </c>
      <c r="DC11" s="131">
        <f>Recettes!DC17</f>
        <v>0</v>
      </c>
      <c r="DD11" s="131">
        <f>Recettes!DD17</f>
        <v>0</v>
      </c>
      <c r="DE11" s="131">
        <f>Recettes!DE17</f>
        <v>0</v>
      </c>
      <c r="DF11" s="131">
        <f>Recettes!DF17</f>
        <v>0</v>
      </c>
      <c r="DG11" s="131">
        <f>Recettes!DG17</f>
        <v>0</v>
      </c>
      <c r="DH11" s="131">
        <f>Recettes!DH17</f>
        <v>0</v>
      </c>
      <c r="DI11" s="131">
        <f>Recettes!DI17</f>
        <v>0</v>
      </c>
      <c r="DJ11" s="131">
        <f>Recettes!DJ17</f>
        <v>0</v>
      </c>
      <c r="DK11" s="131">
        <f>Recettes!DK17</f>
        <v>0</v>
      </c>
      <c r="DL11" s="131">
        <f>Recettes!DL17</f>
        <v>0</v>
      </c>
      <c r="DM11" s="131">
        <f>Recettes!DM17</f>
        <v>0</v>
      </c>
      <c r="DN11" s="131">
        <f>Recettes!DN17</f>
        <v>0</v>
      </c>
      <c r="DO11" s="131">
        <f>Recettes!DO17</f>
        <v>0</v>
      </c>
      <c r="DP11" s="131">
        <f>Recettes!DP17</f>
        <v>0</v>
      </c>
      <c r="DQ11" s="131">
        <f>Recettes!DQ17</f>
        <v>0</v>
      </c>
      <c r="DR11" s="131">
        <f>Recettes!DR17</f>
        <v>0</v>
      </c>
      <c r="DS11" s="131">
        <f>Recettes!DS17</f>
        <v>0</v>
      </c>
      <c r="DT11" s="131">
        <f>Recettes!DT17</f>
        <v>0</v>
      </c>
      <c r="DU11" s="131">
        <f>Recettes!DU17</f>
        <v>0</v>
      </c>
      <c r="DV11" s="131">
        <f>Recettes!DV17</f>
        <v>0</v>
      </c>
      <c r="DW11" s="131">
        <f>Recettes!DW17</f>
        <v>0</v>
      </c>
      <c r="DX11" s="131">
        <f>Recettes!DX17</f>
        <v>0</v>
      </c>
      <c r="DY11" s="131">
        <f>Recettes!DY17</f>
        <v>0</v>
      </c>
      <c r="DZ11" s="131">
        <f>Recettes!DZ17</f>
        <v>0</v>
      </c>
      <c r="EA11" s="131">
        <f>Recettes!EA17</f>
        <v>0</v>
      </c>
      <c r="EB11" s="131">
        <f>Recettes!EB17</f>
        <v>0</v>
      </c>
      <c r="EC11" s="131">
        <f>Recettes!EC17</f>
        <v>0</v>
      </c>
      <c r="ED11" s="131">
        <f>Recettes!ED17</f>
        <v>0</v>
      </c>
      <c r="EE11" s="131">
        <f>Recettes!EE17</f>
        <v>0</v>
      </c>
      <c r="EF11" s="131">
        <f>Recettes!EF17</f>
        <v>0</v>
      </c>
      <c r="EG11" s="131">
        <f>Recettes!EG17</f>
        <v>0</v>
      </c>
      <c r="EH11" s="131">
        <f>Recettes!EH17</f>
        <v>0</v>
      </c>
      <c r="EI11" s="131">
        <f>Recettes!EI17</f>
        <v>0</v>
      </c>
      <c r="EJ11" s="131">
        <f>Recettes!EJ17</f>
        <v>0</v>
      </c>
      <c r="EK11" s="131">
        <f>Recettes!EK17</f>
        <v>0</v>
      </c>
      <c r="EL11" s="131">
        <f>Recettes!EL17</f>
        <v>0</v>
      </c>
      <c r="EM11" s="131">
        <f>Recettes!EM17</f>
        <v>0</v>
      </c>
      <c r="EN11" s="131">
        <f>Recettes!EN17</f>
        <v>0</v>
      </c>
      <c r="EO11" s="131">
        <f>Recettes!EO17</f>
        <v>0</v>
      </c>
      <c r="EP11" s="131">
        <f>Recettes!EP17</f>
        <v>0</v>
      </c>
      <c r="EQ11" s="131">
        <f>Recettes!EQ17</f>
        <v>0</v>
      </c>
      <c r="ER11" s="131">
        <f>Recettes!ER17</f>
        <v>0</v>
      </c>
      <c r="ES11" s="131">
        <f>Recettes!ES17</f>
        <v>0</v>
      </c>
      <c r="ET11" s="131">
        <f>Recettes!ET17</f>
        <v>0</v>
      </c>
      <c r="EU11" s="131">
        <f>Recettes!EU17</f>
        <v>0</v>
      </c>
      <c r="EV11" s="131">
        <f>Recettes!EV17</f>
        <v>0</v>
      </c>
      <c r="EW11" s="131">
        <f>Recettes!EW17</f>
        <v>0</v>
      </c>
      <c r="EX11" s="131">
        <f>Recettes!EX17</f>
        <v>0</v>
      </c>
      <c r="EY11" s="131">
        <f>Recettes!EY17</f>
        <v>0</v>
      </c>
      <c r="EZ11" s="131">
        <f>Recettes!EZ17</f>
        <v>0</v>
      </c>
    </row>
    <row r="12" spans="1:273" x14ac:dyDescent="0.25">
      <c r="B12" s="95" t="s">
        <v>166</v>
      </c>
      <c r="C12" s="95"/>
      <c r="D12" s="131">
        <f>SUM(F12:EZ12)</f>
        <v>0</v>
      </c>
      <c r="E12" s="147"/>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row>
    <row r="13" spans="1:273" s="10" customFormat="1" ht="7.5" customHeight="1" x14ac:dyDescent="0.3">
      <c r="B13" s="54"/>
      <c r="D13" s="121"/>
      <c r="E13" s="119"/>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row>
    <row r="14" spans="1:273" x14ac:dyDescent="0.25">
      <c r="B14" s="70" t="s">
        <v>167</v>
      </c>
      <c r="C14" s="70"/>
      <c r="D14" s="131">
        <f>SUM(F14:EZ14)</f>
        <v>0</v>
      </c>
      <c r="E14" s="147"/>
      <c r="F14" s="131">
        <f t="shared" ref="F14:AK14" si="0">SUM(F11:F12)</f>
        <v>0</v>
      </c>
      <c r="G14" s="131">
        <f t="shared" si="0"/>
        <v>0</v>
      </c>
      <c r="H14" s="131">
        <f t="shared" si="0"/>
        <v>0</v>
      </c>
      <c r="I14" s="131">
        <f t="shared" si="0"/>
        <v>0</v>
      </c>
      <c r="J14" s="131">
        <f t="shared" si="0"/>
        <v>0</v>
      </c>
      <c r="K14" s="131">
        <f t="shared" si="0"/>
        <v>0</v>
      </c>
      <c r="L14" s="131">
        <f t="shared" si="0"/>
        <v>0</v>
      </c>
      <c r="M14" s="131">
        <f t="shared" si="0"/>
        <v>0</v>
      </c>
      <c r="N14" s="131">
        <f t="shared" si="0"/>
        <v>0</v>
      </c>
      <c r="O14" s="131">
        <f t="shared" si="0"/>
        <v>0</v>
      </c>
      <c r="P14" s="131">
        <f t="shared" si="0"/>
        <v>0</v>
      </c>
      <c r="Q14" s="131">
        <f t="shared" si="0"/>
        <v>0</v>
      </c>
      <c r="R14" s="131">
        <f t="shared" si="0"/>
        <v>0</v>
      </c>
      <c r="S14" s="131">
        <f t="shared" si="0"/>
        <v>0</v>
      </c>
      <c r="T14" s="131">
        <f t="shared" si="0"/>
        <v>0</v>
      </c>
      <c r="U14" s="131">
        <f t="shared" si="0"/>
        <v>0</v>
      </c>
      <c r="V14" s="131">
        <f t="shared" si="0"/>
        <v>0</v>
      </c>
      <c r="W14" s="131">
        <f t="shared" si="0"/>
        <v>0</v>
      </c>
      <c r="X14" s="131">
        <f t="shared" si="0"/>
        <v>0</v>
      </c>
      <c r="Y14" s="131">
        <f t="shared" si="0"/>
        <v>0</v>
      </c>
      <c r="Z14" s="131">
        <f t="shared" si="0"/>
        <v>0</v>
      </c>
      <c r="AA14" s="131">
        <f t="shared" si="0"/>
        <v>0</v>
      </c>
      <c r="AB14" s="131">
        <f t="shared" si="0"/>
        <v>0</v>
      </c>
      <c r="AC14" s="131">
        <f t="shared" si="0"/>
        <v>0</v>
      </c>
      <c r="AD14" s="131">
        <f t="shared" si="0"/>
        <v>0</v>
      </c>
      <c r="AE14" s="131">
        <f t="shared" si="0"/>
        <v>0</v>
      </c>
      <c r="AF14" s="131">
        <f t="shared" si="0"/>
        <v>0</v>
      </c>
      <c r="AG14" s="131">
        <f t="shared" si="0"/>
        <v>0</v>
      </c>
      <c r="AH14" s="131">
        <f t="shared" si="0"/>
        <v>0</v>
      </c>
      <c r="AI14" s="131">
        <f t="shared" si="0"/>
        <v>0</v>
      </c>
      <c r="AJ14" s="131">
        <f t="shared" si="0"/>
        <v>0</v>
      </c>
      <c r="AK14" s="131">
        <f t="shared" si="0"/>
        <v>0</v>
      </c>
      <c r="AL14" s="131">
        <f t="shared" ref="AL14:BQ14" si="1">SUM(AL11:AL12)</f>
        <v>0</v>
      </c>
      <c r="AM14" s="131">
        <f t="shared" si="1"/>
        <v>0</v>
      </c>
      <c r="AN14" s="131">
        <f t="shared" si="1"/>
        <v>0</v>
      </c>
      <c r="AO14" s="131">
        <f t="shared" si="1"/>
        <v>0</v>
      </c>
      <c r="AP14" s="131">
        <f t="shared" si="1"/>
        <v>0</v>
      </c>
      <c r="AQ14" s="131">
        <f t="shared" si="1"/>
        <v>0</v>
      </c>
      <c r="AR14" s="131">
        <f t="shared" si="1"/>
        <v>0</v>
      </c>
      <c r="AS14" s="131">
        <f t="shared" si="1"/>
        <v>0</v>
      </c>
      <c r="AT14" s="131">
        <f t="shared" si="1"/>
        <v>0</v>
      </c>
      <c r="AU14" s="131">
        <f t="shared" si="1"/>
        <v>0</v>
      </c>
      <c r="AV14" s="131">
        <f t="shared" si="1"/>
        <v>0</v>
      </c>
      <c r="AW14" s="131">
        <f t="shared" si="1"/>
        <v>0</v>
      </c>
      <c r="AX14" s="131">
        <f t="shared" si="1"/>
        <v>0</v>
      </c>
      <c r="AY14" s="131">
        <f t="shared" si="1"/>
        <v>0</v>
      </c>
      <c r="AZ14" s="131">
        <f t="shared" si="1"/>
        <v>0</v>
      </c>
      <c r="BA14" s="131">
        <f t="shared" si="1"/>
        <v>0</v>
      </c>
      <c r="BB14" s="131">
        <f t="shared" si="1"/>
        <v>0</v>
      </c>
      <c r="BC14" s="131">
        <f t="shared" si="1"/>
        <v>0</v>
      </c>
      <c r="BD14" s="131">
        <f t="shared" si="1"/>
        <v>0</v>
      </c>
      <c r="BE14" s="131">
        <f t="shared" si="1"/>
        <v>0</v>
      </c>
      <c r="BF14" s="131">
        <f t="shared" si="1"/>
        <v>0</v>
      </c>
      <c r="BG14" s="131">
        <f t="shared" si="1"/>
        <v>0</v>
      </c>
      <c r="BH14" s="131">
        <f t="shared" si="1"/>
        <v>0</v>
      </c>
      <c r="BI14" s="131">
        <f t="shared" si="1"/>
        <v>0</v>
      </c>
      <c r="BJ14" s="131">
        <f t="shared" si="1"/>
        <v>0</v>
      </c>
      <c r="BK14" s="131">
        <f t="shared" si="1"/>
        <v>0</v>
      </c>
      <c r="BL14" s="131">
        <f t="shared" si="1"/>
        <v>0</v>
      </c>
      <c r="BM14" s="131">
        <f t="shared" si="1"/>
        <v>0</v>
      </c>
      <c r="BN14" s="131">
        <f t="shared" si="1"/>
        <v>0</v>
      </c>
      <c r="BO14" s="131">
        <f t="shared" si="1"/>
        <v>0</v>
      </c>
      <c r="BP14" s="131">
        <f t="shared" si="1"/>
        <v>0</v>
      </c>
      <c r="BQ14" s="131">
        <f t="shared" si="1"/>
        <v>0</v>
      </c>
      <c r="BR14" s="131">
        <f t="shared" ref="BR14:CW14" si="2">SUM(BR11:BR12)</f>
        <v>0</v>
      </c>
      <c r="BS14" s="131">
        <f t="shared" si="2"/>
        <v>0</v>
      </c>
      <c r="BT14" s="131">
        <f t="shared" si="2"/>
        <v>0</v>
      </c>
      <c r="BU14" s="131">
        <f t="shared" si="2"/>
        <v>0</v>
      </c>
      <c r="BV14" s="131">
        <f t="shared" si="2"/>
        <v>0</v>
      </c>
      <c r="BW14" s="131">
        <f t="shared" si="2"/>
        <v>0</v>
      </c>
      <c r="BX14" s="131">
        <f t="shared" si="2"/>
        <v>0</v>
      </c>
      <c r="BY14" s="131">
        <f t="shared" si="2"/>
        <v>0</v>
      </c>
      <c r="BZ14" s="131">
        <f t="shared" si="2"/>
        <v>0</v>
      </c>
      <c r="CA14" s="131">
        <f t="shared" si="2"/>
        <v>0</v>
      </c>
      <c r="CB14" s="131">
        <f t="shared" si="2"/>
        <v>0</v>
      </c>
      <c r="CC14" s="131">
        <f t="shared" si="2"/>
        <v>0</v>
      </c>
      <c r="CD14" s="131">
        <f t="shared" si="2"/>
        <v>0</v>
      </c>
      <c r="CE14" s="131">
        <f t="shared" si="2"/>
        <v>0</v>
      </c>
      <c r="CF14" s="131">
        <f t="shared" si="2"/>
        <v>0</v>
      </c>
      <c r="CG14" s="131">
        <f t="shared" si="2"/>
        <v>0</v>
      </c>
      <c r="CH14" s="131">
        <f t="shared" si="2"/>
        <v>0</v>
      </c>
      <c r="CI14" s="131">
        <f t="shared" si="2"/>
        <v>0</v>
      </c>
      <c r="CJ14" s="131">
        <f t="shared" si="2"/>
        <v>0</v>
      </c>
      <c r="CK14" s="131">
        <f t="shared" si="2"/>
        <v>0</v>
      </c>
      <c r="CL14" s="131">
        <f t="shared" si="2"/>
        <v>0</v>
      </c>
      <c r="CM14" s="131">
        <f t="shared" si="2"/>
        <v>0</v>
      </c>
      <c r="CN14" s="131">
        <f t="shared" si="2"/>
        <v>0</v>
      </c>
      <c r="CO14" s="131">
        <f t="shared" si="2"/>
        <v>0</v>
      </c>
      <c r="CP14" s="131">
        <f t="shared" si="2"/>
        <v>0</v>
      </c>
      <c r="CQ14" s="131">
        <f t="shared" si="2"/>
        <v>0</v>
      </c>
      <c r="CR14" s="131">
        <f t="shared" si="2"/>
        <v>0</v>
      </c>
      <c r="CS14" s="131">
        <f t="shared" si="2"/>
        <v>0</v>
      </c>
      <c r="CT14" s="131">
        <f t="shared" si="2"/>
        <v>0</v>
      </c>
      <c r="CU14" s="131">
        <f t="shared" si="2"/>
        <v>0</v>
      </c>
      <c r="CV14" s="131">
        <f t="shared" si="2"/>
        <v>0</v>
      </c>
      <c r="CW14" s="131">
        <f t="shared" si="2"/>
        <v>0</v>
      </c>
      <c r="CX14" s="131">
        <f t="shared" ref="CX14:EC14" si="3">SUM(CX11:CX12)</f>
        <v>0</v>
      </c>
      <c r="CY14" s="131">
        <f t="shared" si="3"/>
        <v>0</v>
      </c>
      <c r="CZ14" s="131">
        <f t="shared" si="3"/>
        <v>0</v>
      </c>
      <c r="DA14" s="131">
        <f t="shared" si="3"/>
        <v>0</v>
      </c>
      <c r="DB14" s="131">
        <f t="shared" si="3"/>
        <v>0</v>
      </c>
      <c r="DC14" s="131">
        <f t="shared" si="3"/>
        <v>0</v>
      </c>
      <c r="DD14" s="131">
        <f t="shared" si="3"/>
        <v>0</v>
      </c>
      <c r="DE14" s="131">
        <f t="shared" si="3"/>
        <v>0</v>
      </c>
      <c r="DF14" s="131">
        <f t="shared" si="3"/>
        <v>0</v>
      </c>
      <c r="DG14" s="131">
        <f t="shared" si="3"/>
        <v>0</v>
      </c>
      <c r="DH14" s="131">
        <f t="shared" si="3"/>
        <v>0</v>
      </c>
      <c r="DI14" s="131">
        <f t="shared" si="3"/>
        <v>0</v>
      </c>
      <c r="DJ14" s="131">
        <f t="shared" si="3"/>
        <v>0</v>
      </c>
      <c r="DK14" s="131">
        <f t="shared" si="3"/>
        <v>0</v>
      </c>
      <c r="DL14" s="131">
        <f t="shared" si="3"/>
        <v>0</v>
      </c>
      <c r="DM14" s="131">
        <f t="shared" si="3"/>
        <v>0</v>
      </c>
      <c r="DN14" s="131">
        <f t="shared" si="3"/>
        <v>0</v>
      </c>
      <c r="DO14" s="131">
        <f t="shared" si="3"/>
        <v>0</v>
      </c>
      <c r="DP14" s="131">
        <f t="shared" si="3"/>
        <v>0</v>
      </c>
      <c r="DQ14" s="131">
        <f t="shared" si="3"/>
        <v>0</v>
      </c>
      <c r="DR14" s="131">
        <f t="shared" si="3"/>
        <v>0</v>
      </c>
      <c r="DS14" s="131">
        <f t="shared" si="3"/>
        <v>0</v>
      </c>
      <c r="DT14" s="131">
        <f t="shared" si="3"/>
        <v>0</v>
      </c>
      <c r="DU14" s="131">
        <f t="shared" si="3"/>
        <v>0</v>
      </c>
      <c r="DV14" s="131">
        <f t="shared" si="3"/>
        <v>0</v>
      </c>
      <c r="DW14" s="131">
        <f t="shared" si="3"/>
        <v>0</v>
      </c>
      <c r="DX14" s="131">
        <f t="shared" si="3"/>
        <v>0</v>
      </c>
      <c r="DY14" s="131">
        <f t="shared" si="3"/>
        <v>0</v>
      </c>
      <c r="DZ14" s="131">
        <f t="shared" si="3"/>
        <v>0</v>
      </c>
      <c r="EA14" s="131">
        <f t="shared" si="3"/>
        <v>0</v>
      </c>
      <c r="EB14" s="131">
        <f t="shared" si="3"/>
        <v>0</v>
      </c>
      <c r="EC14" s="131">
        <f t="shared" si="3"/>
        <v>0</v>
      </c>
      <c r="ED14" s="131">
        <f t="shared" ref="ED14:EZ14" si="4">SUM(ED11:ED12)</f>
        <v>0</v>
      </c>
      <c r="EE14" s="131">
        <f t="shared" si="4"/>
        <v>0</v>
      </c>
      <c r="EF14" s="131">
        <f t="shared" si="4"/>
        <v>0</v>
      </c>
      <c r="EG14" s="131">
        <f t="shared" si="4"/>
        <v>0</v>
      </c>
      <c r="EH14" s="131">
        <f t="shared" si="4"/>
        <v>0</v>
      </c>
      <c r="EI14" s="131">
        <f t="shared" si="4"/>
        <v>0</v>
      </c>
      <c r="EJ14" s="131">
        <f t="shared" si="4"/>
        <v>0</v>
      </c>
      <c r="EK14" s="131">
        <f t="shared" si="4"/>
        <v>0</v>
      </c>
      <c r="EL14" s="131">
        <f t="shared" si="4"/>
        <v>0</v>
      </c>
      <c r="EM14" s="131">
        <f t="shared" si="4"/>
        <v>0</v>
      </c>
      <c r="EN14" s="131">
        <f t="shared" si="4"/>
        <v>0</v>
      </c>
      <c r="EO14" s="131">
        <f t="shared" si="4"/>
        <v>0</v>
      </c>
      <c r="EP14" s="131">
        <f t="shared" si="4"/>
        <v>0</v>
      </c>
      <c r="EQ14" s="131">
        <f t="shared" si="4"/>
        <v>0</v>
      </c>
      <c r="ER14" s="131">
        <f t="shared" si="4"/>
        <v>0</v>
      </c>
      <c r="ES14" s="131">
        <f t="shared" si="4"/>
        <v>0</v>
      </c>
      <c r="ET14" s="131">
        <f t="shared" si="4"/>
        <v>0</v>
      </c>
      <c r="EU14" s="131">
        <f t="shared" si="4"/>
        <v>0</v>
      </c>
      <c r="EV14" s="131">
        <f t="shared" si="4"/>
        <v>0</v>
      </c>
      <c r="EW14" s="131">
        <f t="shared" si="4"/>
        <v>0</v>
      </c>
      <c r="EX14" s="131">
        <f t="shared" si="4"/>
        <v>0</v>
      </c>
      <c r="EY14" s="131">
        <f t="shared" si="4"/>
        <v>0</v>
      </c>
      <c r="EZ14" s="131">
        <f t="shared" si="4"/>
        <v>0</v>
      </c>
    </row>
    <row r="15" spans="1:273" x14ac:dyDescent="0.25">
      <c r="D15" s="150"/>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row>
    <row r="16" spans="1:273" x14ac:dyDescent="0.25">
      <c r="B16" s="70" t="s">
        <v>75</v>
      </c>
      <c r="C16" s="70"/>
      <c r="D16" s="131">
        <f>SUM(F16:EZ16)</f>
        <v>0</v>
      </c>
      <c r="E16" s="147"/>
      <c r="F16" s="132">
        <f>'Coûts d''exploitation'!F75</f>
        <v>0</v>
      </c>
      <c r="G16" s="132">
        <f>'Coûts d''exploitation'!G75</f>
        <v>0</v>
      </c>
      <c r="H16" s="132">
        <f>'Coûts d''exploitation'!H75</f>
        <v>0</v>
      </c>
      <c r="I16" s="132">
        <f>'Coûts d''exploitation'!I75</f>
        <v>0</v>
      </c>
      <c r="J16" s="132">
        <f>'Coûts d''exploitation'!J75</f>
        <v>0</v>
      </c>
      <c r="K16" s="132">
        <f>'Coûts d''exploitation'!K75</f>
        <v>0</v>
      </c>
      <c r="L16" s="132">
        <f>'Coûts d''exploitation'!L75</f>
        <v>0</v>
      </c>
      <c r="M16" s="132">
        <f>'Coûts d''exploitation'!M75</f>
        <v>0</v>
      </c>
      <c r="N16" s="132">
        <f>'Coûts d''exploitation'!N75</f>
        <v>0</v>
      </c>
      <c r="O16" s="132">
        <f>'Coûts d''exploitation'!O75</f>
        <v>0</v>
      </c>
      <c r="P16" s="132">
        <f>'Coûts d''exploitation'!P75</f>
        <v>0</v>
      </c>
      <c r="Q16" s="132">
        <f>'Coûts d''exploitation'!Q75</f>
        <v>0</v>
      </c>
      <c r="R16" s="132">
        <f>'Coûts d''exploitation'!R75</f>
        <v>0</v>
      </c>
      <c r="S16" s="132">
        <f>'Coûts d''exploitation'!S75</f>
        <v>0</v>
      </c>
      <c r="T16" s="132">
        <f>'Coûts d''exploitation'!T75</f>
        <v>0</v>
      </c>
      <c r="U16" s="132">
        <f>'Coûts d''exploitation'!U75</f>
        <v>0</v>
      </c>
      <c r="V16" s="132">
        <f>'Coûts d''exploitation'!V75</f>
        <v>0</v>
      </c>
      <c r="W16" s="132">
        <f>'Coûts d''exploitation'!W75</f>
        <v>0</v>
      </c>
      <c r="X16" s="132">
        <f>'Coûts d''exploitation'!X75</f>
        <v>0</v>
      </c>
      <c r="Y16" s="132">
        <f>'Coûts d''exploitation'!Y75</f>
        <v>0</v>
      </c>
      <c r="Z16" s="132">
        <f>'Coûts d''exploitation'!Z75</f>
        <v>0</v>
      </c>
      <c r="AA16" s="132">
        <f>'Coûts d''exploitation'!AA75</f>
        <v>0</v>
      </c>
      <c r="AB16" s="132">
        <f>'Coûts d''exploitation'!AB75</f>
        <v>0</v>
      </c>
      <c r="AC16" s="132">
        <f>'Coûts d''exploitation'!AC75</f>
        <v>0</v>
      </c>
      <c r="AD16" s="132">
        <f>'Coûts d''exploitation'!AD75</f>
        <v>0</v>
      </c>
      <c r="AE16" s="132">
        <f>'Coûts d''exploitation'!AE75</f>
        <v>0</v>
      </c>
      <c r="AF16" s="132">
        <f>'Coûts d''exploitation'!AF75</f>
        <v>0</v>
      </c>
      <c r="AG16" s="132">
        <f>'Coûts d''exploitation'!AG75</f>
        <v>0</v>
      </c>
      <c r="AH16" s="132">
        <f>'Coûts d''exploitation'!AH75</f>
        <v>0</v>
      </c>
      <c r="AI16" s="132">
        <f>'Coûts d''exploitation'!AI75</f>
        <v>0</v>
      </c>
      <c r="AJ16" s="132">
        <f>'Coûts d''exploitation'!AJ75</f>
        <v>0</v>
      </c>
      <c r="AK16" s="132">
        <f>'Coûts d''exploitation'!AK75</f>
        <v>0</v>
      </c>
      <c r="AL16" s="132">
        <f>'Coûts d''exploitation'!AL75</f>
        <v>0</v>
      </c>
      <c r="AM16" s="132">
        <f>'Coûts d''exploitation'!AM75</f>
        <v>0</v>
      </c>
      <c r="AN16" s="132">
        <f>'Coûts d''exploitation'!AN75</f>
        <v>0</v>
      </c>
      <c r="AO16" s="132">
        <f>'Coûts d''exploitation'!AO75</f>
        <v>0</v>
      </c>
      <c r="AP16" s="132">
        <f>'Coûts d''exploitation'!AP75</f>
        <v>0</v>
      </c>
      <c r="AQ16" s="132">
        <f>'Coûts d''exploitation'!AQ75</f>
        <v>0</v>
      </c>
      <c r="AR16" s="132">
        <f>'Coûts d''exploitation'!AR75</f>
        <v>0</v>
      </c>
      <c r="AS16" s="132">
        <f>'Coûts d''exploitation'!AS75</f>
        <v>0</v>
      </c>
      <c r="AT16" s="132">
        <f>'Coûts d''exploitation'!AT75</f>
        <v>0</v>
      </c>
      <c r="AU16" s="132">
        <f>'Coûts d''exploitation'!AU75</f>
        <v>0</v>
      </c>
      <c r="AV16" s="132">
        <f>'Coûts d''exploitation'!AV75</f>
        <v>0</v>
      </c>
      <c r="AW16" s="132">
        <f>'Coûts d''exploitation'!AW75</f>
        <v>0</v>
      </c>
      <c r="AX16" s="132">
        <f>'Coûts d''exploitation'!AX75</f>
        <v>0</v>
      </c>
      <c r="AY16" s="132">
        <f>'Coûts d''exploitation'!AY75</f>
        <v>0</v>
      </c>
      <c r="AZ16" s="132">
        <f>'Coûts d''exploitation'!AZ75</f>
        <v>0</v>
      </c>
      <c r="BA16" s="132">
        <f>'Coûts d''exploitation'!BA75</f>
        <v>0</v>
      </c>
      <c r="BB16" s="132">
        <f>'Coûts d''exploitation'!BB75</f>
        <v>0</v>
      </c>
      <c r="BC16" s="132">
        <f>'Coûts d''exploitation'!BC75</f>
        <v>0</v>
      </c>
      <c r="BD16" s="132">
        <f>'Coûts d''exploitation'!BD75</f>
        <v>0</v>
      </c>
      <c r="BE16" s="132">
        <f>'Coûts d''exploitation'!BE75</f>
        <v>0</v>
      </c>
      <c r="BF16" s="132">
        <f>'Coûts d''exploitation'!BF75</f>
        <v>0</v>
      </c>
      <c r="BG16" s="132">
        <f>'Coûts d''exploitation'!BG75</f>
        <v>0</v>
      </c>
      <c r="BH16" s="132">
        <f>'Coûts d''exploitation'!BH75</f>
        <v>0</v>
      </c>
      <c r="BI16" s="132">
        <f>'Coûts d''exploitation'!BI75</f>
        <v>0</v>
      </c>
      <c r="BJ16" s="132">
        <f>'Coûts d''exploitation'!BJ75</f>
        <v>0</v>
      </c>
      <c r="BK16" s="132">
        <f>'Coûts d''exploitation'!BK75</f>
        <v>0</v>
      </c>
      <c r="BL16" s="132">
        <f>'Coûts d''exploitation'!BL75</f>
        <v>0</v>
      </c>
      <c r="BM16" s="132">
        <f>'Coûts d''exploitation'!BM75</f>
        <v>0</v>
      </c>
      <c r="BN16" s="132">
        <f>'Coûts d''exploitation'!BN75</f>
        <v>0</v>
      </c>
      <c r="BO16" s="132">
        <f>'Coûts d''exploitation'!BO75</f>
        <v>0</v>
      </c>
      <c r="BP16" s="132">
        <f>'Coûts d''exploitation'!BP75</f>
        <v>0</v>
      </c>
      <c r="BQ16" s="132">
        <f>'Coûts d''exploitation'!BQ75</f>
        <v>0</v>
      </c>
      <c r="BR16" s="132">
        <f>'Coûts d''exploitation'!BR75</f>
        <v>0</v>
      </c>
      <c r="BS16" s="132">
        <f>'Coûts d''exploitation'!BS75</f>
        <v>0</v>
      </c>
      <c r="BT16" s="132">
        <f>'Coûts d''exploitation'!BT75</f>
        <v>0</v>
      </c>
      <c r="BU16" s="132">
        <f>'Coûts d''exploitation'!BU75</f>
        <v>0</v>
      </c>
      <c r="BV16" s="132">
        <f>'Coûts d''exploitation'!BV75</f>
        <v>0</v>
      </c>
      <c r="BW16" s="132">
        <f>'Coûts d''exploitation'!BW75</f>
        <v>0</v>
      </c>
      <c r="BX16" s="132">
        <f>'Coûts d''exploitation'!BX75</f>
        <v>0</v>
      </c>
      <c r="BY16" s="132">
        <f>'Coûts d''exploitation'!BY75</f>
        <v>0</v>
      </c>
      <c r="BZ16" s="132">
        <f>'Coûts d''exploitation'!BZ75</f>
        <v>0</v>
      </c>
      <c r="CA16" s="132">
        <f>'Coûts d''exploitation'!CA75</f>
        <v>0</v>
      </c>
      <c r="CB16" s="132">
        <f>'Coûts d''exploitation'!CB75</f>
        <v>0</v>
      </c>
      <c r="CC16" s="132">
        <f>'Coûts d''exploitation'!CC75</f>
        <v>0</v>
      </c>
      <c r="CD16" s="132">
        <f>'Coûts d''exploitation'!CD75</f>
        <v>0</v>
      </c>
      <c r="CE16" s="132">
        <f>'Coûts d''exploitation'!CE75</f>
        <v>0</v>
      </c>
      <c r="CF16" s="132">
        <f>'Coûts d''exploitation'!CF75</f>
        <v>0</v>
      </c>
      <c r="CG16" s="132">
        <f>'Coûts d''exploitation'!CG75</f>
        <v>0</v>
      </c>
      <c r="CH16" s="132">
        <f>'Coûts d''exploitation'!CH75</f>
        <v>0</v>
      </c>
      <c r="CI16" s="132">
        <f>'Coûts d''exploitation'!CI75</f>
        <v>0</v>
      </c>
      <c r="CJ16" s="132">
        <f>'Coûts d''exploitation'!CJ75</f>
        <v>0</v>
      </c>
      <c r="CK16" s="132">
        <f>'Coûts d''exploitation'!CK75</f>
        <v>0</v>
      </c>
      <c r="CL16" s="132">
        <f>'Coûts d''exploitation'!CL75</f>
        <v>0</v>
      </c>
      <c r="CM16" s="132">
        <f>'Coûts d''exploitation'!CM75</f>
        <v>0</v>
      </c>
      <c r="CN16" s="132">
        <f>'Coûts d''exploitation'!CN75</f>
        <v>0</v>
      </c>
      <c r="CO16" s="132">
        <f>'Coûts d''exploitation'!CO75</f>
        <v>0</v>
      </c>
      <c r="CP16" s="132">
        <f>'Coûts d''exploitation'!CP75</f>
        <v>0</v>
      </c>
      <c r="CQ16" s="132">
        <f>'Coûts d''exploitation'!CQ75</f>
        <v>0</v>
      </c>
      <c r="CR16" s="132">
        <f>'Coûts d''exploitation'!CR75</f>
        <v>0</v>
      </c>
      <c r="CS16" s="132">
        <f>'Coûts d''exploitation'!CS75</f>
        <v>0</v>
      </c>
      <c r="CT16" s="132">
        <f>'Coûts d''exploitation'!CT75</f>
        <v>0</v>
      </c>
      <c r="CU16" s="132">
        <f>'Coûts d''exploitation'!CU75</f>
        <v>0</v>
      </c>
      <c r="CV16" s="132">
        <f>'Coûts d''exploitation'!CV75</f>
        <v>0</v>
      </c>
      <c r="CW16" s="132">
        <f>'Coûts d''exploitation'!CW75</f>
        <v>0</v>
      </c>
      <c r="CX16" s="132">
        <f>'Coûts d''exploitation'!CX75</f>
        <v>0</v>
      </c>
      <c r="CY16" s="132">
        <f>'Coûts d''exploitation'!CY75</f>
        <v>0</v>
      </c>
      <c r="CZ16" s="132">
        <f>'Coûts d''exploitation'!CZ75</f>
        <v>0</v>
      </c>
      <c r="DA16" s="132">
        <f>'Coûts d''exploitation'!DA75</f>
        <v>0</v>
      </c>
      <c r="DB16" s="132">
        <f>'Coûts d''exploitation'!DB75</f>
        <v>0</v>
      </c>
      <c r="DC16" s="132">
        <f>'Coûts d''exploitation'!DC75</f>
        <v>0</v>
      </c>
      <c r="DD16" s="132">
        <f>'Coûts d''exploitation'!DD75</f>
        <v>0</v>
      </c>
      <c r="DE16" s="132">
        <f>'Coûts d''exploitation'!DE75</f>
        <v>0</v>
      </c>
      <c r="DF16" s="132">
        <f>'Coûts d''exploitation'!DF75</f>
        <v>0</v>
      </c>
      <c r="DG16" s="132">
        <f>'Coûts d''exploitation'!DG75</f>
        <v>0</v>
      </c>
      <c r="DH16" s="132">
        <f>'Coûts d''exploitation'!DH75</f>
        <v>0</v>
      </c>
      <c r="DI16" s="132">
        <f>'Coûts d''exploitation'!DI75</f>
        <v>0</v>
      </c>
      <c r="DJ16" s="132">
        <f>'Coûts d''exploitation'!DJ75</f>
        <v>0</v>
      </c>
      <c r="DK16" s="132">
        <f>'Coûts d''exploitation'!DK75</f>
        <v>0</v>
      </c>
      <c r="DL16" s="132">
        <f>'Coûts d''exploitation'!DL75</f>
        <v>0</v>
      </c>
      <c r="DM16" s="132">
        <f>'Coûts d''exploitation'!DM75</f>
        <v>0</v>
      </c>
      <c r="DN16" s="132">
        <f>'Coûts d''exploitation'!DN75</f>
        <v>0</v>
      </c>
      <c r="DO16" s="132">
        <f>'Coûts d''exploitation'!DO75</f>
        <v>0</v>
      </c>
      <c r="DP16" s="132">
        <f>'Coûts d''exploitation'!DP75</f>
        <v>0</v>
      </c>
      <c r="DQ16" s="132">
        <f>'Coûts d''exploitation'!DQ75</f>
        <v>0</v>
      </c>
      <c r="DR16" s="132">
        <f>'Coûts d''exploitation'!DR75</f>
        <v>0</v>
      </c>
      <c r="DS16" s="132">
        <f>'Coûts d''exploitation'!DS75</f>
        <v>0</v>
      </c>
      <c r="DT16" s="132">
        <f>'Coûts d''exploitation'!DT75</f>
        <v>0</v>
      </c>
      <c r="DU16" s="132">
        <f>'Coûts d''exploitation'!DU75</f>
        <v>0</v>
      </c>
      <c r="DV16" s="132">
        <f>'Coûts d''exploitation'!DV75</f>
        <v>0</v>
      </c>
      <c r="DW16" s="132">
        <f>'Coûts d''exploitation'!DW75</f>
        <v>0</v>
      </c>
      <c r="DX16" s="132">
        <f>'Coûts d''exploitation'!DX75</f>
        <v>0</v>
      </c>
      <c r="DY16" s="132">
        <f>'Coûts d''exploitation'!DY75</f>
        <v>0</v>
      </c>
      <c r="DZ16" s="132">
        <f>'Coûts d''exploitation'!DZ75</f>
        <v>0</v>
      </c>
      <c r="EA16" s="132">
        <f>'Coûts d''exploitation'!EA75</f>
        <v>0</v>
      </c>
      <c r="EB16" s="132">
        <f>'Coûts d''exploitation'!EB75</f>
        <v>0</v>
      </c>
      <c r="EC16" s="132">
        <f>'Coûts d''exploitation'!EC75</f>
        <v>0</v>
      </c>
      <c r="ED16" s="132">
        <f>'Coûts d''exploitation'!ED75</f>
        <v>0</v>
      </c>
      <c r="EE16" s="132">
        <f>'Coûts d''exploitation'!EE75</f>
        <v>0</v>
      </c>
      <c r="EF16" s="132">
        <f>'Coûts d''exploitation'!EF75</f>
        <v>0</v>
      </c>
      <c r="EG16" s="132">
        <f>'Coûts d''exploitation'!EG75</f>
        <v>0</v>
      </c>
      <c r="EH16" s="132">
        <f>'Coûts d''exploitation'!EH75</f>
        <v>0</v>
      </c>
      <c r="EI16" s="132">
        <f>'Coûts d''exploitation'!EI75</f>
        <v>0</v>
      </c>
      <c r="EJ16" s="132">
        <f>'Coûts d''exploitation'!EJ75</f>
        <v>0</v>
      </c>
      <c r="EK16" s="132">
        <f>'Coûts d''exploitation'!EK75</f>
        <v>0</v>
      </c>
      <c r="EL16" s="132">
        <f>'Coûts d''exploitation'!EL75</f>
        <v>0</v>
      </c>
      <c r="EM16" s="132">
        <f>'Coûts d''exploitation'!EM75</f>
        <v>0</v>
      </c>
      <c r="EN16" s="132">
        <f>'Coûts d''exploitation'!EN75</f>
        <v>0</v>
      </c>
      <c r="EO16" s="132">
        <f>'Coûts d''exploitation'!EO75</f>
        <v>0</v>
      </c>
      <c r="EP16" s="132">
        <f>'Coûts d''exploitation'!EP75</f>
        <v>0</v>
      </c>
      <c r="EQ16" s="132">
        <f>'Coûts d''exploitation'!EQ75</f>
        <v>0</v>
      </c>
      <c r="ER16" s="132">
        <f>'Coûts d''exploitation'!ER75</f>
        <v>0</v>
      </c>
      <c r="ES16" s="132">
        <f>'Coûts d''exploitation'!ES75</f>
        <v>0</v>
      </c>
      <c r="ET16" s="132">
        <f>'Coûts d''exploitation'!ET75</f>
        <v>0</v>
      </c>
      <c r="EU16" s="132">
        <f>'Coûts d''exploitation'!EU75</f>
        <v>0</v>
      </c>
      <c r="EV16" s="132">
        <f>'Coûts d''exploitation'!EV75</f>
        <v>0</v>
      </c>
      <c r="EW16" s="132">
        <f>'Coûts d''exploitation'!EW75</f>
        <v>0</v>
      </c>
      <c r="EX16" s="132">
        <f>'Coûts d''exploitation'!EX75</f>
        <v>0</v>
      </c>
      <c r="EY16" s="132">
        <f>'Coûts d''exploitation'!EY75</f>
        <v>0</v>
      </c>
      <c r="EZ16" s="132">
        <f>'Coûts d''exploitation'!EZ75</f>
        <v>0</v>
      </c>
    </row>
    <row r="17" spans="2:156" x14ac:dyDescent="0.25">
      <c r="B17" s="70" t="s">
        <v>168</v>
      </c>
      <c r="C17" s="70"/>
      <c r="D17" s="131">
        <f>SUM(F17:EZ17)</f>
        <v>0</v>
      </c>
      <c r="E17" s="147"/>
      <c r="F17" s="132">
        <f>'Coûts d''exploitation'!F51</f>
        <v>0</v>
      </c>
      <c r="G17" s="132">
        <f>'Coûts d''exploitation'!G51</f>
        <v>0</v>
      </c>
      <c r="H17" s="132">
        <f>'Coûts d''exploitation'!H51</f>
        <v>0</v>
      </c>
      <c r="I17" s="132">
        <f>'Coûts d''exploitation'!I51</f>
        <v>0</v>
      </c>
      <c r="J17" s="132">
        <f>'Coûts d''exploitation'!J51</f>
        <v>0</v>
      </c>
      <c r="K17" s="132">
        <f>'Coûts d''exploitation'!K51</f>
        <v>0</v>
      </c>
      <c r="L17" s="132">
        <f>'Coûts d''exploitation'!L51</f>
        <v>0</v>
      </c>
      <c r="M17" s="132">
        <f>'Coûts d''exploitation'!M51</f>
        <v>0</v>
      </c>
      <c r="N17" s="132">
        <f>'Coûts d''exploitation'!N51</f>
        <v>0</v>
      </c>
      <c r="O17" s="132">
        <f>'Coûts d''exploitation'!O51</f>
        <v>0</v>
      </c>
      <c r="P17" s="132">
        <f>'Coûts d''exploitation'!P51</f>
        <v>0</v>
      </c>
      <c r="Q17" s="132">
        <f>'Coûts d''exploitation'!Q51</f>
        <v>0</v>
      </c>
      <c r="R17" s="132">
        <f>'Coûts d''exploitation'!R51</f>
        <v>0</v>
      </c>
      <c r="S17" s="132">
        <f>'Coûts d''exploitation'!S51</f>
        <v>0</v>
      </c>
      <c r="T17" s="132">
        <f>'Coûts d''exploitation'!T51</f>
        <v>0</v>
      </c>
      <c r="U17" s="132">
        <f>'Coûts d''exploitation'!U51</f>
        <v>0</v>
      </c>
      <c r="V17" s="132">
        <f>'Coûts d''exploitation'!V51</f>
        <v>0</v>
      </c>
      <c r="W17" s="132">
        <f>'Coûts d''exploitation'!W51</f>
        <v>0</v>
      </c>
      <c r="X17" s="132">
        <f>'Coûts d''exploitation'!X51</f>
        <v>0</v>
      </c>
      <c r="Y17" s="132">
        <f>'Coûts d''exploitation'!Y51</f>
        <v>0</v>
      </c>
      <c r="Z17" s="132">
        <f>'Coûts d''exploitation'!Z51</f>
        <v>0</v>
      </c>
      <c r="AA17" s="132">
        <f>'Coûts d''exploitation'!AA51</f>
        <v>0</v>
      </c>
      <c r="AB17" s="132">
        <f>'Coûts d''exploitation'!AB51</f>
        <v>0</v>
      </c>
      <c r="AC17" s="132">
        <f>'Coûts d''exploitation'!AC51</f>
        <v>0</v>
      </c>
      <c r="AD17" s="132">
        <f>'Coûts d''exploitation'!AD51</f>
        <v>0</v>
      </c>
      <c r="AE17" s="132">
        <f>'Coûts d''exploitation'!AE51</f>
        <v>0</v>
      </c>
      <c r="AF17" s="132">
        <f>'Coûts d''exploitation'!AF51</f>
        <v>0</v>
      </c>
      <c r="AG17" s="132">
        <f>'Coûts d''exploitation'!AG51</f>
        <v>0</v>
      </c>
      <c r="AH17" s="132">
        <f>'Coûts d''exploitation'!AH51</f>
        <v>0</v>
      </c>
      <c r="AI17" s="132">
        <f>'Coûts d''exploitation'!AI51</f>
        <v>0</v>
      </c>
      <c r="AJ17" s="132">
        <f>'Coûts d''exploitation'!AJ51</f>
        <v>0</v>
      </c>
      <c r="AK17" s="132">
        <f>'Coûts d''exploitation'!AK51</f>
        <v>0</v>
      </c>
      <c r="AL17" s="132">
        <f>'Coûts d''exploitation'!AL51</f>
        <v>0</v>
      </c>
      <c r="AM17" s="132">
        <f>'Coûts d''exploitation'!AM51</f>
        <v>0</v>
      </c>
      <c r="AN17" s="132">
        <f>'Coûts d''exploitation'!AN51</f>
        <v>0</v>
      </c>
      <c r="AO17" s="132">
        <f>'Coûts d''exploitation'!AO51</f>
        <v>0</v>
      </c>
      <c r="AP17" s="132">
        <f>'Coûts d''exploitation'!AP51</f>
        <v>0</v>
      </c>
      <c r="AQ17" s="132">
        <f>'Coûts d''exploitation'!AQ51</f>
        <v>0</v>
      </c>
      <c r="AR17" s="132">
        <f>'Coûts d''exploitation'!AR51</f>
        <v>0</v>
      </c>
      <c r="AS17" s="132">
        <f>'Coûts d''exploitation'!AS51</f>
        <v>0</v>
      </c>
      <c r="AT17" s="132">
        <f>'Coûts d''exploitation'!AT51</f>
        <v>0</v>
      </c>
      <c r="AU17" s="132">
        <f>'Coûts d''exploitation'!AU51</f>
        <v>0</v>
      </c>
      <c r="AV17" s="132">
        <f>'Coûts d''exploitation'!AV51</f>
        <v>0</v>
      </c>
      <c r="AW17" s="132">
        <f>'Coûts d''exploitation'!AW51</f>
        <v>0</v>
      </c>
      <c r="AX17" s="132">
        <f>'Coûts d''exploitation'!AX51</f>
        <v>0</v>
      </c>
      <c r="AY17" s="132">
        <f>'Coûts d''exploitation'!AY51</f>
        <v>0</v>
      </c>
      <c r="AZ17" s="132">
        <f>'Coûts d''exploitation'!AZ51</f>
        <v>0</v>
      </c>
      <c r="BA17" s="132">
        <f>'Coûts d''exploitation'!BA51</f>
        <v>0</v>
      </c>
      <c r="BB17" s="132">
        <f>'Coûts d''exploitation'!BB51</f>
        <v>0</v>
      </c>
      <c r="BC17" s="132">
        <f>'Coûts d''exploitation'!BC51</f>
        <v>0</v>
      </c>
      <c r="BD17" s="132">
        <f>'Coûts d''exploitation'!BD51</f>
        <v>0</v>
      </c>
      <c r="BE17" s="132">
        <f>'Coûts d''exploitation'!BE51</f>
        <v>0</v>
      </c>
      <c r="BF17" s="132">
        <f>'Coûts d''exploitation'!BF51</f>
        <v>0</v>
      </c>
      <c r="BG17" s="132">
        <f>'Coûts d''exploitation'!BG51</f>
        <v>0</v>
      </c>
      <c r="BH17" s="132">
        <f>'Coûts d''exploitation'!BH51</f>
        <v>0</v>
      </c>
      <c r="BI17" s="132">
        <f>'Coûts d''exploitation'!BI51</f>
        <v>0</v>
      </c>
      <c r="BJ17" s="132">
        <f>'Coûts d''exploitation'!BJ51</f>
        <v>0</v>
      </c>
      <c r="BK17" s="132">
        <f>'Coûts d''exploitation'!BK51</f>
        <v>0</v>
      </c>
      <c r="BL17" s="132">
        <f>'Coûts d''exploitation'!BL51</f>
        <v>0</v>
      </c>
      <c r="BM17" s="132">
        <f>'Coûts d''exploitation'!BM51</f>
        <v>0</v>
      </c>
      <c r="BN17" s="132">
        <f>'Coûts d''exploitation'!BN51</f>
        <v>0</v>
      </c>
      <c r="BO17" s="132">
        <f>'Coûts d''exploitation'!BO51</f>
        <v>0</v>
      </c>
      <c r="BP17" s="132">
        <f>'Coûts d''exploitation'!BP51</f>
        <v>0</v>
      </c>
      <c r="BQ17" s="132">
        <f>'Coûts d''exploitation'!BQ51</f>
        <v>0</v>
      </c>
      <c r="BR17" s="132">
        <f>'Coûts d''exploitation'!BR51</f>
        <v>0</v>
      </c>
      <c r="BS17" s="132">
        <f>'Coûts d''exploitation'!BS51</f>
        <v>0</v>
      </c>
      <c r="BT17" s="132">
        <f>'Coûts d''exploitation'!BT51</f>
        <v>0</v>
      </c>
      <c r="BU17" s="132">
        <f>'Coûts d''exploitation'!BU51</f>
        <v>0</v>
      </c>
      <c r="BV17" s="132">
        <f>'Coûts d''exploitation'!BV51</f>
        <v>0</v>
      </c>
      <c r="BW17" s="132">
        <f>'Coûts d''exploitation'!BW51</f>
        <v>0</v>
      </c>
      <c r="BX17" s="132">
        <f>'Coûts d''exploitation'!BX51</f>
        <v>0</v>
      </c>
      <c r="BY17" s="132">
        <f>'Coûts d''exploitation'!BY51</f>
        <v>0</v>
      </c>
      <c r="BZ17" s="132">
        <f>'Coûts d''exploitation'!BZ51</f>
        <v>0</v>
      </c>
      <c r="CA17" s="132">
        <f>'Coûts d''exploitation'!CA51</f>
        <v>0</v>
      </c>
      <c r="CB17" s="132">
        <f>'Coûts d''exploitation'!CB51</f>
        <v>0</v>
      </c>
      <c r="CC17" s="132">
        <f>'Coûts d''exploitation'!CC51</f>
        <v>0</v>
      </c>
      <c r="CD17" s="132">
        <f>'Coûts d''exploitation'!CD51</f>
        <v>0</v>
      </c>
      <c r="CE17" s="132">
        <f>'Coûts d''exploitation'!CE51</f>
        <v>0</v>
      </c>
      <c r="CF17" s="132">
        <f>'Coûts d''exploitation'!CF51</f>
        <v>0</v>
      </c>
      <c r="CG17" s="132">
        <f>'Coûts d''exploitation'!CG51</f>
        <v>0</v>
      </c>
      <c r="CH17" s="132">
        <f>'Coûts d''exploitation'!CH51</f>
        <v>0</v>
      </c>
      <c r="CI17" s="132">
        <f>'Coûts d''exploitation'!CI51</f>
        <v>0</v>
      </c>
      <c r="CJ17" s="132">
        <f>'Coûts d''exploitation'!CJ51</f>
        <v>0</v>
      </c>
      <c r="CK17" s="132">
        <f>'Coûts d''exploitation'!CK51</f>
        <v>0</v>
      </c>
      <c r="CL17" s="132">
        <f>'Coûts d''exploitation'!CL51</f>
        <v>0</v>
      </c>
      <c r="CM17" s="132">
        <f>'Coûts d''exploitation'!CM51</f>
        <v>0</v>
      </c>
      <c r="CN17" s="132">
        <f>'Coûts d''exploitation'!CN51</f>
        <v>0</v>
      </c>
      <c r="CO17" s="132">
        <f>'Coûts d''exploitation'!CO51</f>
        <v>0</v>
      </c>
      <c r="CP17" s="132">
        <f>'Coûts d''exploitation'!CP51</f>
        <v>0</v>
      </c>
      <c r="CQ17" s="132">
        <f>'Coûts d''exploitation'!CQ51</f>
        <v>0</v>
      </c>
      <c r="CR17" s="132">
        <f>'Coûts d''exploitation'!CR51</f>
        <v>0</v>
      </c>
      <c r="CS17" s="132">
        <f>'Coûts d''exploitation'!CS51</f>
        <v>0</v>
      </c>
      <c r="CT17" s="132">
        <f>'Coûts d''exploitation'!CT51</f>
        <v>0</v>
      </c>
      <c r="CU17" s="132">
        <f>'Coûts d''exploitation'!CU51</f>
        <v>0</v>
      </c>
      <c r="CV17" s="132">
        <f>'Coûts d''exploitation'!CV51</f>
        <v>0</v>
      </c>
      <c r="CW17" s="132">
        <f>'Coûts d''exploitation'!CW51</f>
        <v>0</v>
      </c>
      <c r="CX17" s="132">
        <f>'Coûts d''exploitation'!CX51</f>
        <v>0</v>
      </c>
      <c r="CY17" s="132">
        <f>'Coûts d''exploitation'!CY51</f>
        <v>0</v>
      </c>
      <c r="CZ17" s="132">
        <f>'Coûts d''exploitation'!CZ51</f>
        <v>0</v>
      </c>
      <c r="DA17" s="132">
        <f>'Coûts d''exploitation'!DA51</f>
        <v>0</v>
      </c>
      <c r="DB17" s="132">
        <f>'Coûts d''exploitation'!DB51</f>
        <v>0</v>
      </c>
      <c r="DC17" s="132">
        <f>'Coûts d''exploitation'!DC51</f>
        <v>0</v>
      </c>
      <c r="DD17" s="132">
        <f>'Coûts d''exploitation'!DD51</f>
        <v>0</v>
      </c>
      <c r="DE17" s="132">
        <f>'Coûts d''exploitation'!DE51</f>
        <v>0</v>
      </c>
      <c r="DF17" s="132">
        <f>'Coûts d''exploitation'!DF51</f>
        <v>0</v>
      </c>
      <c r="DG17" s="132">
        <f>'Coûts d''exploitation'!DG51</f>
        <v>0</v>
      </c>
      <c r="DH17" s="132">
        <f>'Coûts d''exploitation'!DH51</f>
        <v>0</v>
      </c>
      <c r="DI17" s="132">
        <f>'Coûts d''exploitation'!DI51</f>
        <v>0</v>
      </c>
      <c r="DJ17" s="132">
        <f>'Coûts d''exploitation'!DJ51</f>
        <v>0</v>
      </c>
      <c r="DK17" s="132">
        <f>'Coûts d''exploitation'!DK51</f>
        <v>0</v>
      </c>
      <c r="DL17" s="132">
        <f>'Coûts d''exploitation'!DL51</f>
        <v>0</v>
      </c>
      <c r="DM17" s="132">
        <f>'Coûts d''exploitation'!DM51</f>
        <v>0</v>
      </c>
      <c r="DN17" s="132">
        <f>'Coûts d''exploitation'!DN51</f>
        <v>0</v>
      </c>
      <c r="DO17" s="132">
        <f>'Coûts d''exploitation'!DO51</f>
        <v>0</v>
      </c>
      <c r="DP17" s="132">
        <f>'Coûts d''exploitation'!DP51</f>
        <v>0</v>
      </c>
      <c r="DQ17" s="132">
        <f>'Coûts d''exploitation'!DQ51</f>
        <v>0</v>
      </c>
      <c r="DR17" s="132">
        <f>'Coûts d''exploitation'!DR51</f>
        <v>0</v>
      </c>
      <c r="DS17" s="132">
        <f>'Coûts d''exploitation'!DS51</f>
        <v>0</v>
      </c>
      <c r="DT17" s="132">
        <f>'Coûts d''exploitation'!DT51</f>
        <v>0</v>
      </c>
      <c r="DU17" s="132">
        <f>'Coûts d''exploitation'!DU51</f>
        <v>0</v>
      </c>
      <c r="DV17" s="132">
        <f>'Coûts d''exploitation'!DV51</f>
        <v>0</v>
      </c>
      <c r="DW17" s="132">
        <f>'Coûts d''exploitation'!DW51</f>
        <v>0</v>
      </c>
      <c r="DX17" s="132">
        <f>'Coûts d''exploitation'!DX51</f>
        <v>0</v>
      </c>
      <c r="DY17" s="132">
        <f>'Coûts d''exploitation'!DY51</f>
        <v>0</v>
      </c>
      <c r="DZ17" s="132">
        <f>'Coûts d''exploitation'!DZ51</f>
        <v>0</v>
      </c>
      <c r="EA17" s="132">
        <f>'Coûts d''exploitation'!EA51</f>
        <v>0</v>
      </c>
      <c r="EB17" s="132">
        <f>'Coûts d''exploitation'!EB51</f>
        <v>0</v>
      </c>
      <c r="EC17" s="132">
        <f>'Coûts d''exploitation'!EC51</f>
        <v>0</v>
      </c>
      <c r="ED17" s="132">
        <f>'Coûts d''exploitation'!ED51</f>
        <v>0</v>
      </c>
      <c r="EE17" s="132">
        <f>'Coûts d''exploitation'!EE51</f>
        <v>0</v>
      </c>
      <c r="EF17" s="132">
        <f>'Coûts d''exploitation'!EF51</f>
        <v>0</v>
      </c>
      <c r="EG17" s="132">
        <f>'Coûts d''exploitation'!EG51</f>
        <v>0</v>
      </c>
      <c r="EH17" s="132">
        <f>'Coûts d''exploitation'!EH51</f>
        <v>0</v>
      </c>
      <c r="EI17" s="132">
        <f>'Coûts d''exploitation'!EI51</f>
        <v>0</v>
      </c>
      <c r="EJ17" s="132">
        <f>'Coûts d''exploitation'!EJ51</f>
        <v>0</v>
      </c>
      <c r="EK17" s="132">
        <f>'Coûts d''exploitation'!EK51</f>
        <v>0</v>
      </c>
      <c r="EL17" s="132">
        <f>'Coûts d''exploitation'!EL51</f>
        <v>0</v>
      </c>
      <c r="EM17" s="132">
        <f>'Coûts d''exploitation'!EM51</f>
        <v>0</v>
      </c>
      <c r="EN17" s="132">
        <f>'Coûts d''exploitation'!EN51</f>
        <v>0</v>
      </c>
      <c r="EO17" s="132">
        <f>'Coûts d''exploitation'!EO51</f>
        <v>0</v>
      </c>
      <c r="EP17" s="132">
        <f>'Coûts d''exploitation'!EP51</f>
        <v>0</v>
      </c>
      <c r="EQ17" s="132">
        <f>'Coûts d''exploitation'!EQ51</f>
        <v>0</v>
      </c>
      <c r="ER17" s="132">
        <f>'Coûts d''exploitation'!ER51</f>
        <v>0</v>
      </c>
      <c r="ES17" s="132">
        <f>'Coûts d''exploitation'!ES51</f>
        <v>0</v>
      </c>
      <c r="ET17" s="132">
        <f>'Coûts d''exploitation'!ET51</f>
        <v>0</v>
      </c>
      <c r="EU17" s="132">
        <f>'Coûts d''exploitation'!EU51</f>
        <v>0</v>
      </c>
      <c r="EV17" s="132">
        <f>'Coûts d''exploitation'!EV51</f>
        <v>0</v>
      </c>
      <c r="EW17" s="132">
        <f>'Coûts d''exploitation'!EW51</f>
        <v>0</v>
      </c>
      <c r="EX17" s="132">
        <f>'Coûts d''exploitation'!EX51</f>
        <v>0</v>
      </c>
      <c r="EY17" s="132">
        <f>'Coûts d''exploitation'!EY51</f>
        <v>0</v>
      </c>
      <c r="EZ17" s="132">
        <f>'Coûts d''exploitation'!EZ51</f>
        <v>0</v>
      </c>
    </row>
    <row r="18" spans="2:156" x14ac:dyDescent="0.25">
      <c r="B18" s="70" t="s">
        <v>169</v>
      </c>
      <c r="C18" s="70"/>
      <c r="D18" s="131">
        <f>SUM(F18:EZ18)</f>
        <v>0</v>
      </c>
      <c r="E18" s="147"/>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row>
    <row r="19" spans="2:156" x14ac:dyDescent="0.25">
      <c r="B19" s="70" t="s">
        <v>170</v>
      </c>
      <c r="C19" s="70"/>
      <c r="D19" s="131">
        <f>SUM(F19:EZ19)</f>
        <v>0</v>
      </c>
      <c r="E19" s="147"/>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c r="DJ19" s="133"/>
      <c r="DK19" s="133"/>
      <c r="DL19" s="133"/>
      <c r="DM19" s="133"/>
      <c r="DN19" s="133"/>
      <c r="DO19" s="133"/>
      <c r="DP19" s="133"/>
      <c r="DQ19" s="133"/>
      <c r="DR19" s="133"/>
      <c r="DS19" s="133"/>
      <c r="DT19" s="133"/>
      <c r="DU19" s="133"/>
      <c r="DV19" s="133"/>
      <c r="DW19" s="133"/>
      <c r="DX19" s="133"/>
      <c r="DY19" s="133"/>
      <c r="DZ19" s="133"/>
      <c r="EA19" s="133"/>
      <c r="EB19" s="133"/>
      <c r="EC19" s="133"/>
      <c r="ED19" s="133"/>
      <c r="EE19" s="133"/>
      <c r="EF19" s="133"/>
      <c r="EG19" s="133"/>
      <c r="EH19" s="133"/>
      <c r="EI19" s="133"/>
      <c r="EJ19" s="133"/>
      <c r="EK19" s="133"/>
      <c r="EL19" s="133"/>
      <c r="EM19" s="133"/>
      <c r="EN19" s="133"/>
      <c r="EO19" s="133"/>
      <c r="EP19" s="133"/>
      <c r="EQ19" s="133"/>
      <c r="ER19" s="133"/>
      <c r="ES19" s="133"/>
      <c r="ET19" s="133"/>
      <c r="EU19" s="133"/>
      <c r="EV19" s="133"/>
      <c r="EW19" s="133"/>
      <c r="EX19" s="133"/>
      <c r="EY19" s="133"/>
      <c r="EZ19" s="133"/>
    </row>
    <row r="20" spans="2:156" x14ac:dyDescent="0.25">
      <c r="D20" s="150"/>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row>
    <row r="21" spans="2:156" x14ac:dyDescent="0.25">
      <c r="B21" s="95" t="s">
        <v>171</v>
      </c>
      <c r="C21" s="95"/>
      <c r="D21" s="131">
        <f t="shared" ref="D21:D26" si="5">SUM(F21:EZ21)</f>
        <v>0</v>
      </c>
      <c r="E21" s="147"/>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c r="DJ21" s="133"/>
      <c r="DK21" s="133"/>
      <c r="DL21" s="133"/>
      <c r="DM21" s="133"/>
      <c r="DN21" s="133"/>
      <c r="DO21" s="133"/>
      <c r="DP21" s="133"/>
      <c r="DQ21" s="133"/>
      <c r="DR21" s="133"/>
      <c r="DS21" s="133"/>
      <c r="DT21" s="133"/>
      <c r="DU21" s="133"/>
      <c r="DV21" s="133"/>
      <c r="DW21" s="133"/>
      <c r="DX21" s="133"/>
      <c r="DY21" s="133"/>
      <c r="DZ21" s="133"/>
      <c r="EA21" s="133"/>
      <c r="EB21" s="133"/>
      <c r="EC21" s="133"/>
      <c r="ED21" s="133"/>
      <c r="EE21" s="133"/>
      <c r="EF21" s="133"/>
      <c r="EG21" s="133"/>
      <c r="EH21" s="133"/>
      <c r="EI21" s="133"/>
      <c r="EJ21" s="133"/>
      <c r="EK21" s="133"/>
      <c r="EL21" s="133"/>
      <c r="EM21" s="133"/>
      <c r="EN21" s="133"/>
      <c r="EO21" s="133"/>
      <c r="EP21" s="133"/>
      <c r="EQ21" s="133"/>
      <c r="ER21" s="133"/>
      <c r="ES21" s="133"/>
      <c r="ET21" s="133"/>
      <c r="EU21" s="133"/>
      <c r="EV21" s="133"/>
      <c r="EW21" s="133"/>
      <c r="EX21" s="133"/>
      <c r="EY21" s="133"/>
      <c r="EZ21" s="133"/>
    </row>
    <row r="22" spans="2:156" x14ac:dyDescent="0.25">
      <c r="B22" s="95" t="s">
        <v>172</v>
      </c>
      <c r="C22" s="95"/>
      <c r="D22" s="131">
        <f t="shared" si="5"/>
        <v>0</v>
      </c>
      <c r="E22" s="147"/>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c r="DJ22" s="133"/>
      <c r="DK22" s="133"/>
      <c r="DL22" s="133"/>
      <c r="DM22" s="133"/>
      <c r="DN22" s="133"/>
      <c r="DO22" s="133"/>
      <c r="DP22" s="133"/>
      <c r="DQ22" s="133"/>
      <c r="DR22" s="133"/>
      <c r="DS22" s="133"/>
      <c r="DT22" s="133"/>
      <c r="DU22" s="133"/>
      <c r="DV22" s="133"/>
      <c r="DW22" s="133"/>
      <c r="DX22" s="133"/>
      <c r="DY22" s="133"/>
      <c r="DZ22" s="133"/>
      <c r="EA22" s="133"/>
      <c r="EB22" s="133"/>
      <c r="EC22" s="133"/>
      <c r="ED22" s="133"/>
      <c r="EE22" s="133"/>
      <c r="EF22" s="133"/>
      <c r="EG22" s="133"/>
      <c r="EH22" s="133"/>
      <c r="EI22" s="133"/>
      <c r="EJ22" s="133"/>
      <c r="EK22" s="133"/>
      <c r="EL22" s="133"/>
      <c r="EM22" s="133"/>
      <c r="EN22" s="133"/>
      <c r="EO22" s="133"/>
      <c r="EP22" s="133"/>
      <c r="EQ22" s="133"/>
      <c r="ER22" s="133"/>
      <c r="ES22" s="133"/>
      <c r="ET22" s="133"/>
      <c r="EU22" s="133"/>
      <c r="EV22" s="133"/>
      <c r="EW22" s="133"/>
      <c r="EX22" s="133"/>
      <c r="EY22" s="133"/>
      <c r="EZ22" s="133"/>
    </row>
    <row r="23" spans="2:156" x14ac:dyDescent="0.25">
      <c r="B23" s="95" t="s">
        <v>173</v>
      </c>
      <c r="C23" s="95"/>
      <c r="D23" s="131">
        <f t="shared" si="5"/>
        <v>0</v>
      </c>
      <c r="E23" s="147"/>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c r="DJ23" s="133"/>
      <c r="DK23" s="133"/>
      <c r="DL23" s="133"/>
      <c r="DM23" s="133"/>
      <c r="DN23" s="133"/>
      <c r="DO23" s="133"/>
      <c r="DP23" s="133"/>
      <c r="DQ23" s="133"/>
      <c r="DR23" s="133"/>
      <c r="DS23" s="133"/>
      <c r="DT23" s="133"/>
      <c r="DU23" s="133"/>
      <c r="DV23" s="133"/>
      <c r="DW23" s="133"/>
      <c r="DX23" s="133"/>
      <c r="DY23" s="133"/>
      <c r="DZ23" s="133"/>
      <c r="EA23" s="133"/>
      <c r="EB23" s="133"/>
      <c r="EC23" s="133"/>
      <c r="ED23" s="133"/>
      <c r="EE23" s="133"/>
      <c r="EF23" s="133"/>
      <c r="EG23" s="133"/>
      <c r="EH23" s="133"/>
      <c r="EI23" s="133"/>
      <c r="EJ23" s="133"/>
      <c r="EK23" s="133"/>
      <c r="EL23" s="133"/>
      <c r="EM23" s="133"/>
      <c r="EN23" s="133"/>
      <c r="EO23" s="133"/>
      <c r="EP23" s="133"/>
      <c r="EQ23" s="133"/>
      <c r="ER23" s="133"/>
      <c r="ES23" s="133"/>
      <c r="ET23" s="133"/>
      <c r="EU23" s="133"/>
      <c r="EV23" s="133"/>
      <c r="EW23" s="133"/>
      <c r="EX23" s="133"/>
      <c r="EY23" s="133"/>
      <c r="EZ23" s="133"/>
    </row>
    <row r="24" spans="2:156" x14ac:dyDescent="0.25">
      <c r="B24" s="95" t="s">
        <v>345</v>
      </c>
      <c r="C24" s="95"/>
      <c r="D24" s="131">
        <f t="shared" si="5"/>
        <v>0</v>
      </c>
      <c r="E24" s="147"/>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c r="DD24" s="133"/>
      <c r="DE24" s="133"/>
      <c r="DF24" s="133"/>
      <c r="DG24" s="133"/>
      <c r="DH24" s="133"/>
      <c r="DI24" s="133"/>
      <c r="DJ24" s="133"/>
      <c r="DK24" s="133"/>
      <c r="DL24" s="133"/>
      <c r="DM24" s="133"/>
      <c r="DN24" s="133"/>
      <c r="DO24" s="133"/>
      <c r="DP24" s="133"/>
      <c r="DQ24" s="133"/>
      <c r="DR24" s="133"/>
      <c r="DS24" s="133"/>
      <c r="DT24" s="133"/>
      <c r="DU24" s="133"/>
      <c r="DV24" s="133"/>
      <c r="DW24" s="133"/>
      <c r="DX24" s="133"/>
      <c r="DY24" s="133"/>
      <c r="DZ24" s="133"/>
      <c r="EA24" s="133"/>
      <c r="EB24" s="133"/>
      <c r="EC24" s="133"/>
      <c r="ED24" s="133"/>
      <c r="EE24" s="133"/>
      <c r="EF24" s="133"/>
      <c r="EG24" s="133"/>
      <c r="EH24" s="133"/>
      <c r="EI24" s="133"/>
      <c r="EJ24" s="133"/>
      <c r="EK24" s="133"/>
      <c r="EL24" s="133"/>
      <c r="EM24" s="133"/>
      <c r="EN24" s="133"/>
      <c r="EO24" s="133"/>
      <c r="EP24" s="133"/>
      <c r="EQ24" s="133"/>
      <c r="ER24" s="133"/>
      <c r="ES24" s="133"/>
      <c r="ET24" s="133"/>
      <c r="EU24" s="133"/>
      <c r="EV24" s="133"/>
      <c r="EW24" s="133"/>
      <c r="EX24" s="133"/>
      <c r="EY24" s="133"/>
      <c r="EZ24" s="133"/>
    </row>
    <row r="25" spans="2:156" x14ac:dyDescent="0.25">
      <c r="B25" s="95" t="s">
        <v>68</v>
      </c>
      <c r="C25" s="95"/>
      <c r="D25" s="131">
        <f t="shared" si="5"/>
        <v>0</v>
      </c>
      <c r="E25" s="147"/>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c r="DJ25" s="133"/>
      <c r="DK25" s="133"/>
      <c r="DL25" s="133"/>
      <c r="DM25" s="133"/>
      <c r="DN25" s="133"/>
      <c r="DO25" s="133"/>
      <c r="DP25" s="133"/>
      <c r="DQ25" s="133"/>
      <c r="DR25" s="133"/>
      <c r="DS25" s="133"/>
      <c r="DT25" s="133"/>
      <c r="DU25" s="133"/>
      <c r="DV25" s="133"/>
      <c r="DW25" s="133"/>
      <c r="DX25" s="133"/>
      <c r="DY25" s="133"/>
      <c r="DZ25" s="133"/>
      <c r="EA25" s="133"/>
      <c r="EB25" s="133"/>
      <c r="EC25" s="133"/>
      <c r="ED25" s="133"/>
      <c r="EE25" s="133"/>
      <c r="EF25" s="133"/>
      <c r="EG25" s="133"/>
      <c r="EH25" s="133"/>
      <c r="EI25" s="133"/>
      <c r="EJ25" s="133"/>
      <c r="EK25" s="133"/>
      <c r="EL25" s="133"/>
      <c r="EM25" s="133"/>
      <c r="EN25" s="133"/>
      <c r="EO25" s="133"/>
      <c r="EP25" s="133"/>
      <c r="EQ25" s="133"/>
      <c r="ER25" s="133"/>
      <c r="ES25" s="133"/>
      <c r="ET25" s="133"/>
      <c r="EU25" s="133"/>
      <c r="EV25" s="133"/>
      <c r="EW25" s="133"/>
      <c r="EX25" s="133"/>
      <c r="EY25" s="133"/>
      <c r="EZ25" s="133"/>
    </row>
    <row r="26" spans="2:156" x14ac:dyDescent="0.25">
      <c r="B26" s="95" t="s">
        <v>68</v>
      </c>
      <c r="C26" s="95"/>
      <c r="D26" s="131">
        <f t="shared" si="5"/>
        <v>0</v>
      </c>
      <c r="E26" s="147"/>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c r="DN26" s="133"/>
      <c r="DO26" s="133"/>
      <c r="DP26" s="133"/>
      <c r="DQ26" s="133"/>
      <c r="DR26" s="133"/>
      <c r="DS26" s="133"/>
      <c r="DT26" s="133"/>
      <c r="DU26" s="133"/>
      <c r="DV26" s="133"/>
      <c r="DW26" s="133"/>
      <c r="DX26" s="133"/>
      <c r="DY26" s="133"/>
      <c r="DZ26" s="133"/>
      <c r="EA26" s="133"/>
      <c r="EB26" s="133"/>
      <c r="EC26" s="133"/>
      <c r="ED26" s="133"/>
      <c r="EE26" s="133"/>
      <c r="EF26" s="133"/>
      <c r="EG26" s="133"/>
      <c r="EH26" s="133"/>
      <c r="EI26" s="133"/>
      <c r="EJ26" s="133"/>
      <c r="EK26" s="133"/>
      <c r="EL26" s="133"/>
      <c r="EM26" s="133"/>
      <c r="EN26" s="133"/>
      <c r="EO26" s="133"/>
      <c r="EP26" s="133"/>
      <c r="EQ26" s="133"/>
      <c r="ER26" s="133"/>
      <c r="ES26" s="133"/>
      <c r="ET26" s="133"/>
      <c r="EU26" s="133"/>
      <c r="EV26" s="133"/>
      <c r="EW26" s="133"/>
      <c r="EX26" s="133"/>
      <c r="EY26" s="133"/>
      <c r="EZ26" s="133"/>
    </row>
    <row r="27" spans="2:156" s="10" customFormat="1" ht="7.5" customHeight="1" x14ac:dyDescent="0.3">
      <c r="B27" s="54"/>
      <c r="D27" s="121"/>
      <c r="E27" s="119"/>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122"/>
      <c r="ES27" s="122"/>
      <c r="ET27" s="122"/>
      <c r="EU27" s="122"/>
      <c r="EV27" s="122"/>
      <c r="EW27" s="122"/>
      <c r="EX27" s="122"/>
      <c r="EY27" s="122"/>
      <c r="EZ27" s="122"/>
    </row>
    <row r="28" spans="2:156" x14ac:dyDescent="0.25">
      <c r="B28" s="96" t="s">
        <v>334</v>
      </c>
      <c r="C28" s="96"/>
      <c r="D28" s="131">
        <f>SUM(F28:EZ28)</f>
        <v>0</v>
      </c>
      <c r="E28" s="147"/>
      <c r="F28" s="131">
        <f t="shared" ref="F28:AK28" si="6">SUM(F21:F27)</f>
        <v>0</v>
      </c>
      <c r="G28" s="131">
        <f t="shared" si="6"/>
        <v>0</v>
      </c>
      <c r="H28" s="131">
        <f t="shared" si="6"/>
        <v>0</v>
      </c>
      <c r="I28" s="131">
        <f t="shared" si="6"/>
        <v>0</v>
      </c>
      <c r="J28" s="131">
        <f t="shared" si="6"/>
        <v>0</v>
      </c>
      <c r="K28" s="131">
        <f t="shared" si="6"/>
        <v>0</v>
      </c>
      <c r="L28" s="131">
        <f t="shared" si="6"/>
        <v>0</v>
      </c>
      <c r="M28" s="131">
        <f t="shared" si="6"/>
        <v>0</v>
      </c>
      <c r="N28" s="131">
        <f t="shared" si="6"/>
        <v>0</v>
      </c>
      <c r="O28" s="131">
        <f t="shared" si="6"/>
        <v>0</v>
      </c>
      <c r="P28" s="131">
        <f t="shared" si="6"/>
        <v>0</v>
      </c>
      <c r="Q28" s="131">
        <f t="shared" si="6"/>
        <v>0</v>
      </c>
      <c r="R28" s="131">
        <f t="shared" si="6"/>
        <v>0</v>
      </c>
      <c r="S28" s="131">
        <f t="shared" si="6"/>
        <v>0</v>
      </c>
      <c r="T28" s="131">
        <f t="shared" si="6"/>
        <v>0</v>
      </c>
      <c r="U28" s="131">
        <f t="shared" si="6"/>
        <v>0</v>
      </c>
      <c r="V28" s="131">
        <f t="shared" si="6"/>
        <v>0</v>
      </c>
      <c r="W28" s="131">
        <f t="shared" si="6"/>
        <v>0</v>
      </c>
      <c r="X28" s="131">
        <f t="shared" si="6"/>
        <v>0</v>
      </c>
      <c r="Y28" s="131">
        <f t="shared" si="6"/>
        <v>0</v>
      </c>
      <c r="Z28" s="131">
        <f t="shared" si="6"/>
        <v>0</v>
      </c>
      <c r="AA28" s="131">
        <f t="shared" si="6"/>
        <v>0</v>
      </c>
      <c r="AB28" s="131">
        <f t="shared" si="6"/>
        <v>0</v>
      </c>
      <c r="AC28" s="131">
        <f t="shared" si="6"/>
        <v>0</v>
      </c>
      <c r="AD28" s="131">
        <f t="shared" si="6"/>
        <v>0</v>
      </c>
      <c r="AE28" s="131">
        <f t="shared" si="6"/>
        <v>0</v>
      </c>
      <c r="AF28" s="131">
        <f t="shared" si="6"/>
        <v>0</v>
      </c>
      <c r="AG28" s="131">
        <f t="shared" si="6"/>
        <v>0</v>
      </c>
      <c r="AH28" s="131">
        <f t="shared" si="6"/>
        <v>0</v>
      </c>
      <c r="AI28" s="131">
        <f t="shared" si="6"/>
        <v>0</v>
      </c>
      <c r="AJ28" s="131">
        <f t="shared" si="6"/>
        <v>0</v>
      </c>
      <c r="AK28" s="131">
        <f t="shared" si="6"/>
        <v>0</v>
      </c>
      <c r="AL28" s="131">
        <f t="shared" ref="AL28:BQ28" si="7">SUM(AL21:AL27)</f>
        <v>0</v>
      </c>
      <c r="AM28" s="131">
        <f t="shared" si="7"/>
        <v>0</v>
      </c>
      <c r="AN28" s="131">
        <f t="shared" si="7"/>
        <v>0</v>
      </c>
      <c r="AO28" s="131">
        <f t="shared" si="7"/>
        <v>0</v>
      </c>
      <c r="AP28" s="131">
        <f t="shared" si="7"/>
        <v>0</v>
      </c>
      <c r="AQ28" s="131">
        <f t="shared" si="7"/>
        <v>0</v>
      </c>
      <c r="AR28" s="131">
        <f t="shared" si="7"/>
        <v>0</v>
      </c>
      <c r="AS28" s="131">
        <f t="shared" si="7"/>
        <v>0</v>
      </c>
      <c r="AT28" s="131">
        <f t="shared" si="7"/>
        <v>0</v>
      </c>
      <c r="AU28" s="131">
        <f t="shared" si="7"/>
        <v>0</v>
      </c>
      <c r="AV28" s="131">
        <f t="shared" si="7"/>
        <v>0</v>
      </c>
      <c r="AW28" s="131">
        <f t="shared" si="7"/>
        <v>0</v>
      </c>
      <c r="AX28" s="131">
        <f t="shared" si="7"/>
        <v>0</v>
      </c>
      <c r="AY28" s="131">
        <f t="shared" si="7"/>
        <v>0</v>
      </c>
      <c r="AZ28" s="131">
        <f t="shared" si="7"/>
        <v>0</v>
      </c>
      <c r="BA28" s="131">
        <f t="shared" si="7"/>
        <v>0</v>
      </c>
      <c r="BB28" s="131">
        <f t="shared" si="7"/>
        <v>0</v>
      </c>
      <c r="BC28" s="131">
        <f t="shared" si="7"/>
        <v>0</v>
      </c>
      <c r="BD28" s="131">
        <f t="shared" si="7"/>
        <v>0</v>
      </c>
      <c r="BE28" s="131">
        <f t="shared" si="7"/>
        <v>0</v>
      </c>
      <c r="BF28" s="131">
        <f t="shared" si="7"/>
        <v>0</v>
      </c>
      <c r="BG28" s="131">
        <f t="shared" si="7"/>
        <v>0</v>
      </c>
      <c r="BH28" s="131">
        <f t="shared" si="7"/>
        <v>0</v>
      </c>
      <c r="BI28" s="131">
        <f t="shared" si="7"/>
        <v>0</v>
      </c>
      <c r="BJ28" s="131">
        <f t="shared" si="7"/>
        <v>0</v>
      </c>
      <c r="BK28" s="131">
        <f t="shared" si="7"/>
        <v>0</v>
      </c>
      <c r="BL28" s="131">
        <f t="shared" si="7"/>
        <v>0</v>
      </c>
      <c r="BM28" s="131">
        <f t="shared" si="7"/>
        <v>0</v>
      </c>
      <c r="BN28" s="131">
        <f t="shared" si="7"/>
        <v>0</v>
      </c>
      <c r="BO28" s="131">
        <f t="shared" si="7"/>
        <v>0</v>
      </c>
      <c r="BP28" s="131">
        <f t="shared" si="7"/>
        <v>0</v>
      </c>
      <c r="BQ28" s="131">
        <f t="shared" si="7"/>
        <v>0</v>
      </c>
      <c r="BR28" s="131">
        <f t="shared" ref="BR28:CW28" si="8">SUM(BR21:BR27)</f>
        <v>0</v>
      </c>
      <c r="BS28" s="131">
        <f t="shared" si="8"/>
        <v>0</v>
      </c>
      <c r="BT28" s="131">
        <f t="shared" si="8"/>
        <v>0</v>
      </c>
      <c r="BU28" s="131">
        <f t="shared" si="8"/>
        <v>0</v>
      </c>
      <c r="BV28" s="131">
        <f t="shared" si="8"/>
        <v>0</v>
      </c>
      <c r="BW28" s="131">
        <f t="shared" si="8"/>
        <v>0</v>
      </c>
      <c r="BX28" s="131">
        <f t="shared" si="8"/>
        <v>0</v>
      </c>
      <c r="BY28" s="131">
        <f t="shared" si="8"/>
        <v>0</v>
      </c>
      <c r="BZ28" s="131">
        <f t="shared" si="8"/>
        <v>0</v>
      </c>
      <c r="CA28" s="131">
        <f t="shared" si="8"/>
        <v>0</v>
      </c>
      <c r="CB28" s="131">
        <f t="shared" si="8"/>
        <v>0</v>
      </c>
      <c r="CC28" s="131">
        <f t="shared" si="8"/>
        <v>0</v>
      </c>
      <c r="CD28" s="131">
        <f t="shared" si="8"/>
        <v>0</v>
      </c>
      <c r="CE28" s="131">
        <f t="shared" si="8"/>
        <v>0</v>
      </c>
      <c r="CF28" s="131">
        <f t="shared" si="8"/>
        <v>0</v>
      </c>
      <c r="CG28" s="131">
        <f t="shared" si="8"/>
        <v>0</v>
      </c>
      <c r="CH28" s="131">
        <f t="shared" si="8"/>
        <v>0</v>
      </c>
      <c r="CI28" s="131">
        <f t="shared" si="8"/>
        <v>0</v>
      </c>
      <c r="CJ28" s="131">
        <f t="shared" si="8"/>
        <v>0</v>
      </c>
      <c r="CK28" s="131">
        <f t="shared" si="8"/>
        <v>0</v>
      </c>
      <c r="CL28" s="131">
        <f t="shared" si="8"/>
        <v>0</v>
      </c>
      <c r="CM28" s="131">
        <f t="shared" si="8"/>
        <v>0</v>
      </c>
      <c r="CN28" s="131">
        <f t="shared" si="8"/>
        <v>0</v>
      </c>
      <c r="CO28" s="131">
        <f t="shared" si="8"/>
        <v>0</v>
      </c>
      <c r="CP28" s="131">
        <f t="shared" si="8"/>
        <v>0</v>
      </c>
      <c r="CQ28" s="131">
        <f t="shared" si="8"/>
        <v>0</v>
      </c>
      <c r="CR28" s="131">
        <f t="shared" si="8"/>
        <v>0</v>
      </c>
      <c r="CS28" s="131">
        <f t="shared" si="8"/>
        <v>0</v>
      </c>
      <c r="CT28" s="131">
        <f t="shared" si="8"/>
        <v>0</v>
      </c>
      <c r="CU28" s="131">
        <f t="shared" si="8"/>
        <v>0</v>
      </c>
      <c r="CV28" s="131">
        <f t="shared" si="8"/>
        <v>0</v>
      </c>
      <c r="CW28" s="131">
        <f t="shared" si="8"/>
        <v>0</v>
      </c>
      <c r="CX28" s="131">
        <f t="shared" ref="CX28:EC28" si="9">SUM(CX21:CX27)</f>
        <v>0</v>
      </c>
      <c r="CY28" s="131">
        <f t="shared" si="9"/>
        <v>0</v>
      </c>
      <c r="CZ28" s="131">
        <f t="shared" si="9"/>
        <v>0</v>
      </c>
      <c r="DA28" s="131">
        <f t="shared" si="9"/>
        <v>0</v>
      </c>
      <c r="DB28" s="131">
        <f t="shared" si="9"/>
        <v>0</v>
      </c>
      <c r="DC28" s="131">
        <f t="shared" si="9"/>
        <v>0</v>
      </c>
      <c r="DD28" s="131">
        <f t="shared" si="9"/>
        <v>0</v>
      </c>
      <c r="DE28" s="131">
        <f t="shared" si="9"/>
        <v>0</v>
      </c>
      <c r="DF28" s="131">
        <f t="shared" si="9"/>
        <v>0</v>
      </c>
      <c r="DG28" s="131">
        <f t="shared" si="9"/>
        <v>0</v>
      </c>
      <c r="DH28" s="131">
        <f t="shared" si="9"/>
        <v>0</v>
      </c>
      <c r="DI28" s="131">
        <f t="shared" si="9"/>
        <v>0</v>
      </c>
      <c r="DJ28" s="131">
        <f t="shared" si="9"/>
        <v>0</v>
      </c>
      <c r="DK28" s="131">
        <f t="shared" si="9"/>
        <v>0</v>
      </c>
      <c r="DL28" s="131">
        <f t="shared" si="9"/>
        <v>0</v>
      </c>
      <c r="DM28" s="131">
        <f t="shared" si="9"/>
        <v>0</v>
      </c>
      <c r="DN28" s="131">
        <f t="shared" si="9"/>
        <v>0</v>
      </c>
      <c r="DO28" s="131">
        <f t="shared" si="9"/>
        <v>0</v>
      </c>
      <c r="DP28" s="131">
        <f t="shared" si="9"/>
        <v>0</v>
      </c>
      <c r="DQ28" s="131">
        <f t="shared" si="9"/>
        <v>0</v>
      </c>
      <c r="DR28" s="131">
        <f t="shared" si="9"/>
        <v>0</v>
      </c>
      <c r="DS28" s="131">
        <f t="shared" si="9"/>
        <v>0</v>
      </c>
      <c r="DT28" s="131">
        <f t="shared" si="9"/>
        <v>0</v>
      </c>
      <c r="DU28" s="131">
        <f t="shared" si="9"/>
        <v>0</v>
      </c>
      <c r="DV28" s="131">
        <f t="shared" si="9"/>
        <v>0</v>
      </c>
      <c r="DW28" s="131">
        <f t="shared" si="9"/>
        <v>0</v>
      </c>
      <c r="DX28" s="131">
        <f t="shared" si="9"/>
        <v>0</v>
      </c>
      <c r="DY28" s="131">
        <f t="shared" si="9"/>
        <v>0</v>
      </c>
      <c r="DZ28" s="131">
        <f t="shared" si="9"/>
        <v>0</v>
      </c>
      <c r="EA28" s="131">
        <f t="shared" si="9"/>
        <v>0</v>
      </c>
      <c r="EB28" s="131">
        <f t="shared" si="9"/>
        <v>0</v>
      </c>
      <c r="EC28" s="131">
        <f t="shared" si="9"/>
        <v>0</v>
      </c>
      <c r="ED28" s="131">
        <f t="shared" ref="ED28:EZ28" si="10">SUM(ED21:ED27)</f>
        <v>0</v>
      </c>
      <c r="EE28" s="131">
        <f t="shared" si="10"/>
        <v>0</v>
      </c>
      <c r="EF28" s="131">
        <f t="shared" si="10"/>
        <v>0</v>
      </c>
      <c r="EG28" s="131">
        <f t="shared" si="10"/>
        <v>0</v>
      </c>
      <c r="EH28" s="131">
        <f t="shared" si="10"/>
        <v>0</v>
      </c>
      <c r="EI28" s="131">
        <f t="shared" si="10"/>
        <v>0</v>
      </c>
      <c r="EJ28" s="131">
        <f t="shared" si="10"/>
        <v>0</v>
      </c>
      <c r="EK28" s="131">
        <f t="shared" si="10"/>
        <v>0</v>
      </c>
      <c r="EL28" s="131">
        <f t="shared" si="10"/>
        <v>0</v>
      </c>
      <c r="EM28" s="131">
        <f t="shared" si="10"/>
        <v>0</v>
      </c>
      <c r="EN28" s="131">
        <f t="shared" si="10"/>
        <v>0</v>
      </c>
      <c r="EO28" s="131">
        <f t="shared" si="10"/>
        <v>0</v>
      </c>
      <c r="EP28" s="131">
        <f t="shared" si="10"/>
        <v>0</v>
      </c>
      <c r="EQ28" s="131">
        <f t="shared" si="10"/>
        <v>0</v>
      </c>
      <c r="ER28" s="131">
        <f t="shared" si="10"/>
        <v>0</v>
      </c>
      <c r="ES28" s="131">
        <f t="shared" si="10"/>
        <v>0</v>
      </c>
      <c r="ET28" s="131">
        <f t="shared" si="10"/>
        <v>0</v>
      </c>
      <c r="EU28" s="131">
        <f t="shared" si="10"/>
        <v>0</v>
      </c>
      <c r="EV28" s="131">
        <f t="shared" si="10"/>
        <v>0</v>
      </c>
      <c r="EW28" s="131">
        <f t="shared" si="10"/>
        <v>0</v>
      </c>
      <c r="EX28" s="131">
        <f t="shared" si="10"/>
        <v>0</v>
      </c>
      <c r="EY28" s="131">
        <f t="shared" si="10"/>
        <v>0</v>
      </c>
      <c r="EZ28" s="131">
        <f t="shared" si="10"/>
        <v>0</v>
      </c>
    </row>
    <row r="29" spans="2:156" x14ac:dyDescent="0.25">
      <c r="D29" s="150"/>
      <c r="E29" s="147"/>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row>
    <row r="30" spans="2:156" x14ac:dyDescent="0.25">
      <c r="B30" s="70" t="s">
        <v>174</v>
      </c>
      <c r="C30" s="70"/>
      <c r="D30" s="131">
        <f>SUM(F30:EZ30)</f>
        <v>0</v>
      </c>
      <c r="E30" s="147"/>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c r="DJ30" s="133"/>
      <c r="DK30" s="133"/>
      <c r="DL30" s="133"/>
      <c r="DM30" s="133"/>
      <c r="DN30" s="133"/>
      <c r="DO30" s="133"/>
      <c r="DP30" s="133"/>
      <c r="DQ30" s="133"/>
      <c r="DR30" s="133"/>
      <c r="DS30" s="133"/>
      <c r="DT30" s="133"/>
      <c r="DU30" s="133"/>
      <c r="DV30" s="133"/>
      <c r="DW30" s="133"/>
      <c r="DX30" s="133"/>
      <c r="DY30" s="133"/>
      <c r="DZ30" s="133"/>
      <c r="EA30" s="133"/>
      <c r="EB30" s="133"/>
      <c r="EC30" s="133"/>
      <c r="ED30" s="133"/>
      <c r="EE30" s="133"/>
      <c r="EF30" s="133"/>
      <c r="EG30" s="133"/>
      <c r="EH30" s="133"/>
      <c r="EI30" s="133"/>
      <c r="EJ30" s="133"/>
      <c r="EK30" s="133"/>
      <c r="EL30" s="133"/>
      <c r="EM30" s="133"/>
      <c r="EN30" s="133"/>
      <c r="EO30" s="133"/>
      <c r="EP30" s="133"/>
      <c r="EQ30" s="133"/>
      <c r="ER30" s="133"/>
      <c r="ES30" s="133"/>
      <c r="ET30" s="133"/>
      <c r="EU30" s="133"/>
      <c r="EV30" s="133"/>
      <c r="EW30" s="133"/>
      <c r="EX30" s="133"/>
      <c r="EY30" s="133"/>
      <c r="EZ30" s="133"/>
    </row>
    <row r="31" spans="2:156" x14ac:dyDescent="0.25">
      <c r="B31" s="70" t="s">
        <v>175</v>
      </c>
      <c r="C31" s="70"/>
      <c r="D31" s="131">
        <f>SUM(F31:EZ31)</f>
        <v>0</v>
      </c>
      <c r="E31" s="147"/>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3"/>
      <c r="EA31" s="133"/>
      <c r="EB31" s="133"/>
      <c r="EC31" s="133"/>
      <c r="ED31" s="133"/>
      <c r="EE31" s="133"/>
      <c r="EF31" s="133"/>
      <c r="EG31" s="133"/>
      <c r="EH31" s="133"/>
      <c r="EI31" s="133"/>
      <c r="EJ31" s="133"/>
      <c r="EK31" s="133"/>
      <c r="EL31" s="133"/>
      <c r="EM31" s="133"/>
      <c r="EN31" s="133"/>
      <c r="EO31" s="133"/>
      <c r="EP31" s="133"/>
      <c r="EQ31" s="133"/>
      <c r="ER31" s="133"/>
      <c r="ES31" s="133"/>
      <c r="ET31" s="133"/>
      <c r="EU31" s="133"/>
      <c r="EV31" s="133"/>
      <c r="EW31" s="133"/>
      <c r="EX31" s="133"/>
      <c r="EY31" s="133"/>
      <c r="EZ31" s="133"/>
    </row>
    <row r="32" spans="2:156" x14ac:dyDescent="0.25">
      <c r="D32" s="150"/>
      <c r="E32" s="147"/>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row>
    <row r="33" spans="1:156" s="69" customFormat="1" x14ac:dyDescent="0.25">
      <c r="A33" s="10"/>
      <c r="B33" s="69" t="s">
        <v>130</v>
      </c>
      <c r="D33" s="131">
        <f>SUM(F33:EZ33)</f>
        <v>0</v>
      </c>
      <c r="E33" s="150"/>
      <c r="F33" s="131">
        <f t="shared" ref="F33:AK33" si="11">SUM(F14,F16:F19,F28,F30:F31)</f>
        <v>0</v>
      </c>
      <c r="G33" s="131">
        <f t="shared" si="11"/>
        <v>0</v>
      </c>
      <c r="H33" s="131">
        <f t="shared" si="11"/>
        <v>0</v>
      </c>
      <c r="I33" s="131">
        <f t="shared" si="11"/>
        <v>0</v>
      </c>
      <c r="J33" s="131">
        <f t="shared" si="11"/>
        <v>0</v>
      </c>
      <c r="K33" s="131">
        <f t="shared" si="11"/>
        <v>0</v>
      </c>
      <c r="L33" s="131">
        <f t="shared" si="11"/>
        <v>0</v>
      </c>
      <c r="M33" s="131">
        <f t="shared" si="11"/>
        <v>0</v>
      </c>
      <c r="N33" s="131">
        <f t="shared" si="11"/>
        <v>0</v>
      </c>
      <c r="O33" s="131">
        <f t="shared" si="11"/>
        <v>0</v>
      </c>
      <c r="P33" s="131">
        <f t="shared" si="11"/>
        <v>0</v>
      </c>
      <c r="Q33" s="131">
        <f t="shared" si="11"/>
        <v>0</v>
      </c>
      <c r="R33" s="131">
        <f t="shared" si="11"/>
        <v>0</v>
      </c>
      <c r="S33" s="131">
        <f t="shared" si="11"/>
        <v>0</v>
      </c>
      <c r="T33" s="131">
        <f t="shared" si="11"/>
        <v>0</v>
      </c>
      <c r="U33" s="131">
        <f t="shared" si="11"/>
        <v>0</v>
      </c>
      <c r="V33" s="131">
        <f t="shared" si="11"/>
        <v>0</v>
      </c>
      <c r="W33" s="131">
        <f t="shared" si="11"/>
        <v>0</v>
      </c>
      <c r="X33" s="131">
        <f t="shared" si="11"/>
        <v>0</v>
      </c>
      <c r="Y33" s="131">
        <f t="shared" si="11"/>
        <v>0</v>
      </c>
      <c r="Z33" s="131">
        <f t="shared" si="11"/>
        <v>0</v>
      </c>
      <c r="AA33" s="131">
        <f t="shared" si="11"/>
        <v>0</v>
      </c>
      <c r="AB33" s="131">
        <f t="shared" si="11"/>
        <v>0</v>
      </c>
      <c r="AC33" s="131">
        <f t="shared" si="11"/>
        <v>0</v>
      </c>
      <c r="AD33" s="131">
        <f t="shared" si="11"/>
        <v>0</v>
      </c>
      <c r="AE33" s="131">
        <f t="shared" si="11"/>
        <v>0</v>
      </c>
      <c r="AF33" s="131">
        <f t="shared" si="11"/>
        <v>0</v>
      </c>
      <c r="AG33" s="131">
        <f t="shared" si="11"/>
        <v>0</v>
      </c>
      <c r="AH33" s="131">
        <f t="shared" si="11"/>
        <v>0</v>
      </c>
      <c r="AI33" s="131">
        <f t="shared" si="11"/>
        <v>0</v>
      </c>
      <c r="AJ33" s="131">
        <f t="shared" si="11"/>
        <v>0</v>
      </c>
      <c r="AK33" s="131">
        <f t="shared" si="11"/>
        <v>0</v>
      </c>
      <c r="AL33" s="131">
        <f t="shared" ref="AL33:BQ33" si="12">SUM(AL14,AL16:AL19,AL28,AL30:AL31)</f>
        <v>0</v>
      </c>
      <c r="AM33" s="131">
        <f t="shared" si="12"/>
        <v>0</v>
      </c>
      <c r="AN33" s="131">
        <f t="shared" si="12"/>
        <v>0</v>
      </c>
      <c r="AO33" s="131">
        <f t="shared" si="12"/>
        <v>0</v>
      </c>
      <c r="AP33" s="131">
        <f t="shared" si="12"/>
        <v>0</v>
      </c>
      <c r="AQ33" s="131">
        <f t="shared" si="12"/>
        <v>0</v>
      </c>
      <c r="AR33" s="131">
        <f t="shared" si="12"/>
        <v>0</v>
      </c>
      <c r="AS33" s="131">
        <f t="shared" si="12"/>
        <v>0</v>
      </c>
      <c r="AT33" s="131">
        <f t="shared" si="12"/>
        <v>0</v>
      </c>
      <c r="AU33" s="131">
        <f t="shared" si="12"/>
        <v>0</v>
      </c>
      <c r="AV33" s="131">
        <f t="shared" si="12"/>
        <v>0</v>
      </c>
      <c r="AW33" s="131">
        <f t="shared" si="12"/>
        <v>0</v>
      </c>
      <c r="AX33" s="131">
        <f t="shared" si="12"/>
        <v>0</v>
      </c>
      <c r="AY33" s="131">
        <f t="shared" si="12"/>
        <v>0</v>
      </c>
      <c r="AZ33" s="131">
        <f t="shared" si="12"/>
        <v>0</v>
      </c>
      <c r="BA33" s="131">
        <f t="shared" si="12"/>
        <v>0</v>
      </c>
      <c r="BB33" s="131">
        <f t="shared" si="12"/>
        <v>0</v>
      </c>
      <c r="BC33" s="131">
        <f t="shared" si="12"/>
        <v>0</v>
      </c>
      <c r="BD33" s="131">
        <f t="shared" si="12"/>
        <v>0</v>
      </c>
      <c r="BE33" s="131">
        <f t="shared" si="12"/>
        <v>0</v>
      </c>
      <c r="BF33" s="131">
        <f t="shared" si="12"/>
        <v>0</v>
      </c>
      <c r="BG33" s="131">
        <f t="shared" si="12"/>
        <v>0</v>
      </c>
      <c r="BH33" s="131">
        <f t="shared" si="12"/>
        <v>0</v>
      </c>
      <c r="BI33" s="131">
        <f t="shared" si="12"/>
        <v>0</v>
      </c>
      <c r="BJ33" s="131">
        <f t="shared" si="12"/>
        <v>0</v>
      </c>
      <c r="BK33" s="131">
        <f t="shared" si="12"/>
        <v>0</v>
      </c>
      <c r="BL33" s="131">
        <f t="shared" si="12"/>
        <v>0</v>
      </c>
      <c r="BM33" s="131">
        <f t="shared" si="12"/>
        <v>0</v>
      </c>
      <c r="BN33" s="131">
        <f t="shared" si="12"/>
        <v>0</v>
      </c>
      <c r="BO33" s="131">
        <f t="shared" si="12"/>
        <v>0</v>
      </c>
      <c r="BP33" s="131">
        <f t="shared" si="12"/>
        <v>0</v>
      </c>
      <c r="BQ33" s="131">
        <f t="shared" si="12"/>
        <v>0</v>
      </c>
      <c r="BR33" s="131">
        <f t="shared" ref="BR33:CW33" si="13">SUM(BR14,BR16:BR19,BR28,BR30:BR31)</f>
        <v>0</v>
      </c>
      <c r="BS33" s="131">
        <f t="shared" si="13"/>
        <v>0</v>
      </c>
      <c r="BT33" s="131">
        <f t="shared" si="13"/>
        <v>0</v>
      </c>
      <c r="BU33" s="131">
        <f t="shared" si="13"/>
        <v>0</v>
      </c>
      <c r="BV33" s="131">
        <f t="shared" si="13"/>
        <v>0</v>
      </c>
      <c r="BW33" s="131">
        <f t="shared" si="13"/>
        <v>0</v>
      </c>
      <c r="BX33" s="131">
        <f t="shared" si="13"/>
        <v>0</v>
      </c>
      <c r="BY33" s="131">
        <f t="shared" si="13"/>
        <v>0</v>
      </c>
      <c r="BZ33" s="131">
        <f t="shared" si="13"/>
        <v>0</v>
      </c>
      <c r="CA33" s="131">
        <f t="shared" si="13"/>
        <v>0</v>
      </c>
      <c r="CB33" s="131">
        <f t="shared" si="13"/>
        <v>0</v>
      </c>
      <c r="CC33" s="131">
        <f t="shared" si="13"/>
        <v>0</v>
      </c>
      <c r="CD33" s="131">
        <f t="shared" si="13"/>
        <v>0</v>
      </c>
      <c r="CE33" s="131">
        <f t="shared" si="13"/>
        <v>0</v>
      </c>
      <c r="CF33" s="131">
        <f t="shared" si="13"/>
        <v>0</v>
      </c>
      <c r="CG33" s="131">
        <f t="shared" si="13"/>
        <v>0</v>
      </c>
      <c r="CH33" s="131">
        <f t="shared" si="13"/>
        <v>0</v>
      </c>
      <c r="CI33" s="131">
        <f t="shared" si="13"/>
        <v>0</v>
      </c>
      <c r="CJ33" s="131">
        <f t="shared" si="13"/>
        <v>0</v>
      </c>
      <c r="CK33" s="131">
        <f t="shared" si="13"/>
        <v>0</v>
      </c>
      <c r="CL33" s="131">
        <f t="shared" si="13"/>
        <v>0</v>
      </c>
      <c r="CM33" s="131">
        <f t="shared" si="13"/>
        <v>0</v>
      </c>
      <c r="CN33" s="131">
        <f t="shared" si="13"/>
        <v>0</v>
      </c>
      <c r="CO33" s="131">
        <f t="shared" si="13"/>
        <v>0</v>
      </c>
      <c r="CP33" s="131">
        <f t="shared" si="13"/>
        <v>0</v>
      </c>
      <c r="CQ33" s="131">
        <f t="shared" si="13"/>
        <v>0</v>
      </c>
      <c r="CR33" s="131">
        <f t="shared" si="13"/>
        <v>0</v>
      </c>
      <c r="CS33" s="131">
        <f t="shared" si="13"/>
        <v>0</v>
      </c>
      <c r="CT33" s="131">
        <f t="shared" si="13"/>
        <v>0</v>
      </c>
      <c r="CU33" s="131">
        <f t="shared" si="13"/>
        <v>0</v>
      </c>
      <c r="CV33" s="131">
        <f t="shared" si="13"/>
        <v>0</v>
      </c>
      <c r="CW33" s="131">
        <f t="shared" si="13"/>
        <v>0</v>
      </c>
      <c r="CX33" s="131">
        <f t="shared" ref="CX33:EC33" si="14">SUM(CX14,CX16:CX19,CX28,CX30:CX31)</f>
        <v>0</v>
      </c>
      <c r="CY33" s="131">
        <f t="shared" si="14"/>
        <v>0</v>
      </c>
      <c r="CZ33" s="131">
        <f t="shared" si="14"/>
        <v>0</v>
      </c>
      <c r="DA33" s="131">
        <f t="shared" si="14"/>
        <v>0</v>
      </c>
      <c r="DB33" s="131">
        <f t="shared" si="14"/>
        <v>0</v>
      </c>
      <c r="DC33" s="131">
        <f t="shared" si="14"/>
        <v>0</v>
      </c>
      <c r="DD33" s="131">
        <f t="shared" si="14"/>
        <v>0</v>
      </c>
      <c r="DE33" s="131">
        <f t="shared" si="14"/>
        <v>0</v>
      </c>
      <c r="DF33" s="131">
        <f t="shared" si="14"/>
        <v>0</v>
      </c>
      <c r="DG33" s="131">
        <f t="shared" si="14"/>
        <v>0</v>
      </c>
      <c r="DH33" s="131">
        <f t="shared" si="14"/>
        <v>0</v>
      </c>
      <c r="DI33" s="131">
        <f t="shared" si="14"/>
        <v>0</v>
      </c>
      <c r="DJ33" s="131">
        <f t="shared" si="14"/>
        <v>0</v>
      </c>
      <c r="DK33" s="131">
        <f t="shared" si="14"/>
        <v>0</v>
      </c>
      <c r="DL33" s="131">
        <f t="shared" si="14"/>
        <v>0</v>
      </c>
      <c r="DM33" s="131">
        <f t="shared" si="14"/>
        <v>0</v>
      </c>
      <c r="DN33" s="131">
        <f t="shared" si="14"/>
        <v>0</v>
      </c>
      <c r="DO33" s="131">
        <f t="shared" si="14"/>
        <v>0</v>
      </c>
      <c r="DP33" s="131">
        <f t="shared" si="14"/>
        <v>0</v>
      </c>
      <c r="DQ33" s="131">
        <f t="shared" si="14"/>
        <v>0</v>
      </c>
      <c r="DR33" s="131">
        <f t="shared" si="14"/>
        <v>0</v>
      </c>
      <c r="DS33" s="131">
        <f t="shared" si="14"/>
        <v>0</v>
      </c>
      <c r="DT33" s="131">
        <f t="shared" si="14"/>
        <v>0</v>
      </c>
      <c r="DU33" s="131">
        <f t="shared" si="14"/>
        <v>0</v>
      </c>
      <c r="DV33" s="131">
        <f t="shared" si="14"/>
        <v>0</v>
      </c>
      <c r="DW33" s="131">
        <f t="shared" si="14"/>
        <v>0</v>
      </c>
      <c r="DX33" s="131">
        <f t="shared" si="14"/>
        <v>0</v>
      </c>
      <c r="DY33" s="131">
        <f t="shared" si="14"/>
        <v>0</v>
      </c>
      <c r="DZ33" s="131">
        <f t="shared" si="14"/>
        <v>0</v>
      </c>
      <c r="EA33" s="131">
        <f t="shared" si="14"/>
        <v>0</v>
      </c>
      <c r="EB33" s="131">
        <f t="shared" si="14"/>
        <v>0</v>
      </c>
      <c r="EC33" s="131">
        <f t="shared" si="14"/>
        <v>0</v>
      </c>
      <c r="ED33" s="131">
        <f t="shared" ref="ED33:EZ33" si="15">SUM(ED14,ED16:ED19,ED28,ED30:ED31)</f>
        <v>0</v>
      </c>
      <c r="EE33" s="131">
        <f t="shared" si="15"/>
        <v>0</v>
      </c>
      <c r="EF33" s="131">
        <f t="shared" si="15"/>
        <v>0</v>
      </c>
      <c r="EG33" s="131">
        <f t="shared" si="15"/>
        <v>0</v>
      </c>
      <c r="EH33" s="131">
        <f t="shared" si="15"/>
        <v>0</v>
      </c>
      <c r="EI33" s="131">
        <f t="shared" si="15"/>
        <v>0</v>
      </c>
      <c r="EJ33" s="131">
        <f t="shared" si="15"/>
        <v>0</v>
      </c>
      <c r="EK33" s="131">
        <f t="shared" si="15"/>
        <v>0</v>
      </c>
      <c r="EL33" s="131">
        <f t="shared" si="15"/>
        <v>0</v>
      </c>
      <c r="EM33" s="131">
        <f t="shared" si="15"/>
        <v>0</v>
      </c>
      <c r="EN33" s="131">
        <f t="shared" si="15"/>
        <v>0</v>
      </c>
      <c r="EO33" s="131">
        <f t="shared" si="15"/>
        <v>0</v>
      </c>
      <c r="EP33" s="131">
        <f t="shared" si="15"/>
        <v>0</v>
      </c>
      <c r="EQ33" s="131">
        <f t="shared" si="15"/>
        <v>0</v>
      </c>
      <c r="ER33" s="131">
        <f t="shared" si="15"/>
        <v>0</v>
      </c>
      <c r="ES33" s="131">
        <f t="shared" si="15"/>
        <v>0</v>
      </c>
      <c r="ET33" s="131">
        <f t="shared" si="15"/>
        <v>0</v>
      </c>
      <c r="EU33" s="131">
        <f t="shared" si="15"/>
        <v>0</v>
      </c>
      <c r="EV33" s="131">
        <f t="shared" si="15"/>
        <v>0</v>
      </c>
      <c r="EW33" s="131">
        <f t="shared" si="15"/>
        <v>0</v>
      </c>
      <c r="EX33" s="131">
        <f t="shared" si="15"/>
        <v>0</v>
      </c>
      <c r="EY33" s="131">
        <f t="shared" si="15"/>
        <v>0</v>
      </c>
      <c r="EZ33" s="131">
        <f t="shared" si="15"/>
        <v>0</v>
      </c>
    </row>
    <row r="34" spans="1:156" x14ac:dyDescent="0.25">
      <c r="D34" s="150"/>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c r="DA34" s="147"/>
      <c r="DB34" s="147"/>
      <c r="DC34" s="147"/>
      <c r="DD34" s="147"/>
      <c r="DE34" s="147"/>
      <c r="DF34" s="147"/>
      <c r="DG34" s="147"/>
      <c r="DH34" s="147"/>
      <c r="DI34" s="147"/>
      <c r="DJ34" s="147"/>
      <c r="DK34" s="147"/>
      <c r="DL34" s="147"/>
      <c r="DM34" s="147"/>
      <c r="DN34" s="147"/>
      <c r="DO34" s="147"/>
      <c r="DP34" s="147"/>
      <c r="DQ34" s="147"/>
      <c r="DR34" s="147"/>
      <c r="DS34" s="147"/>
      <c r="DT34" s="147"/>
      <c r="DU34" s="147"/>
      <c r="DV34" s="147"/>
      <c r="DW34" s="147"/>
      <c r="DX34" s="147"/>
      <c r="DY34" s="147"/>
      <c r="DZ34" s="147"/>
      <c r="EA34" s="147"/>
      <c r="EB34" s="147"/>
      <c r="EC34" s="147"/>
      <c r="ED34" s="147"/>
      <c r="EE34" s="147"/>
      <c r="EF34" s="147"/>
      <c r="EG34" s="147"/>
      <c r="EH34" s="147"/>
      <c r="EI34" s="147"/>
      <c r="EJ34" s="147"/>
      <c r="EK34" s="147"/>
      <c r="EL34" s="147"/>
      <c r="EM34" s="147"/>
      <c r="EN34" s="147"/>
      <c r="EO34" s="147"/>
      <c r="EP34" s="147"/>
      <c r="EQ34" s="147"/>
      <c r="ER34" s="147"/>
      <c r="ES34" s="147"/>
      <c r="ET34" s="147"/>
      <c r="EU34" s="147"/>
      <c r="EV34" s="147"/>
      <c r="EW34" s="147"/>
      <c r="EX34" s="147"/>
      <c r="EY34" s="147"/>
      <c r="EZ34" s="147"/>
    </row>
    <row r="35" spans="1:156" x14ac:dyDescent="0.25">
      <c r="B35" s="70" t="s">
        <v>176</v>
      </c>
      <c r="C35" s="70"/>
      <c r="D35" s="131">
        <f>SUM(F35:EZ35)</f>
        <v>0</v>
      </c>
      <c r="E35" s="147"/>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c r="CQ35" s="133"/>
      <c r="CR35" s="133"/>
      <c r="CS35" s="133"/>
      <c r="CT35" s="133"/>
      <c r="CU35" s="133"/>
      <c r="CV35" s="133"/>
      <c r="CW35" s="133"/>
      <c r="CX35" s="133"/>
      <c r="CY35" s="133"/>
      <c r="CZ35" s="133"/>
      <c r="DA35" s="133"/>
      <c r="DB35" s="133"/>
      <c r="DC35" s="133"/>
      <c r="DD35" s="133"/>
      <c r="DE35" s="133"/>
      <c r="DF35" s="133"/>
      <c r="DG35" s="133"/>
      <c r="DH35" s="133"/>
      <c r="DI35" s="133"/>
      <c r="DJ35" s="133"/>
      <c r="DK35" s="133"/>
      <c r="DL35" s="133"/>
      <c r="DM35" s="133"/>
      <c r="DN35" s="133"/>
      <c r="DO35" s="133"/>
      <c r="DP35" s="133"/>
      <c r="DQ35" s="133"/>
      <c r="DR35" s="133"/>
      <c r="DS35" s="133"/>
      <c r="DT35" s="133"/>
      <c r="DU35" s="133"/>
      <c r="DV35" s="133"/>
      <c r="DW35" s="133"/>
      <c r="DX35" s="133"/>
      <c r="DY35" s="133"/>
      <c r="DZ35" s="133"/>
      <c r="EA35" s="133"/>
      <c r="EB35" s="133"/>
      <c r="EC35" s="133"/>
      <c r="ED35" s="133"/>
      <c r="EE35" s="133"/>
      <c r="EF35" s="133"/>
      <c r="EG35" s="133"/>
      <c r="EH35" s="133"/>
      <c r="EI35" s="133"/>
      <c r="EJ35" s="133"/>
      <c r="EK35" s="133"/>
      <c r="EL35" s="133"/>
      <c r="EM35" s="133"/>
      <c r="EN35" s="133"/>
      <c r="EO35" s="133"/>
      <c r="EP35" s="133"/>
      <c r="EQ35" s="133"/>
      <c r="ER35" s="133"/>
      <c r="ES35" s="133"/>
      <c r="ET35" s="133"/>
      <c r="EU35" s="133"/>
      <c r="EV35" s="133"/>
      <c r="EW35" s="133"/>
      <c r="EX35" s="133"/>
      <c r="EY35" s="133"/>
      <c r="EZ35" s="133"/>
    </row>
    <row r="36" spans="1:156" x14ac:dyDescent="0.25">
      <c r="B36" s="70" t="s">
        <v>177</v>
      </c>
      <c r="C36" s="70"/>
      <c r="D36" s="131">
        <f>SUM(F36:EZ36)</f>
        <v>0</v>
      </c>
      <c r="E36" s="147"/>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c r="CQ36" s="133"/>
      <c r="CR36" s="133"/>
      <c r="CS36" s="133"/>
      <c r="CT36" s="133"/>
      <c r="CU36" s="133"/>
      <c r="CV36" s="133"/>
      <c r="CW36" s="133"/>
      <c r="CX36" s="133"/>
      <c r="CY36" s="133"/>
      <c r="CZ36" s="133"/>
      <c r="DA36" s="133"/>
      <c r="DB36" s="133"/>
      <c r="DC36" s="133"/>
      <c r="DD36" s="133"/>
      <c r="DE36" s="133"/>
      <c r="DF36" s="133"/>
      <c r="DG36" s="133"/>
      <c r="DH36" s="133"/>
      <c r="DI36" s="133"/>
      <c r="DJ36" s="133"/>
      <c r="DK36" s="133"/>
      <c r="DL36" s="133"/>
      <c r="DM36" s="133"/>
      <c r="DN36" s="133"/>
      <c r="DO36" s="133"/>
      <c r="DP36" s="133"/>
      <c r="DQ36" s="133"/>
      <c r="DR36" s="133"/>
      <c r="DS36" s="133"/>
      <c r="DT36" s="133"/>
      <c r="DU36" s="133"/>
      <c r="DV36" s="133"/>
      <c r="DW36" s="133"/>
      <c r="DX36" s="133"/>
      <c r="DY36" s="133"/>
      <c r="DZ36" s="133"/>
      <c r="EA36" s="133"/>
      <c r="EB36" s="133"/>
      <c r="EC36" s="133"/>
      <c r="ED36" s="133"/>
      <c r="EE36" s="133"/>
      <c r="EF36" s="133"/>
      <c r="EG36" s="133"/>
      <c r="EH36" s="133"/>
      <c r="EI36" s="133"/>
      <c r="EJ36" s="133"/>
      <c r="EK36" s="133"/>
      <c r="EL36" s="133"/>
      <c r="EM36" s="133"/>
      <c r="EN36" s="133"/>
      <c r="EO36" s="133"/>
      <c r="EP36" s="133"/>
      <c r="EQ36" s="133"/>
      <c r="ER36" s="133"/>
      <c r="ES36" s="133"/>
      <c r="ET36" s="133"/>
      <c r="EU36" s="133"/>
      <c r="EV36" s="133"/>
      <c r="EW36" s="133"/>
      <c r="EX36" s="133"/>
      <c r="EY36" s="133"/>
      <c r="EZ36" s="133"/>
    </row>
    <row r="37" spans="1:156" x14ac:dyDescent="0.25">
      <c r="B37" s="70" t="s">
        <v>178</v>
      </c>
      <c r="C37" s="70"/>
      <c r="D37" s="131">
        <f>SUM(F37:EZ37)</f>
        <v>0</v>
      </c>
      <c r="E37" s="147"/>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3"/>
      <c r="CX37" s="133"/>
      <c r="CY37" s="133"/>
      <c r="CZ37" s="133"/>
      <c r="DA37" s="133"/>
      <c r="DB37" s="133"/>
      <c r="DC37" s="133"/>
      <c r="DD37" s="133"/>
      <c r="DE37" s="133"/>
      <c r="DF37" s="133"/>
      <c r="DG37" s="133"/>
      <c r="DH37" s="133"/>
      <c r="DI37" s="133"/>
      <c r="DJ37" s="133"/>
      <c r="DK37" s="133"/>
      <c r="DL37" s="133"/>
      <c r="DM37" s="133"/>
      <c r="DN37" s="133"/>
      <c r="DO37" s="133"/>
      <c r="DP37" s="133"/>
      <c r="DQ37" s="133"/>
      <c r="DR37" s="133"/>
      <c r="DS37" s="133"/>
      <c r="DT37" s="133"/>
      <c r="DU37" s="133"/>
      <c r="DV37" s="133"/>
      <c r="DW37" s="133"/>
      <c r="DX37" s="133"/>
      <c r="DY37" s="133"/>
      <c r="DZ37" s="133"/>
      <c r="EA37" s="133"/>
      <c r="EB37" s="133"/>
      <c r="EC37" s="133"/>
      <c r="ED37" s="133"/>
      <c r="EE37" s="133"/>
      <c r="EF37" s="133"/>
      <c r="EG37" s="133"/>
      <c r="EH37" s="133"/>
      <c r="EI37" s="133"/>
      <c r="EJ37" s="133"/>
      <c r="EK37" s="133"/>
      <c r="EL37" s="133"/>
      <c r="EM37" s="133"/>
      <c r="EN37" s="133"/>
      <c r="EO37" s="133"/>
      <c r="EP37" s="133"/>
      <c r="EQ37" s="133"/>
      <c r="ER37" s="133"/>
      <c r="ES37" s="133"/>
      <c r="ET37" s="133"/>
      <c r="EU37" s="133"/>
      <c r="EV37" s="133"/>
      <c r="EW37" s="133"/>
      <c r="EX37" s="133"/>
      <c r="EY37" s="133"/>
      <c r="EZ37" s="133"/>
    </row>
    <row r="38" spans="1:156" x14ac:dyDescent="0.25">
      <c r="D38" s="150"/>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c r="DA38" s="147"/>
      <c r="DB38" s="147"/>
      <c r="DC38" s="147"/>
      <c r="DD38" s="147"/>
      <c r="DE38" s="147"/>
      <c r="DF38" s="147"/>
      <c r="DG38" s="147"/>
      <c r="DH38" s="147"/>
      <c r="DI38" s="147"/>
      <c r="DJ38" s="147"/>
      <c r="DK38" s="147"/>
      <c r="DL38" s="147"/>
      <c r="DM38" s="147"/>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c r="EP38" s="147"/>
      <c r="EQ38" s="147"/>
      <c r="ER38" s="147"/>
      <c r="ES38" s="147"/>
      <c r="ET38" s="147"/>
      <c r="EU38" s="147"/>
      <c r="EV38" s="147"/>
      <c r="EW38" s="147"/>
      <c r="EX38" s="147"/>
      <c r="EY38" s="147"/>
      <c r="EZ38" s="147"/>
    </row>
    <row r="39" spans="1:156" s="69" customFormat="1" x14ac:dyDescent="0.25">
      <c r="A39" s="10"/>
      <c r="B39" s="69" t="s">
        <v>179</v>
      </c>
      <c r="D39" s="131">
        <f>SUM(F39:EZ39)</f>
        <v>0</v>
      </c>
      <c r="E39" s="150"/>
      <c r="F39" s="131">
        <f t="shared" ref="F39:AK39" si="16">SUM(F33,F35:F37)</f>
        <v>0</v>
      </c>
      <c r="G39" s="131">
        <f t="shared" si="16"/>
        <v>0</v>
      </c>
      <c r="H39" s="131">
        <f t="shared" si="16"/>
        <v>0</v>
      </c>
      <c r="I39" s="131">
        <f t="shared" si="16"/>
        <v>0</v>
      </c>
      <c r="J39" s="131">
        <f t="shared" si="16"/>
        <v>0</v>
      </c>
      <c r="K39" s="131">
        <f t="shared" si="16"/>
        <v>0</v>
      </c>
      <c r="L39" s="131">
        <f t="shared" si="16"/>
        <v>0</v>
      </c>
      <c r="M39" s="131">
        <f t="shared" si="16"/>
        <v>0</v>
      </c>
      <c r="N39" s="131">
        <f t="shared" si="16"/>
        <v>0</v>
      </c>
      <c r="O39" s="131">
        <f t="shared" si="16"/>
        <v>0</v>
      </c>
      <c r="P39" s="131">
        <f t="shared" si="16"/>
        <v>0</v>
      </c>
      <c r="Q39" s="131">
        <f t="shared" si="16"/>
        <v>0</v>
      </c>
      <c r="R39" s="131">
        <f t="shared" si="16"/>
        <v>0</v>
      </c>
      <c r="S39" s="131">
        <f t="shared" si="16"/>
        <v>0</v>
      </c>
      <c r="T39" s="131">
        <f t="shared" si="16"/>
        <v>0</v>
      </c>
      <c r="U39" s="131">
        <f t="shared" si="16"/>
        <v>0</v>
      </c>
      <c r="V39" s="131">
        <f t="shared" si="16"/>
        <v>0</v>
      </c>
      <c r="W39" s="131">
        <f t="shared" si="16"/>
        <v>0</v>
      </c>
      <c r="X39" s="131">
        <f t="shared" si="16"/>
        <v>0</v>
      </c>
      <c r="Y39" s="131">
        <f t="shared" si="16"/>
        <v>0</v>
      </c>
      <c r="Z39" s="131">
        <f t="shared" si="16"/>
        <v>0</v>
      </c>
      <c r="AA39" s="131">
        <f t="shared" si="16"/>
        <v>0</v>
      </c>
      <c r="AB39" s="131">
        <f t="shared" si="16"/>
        <v>0</v>
      </c>
      <c r="AC39" s="131">
        <f t="shared" si="16"/>
        <v>0</v>
      </c>
      <c r="AD39" s="131">
        <f t="shared" si="16"/>
        <v>0</v>
      </c>
      <c r="AE39" s="131">
        <f t="shared" si="16"/>
        <v>0</v>
      </c>
      <c r="AF39" s="131">
        <f t="shared" si="16"/>
        <v>0</v>
      </c>
      <c r="AG39" s="131">
        <f t="shared" si="16"/>
        <v>0</v>
      </c>
      <c r="AH39" s="131">
        <f t="shared" si="16"/>
        <v>0</v>
      </c>
      <c r="AI39" s="131">
        <f t="shared" si="16"/>
        <v>0</v>
      </c>
      <c r="AJ39" s="131">
        <f t="shared" si="16"/>
        <v>0</v>
      </c>
      <c r="AK39" s="131">
        <f t="shared" si="16"/>
        <v>0</v>
      </c>
      <c r="AL39" s="131">
        <f t="shared" ref="AL39:BQ39" si="17">SUM(AL33,AL35:AL37)</f>
        <v>0</v>
      </c>
      <c r="AM39" s="131">
        <f t="shared" si="17"/>
        <v>0</v>
      </c>
      <c r="AN39" s="131">
        <f t="shared" si="17"/>
        <v>0</v>
      </c>
      <c r="AO39" s="131">
        <f t="shared" si="17"/>
        <v>0</v>
      </c>
      <c r="AP39" s="131">
        <f t="shared" si="17"/>
        <v>0</v>
      </c>
      <c r="AQ39" s="131">
        <f t="shared" si="17"/>
        <v>0</v>
      </c>
      <c r="AR39" s="131">
        <f t="shared" si="17"/>
        <v>0</v>
      </c>
      <c r="AS39" s="131">
        <f t="shared" si="17"/>
        <v>0</v>
      </c>
      <c r="AT39" s="131">
        <f t="shared" si="17"/>
        <v>0</v>
      </c>
      <c r="AU39" s="131">
        <f t="shared" si="17"/>
        <v>0</v>
      </c>
      <c r="AV39" s="131">
        <f t="shared" si="17"/>
        <v>0</v>
      </c>
      <c r="AW39" s="131">
        <f t="shared" si="17"/>
        <v>0</v>
      </c>
      <c r="AX39" s="131">
        <f t="shared" si="17"/>
        <v>0</v>
      </c>
      <c r="AY39" s="131">
        <f t="shared" si="17"/>
        <v>0</v>
      </c>
      <c r="AZ39" s="131">
        <f t="shared" si="17"/>
        <v>0</v>
      </c>
      <c r="BA39" s="131">
        <f t="shared" si="17"/>
        <v>0</v>
      </c>
      <c r="BB39" s="131">
        <f t="shared" si="17"/>
        <v>0</v>
      </c>
      <c r="BC39" s="131">
        <f t="shared" si="17"/>
        <v>0</v>
      </c>
      <c r="BD39" s="131">
        <f t="shared" si="17"/>
        <v>0</v>
      </c>
      <c r="BE39" s="131">
        <f t="shared" si="17"/>
        <v>0</v>
      </c>
      <c r="BF39" s="131">
        <f t="shared" si="17"/>
        <v>0</v>
      </c>
      <c r="BG39" s="131">
        <f t="shared" si="17"/>
        <v>0</v>
      </c>
      <c r="BH39" s="131">
        <f t="shared" si="17"/>
        <v>0</v>
      </c>
      <c r="BI39" s="131">
        <f t="shared" si="17"/>
        <v>0</v>
      </c>
      <c r="BJ39" s="131">
        <f t="shared" si="17"/>
        <v>0</v>
      </c>
      <c r="BK39" s="131">
        <f t="shared" si="17"/>
        <v>0</v>
      </c>
      <c r="BL39" s="131">
        <f t="shared" si="17"/>
        <v>0</v>
      </c>
      <c r="BM39" s="131">
        <f t="shared" si="17"/>
        <v>0</v>
      </c>
      <c r="BN39" s="131">
        <f t="shared" si="17"/>
        <v>0</v>
      </c>
      <c r="BO39" s="131">
        <f t="shared" si="17"/>
        <v>0</v>
      </c>
      <c r="BP39" s="131">
        <f t="shared" si="17"/>
        <v>0</v>
      </c>
      <c r="BQ39" s="131">
        <f t="shared" si="17"/>
        <v>0</v>
      </c>
      <c r="BR39" s="131">
        <f t="shared" ref="BR39:CW39" si="18">SUM(BR33,BR35:BR37)</f>
        <v>0</v>
      </c>
      <c r="BS39" s="131">
        <f t="shared" si="18"/>
        <v>0</v>
      </c>
      <c r="BT39" s="131">
        <f t="shared" si="18"/>
        <v>0</v>
      </c>
      <c r="BU39" s="131">
        <f t="shared" si="18"/>
        <v>0</v>
      </c>
      <c r="BV39" s="131">
        <f t="shared" si="18"/>
        <v>0</v>
      </c>
      <c r="BW39" s="131">
        <f t="shared" si="18"/>
        <v>0</v>
      </c>
      <c r="BX39" s="131">
        <f t="shared" si="18"/>
        <v>0</v>
      </c>
      <c r="BY39" s="131">
        <f t="shared" si="18"/>
        <v>0</v>
      </c>
      <c r="BZ39" s="131">
        <f t="shared" si="18"/>
        <v>0</v>
      </c>
      <c r="CA39" s="131">
        <f t="shared" si="18"/>
        <v>0</v>
      </c>
      <c r="CB39" s="131">
        <f t="shared" si="18"/>
        <v>0</v>
      </c>
      <c r="CC39" s="131">
        <f t="shared" si="18"/>
        <v>0</v>
      </c>
      <c r="CD39" s="131">
        <f t="shared" si="18"/>
        <v>0</v>
      </c>
      <c r="CE39" s="131">
        <f t="shared" si="18"/>
        <v>0</v>
      </c>
      <c r="CF39" s="131">
        <f t="shared" si="18"/>
        <v>0</v>
      </c>
      <c r="CG39" s="131">
        <f t="shared" si="18"/>
        <v>0</v>
      </c>
      <c r="CH39" s="131">
        <f t="shared" si="18"/>
        <v>0</v>
      </c>
      <c r="CI39" s="131">
        <f t="shared" si="18"/>
        <v>0</v>
      </c>
      <c r="CJ39" s="131">
        <f t="shared" si="18"/>
        <v>0</v>
      </c>
      <c r="CK39" s="131">
        <f t="shared" si="18"/>
        <v>0</v>
      </c>
      <c r="CL39" s="131">
        <f t="shared" si="18"/>
        <v>0</v>
      </c>
      <c r="CM39" s="131">
        <f t="shared" si="18"/>
        <v>0</v>
      </c>
      <c r="CN39" s="131">
        <f t="shared" si="18"/>
        <v>0</v>
      </c>
      <c r="CO39" s="131">
        <f t="shared" si="18"/>
        <v>0</v>
      </c>
      <c r="CP39" s="131">
        <f t="shared" si="18"/>
        <v>0</v>
      </c>
      <c r="CQ39" s="131">
        <f t="shared" si="18"/>
        <v>0</v>
      </c>
      <c r="CR39" s="131">
        <f t="shared" si="18"/>
        <v>0</v>
      </c>
      <c r="CS39" s="131">
        <f t="shared" si="18"/>
        <v>0</v>
      </c>
      <c r="CT39" s="131">
        <f t="shared" si="18"/>
        <v>0</v>
      </c>
      <c r="CU39" s="131">
        <f t="shared" si="18"/>
        <v>0</v>
      </c>
      <c r="CV39" s="131">
        <f t="shared" si="18"/>
        <v>0</v>
      </c>
      <c r="CW39" s="131">
        <f t="shared" si="18"/>
        <v>0</v>
      </c>
      <c r="CX39" s="131">
        <f t="shared" ref="CX39:EC39" si="19">SUM(CX33,CX35:CX37)</f>
        <v>0</v>
      </c>
      <c r="CY39" s="131">
        <f t="shared" si="19"/>
        <v>0</v>
      </c>
      <c r="CZ39" s="131">
        <f t="shared" si="19"/>
        <v>0</v>
      </c>
      <c r="DA39" s="131">
        <f t="shared" si="19"/>
        <v>0</v>
      </c>
      <c r="DB39" s="131">
        <f t="shared" si="19"/>
        <v>0</v>
      </c>
      <c r="DC39" s="131">
        <f t="shared" si="19"/>
        <v>0</v>
      </c>
      <c r="DD39" s="131">
        <f t="shared" si="19"/>
        <v>0</v>
      </c>
      <c r="DE39" s="131">
        <f t="shared" si="19"/>
        <v>0</v>
      </c>
      <c r="DF39" s="131">
        <f t="shared" si="19"/>
        <v>0</v>
      </c>
      <c r="DG39" s="131">
        <f t="shared" si="19"/>
        <v>0</v>
      </c>
      <c r="DH39" s="131">
        <f t="shared" si="19"/>
        <v>0</v>
      </c>
      <c r="DI39" s="131">
        <f t="shared" si="19"/>
        <v>0</v>
      </c>
      <c r="DJ39" s="131">
        <f t="shared" si="19"/>
        <v>0</v>
      </c>
      <c r="DK39" s="131">
        <f t="shared" si="19"/>
        <v>0</v>
      </c>
      <c r="DL39" s="131">
        <f t="shared" si="19"/>
        <v>0</v>
      </c>
      <c r="DM39" s="131">
        <f t="shared" si="19"/>
        <v>0</v>
      </c>
      <c r="DN39" s="131">
        <f t="shared" si="19"/>
        <v>0</v>
      </c>
      <c r="DO39" s="131">
        <f t="shared" si="19"/>
        <v>0</v>
      </c>
      <c r="DP39" s="131">
        <f t="shared" si="19"/>
        <v>0</v>
      </c>
      <c r="DQ39" s="131">
        <f t="shared" si="19"/>
        <v>0</v>
      </c>
      <c r="DR39" s="131">
        <f t="shared" si="19"/>
        <v>0</v>
      </c>
      <c r="DS39" s="131">
        <f t="shared" si="19"/>
        <v>0</v>
      </c>
      <c r="DT39" s="131">
        <f t="shared" si="19"/>
        <v>0</v>
      </c>
      <c r="DU39" s="131">
        <f t="shared" si="19"/>
        <v>0</v>
      </c>
      <c r="DV39" s="131">
        <f t="shared" si="19"/>
        <v>0</v>
      </c>
      <c r="DW39" s="131">
        <f t="shared" si="19"/>
        <v>0</v>
      </c>
      <c r="DX39" s="131">
        <f t="shared" si="19"/>
        <v>0</v>
      </c>
      <c r="DY39" s="131">
        <f t="shared" si="19"/>
        <v>0</v>
      </c>
      <c r="DZ39" s="131">
        <f t="shared" si="19"/>
        <v>0</v>
      </c>
      <c r="EA39" s="131">
        <f t="shared" si="19"/>
        <v>0</v>
      </c>
      <c r="EB39" s="131">
        <f t="shared" si="19"/>
        <v>0</v>
      </c>
      <c r="EC39" s="131">
        <f t="shared" si="19"/>
        <v>0</v>
      </c>
      <c r="ED39" s="131">
        <f t="shared" ref="ED39:EZ39" si="20">SUM(ED33,ED35:ED37)</f>
        <v>0</v>
      </c>
      <c r="EE39" s="131">
        <f t="shared" si="20"/>
        <v>0</v>
      </c>
      <c r="EF39" s="131">
        <f t="shared" si="20"/>
        <v>0</v>
      </c>
      <c r="EG39" s="131">
        <f t="shared" si="20"/>
        <v>0</v>
      </c>
      <c r="EH39" s="131">
        <f t="shared" si="20"/>
        <v>0</v>
      </c>
      <c r="EI39" s="131">
        <f t="shared" si="20"/>
        <v>0</v>
      </c>
      <c r="EJ39" s="131">
        <f t="shared" si="20"/>
        <v>0</v>
      </c>
      <c r="EK39" s="131">
        <f t="shared" si="20"/>
        <v>0</v>
      </c>
      <c r="EL39" s="131">
        <f t="shared" si="20"/>
        <v>0</v>
      </c>
      <c r="EM39" s="131">
        <f t="shared" si="20"/>
        <v>0</v>
      </c>
      <c r="EN39" s="131">
        <f t="shared" si="20"/>
        <v>0</v>
      </c>
      <c r="EO39" s="131">
        <f t="shared" si="20"/>
        <v>0</v>
      </c>
      <c r="EP39" s="131">
        <f t="shared" si="20"/>
        <v>0</v>
      </c>
      <c r="EQ39" s="131">
        <f t="shared" si="20"/>
        <v>0</v>
      </c>
      <c r="ER39" s="131">
        <f t="shared" si="20"/>
        <v>0</v>
      </c>
      <c r="ES39" s="131">
        <f t="shared" si="20"/>
        <v>0</v>
      </c>
      <c r="ET39" s="131">
        <f t="shared" si="20"/>
        <v>0</v>
      </c>
      <c r="EU39" s="131">
        <f t="shared" si="20"/>
        <v>0</v>
      </c>
      <c r="EV39" s="131">
        <f t="shared" si="20"/>
        <v>0</v>
      </c>
      <c r="EW39" s="131">
        <f t="shared" si="20"/>
        <v>0</v>
      </c>
      <c r="EX39" s="131">
        <f t="shared" si="20"/>
        <v>0</v>
      </c>
      <c r="EY39" s="131">
        <f t="shared" si="20"/>
        <v>0</v>
      </c>
      <c r="EZ39" s="131">
        <f t="shared" si="20"/>
        <v>0</v>
      </c>
    </row>
    <row r="40" spans="1:156" x14ac:dyDescent="0.25">
      <c r="D40" s="150"/>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c r="DA40" s="147"/>
      <c r="DB40" s="147"/>
      <c r="DC40" s="147"/>
      <c r="DD40" s="147"/>
      <c r="DE40" s="147"/>
      <c r="DF40" s="147"/>
      <c r="DG40" s="147"/>
      <c r="DH40" s="147"/>
      <c r="DI40" s="147"/>
      <c r="DJ40" s="147"/>
      <c r="DK40" s="147"/>
      <c r="DL40" s="147"/>
      <c r="DM40" s="147"/>
      <c r="DN40" s="147"/>
      <c r="DO40" s="147"/>
      <c r="DP40" s="147"/>
      <c r="DQ40" s="147"/>
      <c r="DR40" s="147"/>
      <c r="DS40" s="147"/>
      <c r="DT40" s="147"/>
      <c r="DU40" s="147"/>
      <c r="DV40" s="147"/>
      <c r="DW40" s="147"/>
      <c r="DX40" s="147"/>
      <c r="DY40" s="147"/>
      <c r="DZ40" s="147"/>
      <c r="EA40" s="147"/>
      <c r="EB40" s="147"/>
      <c r="EC40" s="147"/>
      <c r="ED40" s="147"/>
      <c r="EE40" s="147"/>
      <c r="EF40" s="147"/>
      <c r="EG40" s="147"/>
      <c r="EH40" s="147"/>
      <c r="EI40" s="147"/>
      <c r="EJ40" s="147"/>
      <c r="EK40" s="147"/>
      <c r="EL40" s="147"/>
      <c r="EM40" s="147"/>
      <c r="EN40" s="147"/>
      <c r="EO40" s="147"/>
      <c r="EP40" s="147"/>
      <c r="EQ40" s="147"/>
      <c r="ER40" s="147"/>
      <c r="ES40" s="147"/>
      <c r="ET40" s="147"/>
      <c r="EU40" s="147"/>
      <c r="EV40" s="147"/>
      <c r="EW40" s="147"/>
      <c r="EX40" s="147"/>
      <c r="EY40" s="147"/>
      <c r="EZ40" s="147"/>
    </row>
    <row r="41" spans="1:156" x14ac:dyDescent="0.25">
      <c r="B41" s="87" t="s">
        <v>180</v>
      </c>
      <c r="C41" s="87"/>
      <c r="D41" s="131">
        <f t="shared" ref="D41:D53" si="21">SUM(F41:EZ41)</f>
        <v>0</v>
      </c>
      <c r="E41" s="147"/>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3"/>
      <c r="CX41" s="133"/>
      <c r="CY41" s="133"/>
      <c r="CZ41" s="133"/>
      <c r="DA41" s="133"/>
      <c r="DB41" s="133"/>
      <c r="DC41" s="133"/>
      <c r="DD41" s="133"/>
      <c r="DE41" s="133"/>
      <c r="DF41" s="133"/>
      <c r="DG41" s="133"/>
      <c r="DH41" s="133"/>
      <c r="DI41" s="133"/>
      <c r="DJ41" s="133"/>
      <c r="DK41" s="133"/>
      <c r="DL41" s="133"/>
      <c r="DM41" s="133"/>
      <c r="DN41" s="133"/>
      <c r="DO41" s="133"/>
      <c r="DP41" s="133"/>
      <c r="DQ41" s="133"/>
      <c r="DR41" s="133"/>
      <c r="DS41" s="133"/>
      <c r="DT41" s="133"/>
      <c r="DU41" s="133"/>
      <c r="DV41" s="133"/>
      <c r="DW41" s="133"/>
      <c r="DX41" s="133"/>
      <c r="DY41" s="133"/>
      <c r="DZ41" s="133"/>
      <c r="EA41" s="133"/>
      <c r="EB41" s="133"/>
      <c r="EC41" s="133"/>
      <c r="ED41" s="133"/>
      <c r="EE41" s="133"/>
      <c r="EF41" s="133"/>
      <c r="EG41" s="133"/>
      <c r="EH41" s="133"/>
      <c r="EI41" s="133"/>
      <c r="EJ41" s="133"/>
      <c r="EK41" s="133"/>
      <c r="EL41" s="133"/>
      <c r="EM41" s="133"/>
      <c r="EN41" s="133"/>
      <c r="EO41" s="133"/>
      <c r="EP41" s="133"/>
      <c r="EQ41" s="133"/>
      <c r="ER41" s="133"/>
      <c r="ES41" s="133"/>
      <c r="ET41" s="133"/>
      <c r="EU41" s="133"/>
      <c r="EV41" s="133"/>
      <c r="EW41" s="133"/>
      <c r="EX41" s="133"/>
      <c r="EY41" s="133"/>
      <c r="EZ41" s="133"/>
    </row>
    <row r="42" spans="1:156" x14ac:dyDescent="0.25">
      <c r="B42" s="87" t="s">
        <v>279</v>
      </c>
      <c r="C42" s="87"/>
      <c r="D42" s="131">
        <f t="shared" si="21"/>
        <v>0</v>
      </c>
      <c r="E42" s="147"/>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c r="CQ42" s="133"/>
      <c r="CR42" s="133"/>
      <c r="CS42" s="133"/>
      <c r="CT42" s="133"/>
      <c r="CU42" s="133"/>
      <c r="CV42" s="133"/>
      <c r="CW42" s="133"/>
      <c r="CX42" s="133"/>
      <c r="CY42" s="133"/>
      <c r="CZ42" s="133"/>
      <c r="DA42" s="133"/>
      <c r="DB42" s="133"/>
      <c r="DC42" s="133"/>
      <c r="DD42" s="133"/>
      <c r="DE42" s="133"/>
      <c r="DF42" s="133"/>
      <c r="DG42" s="133"/>
      <c r="DH42" s="133"/>
      <c r="DI42" s="133"/>
      <c r="DJ42" s="133"/>
      <c r="DK42" s="133"/>
      <c r="DL42" s="133"/>
      <c r="DM42" s="133"/>
      <c r="DN42" s="133"/>
      <c r="DO42" s="133"/>
      <c r="DP42" s="133"/>
      <c r="DQ42" s="133"/>
      <c r="DR42" s="133"/>
      <c r="DS42" s="133"/>
      <c r="DT42" s="133"/>
      <c r="DU42" s="133"/>
      <c r="DV42" s="133"/>
      <c r="DW42" s="133"/>
      <c r="DX42" s="133"/>
      <c r="DY42" s="133"/>
      <c r="DZ42" s="133"/>
      <c r="EA42" s="133"/>
      <c r="EB42" s="133"/>
      <c r="EC42" s="133"/>
      <c r="ED42" s="133"/>
      <c r="EE42" s="133"/>
      <c r="EF42" s="133"/>
      <c r="EG42" s="133"/>
      <c r="EH42" s="133"/>
      <c r="EI42" s="133"/>
      <c r="EJ42" s="133"/>
      <c r="EK42" s="133"/>
      <c r="EL42" s="133"/>
      <c r="EM42" s="133"/>
      <c r="EN42" s="133"/>
      <c r="EO42" s="133"/>
      <c r="EP42" s="133"/>
      <c r="EQ42" s="133"/>
      <c r="ER42" s="133"/>
      <c r="ES42" s="133"/>
      <c r="ET42" s="133"/>
      <c r="EU42" s="133"/>
      <c r="EV42" s="133"/>
      <c r="EW42" s="133"/>
      <c r="EX42" s="133"/>
      <c r="EY42" s="133"/>
      <c r="EZ42" s="133"/>
    </row>
    <row r="43" spans="1:156" x14ac:dyDescent="0.25">
      <c r="B43" s="87" t="s">
        <v>280</v>
      </c>
      <c r="C43" s="87"/>
      <c r="D43" s="131">
        <f t="shared" si="21"/>
        <v>0</v>
      </c>
      <c r="E43" s="147"/>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3"/>
      <c r="CX43" s="133"/>
      <c r="CY43" s="133"/>
      <c r="CZ43" s="133"/>
      <c r="DA43" s="133"/>
      <c r="DB43" s="133"/>
      <c r="DC43" s="133"/>
      <c r="DD43" s="133"/>
      <c r="DE43" s="133"/>
      <c r="DF43" s="133"/>
      <c r="DG43" s="133"/>
      <c r="DH43" s="133"/>
      <c r="DI43" s="133"/>
      <c r="DJ43" s="133"/>
      <c r="DK43" s="133"/>
      <c r="DL43" s="133"/>
      <c r="DM43" s="133"/>
      <c r="DN43" s="133"/>
      <c r="DO43" s="133"/>
      <c r="DP43" s="133"/>
      <c r="DQ43" s="133"/>
      <c r="DR43" s="133"/>
      <c r="DS43" s="133"/>
      <c r="DT43" s="133"/>
      <c r="DU43" s="133"/>
      <c r="DV43" s="133"/>
      <c r="DW43" s="133"/>
      <c r="DX43" s="133"/>
      <c r="DY43" s="133"/>
      <c r="DZ43" s="133"/>
      <c r="EA43" s="133"/>
      <c r="EB43" s="133"/>
      <c r="EC43" s="133"/>
      <c r="ED43" s="133"/>
      <c r="EE43" s="133"/>
      <c r="EF43" s="133"/>
      <c r="EG43" s="133"/>
      <c r="EH43" s="133"/>
      <c r="EI43" s="133"/>
      <c r="EJ43" s="133"/>
      <c r="EK43" s="133"/>
      <c r="EL43" s="133"/>
      <c r="EM43" s="133"/>
      <c r="EN43" s="133"/>
      <c r="EO43" s="133"/>
      <c r="EP43" s="133"/>
      <c r="EQ43" s="133"/>
      <c r="ER43" s="133"/>
      <c r="ES43" s="133"/>
      <c r="ET43" s="133"/>
      <c r="EU43" s="133"/>
      <c r="EV43" s="133"/>
      <c r="EW43" s="133"/>
      <c r="EX43" s="133"/>
      <c r="EY43" s="133"/>
      <c r="EZ43" s="133"/>
    </row>
    <row r="44" spans="1:156" x14ac:dyDescent="0.25">
      <c r="B44" s="87" t="s">
        <v>281</v>
      </c>
      <c r="C44" s="87"/>
      <c r="D44" s="131">
        <f t="shared" si="21"/>
        <v>0</v>
      </c>
      <c r="E44" s="147"/>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c r="CQ44" s="133"/>
      <c r="CR44" s="133"/>
      <c r="CS44" s="133"/>
      <c r="CT44" s="133"/>
      <c r="CU44" s="133"/>
      <c r="CV44" s="133"/>
      <c r="CW44" s="133"/>
      <c r="CX44" s="133"/>
      <c r="CY44" s="133"/>
      <c r="CZ44" s="133"/>
      <c r="DA44" s="133"/>
      <c r="DB44" s="133"/>
      <c r="DC44" s="133"/>
      <c r="DD44" s="133"/>
      <c r="DE44" s="133"/>
      <c r="DF44" s="133"/>
      <c r="DG44" s="133"/>
      <c r="DH44" s="133"/>
      <c r="DI44" s="133"/>
      <c r="DJ44" s="133"/>
      <c r="DK44" s="133"/>
      <c r="DL44" s="133"/>
      <c r="DM44" s="133"/>
      <c r="DN44" s="133"/>
      <c r="DO44" s="133"/>
      <c r="DP44" s="133"/>
      <c r="DQ44" s="133"/>
      <c r="DR44" s="133"/>
      <c r="DS44" s="133"/>
      <c r="DT44" s="133"/>
      <c r="DU44" s="133"/>
      <c r="DV44" s="133"/>
      <c r="DW44" s="133"/>
      <c r="DX44" s="133"/>
      <c r="DY44" s="133"/>
      <c r="DZ44" s="133"/>
      <c r="EA44" s="133"/>
      <c r="EB44" s="133"/>
      <c r="EC44" s="133"/>
      <c r="ED44" s="133"/>
      <c r="EE44" s="133"/>
      <c r="EF44" s="133"/>
      <c r="EG44" s="133"/>
      <c r="EH44" s="133"/>
      <c r="EI44" s="133"/>
      <c r="EJ44" s="133"/>
      <c r="EK44" s="133"/>
      <c r="EL44" s="133"/>
      <c r="EM44" s="133"/>
      <c r="EN44" s="133"/>
      <c r="EO44" s="133"/>
      <c r="EP44" s="133"/>
      <c r="EQ44" s="133"/>
      <c r="ER44" s="133"/>
      <c r="ES44" s="133"/>
      <c r="ET44" s="133"/>
      <c r="EU44" s="133"/>
      <c r="EV44" s="133"/>
      <c r="EW44" s="133"/>
      <c r="EX44" s="133"/>
      <c r="EY44" s="133"/>
      <c r="EZ44" s="133"/>
    </row>
    <row r="45" spans="1:156" x14ac:dyDescent="0.25">
      <c r="B45" s="87" t="s">
        <v>282</v>
      </c>
      <c r="C45" s="87"/>
      <c r="D45" s="131">
        <f t="shared" si="21"/>
        <v>0</v>
      </c>
      <c r="E45" s="147"/>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c r="DN45" s="133"/>
      <c r="DO45" s="133"/>
      <c r="DP45" s="133"/>
      <c r="DQ45" s="133"/>
      <c r="DR45" s="133"/>
      <c r="DS45" s="133"/>
      <c r="DT45" s="133"/>
      <c r="DU45" s="133"/>
      <c r="DV45" s="133"/>
      <c r="DW45" s="133"/>
      <c r="DX45" s="133"/>
      <c r="DY45" s="133"/>
      <c r="DZ45" s="133"/>
      <c r="EA45" s="133"/>
      <c r="EB45" s="133"/>
      <c r="EC45" s="133"/>
      <c r="ED45" s="133"/>
      <c r="EE45" s="133"/>
      <c r="EF45" s="133"/>
      <c r="EG45" s="133"/>
      <c r="EH45" s="133"/>
      <c r="EI45" s="133"/>
      <c r="EJ45" s="133"/>
      <c r="EK45" s="133"/>
      <c r="EL45" s="133"/>
      <c r="EM45" s="133"/>
      <c r="EN45" s="133"/>
      <c r="EO45" s="133"/>
      <c r="EP45" s="133"/>
      <c r="EQ45" s="133"/>
      <c r="ER45" s="133"/>
      <c r="ES45" s="133"/>
      <c r="ET45" s="133"/>
      <c r="EU45" s="133"/>
      <c r="EV45" s="133"/>
      <c r="EW45" s="133"/>
      <c r="EX45" s="133"/>
      <c r="EY45" s="133"/>
      <c r="EZ45" s="133"/>
    </row>
    <row r="46" spans="1:156" x14ac:dyDescent="0.25">
      <c r="B46" s="87" t="s">
        <v>148</v>
      </c>
      <c r="C46" s="87"/>
      <c r="D46" s="131">
        <f t="shared" si="21"/>
        <v>0</v>
      </c>
      <c r="E46" s="147"/>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c r="CN46" s="133"/>
      <c r="CO46" s="133"/>
      <c r="CP46" s="133"/>
      <c r="CQ46" s="133"/>
      <c r="CR46" s="133"/>
      <c r="CS46" s="133"/>
      <c r="CT46" s="133"/>
      <c r="CU46" s="133"/>
      <c r="CV46" s="133"/>
      <c r="CW46" s="133"/>
      <c r="CX46" s="133"/>
      <c r="CY46" s="133"/>
      <c r="CZ46" s="133"/>
      <c r="DA46" s="133"/>
      <c r="DB46" s="133"/>
      <c r="DC46" s="133"/>
      <c r="DD46" s="133"/>
      <c r="DE46" s="133"/>
      <c r="DF46" s="133"/>
      <c r="DG46" s="133"/>
      <c r="DH46" s="133"/>
      <c r="DI46" s="133"/>
      <c r="DJ46" s="133"/>
      <c r="DK46" s="133"/>
      <c r="DL46" s="133"/>
      <c r="DM46" s="133"/>
      <c r="DN46" s="133"/>
      <c r="DO46" s="133"/>
      <c r="DP46" s="133"/>
      <c r="DQ46" s="133"/>
      <c r="DR46" s="133"/>
      <c r="DS46" s="133"/>
      <c r="DT46" s="133"/>
      <c r="DU46" s="133"/>
      <c r="DV46" s="133"/>
      <c r="DW46" s="133"/>
      <c r="DX46" s="133"/>
      <c r="DY46" s="133"/>
      <c r="DZ46" s="133"/>
      <c r="EA46" s="133"/>
      <c r="EB46" s="133"/>
      <c r="EC46" s="133"/>
      <c r="ED46" s="133"/>
      <c r="EE46" s="133"/>
      <c r="EF46" s="133"/>
      <c r="EG46" s="133"/>
      <c r="EH46" s="133"/>
      <c r="EI46" s="133"/>
      <c r="EJ46" s="133"/>
      <c r="EK46" s="133"/>
      <c r="EL46" s="133"/>
      <c r="EM46" s="133"/>
      <c r="EN46" s="133"/>
      <c r="EO46" s="133"/>
      <c r="EP46" s="133"/>
      <c r="EQ46" s="133"/>
      <c r="ER46" s="133"/>
      <c r="ES46" s="133"/>
      <c r="ET46" s="133"/>
      <c r="EU46" s="133"/>
      <c r="EV46" s="133"/>
      <c r="EW46" s="133"/>
      <c r="EX46" s="133"/>
      <c r="EY46" s="133"/>
      <c r="EZ46" s="133"/>
    </row>
    <row r="47" spans="1:156" x14ac:dyDescent="0.25">
      <c r="B47" s="87" t="s">
        <v>149</v>
      </c>
      <c r="C47" s="87"/>
      <c r="D47" s="131">
        <f t="shared" si="21"/>
        <v>0</v>
      </c>
      <c r="E47" s="147"/>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3"/>
      <c r="CX47" s="133"/>
      <c r="CY47" s="133"/>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3"/>
      <c r="EA47" s="133"/>
      <c r="EB47" s="133"/>
      <c r="EC47" s="133"/>
      <c r="ED47" s="133"/>
      <c r="EE47" s="133"/>
      <c r="EF47" s="133"/>
      <c r="EG47" s="133"/>
      <c r="EH47" s="133"/>
      <c r="EI47" s="133"/>
      <c r="EJ47" s="133"/>
      <c r="EK47" s="133"/>
      <c r="EL47" s="133"/>
      <c r="EM47" s="133"/>
      <c r="EN47" s="133"/>
      <c r="EO47" s="133"/>
      <c r="EP47" s="133"/>
      <c r="EQ47" s="133"/>
      <c r="ER47" s="133"/>
      <c r="ES47" s="133"/>
      <c r="ET47" s="133"/>
      <c r="EU47" s="133"/>
      <c r="EV47" s="133"/>
      <c r="EW47" s="133"/>
      <c r="EX47" s="133"/>
      <c r="EY47" s="133"/>
      <c r="EZ47" s="133"/>
    </row>
    <row r="48" spans="1:156" x14ac:dyDescent="0.25">
      <c r="B48" s="87" t="s">
        <v>283</v>
      </c>
      <c r="C48" s="87"/>
      <c r="D48" s="131">
        <f t="shared" si="21"/>
        <v>0</v>
      </c>
      <c r="E48" s="147"/>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c r="CQ48" s="133"/>
      <c r="CR48" s="133"/>
      <c r="CS48" s="133"/>
      <c r="CT48" s="133"/>
      <c r="CU48" s="133"/>
      <c r="CV48" s="133"/>
      <c r="CW48" s="133"/>
      <c r="CX48" s="133"/>
      <c r="CY48" s="133"/>
      <c r="CZ48" s="133"/>
      <c r="DA48" s="133"/>
      <c r="DB48" s="133"/>
      <c r="DC48" s="133"/>
      <c r="DD48" s="133"/>
      <c r="DE48" s="133"/>
      <c r="DF48" s="133"/>
      <c r="DG48" s="133"/>
      <c r="DH48" s="133"/>
      <c r="DI48" s="133"/>
      <c r="DJ48" s="133"/>
      <c r="DK48" s="133"/>
      <c r="DL48" s="133"/>
      <c r="DM48" s="133"/>
      <c r="DN48" s="133"/>
      <c r="DO48" s="133"/>
      <c r="DP48" s="133"/>
      <c r="DQ48" s="133"/>
      <c r="DR48" s="133"/>
      <c r="DS48" s="133"/>
      <c r="DT48" s="133"/>
      <c r="DU48" s="133"/>
      <c r="DV48" s="133"/>
      <c r="DW48" s="133"/>
      <c r="DX48" s="133"/>
      <c r="DY48" s="133"/>
      <c r="DZ48" s="133"/>
      <c r="EA48" s="133"/>
      <c r="EB48" s="133"/>
      <c r="EC48" s="133"/>
      <c r="ED48" s="133"/>
      <c r="EE48" s="133"/>
      <c r="EF48" s="133"/>
      <c r="EG48" s="133"/>
      <c r="EH48" s="133"/>
      <c r="EI48" s="133"/>
      <c r="EJ48" s="133"/>
      <c r="EK48" s="133"/>
      <c r="EL48" s="133"/>
      <c r="EM48" s="133"/>
      <c r="EN48" s="133"/>
      <c r="EO48" s="133"/>
      <c r="EP48" s="133"/>
      <c r="EQ48" s="133"/>
      <c r="ER48" s="133"/>
      <c r="ES48" s="133"/>
      <c r="ET48" s="133"/>
      <c r="EU48" s="133"/>
      <c r="EV48" s="133"/>
      <c r="EW48" s="133"/>
      <c r="EX48" s="133"/>
      <c r="EY48" s="133"/>
      <c r="EZ48" s="133"/>
    </row>
    <row r="49" spans="1:156" x14ac:dyDescent="0.25">
      <c r="B49" s="87" t="s">
        <v>151</v>
      </c>
      <c r="C49" s="87"/>
      <c r="D49" s="131">
        <f t="shared" si="21"/>
        <v>0</v>
      </c>
      <c r="E49" s="147"/>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row>
    <row r="50" spans="1:156" x14ac:dyDescent="0.25">
      <c r="B50" s="87" t="s">
        <v>150</v>
      </c>
      <c r="C50" s="87"/>
      <c r="D50" s="131">
        <f t="shared" si="21"/>
        <v>0</v>
      </c>
      <c r="E50" s="147"/>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c r="CQ50" s="133"/>
      <c r="CR50" s="133"/>
      <c r="CS50" s="133"/>
      <c r="CT50" s="133"/>
      <c r="CU50" s="133"/>
      <c r="CV50" s="133"/>
      <c r="CW50" s="133"/>
      <c r="CX50" s="133"/>
      <c r="CY50" s="133"/>
      <c r="CZ50" s="133"/>
      <c r="DA50" s="133"/>
      <c r="DB50" s="133"/>
      <c r="DC50" s="133"/>
      <c r="DD50" s="133"/>
      <c r="DE50" s="133"/>
      <c r="DF50" s="133"/>
      <c r="DG50" s="133"/>
      <c r="DH50" s="133"/>
      <c r="DI50" s="133"/>
      <c r="DJ50" s="133"/>
      <c r="DK50" s="133"/>
      <c r="DL50" s="133"/>
      <c r="DM50" s="133"/>
      <c r="DN50" s="133"/>
      <c r="DO50" s="133"/>
      <c r="DP50" s="133"/>
      <c r="DQ50" s="133"/>
      <c r="DR50" s="133"/>
      <c r="DS50" s="133"/>
      <c r="DT50" s="133"/>
      <c r="DU50" s="133"/>
      <c r="DV50" s="133"/>
      <c r="DW50" s="133"/>
      <c r="DX50" s="133"/>
      <c r="DY50" s="133"/>
      <c r="DZ50" s="133"/>
      <c r="EA50" s="133"/>
      <c r="EB50" s="133"/>
      <c r="EC50" s="133"/>
      <c r="ED50" s="133"/>
      <c r="EE50" s="133"/>
      <c r="EF50" s="133"/>
      <c r="EG50" s="133"/>
      <c r="EH50" s="133"/>
      <c r="EI50" s="133"/>
      <c r="EJ50" s="133"/>
      <c r="EK50" s="133"/>
      <c r="EL50" s="133"/>
      <c r="EM50" s="133"/>
      <c r="EN50" s="133"/>
      <c r="EO50" s="133"/>
      <c r="EP50" s="133"/>
      <c r="EQ50" s="133"/>
      <c r="ER50" s="133"/>
      <c r="ES50" s="133"/>
      <c r="ET50" s="133"/>
      <c r="EU50" s="133"/>
      <c r="EV50" s="133"/>
      <c r="EW50" s="133"/>
      <c r="EX50" s="133"/>
      <c r="EY50" s="133"/>
      <c r="EZ50" s="133"/>
    </row>
    <row r="51" spans="1:156" x14ac:dyDescent="0.25">
      <c r="B51" s="70" t="s">
        <v>152</v>
      </c>
      <c r="C51" s="83"/>
      <c r="D51" s="131">
        <f t="shared" si="21"/>
        <v>0</v>
      </c>
      <c r="E51" s="147"/>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3"/>
      <c r="EA51" s="133"/>
      <c r="EB51" s="133"/>
      <c r="EC51" s="133"/>
      <c r="ED51" s="133"/>
      <c r="EE51" s="133"/>
      <c r="EF51" s="133"/>
      <c r="EG51" s="133"/>
      <c r="EH51" s="133"/>
      <c r="EI51" s="133"/>
      <c r="EJ51" s="133"/>
      <c r="EK51" s="133"/>
      <c r="EL51" s="133"/>
      <c r="EM51" s="133"/>
      <c r="EN51" s="133"/>
      <c r="EO51" s="133"/>
      <c r="EP51" s="133"/>
      <c r="EQ51" s="133"/>
      <c r="ER51" s="133"/>
      <c r="ES51" s="133"/>
      <c r="ET51" s="133"/>
      <c r="EU51" s="133"/>
      <c r="EV51" s="133"/>
      <c r="EW51" s="133"/>
      <c r="EX51" s="133"/>
      <c r="EY51" s="133"/>
      <c r="EZ51" s="133"/>
    </row>
    <row r="52" spans="1:156" x14ac:dyDescent="0.25">
      <c r="B52" s="87" t="s">
        <v>153</v>
      </c>
      <c r="C52" s="87"/>
      <c r="D52" s="131">
        <f t="shared" si="21"/>
        <v>0</v>
      </c>
      <c r="E52" s="147"/>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c r="DA52" s="133"/>
      <c r="DB52" s="133"/>
      <c r="DC52" s="133"/>
      <c r="DD52" s="133"/>
      <c r="DE52" s="133"/>
      <c r="DF52" s="133"/>
      <c r="DG52" s="133"/>
      <c r="DH52" s="133"/>
      <c r="DI52" s="133"/>
      <c r="DJ52" s="133"/>
      <c r="DK52" s="133"/>
      <c r="DL52" s="133"/>
      <c r="DM52" s="133"/>
      <c r="DN52" s="133"/>
      <c r="DO52" s="133"/>
      <c r="DP52" s="133"/>
      <c r="DQ52" s="133"/>
      <c r="DR52" s="133"/>
      <c r="DS52" s="133"/>
      <c r="DT52" s="133"/>
      <c r="DU52" s="133"/>
      <c r="DV52" s="133"/>
      <c r="DW52" s="133"/>
      <c r="DX52" s="133"/>
      <c r="DY52" s="133"/>
      <c r="DZ52" s="133"/>
      <c r="EA52" s="133"/>
      <c r="EB52" s="133"/>
      <c r="EC52" s="133"/>
      <c r="ED52" s="133"/>
      <c r="EE52" s="133"/>
      <c r="EF52" s="133"/>
      <c r="EG52" s="133"/>
      <c r="EH52" s="133"/>
      <c r="EI52" s="133"/>
      <c r="EJ52" s="133"/>
      <c r="EK52" s="133"/>
      <c r="EL52" s="133"/>
      <c r="EM52" s="133"/>
      <c r="EN52" s="133"/>
      <c r="EO52" s="133"/>
      <c r="EP52" s="133"/>
      <c r="EQ52" s="133"/>
      <c r="ER52" s="133"/>
      <c r="ES52" s="133"/>
      <c r="ET52" s="133"/>
      <c r="EU52" s="133"/>
      <c r="EV52" s="133"/>
      <c r="EW52" s="133"/>
      <c r="EX52" s="133"/>
      <c r="EY52" s="133"/>
      <c r="EZ52" s="133"/>
    </row>
    <row r="53" spans="1:156" x14ac:dyDescent="0.25">
      <c r="B53" s="88" t="s">
        <v>154</v>
      </c>
      <c r="C53" s="88"/>
      <c r="D53" s="131">
        <f t="shared" si="21"/>
        <v>0</v>
      </c>
      <c r="E53" s="147"/>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c r="DA53" s="133"/>
      <c r="DB53" s="133"/>
      <c r="DC53" s="133"/>
      <c r="DD53" s="133"/>
      <c r="DE53" s="133"/>
      <c r="DF53" s="133"/>
      <c r="DG53" s="133"/>
      <c r="DH53" s="133"/>
      <c r="DI53" s="133"/>
      <c r="DJ53" s="133"/>
      <c r="DK53" s="133"/>
      <c r="DL53" s="133"/>
      <c r="DM53" s="133"/>
      <c r="DN53" s="133"/>
      <c r="DO53" s="133"/>
      <c r="DP53" s="133"/>
      <c r="DQ53" s="133"/>
      <c r="DR53" s="133"/>
      <c r="DS53" s="133"/>
      <c r="DT53" s="133"/>
      <c r="DU53" s="133"/>
      <c r="DV53" s="133"/>
      <c r="DW53" s="133"/>
      <c r="DX53" s="133"/>
      <c r="DY53" s="133"/>
      <c r="DZ53" s="133"/>
      <c r="EA53" s="133"/>
      <c r="EB53" s="133"/>
      <c r="EC53" s="133"/>
      <c r="ED53" s="133"/>
      <c r="EE53" s="133"/>
      <c r="EF53" s="133"/>
      <c r="EG53" s="133"/>
      <c r="EH53" s="133"/>
      <c r="EI53" s="133"/>
      <c r="EJ53" s="133"/>
      <c r="EK53" s="133"/>
      <c r="EL53" s="133"/>
      <c r="EM53" s="133"/>
      <c r="EN53" s="133"/>
      <c r="EO53" s="133"/>
      <c r="EP53" s="133"/>
      <c r="EQ53" s="133"/>
      <c r="ER53" s="133"/>
      <c r="ES53" s="133"/>
      <c r="ET53" s="133"/>
      <c r="EU53" s="133"/>
      <c r="EV53" s="133"/>
      <c r="EW53" s="133"/>
      <c r="EX53" s="133"/>
      <c r="EY53" s="133"/>
      <c r="EZ53" s="133"/>
    </row>
    <row r="54" spans="1:156" x14ac:dyDescent="0.25">
      <c r="B54" s="97"/>
      <c r="C54" s="97"/>
      <c r="D54" s="150"/>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7"/>
      <c r="DT54" s="147"/>
      <c r="DU54" s="147"/>
      <c r="DV54" s="147"/>
      <c r="DW54" s="147"/>
      <c r="DX54" s="147"/>
      <c r="DY54" s="147"/>
      <c r="DZ54" s="147"/>
      <c r="EA54" s="147"/>
      <c r="EB54" s="147"/>
      <c r="EC54" s="147"/>
      <c r="ED54" s="147"/>
      <c r="EE54" s="147"/>
      <c r="EF54" s="147"/>
      <c r="EG54" s="147"/>
      <c r="EH54" s="147"/>
      <c r="EI54" s="147"/>
      <c r="EJ54" s="147"/>
      <c r="EK54" s="147"/>
      <c r="EL54" s="147"/>
      <c r="EM54" s="147"/>
      <c r="EN54" s="147"/>
      <c r="EO54" s="147"/>
      <c r="EP54" s="147"/>
      <c r="EQ54" s="147"/>
      <c r="ER54" s="147"/>
      <c r="ES54" s="147"/>
      <c r="ET54" s="147"/>
      <c r="EU54" s="147"/>
      <c r="EV54" s="147"/>
      <c r="EW54" s="147"/>
      <c r="EX54" s="147"/>
      <c r="EY54" s="147"/>
      <c r="EZ54" s="147"/>
    </row>
    <row r="55" spans="1:156" s="69" customFormat="1" x14ac:dyDescent="0.25">
      <c r="A55" s="10"/>
      <c r="B55" s="69" t="s">
        <v>181</v>
      </c>
      <c r="D55" s="131">
        <f>SUM(F55:EZ55)</f>
        <v>0</v>
      </c>
      <c r="E55" s="150"/>
      <c r="F55" s="131">
        <f t="shared" ref="F55:AK55" si="22">SUM(F39,F41:F53)</f>
        <v>0</v>
      </c>
      <c r="G55" s="131">
        <f t="shared" si="22"/>
        <v>0</v>
      </c>
      <c r="H55" s="131">
        <f t="shared" si="22"/>
        <v>0</v>
      </c>
      <c r="I55" s="131">
        <f t="shared" si="22"/>
        <v>0</v>
      </c>
      <c r="J55" s="131">
        <f t="shared" si="22"/>
        <v>0</v>
      </c>
      <c r="K55" s="131">
        <f t="shared" si="22"/>
        <v>0</v>
      </c>
      <c r="L55" s="131">
        <f t="shared" si="22"/>
        <v>0</v>
      </c>
      <c r="M55" s="131">
        <f t="shared" si="22"/>
        <v>0</v>
      </c>
      <c r="N55" s="131">
        <f t="shared" si="22"/>
        <v>0</v>
      </c>
      <c r="O55" s="131">
        <f t="shared" si="22"/>
        <v>0</v>
      </c>
      <c r="P55" s="131">
        <f t="shared" si="22"/>
        <v>0</v>
      </c>
      <c r="Q55" s="131">
        <f t="shared" si="22"/>
        <v>0</v>
      </c>
      <c r="R55" s="131">
        <f t="shared" si="22"/>
        <v>0</v>
      </c>
      <c r="S55" s="131">
        <f t="shared" si="22"/>
        <v>0</v>
      </c>
      <c r="T55" s="131">
        <f t="shared" si="22"/>
        <v>0</v>
      </c>
      <c r="U55" s="131">
        <f t="shared" si="22"/>
        <v>0</v>
      </c>
      <c r="V55" s="131">
        <f t="shared" si="22"/>
        <v>0</v>
      </c>
      <c r="W55" s="131">
        <f t="shared" si="22"/>
        <v>0</v>
      </c>
      <c r="X55" s="131">
        <f t="shared" si="22"/>
        <v>0</v>
      </c>
      <c r="Y55" s="131">
        <f t="shared" si="22"/>
        <v>0</v>
      </c>
      <c r="Z55" s="131">
        <f t="shared" si="22"/>
        <v>0</v>
      </c>
      <c r="AA55" s="131">
        <f t="shared" si="22"/>
        <v>0</v>
      </c>
      <c r="AB55" s="131">
        <f t="shared" si="22"/>
        <v>0</v>
      </c>
      <c r="AC55" s="131">
        <f t="shared" si="22"/>
        <v>0</v>
      </c>
      <c r="AD55" s="131">
        <f t="shared" si="22"/>
        <v>0</v>
      </c>
      <c r="AE55" s="131">
        <f t="shared" si="22"/>
        <v>0</v>
      </c>
      <c r="AF55" s="131">
        <f t="shared" si="22"/>
        <v>0</v>
      </c>
      <c r="AG55" s="131">
        <f t="shared" si="22"/>
        <v>0</v>
      </c>
      <c r="AH55" s="131">
        <f t="shared" si="22"/>
        <v>0</v>
      </c>
      <c r="AI55" s="131">
        <f t="shared" si="22"/>
        <v>0</v>
      </c>
      <c r="AJ55" s="131">
        <f t="shared" si="22"/>
        <v>0</v>
      </c>
      <c r="AK55" s="131">
        <f t="shared" si="22"/>
        <v>0</v>
      </c>
      <c r="AL55" s="131">
        <f t="shared" ref="AL55:BQ55" si="23">SUM(AL39,AL41:AL53)</f>
        <v>0</v>
      </c>
      <c r="AM55" s="131">
        <f t="shared" si="23"/>
        <v>0</v>
      </c>
      <c r="AN55" s="131">
        <f t="shared" si="23"/>
        <v>0</v>
      </c>
      <c r="AO55" s="131">
        <f t="shared" si="23"/>
        <v>0</v>
      </c>
      <c r="AP55" s="131">
        <f t="shared" si="23"/>
        <v>0</v>
      </c>
      <c r="AQ55" s="131">
        <f t="shared" si="23"/>
        <v>0</v>
      </c>
      <c r="AR55" s="131">
        <f t="shared" si="23"/>
        <v>0</v>
      </c>
      <c r="AS55" s="131">
        <f t="shared" si="23"/>
        <v>0</v>
      </c>
      <c r="AT55" s="131">
        <f t="shared" si="23"/>
        <v>0</v>
      </c>
      <c r="AU55" s="131">
        <f t="shared" si="23"/>
        <v>0</v>
      </c>
      <c r="AV55" s="131">
        <f t="shared" si="23"/>
        <v>0</v>
      </c>
      <c r="AW55" s="131">
        <f t="shared" si="23"/>
        <v>0</v>
      </c>
      <c r="AX55" s="131">
        <f t="shared" si="23"/>
        <v>0</v>
      </c>
      <c r="AY55" s="131">
        <f t="shared" si="23"/>
        <v>0</v>
      </c>
      <c r="AZ55" s="131">
        <f t="shared" si="23"/>
        <v>0</v>
      </c>
      <c r="BA55" s="131">
        <f t="shared" si="23"/>
        <v>0</v>
      </c>
      <c r="BB55" s="131">
        <f t="shared" si="23"/>
        <v>0</v>
      </c>
      <c r="BC55" s="131">
        <f t="shared" si="23"/>
        <v>0</v>
      </c>
      <c r="BD55" s="131">
        <f t="shared" si="23"/>
        <v>0</v>
      </c>
      <c r="BE55" s="131">
        <f t="shared" si="23"/>
        <v>0</v>
      </c>
      <c r="BF55" s="131">
        <f t="shared" si="23"/>
        <v>0</v>
      </c>
      <c r="BG55" s="131">
        <f t="shared" si="23"/>
        <v>0</v>
      </c>
      <c r="BH55" s="131">
        <f t="shared" si="23"/>
        <v>0</v>
      </c>
      <c r="BI55" s="131">
        <f t="shared" si="23"/>
        <v>0</v>
      </c>
      <c r="BJ55" s="131">
        <f t="shared" si="23"/>
        <v>0</v>
      </c>
      <c r="BK55" s="131">
        <f t="shared" si="23"/>
        <v>0</v>
      </c>
      <c r="BL55" s="131">
        <f t="shared" si="23"/>
        <v>0</v>
      </c>
      <c r="BM55" s="131">
        <f t="shared" si="23"/>
        <v>0</v>
      </c>
      <c r="BN55" s="131">
        <f t="shared" si="23"/>
        <v>0</v>
      </c>
      <c r="BO55" s="131">
        <f t="shared" si="23"/>
        <v>0</v>
      </c>
      <c r="BP55" s="131">
        <f t="shared" si="23"/>
        <v>0</v>
      </c>
      <c r="BQ55" s="131">
        <f t="shared" si="23"/>
        <v>0</v>
      </c>
      <c r="BR55" s="131">
        <f t="shared" ref="BR55:CW55" si="24">SUM(BR39,BR41:BR53)</f>
        <v>0</v>
      </c>
      <c r="BS55" s="131">
        <f t="shared" si="24"/>
        <v>0</v>
      </c>
      <c r="BT55" s="131">
        <f t="shared" si="24"/>
        <v>0</v>
      </c>
      <c r="BU55" s="131">
        <f t="shared" si="24"/>
        <v>0</v>
      </c>
      <c r="BV55" s="131">
        <f t="shared" si="24"/>
        <v>0</v>
      </c>
      <c r="BW55" s="131">
        <f t="shared" si="24"/>
        <v>0</v>
      </c>
      <c r="BX55" s="131">
        <f t="shared" si="24"/>
        <v>0</v>
      </c>
      <c r="BY55" s="131">
        <f t="shared" si="24"/>
        <v>0</v>
      </c>
      <c r="BZ55" s="131">
        <f t="shared" si="24"/>
        <v>0</v>
      </c>
      <c r="CA55" s="131">
        <f t="shared" si="24"/>
        <v>0</v>
      </c>
      <c r="CB55" s="131">
        <f t="shared" si="24"/>
        <v>0</v>
      </c>
      <c r="CC55" s="131">
        <f t="shared" si="24"/>
        <v>0</v>
      </c>
      <c r="CD55" s="131">
        <f t="shared" si="24"/>
        <v>0</v>
      </c>
      <c r="CE55" s="131">
        <f t="shared" si="24"/>
        <v>0</v>
      </c>
      <c r="CF55" s="131">
        <f t="shared" si="24"/>
        <v>0</v>
      </c>
      <c r="CG55" s="131">
        <f t="shared" si="24"/>
        <v>0</v>
      </c>
      <c r="CH55" s="131">
        <f t="shared" si="24"/>
        <v>0</v>
      </c>
      <c r="CI55" s="131">
        <f t="shared" si="24"/>
        <v>0</v>
      </c>
      <c r="CJ55" s="131">
        <f t="shared" si="24"/>
        <v>0</v>
      </c>
      <c r="CK55" s="131">
        <f t="shared" si="24"/>
        <v>0</v>
      </c>
      <c r="CL55" s="131">
        <f t="shared" si="24"/>
        <v>0</v>
      </c>
      <c r="CM55" s="131">
        <f t="shared" si="24"/>
        <v>0</v>
      </c>
      <c r="CN55" s="131">
        <f t="shared" si="24"/>
        <v>0</v>
      </c>
      <c r="CO55" s="131">
        <f t="shared" si="24"/>
        <v>0</v>
      </c>
      <c r="CP55" s="131">
        <f t="shared" si="24"/>
        <v>0</v>
      </c>
      <c r="CQ55" s="131">
        <f t="shared" si="24"/>
        <v>0</v>
      </c>
      <c r="CR55" s="131">
        <f t="shared" si="24"/>
        <v>0</v>
      </c>
      <c r="CS55" s="131">
        <f t="shared" si="24"/>
        <v>0</v>
      </c>
      <c r="CT55" s="131">
        <f t="shared" si="24"/>
        <v>0</v>
      </c>
      <c r="CU55" s="131">
        <f t="shared" si="24"/>
        <v>0</v>
      </c>
      <c r="CV55" s="131">
        <f t="shared" si="24"/>
        <v>0</v>
      </c>
      <c r="CW55" s="131">
        <f t="shared" si="24"/>
        <v>0</v>
      </c>
      <c r="CX55" s="131">
        <f t="shared" ref="CX55:EC55" si="25">SUM(CX39,CX41:CX53)</f>
        <v>0</v>
      </c>
      <c r="CY55" s="131">
        <f t="shared" si="25"/>
        <v>0</v>
      </c>
      <c r="CZ55" s="131">
        <f t="shared" si="25"/>
        <v>0</v>
      </c>
      <c r="DA55" s="131">
        <f t="shared" si="25"/>
        <v>0</v>
      </c>
      <c r="DB55" s="131">
        <f t="shared" si="25"/>
        <v>0</v>
      </c>
      <c r="DC55" s="131">
        <f t="shared" si="25"/>
        <v>0</v>
      </c>
      <c r="DD55" s="131">
        <f t="shared" si="25"/>
        <v>0</v>
      </c>
      <c r="DE55" s="131">
        <f t="shared" si="25"/>
        <v>0</v>
      </c>
      <c r="DF55" s="131">
        <f t="shared" si="25"/>
        <v>0</v>
      </c>
      <c r="DG55" s="131">
        <f t="shared" si="25"/>
        <v>0</v>
      </c>
      <c r="DH55" s="131">
        <f t="shared" si="25"/>
        <v>0</v>
      </c>
      <c r="DI55" s="131">
        <f t="shared" si="25"/>
        <v>0</v>
      </c>
      <c r="DJ55" s="131">
        <f t="shared" si="25"/>
        <v>0</v>
      </c>
      <c r="DK55" s="131">
        <f t="shared" si="25"/>
        <v>0</v>
      </c>
      <c r="DL55" s="131">
        <f t="shared" si="25"/>
        <v>0</v>
      </c>
      <c r="DM55" s="131">
        <f t="shared" si="25"/>
        <v>0</v>
      </c>
      <c r="DN55" s="131">
        <f t="shared" si="25"/>
        <v>0</v>
      </c>
      <c r="DO55" s="131">
        <f t="shared" si="25"/>
        <v>0</v>
      </c>
      <c r="DP55" s="131">
        <f t="shared" si="25"/>
        <v>0</v>
      </c>
      <c r="DQ55" s="131">
        <f t="shared" si="25"/>
        <v>0</v>
      </c>
      <c r="DR55" s="131">
        <f t="shared" si="25"/>
        <v>0</v>
      </c>
      <c r="DS55" s="131">
        <f t="shared" si="25"/>
        <v>0</v>
      </c>
      <c r="DT55" s="131">
        <f t="shared" si="25"/>
        <v>0</v>
      </c>
      <c r="DU55" s="131">
        <f t="shared" si="25"/>
        <v>0</v>
      </c>
      <c r="DV55" s="131">
        <f t="shared" si="25"/>
        <v>0</v>
      </c>
      <c r="DW55" s="131">
        <f t="shared" si="25"/>
        <v>0</v>
      </c>
      <c r="DX55" s="131">
        <f t="shared" si="25"/>
        <v>0</v>
      </c>
      <c r="DY55" s="131">
        <f t="shared" si="25"/>
        <v>0</v>
      </c>
      <c r="DZ55" s="131">
        <f t="shared" si="25"/>
        <v>0</v>
      </c>
      <c r="EA55" s="131">
        <f t="shared" si="25"/>
        <v>0</v>
      </c>
      <c r="EB55" s="131">
        <f t="shared" si="25"/>
        <v>0</v>
      </c>
      <c r="EC55" s="131">
        <f t="shared" si="25"/>
        <v>0</v>
      </c>
      <c r="ED55" s="131">
        <f t="shared" ref="ED55:EZ55" si="26">SUM(ED39,ED41:ED53)</f>
        <v>0</v>
      </c>
      <c r="EE55" s="131">
        <f t="shared" si="26"/>
        <v>0</v>
      </c>
      <c r="EF55" s="131">
        <f t="shared" si="26"/>
        <v>0</v>
      </c>
      <c r="EG55" s="131">
        <f t="shared" si="26"/>
        <v>0</v>
      </c>
      <c r="EH55" s="131">
        <f t="shared" si="26"/>
        <v>0</v>
      </c>
      <c r="EI55" s="131">
        <f t="shared" si="26"/>
        <v>0</v>
      </c>
      <c r="EJ55" s="131">
        <f t="shared" si="26"/>
        <v>0</v>
      </c>
      <c r="EK55" s="131">
        <f t="shared" si="26"/>
        <v>0</v>
      </c>
      <c r="EL55" s="131">
        <f t="shared" si="26"/>
        <v>0</v>
      </c>
      <c r="EM55" s="131">
        <f t="shared" si="26"/>
        <v>0</v>
      </c>
      <c r="EN55" s="131">
        <f t="shared" si="26"/>
        <v>0</v>
      </c>
      <c r="EO55" s="131">
        <f t="shared" si="26"/>
        <v>0</v>
      </c>
      <c r="EP55" s="131">
        <f t="shared" si="26"/>
        <v>0</v>
      </c>
      <c r="EQ55" s="131">
        <f t="shared" si="26"/>
        <v>0</v>
      </c>
      <c r="ER55" s="131">
        <f t="shared" si="26"/>
        <v>0</v>
      </c>
      <c r="ES55" s="131">
        <f t="shared" si="26"/>
        <v>0</v>
      </c>
      <c r="ET55" s="131">
        <f t="shared" si="26"/>
        <v>0</v>
      </c>
      <c r="EU55" s="131">
        <f t="shared" si="26"/>
        <v>0</v>
      </c>
      <c r="EV55" s="131">
        <f t="shared" si="26"/>
        <v>0</v>
      </c>
      <c r="EW55" s="131">
        <f t="shared" si="26"/>
        <v>0</v>
      </c>
      <c r="EX55" s="131">
        <f t="shared" si="26"/>
        <v>0</v>
      </c>
      <c r="EY55" s="131">
        <f t="shared" si="26"/>
        <v>0</v>
      </c>
      <c r="EZ55" s="131">
        <f t="shared" si="26"/>
        <v>0</v>
      </c>
    </row>
    <row r="56" spans="1:156" x14ac:dyDescent="0.25">
      <c r="D56" s="150"/>
      <c r="E56" s="147"/>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c r="EC56" s="152"/>
      <c r="ED56" s="152"/>
      <c r="EE56" s="152"/>
      <c r="EF56" s="152"/>
      <c r="EG56" s="152"/>
      <c r="EH56" s="152"/>
      <c r="EI56" s="152"/>
      <c r="EJ56" s="152"/>
      <c r="EK56" s="152"/>
      <c r="EL56" s="152"/>
      <c r="EM56" s="152"/>
      <c r="EN56" s="152"/>
      <c r="EO56" s="152"/>
      <c r="EP56" s="152"/>
      <c r="EQ56" s="152"/>
      <c r="ER56" s="152"/>
      <c r="ES56" s="152"/>
      <c r="ET56" s="152"/>
      <c r="EU56" s="152"/>
      <c r="EV56" s="152"/>
      <c r="EW56" s="152"/>
      <c r="EX56" s="152"/>
      <c r="EY56" s="152"/>
      <c r="EZ56" s="152"/>
    </row>
    <row r="57" spans="1:156" x14ac:dyDescent="0.25">
      <c r="B57" s="70" t="s">
        <v>166</v>
      </c>
      <c r="C57" s="70"/>
      <c r="D57" s="131">
        <f>SUM(F57:EZ57)</f>
        <v>0</v>
      </c>
      <c r="E57" s="147"/>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c r="DA57" s="133"/>
      <c r="DB57" s="133"/>
      <c r="DC57" s="133"/>
      <c r="DD57" s="133"/>
      <c r="DE57" s="133"/>
      <c r="DF57" s="133"/>
      <c r="DG57" s="133"/>
      <c r="DH57" s="133"/>
      <c r="DI57" s="133"/>
      <c r="DJ57" s="133"/>
      <c r="DK57" s="133"/>
      <c r="DL57" s="133"/>
      <c r="DM57" s="133"/>
      <c r="DN57" s="133"/>
      <c r="DO57" s="133"/>
      <c r="DP57" s="133"/>
      <c r="DQ57" s="133"/>
      <c r="DR57" s="133"/>
      <c r="DS57" s="133"/>
      <c r="DT57" s="133"/>
      <c r="DU57" s="133"/>
      <c r="DV57" s="133"/>
      <c r="DW57" s="133"/>
      <c r="DX57" s="133"/>
      <c r="DY57" s="133"/>
      <c r="DZ57" s="133"/>
      <c r="EA57" s="133"/>
      <c r="EB57" s="133"/>
      <c r="EC57" s="133"/>
      <c r="ED57" s="133"/>
      <c r="EE57" s="133"/>
      <c r="EF57" s="133"/>
      <c r="EG57" s="133"/>
      <c r="EH57" s="133"/>
      <c r="EI57" s="133"/>
      <c r="EJ57" s="133"/>
      <c r="EK57" s="133"/>
      <c r="EL57" s="133"/>
      <c r="EM57" s="133"/>
      <c r="EN57" s="133"/>
      <c r="EO57" s="133"/>
      <c r="EP57" s="133"/>
      <c r="EQ57" s="133"/>
      <c r="ER57" s="133"/>
      <c r="ES57" s="133"/>
      <c r="ET57" s="133"/>
      <c r="EU57" s="133"/>
      <c r="EV57" s="133"/>
      <c r="EW57" s="133"/>
      <c r="EX57" s="133"/>
      <c r="EY57" s="133"/>
      <c r="EZ57" s="133"/>
    </row>
    <row r="58" spans="1:156" x14ac:dyDescent="0.25">
      <c r="B58" s="70" t="s">
        <v>182</v>
      </c>
      <c r="C58" s="70"/>
      <c r="D58" s="131">
        <f>SUM(F58:EZ58)</f>
        <v>0</v>
      </c>
      <c r="E58" s="147"/>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133"/>
      <c r="CZ58" s="133"/>
      <c r="DA58" s="133"/>
      <c r="DB58" s="133"/>
      <c r="DC58" s="133"/>
      <c r="DD58" s="133"/>
      <c r="DE58" s="133"/>
      <c r="DF58" s="133"/>
      <c r="DG58" s="133"/>
      <c r="DH58" s="133"/>
      <c r="DI58" s="133"/>
      <c r="DJ58" s="133"/>
      <c r="DK58" s="133"/>
      <c r="DL58" s="133"/>
      <c r="DM58" s="133"/>
      <c r="DN58" s="133"/>
      <c r="DO58" s="133"/>
      <c r="DP58" s="133"/>
      <c r="DQ58" s="133"/>
      <c r="DR58" s="133"/>
      <c r="DS58" s="133"/>
      <c r="DT58" s="133"/>
      <c r="DU58" s="133"/>
      <c r="DV58" s="133"/>
      <c r="DW58" s="133"/>
      <c r="DX58" s="133"/>
      <c r="DY58" s="133"/>
      <c r="DZ58" s="133"/>
      <c r="EA58" s="133"/>
      <c r="EB58" s="133"/>
      <c r="EC58" s="133"/>
      <c r="ED58" s="133"/>
      <c r="EE58" s="133"/>
      <c r="EF58" s="133"/>
      <c r="EG58" s="133"/>
      <c r="EH58" s="133"/>
      <c r="EI58" s="133"/>
      <c r="EJ58" s="133"/>
      <c r="EK58" s="133"/>
      <c r="EL58" s="133"/>
      <c r="EM58" s="133"/>
      <c r="EN58" s="133"/>
      <c r="EO58" s="133"/>
      <c r="EP58" s="133"/>
      <c r="EQ58" s="133"/>
      <c r="ER58" s="133"/>
      <c r="ES58" s="133"/>
      <c r="ET58" s="133"/>
      <c r="EU58" s="133"/>
      <c r="EV58" s="133"/>
      <c r="EW58" s="133"/>
      <c r="EX58" s="133"/>
      <c r="EY58" s="133"/>
      <c r="EZ58" s="133"/>
    </row>
    <row r="59" spans="1:156" x14ac:dyDescent="0.25">
      <c r="D59" s="150"/>
      <c r="E59" s="147"/>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c r="EC59" s="152"/>
      <c r="ED59" s="152"/>
      <c r="EE59" s="152"/>
      <c r="EF59" s="152"/>
      <c r="EG59" s="152"/>
      <c r="EH59" s="152"/>
      <c r="EI59" s="152"/>
      <c r="EJ59" s="152"/>
      <c r="EK59" s="152"/>
      <c r="EL59" s="152"/>
      <c r="EM59" s="152"/>
      <c r="EN59" s="152"/>
      <c r="EO59" s="152"/>
      <c r="EP59" s="152"/>
      <c r="EQ59" s="152"/>
      <c r="ER59" s="152"/>
      <c r="ES59" s="152"/>
      <c r="ET59" s="152"/>
      <c r="EU59" s="152"/>
      <c r="EV59" s="152"/>
      <c r="EW59" s="152"/>
      <c r="EX59" s="152"/>
      <c r="EY59" s="152"/>
      <c r="EZ59" s="152"/>
    </row>
    <row r="60" spans="1:156" s="69" customFormat="1" x14ac:dyDescent="0.25">
      <c r="A60" s="10"/>
      <c r="B60" s="69" t="s">
        <v>183</v>
      </c>
      <c r="D60" s="131">
        <f>SUM(F60:EZ60)</f>
        <v>0</v>
      </c>
      <c r="E60" s="150"/>
      <c r="F60" s="131">
        <f t="shared" ref="F60:AK60" si="27">F55+F57+F58</f>
        <v>0</v>
      </c>
      <c r="G60" s="131">
        <f t="shared" si="27"/>
        <v>0</v>
      </c>
      <c r="H60" s="131">
        <f t="shared" si="27"/>
        <v>0</v>
      </c>
      <c r="I60" s="131">
        <f t="shared" si="27"/>
        <v>0</v>
      </c>
      <c r="J60" s="131">
        <f t="shared" si="27"/>
        <v>0</v>
      </c>
      <c r="K60" s="131">
        <f t="shared" si="27"/>
        <v>0</v>
      </c>
      <c r="L60" s="131">
        <f t="shared" si="27"/>
        <v>0</v>
      </c>
      <c r="M60" s="131">
        <f t="shared" si="27"/>
        <v>0</v>
      </c>
      <c r="N60" s="131">
        <f t="shared" si="27"/>
        <v>0</v>
      </c>
      <c r="O60" s="131">
        <f t="shared" si="27"/>
        <v>0</v>
      </c>
      <c r="P60" s="131">
        <f t="shared" si="27"/>
        <v>0</v>
      </c>
      <c r="Q60" s="131">
        <f t="shared" si="27"/>
        <v>0</v>
      </c>
      <c r="R60" s="131">
        <f t="shared" si="27"/>
        <v>0</v>
      </c>
      <c r="S60" s="131">
        <f t="shared" si="27"/>
        <v>0</v>
      </c>
      <c r="T60" s="131">
        <f t="shared" si="27"/>
        <v>0</v>
      </c>
      <c r="U60" s="131">
        <f t="shared" si="27"/>
        <v>0</v>
      </c>
      <c r="V60" s="131">
        <f t="shared" si="27"/>
        <v>0</v>
      </c>
      <c r="W60" s="131">
        <f t="shared" si="27"/>
        <v>0</v>
      </c>
      <c r="X60" s="131">
        <f t="shared" si="27"/>
        <v>0</v>
      </c>
      <c r="Y60" s="131">
        <f t="shared" si="27"/>
        <v>0</v>
      </c>
      <c r="Z60" s="131">
        <f t="shared" si="27"/>
        <v>0</v>
      </c>
      <c r="AA60" s="131">
        <f t="shared" si="27"/>
        <v>0</v>
      </c>
      <c r="AB60" s="131">
        <f t="shared" si="27"/>
        <v>0</v>
      </c>
      <c r="AC60" s="131">
        <f t="shared" si="27"/>
        <v>0</v>
      </c>
      <c r="AD60" s="131">
        <f t="shared" si="27"/>
        <v>0</v>
      </c>
      <c r="AE60" s="131">
        <f t="shared" si="27"/>
        <v>0</v>
      </c>
      <c r="AF60" s="131">
        <f t="shared" si="27"/>
        <v>0</v>
      </c>
      <c r="AG60" s="131">
        <f t="shared" si="27"/>
        <v>0</v>
      </c>
      <c r="AH60" s="131">
        <f t="shared" si="27"/>
        <v>0</v>
      </c>
      <c r="AI60" s="131">
        <f t="shared" si="27"/>
        <v>0</v>
      </c>
      <c r="AJ60" s="131">
        <f t="shared" si="27"/>
        <v>0</v>
      </c>
      <c r="AK60" s="131">
        <f t="shared" si="27"/>
        <v>0</v>
      </c>
      <c r="AL60" s="131">
        <f t="shared" ref="AL60:BQ60" si="28">AL55+AL57+AL58</f>
        <v>0</v>
      </c>
      <c r="AM60" s="131">
        <f t="shared" si="28"/>
        <v>0</v>
      </c>
      <c r="AN60" s="131">
        <f t="shared" si="28"/>
        <v>0</v>
      </c>
      <c r="AO60" s="131">
        <f t="shared" si="28"/>
        <v>0</v>
      </c>
      <c r="AP60" s="131">
        <f t="shared" si="28"/>
        <v>0</v>
      </c>
      <c r="AQ60" s="131">
        <f t="shared" si="28"/>
        <v>0</v>
      </c>
      <c r="AR60" s="131">
        <f t="shared" si="28"/>
        <v>0</v>
      </c>
      <c r="AS60" s="131">
        <f t="shared" si="28"/>
        <v>0</v>
      </c>
      <c r="AT60" s="131">
        <f t="shared" si="28"/>
        <v>0</v>
      </c>
      <c r="AU60" s="131">
        <f t="shared" si="28"/>
        <v>0</v>
      </c>
      <c r="AV60" s="131">
        <f t="shared" si="28"/>
        <v>0</v>
      </c>
      <c r="AW60" s="131">
        <f t="shared" si="28"/>
        <v>0</v>
      </c>
      <c r="AX60" s="131">
        <f t="shared" si="28"/>
        <v>0</v>
      </c>
      <c r="AY60" s="131">
        <f t="shared" si="28"/>
        <v>0</v>
      </c>
      <c r="AZ60" s="131">
        <f t="shared" si="28"/>
        <v>0</v>
      </c>
      <c r="BA60" s="131">
        <f t="shared" si="28"/>
        <v>0</v>
      </c>
      <c r="BB60" s="131">
        <f t="shared" si="28"/>
        <v>0</v>
      </c>
      <c r="BC60" s="131">
        <f t="shared" si="28"/>
        <v>0</v>
      </c>
      <c r="BD60" s="131">
        <f t="shared" si="28"/>
        <v>0</v>
      </c>
      <c r="BE60" s="131">
        <f t="shared" si="28"/>
        <v>0</v>
      </c>
      <c r="BF60" s="131">
        <f t="shared" si="28"/>
        <v>0</v>
      </c>
      <c r="BG60" s="131">
        <f t="shared" si="28"/>
        <v>0</v>
      </c>
      <c r="BH60" s="131">
        <f t="shared" si="28"/>
        <v>0</v>
      </c>
      <c r="BI60" s="131">
        <f t="shared" si="28"/>
        <v>0</v>
      </c>
      <c r="BJ60" s="131">
        <f t="shared" si="28"/>
        <v>0</v>
      </c>
      <c r="BK60" s="131">
        <f t="shared" si="28"/>
        <v>0</v>
      </c>
      <c r="BL60" s="131">
        <f t="shared" si="28"/>
        <v>0</v>
      </c>
      <c r="BM60" s="131">
        <f t="shared" si="28"/>
        <v>0</v>
      </c>
      <c r="BN60" s="131">
        <f t="shared" si="28"/>
        <v>0</v>
      </c>
      <c r="BO60" s="131">
        <f t="shared" si="28"/>
        <v>0</v>
      </c>
      <c r="BP60" s="131">
        <f t="shared" si="28"/>
        <v>0</v>
      </c>
      <c r="BQ60" s="131">
        <f t="shared" si="28"/>
        <v>0</v>
      </c>
      <c r="BR60" s="131">
        <f t="shared" ref="BR60:CW60" si="29">BR55+BR57+BR58</f>
        <v>0</v>
      </c>
      <c r="BS60" s="131">
        <f t="shared" si="29"/>
        <v>0</v>
      </c>
      <c r="BT60" s="131">
        <f t="shared" si="29"/>
        <v>0</v>
      </c>
      <c r="BU60" s="131">
        <f t="shared" si="29"/>
        <v>0</v>
      </c>
      <c r="BV60" s="131">
        <f t="shared" si="29"/>
        <v>0</v>
      </c>
      <c r="BW60" s="131">
        <f t="shared" si="29"/>
        <v>0</v>
      </c>
      <c r="BX60" s="131">
        <f t="shared" si="29"/>
        <v>0</v>
      </c>
      <c r="BY60" s="131">
        <f t="shared" si="29"/>
        <v>0</v>
      </c>
      <c r="BZ60" s="131">
        <f t="shared" si="29"/>
        <v>0</v>
      </c>
      <c r="CA60" s="131">
        <f t="shared" si="29"/>
        <v>0</v>
      </c>
      <c r="CB60" s="131">
        <f t="shared" si="29"/>
        <v>0</v>
      </c>
      <c r="CC60" s="131">
        <f t="shared" si="29"/>
        <v>0</v>
      </c>
      <c r="CD60" s="131">
        <f t="shared" si="29"/>
        <v>0</v>
      </c>
      <c r="CE60" s="131">
        <f t="shared" si="29"/>
        <v>0</v>
      </c>
      <c r="CF60" s="131">
        <f t="shared" si="29"/>
        <v>0</v>
      </c>
      <c r="CG60" s="131">
        <f t="shared" si="29"/>
        <v>0</v>
      </c>
      <c r="CH60" s="131">
        <f t="shared" si="29"/>
        <v>0</v>
      </c>
      <c r="CI60" s="131">
        <f t="shared" si="29"/>
        <v>0</v>
      </c>
      <c r="CJ60" s="131">
        <f t="shared" si="29"/>
        <v>0</v>
      </c>
      <c r="CK60" s="131">
        <f t="shared" si="29"/>
        <v>0</v>
      </c>
      <c r="CL60" s="131">
        <f t="shared" si="29"/>
        <v>0</v>
      </c>
      <c r="CM60" s="131">
        <f t="shared" si="29"/>
        <v>0</v>
      </c>
      <c r="CN60" s="131">
        <f t="shared" si="29"/>
        <v>0</v>
      </c>
      <c r="CO60" s="131">
        <f t="shared" si="29"/>
        <v>0</v>
      </c>
      <c r="CP60" s="131">
        <f t="shared" si="29"/>
        <v>0</v>
      </c>
      <c r="CQ60" s="131">
        <f t="shared" si="29"/>
        <v>0</v>
      </c>
      <c r="CR60" s="131">
        <f t="shared" si="29"/>
        <v>0</v>
      </c>
      <c r="CS60" s="131">
        <f t="shared" si="29"/>
        <v>0</v>
      </c>
      <c r="CT60" s="131">
        <f t="shared" si="29"/>
        <v>0</v>
      </c>
      <c r="CU60" s="131">
        <f t="shared" si="29"/>
        <v>0</v>
      </c>
      <c r="CV60" s="131">
        <f t="shared" si="29"/>
        <v>0</v>
      </c>
      <c r="CW60" s="131">
        <f t="shared" si="29"/>
        <v>0</v>
      </c>
      <c r="CX60" s="131">
        <f t="shared" ref="CX60:EC60" si="30">CX55+CX57+CX58</f>
        <v>0</v>
      </c>
      <c r="CY60" s="131">
        <f t="shared" si="30"/>
        <v>0</v>
      </c>
      <c r="CZ60" s="131">
        <f t="shared" si="30"/>
        <v>0</v>
      </c>
      <c r="DA60" s="131">
        <f t="shared" si="30"/>
        <v>0</v>
      </c>
      <c r="DB60" s="131">
        <f t="shared" si="30"/>
        <v>0</v>
      </c>
      <c r="DC60" s="131">
        <f t="shared" si="30"/>
        <v>0</v>
      </c>
      <c r="DD60" s="131">
        <f t="shared" si="30"/>
        <v>0</v>
      </c>
      <c r="DE60" s="131">
        <f t="shared" si="30"/>
        <v>0</v>
      </c>
      <c r="DF60" s="131">
        <f t="shared" si="30"/>
        <v>0</v>
      </c>
      <c r="DG60" s="131">
        <f t="shared" si="30"/>
        <v>0</v>
      </c>
      <c r="DH60" s="131">
        <f t="shared" si="30"/>
        <v>0</v>
      </c>
      <c r="DI60" s="131">
        <f t="shared" si="30"/>
        <v>0</v>
      </c>
      <c r="DJ60" s="131">
        <f t="shared" si="30"/>
        <v>0</v>
      </c>
      <c r="DK60" s="131">
        <f t="shared" si="30"/>
        <v>0</v>
      </c>
      <c r="DL60" s="131">
        <f t="shared" si="30"/>
        <v>0</v>
      </c>
      <c r="DM60" s="131">
        <f t="shared" si="30"/>
        <v>0</v>
      </c>
      <c r="DN60" s="131">
        <f t="shared" si="30"/>
        <v>0</v>
      </c>
      <c r="DO60" s="131">
        <f t="shared" si="30"/>
        <v>0</v>
      </c>
      <c r="DP60" s="131">
        <f t="shared" si="30"/>
        <v>0</v>
      </c>
      <c r="DQ60" s="131">
        <f t="shared" si="30"/>
        <v>0</v>
      </c>
      <c r="DR60" s="131">
        <f t="shared" si="30"/>
        <v>0</v>
      </c>
      <c r="DS60" s="131">
        <f t="shared" si="30"/>
        <v>0</v>
      </c>
      <c r="DT60" s="131">
        <f t="shared" si="30"/>
        <v>0</v>
      </c>
      <c r="DU60" s="131">
        <f t="shared" si="30"/>
        <v>0</v>
      </c>
      <c r="DV60" s="131">
        <f t="shared" si="30"/>
        <v>0</v>
      </c>
      <c r="DW60" s="131">
        <f t="shared" si="30"/>
        <v>0</v>
      </c>
      <c r="DX60" s="131">
        <f t="shared" si="30"/>
        <v>0</v>
      </c>
      <c r="DY60" s="131">
        <f t="shared" si="30"/>
        <v>0</v>
      </c>
      <c r="DZ60" s="131">
        <f t="shared" si="30"/>
        <v>0</v>
      </c>
      <c r="EA60" s="131">
        <f t="shared" si="30"/>
        <v>0</v>
      </c>
      <c r="EB60" s="131">
        <f t="shared" si="30"/>
        <v>0</v>
      </c>
      <c r="EC60" s="131">
        <f t="shared" si="30"/>
        <v>0</v>
      </c>
      <c r="ED60" s="131">
        <f t="shared" ref="ED60:EZ60" si="31">ED55+ED57+ED58</f>
        <v>0</v>
      </c>
      <c r="EE60" s="131">
        <f t="shared" si="31"/>
        <v>0</v>
      </c>
      <c r="EF60" s="131">
        <f t="shared" si="31"/>
        <v>0</v>
      </c>
      <c r="EG60" s="131">
        <f t="shared" si="31"/>
        <v>0</v>
      </c>
      <c r="EH60" s="131">
        <f t="shared" si="31"/>
        <v>0</v>
      </c>
      <c r="EI60" s="131">
        <f t="shared" si="31"/>
        <v>0</v>
      </c>
      <c r="EJ60" s="131">
        <f t="shared" si="31"/>
        <v>0</v>
      </c>
      <c r="EK60" s="131">
        <f t="shared" si="31"/>
        <v>0</v>
      </c>
      <c r="EL60" s="131">
        <f t="shared" si="31"/>
        <v>0</v>
      </c>
      <c r="EM60" s="131">
        <f t="shared" si="31"/>
        <v>0</v>
      </c>
      <c r="EN60" s="131">
        <f t="shared" si="31"/>
        <v>0</v>
      </c>
      <c r="EO60" s="131">
        <f t="shared" si="31"/>
        <v>0</v>
      </c>
      <c r="EP60" s="131">
        <f t="shared" si="31"/>
        <v>0</v>
      </c>
      <c r="EQ60" s="131">
        <f t="shared" si="31"/>
        <v>0</v>
      </c>
      <c r="ER60" s="131">
        <f t="shared" si="31"/>
        <v>0</v>
      </c>
      <c r="ES60" s="131">
        <f t="shared" si="31"/>
        <v>0</v>
      </c>
      <c r="ET60" s="131">
        <f t="shared" si="31"/>
        <v>0</v>
      </c>
      <c r="EU60" s="131">
        <f t="shared" si="31"/>
        <v>0</v>
      </c>
      <c r="EV60" s="131">
        <f t="shared" si="31"/>
        <v>0</v>
      </c>
      <c r="EW60" s="131">
        <f t="shared" si="31"/>
        <v>0</v>
      </c>
      <c r="EX60" s="131">
        <f t="shared" si="31"/>
        <v>0</v>
      </c>
      <c r="EY60" s="131">
        <f t="shared" si="31"/>
        <v>0</v>
      </c>
      <c r="EZ60" s="131">
        <f t="shared" si="31"/>
        <v>0</v>
      </c>
    </row>
    <row r="61" spans="1:156" x14ac:dyDescent="0.25">
      <c r="D61" s="150"/>
      <c r="E61" s="147"/>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c r="BZ61" s="152"/>
      <c r="CA61" s="152"/>
      <c r="CB61" s="152"/>
      <c r="CC61" s="152"/>
      <c r="CD61" s="152"/>
      <c r="CE61" s="152"/>
      <c r="CF61" s="152"/>
      <c r="CG61" s="152"/>
      <c r="CH61" s="152"/>
      <c r="CI61" s="152"/>
      <c r="CJ61" s="152"/>
      <c r="CK61" s="152"/>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c r="DZ61" s="152"/>
      <c r="EA61" s="152"/>
      <c r="EB61" s="152"/>
      <c r="EC61" s="152"/>
      <c r="ED61" s="152"/>
      <c r="EE61" s="152"/>
      <c r="EF61" s="152"/>
      <c r="EG61" s="152"/>
      <c r="EH61" s="152"/>
      <c r="EI61" s="152"/>
      <c r="EJ61" s="152"/>
      <c r="EK61" s="152"/>
      <c r="EL61" s="152"/>
      <c r="EM61" s="152"/>
      <c r="EN61" s="152"/>
      <c r="EO61" s="152"/>
      <c r="EP61" s="152"/>
      <c r="EQ61" s="152"/>
      <c r="ER61" s="152"/>
      <c r="ES61" s="152"/>
      <c r="ET61" s="152"/>
      <c r="EU61" s="152"/>
      <c r="EV61" s="152"/>
      <c r="EW61" s="152"/>
      <c r="EX61" s="152"/>
      <c r="EY61" s="152"/>
      <c r="EZ61" s="152"/>
    </row>
    <row r="62" spans="1:156" s="69" customFormat="1" x14ac:dyDescent="0.25">
      <c r="A62" s="10"/>
      <c r="B62" s="69" t="s">
        <v>184</v>
      </c>
      <c r="D62" s="131">
        <f>SUM(F62:EZ62)</f>
        <v>0</v>
      </c>
      <c r="E62" s="150"/>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c r="CQ62" s="133"/>
      <c r="CR62" s="133"/>
      <c r="CS62" s="133"/>
      <c r="CT62" s="133"/>
      <c r="CU62" s="133"/>
      <c r="CV62" s="133"/>
      <c r="CW62" s="133"/>
      <c r="CX62" s="133"/>
      <c r="CY62" s="133"/>
      <c r="CZ62" s="133"/>
      <c r="DA62" s="133"/>
      <c r="DB62" s="133"/>
      <c r="DC62" s="133"/>
      <c r="DD62" s="133"/>
      <c r="DE62" s="133"/>
      <c r="DF62" s="133"/>
      <c r="DG62" s="133"/>
      <c r="DH62" s="133"/>
      <c r="DI62" s="133"/>
      <c r="DJ62" s="133"/>
      <c r="DK62" s="133"/>
      <c r="DL62" s="133"/>
      <c r="DM62" s="133"/>
      <c r="DN62" s="133"/>
      <c r="DO62" s="133"/>
      <c r="DP62" s="133"/>
      <c r="DQ62" s="133"/>
      <c r="DR62" s="133"/>
      <c r="DS62" s="133"/>
      <c r="DT62" s="133"/>
      <c r="DU62" s="133"/>
      <c r="DV62" s="133"/>
      <c r="DW62" s="133"/>
      <c r="DX62" s="133"/>
      <c r="DY62" s="133"/>
      <c r="DZ62" s="133"/>
      <c r="EA62" s="133"/>
      <c r="EB62" s="133"/>
      <c r="EC62" s="133"/>
      <c r="ED62" s="133"/>
      <c r="EE62" s="133"/>
      <c r="EF62" s="133"/>
      <c r="EG62" s="133"/>
      <c r="EH62" s="133"/>
      <c r="EI62" s="133"/>
      <c r="EJ62" s="133"/>
      <c r="EK62" s="133"/>
      <c r="EL62" s="133"/>
      <c r="EM62" s="133"/>
      <c r="EN62" s="133"/>
      <c r="EO62" s="133"/>
      <c r="EP62" s="133"/>
      <c r="EQ62" s="133"/>
      <c r="ER62" s="133"/>
      <c r="ES62" s="133"/>
      <c r="ET62" s="133"/>
      <c r="EU62" s="133"/>
      <c r="EV62" s="133"/>
      <c r="EW62" s="133"/>
      <c r="EX62" s="133"/>
      <c r="EY62" s="133"/>
      <c r="EZ62" s="133"/>
    </row>
    <row r="63" spans="1:156" x14ac:dyDescent="0.25">
      <c r="D63" s="150"/>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c r="DA63" s="147"/>
      <c r="DB63" s="147"/>
      <c r="DC63" s="147"/>
      <c r="DD63" s="147"/>
      <c r="DE63" s="147"/>
      <c r="DF63" s="147"/>
      <c r="DG63" s="147"/>
      <c r="DH63" s="147"/>
      <c r="DI63" s="147"/>
      <c r="DJ63" s="147"/>
      <c r="DK63" s="147"/>
      <c r="DL63" s="147"/>
      <c r="DM63" s="147"/>
      <c r="DN63" s="147"/>
      <c r="DO63" s="147"/>
      <c r="DP63" s="147"/>
      <c r="DQ63" s="147"/>
      <c r="DR63" s="147"/>
      <c r="DS63" s="147"/>
      <c r="DT63" s="147"/>
      <c r="DU63" s="147"/>
      <c r="DV63" s="147"/>
      <c r="DW63" s="147"/>
      <c r="DX63" s="147"/>
      <c r="DY63" s="147"/>
      <c r="DZ63" s="147"/>
      <c r="EA63" s="147"/>
      <c r="EB63" s="147"/>
      <c r="EC63" s="147"/>
      <c r="ED63" s="147"/>
      <c r="EE63" s="147"/>
      <c r="EF63" s="147"/>
      <c r="EG63" s="147"/>
      <c r="EH63" s="147"/>
      <c r="EI63" s="147"/>
      <c r="EJ63" s="147"/>
      <c r="EK63" s="147"/>
      <c r="EL63" s="147"/>
      <c r="EM63" s="147"/>
      <c r="EN63" s="147"/>
      <c r="EO63" s="147"/>
      <c r="EP63" s="147"/>
      <c r="EQ63" s="147"/>
      <c r="ER63" s="147"/>
      <c r="ES63" s="147"/>
      <c r="ET63" s="147"/>
      <c r="EU63" s="147"/>
      <c r="EV63" s="147"/>
      <c r="EW63" s="147"/>
      <c r="EX63" s="147"/>
      <c r="EY63" s="147"/>
      <c r="EZ63" s="147"/>
    </row>
    <row r="64" spans="1:156" s="69" customFormat="1" x14ac:dyDescent="0.25">
      <c r="A64" s="10"/>
      <c r="B64" s="69" t="s">
        <v>185</v>
      </c>
      <c r="D64" s="131">
        <f>SUM(F64:EZ64)</f>
        <v>0</v>
      </c>
      <c r="E64" s="150"/>
      <c r="F64" s="131">
        <f t="shared" ref="F64:AK64" si="32">F60+F62</f>
        <v>0</v>
      </c>
      <c r="G64" s="131">
        <f t="shared" si="32"/>
        <v>0</v>
      </c>
      <c r="H64" s="131">
        <f t="shared" si="32"/>
        <v>0</v>
      </c>
      <c r="I64" s="131">
        <f t="shared" si="32"/>
        <v>0</v>
      </c>
      <c r="J64" s="131">
        <f t="shared" si="32"/>
        <v>0</v>
      </c>
      <c r="K64" s="131">
        <f t="shared" si="32"/>
        <v>0</v>
      </c>
      <c r="L64" s="131">
        <f t="shared" si="32"/>
        <v>0</v>
      </c>
      <c r="M64" s="131">
        <f t="shared" si="32"/>
        <v>0</v>
      </c>
      <c r="N64" s="131">
        <f t="shared" si="32"/>
        <v>0</v>
      </c>
      <c r="O64" s="131">
        <f t="shared" si="32"/>
        <v>0</v>
      </c>
      <c r="P64" s="131">
        <f t="shared" si="32"/>
        <v>0</v>
      </c>
      <c r="Q64" s="131">
        <f t="shared" si="32"/>
        <v>0</v>
      </c>
      <c r="R64" s="131">
        <f t="shared" si="32"/>
        <v>0</v>
      </c>
      <c r="S64" s="131">
        <f t="shared" si="32"/>
        <v>0</v>
      </c>
      <c r="T64" s="131">
        <f t="shared" si="32"/>
        <v>0</v>
      </c>
      <c r="U64" s="131">
        <f t="shared" si="32"/>
        <v>0</v>
      </c>
      <c r="V64" s="131">
        <f t="shared" si="32"/>
        <v>0</v>
      </c>
      <c r="W64" s="131">
        <f t="shared" si="32"/>
        <v>0</v>
      </c>
      <c r="X64" s="131">
        <f t="shared" si="32"/>
        <v>0</v>
      </c>
      <c r="Y64" s="131">
        <f t="shared" si="32"/>
        <v>0</v>
      </c>
      <c r="Z64" s="131">
        <f t="shared" si="32"/>
        <v>0</v>
      </c>
      <c r="AA64" s="131">
        <f t="shared" si="32"/>
        <v>0</v>
      </c>
      <c r="AB64" s="131">
        <f t="shared" si="32"/>
        <v>0</v>
      </c>
      <c r="AC64" s="131">
        <f t="shared" si="32"/>
        <v>0</v>
      </c>
      <c r="AD64" s="131">
        <f t="shared" si="32"/>
        <v>0</v>
      </c>
      <c r="AE64" s="131">
        <f t="shared" si="32"/>
        <v>0</v>
      </c>
      <c r="AF64" s="131">
        <f t="shared" si="32"/>
        <v>0</v>
      </c>
      <c r="AG64" s="131">
        <f t="shared" si="32"/>
        <v>0</v>
      </c>
      <c r="AH64" s="131">
        <f t="shared" si="32"/>
        <v>0</v>
      </c>
      <c r="AI64" s="131">
        <f t="shared" si="32"/>
        <v>0</v>
      </c>
      <c r="AJ64" s="131">
        <f t="shared" si="32"/>
        <v>0</v>
      </c>
      <c r="AK64" s="131">
        <f t="shared" si="32"/>
        <v>0</v>
      </c>
      <c r="AL64" s="131">
        <f t="shared" ref="AL64:BQ64" si="33">AL60+AL62</f>
        <v>0</v>
      </c>
      <c r="AM64" s="131">
        <f t="shared" si="33"/>
        <v>0</v>
      </c>
      <c r="AN64" s="131">
        <f t="shared" si="33"/>
        <v>0</v>
      </c>
      <c r="AO64" s="131">
        <f t="shared" si="33"/>
        <v>0</v>
      </c>
      <c r="AP64" s="131">
        <f t="shared" si="33"/>
        <v>0</v>
      </c>
      <c r="AQ64" s="131">
        <f t="shared" si="33"/>
        <v>0</v>
      </c>
      <c r="AR64" s="131">
        <f t="shared" si="33"/>
        <v>0</v>
      </c>
      <c r="AS64" s="131">
        <f t="shared" si="33"/>
        <v>0</v>
      </c>
      <c r="AT64" s="131">
        <f t="shared" si="33"/>
        <v>0</v>
      </c>
      <c r="AU64" s="131">
        <f t="shared" si="33"/>
        <v>0</v>
      </c>
      <c r="AV64" s="131">
        <f t="shared" si="33"/>
        <v>0</v>
      </c>
      <c r="AW64" s="131">
        <f t="shared" si="33"/>
        <v>0</v>
      </c>
      <c r="AX64" s="131">
        <f t="shared" si="33"/>
        <v>0</v>
      </c>
      <c r="AY64" s="131">
        <f t="shared" si="33"/>
        <v>0</v>
      </c>
      <c r="AZ64" s="131">
        <f t="shared" si="33"/>
        <v>0</v>
      </c>
      <c r="BA64" s="131">
        <f t="shared" si="33"/>
        <v>0</v>
      </c>
      <c r="BB64" s="131">
        <f t="shared" si="33"/>
        <v>0</v>
      </c>
      <c r="BC64" s="131">
        <f t="shared" si="33"/>
        <v>0</v>
      </c>
      <c r="BD64" s="131">
        <f t="shared" si="33"/>
        <v>0</v>
      </c>
      <c r="BE64" s="131">
        <f t="shared" si="33"/>
        <v>0</v>
      </c>
      <c r="BF64" s="131">
        <f t="shared" si="33"/>
        <v>0</v>
      </c>
      <c r="BG64" s="131">
        <f t="shared" si="33"/>
        <v>0</v>
      </c>
      <c r="BH64" s="131">
        <f t="shared" si="33"/>
        <v>0</v>
      </c>
      <c r="BI64" s="131">
        <f t="shared" si="33"/>
        <v>0</v>
      </c>
      <c r="BJ64" s="131">
        <f t="shared" si="33"/>
        <v>0</v>
      </c>
      <c r="BK64" s="131">
        <f t="shared" si="33"/>
        <v>0</v>
      </c>
      <c r="BL64" s="131">
        <f t="shared" si="33"/>
        <v>0</v>
      </c>
      <c r="BM64" s="131">
        <f t="shared" si="33"/>
        <v>0</v>
      </c>
      <c r="BN64" s="131">
        <f t="shared" si="33"/>
        <v>0</v>
      </c>
      <c r="BO64" s="131">
        <f t="shared" si="33"/>
        <v>0</v>
      </c>
      <c r="BP64" s="131">
        <f t="shared" si="33"/>
        <v>0</v>
      </c>
      <c r="BQ64" s="131">
        <f t="shared" si="33"/>
        <v>0</v>
      </c>
      <c r="BR64" s="131">
        <f t="shared" ref="BR64:CW64" si="34">BR60+BR62</f>
        <v>0</v>
      </c>
      <c r="BS64" s="131">
        <f t="shared" si="34"/>
        <v>0</v>
      </c>
      <c r="BT64" s="131">
        <f t="shared" si="34"/>
        <v>0</v>
      </c>
      <c r="BU64" s="131">
        <f t="shared" si="34"/>
        <v>0</v>
      </c>
      <c r="BV64" s="131">
        <f t="shared" si="34"/>
        <v>0</v>
      </c>
      <c r="BW64" s="131">
        <f t="shared" si="34"/>
        <v>0</v>
      </c>
      <c r="BX64" s="131">
        <f t="shared" si="34"/>
        <v>0</v>
      </c>
      <c r="BY64" s="131">
        <f t="shared" si="34"/>
        <v>0</v>
      </c>
      <c r="BZ64" s="131">
        <f t="shared" si="34"/>
        <v>0</v>
      </c>
      <c r="CA64" s="131">
        <f t="shared" si="34"/>
        <v>0</v>
      </c>
      <c r="CB64" s="131">
        <f t="shared" si="34"/>
        <v>0</v>
      </c>
      <c r="CC64" s="131">
        <f t="shared" si="34"/>
        <v>0</v>
      </c>
      <c r="CD64" s="131">
        <f t="shared" si="34"/>
        <v>0</v>
      </c>
      <c r="CE64" s="131">
        <f t="shared" si="34"/>
        <v>0</v>
      </c>
      <c r="CF64" s="131">
        <f t="shared" si="34"/>
        <v>0</v>
      </c>
      <c r="CG64" s="131">
        <f t="shared" si="34"/>
        <v>0</v>
      </c>
      <c r="CH64" s="131">
        <f t="shared" si="34"/>
        <v>0</v>
      </c>
      <c r="CI64" s="131">
        <f t="shared" si="34"/>
        <v>0</v>
      </c>
      <c r="CJ64" s="131">
        <f t="shared" si="34"/>
        <v>0</v>
      </c>
      <c r="CK64" s="131">
        <f t="shared" si="34"/>
        <v>0</v>
      </c>
      <c r="CL64" s="131">
        <f t="shared" si="34"/>
        <v>0</v>
      </c>
      <c r="CM64" s="131">
        <f t="shared" si="34"/>
        <v>0</v>
      </c>
      <c r="CN64" s="131">
        <f t="shared" si="34"/>
        <v>0</v>
      </c>
      <c r="CO64" s="131">
        <f t="shared" si="34"/>
        <v>0</v>
      </c>
      <c r="CP64" s="131">
        <f t="shared" si="34"/>
        <v>0</v>
      </c>
      <c r="CQ64" s="131">
        <f t="shared" si="34"/>
        <v>0</v>
      </c>
      <c r="CR64" s="131">
        <f t="shared" si="34"/>
        <v>0</v>
      </c>
      <c r="CS64" s="131">
        <f t="shared" si="34"/>
        <v>0</v>
      </c>
      <c r="CT64" s="131">
        <f t="shared" si="34"/>
        <v>0</v>
      </c>
      <c r="CU64" s="131">
        <f t="shared" si="34"/>
        <v>0</v>
      </c>
      <c r="CV64" s="131">
        <f t="shared" si="34"/>
        <v>0</v>
      </c>
      <c r="CW64" s="131">
        <f t="shared" si="34"/>
        <v>0</v>
      </c>
      <c r="CX64" s="131">
        <f t="shared" ref="CX64:EC64" si="35">CX60+CX62</f>
        <v>0</v>
      </c>
      <c r="CY64" s="131">
        <f t="shared" si="35"/>
        <v>0</v>
      </c>
      <c r="CZ64" s="131">
        <f t="shared" si="35"/>
        <v>0</v>
      </c>
      <c r="DA64" s="131">
        <f t="shared" si="35"/>
        <v>0</v>
      </c>
      <c r="DB64" s="131">
        <f t="shared" si="35"/>
        <v>0</v>
      </c>
      <c r="DC64" s="131">
        <f t="shared" si="35"/>
        <v>0</v>
      </c>
      <c r="DD64" s="131">
        <f t="shared" si="35"/>
        <v>0</v>
      </c>
      <c r="DE64" s="131">
        <f t="shared" si="35"/>
        <v>0</v>
      </c>
      <c r="DF64" s="131">
        <f t="shared" si="35"/>
        <v>0</v>
      </c>
      <c r="DG64" s="131">
        <f t="shared" si="35"/>
        <v>0</v>
      </c>
      <c r="DH64" s="131">
        <f t="shared" si="35"/>
        <v>0</v>
      </c>
      <c r="DI64" s="131">
        <f t="shared" si="35"/>
        <v>0</v>
      </c>
      <c r="DJ64" s="131">
        <f t="shared" si="35"/>
        <v>0</v>
      </c>
      <c r="DK64" s="131">
        <f t="shared" si="35"/>
        <v>0</v>
      </c>
      <c r="DL64" s="131">
        <f t="shared" si="35"/>
        <v>0</v>
      </c>
      <c r="DM64" s="131">
        <f t="shared" si="35"/>
        <v>0</v>
      </c>
      <c r="DN64" s="131">
        <f t="shared" si="35"/>
        <v>0</v>
      </c>
      <c r="DO64" s="131">
        <f t="shared" si="35"/>
        <v>0</v>
      </c>
      <c r="DP64" s="131">
        <f t="shared" si="35"/>
        <v>0</v>
      </c>
      <c r="DQ64" s="131">
        <f t="shared" si="35"/>
        <v>0</v>
      </c>
      <c r="DR64" s="131">
        <f t="shared" si="35"/>
        <v>0</v>
      </c>
      <c r="DS64" s="131">
        <f t="shared" si="35"/>
        <v>0</v>
      </c>
      <c r="DT64" s="131">
        <f t="shared" si="35"/>
        <v>0</v>
      </c>
      <c r="DU64" s="131">
        <f t="shared" si="35"/>
        <v>0</v>
      </c>
      <c r="DV64" s="131">
        <f t="shared" si="35"/>
        <v>0</v>
      </c>
      <c r="DW64" s="131">
        <f t="shared" si="35"/>
        <v>0</v>
      </c>
      <c r="DX64" s="131">
        <f t="shared" si="35"/>
        <v>0</v>
      </c>
      <c r="DY64" s="131">
        <f t="shared" si="35"/>
        <v>0</v>
      </c>
      <c r="DZ64" s="131">
        <f t="shared" si="35"/>
        <v>0</v>
      </c>
      <c r="EA64" s="131">
        <f t="shared" si="35"/>
        <v>0</v>
      </c>
      <c r="EB64" s="131">
        <f t="shared" si="35"/>
        <v>0</v>
      </c>
      <c r="EC64" s="131">
        <f t="shared" si="35"/>
        <v>0</v>
      </c>
      <c r="ED64" s="131">
        <f t="shared" ref="ED64:EZ64" si="36">ED60+ED62</f>
        <v>0</v>
      </c>
      <c r="EE64" s="131">
        <f t="shared" si="36"/>
        <v>0</v>
      </c>
      <c r="EF64" s="131">
        <f t="shared" si="36"/>
        <v>0</v>
      </c>
      <c r="EG64" s="131">
        <f t="shared" si="36"/>
        <v>0</v>
      </c>
      <c r="EH64" s="131">
        <f t="shared" si="36"/>
        <v>0</v>
      </c>
      <c r="EI64" s="131">
        <f t="shared" si="36"/>
        <v>0</v>
      </c>
      <c r="EJ64" s="131">
        <f t="shared" si="36"/>
        <v>0</v>
      </c>
      <c r="EK64" s="131">
        <f t="shared" si="36"/>
        <v>0</v>
      </c>
      <c r="EL64" s="131">
        <f t="shared" si="36"/>
        <v>0</v>
      </c>
      <c r="EM64" s="131">
        <f t="shared" si="36"/>
        <v>0</v>
      </c>
      <c r="EN64" s="131">
        <f t="shared" si="36"/>
        <v>0</v>
      </c>
      <c r="EO64" s="131">
        <f t="shared" si="36"/>
        <v>0</v>
      </c>
      <c r="EP64" s="131">
        <f t="shared" si="36"/>
        <v>0</v>
      </c>
      <c r="EQ64" s="131">
        <f t="shared" si="36"/>
        <v>0</v>
      </c>
      <c r="ER64" s="131">
        <f t="shared" si="36"/>
        <v>0</v>
      </c>
      <c r="ES64" s="131">
        <f t="shared" si="36"/>
        <v>0</v>
      </c>
      <c r="ET64" s="131">
        <f t="shared" si="36"/>
        <v>0</v>
      </c>
      <c r="EU64" s="131">
        <f t="shared" si="36"/>
        <v>0</v>
      </c>
      <c r="EV64" s="131">
        <f t="shared" si="36"/>
        <v>0</v>
      </c>
      <c r="EW64" s="131">
        <f t="shared" si="36"/>
        <v>0</v>
      </c>
      <c r="EX64" s="131">
        <f t="shared" si="36"/>
        <v>0</v>
      </c>
      <c r="EY64" s="131">
        <f t="shared" si="36"/>
        <v>0</v>
      </c>
      <c r="EZ64" s="131">
        <f t="shared" si="36"/>
        <v>0</v>
      </c>
    </row>
    <row r="65" spans="2:156" x14ac:dyDescent="0.25">
      <c r="D65" s="150"/>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row>
    <row r="66" spans="2:156" ht="16.5" x14ac:dyDescent="0.25">
      <c r="B66" s="65" t="s">
        <v>186</v>
      </c>
      <c r="C66" s="94"/>
      <c r="D66" s="153"/>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row>
    <row r="67" spans="2:156" x14ac:dyDescent="0.25">
      <c r="D67" s="150"/>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row>
    <row r="68" spans="2:156" x14ac:dyDescent="0.25">
      <c r="B68" s="31" t="s">
        <v>187</v>
      </c>
      <c r="D68" s="150"/>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row>
    <row r="69" spans="2:156" x14ac:dyDescent="0.25">
      <c r="D69" s="150"/>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c r="DA69" s="147"/>
      <c r="DB69" s="147"/>
      <c r="DC69" s="147"/>
      <c r="DD69" s="147"/>
      <c r="DE69" s="147"/>
      <c r="DF69" s="147"/>
      <c r="DG69" s="147"/>
      <c r="DH69" s="147"/>
      <c r="DI69" s="147"/>
      <c r="DJ69" s="147"/>
      <c r="DK69" s="147"/>
      <c r="DL69" s="147"/>
      <c r="DM69" s="147"/>
      <c r="DN69" s="147"/>
      <c r="DO69" s="147"/>
      <c r="DP69" s="147"/>
      <c r="DQ69" s="147"/>
      <c r="DR69" s="147"/>
      <c r="DS69" s="147"/>
      <c r="DT69" s="147"/>
      <c r="DU69" s="147"/>
      <c r="DV69" s="147"/>
      <c r="DW69" s="147"/>
      <c r="DX69" s="147"/>
      <c r="DY69" s="147"/>
      <c r="DZ69" s="147"/>
      <c r="EA69" s="147"/>
      <c r="EB69" s="147"/>
      <c r="EC69" s="147"/>
      <c r="ED69" s="147"/>
      <c r="EE69" s="147"/>
      <c r="EF69" s="147"/>
      <c r="EG69" s="147"/>
      <c r="EH69" s="147"/>
      <c r="EI69" s="147"/>
      <c r="EJ69" s="147"/>
      <c r="EK69" s="147"/>
      <c r="EL69" s="147"/>
      <c r="EM69" s="147"/>
      <c r="EN69" s="147"/>
      <c r="EO69" s="147"/>
      <c r="EP69" s="147"/>
      <c r="EQ69" s="147"/>
      <c r="ER69" s="147"/>
      <c r="ES69" s="147"/>
      <c r="ET69" s="147"/>
      <c r="EU69" s="147"/>
      <c r="EV69" s="147"/>
      <c r="EW69" s="147"/>
      <c r="EX69" s="147"/>
      <c r="EY69" s="147"/>
      <c r="EZ69" s="147"/>
    </row>
    <row r="70" spans="2:156" x14ac:dyDescent="0.25">
      <c r="B70" s="98" t="s">
        <v>188</v>
      </c>
      <c r="C70" s="98"/>
      <c r="D70" s="150"/>
      <c r="E70" s="147"/>
      <c r="F70" s="131">
        <f t="shared" ref="F70:AK70" si="37">SUM(F71:F72)</f>
        <v>0</v>
      </c>
      <c r="G70" s="131">
        <f t="shared" si="37"/>
        <v>0</v>
      </c>
      <c r="H70" s="131">
        <f t="shared" si="37"/>
        <v>0</v>
      </c>
      <c r="I70" s="131">
        <f t="shared" si="37"/>
        <v>0</v>
      </c>
      <c r="J70" s="131">
        <f t="shared" si="37"/>
        <v>0</v>
      </c>
      <c r="K70" s="131">
        <f t="shared" si="37"/>
        <v>0</v>
      </c>
      <c r="L70" s="131">
        <f t="shared" si="37"/>
        <v>0</v>
      </c>
      <c r="M70" s="131">
        <f t="shared" si="37"/>
        <v>0</v>
      </c>
      <c r="N70" s="131">
        <f t="shared" si="37"/>
        <v>0</v>
      </c>
      <c r="O70" s="131">
        <f t="shared" si="37"/>
        <v>0</v>
      </c>
      <c r="P70" s="131">
        <f t="shared" si="37"/>
        <v>0</v>
      </c>
      <c r="Q70" s="131">
        <f t="shared" si="37"/>
        <v>0</v>
      </c>
      <c r="R70" s="131">
        <f t="shared" si="37"/>
        <v>0</v>
      </c>
      <c r="S70" s="131">
        <f t="shared" si="37"/>
        <v>0</v>
      </c>
      <c r="T70" s="131">
        <f t="shared" si="37"/>
        <v>0</v>
      </c>
      <c r="U70" s="131">
        <f t="shared" si="37"/>
        <v>0</v>
      </c>
      <c r="V70" s="131">
        <f t="shared" si="37"/>
        <v>0</v>
      </c>
      <c r="W70" s="131">
        <f t="shared" si="37"/>
        <v>0</v>
      </c>
      <c r="X70" s="131">
        <f t="shared" si="37"/>
        <v>0</v>
      </c>
      <c r="Y70" s="131">
        <f t="shared" si="37"/>
        <v>0</v>
      </c>
      <c r="Z70" s="131">
        <f t="shared" si="37"/>
        <v>0</v>
      </c>
      <c r="AA70" s="131">
        <f t="shared" si="37"/>
        <v>0</v>
      </c>
      <c r="AB70" s="131">
        <f t="shared" si="37"/>
        <v>0</v>
      </c>
      <c r="AC70" s="131">
        <f t="shared" si="37"/>
        <v>0</v>
      </c>
      <c r="AD70" s="131">
        <f t="shared" si="37"/>
        <v>0</v>
      </c>
      <c r="AE70" s="131">
        <f t="shared" si="37"/>
        <v>0</v>
      </c>
      <c r="AF70" s="131">
        <f t="shared" si="37"/>
        <v>0</v>
      </c>
      <c r="AG70" s="131">
        <f t="shared" si="37"/>
        <v>0</v>
      </c>
      <c r="AH70" s="131">
        <f t="shared" si="37"/>
        <v>0</v>
      </c>
      <c r="AI70" s="131">
        <f t="shared" si="37"/>
        <v>0</v>
      </c>
      <c r="AJ70" s="131">
        <f t="shared" si="37"/>
        <v>0</v>
      </c>
      <c r="AK70" s="131">
        <f t="shared" si="37"/>
        <v>0</v>
      </c>
      <c r="AL70" s="131">
        <f t="shared" ref="AL70:BQ70" si="38">SUM(AL71:AL72)</f>
        <v>0</v>
      </c>
      <c r="AM70" s="131">
        <f t="shared" si="38"/>
        <v>0</v>
      </c>
      <c r="AN70" s="131">
        <f t="shared" si="38"/>
        <v>0</v>
      </c>
      <c r="AO70" s="131">
        <f t="shared" si="38"/>
        <v>0</v>
      </c>
      <c r="AP70" s="131">
        <f t="shared" si="38"/>
        <v>0</v>
      </c>
      <c r="AQ70" s="131">
        <f t="shared" si="38"/>
        <v>0</v>
      </c>
      <c r="AR70" s="131">
        <f t="shared" si="38"/>
        <v>0</v>
      </c>
      <c r="AS70" s="131">
        <f t="shared" si="38"/>
        <v>0</v>
      </c>
      <c r="AT70" s="131">
        <f t="shared" si="38"/>
        <v>0</v>
      </c>
      <c r="AU70" s="131">
        <f t="shared" si="38"/>
        <v>0</v>
      </c>
      <c r="AV70" s="131">
        <f t="shared" si="38"/>
        <v>0</v>
      </c>
      <c r="AW70" s="131">
        <f t="shared" si="38"/>
        <v>0</v>
      </c>
      <c r="AX70" s="131">
        <f t="shared" si="38"/>
        <v>0</v>
      </c>
      <c r="AY70" s="131">
        <f t="shared" si="38"/>
        <v>0</v>
      </c>
      <c r="AZ70" s="131">
        <f t="shared" si="38"/>
        <v>0</v>
      </c>
      <c r="BA70" s="131">
        <f t="shared" si="38"/>
        <v>0</v>
      </c>
      <c r="BB70" s="131">
        <f t="shared" si="38"/>
        <v>0</v>
      </c>
      <c r="BC70" s="131">
        <f t="shared" si="38"/>
        <v>0</v>
      </c>
      <c r="BD70" s="131">
        <f t="shared" si="38"/>
        <v>0</v>
      </c>
      <c r="BE70" s="131">
        <f t="shared" si="38"/>
        <v>0</v>
      </c>
      <c r="BF70" s="131">
        <f t="shared" si="38"/>
        <v>0</v>
      </c>
      <c r="BG70" s="131">
        <f t="shared" si="38"/>
        <v>0</v>
      </c>
      <c r="BH70" s="131">
        <f t="shared" si="38"/>
        <v>0</v>
      </c>
      <c r="BI70" s="131">
        <f t="shared" si="38"/>
        <v>0</v>
      </c>
      <c r="BJ70" s="131">
        <f t="shared" si="38"/>
        <v>0</v>
      </c>
      <c r="BK70" s="131">
        <f t="shared" si="38"/>
        <v>0</v>
      </c>
      <c r="BL70" s="131">
        <f t="shared" si="38"/>
        <v>0</v>
      </c>
      <c r="BM70" s="131">
        <f t="shared" si="38"/>
        <v>0</v>
      </c>
      <c r="BN70" s="131">
        <f t="shared" si="38"/>
        <v>0</v>
      </c>
      <c r="BO70" s="131">
        <f t="shared" si="38"/>
        <v>0</v>
      </c>
      <c r="BP70" s="131">
        <f t="shared" si="38"/>
        <v>0</v>
      </c>
      <c r="BQ70" s="131">
        <f t="shared" si="38"/>
        <v>0</v>
      </c>
      <c r="BR70" s="131">
        <f t="shared" ref="BR70:CW70" si="39">SUM(BR71:BR72)</f>
        <v>0</v>
      </c>
      <c r="BS70" s="131">
        <f t="shared" si="39"/>
        <v>0</v>
      </c>
      <c r="BT70" s="131">
        <f t="shared" si="39"/>
        <v>0</v>
      </c>
      <c r="BU70" s="131">
        <f t="shared" si="39"/>
        <v>0</v>
      </c>
      <c r="BV70" s="131">
        <f t="shared" si="39"/>
        <v>0</v>
      </c>
      <c r="BW70" s="131">
        <f t="shared" si="39"/>
        <v>0</v>
      </c>
      <c r="BX70" s="131">
        <f t="shared" si="39"/>
        <v>0</v>
      </c>
      <c r="BY70" s="131">
        <f t="shared" si="39"/>
        <v>0</v>
      </c>
      <c r="BZ70" s="131">
        <f t="shared" si="39"/>
        <v>0</v>
      </c>
      <c r="CA70" s="131">
        <f t="shared" si="39"/>
        <v>0</v>
      </c>
      <c r="CB70" s="131">
        <f t="shared" si="39"/>
        <v>0</v>
      </c>
      <c r="CC70" s="131">
        <f t="shared" si="39"/>
        <v>0</v>
      </c>
      <c r="CD70" s="131">
        <f t="shared" si="39"/>
        <v>0</v>
      </c>
      <c r="CE70" s="131">
        <f t="shared" si="39"/>
        <v>0</v>
      </c>
      <c r="CF70" s="131">
        <f t="shared" si="39"/>
        <v>0</v>
      </c>
      <c r="CG70" s="131">
        <f t="shared" si="39"/>
        <v>0</v>
      </c>
      <c r="CH70" s="131">
        <f t="shared" si="39"/>
        <v>0</v>
      </c>
      <c r="CI70" s="131">
        <f t="shared" si="39"/>
        <v>0</v>
      </c>
      <c r="CJ70" s="131">
        <f t="shared" si="39"/>
        <v>0</v>
      </c>
      <c r="CK70" s="131">
        <f t="shared" si="39"/>
        <v>0</v>
      </c>
      <c r="CL70" s="131">
        <f t="shared" si="39"/>
        <v>0</v>
      </c>
      <c r="CM70" s="131">
        <f t="shared" si="39"/>
        <v>0</v>
      </c>
      <c r="CN70" s="131">
        <f t="shared" si="39"/>
        <v>0</v>
      </c>
      <c r="CO70" s="131">
        <f t="shared" si="39"/>
        <v>0</v>
      </c>
      <c r="CP70" s="131">
        <f t="shared" si="39"/>
        <v>0</v>
      </c>
      <c r="CQ70" s="131">
        <f t="shared" si="39"/>
        <v>0</v>
      </c>
      <c r="CR70" s="131">
        <f t="shared" si="39"/>
        <v>0</v>
      </c>
      <c r="CS70" s="131">
        <f t="shared" si="39"/>
        <v>0</v>
      </c>
      <c r="CT70" s="131">
        <f t="shared" si="39"/>
        <v>0</v>
      </c>
      <c r="CU70" s="131">
        <f t="shared" si="39"/>
        <v>0</v>
      </c>
      <c r="CV70" s="131">
        <f t="shared" si="39"/>
        <v>0</v>
      </c>
      <c r="CW70" s="131">
        <f t="shared" si="39"/>
        <v>0</v>
      </c>
      <c r="CX70" s="131">
        <f t="shared" ref="CX70:EC70" si="40">SUM(CX71:CX72)</f>
        <v>0</v>
      </c>
      <c r="CY70" s="131">
        <f t="shared" si="40"/>
        <v>0</v>
      </c>
      <c r="CZ70" s="131">
        <f t="shared" si="40"/>
        <v>0</v>
      </c>
      <c r="DA70" s="131">
        <f t="shared" si="40"/>
        <v>0</v>
      </c>
      <c r="DB70" s="131">
        <f t="shared" si="40"/>
        <v>0</v>
      </c>
      <c r="DC70" s="131">
        <f t="shared" si="40"/>
        <v>0</v>
      </c>
      <c r="DD70" s="131">
        <f t="shared" si="40"/>
        <v>0</v>
      </c>
      <c r="DE70" s="131">
        <f t="shared" si="40"/>
        <v>0</v>
      </c>
      <c r="DF70" s="131">
        <f t="shared" si="40"/>
        <v>0</v>
      </c>
      <c r="DG70" s="131">
        <f t="shared" si="40"/>
        <v>0</v>
      </c>
      <c r="DH70" s="131">
        <f t="shared" si="40"/>
        <v>0</v>
      </c>
      <c r="DI70" s="131">
        <f t="shared" si="40"/>
        <v>0</v>
      </c>
      <c r="DJ70" s="131">
        <f t="shared" si="40"/>
        <v>0</v>
      </c>
      <c r="DK70" s="131">
        <f t="shared" si="40"/>
        <v>0</v>
      </c>
      <c r="DL70" s="131">
        <f t="shared" si="40"/>
        <v>0</v>
      </c>
      <c r="DM70" s="131">
        <f t="shared" si="40"/>
        <v>0</v>
      </c>
      <c r="DN70" s="131">
        <f t="shared" si="40"/>
        <v>0</v>
      </c>
      <c r="DO70" s="131">
        <f t="shared" si="40"/>
        <v>0</v>
      </c>
      <c r="DP70" s="131">
        <f t="shared" si="40"/>
        <v>0</v>
      </c>
      <c r="DQ70" s="131">
        <f t="shared" si="40"/>
        <v>0</v>
      </c>
      <c r="DR70" s="131">
        <f t="shared" si="40"/>
        <v>0</v>
      </c>
      <c r="DS70" s="131">
        <f t="shared" si="40"/>
        <v>0</v>
      </c>
      <c r="DT70" s="131">
        <f t="shared" si="40"/>
        <v>0</v>
      </c>
      <c r="DU70" s="131">
        <f t="shared" si="40"/>
        <v>0</v>
      </c>
      <c r="DV70" s="131">
        <f t="shared" si="40"/>
        <v>0</v>
      </c>
      <c r="DW70" s="131">
        <f t="shared" si="40"/>
        <v>0</v>
      </c>
      <c r="DX70" s="131">
        <f t="shared" si="40"/>
        <v>0</v>
      </c>
      <c r="DY70" s="131">
        <f t="shared" si="40"/>
        <v>0</v>
      </c>
      <c r="DZ70" s="131">
        <f t="shared" si="40"/>
        <v>0</v>
      </c>
      <c r="EA70" s="131">
        <f t="shared" si="40"/>
        <v>0</v>
      </c>
      <c r="EB70" s="131">
        <f t="shared" si="40"/>
        <v>0</v>
      </c>
      <c r="EC70" s="131">
        <f t="shared" si="40"/>
        <v>0</v>
      </c>
      <c r="ED70" s="131">
        <f t="shared" ref="ED70:EZ70" si="41">SUM(ED71:ED72)</f>
        <v>0</v>
      </c>
      <c r="EE70" s="131">
        <f t="shared" si="41"/>
        <v>0</v>
      </c>
      <c r="EF70" s="131">
        <f t="shared" si="41"/>
        <v>0</v>
      </c>
      <c r="EG70" s="131">
        <f t="shared" si="41"/>
        <v>0</v>
      </c>
      <c r="EH70" s="131">
        <f t="shared" si="41"/>
        <v>0</v>
      </c>
      <c r="EI70" s="131">
        <f t="shared" si="41"/>
        <v>0</v>
      </c>
      <c r="EJ70" s="131">
        <f t="shared" si="41"/>
        <v>0</v>
      </c>
      <c r="EK70" s="131">
        <f t="shared" si="41"/>
        <v>0</v>
      </c>
      <c r="EL70" s="131">
        <f t="shared" si="41"/>
        <v>0</v>
      </c>
      <c r="EM70" s="131">
        <f t="shared" si="41"/>
        <v>0</v>
      </c>
      <c r="EN70" s="131">
        <f t="shared" si="41"/>
        <v>0</v>
      </c>
      <c r="EO70" s="131">
        <f t="shared" si="41"/>
        <v>0</v>
      </c>
      <c r="EP70" s="131">
        <f t="shared" si="41"/>
        <v>0</v>
      </c>
      <c r="EQ70" s="131">
        <f t="shared" si="41"/>
        <v>0</v>
      </c>
      <c r="ER70" s="131">
        <f t="shared" si="41"/>
        <v>0</v>
      </c>
      <c r="ES70" s="131">
        <f t="shared" si="41"/>
        <v>0</v>
      </c>
      <c r="ET70" s="131">
        <f t="shared" si="41"/>
        <v>0</v>
      </c>
      <c r="EU70" s="131">
        <f t="shared" si="41"/>
        <v>0</v>
      </c>
      <c r="EV70" s="131">
        <f t="shared" si="41"/>
        <v>0</v>
      </c>
      <c r="EW70" s="131">
        <f t="shared" si="41"/>
        <v>0</v>
      </c>
      <c r="EX70" s="131">
        <f t="shared" si="41"/>
        <v>0</v>
      </c>
      <c r="EY70" s="131">
        <f t="shared" si="41"/>
        <v>0</v>
      </c>
      <c r="EZ70" s="131">
        <f t="shared" si="41"/>
        <v>0</v>
      </c>
    </row>
    <row r="71" spans="2:156" x14ac:dyDescent="0.25">
      <c r="B71" s="95" t="s">
        <v>189</v>
      </c>
      <c r="C71" s="98"/>
      <c r="D71" s="150"/>
      <c r="E71" s="147"/>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3"/>
      <c r="CX71" s="133"/>
      <c r="CY71" s="133"/>
      <c r="CZ71" s="133"/>
      <c r="DA71" s="133"/>
      <c r="DB71" s="133"/>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3"/>
      <c r="EA71" s="133"/>
      <c r="EB71" s="133"/>
      <c r="EC71" s="133"/>
      <c r="ED71" s="133"/>
      <c r="EE71" s="133"/>
      <c r="EF71" s="133"/>
      <c r="EG71" s="133"/>
      <c r="EH71" s="133"/>
      <c r="EI71" s="133"/>
      <c r="EJ71" s="133"/>
      <c r="EK71" s="133"/>
      <c r="EL71" s="133"/>
      <c r="EM71" s="133"/>
      <c r="EN71" s="133"/>
      <c r="EO71" s="133"/>
      <c r="EP71" s="133"/>
      <c r="EQ71" s="133"/>
      <c r="ER71" s="133"/>
      <c r="ES71" s="133"/>
      <c r="ET71" s="133"/>
      <c r="EU71" s="133"/>
      <c r="EV71" s="133"/>
      <c r="EW71" s="133"/>
      <c r="EX71" s="133"/>
      <c r="EY71" s="133"/>
      <c r="EZ71" s="133"/>
    </row>
    <row r="72" spans="2:156" x14ac:dyDescent="0.25">
      <c r="B72" s="95" t="s">
        <v>178</v>
      </c>
      <c r="C72" s="70"/>
      <c r="D72" s="150"/>
      <c r="E72" s="147"/>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c r="CG72" s="133"/>
      <c r="CH72" s="133"/>
      <c r="CI72" s="133"/>
      <c r="CJ72" s="133"/>
      <c r="CK72" s="133"/>
      <c r="CL72" s="133"/>
      <c r="CM72" s="133"/>
      <c r="CN72" s="133"/>
      <c r="CO72" s="133"/>
      <c r="CP72" s="133"/>
      <c r="CQ72" s="133"/>
      <c r="CR72" s="133"/>
      <c r="CS72" s="133"/>
      <c r="CT72" s="133"/>
      <c r="CU72" s="133"/>
      <c r="CV72" s="133"/>
      <c r="CW72" s="133"/>
      <c r="CX72" s="133"/>
      <c r="CY72" s="133"/>
      <c r="CZ72" s="133"/>
      <c r="DA72" s="133"/>
      <c r="DB72" s="133"/>
      <c r="DC72" s="133"/>
      <c r="DD72" s="133"/>
      <c r="DE72" s="133"/>
      <c r="DF72" s="133"/>
      <c r="DG72" s="133"/>
      <c r="DH72" s="133"/>
      <c r="DI72" s="133"/>
      <c r="DJ72" s="133"/>
      <c r="DK72" s="133"/>
      <c r="DL72" s="133"/>
      <c r="DM72" s="133"/>
      <c r="DN72" s="133"/>
      <c r="DO72" s="133"/>
      <c r="DP72" s="133"/>
      <c r="DQ72" s="133"/>
      <c r="DR72" s="133"/>
      <c r="DS72" s="133"/>
      <c r="DT72" s="133"/>
      <c r="DU72" s="133"/>
      <c r="DV72" s="133"/>
      <c r="DW72" s="133"/>
      <c r="DX72" s="133"/>
      <c r="DY72" s="133"/>
      <c r="DZ72" s="133"/>
      <c r="EA72" s="133"/>
      <c r="EB72" s="133"/>
      <c r="EC72" s="133"/>
      <c r="ED72" s="133"/>
      <c r="EE72" s="133"/>
      <c r="EF72" s="133"/>
      <c r="EG72" s="133"/>
      <c r="EH72" s="133"/>
      <c r="EI72" s="133"/>
      <c r="EJ72" s="133"/>
      <c r="EK72" s="133"/>
      <c r="EL72" s="133"/>
      <c r="EM72" s="133"/>
      <c r="EN72" s="133"/>
      <c r="EO72" s="133"/>
      <c r="EP72" s="133"/>
      <c r="EQ72" s="133"/>
      <c r="ER72" s="133"/>
      <c r="ES72" s="133"/>
      <c r="ET72" s="133"/>
      <c r="EU72" s="133"/>
      <c r="EV72" s="133"/>
      <c r="EW72" s="133"/>
      <c r="EX72" s="133"/>
      <c r="EY72" s="133"/>
      <c r="EZ72" s="133"/>
    </row>
    <row r="73" spans="2:156" x14ac:dyDescent="0.25">
      <c r="D73" s="150"/>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147"/>
      <c r="DJ73" s="147"/>
      <c r="DK73" s="147"/>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47"/>
      <c r="EK73" s="147"/>
      <c r="EL73" s="147"/>
      <c r="EM73" s="147"/>
      <c r="EN73" s="147"/>
      <c r="EO73" s="147"/>
      <c r="EP73" s="147"/>
      <c r="EQ73" s="147"/>
      <c r="ER73" s="147"/>
      <c r="ES73" s="147"/>
      <c r="ET73" s="147"/>
      <c r="EU73" s="147"/>
      <c r="EV73" s="147"/>
      <c r="EW73" s="147"/>
      <c r="EX73" s="147"/>
      <c r="EY73" s="147"/>
      <c r="EZ73" s="147"/>
    </row>
    <row r="74" spans="2:156" x14ac:dyDescent="0.25">
      <c r="B74" s="70" t="s">
        <v>190</v>
      </c>
      <c r="C74" s="70"/>
      <c r="D74" s="150"/>
      <c r="E74" s="147"/>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c r="CQ74" s="133"/>
      <c r="CR74" s="133"/>
      <c r="CS74" s="133"/>
      <c r="CT74" s="133"/>
      <c r="CU74" s="133"/>
      <c r="CV74" s="133"/>
      <c r="CW74" s="133"/>
      <c r="CX74" s="133"/>
      <c r="CY74" s="133"/>
      <c r="CZ74" s="133"/>
      <c r="DA74" s="133"/>
      <c r="DB74" s="133"/>
      <c r="DC74" s="133"/>
      <c r="DD74" s="133"/>
      <c r="DE74" s="133"/>
      <c r="DF74" s="133"/>
      <c r="DG74" s="133"/>
      <c r="DH74" s="133"/>
      <c r="DI74" s="133"/>
      <c r="DJ74" s="133"/>
      <c r="DK74" s="133"/>
      <c r="DL74" s="133"/>
      <c r="DM74" s="133"/>
      <c r="DN74" s="133"/>
      <c r="DO74" s="133"/>
      <c r="DP74" s="133"/>
      <c r="DQ74" s="133"/>
      <c r="DR74" s="133"/>
      <c r="DS74" s="133"/>
      <c r="DT74" s="133"/>
      <c r="DU74" s="133"/>
      <c r="DV74" s="133"/>
      <c r="DW74" s="133"/>
      <c r="DX74" s="133"/>
      <c r="DY74" s="133"/>
      <c r="DZ74" s="133"/>
      <c r="EA74" s="133"/>
      <c r="EB74" s="133"/>
      <c r="EC74" s="133"/>
      <c r="ED74" s="133"/>
      <c r="EE74" s="133"/>
      <c r="EF74" s="133"/>
      <c r="EG74" s="133"/>
      <c r="EH74" s="133"/>
      <c r="EI74" s="133"/>
      <c r="EJ74" s="133"/>
      <c r="EK74" s="133"/>
      <c r="EL74" s="133"/>
      <c r="EM74" s="133"/>
      <c r="EN74" s="133"/>
      <c r="EO74" s="133"/>
      <c r="EP74" s="133"/>
      <c r="EQ74" s="133"/>
      <c r="ER74" s="133"/>
      <c r="ES74" s="133"/>
      <c r="ET74" s="133"/>
      <c r="EU74" s="133"/>
      <c r="EV74" s="133"/>
      <c r="EW74" s="133"/>
      <c r="EX74" s="133"/>
      <c r="EY74" s="133"/>
      <c r="EZ74" s="133"/>
    </row>
    <row r="75" spans="2:156" x14ac:dyDescent="0.25">
      <c r="B75" s="70" t="s">
        <v>191</v>
      </c>
      <c r="C75" s="70"/>
      <c r="D75" s="150"/>
      <c r="E75" s="147"/>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3"/>
      <c r="CX75" s="133"/>
      <c r="CY75" s="133"/>
      <c r="CZ75" s="133"/>
      <c r="DA75" s="133"/>
      <c r="DB75" s="133"/>
      <c r="DC75" s="133"/>
      <c r="DD75" s="133"/>
      <c r="DE75" s="133"/>
      <c r="DF75" s="133"/>
      <c r="DG75" s="133"/>
      <c r="DH75" s="133"/>
      <c r="DI75" s="133"/>
      <c r="DJ75" s="133"/>
      <c r="DK75" s="133"/>
      <c r="DL75" s="133"/>
      <c r="DM75" s="133"/>
      <c r="DN75" s="133"/>
      <c r="DO75" s="133"/>
      <c r="DP75" s="133"/>
      <c r="DQ75" s="133"/>
      <c r="DR75" s="133"/>
      <c r="DS75" s="133"/>
      <c r="DT75" s="133"/>
      <c r="DU75" s="133"/>
      <c r="DV75" s="133"/>
      <c r="DW75" s="133"/>
      <c r="DX75" s="133"/>
      <c r="DY75" s="133"/>
      <c r="DZ75" s="133"/>
      <c r="EA75" s="133"/>
      <c r="EB75" s="133"/>
      <c r="EC75" s="133"/>
      <c r="ED75" s="133"/>
      <c r="EE75" s="133"/>
      <c r="EF75" s="133"/>
      <c r="EG75" s="133"/>
      <c r="EH75" s="133"/>
      <c r="EI75" s="133"/>
      <c r="EJ75" s="133"/>
      <c r="EK75" s="133"/>
      <c r="EL75" s="133"/>
      <c r="EM75" s="133"/>
      <c r="EN75" s="133"/>
      <c r="EO75" s="133"/>
      <c r="EP75" s="133"/>
      <c r="EQ75" s="133"/>
      <c r="ER75" s="133"/>
      <c r="ES75" s="133"/>
      <c r="ET75" s="133"/>
      <c r="EU75" s="133"/>
      <c r="EV75" s="133"/>
      <c r="EW75" s="133"/>
      <c r="EX75" s="133"/>
      <c r="EY75" s="133"/>
      <c r="EZ75" s="133"/>
    </row>
    <row r="76" spans="2:156" x14ac:dyDescent="0.25">
      <c r="B76" s="70" t="s">
        <v>192</v>
      </c>
      <c r="C76" s="70"/>
      <c r="D76" s="150"/>
      <c r="E76" s="147"/>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33"/>
      <c r="CC76" s="133"/>
      <c r="CD76" s="133"/>
      <c r="CE76" s="133"/>
      <c r="CF76" s="133"/>
      <c r="CG76" s="133"/>
      <c r="CH76" s="133"/>
      <c r="CI76" s="133"/>
      <c r="CJ76" s="133"/>
      <c r="CK76" s="133"/>
      <c r="CL76" s="133"/>
      <c r="CM76" s="133"/>
      <c r="CN76" s="133"/>
      <c r="CO76" s="133"/>
      <c r="CP76" s="133"/>
      <c r="CQ76" s="133"/>
      <c r="CR76" s="133"/>
      <c r="CS76" s="133"/>
      <c r="CT76" s="133"/>
      <c r="CU76" s="133"/>
      <c r="CV76" s="133"/>
      <c r="CW76" s="133"/>
      <c r="CX76" s="133"/>
      <c r="CY76" s="133"/>
      <c r="CZ76" s="133"/>
      <c r="DA76" s="133"/>
      <c r="DB76" s="133"/>
      <c r="DC76" s="133"/>
      <c r="DD76" s="133"/>
      <c r="DE76" s="133"/>
      <c r="DF76" s="133"/>
      <c r="DG76" s="133"/>
      <c r="DH76" s="133"/>
      <c r="DI76" s="133"/>
      <c r="DJ76" s="133"/>
      <c r="DK76" s="133"/>
      <c r="DL76" s="133"/>
      <c r="DM76" s="133"/>
      <c r="DN76" s="133"/>
      <c r="DO76" s="133"/>
      <c r="DP76" s="133"/>
      <c r="DQ76" s="133"/>
      <c r="DR76" s="133"/>
      <c r="DS76" s="133"/>
      <c r="DT76" s="133"/>
      <c r="DU76" s="133"/>
      <c r="DV76" s="133"/>
      <c r="DW76" s="133"/>
      <c r="DX76" s="133"/>
      <c r="DY76" s="133"/>
      <c r="DZ76" s="133"/>
      <c r="EA76" s="133"/>
      <c r="EB76" s="133"/>
      <c r="EC76" s="133"/>
      <c r="ED76" s="133"/>
      <c r="EE76" s="133"/>
      <c r="EF76" s="133"/>
      <c r="EG76" s="133"/>
      <c r="EH76" s="133"/>
      <c r="EI76" s="133"/>
      <c r="EJ76" s="133"/>
      <c r="EK76" s="133"/>
      <c r="EL76" s="133"/>
      <c r="EM76" s="133"/>
      <c r="EN76" s="133"/>
      <c r="EO76" s="133"/>
      <c r="EP76" s="133"/>
      <c r="EQ76" s="133"/>
      <c r="ER76" s="133"/>
      <c r="ES76" s="133"/>
      <c r="ET76" s="133"/>
      <c r="EU76" s="133"/>
      <c r="EV76" s="133"/>
      <c r="EW76" s="133"/>
      <c r="EX76" s="133"/>
      <c r="EY76" s="133"/>
      <c r="EZ76" s="133"/>
    </row>
    <row r="77" spans="2:156" x14ac:dyDescent="0.25">
      <c r="B77" s="70" t="s">
        <v>193</v>
      </c>
      <c r="C77" s="70"/>
      <c r="D77" s="150"/>
      <c r="E77" s="147"/>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c r="DN77" s="133"/>
      <c r="DO77" s="133"/>
      <c r="DP77" s="133"/>
      <c r="DQ77" s="133"/>
      <c r="DR77" s="133"/>
      <c r="DS77" s="133"/>
      <c r="DT77" s="133"/>
      <c r="DU77" s="133"/>
      <c r="DV77" s="133"/>
      <c r="DW77" s="133"/>
      <c r="DX77" s="133"/>
      <c r="DY77" s="133"/>
      <c r="DZ77" s="133"/>
      <c r="EA77" s="133"/>
      <c r="EB77" s="133"/>
      <c r="EC77" s="133"/>
      <c r="ED77" s="133"/>
      <c r="EE77" s="133"/>
      <c r="EF77" s="133"/>
      <c r="EG77" s="133"/>
      <c r="EH77" s="133"/>
      <c r="EI77" s="133"/>
      <c r="EJ77" s="133"/>
      <c r="EK77" s="133"/>
      <c r="EL77" s="133"/>
      <c r="EM77" s="133"/>
      <c r="EN77" s="133"/>
      <c r="EO77" s="133"/>
      <c r="EP77" s="133"/>
      <c r="EQ77" s="133"/>
      <c r="ER77" s="133"/>
      <c r="ES77" s="133"/>
      <c r="ET77" s="133"/>
      <c r="EU77" s="133"/>
      <c r="EV77" s="133"/>
      <c r="EW77" s="133"/>
      <c r="EX77" s="133"/>
      <c r="EY77" s="133"/>
      <c r="EZ77" s="133"/>
    </row>
    <row r="78" spans="2:156" x14ac:dyDescent="0.25">
      <c r="B78" s="70" t="s">
        <v>194</v>
      </c>
      <c r="C78" s="70"/>
      <c r="D78" s="150"/>
      <c r="E78" s="147"/>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c r="CQ78" s="133"/>
      <c r="CR78" s="133"/>
      <c r="CS78" s="133"/>
      <c r="CT78" s="133"/>
      <c r="CU78" s="133"/>
      <c r="CV78" s="133"/>
      <c r="CW78" s="133"/>
      <c r="CX78" s="133"/>
      <c r="CY78" s="133"/>
      <c r="CZ78" s="133"/>
      <c r="DA78" s="133"/>
      <c r="DB78" s="133"/>
      <c r="DC78" s="133"/>
      <c r="DD78" s="133"/>
      <c r="DE78" s="133"/>
      <c r="DF78" s="133"/>
      <c r="DG78" s="133"/>
      <c r="DH78" s="133"/>
      <c r="DI78" s="133"/>
      <c r="DJ78" s="133"/>
      <c r="DK78" s="133"/>
      <c r="DL78" s="133"/>
      <c r="DM78" s="133"/>
      <c r="DN78" s="133"/>
      <c r="DO78" s="133"/>
      <c r="DP78" s="133"/>
      <c r="DQ78" s="133"/>
      <c r="DR78" s="133"/>
      <c r="DS78" s="133"/>
      <c r="DT78" s="133"/>
      <c r="DU78" s="133"/>
      <c r="DV78" s="133"/>
      <c r="DW78" s="133"/>
      <c r="DX78" s="133"/>
      <c r="DY78" s="133"/>
      <c r="DZ78" s="133"/>
      <c r="EA78" s="133"/>
      <c r="EB78" s="133"/>
      <c r="EC78" s="133"/>
      <c r="ED78" s="133"/>
      <c r="EE78" s="133"/>
      <c r="EF78" s="133"/>
      <c r="EG78" s="133"/>
      <c r="EH78" s="133"/>
      <c r="EI78" s="133"/>
      <c r="EJ78" s="133"/>
      <c r="EK78" s="133"/>
      <c r="EL78" s="133"/>
      <c r="EM78" s="133"/>
      <c r="EN78" s="133"/>
      <c r="EO78" s="133"/>
      <c r="EP78" s="133"/>
      <c r="EQ78" s="133"/>
      <c r="ER78" s="133"/>
      <c r="ES78" s="133"/>
      <c r="ET78" s="133"/>
      <c r="EU78" s="133"/>
      <c r="EV78" s="133"/>
      <c r="EW78" s="133"/>
      <c r="EX78" s="133"/>
      <c r="EY78" s="133"/>
      <c r="EZ78" s="133"/>
    </row>
    <row r="79" spans="2:156" x14ac:dyDescent="0.25">
      <c r="B79" s="70" t="s">
        <v>333</v>
      </c>
      <c r="C79" s="70"/>
      <c r="D79" s="150"/>
      <c r="E79" s="147"/>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c r="CQ79" s="133"/>
      <c r="CR79" s="133"/>
      <c r="CS79" s="133"/>
      <c r="CT79" s="133"/>
      <c r="CU79" s="133"/>
      <c r="CV79" s="133"/>
      <c r="CW79" s="133"/>
      <c r="CX79" s="133"/>
      <c r="CY79" s="133"/>
      <c r="CZ79" s="133"/>
      <c r="DA79" s="133"/>
      <c r="DB79" s="133"/>
      <c r="DC79" s="133"/>
      <c r="DD79" s="133"/>
      <c r="DE79" s="133"/>
      <c r="DF79" s="133"/>
      <c r="DG79" s="133"/>
      <c r="DH79" s="133"/>
      <c r="DI79" s="133"/>
      <c r="DJ79" s="133"/>
      <c r="DK79" s="133"/>
      <c r="DL79" s="133"/>
      <c r="DM79" s="133"/>
      <c r="DN79" s="133"/>
      <c r="DO79" s="133"/>
      <c r="DP79" s="133"/>
      <c r="DQ79" s="133"/>
      <c r="DR79" s="133"/>
      <c r="DS79" s="133"/>
      <c r="DT79" s="133"/>
      <c r="DU79" s="133"/>
      <c r="DV79" s="133"/>
      <c r="DW79" s="133"/>
      <c r="DX79" s="133"/>
      <c r="DY79" s="133"/>
      <c r="DZ79" s="133"/>
      <c r="EA79" s="133"/>
      <c r="EB79" s="133"/>
      <c r="EC79" s="133"/>
      <c r="ED79" s="133"/>
      <c r="EE79" s="133"/>
      <c r="EF79" s="133"/>
      <c r="EG79" s="133"/>
      <c r="EH79" s="133"/>
      <c r="EI79" s="133"/>
      <c r="EJ79" s="133"/>
      <c r="EK79" s="133"/>
      <c r="EL79" s="133"/>
      <c r="EM79" s="133"/>
      <c r="EN79" s="133"/>
      <c r="EO79" s="133"/>
      <c r="EP79" s="133"/>
      <c r="EQ79" s="133"/>
      <c r="ER79" s="133"/>
      <c r="ES79" s="133"/>
      <c r="ET79" s="133"/>
      <c r="EU79" s="133"/>
      <c r="EV79" s="133"/>
      <c r="EW79" s="133"/>
      <c r="EX79" s="133"/>
      <c r="EY79" s="133"/>
      <c r="EZ79" s="133"/>
    </row>
    <row r="80" spans="2:156" x14ac:dyDescent="0.25">
      <c r="B80" s="70" t="s">
        <v>195</v>
      </c>
      <c r="C80" s="70"/>
      <c r="D80" s="150"/>
      <c r="E80" s="147"/>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c r="CQ80" s="133"/>
      <c r="CR80" s="133"/>
      <c r="CS80" s="133"/>
      <c r="CT80" s="133"/>
      <c r="CU80" s="133"/>
      <c r="CV80" s="133"/>
      <c r="CW80" s="133"/>
      <c r="CX80" s="133"/>
      <c r="CY80" s="133"/>
      <c r="CZ80" s="133"/>
      <c r="DA80" s="133"/>
      <c r="DB80" s="133"/>
      <c r="DC80" s="133"/>
      <c r="DD80" s="133"/>
      <c r="DE80" s="133"/>
      <c r="DF80" s="133"/>
      <c r="DG80" s="133"/>
      <c r="DH80" s="133"/>
      <c r="DI80" s="133"/>
      <c r="DJ80" s="133"/>
      <c r="DK80" s="133"/>
      <c r="DL80" s="133"/>
      <c r="DM80" s="133"/>
      <c r="DN80" s="133"/>
      <c r="DO80" s="133"/>
      <c r="DP80" s="133"/>
      <c r="DQ80" s="133"/>
      <c r="DR80" s="133"/>
      <c r="DS80" s="133"/>
      <c r="DT80" s="133"/>
      <c r="DU80" s="133"/>
      <c r="DV80" s="133"/>
      <c r="DW80" s="133"/>
      <c r="DX80" s="133"/>
      <c r="DY80" s="133"/>
      <c r="DZ80" s="133"/>
      <c r="EA80" s="133"/>
      <c r="EB80" s="133"/>
      <c r="EC80" s="133"/>
      <c r="ED80" s="133"/>
      <c r="EE80" s="133"/>
      <c r="EF80" s="133"/>
      <c r="EG80" s="133"/>
      <c r="EH80" s="133"/>
      <c r="EI80" s="133"/>
      <c r="EJ80" s="133"/>
      <c r="EK80" s="133"/>
      <c r="EL80" s="133"/>
      <c r="EM80" s="133"/>
      <c r="EN80" s="133"/>
      <c r="EO80" s="133"/>
      <c r="EP80" s="133"/>
      <c r="EQ80" s="133"/>
      <c r="ER80" s="133"/>
      <c r="ES80" s="133"/>
      <c r="ET80" s="133"/>
      <c r="EU80" s="133"/>
      <c r="EV80" s="133"/>
      <c r="EW80" s="133"/>
      <c r="EX80" s="133"/>
      <c r="EY80" s="133"/>
      <c r="EZ80" s="133"/>
    </row>
    <row r="81" spans="1:156" x14ac:dyDescent="0.25">
      <c r="B81" s="98" t="s">
        <v>196</v>
      </c>
      <c r="C81" s="98"/>
      <c r="D81" s="150"/>
      <c r="E81" s="147"/>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c r="BY81" s="133"/>
      <c r="BZ81" s="133"/>
      <c r="CA81" s="133"/>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3"/>
      <c r="CX81" s="133"/>
      <c r="CY81" s="133"/>
      <c r="CZ81" s="133"/>
      <c r="DA81" s="133"/>
      <c r="DB81" s="133"/>
      <c r="DC81" s="133"/>
      <c r="DD81" s="133"/>
      <c r="DE81" s="133"/>
      <c r="DF81" s="133"/>
      <c r="DG81" s="133"/>
      <c r="DH81" s="133"/>
      <c r="DI81" s="133"/>
      <c r="DJ81" s="133"/>
      <c r="DK81" s="133"/>
      <c r="DL81" s="133"/>
      <c r="DM81" s="133"/>
      <c r="DN81" s="133"/>
      <c r="DO81" s="133"/>
      <c r="DP81" s="133"/>
      <c r="DQ81" s="133"/>
      <c r="DR81" s="133"/>
      <c r="DS81" s="133"/>
      <c r="DT81" s="133"/>
      <c r="DU81" s="133"/>
      <c r="DV81" s="133"/>
      <c r="DW81" s="133"/>
      <c r="DX81" s="133"/>
      <c r="DY81" s="133"/>
      <c r="DZ81" s="133"/>
      <c r="EA81" s="133"/>
      <c r="EB81" s="133"/>
      <c r="EC81" s="133"/>
      <c r="ED81" s="133"/>
      <c r="EE81" s="133"/>
      <c r="EF81" s="133"/>
      <c r="EG81" s="133"/>
      <c r="EH81" s="133"/>
      <c r="EI81" s="133"/>
      <c r="EJ81" s="133"/>
      <c r="EK81" s="133"/>
      <c r="EL81" s="133"/>
      <c r="EM81" s="133"/>
      <c r="EN81" s="133"/>
      <c r="EO81" s="133"/>
      <c r="EP81" s="133"/>
      <c r="EQ81" s="133"/>
      <c r="ER81" s="133"/>
      <c r="ES81" s="133"/>
      <c r="ET81" s="133"/>
      <c r="EU81" s="133"/>
      <c r="EV81" s="133"/>
      <c r="EW81" s="133"/>
      <c r="EX81" s="133"/>
      <c r="EY81" s="133"/>
      <c r="EZ81" s="133"/>
    </row>
    <row r="82" spans="1:156" x14ac:dyDescent="0.25">
      <c r="D82" s="150"/>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147"/>
      <c r="CS82" s="147"/>
      <c r="CT82" s="147"/>
      <c r="CU82" s="147"/>
      <c r="CV82" s="147"/>
      <c r="CW82" s="147"/>
      <c r="CX82" s="147"/>
      <c r="CY82" s="147"/>
      <c r="CZ82" s="147"/>
      <c r="DA82" s="147"/>
      <c r="DB82" s="147"/>
      <c r="DC82" s="147"/>
      <c r="DD82" s="147"/>
      <c r="DE82" s="147"/>
      <c r="DF82" s="147"/>
      <c r="DG82" s="147"/>
      <c r="DH82" s="147"/>
      <c r="DI82" s="147"/>
      <c r="DJ82" s="147"/>
      <c r="DK82" s="147"/>
      <c r="DL82" s="147"/>
      <c r="DM82" s="147"/>
      <c r="DN82" s="147"/>
      <c r="DO82" s="147"/>
      <c r="DP82" s="147"/>
      <c r="DQ82" s="147"/>
      <c r="DR82" s="147"/>
      <c r="DS82" s="147"/>
      <c r="DT82" s="147"/>
      <c r="DU82" s="147"/>
      <c r="DV82" s="147"/>
      <c r="DW82" s="147"/>
      <c r="DX82" s="147"/>
      <c r="DY82" s="147"/>
      <c r="DZ82" s="147"/>
      <c r="EA82" s="147"/>
      <c r="EB82" s="147"/>
      <c r="EC82" s="147"/>
      <c r="ED82" s="147"/>
      <c r="EE82" s="147"/>
      <c r="EF82" s="147"/>
      <c r="EG82" s="147"/>
      <c r="EH82" s="147"/>
      <c r="EI82" s="147"/>
      <c r="EJ82" s="147"/>
      <c r="EK82" s="147"/>
      <c r="EL82" s="147"/>
      <c r="EM82" s="147"/>
      <c r="EN82" s="147"/>
      <c r="EO82" s="147"/>
      <c r="EP82" s="147"/>
      <c r="EQ82" s="147"/>
      <c r="ER82" s="147"/>
      <c r="ES82" s="147"/>
      <c r="ET82" s="147"/>
      <c r="EU82" s="147"/>
      <c r="EV82" s="147"/>
      <c r="EW82" s="147"/>
      <c r="EX82" s="147"/>
      <c r="EY82" s="147"/>
      <c r="EZ82" s="147"/>
    </row>
    <row r="83" spans="1:156" s="69" customFormat="1" x14ac:dyDescent="0.25">
      <c r="A83" s="10"/>
      <c r="B83" s="69" t="s">
        <v>69</v>
      </c>
      <c r="D83" s="150"/>
      <c r="E83" s="150"/>
      <c r="F83" s="131">
        <f t="shared" ref="F83:AK83" si="42">SUM(F70,F74:F81)</f>
        <v>0</v>
      </c>
      <c r="G83" s="131">
        <f t="shared" si="42"/>
        <v>0</v>
      </c>
      <c r="H83" s="131">
        <f t="shared" si="42"/>
        <v>0</v>
      </c>
      <c r="I83" s="131">
        <f t="shared" si="42"/>
        <v>0</v>
      </c>
      <c r="J83" s="131">
        <f t="shared" si="42"/>
        <v>0</v>
      </c>
      <c r="K83" s="131">
        <f t="shared" si="42"/>
        <v>0</v>
      </c>
      <c r="L83" s="131">
        <f t="shared" si="42"/>
        <v>0</v>
      </c>
      <c r="M83" s="131">
        <f t="shared" si="42"/>
        <v>0</v>
      </c>
      <c r="N83" s="131">
        <f t="shared" si="42"/>
        <v>0</v>
      </c>
      <c r="O83" s="131">
        <f t="shared" si="42"/>
        <v>0</v>
      </c>
      <c r="P83" s="131">
        <f t="shared" si="42"/>
        <v>0</v>
      </c>
      <c r="Q83" s="131">
        <f t="shared" si="42"/>
        <v>0</v>
      </c>
      <c r="R83" s="131">
        <f t="shared" si="42"/>
        <v>0</v>
      </c>
      <c r="S83" s="131">
        <f t="shared" si="42"/>
        <v>0</v>
      </c>
      <c r="T83" s="131">
        <f t="shared" si="42"/>
        <v>0</v>
      </c>
      <c r="U83" s="131">
        <f t="shared" si="42"/>
        <v>0</v>
      </c>
      <c r="V83" s="131">
        <f t="shared" si="42"/>
        <v>0</v>
      </c>
      <c r="W83" s="131">
        <f t="shared" si="42"/>
        <v>0</v>
      </c>
      <c r="X83" s="131">
        <f t="shared" si="42"/>
        <v>0</v>
      </c>
      <c r="Y83" s="131">
        <f t="shared" si="42"/>
        <v>0</v>
      </c>
      <c r="Z83" s="131">
        <f t="shared" si="42"/>
        <v>0</v>
      </c>
      <c r="AA83" s="131">
        <f t="shared" si="42"/>
        <v>0</v>
      </c>
      <c r="AB83" s="131">
        <f t="shared" si="42"/>
        <v>0</v>
      </c>
      <c r="AC83" s="131">
        <f t="shared" si="42"/>
        <v>0</v>
      </c>
      <c r="AD83" s="131">
        <f t="shared" si="42"/>
        <v>0</v>
      </c>
      <c r="AE83" s="131">
        <f t="shared" si="42"/>
        <v>0</v>
      </c>
      <c r="AF83" s="131">
        <f t="shared" si="42"/>
        <v>0</v>
      </c>
      <c r="AG83" s="131">
        <f t="shared" si="42"/>
        <v>0</v>
      </c>
      <c r="AH83" s="131">
        <f t="shared" si="42"/>
        <v>0</v>
      </c>
      <c r="AI83" s="131">
        <f t="shared" si="42"/>
        <v>0</v>
      </c>
      <c r="AJ83" s="131">
        <f t="shared" si="42"/>
        <v>0</v>
      </c>
      <c r="AK83" s="131">
        <f t="shared" si="42"/>
        <v>0</v>
      </c>
      <c r="AL83" s="131">
        <f t="shared" ref="AL83:BQ83" si="43">SUM(AL70,AL74:AL81)</f>
        <v>0</v>
      </c>
      <c r="AM83" s="131">
        <f t="shared" si="43"/>
        <v>0</v>
      </c>
      <c r="AN83" s="131">
        <f t="shared" si="43"/>
        <v>0</v>
      </c>
      <c r="AO83" s="131">
        <f t="shared" si="43"/>
        <v>0</v>
      </c>
      <c r="AP83" s="131">
        <f t="shared" si="43"/>
        <v>0</v>
      </c>
      <c r="AQ83" s="131">
        <f t="shared" si="43"/>
        <v>0</v>
      </c>
      <c r="AR83" s="131">
        <f t="shared" si="43"/>
        <v>0</v>
      </c>
      <c r="AS83" s="131">
        <f t="shared" si="43"/>
        <v>0</v>
      </c>
      <c r="AT83" s="131">
        <f t="shared" si="43"/>
        <v>0</v>
      </c>
      <c r="AU83" s="131">
        <f t="shared" si="43"/>
        <v>0</v>
      </c>
      <c r="AV83" s="131">
        <f t="shared" si="43"/>
        <v>0</v>
      </c>
      <c r="AW83" s="131">
        <f t="shared" si="43"/>
        <v>0</v>
      </c>
      <c r="AX83" s="131">
        <f t="shared" si="43"/>
        <v>0</v>
      </c>
      <c r="AY83" s="131">
        <f t="shared" si="43"/>
        <v>0</v>
      </c>
      <c r="AZ83" s="131">
        <f t="shared" si="43"/>
        <v>0</v>
      </c>
      <c r="BA83" s="131">
        <f t="shared" si="43"/>
        <v>0</v>
      </c>
      <c r="BB83" s="131">
        <f t="shared" si="43"/>
        <v>0</v>
      </c>
      <c r="BC83" s="131">
        <f t="shared" si="43"/>
        <v>0</v>
      </c>
      <c r="BD83" s="131">
        <f t="shared" si="43"/>
        <v>0</v>
      </c>
      <c r="BE83" s="131">
        <f t="shared" si="43"/>
        <v>0</v>
      </c>
      <c r="BF83" s="131">
        <f t="shared" si="43"/>
        <v>0</v>
      </c>
      <c r="BG83" s="131">
        <f t="shared" si="43"/>
        <v>0</v>
      </c>
      <c r="BH83" s="131">
        <f t="shared" si="43"/>
        <v>0</v>
      </c>
      <c r="BI83" s="131">
        <f t="shared" si="43"/>
        <v>0</v>
      </c>
      <c r="BJ83" s="131">
        <f t="shared" si="43"/>
        <v>0</v>
      </c>
      <c r="BK83" s="131">
        <f t="shared" si="43"/>
        <v>0</v>
      </c>
      <c r="BL83" s="131">
        <f t="shared" si="43"/>
        <v>0</v>
      </c>
      <c r="BM83" s="131">
        <f t="shared" si="43"/>
        <v>0</v>
      </c>
      <c r="BN83" s="131">
        <f t="shared" si="43"/>
        <v>0</v>
      </c>
      <c r="BO83" s="131">
        <f t="shared" si="43"/>
        <v>0</v>
      </c>
      <c r="BP83" s="131">
        <f t="shared" si="43"/>
        <v>0</v>
      </c>
      <c r="BQ83" s="131">
        <f t="shared" si="43"/>
        <v>0</v>
      </c>
      <c r="BR83" s="131">
        <f t="shared" ref="BR83:CW83" si="44">SUM(BR70,BR74:BR81)</f>
        <v>0</v>
      </c>
      <c r="BS83" s="131">
        <f t="shared" si="44"/>
        <v>0</v>
      </c>
      <c r="BT83" s="131">
        <f t="shared" si="44"/>
        <v>0</v>
      </c>
      <c r="BU83" s="131">
        <f t="shared" si="44"/>
        <v>0</v>
      </c>
      <c r="BV83" s="131">
        <f t="shared" si="44"/>
        <v>0</v>
      </c>
      <c r="BW83" s="131">
        <f t="shared" si="44"/>
        <v>0</v>
      </c>
      <c r="BX83" s="131">
        <f t="shared" si="44"/>
        <v>0</v>
      </c>
      <c r="BY83" s="131">
        <f t="shared" si="44"/>
        <v>0</v>
      </c>
      <c r="BZ83" s="131">
        <f t="shared" si="44"/>
        <v>0</v>
      </c>
      <c r="CA83" s="131">
        <f t="shared" si="44"/>
        <v>0</v>
      </c>
      <c r="CB83" s="131">
        <f t="shared" si="44"/>
        <v>0</v>
      </c>
      <c r="CC83" s="131">
        <f t="shared" si="44"/>
        <v>0</v>
      </c>
      <c r="CD83" s="131">
        <f t="shared" si="44"/>
        <v>0</v>
      </c>
      <c r="CE83" s="131">
        <f t="shared" si="44"/>
        <v>0</v>
      </c>
      <c r="CF83" s="131">
        <f t="shared" si="44"/>
        <v>0</v>
      </c>
      <c r="CG83" s="131">
        <f t="shared" si="44"/>
        <v>0</v>
      </c>
      <c r="CH83" s="131">
        <f t="shared" si="44"/>
        <v>0</v>
      </c>
      <c r="CI83" s="131">
        <f t="shared" si="44"/>
        <v>0</v>
      </c>
      <c r="CJ83" s="131">
        <f t="shared" si="44"/>
        <v>0</v>
      </c>
      <c r="CK83" s="131">
        <f t="shared" si="44"/>
        <v>0</v>
      </c>
      <c r="CL83" s="131">
        <f t="shared" si="44"/>
        <v>0</v>
      </c>
      <c r="CM83" s="131">
        <f t="shared" si="44"/>
        <v>0</v>
      </c>
      <c r="CN83" s="131">
        <f t="shared" si="44"/>
        <v>0</v>
      </c>
      <c r="CO83" s="131">
        <f t="shared" si="44"/>
        <v>0</v>
      </c>
      <c r="CP83" s="131">
        <f t="shared" si="44"/>
        <v>0</v>
      </c>
      <c r="CQ83" s="131">
        <f t="shared" si="44"/>
        <v>0</v>
      </c>
      <c r="CR83" s="131">
        <f t="shared" si="44"/>
        <v>0</v>
      </c>
      <c r="CS83" s="131">
        <f t="shared" si="44"/>
        <v>0</v>
      </c>
      <c r="CT83" s="131">
        <f t="shared" si="44"/>
        <v>0</v>
      </c>
      <c r="CU83" s="131">
        <f t="shared" si="44"/>
        <v>0</v>
      </c>
      <c r="CV83" s="131">
        <f t="shared" si="44"/>
        <v>0</v>
      </c>
      <c r="CW83" s="131">
        <f t="shared" si="44"/>
        <v>0</v>
      </c>
      <c r="CX83" s="131">
        <f t="shared" ref="CX83:EC83" si="45">SUM(CX70,CX74:CX81)</f>
        <v>0</v>
      </c>
      <c r="CY83" s="131">
        <f t="shared" si="45"/>
        <v>0</v>
      </c>
      <c r="CZ83" s="131">
        <f t="shared" si="45"/>
        <v>0</v>
      </c>
      <c r="DA83" s="131">
        <f t="shared" si="45"/>
        <v>0</v>
      </c>
      <c r="DB83" s="131">
        <f t="shared" si="45"/>
        <v>0</v>
      </c>
      <c r="DC83" s="131">
        <f t="shared" si="45"/>
        <v>0</v>
      </c>
      <c r="DD83" s="131">
        <f t="shared" si="45"/>
        <v>0</v>
      </c>
      <c r="DE83" s="131">
        <f t="shared" si="45"/>
        <v>0</v>
      </c>
      <c r="DF83" s="131">
        <f t="shared" si="45"/>
        <v>0</v>
      </c>
      <c r="DG83" s="131">
        <f t="shared" si="45"/>
        <v>0</v>
      </c>
      <c r="DH83" s="131">
        <f t="shared" si="45"/>
        <v>0</v>
      </c>
      <c r="DI83" s="131">
        <f t="shared" si="45"/>
        <v>0</v>
      </c>
      <c r="DJ83" s="131">
        <f t="shared" si="45"/>
        <v>0</v>
      </c>
      <c r="DK83" s="131">
        <f t="shared" si="45"/>
        <v>0</v>
      </c>
      <c r="DL83" s="131">
        <f t="shared" si="45"/>
        <v>0</v>
      </c>
      <c r="DM83" s="131">
        <f t="shared" si="45"/>
        <v>0</v>
      </c>
      <c r="DN83" s="131">
        <f t="shared" si="45"/>
        <v>0</v>
      </c>
      <c r="DO83" s="131">
        <f t="shared" si="45"/>
        <v>0</v>
      </c>
      <c r="DP83" s="131">
        <f t="shared" si="45"/>
        <v>0</v>
      </c>
      <c r="DQ83" s="131">
        <f t="shared" si="45"/>
        <v>0</v>
      </c>
      <c r="DR83" s="131">
        <f t="shared" si="45"/>
        <v>0</v>
      </c>
      <c r="DS83" s="131">
        <f t="shared" si="45"/>
        <v>0</v>
      </c>
      <c r="DT83" s="131">
        <f t="shared" si="45"/>
        <v>0</v>
      </c>
      <c r="DU83" s="131">
        <f t="shared" si="45"/>
        <v>0</v>
      </c>
      <c r="DV83" s="131">
        <f t="shared" si="45"/>
        <v>0</v>
      </c>
      <c r="DW83" s="131">
        <f t="shared" si="45"/>
        <v>0</v>
      </c>
      <c r="DX83" s="131">
        <f t="shared" si="45"/>
        <v>0</v>
      </c>
      <c r="DY83" s="131">
        <f t="shared" si="45"/>
        <v>0</v>
      </c>
      <c r="DZ83" s="131">
        <f t="shared" si="45"/>
        <v>0</v>
      </c>
      <c r="EA83" s="131">
        <f t="shared" si="45"/>
        <v>0</v>
      </c>
      <c r="EB83" s="131">
        <f t="shared" si="45"/>
        <v>0</v>
      </c>
      <c r="EC83" s="131">
        <f t="shared" si="45"/>
        <v>0</v>
      </c>
      <c r="ED83" s="131">
        <f t="shared" ref="ED83:EZ83" si="46">SUM(ED70,ED74:ED81)</f>
        <v>0</v>
      </c>
      <c r="EE83" s="131">
        <f t="shared" si="46"/>
        <v>0</v>
      </c>
      <c r="EF83" s="131">
        <f t="shared" si="46"/>
        <v>0</v>
      </c>
      <c r="EG83" s="131">
        <f t="shared" si="46"/>
        <v>0</v>
      </c>
      <c r="EH83" s="131">
        <f t="shared" si="46"/>
        <v>0</v>
      </c>
      <c r="EI83" s="131">
        <f t="shared" si="46"/>
        <v>0</v>
      </c>
      <c r="EJ83" s="131">
        <f t="shared" si="46"/>
        <v>0</v>
      </c>
      <c r="EK83" s="131">
        <f t="shared" si="46"/>
        <v>0</v>
      </c>
      <c r="EL83" s="131">
        <f t="shared" si="46"/>
        <v>0</v>
      </c>
      <c r="EM83" s="131">
        <f t="shared" si="46"/>
        <v>0</v>
      </c>
      <c r="EN83" s="131">
        <f t="shared" si="46"/>
        <v>0</v>
      </c>
      <c r="EO83" s="131">
        <f t="shared" si="46"/>
        <v>0</v>
      </c>
      <c r="EP83" s="131">
        <f t="shared" si="46"/>
        <v>0</v>
      </c>
      <c r="EQ83" s="131">
        <f t="shared" si="46"/>
        <v>0</v>
      </c>
      <c r="ER83" s="131">
        <f t="shared" si="46"/>
        <v>0</v>
      </c>
      <c r="ES83" s="131">
        <f t="shared" si="46"/>
        <v>0</v>
      </c>
      <c r="ET83" s="131">
        <f t="shared" si="46"/>
        <v>0</v>
      </c>
      <c r="EU83" s="131">
        <f t="shared" si="46"/>
        <v>0</v>
      </c>
      <c r="EV83" s="131">
        <f t="shared" si="46"/>
        <v>0</v>
      </c>
      <c r="EW83" s="131">
        <f t="shared" si="46"/>
        <v>0</v>
      </c>
      <c r="EX83" s="131">
        <f t="shared" si="46"/>
        <v>0</v>
      </c>
      <c r="EY83" s="131">
        <f t="shared" si="46"/>
        <v>0</v>
      </c>
      <c r="EZ83" s="131">
        <f t="shared" si="46"/>
        <v>0</v>
      </c>
    </row>
    <row r="84" spans="1:156" x14ac:dyDescent="0.25">
      <c r="D84" s="150"/>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147"/>
      <c r="CS84" s="147"/>
      <c r="CT84" s="147"/>
      <c r="CU84" s="147"/>
      <c r="CV84" s="147"/>
      <c r="CW84" s="147"/>
      <c r="CX84" s="147"/>
      <c r="CY84" s="147"/>
      <c r="CZ84" s="147"/>
      <c r="DA84" s="147"/>
      <c r="DB84" s="147"/>
      <c r="DC84" s="147"/>
      <c r="DD84" s="147"/>
      <c r="DE84" s="147"/>
      <c r="DF84" s="147"/>
      <c r="DG84" s="147"/>
      <c r="DH84" s="147"/>
      <c r="DI84" s="147"/>
      <c r="DJ84" s="147"/>
      <c r="DK84" s="147"/>
      <c r="DL84" s="147"/>
      <c r="DM84" s="147"/>
      <c r="DN84" s="147"/>
      <c r="DO84" s="147"/>
      <c r="DP84" s="147"/>
      <c r="DQ84" s="147"/>
      <c r="DR84" s="147"/>
      <c r="DS84" s="147"/>
      <c r="DT84" s="147"/>
      <c r="DU84" s="147"/>
      <c r="DV84" s="147"/>
      <c r="DW84" s="147"/>
      <c r="DX84" s="147"/>
      <c r="DY84" s="147"/>
      <c r="DZ84" s="147"/>
      <c r="EA84" s="147"/>
      <c r="EB84" s="147"/>
      <c r="EC84" s="147"/>
      <c r="ED84" s="147"/>
      <c r="EE84" s="147"/>
      <c r="EF84" s="147"/>
      <c r="EG84" s="147"/>
      <c r="EH84" s="147"/>
      <c r="EI84" s="147"/>
      <c r="EJ84" s="147"/>
      <c r="EK84" s="147"/>
      <c r="EL84" s="147"/>
      <c r="EM84" s="147"/>
      <c r="EN84" s="147"/>
      <c r="EO84" s="147"/>
      <c r="EP84" s="147"/>
      <c r="EQ84" s="147"/>
      <c r="ER84" s="147"/>
      <c r="ES84" s="147"/>
      <c r="ET84" s="147"/>
      <c r="EU84" s="147"/>
      <c r="EV84" s="147"/>
      <c r="EW84" s="147"/>
      <c r="EX84" s="147"/>
      <c r="EY84" s="147"/>
      <c r="EZ84" s="147"/>
    </row>
    <row r="85" spans="1:156" x14ac:dyDescent="0.25">
      <c r="B85" s="31" t="s">
        <v>197</v>
      </c>
      <c r="D85" s="150"/>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c r="DI85" s="147"/>
      <c r="DJ85" s="147"/>
      <c r="DK85" s="147"/>
      <c r="DL85" s="147"/>
      <c r="DM85" s="147"/>
      <c r="DN85" s="147"/>
      <c r="DO85" s="147"/>
      <c r="DP85" s="147"/>
      <c r="DQ85" s="147"/>
      <c r="DR85" s="147"/>
      <c r="DS85" s="147"/>
      <c r="DT85" s="147"/>
      <c r="DU85" s="147"/>
      <c r="DV85" s="147"/>
      <c r="DW85" s="147"/>
      <c r="DX85" s="147"/>
      <c r="DY85" s="147"/>
      <c r="DZ85" s="147"/>
      <c r="EA85" s="147"/>
      <c r="EB85" s="147"/>
      <c r="EC85" s="147"/>
      <c r="ED85" s="147"/>
      <c r="EE85" s="147"/>
      <c r="EF85" s="147"/>
      <c r="EG85" s="147"/>
      <c r="EH85" s="147"/>
      <c r="EI85" s="147"/>
      <c r="EJ85" s="147"/>
      <c r="EK85" s="147"/>
      <c r="EL85" s="147"/>
      <c r="EM85" s="147"/>
      <c r="EN85" s="147"/>
      <c r="EO85" s="147"/>
      <c r="EP85" s="147"/>
      <c r="EQ85" s="147"/>
      <c r="ER85" s="147"/>
      <c r="ES85" s="147"/>
      <c r="ET85" s="147"/>
      <c r="EU85" s="147"/>
      <c r="EV85" s="147"/>
      <c r="EW85" s="147"/>
      <c r="EX85" s="147"/>
      <c r="EY85" s="147"/>
      <c r="EZ85" s="147"/>
    </row>
    <row r="86" spans="1:156" x14ac:dyDescent="0.25">
      <c r="D86" s="150"/>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c r="DI86" s="147"/>
      <c r="DJ86" s="147"/>
      <c r="DK86" s="147"/>
      <c r="DL86" s="147"/>
      <c r="DM86" s="147"/>
      <c r="DN86" s="147"/>
      <c r="DO86" s="147"/>
      <c r="DP86" s="147"/>
      <c r="DQ86" s="147"/>
      <c r="DR86" s="147"/>
      <c r="DS86" s="147"/>
      <c r="DT86" s="147"/>
      <c r="DU86" s="147"/>
      <c r="DV86" s="147"/>
      <c r="DW86" s="147"/>
      <c r="DX86" s="147"/>
      <c r="DY86" s="147"/>
      <c r="DZ86" s="147"/>
      <c r="EA86" s="147"/>
      <c r="EB86" s="147"/>
      <c r="EC86" s="147"/>
      <c r="ED86" s="147"/>
      <c r="EE86" s="147"/>
      <c r="EF86" s="147"/>
      <c r="EG86" s="147"/>
      <c r="EH86" s="147"/>
      <c r="EI86" s="147"/>
      <c r="EJ86" s="147"/>
      <c r="EK86" s="147"/>
      <c r="EL86" s="147"/>
      <c r="EM86" s="147"/>
      <c r="EN86" s="147"/>
      <c r="EO86" s="147"/>
      <c r="EP86" s="147"/>
      <c r="EQ86" s="147"/>
      <c r="ER86" s="147"/>
      <c r="ES86" s="147"/>
      <c r="ET86" s="147"/>
      <c r="EU86" s="147"/>
      <c r="EV86" s="147"/>
      <c r="EW86" s="147"/>
      <c r="EX86" s="147"/>
      <c r="EY86" s="147"/>
      <c r="EZ86" s="147"/>
    </row>
    <row r="87" spans="1:156" x14ac:dyDescent="0.25">
      <c r="B87" s="77" t="s">
        <v>198</v>
      </c>
      <c r="C87" s="70"/>
      <c r="D87" s="150"/>
      <c r="E87" s="147"/>
      <c r="F87" s="131">
        <f t="shared" ref="F87:AK87" si="47">SUM(F88:F91)</f>
        <v>0</v>
      </c>
      <c r="G87" s="131">
        <f t="shared" si="47"/>
        <v>0</v>
      </c>
      <c r="H87" s="131">
        <f t="shared" si="47"/>
        <v>0</v>
      </c>
      <c r="I87" s="131">
        <f t="shared" si="47"/>
        <v>0</v>
      </c>
      <c r="J87" s="131">
        <f t="shared" si="47"/>
        <v>0</v>
      </c>
      <c r="K87" s="131">
        <f t="shared" si="47"/>
        <v>0</v>
      </c>
      <c r="L87" s="131">
        <f t="shared" si="47"/>
        <v>0</v>
      </c>
      <c r="M87" s="131">
        <f t="shared" si="47"/>
        <v>0</v>
      </c>
      <c r="N87" s="131">
        <f t="shared" si="47"/>
        <v>0</v>
      </c>
      <c r="O87" s="131">
        <f t="shared" si="47"/>
        <v>0</v>
      </c>
      <c r="P87" s="131">
        <f t="shared" si="47"/>
        <v>0</v>
      </c>
      <c r="Q87" s="131">
        <f t="shared" si="47"/>
        <v>0</v>
      </c>
      <c r="R87" s="131">
        <f t="shared" si="47"/>
        <v>0</v>
      </c>
      <c r="S87" s="131">
        <f t="shared" si="47"/>
        <v>0</v>
      </c>
      <c r="T87" s="131">
        <f t="shared" si="47"/>
        <v>0</v>
      </c>
      <c r="U87" s="131">
        <f t="shared" si="47"/>
        <v>0</v>
      </c>
      <c r="V87" s="131">
        <f t="shared" si="47"/>
        <v>0</v>
      </c>
      <c r="W87" s="131">
        <f t="shared" si="47"/>
        <v>0</v>
      </c>
      <c r="X87" s="131">
        <f t="shared" si="47"/>
        <v>0</v>
      </c>
      <c r="Y87" s="131">
        <f t="shared" si="47"/>
        <v>0</v>
      </c>
      <c r="Z87" s="131">
        <f t="shared" si="47"/>
        <v>0</v>
      </c>
      <c r="AA87" s="131">
        <f t="shared" si="47"/>
        <v>0</v>
      </c>
      <c r="AB87" s="131">
        <f t="shared" si="47"/>
        <v>0</v>
      </c>
      <c r="AC87" s="131">
        <f t="shared" si="47"/>
        <v>0</v>
      </c>
      <c r="AD87" s="131">
        <f t="shared" si="47"/>
        <v>0</v>
      </c>
      <c r="AE87" s="131">
        <f t="shared" si="47"/>
        <v>0</v>
      </c>
      <c r="AF87" s="131">
        <f t="shared" si="47"/>
        <v>0</v>
      </c>
      <c r="AG87" s="131">
        <f t="shared" si="47"/>
        <v>0</v>
      </c>
      <c r="AH87" s="131">
        <f t="shared" si="47"/>
        <v>0</v>
      </c>
      <c r="AI87" s="131">
        <f t="shared" si="47"/>
        <v>0</v>
      </c>
      <c r="AJ87" s="131">
        <f t="shared" si="47"/>
        <v>0</v>
      </c>
      <c r="AK87" s="131">
        <f t="shared" si="47"/>
        <v>0</v>
      </c>
      <c r="AL87" s="131">
        <f t="shared" ref="AL87:BQ87" si="48">SUM(AL88:AL91)</f>
        <v>0</v>
      </c>
      <c r="AM87" s="131">
        <f t="shared" si="48"/>
        <v>0</v>
      </c>
      <c r="AN87" s="131">
        <f t="shared" si="48"/>
        <v>0</v>
      </c>
      <c r="AO87" s="131">
        <f t="shared" si="48"/>
        <v>0</v>
      </c>
      <c r="AP87" s="131">
        <f t="shared" si="48"/>
        <v>0</v>
      </c>
      <c r="AQ87" s="131">
        <f t="shared" si="48"/>
        <v>0</v>
      </c>
      <c r="AR87" s="131">
        <f t="shared" si="48"/>
        <v>0</v>
      </c>
      <c r="AS87" s="131">
        <f t="shared" si="48"/>
        <v>0</v>
      </c>
      <c r="AT87" s="131">
        <f t="shared" si="48"/>
        <v>0</v>
      </c>
      <c r="AU87" s="131">
        <f t="shared" si="48"/>
        <v>0</v>
      </c>
      <c r="AV87" s="131">
        <f t="shared" si="48"/>
        <v>0</v>
      </c>
      <c r="AW87" s="131">
        <f t="shared" si="48"/>
        <v>0</v>
      </c>
      <c r="AX87" s="131">
        <f t="shared" si="48"/>
        <v>0</v>
      </c>
      <c r="AY87" s="131">
        <f t="shared" si="48"/>
        <v>0</v>
      </c>
      <c r="AZ87" s="131">
        <f t="shared" si="48"/>
        <v>0</v>
      </c>
      <c r="BA87" s="131">
        <f t="shared" si="48"/>
        <v>0</v>
      </c>
      <c r="BB87" s="131">
        <f t="shared" si="48"/>
        <v>0</v>
      </c>
      <c r="BC87" s="131">
        <f t="shared" si="48"/>
        <v>0</v>
      </c>
      <c r="BD87" s="131">
        <f t="shared" si="48"/>
        <v>0</v>
      </c>
      <c r="BE87" s="131">
        <f t="shared" si="48"/>
        <v>0</v>
      </c>
      <c r="BF87" s="131">
        <f t="shared" si="48"/>
        <v>0</v>
      </c>
      <c r="BG87" s="131">
        <f t="shared" si="48"/>
        <v>0</v>
      </c>
      <c r="BH87" s="131">
        <f t="shared" si="48"/>
        <v>0</v>
      </c>
      <c r="BI87" s="131">
        <f t="shared" si="48"/>
        <v>0</v>
      </c>
      <c r="BJ87" s="131">
        <f t="shared" si="48"/>
        <v>0</v>
      </c>
      <c r="BK87" s="131">
        <f t="shared" si="48"/>
        <v>0</v>
      </c>
      <c r="BL87" s="131">
        <f t="shared" si="48"/>
        <v>0</v>
      </c>
      <c r="BM87" s="131">
        <f t="shared" si="48"/>
        <v>0</v>
      </c>
      <c r="BN87" s="131">
        <f t="shared" si="48"/>
        <v>0</v>
      </c>
      <c r="BO87" s="131">
        <f t="shared" si="48"/>
        <v>0</v>
      </c>
      <c r="BP87" s="131">
        <f t="shared" si="48"/>
        <v>0</v>
      </c>
      <c r="BQ87" s="131">
        <f t="shared" si="48"/>
        <v>0</v>
      </c>
      <c r="BR87" s="131">
        <f t="shared" ref="BR87:CW87" si="49">SUM(BR88:BR91)</f>
        <v>0</v>
      </c>
      <c r="BS87" s="131">
        <f t="shared" si="49"/>
        <v>0</v>
      </c>
      <c r="BT87" s="131">
        <f t="shared" si="49"/>
        <v>0</v>
      </c>
      <c r="BU87" s="131">
        <f t="shared" si="49"/>
        <v>0</v>
      </c>
      <c r="BV87" s="131">
        <f t="shared" si="49"/>
        <v>0</v>
      </c>
      <c r="BW87" s="131">
        <f t="shared" si="49"/>
        <v>0</v>
      </c>
      <c r="BX87" s="131">
        <f t="shared" si="49"/>
        <v>0</v>
      </c>
      <c r="BY87" s="131">
        <f t="shared" si="49"/>
        <v>0</v>
      </c>
      <c r="BZ87" s="131">
        <f t="shared" si="49"/>
        <v>0</v>
      </c>
      <c r="CA87" s="131">
        <f t="shared" si="49"/>
        <v>0</v>
      </c>
      <c r="CB87" s="131">
        <f t="shared" si="49"/>
        <v>0</v>
      </c>
      <c r="CC87" s="131">
        <f t="shared" si="49"/>
        <v>0</v>
      </c>
      <c r="CD87" s="131">
        <f t="shared" si="49"/>
        <v>0</v>
      </c>
      <c r="CE87" s="131">
        <f t="shared" si="49"/>
        <v>0</v>
      </c>
      <c r="CF87" s="131">
        <f t="shared" si="49"/>
        <v>0</v>
      </c>
      <c r="CG87" s="131">
        <f t="shared" si="49"/>
        <v>0</v>
      </c>
      <c r="CH87" s="131">
        <f t="shared" si="49"/>
        <v>0</v>
      </c>
      <c r="CI87" s="131">
        <f t="shared" si="49"/>
        <v>0</v>
      </c>
      <c r="CJ87" s="131">
        <f t="shared" si="49"/>
        <v>0</v>
      </c>
      <c r="CK87" s="131">
        <f t="shared" si="49"/>
        <v>0</v>
      </c>
      <c r="CL87" s="131">
        <f t="shared" si="49"/>
        <v>0</v>
      </c>
      <c r="CM87" s="131">
        <f t="shared" si="49"/>
        <v>0</v>
      </c>
      <c r="CN87" s="131">
        <f t="shared" si="49"/>
        <v>0</v>
      </c>
      <c r="CO87" s="131">
        <f t="shared" si="49"/>
        <v>0</v>
      </c>
      <c r="CP87" s="131">
        <f t="shared" si="49"/>
        <v>0</v>
      </c>
      <c r="CQ87" s="131">
        <f t="shared" si="49"/>
        <v>0</v>
      </c>
      <c r="CR87" s="131">
        <f t="shared" si="49"/>
        <v>0</v>
      </c>
      <c r="CS87" s="131">
        <f t="shared" si="49"/>
        <v>0</v>
      </c>
      <c r="CT87" s="131">
        <f t="shared" si="49"/>
        <v>0</v>
      </c>
      <c r="CU87" s="131">
        <f t="shared" si="49"/>
        <v>0</v>
      </c>
      <c r="CV87" s="131">
        <f t="shared" si="49"/>
        <v>0</v>
      </c>
      <c r="CW87" s="131">
        <f t="shared" si="49"/>
        <v>0</v>
      </c>
      <c r="CX87" s="131">
        <f t="shared" ref="CX87:EC87" si="50">SUM(CX88:CX91)</f>
        <v>0</v>
      </c>
      <c r="CY87" s="131">
        <f t="shared" si="50"/>
        <v>0</v>
      </c>
      <c r="CZ87" s="131">
        <f t="shared" si="50"/>
        <v>0</v>
      </c>
      <c r="DA87" s="131">
        <f t="shared" si="50"/>
        <v>0</v>
      </c>
      <c r="DB87" s="131">
        <f t="shared" si="50"/>
        <v>0</v>
      </c>
      <c r="DC87" s="131">
        <f t="shared" si="50"/>
        <v>0</v>
      </c>
      <c r="DD87" s="131">
        <f t="shared" si="50"/>
        <v>0</v>
      </c>
      <c r="DE87" s="131">
        <f t="shared" si="50"/>
        <v>0</v>
      </c>
      <c r="DF87" s="131">
        <f t="shared" si="50"/>
        <v>0</v>
      </c>
      <c r="DG87" s="131">
        <f t="shared" si="50"/>
        <v>0</v>
      </c>
      <c r="DH87" s="131">
        <f t="shared" si="50"/>
        <v>0</v>
      </c>
      <c r="DI87" s="131">
        <f t="shared" si="50"/>
        <v>0</v>
      </c>
      <c r="DJ87" s="131">
        <f t="shared" si="50"/>
        <v>0</v>
      </c>
      <c r="DK87" s="131">
        <f t="shared" si="50"/>
        <v>0</v>
      </c>
      <c r="DL87" s="131">
        <f t="shared" si="50"/>
        <v>0</v>
      </c>
      <c r="DM87" s="131">
        <f t="shared" si="50"/>
        <v>0</v>
      </c>
      <c r="DN87" s="131">
        <f t="shared" si="50"/>
        <v>0</v>
      </c>
      <c r="DO87" s="131">
        <f t="shared" si="50"/>
        <v>0</v>
      </c>
      <c r="DP87" s="131">
        <f t="shared" si="50"/>
        <v>0</v>
      </c>
      <c r="DQ87" s="131">
        <f t="shared" si="50"/>
        <v>0</v>
      </c>
      <c r="DR87" s="131">
        <f t="shared" si="50"/>
        <v>0</v>
      </c>
      <c r="DS87" s="131">
        <f t="shared" si="50"/>
        <v>0</v>
      </c>
      <c r="DT87" s="131">
        <f t="shared" si="50"/>
        <v>0</v>
      </c>
      <c r="DU87" s="131">
        <f t="shared" si="50"/>
        <v>0</v>
      </c>
      <c r="DV87" s="131">
        <f t="shared" si="50"/>
        <v>0</v>
      </c>
      <c r="DW87" s="131">
        <f t="shared" si="50"/>
        <v>0</v>
      </c>
      <c r="DX87" s="131">
        <f t="shared" si="50"/>
        <v>0</v>
      </c>
      <c r="DY87" s="131">
        <f t="shared" si="50"/>
        <v>0</v>
      </c>
      <c r="DZ87" s="131">
        <f t="shared" si="50"/>
        <v>0</v>
      </c>
      <c r="EA87" s="131">
        <f t="shared" si="50"/>
        <v>0</v>
      </c>
      <c r="EB87" s="131">
        <f t="shared" si="50"/>
        <v>0</v>
      </c>
      <c r="EC87" s="131">
        <f t="shared" si="50"/>
        <v>0</v>
      </c>
      <c r="ED87" s="131">
        <f t="shared" ref="ED87:EZ87" si="51">SUM(ED88:ED91)</f>
        <v>0</v>
      </c>
      <c r="EE87" s="131">
        <f t="shared" si="51"/>
        <v>0</v>
      </c>
      <c r="EF87" s="131">
        <f t="shared" si="51"/>
        <v>0</v>
      </c>
      <c r="EG87" s="131">
        <f t="shared" si="51"/>
        <v>0</v>
      </c>
      <c r="EH87" s="131">
        <f t="shared" si="51"/>
        <v>0</v>
      </c>
      <c r="EI87" s="131">
        <f t="shared" si="51"/>
        <v>0</v>
      </c>
      <c r="EJ87" s="131">
        <f t="shared" si="51"/>
        <v>0</v>
      </c>
      <c r="EK87" s="131">
        <f t="shared" si="51"/>
        <v>0</v>
      </c>
      <c r="EL87" s="131">
        <f t="shared" si="51"/>
        <v>0</v>
      </c>
      <c r="EM87" s="131">
        <f t="shared" si="51"/>
        <v>0</v>
      </c>
      <c r="EN87" s="131">
        <f t="shared" si="51"/>
        <v>0</v>
      </c>
      <c r="EO87" s="131">
        <f t="shared" si="51"/>
        <v>0</v>
      </c>
      <c r="EP87" s="131">
        <f t="shared" si="51"/>
        <v>0</v>
      </c>
      <c r="EQ87" s="131">
        <f t="shared" si="51"/>
        <v>0</v>
      </c>
      <c r="ER87" s="131">
        <f t="shared" si="51"/>
        <v>0</v>
      </c>
      <c r="ES87" s="131">
        <f t="shared" si="51"/>
        <v>0</v>
      </c>
      <c r="ET87" s="131">
        <f t="shared" si="51"/>
        <v>0</v>
      </c>
      <c r="EU87" s="131">
        <f t="shared" si="51"/>
        <v>0</v>
      </c>
      <c r="EV87" s="131">
        <f t="shared" si="51"/>
        <v>0</v>
      </c>
      <c r="EW87" s="131">
        <f t="shared" si="51"/>
        <v>0</v>
      </c>
      <c r="EX87" s="131">
        <f t="shared" si="51"/>
        <v>0</v>
      </c>
      <c r="EY87" s="131">
        <f t="shared" si="51"/>
        <v>0</v>
      </c>
      <c r="EZ87" s="131">
        <f t="shared" si="51"/>
        <v>0</v>
      </c>
    </row>
    <row r="88" spans="1:156" x14ac:dyDescent="0.25">
      <c r="B88" s="95" t="s">
        <v>108</v>
      </c>
      <c r="C88" s="98"/>
      <c r="D88" s="150"/>
      <c r="E88" s="147"/>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c r="DA88" s="133"/>
      <c r="DB88" s="133"/>
      <c r="DC88" s="133"/>
      <c r="DD88" s="133"/>
      <c r="DE88" s="133"/>
      <c r="DF88" s="133"/>
      <c r="DG88" s="133"/>
      <c r="DH88" s="133"/>
      <c r="DI88" s="133"/>
      <c r="DJ88" s="133"/>
      <c r="DK88" s="133"/>
      <c r="DL88" s="133"/>
      <c r="DM88" s="133"/>
      <c r="DN88" s="133"/>
      <c r="DO88" s="133"/>
      <c r="DP88" s="133"/>
      <c r="DQ88" s="133"/>
      <c r="DR88" s="133"/>
      <c r="DS88" s="133"/>
      <c r="DT88" s="133"/>
      <c r="DU88" s="133"/>
      <c r="DV88" s="133"/>
      <c r="DW88" s="133"/>
      <c r="DX88" s="133"/>
      <c r="DY88" s="133"/>
      <c r="DZ88" s="133"/>
      <c r="EA88" s="133"/>
      <c r="EB88" s="133"/>
      <c r="EC88" s="133"/>
      <c r="ED88" s="133"/>
      <c r="EE88" s="133"/>
      <c r="EF88" s="133"/>
      <c r="EG88" s="133"/>
      <c r="EH88" s="133"/>
      <c r="EI88" s="133"/>
      <c r="EJ88" s="133"/>
      <c r="EK88" s="133"/>
      <c r="EL88" s="133"/>
      <c r="EM88" s="133"/>
      <c r="EN88" s="133"/>
      <c r="EO88" s="133"/>
      <c r="EP88" s="133"/>
      <c r="EQ88" s="133"/>
      <c r="ER88" s="133"/>
      <c r="ES88" s="133"/>
      <c r="ET88" s="133"/>
      <c r="EU88" s="133"/>
      <c r="EV88" s="133"/>
      <c r="EW88" s="133"/>
      <c r="EX88" s="133"/>
      <c r="EY88" s="133"/>
      <c r="EZ88" s="133"/>
    </row>
    <row r="89" spans="1:156" x14ac:dyDescent="0.25">
      <c r="B89" s="95" t="s">
        <v>199</v>
      </c>
      <c r="C89" s="98"/>
      <c r="D89" s="150"/>
      <c r="E89" s="147"/>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c r="DA89" s="133"/>
      <c r="DB89" s="133"/>
      <c r="DC89" s="133"/>
      <c r="DD89" s="133"/>
      <c r="DE89" s="133"/>
      <c r="DF89" s="133"/>
      <c r="DG89" s="133"/>
      <c r="DH89" s="133"/>
      <c r="DI89" s="133"/>
      <c r="DJ89" s="133"/>
      <c r="DK89" s="133"/>
      <c r="DL89" s="133"/>
      <c r="DM89" s="133"/>
      <c r="DN89" s="133"/>
      <c r="DO89" s="133"/>
      <c r="DP89" s="133"/>
      <c r="DQ89" s="133"/>
      <c r="DR89" s="133"/>
      <c r="DS89" s="133"/>
      <c r="DT89" s="133"/>
      <c r="DU89" s="133"/>
      <c r="DV89" s="133"/>
      <c r="DW89" s="133"/>
      <c r="DX89" s="133"/>
      <c r="DY89" s="133"/>
      <c r="DZ89" s="133"/>
      <c r="EA89" s="133"/>
      <c r="EB89" s="133"/>
      <c r="EC89" s="133"/>
      <c r="ED89" s="133"/>
      <c r="EE89" s="133"/>
      <c r="EF89" s="133"/>
      <c r="EG89" s="133"/>
      <c r="EH89" s="133"/>
      <c r="EI89" s="133"/>
      <c r="EJ89" s="133"/>
      <c r="EK89" s="133"/>
      <c r="EL89" s="133"/>
      <c r="EM89" s="133"/>
      <c r="EN89" s="133"/>
      <c r="EO89" s="133"/>
      <c r="EP89" s="133"/>
      <c r="EQ89" s="133"/>
      <c r="ER89" s="133"/>
      <c r="ES89" s="133"/>
      <c r="ET89" s="133"/>
      <c r="EU89" s="133"/>
      <c r="EV89" s="133"/>
      <c r="EW89" s="133"/>
      <c r="EX89" s="133"/>
      <c r="EY89" s="133"/>
      <c r="EZ89" s="133"/>
    </row>
    <row r="90" spans="1:156" x14ac:dyDescent="0.25">
      <c r="B90" s="95" t="s">
        <v>200</v>
      </c>
      <c r="C90" s="70"/>
      <c r="D90" s="150"/>
      <c r="E90" s="147"/>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c r="CQ90" s="133"/>
      <c r="CR90" s="133"/>
      <c r="CS90" s="133"/>
      <c r="CT90" s="133"/>
      <c r="CU90" s="133"/>
      <c r="CV90" s="133"/>
      <c r="CW90" s="133"/>
      <c r="CX90" s="133"/>
      <c r="CY90" s="133"/>
      <c r="CZ90" s="133"/>
      <c r="DA90" s="133"/>
      <c r="DB90" s="133"/>
      <c r="DC90" s="133"/>
      <c r="DD90" s="133"/>
      <c r="DE90" s="133"/>
      <c r="DF90" s="133"/>
      <c r="DG90" s="133"/>
      <c r="DH90" s="133"/>
      <c r="DI90" s="133"/>
      <c r="DJ90" s="133"/>
      <c r="DK90" s="133"/>
      <c r="DL90" s="133"/>
      <c r="DM90" s="133"/>
      <c r="DN90" s="133"/>
      <c r="DO90" s="133"/>
      <c r="DP90" s="133"/>
      <c r="DQ90" s="133"/>
      <c r="DR90" s="133"/>
      <c r="DS90" s="133"/>
      <c r="DT90" s="133"/>
      <c r="DU90" s="133"/>
      <c r="DV90" s="133"/>
      <c r="DW90" s="133"/>
      <c r="DX90" s="133"/>
      <c r="DY90" s="133"/>
      <c r="DZ90" s="133"/>
      <c r="EA90" s="133"/>
      <c r="EB90" s="133"/>
      <c r="EC90" s="133"/>
      <c r="ED90" s="133"/>
      <c r="EE90" s="133"/>
      <c r="EF90" s="133"/>
      <c r="EG90" s="133"/>
      <c r="EH90" s="133"/>
      <c r="EI90" s="133"/>
      <c r="EJ90" s="133"/>
      <c r="EK90" s="133"/>
      <c r="EL90" s="133"/>
      <c r="EM90" s="133"/>
      <c r="EN90" s="133"/>
      <c r="EO90" s="133"/>
      <c r="EP90" s="133"/>
      <c r="EQ90" s="133"/>
      <c r="ER90" s="133"/>
      <c r="ES90" s="133"/>
      <c r="ET90" s="133"/>
      <c r="EU90" s="133"/>
      <c r="EV90" s="133"/>
      <c r="EW90" s="133"/>
      <c r="EX90" s="133"/>
      <c r="EY90" s="133"/>
      <c r="EZ90" s="133"/>
    </row>
    <row r="91" spans="1:156" x14ac:dyDescent="0.25">
      <c r="B91" s="95" t="s">
        <v>185</v>
      </c>
      <c r="C91" s="70"/>
      <c r="D91" s="150"/>
      <c r="E91" s="147"/>
      <c r="F91" s="131">
        <f t="shared" ref="F91:AK91" si="52">F64</f>
        <v>0</v>
      </c>
      <c r="G91" s="131">
        <f t="shared" si="52"/>
        <v>0</v>
      </c>
      <c r="H91" s="131">
        <f t="shared" si="52"/>
        <v>0</v>
      </c>
      <c r="I91" s="131">
        <f t="shared" si="52"/>
        <v>0</v>
      </c>
      <c r="J91" s="131">
        <f t="shared" si="52"/>
        <v>0</v>
      </c>
      <c r="K91" s="131">
        <f t="shared" si="52"/>
        <v>0</v>
      </c>
      <c r="L91" s="131">
        <f t="shared" si="52"/>
        <v>0</v>
      </c>
      <c r="M91" s="131">
        <f t="shared" si="52"/>
        <v>0</v>
      </c>
      <c r="N91" s="131">
        <f t="shared" si="52"/>
        <v>0</v>
      </c>
      <c r="O91" s="131">
        <f t="shared" si="52"/>
        <v>0</v>
      </c>
      <c r="P91" s="131">
        <f t="shared" si="52"/>
        <v>0</v>
      </c>
      <c r="Q91" s="131">
        <f t="shared" si="52"/>
        <v>0</v>
      </c>
      <c r="R91" s="131">
        <f t="shared" si="52"/>
        <v>0</v>
      </c>
      <c r="S91" s="131">
        <f t="shared" si="52"/>
        <v>0</v>
      </c>
      <c r="T91" s="131">
        <f t="shared" si="52"/>
        <v>0</v>
      </c>
      <c r="U91" s="131">
        <f t="shared" si="52"/>
        <v>0</v>
      </c>
      <c r="V91" s="131">
        <f t="shared" si="52"/>
        <v>0</v>
      </c>
      <c r="W91" s="131">
        <f t="shared" si="52"/>
        <v>0</v>
      </c>
      <c r="X91" s="131">
        <f t="shared" si="52"/>
        <v>0</v>
      </c>
      <c r="Y91" s="131">
        <f t="shared" si="52"/>
        <v>0</v>
      </c>
      <c r="Z91" s="131">
        <f t="shared" si="52"/>
        <v>0</v>
      </c>
      <c r="AA91" s="131">
        <f t="shared" si="52"/>
        <v>0</v>
      </c>
      <c r="AB91" s="131">
        <f t="shared" si="52"/>
        <v>0</v>
      </c>
      <c r="AC91" s="131">
        <f t="shared" si="52"/>
        <v>0</v>
      </c>
      <c r="AD91" s="131">
        <f t="shared" si="52"/>
        <v>0</v>
      </c>
      <c r="AE91" s="131">
        <f t="shared" si="52"/>
        <v>0</v>
      </c>
      <c r="AF91" s="131">
        <f t="shared" si="52"/>
        <v>0</v>
      </c>
      <c r="AG91" s="131">
        <f t="shared" si="52"/>
        <v>0</v>
      </c>
      <c r="AH91" s="131">
        <f t="shared" si="52"/>
        <v>0</v>
      </c>
      <c r="AI91" s="131">
        <f t="shared" si="52"/>
        <v>0</v>
      </c>
      <c r="AJ91" s="131">
        <f t="shared" si="52"/>
        <v>0</v>
      </c>
      <c r="AK91" s="131">
        <f t="shared" si="52"/>
        <v>0</v>
      </c>
      <c r="AL91" s="131">
        <f t="shared" ref="AL91:BQ91" si="53">AL64</f>
        <v>0</v>
      </c>
      <c r="AM91" s="131">
        <f t="shared" si="53"/>
        <v>0</v>
      </c>
      <c r="AN91" s="131">
        <f t="shared" si="53"/>
        <v>0</v>
      </c>
      <c r="AO91" s="131">
        <f t="shared" si="53"/>
        <v>0</v>
      </c>
      <c r="AP91" s="131">
        <f t="shared" si="53"/>
        <v>0</v>
      </c>
      <c r="AQ91" s="131">
        <f t="shared" si="53"/>
        <v>0</v>
      </c>
      <c r="AR91" s="131">
        <f t="shared" si="53"/>
        <v>0</v>
      </c>
      <c r="AS91" s="131">
        <f t="shared" si="53"/>
        <v>0</v>
      </c>
      <c r="AT91" s="131">
        <f t="shared" si="53"/>
        <v>0</v>
      </c>
      <c r="AU91" s="131">
        <f t="shared" si="53"/>
        <v>0</v>
      </c>
      <c r="AV91" s="131">
        <f t="shared" si="53"/>
        <v>0</v>
      </c>
      <c r="AW91" s="131">
        <f t="shared" si="53"/>
        <v>0</v>
      </c>
      <c r="AX91" s="131">
        <f t="shared" si="53"/>
        <v>0</v>
      </c>
      <c r="AY91" s="131">
        <f t="shared" si="53"/>
        <v>0</v>
      </c>
      <c r="AZ91" s="131">
        <f t="shared" si="53"/>
        <v>0</v>
      </c>
      <c r="BA91" s="131">
        <f t="shared" si="53"/>
        <v>0</v>
      </c>
      <c r="BB91" s="131">
        <f t="shared" si="53"/>
        <v>0</v>
      </c>
      <c r="BC91" s="131">
        <f t="shared" si="53"/>
        <v>0</v>
      </c>
      <c r="BD91" s="131">
        <f t="shared" si="53"/>
        <v>0</v>
      </c>
      <c r="BE91" s="131">
        <f t="shared" si="53"/>
        <v>0</v>
      </c>
      <c r="BF91" s="131">
        <f t="shared" si="53"/>
        <v>0</v>
      </c>
      <c r="BG91" s="131">
        <f t="shared" si="53"/>
        <v>0</v>
      </c>
      <c r="BH91" s="131">
        <f t="shared" si="53"/>
        <v>0</v>
      </c>
      <c r="BI91" s="131">
        <f t="shared" si="53"/>
        <v>0</v>
      </c>
      <c r="BJ91" s="131">
        <f t="shared" si="53"/>
        <v>0</v>
      </c>
      <c r="BK91" s="131">
        <f t="shared" si="53"/>
        <v>0</v>
      </c>
      <c r="BL91" s="131">
        <f t="shared" si="53"/>
        <v>0</v>
      </c>
      <c r="BM91" s="131">
        <f t="shared" si="53"/>
        <v>0</v>
      </c>
      <c r="BN91" s="131">
        <f t="shared" si="53"/>
        <v>0</v>
      </c>
      <c r="BO91" s="131">
        <f t="shared" si="53"/>
        <v>0</v>
      </c>
      <c r="BP91" s="131">
        <f t="shared" si="53"/>
        <v>0</v>
      </c>
      <c r="BQ91" s="131">
        <f t="shared" si="53"/>
        <v>0</v>
      </c>
      <c r="BR91" s="131">
        <f t="shared" ref="BR91:CW91" si="54">BR64</f>
        <v>0</v>
      </c>
      <c r="BS91" s="131">
        <f t="shared" si="54"/>
        <v>0</v>
      </c>
      <c r="BT91" s="131">
        <f t="shared" si="54"/>
        <v>0</v>
      </c>
      <c r="BU91" s="131">
        <f t="shared" si="54"/>
        <v>0</v>
      </c>
      <c r="BV91" s="131">
        <f t="shared" si="54"/>
        <v>0</v>
      </c>
      <c r="BW91" s="131">
        <f t="shared" si="54"/>
        <v>0</v>
      </c>
      <c r="BX91" s="131">
        <f t="shared" si="54"/>
        <v>0</v>
      </c>
      <c r="BY91" s="131">
        <f t="shared" si="54"/>
        <v>0</v>
      </c>
      <c r="BZ91" s="131">
        <f t="shared" si="54"/>
        <v>0</v>
      </c>
      <c r="CA91" s="131">
        <f t="shared" si="54"/>
        <v>0</v>
      </c>
      <c r="CB91" s="131">
        <f t="shared" si="54"/>
        <v>0</v>
      </c>
      <c r="CC91" s="131">
        <f t="shared" si="54"/>
        <v>0</v>
      </c>
      <c r="CD91" s="131">
        <f t="shared" si="54"/>
        <v>0</v>
      </c>
      <c r="CE91" s="131">
        <f t="shared" si="54"/>
        <v>0</v>
      </c>
      <c r="CF91" s="131">
        <f t="shared" si="54"/>
        <v>0</v>
      </c>
      <c r="CG91" s="131">
        <f t="shared" si="54"/>
        <v>0</v>
      </c>
      <c r="CH91" s="131">
        <f t="shared" si="54"/>
        <v>0</v>
      </c>
      <c r="CI91" s="131">
        <f t="shared" si="54"/>
        <v>0</v>
      </c>
      <c r="CJ91" s="131">
        <f t="shared" si="54"/>
        <v>0</v>
      </c>
      <c r="CK91" s="131">
        <f t="shared" si="54"/>
        <v>0</v>
      </c>
      <c r="CL91" s="131">
        <f t="shared" si="54"/>
        <v>0</v>
      </c>
      <c r="CM91" s="131">
        <f t="shared" si="54"/>
        <v>0</v>
      </c>
      <c r="CN91" s="131">
        <f t="shared" si="54"/>
        <v>0</v>
      </c>
      <c r="CO91" s="131">
        <f t="shared" si="54"/>
        <v>0</v>
      </c>
      <c r="CP91" s="131">
        <f t="shared" si="54"/>
        <v>0</v>
      </c>
      <c r="CQ91" s="131">
        <f t="shared" si="54"/>
        <v>0</v>
      </c>
      <c r="CR91" s="131">
        <f t="shared" si="54"/>
        <v>0</v>
      </c>
      <c r="CS91" s="131">
        <f t="shared" si="54"/>
        <v>0</v>
      </c>
      <c r="CT91" s="131">
        <f t="shared" si="54"/>
        <v>0</v>
      </c>
      <c r="CU91" s="131">
        <f t="shared" si="54"/>
        <v>0</v>
      </c>
      <c r="CV91" s="131">
        <f t="shared" si="54"/>
        <v>0</v>
      </c>
      <c r="CW91" s="131">
        <f t="shared" si="54"/>
        <v>0</v>
      </c>
      <c r="CX91" s="131">
        <f t="shared" ref="CX91:EC91" si="55">CX64</f>
        <v>0</v>
      </c>
      <c r="CY91" s="131">
        <f t="shared" si="55"/>
        <v>0</v>
      </c>
      <c r="CZ91" s="131">
        <f t="shared" si="55"/>
        <v>0</v>
      </c>
      <c r="DA91" s="131">
        <f t="shared" si="55"/>
        <v>0</v>
      </c>
      <c r="DB91" s="131">
        <f t="shared" si="55"/>
        <v>0</v>
      </c>
      <c r="DC91" s="131">
        <f t="shared" si="55"/>
        <v>0</v>
      </c>
      <c r="DD91" s="131">
        <f t="shared" si="55"/>
        <v>0</v>
      </c>
      <c r="DE91" s="131">
        <f t="shared" si="55"/>
        <v>0</v>
      </c>
      <c r="DF91" s="131">
        <f t="shared" si="55"/>
        <v>0</v>
      </c>
      <c r="DG91" s="131">
        <f t="shared" si="55"/>
        <v>0</v>
      </c>
      <c r="DH91" s="131">
        <f t="shared" si="55"/>
        <v>0</v>
      </c>
      <c r="DI91" s="131">
        <f t="shared" si="55"/>
        <v>0</v>
      </c>
      <c r="DJ91" s="131">
        <f t="shared" si="55"/>
        <v>0</v>
      </c>
      <c r="DK91" s="131">
        <f t="shared" si="55"/>
        <v>0</v>
      </c>
      <c r="DL91" s="131">
        <f t="shared" si="55"/>
        <v>0</v>
      </c>
      <c r="DM91" s="131">
        <f t="shared" si="55"/>
        <v>0</v>
      </c>
      <c r="DN91" s="131">
        <f t="shared" si="55"/>
        <v>0</v>
      </c>
      <c r="DO91" s="131">
        <f t="shared" si="55"/>
        <v>0</v>
      </c>
      <c r="DP91" s="131">
        <f t="shared" si="55"/>
        <v>0</v>
      </c>
      <c r="DQ91" s="131">
        <f t="shared" si="55"/>
        <v>0</v>
      </c>
      <c r="DR91" s="131">
        <f t="shared" si="55"/>
        <v>0</v>
      </c>
      <c r="DS91" s="131">
        <f t="shared" si="55"/>
        <v>0</v>
      </c>
      <c r="DT91" s="131">
        <f t="shared" si="55"/>
        <v>0</v>
      </c>
      <c r="DU91" s="131">
        <f t="shared" si="55"/>
        <v>0</v>
      </c>
      <c r="DV91" s="131">
        <f t="shared" si="55"/>
        <v>0</v>
      </c>
      <c r="DW91" s="131">
        <f t="shared" si="55"/>
        <v>0</v>
      </c>
      <c r="DX91" s="131">
        <f t="shared" si="55"/>
        <v>0</v>
      </c>
      <c r="DY91" s="131">
        <f t="shared" si="55"/>
        <v>0</v>
      </c>
      <c r="DZ91" s="131">
        <f t="shared" si="55"/>
        <v>0</v>
      </c>
      <c r="EA91" s="131">
        <f t="shared" si="55"/>
        <v>0</v>
      </c>
      <c r="EB91" s="131">
        <f t="shared" si="55"/>
        <v>0</v>
      </c>
      <c r="EC91" s="131">
        <f t="shared" si="55"/>
        <v>0</v>
      </c>
      <c r="ED91" s="131">
        <f t="shared" ref="ED91:EZ91" si="56">ED64</f>
        <v>0</v>
      </c>
      <c r="EE91" s="131">
        <f t="shared" si="56"/>
        <v>0</v>
      </c>
      <c r="EF91" s="131">
        <f t="shared" si="56"/>
        <v>0</v>
      </c>
      <c r="EG91" s="131">
        <f t="shared" si="56"/>
        <v>0</v>
      </c>
      <c r="EH91" s="131">
        <f t="shared" si="56"/>
        <v>0</v>
      </c>
      <c r="EI91" s="131">
        <f t="shared" si="56"/>
        <v>0</v>
      </c>
      <c r="EJ91" s="131">
        <f t="shared" si="56"/>
        <v>0</v>
      </c>
      <c r="EK91" s="131">
        <f t="shared" si="56"/>
        <v>0</v>
      </c>
      <c r="EL91" s="131">
        <f t="shared" si="56"/>
        <v>0</v>
      </c>
      <c r="EM91" s="131">
        <f t="shared" si="56"/>
        <v>0</v>
      </c>
      <c r="EN91" s="131">
        <f t="shared" si="56"/>
        <v>0</v>
      </c>
      <c r="EO91" s="131">
        <f t="shared" si="56"/>
        <v>0</v>
      </c>
      <c r="EP91" s="131">
        <f t="shared" si="56"/>
        <v>0</v>
      </c>
      <c r="EQ91" s="131">
        <f t="shared" si="56"/>
        <v>0</v>
      </c>
      <c r="ER91" s="131">
        <f t="shared" si="56"/>
        <v>0</v>
      </c>
      <c r="ES91" s="131">
        <f t="shared" si="56"/>
        <v>0</v>
      </c>
      <c r="ET91" s="131">
        <f t="shared" si="56"/>
        <v>0</v>
      </c>
      <c r="EU91" s="131">
        <f t="shared" si="56"/>
        <v>0</v>
      </c>
      <c r="EV91" s="131">
        <f t="shared" si="56"/>
        <v>0</v>
      </c>
      <c r="EW91" s="131">
        <f t="shared" si="56"/>
        <v>0</v>
      </c>
      <c r="EX91" s="131">
        <f t="shared" si="56"/>
        <v>0</v>
      </c>
      <c r="EY91" s="131">
        <f t="shared" si="56"/>
        <v>0</v>
      </c>
      <c r="EZ91" s="131">
        <f t="shared" si="56"/>
        <v>0</v>
      </c>
    </row>
    <row r="92" spans="1:156" x14ac:dyDescent="0.25">
      <c r="D92" s="150"/>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147"/>
      <c r="DI92" s="147"/>
      <c r="DJ92" s="147"/>
      <c r="DK92" s="147"/>
      <c r="DL92" s="147"/>
      <c r="DM92" s="147"/>
      <c r="DN92" s="147"/>
      <c r="DO92" s="147"/>
      <c r="DP92" s="147"/>
      <c r="DQ92" s="147"/>
      <c r="DR92" s="147"/>
      <c r="DS92" s="147"/>
      <c r="DT92" s="147"/>
      <c r="DU92" s="147"/>
      <c r="DV92" s="147"/>
      <c r="DW92" s="147"/>
      <c r="DX92" s="147"/>
      <c r="DY92" s="147"/>
      <c r="DZ92" s="147"/>
      <c r="EA92" s="147"/>
      <c r="EB92" s="147"/>
      <c r="EC92" s="147"/>
      <c r="ED92" s="147"/>
      <c r="EE92" s="147"/>
      <c r="EF92" s="147"/>
      <c r="EG92" s="147"/>
      <c r="EH92" s="147"/>
      <c r="EI92" s="147"/>
      <c r="EJ92" s="147"/>
      <c r="EK92" s="147"/>
      <c r="EL92" s="147"/>
      <c r="EM92" s="147"/>
      <c r="EN92" s="147"/>
      <c r="EO92" s="147"/>
      <c r="EP92" s="147"/>
      <c r="EQ92" s="147"/>
      <c r="ER92" s="147"/>
      <c r="ES92" s="147"/>
      <c r="ET92" s="147"/>
      <c r="EU92" s="147"/>
      <c r="EV92" s="147"/>
      <c r="EW92" s="147"/>
      <c r="EX92" s="147"/>
      <c r="EY92" s="147"/>
      <c r="EZ92" s="147"/>
    </row>
    <row r="93" spans="1:156" x14ac:dyDescent="0.25">
      <c r="B93" s="77" t="s">
        <v>201</v>
      </c>
      <c r="C93" s="98"/>
      <c r="D93" s="150"/>
      <c r="E93" s="147"/>
      <c r="F93" s="131">
        <f t="shared" ref="F93:AK93" si="57">SUM(F94:F95)</f>
        <v>0</v>
      </c>
      <c r="G93" s="131">
        <f t="shared" si="57"/>
        <v>0</v>
      </c>
      <c r="H93" s="131">
        <f t="shared" si="57"/>
        <v>0</v>
      </c>
      <c r="I93" s="131">
        <f t="shared" si="57"/>
        <v>0</v>
      </c>
      <c r="J93" s="131">
        <f t="shared" si="57"/>
        <v>0</v>
      </c>
      <c r="K93" s="131">
        <f t="shared" si="57"/>
        <v>0</v>
      </c>
      <c r="L93" s="131">
        <f t="shared" si="57"/>
        <v>0</v>
      </c>
      <c r="M93" s="131">
        <f t="shared" si="57"/>
        <v>0</v>
      </c>
      <c r="N93" s="131">
        <f t="shared" si="57"/>
        <v>0</v>
      </c>
      <c r="O93" s="131">
        <f t="shared" si="57"/>
        <v>0</v>
      </c>
      <c r="P93" s="131">
        <f t="shared" si="57"/>
        <v>0</v>
      </c>
      <c r="Q93" s="131">
        <f t="shared" si="57"/>
        <v>0</v>
      </c>
      <c r="R93" s="131">
        <f t="shared" si="57"/>
        <v>0</v>
      </c>
      <c r="S93" s="131">
        <f t="shared" si="57"/>
        <v>0</v>
      </c>
      <c r="T93" s="131">
        <f t="shared" si="57"/>
        <v>0</v>
      </c>
      <c r="U93" s="131">
        <f t="shared" si="57"/>
        <v>0</v>
      </c>
      <c r="V93" s="131">
        <f t="shared" si="57"/>
        <v>0</v>
      </c>
      <c r="W93" s="131">
        <f t="shared" si="57"/>
        <v>0</v>
      </c>
      <c r="X93" s="131">
        <f t="shared" si="57"/>
        <v>0</v>
      </c>
      <c r="Y93" s="131">
        <f t="shared" si="57"/>
        <v>0</v>
      </c>
      <c r="Z93" s="131">
        <f t="shared" si="57"/>
        <v>0</v>
      </c>
      <c r="AA93" s="131">
        <f t="shared" si="57"/>
        <v>0</v>
      </c>
      <c r="AB93" s="131">
        <f t="shared" si="57"/>
        <v>0</v>
      </c>
      <c r="AC93" s="131">
        <f t="shared" si="57"/>
        <v>0</v>
      </c>
      <c r="AD93" s="131">
        <f t="shared" si="57"/>
        <v>0</v>
      </c>
      <c r="AE93" s="131">
        <f t="shared" si="57"/>
        <v>0</v>
      </c>
      <c r="AF93" s="131">
        <f t="shared" si="57"/>
        <v>0</v>
      </c>
      <c r="AG93" s="131">
        <f t="shared" si="57"/>
        <v>0</v>
      </c>
      <c r="AH93" s="131">
        <f t="shared" si="57"/>
        <v>0</v>
      </c>
      <c r="AI93" s="131">
        <f t="shared" si="57"/>
        <v>0</v>
      </c>
      <c r="AJ93" s="131">
        <f t="shared" si="57"/>
        <v>0</v>
      </c>
      <c r="AK93" s="131">
        <f t="shared" si="57"/>
        <v>0</v>
      </c>
      <c r="AL93" s="131">
        <f t="shared" ref="AL93:BQ93" si="58">SUM(AL94:AL95)</f>
        <v>0</v>
      </c>
      <c r="AM93" s="131">
        <f t="shared" si="58"/>
        <v>0</v>
      </c>
      <c r="AN93" s="131">
        <f t="shared" si="58"/>
        <v>0</v>
      </c>
      <c r="AO93" s="131">
        <f t="shared" si="58"/>
        <v>0</v>
      </c>
      <c r="AP93" s="131">
        <f t="shared" si="58"/>
        <v>0</v>
      </c>
      <c r="AQ93" s="131">
        <f t="shared" si="58"/>
        <v>0</v>
      </c>
      <c r="AR93" s="131">
        <f t="shared" si="58"/>
        <v>0</v>
      </c>
      <c r="AS93" s="131">
        <f t="shared" si="58"/>
        <v>0</v>
      </c>
      <c r="AT93" s="131">
        <f t="shared" si="58"/>
        <v>0</v>
      </c>
      <c r="AU93" s="131">
        <f t="shared" si="58"/>
        <v>0</v>
      </c>
      <c r="AV93" s="131">
        <f t="shared" si="58"/>
        <v>0</v>
      </c>
      <c r="AW93" s="131">
        <f t="shared" si="58"/>
        <v>0</v>
      </c>
      <c r="AX93" s="131">
        <f t="shared" si="58"/>
        <v>0</v>
      </c>
      <c r="AY93" s="131">
        <f t="shared" si="58"/>
        <v>0</v>
      </c>
      <c r="AZ93" s="131">
        <f t="shared" si="58"/>
        <v>0</v>
      </c>
      <c r="BA93" s="131">
        <f t="shared" si="58"/>
        <v>0</v>
      </c>
      <c r="BB93" s="131">
        <f t="shared" si="58"/>
        <v>0</v>
      </c>
      <c r="BC93" s="131">
        <f t="shared" si="58"/>
        <v>0</v>
      </c>
      <c r="BD93" s="131">
        <f t="shared" si="58"/>
        <v>0</v>
      </c>
      <c r="BE93" s="131">
        <f t="shared" si="58"/>
        <v>0</v>
      </c>
      <c r="BF93" s="131">
        <f t="shared" si="58"/>
        <v>0</v>
      </c>
      <c r="BG93" s="131">
        <f t="shared" si="58"/>
        <v>0</v>
      </c>
      <c r="BH93" s="131">
        <f t="shared" si="58"/>
        <v>0</v>
      </c>
      <c r="BI93" s="131">
        <f t="shared" si="58"/>
        <v>0</v>
      </c>
      <c r="BJ93" s="131">
        <f t="shared" si="58"/>
        <v>0</v>
      </c>
      <c r="BK93" s="131">
        <f t="shared" si="58"/>
        <v>0</v>
      </c>
      <c r="BL93" s="131">
        <f t="shared" si="58"/>
        <v>0</v>
      </c>
      <c r="BM93" s="131">
        <f t="shared" si="58"/>
        <v>0</v>
      </c>
      <c r="BN93" s="131">
        <f t="shared" si="58"/>
        <v>0</v>
      </c>
      <c r="BO93" s="131">
        <f t="shared" si="58"/>
        <v>0</v>
      </c>
      <c r="BP93" s="131">
        <f t="shared" si="58"/>
        <v>0</v>
      </c>
      <c r="BQ93" s="131">
        <f t="shared" si="58"/>
        <v>0</v>
      </c>
      <c r="BR93" s="131">
        <f t="shared" ref="BR93:CW93" si="59">SUM(BR94:BR95)</f>
        <v>0</v>
      </c>
      <c r="BS93" s="131">
        <f t="shared" si="59"/>
        <v>0</v>
      </c>
      <c r="BT93" s="131">
        <f t="shared" si="59"/>
        <v>0</v>
      </c>
      <c r="BU93" s="131">
        <f t="shared" si="59"/>
        <v>0</v>
      </c>
      <c r="BV93" s="131">
        <f t="shared" si="59"/>
        <v>0</v>
      </c>
      <c r="BW93" s="131">
        <f t="shared" si="59"/>
        <v>0</v>
      </c>
      <c r="BX93" s="131">
        <f t="shared" si="59"/>
        <v>0</v>
      </c>
      <c r="BY93" s="131">
        <f t="shared" si="59"/>
        <v>0</v>
      </c>
      <c r="BZ93" s="131">
        <f t="shared" si="59"/>
        <v>0</v>
      </c>
      <c r="CA93" s="131">
        <f t="shared" si="59"/>
        <v>0</v>
      </c>
      <c r="CB93" s="131">
        <f t="shared" si="59"/>
        <v>0</v>
      </c>
      <c r="CC93" s="131">
        <f t="shared" si="59"/>
        <v>0</v>
      </c>
      <c r="CD93" s="131">
        <f t="shared" si="59"/>
        <v>0</v>
      </c>
      <c r="CE93" s="131">
        <f t="shared" si="59"/>
        <v>0</v>
      </c>
      <c r="CF93" s="131">
        <f t="shared" si="59"/>
        <v>0</v>
      </c>
      <c r="CG93" s="131">
        <f t="shared" si="59"/>
        <v>0</v>
      </c>
      <c r="CH93" s="131">
        <f t="shared" si="59"/>
        <v>0</v>
      </c>
      <c r="CI93" s="131">
        <f t="shared" si="59"/>
        <v>0</v>
      </c>
      <c r="CJ93" s="131">
        <f t="shared" si="59"/>
        <v>0</v>
      </c>
      <c r="CK93" s="131">
        <f t="shared" si="59"/>
        <v>0</v>
      </c>
      <c r="CL93" s="131">
        <f t="shared" si="59"/>
        <v>0</v>
      </c>
      <c r="CM93" s="131">
        <f t="shared" si="59"/>
        <v>0</v>
      </c>
      <c r="CN93" s="131">
        <f t="shared" si="59"/>
        <v>0</v>
      </c>
      <c r="CO93" s="131">
        <f t="shared" si="59"/>
        <v>0</v>
      </c>
      <c r="CP93" s="131">
        <f t="shared" si="59"/>
        <v>0</v>
      </c>
      <c r="CQ93" s="131">
        <f t="shared" si="59"/>
        <v>0</v>
      </c>
      <c r="CR93" s="131">
        <f t="shared" si="59"/>
        <v>0</v>
      </c>
      <c r="CS93" s="131">
        <f t="shared" si="59"/>
        <v>0</v>
      </c>
      <c r="CT93" s="131">
        <f t="shared" si="59"/>
        <v>0</v>
      </c>
      <c r="CU93" s="131">
        <f t="shared" si="59"/>
        <v>0</v>
      </c>
      <c r="CV93" s="131">
        <f t="shared" si="59"/>
        <v>0</v>
      </c>
      <c r="CW93" s="131">
        <f t="shared" si="59"/>
        <v>0</v>
      </c>
      <c r="CX93" s="131">
        <f t="shared" ref="CX93:EC93" si="60">SUM(CX94:CX95)</f>
        <v>0</v>
      </c>
      <c r="CY93" s="131">
        <f t="shared" si="60"/>
        <v>0</v>
      </c>
      <c r="CZ93" s="131">
        <f t="shared" si="60"/>
        <v>0</v>
      </c>
      <c r="DA93" s="131">
        <f t="shared" si="60"/>
        <v>0</v>
      </c>
      <c r="DB93" s="131">
        <f t="shared" si="60"/>
        <v>0</v>
      </c>
      <c r="DC93" s="131">
        <f t="shared" si="60"/>
        <v>0</v>
      </c>
      <c r="DD93" s="131">
        <f t="shared" si="60"/>
        <v>0</v>
      </c>
      <c r="DE93" s="131">
        <f t="shared" si="60"/>
        <v>0</v>
      </c>
      <c r="DF93" s="131">
        <f t="shared" si="60"/>
        <v>0</v>
      </c>
      <c r="DG93" s="131">
        <f t="shared" si="60"/>
        <v>0</v>
      </c>
      <c r="DH93" s="131">
        <f t="shared" si="60"/>
        <v>0</v>
      </c>
      <c r="DI93" s="131">
        <f t="shared" si="60"/>
        <v>0</v>
      </c>
      <c r="DJ93" s="131">
        <f t="shared" si="60"/>
        <v>0</v>
      </c>
      <c r="DK93" s="131">
        <f t="shared" si="60"/>
        <v>0</v>
      </c>
      <c r="DL93" s="131">
        <f t="shared" si="60"/>
        <v>0</v>
      </c>
      <c r="DM93" s="131">
        <f t="shared" si="60"/>
        <v>0</v>
      </c>
      <c r="DN93" s="131">
        <f t="shared" si="60"/>
        <v>0</v>
      </c>
      <c r="DO93" s="131">
        <f t="shared" si="60"/>
        <v>0</v>
      </c>
      <c r="DP93" s="131">
        <f t="shared" si="60"/>
        <v>0</v>
      </c>
      <c r="DQ93" s="131">
        <f t="shared" si="60"/>
        <v>0</v>
      </c>
      <c r="DR93" s="131">
        <f t="shared" si="60"/>
        <v>0</v>
      </c>
      <c r="DS93" s="131">
        <f t="shared" si="60"/>
        <v>0</v>
      </c>
      <c r="DT93" s="131">
        <f t="shared" si="60"/>
        <v>0</v>
      </c>
      <c r="DU93" s="131">
        <f t="shared" si="60"/>
        <v>0</v>
      </c>
      <c r="DV93" s="131">
        <f t="shared" si="60"/>
        <v>0</v>
      </c>
      <c r="DW93" s="131">
        <f t="shared" si="60"/>
        <v>0</v>
      </c>
      <c r="DX93" s="131">
        <f t="shared" si="60"/>
        <v>0</v>
      </c>
      <c r="DY93" s="131">
        <f t="shared" si="60"/>
        <v>0</v>
      </c>
      <c r="DZ93" s="131">
        <f t="shared" si="60"/>
        <v>0</v>
      </c>
      <c r="EA93" s="131">
        <f t="shared" si="60"/>
        <v>0</v>
      </c>
      <c r="EB93" s="131">
        <f t="shared" si="60"/>
        <v>0</v>
      </c>
      <c r="EC93" s="131">
        <f t="shared" si="60"/>
        <v>0</v>
      </c>
      <c r="ED93" s="131">
        <f t="shared" ref="ED93:EZ93" si="61">SUM(ED94:ED95)</f>
        <v>0</v>
      </c>
      <c r="EE93" s="131">
        <f t="shared" si="61"/>
        <v>0</v>
      </c>
      <c r="EF93" s="131">
        <f t="shared" si="61"/>
        <v>0</v>
      </c>
      <c r="EG93" s="131">
        <f t="shared" si="61"/>
        <v>0</v>
      </c>
      <c r="EH93" s="131">
        <f t="shared" si="61"/>
        <v>0</v>
      </c>
      <c r="EI93" s="131">
        <f t="shared" si="61"/>
        <v>0</v>
      </c>
      <c r="EJ93" s="131">
        <f t="shared" si="61"/>
        <v>0</v>
      </c>
      <c r="EK93" s="131">
        <f t="shared" si="61"/>
        <v>0</v>
      </c>
      <c r="EL93" s="131">
        <f t="shared" si="61"/>
        <v>0</v>
      </c>
      <c r="EM93" s="131">
        <f t="shared" si="61"/>
        <v>0</v>
      </c>
      <c r="EN93" s="131">
        <f t="shared" si="61"/>
        <v>0</v>
      </c>
      <c r="EO93" s="131">
        <f t="shared" si="61"/>
        <v>0</v>
      </c>
      <c r="EP93" s="131">
        <f t="shared" si="61"/>
        <v>0</v>
      </c>
      <c r="EQ93" s="131">
        <f t="shared" si="61"/>
        <v>0</v>
      </c>
      <c r="ER93" s="131">
        <f t="shared" si="61"/>
        <v>0</v>
      </c>
      <c r="ES93" s="131">
        <f t="shared" si="61"/>
        <v>0</v>
      </c>
      <c r="ET93" s="131">
        <f t="shared" si="61"/>
        <v>0</v>
      </c>
      <c r="EU93" s="131">
        <f t="shared" si="61"/>
        <v>0</v>
      </c>
      <c r="EV93" s="131">
        <f t="shared" si="61"/>
        <v>0</v>
      </c>
      <c r="EW93" s="131">
        <f t="shared" si="61"/>
        <v>0</v>
      </c>
      <c r="EX93" s="131">
        <f t="shared" si="61"/>
        <v>0</v>
      </c>
      <c r="EY93" s="131">
        <f t="shared" si="61"/>
        <v>0</v>
      </c>
      <c r="EZ93" s="131">
        <f t="shared" si="61"/>
        <v>0</v>
      </c>
    </row>
    <row r="94" spans="1:156" x14ac:dyDescent="0.25">
      <c r="B94" s="95" t="s">
        <v>202</v>
      </c>
      <c r="C94" s="98"/>
      <c r="D94" s="150"/>
      <c r="E94" s="147"/>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c r="DA94" s="133"/>
      <c r="DB94" s="133"/>
      <c r="DC94" s="133"/>
      <c r="DD94" s="133"/>
      <c r="DE94" s="133"/>
      <c r="DF94" s="133"/>
      <c r="DG94" s="133"/>
      <c r="DH94" s="133"/>
      <c r="DI94" s="133"/>
      <c r="DJ94" s="133"/>
      <c r="DK94" s="133"/>
      <c r="DL94" s="133"/>
      <c r="DM94" s="133"/>
      <c r="DN94" s="133"/>
      <c r="DO94" s="133"/>
      <c r="DP94" s="133"/>
      <c r="DQ94" s="133"/>
      <c r="DR94" s="133"/>
      <c r="DS94" s="133"/>
      <c r="DT94" s="133"/>
      <c r="DU94" s="133"/>
      <c r="DV94" s="133"/>
      <c r="DW94" s="133"/>
      <c r="DX94" s="133"/>
      <c r="DY94" s="133"/>
      <c r="DZ94" s="133"/>
      <c r="EA94" s="133"/>
      <c r="EB94" s="133"/>
      <c r="EC94" s="133"/>
      <c r="ED94" s="133"/>
      <c r="EE94" s="133"/>
      <c r="EF94" s="133"/>
      <c r="EG94" s="133"/>
      <c r="EH94" s="133"/>
      <c r="EI94" s="133"/>
      <c r="EJ94" s="133"/>
      <c r="EK94" s="133"/>
      <c r="EL94" s="133"/>
      <c r="EM94" s="133"/>
      <c r="EN94" s="133"/>
      <c r="EO94" s="133"/>
      <c r="EP94" s="133"/>
      <c r="EQ94" s="133"/>
      <c r="ER94" s="133"/>
      <c r="ES94" s="133"/>
      <c r="ET94" s="133"/>
      <c r="EU94" s="133"/>
      <c r="EV94" s="133"/>
      <c r="EW94" s="133"/>
      <c r="EX94" s="133"/>
      <c r="EY94" s="133"/>
      <c r="EZ94" s="133"/>
    </row>
    <row r="95" spans="1:156" x14ac:dyDescent="0.25">
      <c r="B95" s="95" t="s">
        <v>177</v>
      </c>
      <c r="C95" s="98"/>
      <c r="D95" s="150"/>
      <c r="E95" s="147"/>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c r="DA95" s="133"/>
      <c r="DB95" s="133"/>
      <c r="DC95" s="133"/>
      <c r="DD95" s="133"/>
      <c r="DE95" s="133"/>
      <c r="DF95" s="133"/>
      <c r="DG95" s="133"/>
      <c r="DH95" s="133"/>
      <c r="DI95" s="133"/>
      <c r="DJ95" s="133"/>
      <c r="DK95" s="133"/>
      <c r="DL95" s="133"/>
      <c r="DM95" s="133"/>
      <c r="DN95" s="133"/>
      <c r="DO95" s="133"/>
      <c r="DP95" s="133"/>
      <c r="DQ95" s="133"/>
      <c r="DR95" s="133"/>
      <c r="DS95" s="133"/>
      <c r="DT95" s="133"/>
      <c r="DU95" s="133"/>
      <c r="DV95" s="133"/>
      <c r="DW95" s="133"/>
      <c r="DX95" s="133"/>
      <c r="DY95" s="133"/>
      <c r="DZ95" s="133"/>
      <c r="EA95" s="133"/>
      <c r="EB95" s="133"/>
      <c r="EC95" s="133"/>
      <c r="ED95" s="133"/>
      <c r="EE95" s="133"/>
      <c r="EF95" s="133"/>
      <c r="EG95" s="133"/>
      <c r="EH95" s="133"/>
      <c r="EI95" s="133"/>
      <c r="EJ95" s="133"/>
      <c r="EK95" s="133"/>
      <c r="EL95" s="133"/>
      <c r="EM95" s="133"/>
      <c r="EN95" s="133"/>
      <c r="EO95" s="133"/>
      <c r="EP95" s="133"/>
      <c r="EQ95" s="133"/>
      <c r="ER95" s="133"/>
      <c r="ES95" s="133"/>
      <c r="ET95" s="133"/>
      <c r="EU95" s="133"/>
      <c r="EV95" s="133"/>
      <c r="EW95" s="133"/>
      <c r="EX95" s="133"/>
      <c r="EY95" s="133"/>
      <c r="EZ95" s="133"/>
    </row>
    <row r="96" spans="1:156" x14ac:dyDescent="0.25">
      <c r="D96" s="150"/>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7"/>
      <c r="CV96" s="147"/>
      <c r="CW96" s="147"/>
      <c r="CX96" s="147"/>
      <c r="CY96" s="147"/>
      <c r="CZ96" s="147"/>
      <c r="DA96" s="147"/>
      <c r="DB96" s="147"/>
      <c r="DC96" s="147"/>
      <c r="DD96" s="147"/>
      <c r="DE96" s="147"/>
      <c r="DF96" s="147"/>
      <c r="DG96" s="147"/>
      <c r="DH96" s="147"/>
      <c r="DI96" s="147"/>
      <c r="DJ96" s="147"/>
      <c r="DK96" s="147"/>
      <c r="DL96" s="147"/>
      <c r="DM96" s="147"/>
      <c r="DN96" s="147"/>
      <c r="DO96" s="147"/>
      <c r="DP96" s="147"/>
      <c r="DQ96" s="147"/>
      <c r="DR96" s="147"/>
      <c r="DS96" s="147"/>
      <c r="DT96" s="147"/>
      <c r="DU96" s="147"/>
      <c r="DV96" s="147"/>
      <c r="DW96" s="147"/>
      <c r="DX96" s="147"/>
      <c r="DY96" s="147"/>
      <c r="DZ96" s="147"/>
      <c r="EA96" s="147"/>
      <c r="EB96" s="147"/>
      <c r="EC96" s="147"/>
      <c r="ED96" s="147"/>
      <c r="EE96" s="147"/>
      <c r="EF96" s="147"/>
      <c r="EG96" s="147"/>
      <c r="EH96" s="147"/>
      <c r="EI96" s="147"/>
      <c r="EJ96" s="147"/>
      <c r="EK96" s="147"/>
      <c r="EL96" s="147"/>
      <c r="EM96" s="147"/>
      <c r="EN96" s="147"/>
      <c r="EO96" s="147"/>
      <c r="EP96" s="147"/>
      <c r="EQ96" s="147"/>
      <c r="ER96" s="147"/>
      <c r="ES96" s="147"/>
      <c r="ET96" s="147"/>
      <c r="EU96" s="147"/>
      <c r="EV96" s="147"/>
      <c r="EW96" s="147"/>
      <c r="EX96" s="147"/>
      <c r="EY96" s="147"/>
      <c r="EZ96" s="147"/>
    </row>
    <row r="97" spans="1:156" x14ac:dyDescent="0.25">
      <c r="B97" s="77" t="s">
        <v>203</v>
      </c>
      <c r="C97" s="98"/>
      <c r="D97" s="150"/>
      <c r="E97" s="147"/>
      <c r="F97" s="131">
        <f t="shared" ref="F97:AK97" si="62">SUM(F98:F104)</f>
        <v>0</v>
      </c>
      <c r="G97" s="131">
        <f t="shared" si="62"/>
        <v>0</v>
      </c>
      <c r="H97" s="131">
        <f t="shared" si="62"/>
        <v>0</v>
      </c>
      <c r="I97" s="131">
        <f t="shared" si="62"/>
        <v>0</v>
      </c>
      <c r="J97" s="131">
        <f t="shared" si="62"/>
        <v>0</v>
      </c>
      <c r="K97" s="131">
        <f t="shared" si="62"/>
        <v>0</v>
      </c>
      <c r="L97" s="131">
        <f t="shared" si="62"/>
        <v>0</v>
      </c>
      <c r="M97" s="131">
        <f t="shared" si="62"/>
        <v>0</v>
      </c>
      <c r="N97" s="131">
        <f t="shared" si="62"/>
        <v>0</v>
      </c>
      <c r="O97" s="131">
        <f t="shared" si="62"/>
        <v>0</v>
      </c>
      <c r="P97" s="131">
        <f t="shared" si="62"/>
        <v>0</v>
      </c>
      <c r="Q97" s="131">
        <f t="shared" si="62"/>
        <v>0</v>
      </c>
      <c r="R97" s="131">
        <f t="shared" si="62"/>
        <v>0</v>
      </c>
      <c r="S97" s="131">
        <f t="shared" si="62"/>
        <v>0</v>
      </c>
      <c r="T97" s="131">
        <f t="shared" si="62"/>
        <v>0</v>
      </c>
      <c r="U97" s="131">
        <f t="shared" si="62"/>
        <v>0</v>
      </c>
      <c r="V97" s="131">
        <f t="shared" si="62"/>
        <v>0</v>
      </c>
      <c r="W97" s="131">
        <f t="shared" si="62"/>
        <v>0</v>
      </c>
      <c r="X97" s="131">
        <f t="shared" si="62"/>
        <v>0</v>
      </c>
      <c r="Y97" s="131">
        <f t="shared" si="62"/>
        <v>0</v>
      </c>
      <c r="Z97" s="131">
        <f t="shared" si="62"/>
        <v>0</v>
      </c>
      <c r="AA97" s="131">
        <f t="shared" si="62"/>
        <v>0</v>
      </c>
      <c r="AB97" s="131">
        <f t="shared" si="62"/>
        <v>0</v>
      </c>
      <c r="AC97" s="131">
        <f t="shared" si="62"/>
        <v>0</v>
      </c>
      <c r="AD97" s="131">
        <f t="shared" si="62"/>
        <v>0</v>
      </c>
      <c r="AE97" s="131">
        <f t="shared" si="62"/>
        <v>0</v>
      </c>
      <c r="AF97" s="131">
        <f t="shared" si="62"/>
        <v>0</v>
      </c>
      <c r="AG97" s="131">
        <f t="shared" si="62"/>
        <v>0</v>
      </c>
      <c r="AH97" s="131">
        <f t="shared" si="62"/>
        <v>0</v>
      </c>
      <c r="AI97" s="131">
        <f t="shared" si="62"/>
        <v>0</v>
      </c>
      <c r="AJ97" s="131">
        <f t="shared" si="62"/>
        <v>0</v>
      </c>
      <c r="AK97" s="131">
        <f t="shared" si="62"/>
        <v>0</v>
      </c>
      <c r="AL97" s="131">
        <f t="shared" ref="AL97:BQ97" si="63">SUM(AL98:AL104)</f>
        <v>0</v>
      </c>
      <c r="AM97" s="131">
        <f t="shared" si="63"/>
        <v>0</v>
      </c>
      <c r="AN97" s="131">
        <f t="shared" si="63"/>
        <v>0</v>
      </c>
      <c r="AO97" s="131">
        <f t="shared" si="63"/>
        <v>0</v>
      </c>
      <c r="AP97" s="131">
        <f t="shared" si="63"/>
        <v>0</v>
      </c>
      <c r="AQ97" s="131">
        <f t="shared" si="63"/>
        <v>0</v>
      </c>
      <c r="AR97" s="131">
        <f t="shared" si="63"/>
        <v>0</v>
      </c>
      <c r="AS97" s="131">
        <f t="shared" si="63"/>
        <v>0</v>
      </c>
      <c r="AT97" s="131">
        <f t="shared" si="63"/>
        <v>0</v>
      </c>
      <c r="AU97" s="131">
        <f t="shared" si="63"/>
        <v>0</v>
      </c>
      <c r="AV97" s="131">
        <f t="shared" si="63"/>
        <v>0</v>
      </c>
      <c r="AW97" s="131">
        <f t="shared" si="63"/>
        <v>0</v>
      </c>
      <c r="AX97" s="131">
        <f t="shared" si="63"/>
        <v>0</v>
      </c>
      <c r="AY97" s="131">
        <f t="shared" si="63"/>
        <v>0</v>
      </c>
      <c r="AZ97" s="131">
        <f t="shared" si="63"/>
        <v>0</v>
      </c>
      <c r="BA97" s="131">
        <f t="shared" si="63"/>
        <v>0</v>
      </c>
      <c r="BB97" s="131">
        <f t="shared" si="63"/>
        <v>0</v>
      </c>
      <c r="BC97" s="131">
        <f t="shared" si="63"/>
        <v>0</v>
      </c>
      <c r="BD97" s="131">
        <f t="shared" si="63"/>
        <v>0</v>
      </c>
      <c r="BE97" s="131">
        <f t="shared" si="63"/>
        <v>0</v>
      </c>
      <c r="BF97" s="131">
        <f t="shared" si="63"/>
        <v>0</v>
      </c>
      <c r="BG97" s="131">
        <f t="shared" si="63"/>
        <v>0</v>
      </c>
      <c r="BH97" s="131">
        <f t="shared" si="63"/>
        <v>0</v>
      </c>
      <c r="BI97" s="131">
        <f t="shared" si="63"/>
        <v>0</v>
      </c>
      <c r="BJ97" s="131">
        <f t="shared" si="63"/>
        <v>0</v>
      </c>
      <c r="BK97" s="131">
        <f t="shared" si="63"/>
        <v>0</v>
      </c>
      <c r="BL97" s="131">
        <f t="shared" si="63"/>
        <v>0</v>
      </c>
      <c r="BM97" s="131">
        <f t="shared" si="63"/>
        <v>0</v>
      </c>
      <c r="BN97" s="131">
        <f t="shared" si="63"/>
        <v>0</v>
      </c>
      <c r="BO97" s="131">
        <f t="shared" si="63"/>
        <v>0</v>
      </c>
      <c r="BP97" s="131">
        <f t="shared" si="63"/>
        <v>0</v>
      </c>
      <c r="BQ97" s="131">
        <f t="shared" si="63"/>
        <v>0</v>
      </c>
      <c r="BR97" s="131">
        <f t="shared" ref="BR97:CW97" si="64">SUM(BR98:BR104)</f>
        <v>0</v>
      </c>
      <c r="BS97" s="131">
        <f t="shared" si="64"/>
        <v>0</v>
      </c>
      <c r="BT97" s="131">
        <f t="shared" si="64"/>
        <v>0</v>
      </c>
      <c r="BU97" s="131">
        <f t="shared" si="64"/>
        <v>0</v>
      </c>
      <c r="BV97" s="131">
        <f t="shared" si="64"/>
        <v>0</v>
      </c>
      <c r="BW97" s="131">
        <f t="shared" si="64"/>
        <v>0</v>
      </c>
      <c r="BX97" s="131">
        <f t="shared" si="64"/>
        <v>0</v>
      </c>
      <c r="BY97" s="131">
        <f t="shared" si="64"/>
        <v>0</v>
      </c>
      <c r="BZ97" s="131">
        <f t="shared" si="64"/>
        <v>0</v>
      </c>
      <c r="CA97" s="131">
        <f t="shared" si="64"/>
        <v>0</v>
      </c>
      <c r="CB97" s="131">
        <f t="shared" si="64"/>
        <v>0</v>
      </c>
      <c r="CC97" s="131">
        <f t="shared" si="64"/>
        <v>0</v>
      </c>
      <c r="CD97" s="131">
        <f t="shared" si="64"/>
        <v>0</v>
      </c>
      <c r="CE97" s="131">
        <f t="shared" si="64"/>
        <v>0</v>
      </c>
      <c r="CF97" s="131">
        <f t="shared" si="64"/>
        <v>0</v>
      </c>
      <c r="CG97" s="131">
        <f t="shared" si="64"/>
        <v>0</v>
      </c>
      <c r="CH97" s="131">
        <f t="shared" si="64"/>
        <v>0</v>
      </c>
      <c r="CI97" s="131">
        <f t="shared" si="64"/>
        <v>0</v>
      </c>
      <c r="CJ97" s="131">
        <f t="shared" si="64"/>
        <v>0</v>
      </c>
      <c r="CK97" s="131">
        <f t="shared" si="64"/>
        <v>0</v>
      </c>
      <c r="CL97" s="131">
        <f t="shared" si="64"/>
        <v>0</v>
      </c>
      <c r="CM97" s="131">
        <f t="shared" si="64"/>
        <v>0</v>
      </c>
      <c r="CN97" s="131">
        <f t="shared" si="64"/>
        <v>0</v>
      </c>
      <c r="CO97" s="131">
        <f t="shared" si="64"/>
        <v>0</v>
      </c>
      <c r="CP97" s="131">
        <f t="shared" si="64"/>
        <v>0</v>
      </c>
      <c r="CQ97" s="131">
        <f t="shared" si="64"/>
        <v>0</v>
      </c>
      <c r="CR97" s="131">
        <f t="shared" si="64"/>
        <v>0</v>
      </c>
      <c r="CS97" s="131">
        <f t="shared" si="64"/>
        <v>0</v>
      </c>
      <c r="CT97" s="131">
        <f t="shared" si="64"/>
        <v>0</v>
      </c>
      <c r="CU97" s="131">
        <f t="shared" si="64"/>
        <v>0</v>
      </c>
      <c r="CV97" s="131">
        <f t="shared" si="64"/>
        <v>0</v>
      </c>
      <c r="CW97" s="131">
        <f t="shared" si="64"/>
        <v>0</v>
      </c>
      <c r="CX97" s="131">
        <f t="shared" ref="CX97:EC97" si="65">SUM(CX98:CX104)</f>
        <v>0</v>
      </c>
      <c r="CY97" s="131">
        <f t="shared" si="65"/>
        <v>0</v>
      </c>
      <c r="CZ97" s="131">
        <f t="shared" si="65"/>
        <v>0</v>
      </c>
      <c r="DA97" s="131">
        <f t="shared" si="65"/>
        <v>0</v>
      </c>
      <c r="DB97" s="131">
        <f t="shared" si="65"/>
        <v>0</v>
      </c>
      <c r="DC97" s="131">
        <f t="shared" si="65"/>
        <v>0</v>
      </c>
      <c r="DD97" s="131">
        <f t="shared" si="65"/>
        <v>0</v>
      </c>
      <c r="DE97" s="131">
        <f t="shared" si="65"/>
        <v>0</v>
      </c>
      <c r="DF97" s="131">
        <f t="shared" si="65"/>
        <v>0</v>
      </c>
      <c r="DG97" s="131">
        <f t="shared" si="65"/>
        <v>0</v>
      </c>
      <c r="DH97" s="131">
        <f t="shared" si="65"/>
        <v>0</v>
      </c>
      <c r="DI97" s="131">
        <f t="shared" si="65"/>
        <v>0</v>
      </c>
      <c r="DJ97" s="131">
        <f t="shared" si="65"/>
        <v>0</v>
      </c>
      <c r="DK97" s="131">
        <f t="shared" si="65"/>
        <v>0</v>
      </c>
      <c r="DL97" s="131">
        <f t="shared" si="65"/>
        <v>0</v>
      </c>
      <c r="DM97" s="131">
        <f t="shared" si="65"/>
        <v>0</v>
      </c>
      <c r="DN97" s="131">
        <f t="shared" si="65"/>
        <v>0</v>
      </c>
      <c r="DO97" s="131">
        <f t="shared" si="65"/>
        <v>0</v>
      </c>
      <c r="DP97" s="131">
        <f t="shared" si="65"/>
        <v>0</v>
      </c>
      <c r="DQ97" s="131">
        <f t="shared" si="65"/>
        <v>0</v>
      </c>
      <c r="DR97" s="131">
        <f t="shared" si="65"/>
        <v>0</v>
      </c>
      <c r="DS97" s="131">
        <f t="shared" si="65"/>
        <v>0</v>
      </c>
      <c r="DT97" s="131">
        <f t="shared" si="65"/>
        <v>0</v>
      </c>
      <c r="DU97" s="131">
        <f t="shared" si="65"/>
        <v>0</v>
      </c>
      <c r="DV97" s="131">
        <f t="shared" si="65"/>
        <v>0</v>
      </c>
      <c r="DW97" s="131">
        <f t="shared" si="65"/>
        <v>0</v>
      </c>
      <c r="DX97" s="131">
        <f t="shared" si="65"/>
        <v>0</v>
      </c>
      <c r="DY97" s="131">
        <f t="shared" si="65"/>
        <v>0</v>
      </c>
      <c r="DZ97" s="131">
        <f t="shared" si="65"/>
        <v>0</v>
      </c>
      <c r="EA97" s="131">
        <f t="shared" si="65"/>
        <v>0</v>
      </c>
      <c r="EB97" s="131">
        <f t="shared" si="65"/>
        <v>0</v>
      </c>
      <c r="EC97" s="131">
        <f t="shared" si="65"/>
        <v>0</v>
      </c>
      <c r="ED97" s="131">
        <f t="shared" ref="ED97:EZ97" si="66">SUM(ED98:ED104)</f>
        <v>0</v>
      </c>
      <c r="EE97" s="131">
        <f t="shared" si="66"/>
        <v>0</v>
      </c>
      <c r="EF97" s="131">
        <f t="shared" si="66"/>
        <v>0</v>
      </c>
      <c r="EG97" s="131">
        <f t="shared" si="66"/>
        <v>0</v>
      </c>
      <c r="EH97" s="131">
        <f t="shared" si="66"/>
        <v>0</v>
      </c>
      <c r="EI97" s="131">
        <f t="shared" si="66"/>
        <v>0</v>
      </c>
      <c r="EJ97" s="131">
        <f t="shared" si="66"/>
        <v>0</v>
      </c>
      <c r="EK97" s="131">
        <f t="shared" si="66"/>
        <v>0</v>
      </c>
      <c r="EL97" s="131">
        <f t="shared" si="66"/>
        <v>0</v>
      </c>
      <c r="EM97" s="131">
        <f t="shared" si="66"/>
        <v>0</v>
      </c>
      <c r="EN97" s="131">
        <f t="shared" si="66"/>
        <v>0</v>
      </c>
      <c r="EO97" s="131">
        <f t="shared" si="66"/>
        <v>0</v>
      </c>
      <c r="EP97" s="131">
        <f t="shared" si="66"/>
        <v>0</v>
      </c>
      <c r="EQ97" s="131">
        <f t="shared" si="66"/>
        <v>0</v>
      </c>
      <c r="ER97" s="131">
        <f t="shared" si="66"/>
        <v>0</v>
      </c>
      <c r="ES97" s="131">
        <f t="shared" si="66"/>
        <v>0</v>
      </c>
      <c r="ET97" s="131">
        <f t="shared" si="66"/>
        <v>0</v>
      </c>
      <c r="EU97" s="131">
        <f t="shared" si="66"/>
        <v>0</v>
      </c>
      <c r="EV97" s="131">
        <f t="shared" si="66"/>
        <v>0</v>
      </c>
      <c r="EW97" s="131">
        <f t="shared" si="66"/>
        <v>0</v>
      </c>
      <c r="EX97" s="131">
        <f t="shared" si="66"/>
        <v>0</v>
      </c>
      <c r="EY97" s="131">
        <f t="shared" si="66"/>
        <v>0</v>
      </c>
      <c r="EZ97" s="131">
        <f t="shared" si="66"/>
        <v>0</v>
      </c>
    </row>
    <row r="98" spans="1:156" x14ac:dyDescent="0.25">
      <c r="B98" s="95" t="s">
        <v>204</v>
      </c>
      <c r="C98" s="98"/>
      <c r="D98" s="150"/>
      <c r="E98" s="147"/>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c r="CL98" s="133"/>
      <c r="CM98" s="133"/>
      <c r="CN98" s="133"/>
      <c r="CO98" s="133"/>
      <c r="CP98" s="133"/>
      <c r="CQ98" s="133"/>
      <c r="CR98" s="133"/>
      <c r="CS98" s="133"/>
      <c r="CT98" s="133"/>
      <c r="CU98" s="133"/>
      <c r="CV98" s="133"/>
      <c r="CW98" s="133"/>
      <c r="CX98" s="133"/>
      <c r="CY98" s="133"/>
      <c r="CZ98" s="133"/>
      <c r="DA98" s="133"/>
      <c r="DB98" s="133"/>
      <c r="DC98" s="133"/>
      <c r="DD98" s="133"/>
      <c r="DE98" s="133"/>
      <c r="DF98" s="133"/>
      <c r="DG98" s="133"/>
      <c r="DH98" s="133"/>
      <c r="DI98" s="133"/>
      <c r="DJ98" s="133"/>
      <c r="DK98" s="133"/>
      <c r="DL98" s="133"/>
      <c r="DM98" s="133"/>
      <c r="DN98" s="133"/>
      <c r="DO98" s="133"/>
      <c r="DP98" s="133"/>
      <c r="DQ98" s="133"/>
      <c r="DR98" s="133"/>
      <c r="DS98" s="133"/>
      <c r="DT98" s="133"/>
      <c r="DU98" s="133"/>
      <c r="DV98" s="133"/>
      <c r="DW98" s="133"/>
      <c r="DX98" s="133"/>
      <c r="DY98" s="133"/>
      <c r="DZ98" s="133"/>
      <c r="EA98" s="133"/>
      <c r="EB98" s="133"/>
      <c r="EC98" s="133"/>
      <c r="ED98" s="133"/>
      <c r="EE98" s="133"/>
      <c r="EF98" s="133"/>
      <c r="EG98" s="133"/>
      <c r="EH98" s="133"/>
      <c r="EI98" s="133"/>
      <c r="EJ98" s="133"/>
      <c r="EK98" s="133"/>
      <c r="EL98" s="133"/>
      <c r="EM98" s="133"/>
      <c r="EN98" s="133"/>
      <c r="EO98" s="133"/>
      <c r="EP98" s="133"/>
      <c r="EQ98" s="133"/>
      <c r="ER98" s="133"/>
      <c r="ES98" s="133"/>
      <c r="ET98" s="133"/>
      <c r="EU98" s="133"/>
      <c r="EV98" s="133"/>
      <c r="EW98" s="133"/>
      <c r="EX98" s="133"/>
      <c r="EY98" s="133"/>
      <c r="EZ98" s="133"/>
    </row>
    <row r="99" spans="1:156" x14ac:dyDescent="0.25">
      <c r="B99" s="95" t="s">
        <v>205</v>
      </c>
      <c r="C99" s="70"/>
      <c r="D99" s="150"/>
      <c r="E99" s="147"/>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c r="DA99" s="133"/>
      <c r="DB99" s="133"/>
      <c r="DC99" s="133"/>
      <c r="DD99" s="133"/>
      <c r="DE99" s="133"/>
      <c r="DF99" s="133"/>
      <c r="DG99" s="133"/>
      <c r="DH99" s="133"/>
      <c r="DI99" s="133"/>
      <c r="DJ99" s="133"/>
      <c r="DK99" s="133"/>
      <c r="DL99" s="133"/>
      <c r="DM99" s="133"/>
      <c r="DN99" s="133"/>
      <c r="DO99" s="133"/>
      <c r="DP99" s="133"/>
      <c r="DQ99" s="133"/>
      <c r="DR99" s="133"/>
      <c r="DS99" s="133"/>
      <c r="DT99" s="133"/>
      <c r="DU99" s="133"/>
      <c r="DV99" s="133"/>
      <c r="DW99" s="133"/>
      <c r="DX99" s="133"/>
      <c r="DY99" s="133"/>
      <c r="DZ99" s="133"/>
      <c r="EA99" s="133"/>
      <c r="EB99" s="133"/>
      <c r="EC99" s="133"/>
      <c r="ED99" s="133"/>
      <c r="EE99" s="133"/>
      <c r="EF99" s="133"/>
      <c r="EG99" s="133"/>
      <c r="EH99" s="133"/>
      <c r="EI99" s="133"/>
      <c r="EJ99" s="133"/>
      <c r="EK99" s="133"/>
      <c r="EL99" s="133"/>
      <c r="EM99" s="133"/>
      <c r="EN99" s="133"/>
      <c r="EO99" s="133"/>
      <c r="EP99" s="133"/>
      <c r="EQ99" s="133"/>
      <c r="ER99" s="133"/>
      <c r="ES99" s="133"/>
      <c r="ET99" s="133"/>
      <c r="EU99" s="133"/>
      <c r="EV99" s="133"/>
      <c r="EW99" s="133"/>
      <c r="EX99" s="133"/>
      <c r="EY99" s="133"/>
      <c r="EZ99" s="133"/>
    </row>
    <row r="100" spans="1:156" x14ac:dyDescent="0.25">
      <c r="B100" s="95" t="s">
        <v>225</v>
      </c>
      <c r="C100" s="70"/>
      <c r="D100" s="150"/>
      <c r="E100" s="147"/>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c r="CQ100" s="133"/>
      <c r="CR100" s="133"/>
      <c r="CS100" s="133"/>
      <c r="CT100" s="133"/>
      <c r="CU100" s="133"/>
      <c r="CV100" s="133"/>
      <c r="CW100" s="133"/>
      <c r="CX100" s="133"/>
      <c r="CY100" s="133"/>
      <c r="CZ100" s="133"/>
      <c r="DA100" s="133"/>
      <c r="DB100" s="133"/>
      <c r="DC100" s="133"/>
      <c r="DD100" s="133"/>
      <c r="DE100" s="133"/>
      <c r="DF100" s="133"/>
      <c r="DG100" s="133"/>
      <c r="DH100" s="133"/>
      <c r="DI100" s="133"/>
      <c r="DJ100" s="133"/>
      <c r="DK100" s="133"/>
      <c r="DL100" s="133"/>
      <c r="DM100" s="133"/>
      <c r="DN100" s="133"/>
      <c r="DO100" s="133"/>
      <c r="DP100" s="133"/>
      <c r="DQ100" s="133"/>
      <c r="DR100" s="133"/>
      <c r="DS100" s="133"/>
      <c r="DT100" s="133"/>
      <c r="DU100" s="133"/>
      <c r="DV100" s="133"/>
      <c r="DW100" s="133"/>
      <c r="DX100" s="133"/>
      <c r="DY100" s="133"/>
      <c r="DZ100" s="133"/>
      <c r="EA100" s="133"/>
      <c r="EB100" s="133"/>
      <c r="EC100" s="133"/>
      <c r="ED100" s="133"/>
      <c r="EE100" s="133"/>
      <c r="EF100" s="133"/>
      <c r="EG100" s="133"/>
      <c r="EH100" s="133"/>
      <c r="EI100" s="133"/>
      <c r="EJ100" s="133"/>
      <c r="EK100" s="133"/>
      <c r="EL100" s="133"/>
      <c r="EM100" s="133"/>
      <c r="EN100" s="133"/>
      <c r="EO100" s="133"/>
      <c r="EP100" s="133"/>
      <c r="EQ100" s="133"/>
      <c r="ER100" s="133"/>
      <c r="ES100" s="133"/>
      <c r="ET100" s="133"/>
      <c r="EU100" s="133"/>
      <c r="EV100" s="133"/>
      <c r="EW100" s="133"/>
      <c r="EX100" s="133"/>
      <c r="EY100" s="133"/>
      <c r="EZ100" s="133"/>
    </row>
    <row r="101" spans="1:156" x14ac:dyDescent="0.25">
      <c r="B101" s="95" t="s">
        <v>226</v>
      </c>
      <c r="C101" s="70"/>
      <c r="D101" s="150"/>
      <c r="E101" s="147"/>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3"/>
      <c r="CX101" s="133"/>
      <c r="CY101" s="133"/>
      <c r="CZ101" s="133"/>
      <c r="DA101" s="133"/>
      <c r="DB101" s="133"/>
      <c r="DC101" s="133"/>
      <c r="DD101" s="133"/>
      <c r="DE101" s="133"/>
      <c r="DF101" s="133"/>
      <c r="DG101" s="133"/>
      <c r="DH101" s="133"/>
      <c r="DI101" s="133"/>
      <c r="DJ101" s="133"/>
      <c r="DK101" s="133"/>
      <c r="DL101" s="133"/>
      <c r="DM101" s="133"/>
      <c r="DN101" s="133"/>
      <c r="DO101" s="133"/>
      <c r="DP101" s="133"/>
      <c r="DQ101" s="133"/>
      <c r="DR101" s="133"/>
      <c r="DS101" s="133"/>
      <c r="DT101" s="133"/>
      <c r="DU101" s="133"/>
      <c r="DV101" s="133"/>
      <c r="DW101" s="133"/>
      <c r="DX101" s="133"/>
      <c r="DY101" s="133"/>
      <c r="DZ101" s="133"/>
      <c r="EA101" s="133"/>
      <c r="EB101" s="133"/>
      <c r="EC101" s="133"/>
      <c r="ED101" s="133"/>
      <c r="EE101" s="133"/>
      <c r="EF101" s="133"/>
      <c r="EG101" s="133"/>
      <c r="EH101" s="133"/>
      <c r="EI101" s="133"/>
      <c r="EJ101" s="133"/>
      <c r="EK101" s="133"/>
      <c r="EL101" s="133"/>
      <c r="EM101" s="133"/>
      <c r="EN101" s="133"/>
      <c r="EO101" s="133"/>
      <c r="EP101" s="133"/>
      <c r="EQ101" s="133"/>
      <c r="ER101" s="133"/>
      <c r="ES101" s="133"/>
      <c r="ET101" s="133"/>
      <c r="EU101" s="133"/>
      <c r="EV101" s="133"/>
      <c r="EW101" s="133"/>
      <c r="EX101" s="133"/>
      <c r="EY101" s="133"/>
      <c r="EZ101" s="133"/>
    </row>
    <row r="102" spans="1:156" x14ac:dyDescent="0.25">
      <c r="B102" s="95" t="s">
        <v>232</v>
      </c>
      <c r="C102" s="70"/>
      <c r="D102" s="150"/>
      <c r="E102" s="147"/>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3"/>
      <c r="EA102" s="133"/>
      <c r="EB102" s="133"/>
      <c r="EC102" s="133"/>
      <c r="ED102" s="133"/>
      <c r="EE102" s="133"/>
      <c r="EF102" s="133"/>
      <c r="EG102" s="133"/>
      <c r="EH102" s="133"/>
      <c r="EI102" s="133"/>
      <c r="EJ102" s="133"/>
      <c r="EK102" s="133"/>
      <c r="EL102" s="133"/>
      <c r="EM102" s="133"/>
      <c r="EN102" s="133"/>
      <c r="EO102" s="133"/>
      <c r="EP102" s="133"/>
      <c r="EQ102" s="133"/>
      <c r="ER102" s="133"/>
      <c r="ES102" s="133"/>
      <c r="ET102" s="133"/>
      <c r="EU102" s="133"/>
      <c r="EV102" s="133"/>
      <c r="EW102" s="133"/>
      <c r="EX102" s="133"/>
      <c r="EY102" s="133"/>
      <c r="EZ102" s="133"/>
    </row>
    <row r="103" spans="1:156" x14ac:dyDescent="0.25">
      <c r="B103" s="95" t="s">
        <v>233</v>
      </c>
      <c r="C103" s="70"/>
      <c r="D103" s="150"/>
      <c r="E103" s="147"/>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row>
    <row r="104" spans="1:156" x14ac:dyDescent="0.25">
      <c r="B104" s="95" t="s">
        <v>53</v>
      </c>
      <c r="C104" s="70"/>
      <c r="D104" s="150"/>
      <c r="E104" s="147"/>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c r="DA104" s="133"/>
      <c r="DB104" s="133"/>
      <c r="DC104" s="133"/>
      <c r="DD104" s="133"/>
      <c r="DE104" s="133"/>
      <c r="DF104" s="133"/>
      <c r="DG104" s="133"/>
      <c r="DH104" s="133"/>
      <c r="DI104" s="133"/>
      <c r="DJ104" s="133"/>
      <c r="DK104" s="133"/>
      <c r="DL104" s="133"/>
      <c r="DM104" s="133"/>
      <c r="DN104" s="133"/>
      <c r="DO104" s="133"/>
      <c r="DP104" s="133"/>
      <c r="DQ104" s="133"/>
      <c r="DR104" s="133"/>
      <c r="DS104" s="133"/>
      <c r="DT104" s="133"/>
      <c r="DU104" s="133"/>
      <c r="DV104" s="133"/>
      <c r="DW104" s="133"/>
      <c r="DX104" s="133"/>
      <c r="DY104" s="133"/>
      <c r="DZ104" s="133"/>
      <c r="EA104" s="133"/>
      <c r="EB104" s="133"/>
      <c r="EC104" s="133"/>
      <c r="ED104" s="133"/>
      <c r="EE104" s="133"/>
      <c r="EF104" s="133"/>
      <c r="EG104" s="133"/>
      <c r="EH104" s="133"/>
      <c r="EI104" s="133"/>
      <c r="EJ104" s="133"/>
      <c r="EK104" s="133"/>
      <c r="EL104" s="133"/>
      <c r="EM104" s="133"/>
      <c r="EN104" s="133"/>
      <c r="EO104" s="133"/>
      <c r="EP104" s="133"/>
      <c r="EQ104" s="133"/>
      <c r="ER104" s="133"/>
      <c r="ES104" s="133"/>
      <c r="ET104" s="133"/>
      <c r="EU104" s="133"/>
      <c r="EV104" s="133"/>
      <c r="EW104" s="133"/>
      <c r="EX104" s="133"/>
      <c r="EY104" s="133"/>
      <c r="EZ104" s="133"/>
    </row>
    <row r="105" spans="1:156" x14ac:dyDescent="0.25">
      <c r="D105" s="150"/>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147"/>
      <c r="CS105" s="147"/>
      <c r="CT105" s="147"/>
      <c r="CU105" s="147"/>
      <c r="CV105" s="147"/>
      <c r="CW105" s="147"/>
      <c r="CX105" s="147"/>
      <c r="CY105" s="147"/>
      <c r="CZ105" s="147"/>
      <c r="DA105" s="147"/>
      <c r="DB105" s="147"/>
      <c r="DC105" s="147"/>
      <c r="DD105" s="147"/>
      <c r="DE105" s="147"/>
      <c r="DF105" s="147"/>
      <c r="DG105" s="147"/>
      <c r="DH105" s="147"/>
      <c r="DI105" s="147"/>
      <c r="DJ105" s="147"/>
      <c r="DK105" s="147"/>
      <c r="DL105" s="147"/>
      <c r="DM105" s="147"/>
      <c r="DN105" s="147"/>
      <c r="DO105" s="147"/>
      <c r="DP105" s="147"/>
      <c r="DQ105" s="147"/>
      <c r="DR105" s="147"/>
      <c r="DS105" s="147"/>
      <c r="DT105" s="147"/>
      <c r="DU105" s="147"/>
      <c r="DV105" s="147"/>
      <c r="DW105" s="147"/>
      <c r="DX105" s="147"/>
      <c r="DY105" s="147"/>
      <c r="DZ105" s="147"/>
      <c r="EA105" s="147"/>
      <c r="EB105" s="147"/>
      <c r="EC105" s="147"/>
      <c r="ED105" s="147"/>
      <c r="EE105" s="147"/>
      <c r="EF105" s="147"/>
      <c r="EG105" s="147"/>
      <c r="EH105" s="147"/>
      <c r="EI105" s="147"/>
      <c r="EJ105" s="147"/>
      <c r="EK105" s="147"/>
      <c r="EL105" s="147"/>
      <c r="EM105" s="147"/>
      <c r="EN105" s="147"/>
      <c r="EO105" s="147"/>
      <c r="EP105" s="147"/>
      <c r="EQ105" s="147"/>
      <c r="ER105" s="147"/>
      <c r="ES105" s="147"/>
      <c r="ET105" s="147"/>
      <c r="EU105" s="147"/>
      <c r="EV105" s="147"/>
      <c r="EW105" s="147"/>
      <c r="EX105" s="147"/>
      <c r="EY105" s="147"/>
      <c r="EZ105" s="147"/>
    </row>
    <row r="106" spans="1:156" s="69" customFormat="1" x14ac:dyDescent="0.3">
      <c r="A106" s="32"/>
      <c r="B106" s="77" t="s">
        <v>206</v>
      </c>
      <c r="C106" s="77"/>
      <c r="D106" s="150"/>
      <c r="E106" s="150"/>
      <c r="F106" s="131">
        <f t="shared" ref="F106:AK106" si="67">SUM(F107:F111)</f>
        <v>0</v>
      </c>
      <c r="G106" s="131">
        <f t="shared" si="67"/>
        <v>0</v>
      </c>
      <c r="H106" s="131">
        <f t="shared" si="67"/>
        <v>0</v>
      </c>
      <c r="I106" s="131">
        <f t="shared" si="67"/>
        <v>0</v>
      </c>
      <c r="J106" s="131">
        <f t="shared" si="67"/>
        <v>0</v>
      </c>
      <c r="K106" s="131">
        <f t="shared" si="67"/>
        <v>0</v>
      </c>
      <c r="L106" s="131">
        <f t="shared" si="67"/>
        <v>0</v>
      </c>
      <c r="M106" s="131">
        <f t="shared" si="67"/>
        <v>0</v>
      </c>
      <c r="N106" s="131">
        <f t="shared" si="67"/>
        <v>0</v>
      </c>
      <c r="O106" s="131">
        <f t="shared" si="67"/>
        <v>0</v>
      </c>
      <c r="P106" s="131">
        <f t="shared" si="67"/>
        <v>0</v>
      </c>
      <c r="Q106" s="131">
        <f t="shared" si="67"/>
        <v>0</v>
      </c>
      <c r="R106" s="131">
        <f t="shared" si="67"/>
        <v>0</v>
      </c>
      <c r="S106" s="131">
        <f t="shared" si="67"/>
        <v>0</v>
      </c>
      <c r="T106" s="131">
        <f t="shared" si="67"/>
        <v>0</v>
      </c>
      <c r="U106" s="131">
        <f t="shared" si="67"/>
        <v>0</v>
      </c>
      <c r="V106" s="131">
        <f t="shared" si="67"/>
        <v>0</v>
      </c>
      <c r="W106" s="131">
        <f t="shared" si="67"/>
        <v>0</v>
      </c>
      <c r="X106" s="131">
        <f t="shared" si="67"/>
        <v>0</v>
      </c>
      <c r="Y106" s="131">
        <f t="shared" si="67"/>
        <v>0</v>
      </c>
      <c r="Z106" s="131">
        <f t="shared" si="67"/>
        <v>0</v>
      </c>
      <c r="AA106" s="131">
        <f t="shared" si="67"/>
        <v>0</v>
      </c>
      <c r="AB106" s="131">
        <f t="shared" si="67"/>
        <v>0</v>
      </c>
      <c r="AC106" s="131">
        <f t="shared" si="67"/>
        <v>0</v>
      </c>
      <c r="AD106" s="131">
        <f t="shared" si="67"/>
        <v>0</v>
      </c>
      <c r="AE106" s="131">
        <f t="shared" si="67"/>
        <v>0</v>
      </c>
      <c r="AF106" s="131">
        <f t="shared" si="67"/>
        <v>0</v>
      </c>
      <c r="AG106" s="131">
        <f t="shared" si="67"/>
        <v>0</v>
      </c>
      <c r="AH106" s="131">
        <f t="shared" si="67"/>
        <v>0</v>
      </c>
      <c r="AI106" s="131">
        <f t="shared" si="67"/>
        <v>0</v>
      </c>
      <c r="AJ106" s="131">
        <f t="shared" si="67"/>
        <v>0</v>
      </c>
      <c r="AK106" s="131">
        <f t="shared" si="67"/>
        <v>0</v>
      </c>
      <c r="AL106" s="131">
        <f t="shared" ref="AL106:BQ106" si="68">SUM(AL107:AL111)</f>
        <v>0</v>
      </c>
      <c r="AM106" s="131">
        <f t="shared" si="68"/>
        <v>0</v>
      </c>
      <c r="AN106" s="131">
        <f t="shared" si="68"/>
        <v>0</v>
      </c>
      <c r="AO106" s="131">
        <f t="shared" si="68"/>
        <v>0</v>
      </c>
      <c r="AP106" s="131">
        <f t="shared" si="68"/>
        <v>0</v>
      </c>
      <c r="AQ106" s="131">
        <f t="shared" si="68"/>
        <v>0</v>
      </c>
      <c r="AR106" s="131">
        <f t="shared" si="68"/>
        <v>0</v>
      </c>
      <c r="AS106" s="131">
        <f t="shared" si="68"/>
        <v>0</v>
      </c>
      <c r="AT106" s="131">
        <f t="shared" si="68"/>
        <v>0</v>
      </c>
      <c r="AU106" s="131">
        <f t="shared" si="68"/>
        <v>0</v>
      </c>
      <c r="AV106" s="131">
        <f t="shared" si="68"/>
        <v>0</v>
      </c>
      <c r="AW106" s="131">
        <f t="shared" si="68"/>
        <v>0</v>
      </c>
      <c r="AX106" s="131">
        <f t="shared" si="68"/>
        <v>0</v>
      </c>
      <c r="AY106" s="131">
        <f t="shared" si="68"/>
        <v>0</v>
      </c>
      <c r="AZ106" s="131">
        <f t="shared" si="68"/>
        <v>0</v>
      </c>
      <c r="BA106" s="131">
        <f t="shared" si="68"/>
        <v>0</v>
      </c>
      <c r="BB106" s="131">
        <f t="shared" si="68"/>
        <v>0</v>
      </c>
      <c r="BC106" s="131">
        <f t="shared" si="68"/>
        <v>0</v>
      </c>
      <c r="BD106" s="131">
        <f t="shared" si="68"/>
        <v>0</v>
      </c>
      <c r="BE106" s="131">
        <f t="shared" si="68"/>
        <v>0</v>
      </c>
      <c r="BF106" s="131">
        <f t="shared" si="68"/>
        <v>0</v>
      </c>
      <c r="BG106" s="131">
        <f t="shared" si="68"/>
        <v>0</v>
      </c>
      <c r="BH106" s="131">
        <f t="shared" si="68"/>
        <v>0</v>
      </c>
      <c r="BI106" s="131">
        <f t="shared" si="68"/>
        <v>0</v>
      </c>
      <c r="BJ106" s="131">
        <f t="shared" si="68"/>
        <v>0</v>
      </c>
      <c r="BK106" s="131">
        <f t="shared" si="68"/>
        <v>0</v>
      </c>
      <c r="BL106" s="131">
        <f t="shared" si="68"/>
        <v>0</v>
      </c>
      <c r="BM106" s="131">
        <f t="shared" si="68"/>
        <v>0</v>
      </c>
      <c r="BN106" s="131">
        <f t="shared" si="68"/>
        <v>0</v>
      </c>
      <c r="BO106" s="131">
        <f t="shared" si="68"/>
        <v>0</v>
      </c>
      <c r="BP106" s="131">
        <f t="shared" si="68"/>
        <v>0</v>
      </c>
      <c r="BQ106" s="131">
        <f t="shared" si="68"/>
        <v>0</v>
      </c>
      <c r="BR106" s="131">
        <f t="shared" ref="BR106:CW106" si="69">SUM(BR107:BR111)</f>
        <v>0</v>
      </c>
      <c r="BS106" s="131">
        <f t="shared" si="69"/>
        <v>0</v>
      </c>
      <c r="BT106" s="131">
        <f t="shared" si="69"/>
        <v>0</v>
      </c>
      <c r="BU106" s="131">
        <f t="shared" si="69"/>
        <v>0</v>
      </c>
      <c r="BV106" s="131">
        <f t="shared" si="69"/>
        <v>0</v>
      </c>
      <c r="BW106" s="131">
        <f t="shared" si="69"/>
        <v>0</v>
      </c>
      <c r="BX106" s="131">
        <f t="shared" si="69"/>
        <v>0</v>
      </c>
      <c r="BY106" s="131">
        <f t="shared" si="69"/>
        <v>0</v>
      </c>
      <c r="BZ106" s="131">
        <f t="shared" si="69"/>
        <v>0</v>
      </c>
      <c r="CA106" s="131">
        <f t="shared" si="69"/>
        <v>0</v>
      </c>
      <c r="CB106" s="131">
        <f t="shared" si="69"/>
        <v>0</v>
      </c>
      <c r="CC106" s="131">
        <f t="shared" si="69"/>
        <v>0</v>
      </c>
      <c r="CD106" s="131">
        <f t="shared" si="69"/>
        <v>0</v>
      </c>
      <c r="CE106" s="131">
        <f t="shared" si="69"/>
        <v>0</v>
      </c>
      <c r="CF106" s="131">
        <f t="shared" si="69"/>
        <v>0</v>
      </c>
      <c r="CG106" s="131">
        <f t="shared" si="69"/>
        <v>0</v>
      </c>
      <c r="CH106" s="131">
        <f t="shared" si="69"/>
        <v>0</v>
      </c>
      <c r="CI106" s="131">
        <f t="shared" si="69"/>
        <v>0</v>
      </c>
      <c r="CJ106" s="131">
        <f t="shared" si="69"/>
        <v>0</v>
      </c>
      <c r="CK106" s="131">
        <f t="shared" si="69"/>
        <v>0</v>
      </c>
      <c r="CL106" s="131">
        <f t="shared" si="69"/>
        <v>0</v>
      </c>
      <c r="CM106" s="131">
        <f t="shared" si="69"/>
        <v>0</v>
      </c>
      <c r="CN106" s="131">
        <f t="shared" si="69"/>
        <v>0</v>
      </c>
      <c r="CO106" s="131">
        <f t="shared" si="69"/>
        <v>0</v>
      </c>
      <c r="CP106" s="131">
        <f t="shared" si="69"/>
        <v>0</v>
      </c>
      <c r="CQ106" s="131">
        <f t="shared" si="69"/>
        <v>0</v>
      </c>
      <c r="CR106" s="131">
        <f t="shared" si="69"/>
        <v>0</v>
      </c>
      <c r="CS106" s="131">
        <f t="shared" si="69"/>
        <v>0</v>
      </c>
      <c r="CT106" s="131">
        <f t="shared" si="69"/>
        <v>0</v>
      </c>
      <c r="CU106" s="131">
        <f t="shared" si="69"/>
        <v>0</v>
      </c>
      <c r="CV106" s="131">
        <f t="shared" si="69"/>
        <v>0</v>
      </c>
      <c r="CW106" s="131">
        <f t="shared" si="69"/>
        <v>0</v>
      </c>
      <c r="CX106" s="131">
        <f t="shared" ref="CX106:EC106" si="70">SUM(CX107:CX111)</f>
        <v>0</v>
      </c>
      <c r="CY106" s="131">
        <f t="shared" si="70"/>
        <v>0</v>
      </c>
      <c r="CZ106" s="131">
        <f t="shared" si="70"/>
        <v>0</v>
      </c>
      <c r="DA106" s="131">
        <f t="shared" si="70"/>
        <v>0</v>
      </c>
      <c r="DB106" s="131">
        <f t="shared" si="70"/>
        <v>0</v>
      </c>
      <c r="DC106" s="131">
        <f t="shared" si="70"/>
        <v>0</v>
      </c>
      <c r="DD106" s="131">
        <f t="shared" si="70"/>
        <v>0</v>
      </c>
      <c r="DE106" s="131">
        <f t="shared" si="70"/>
        <v>0</v>
      </c>
      <c r="DF106" s="131">
        <f t="shared" si="70"/>
        <v>0</v>
      </c>
      <c r="DG106" s="131">
        <f t="shared" si="70"/>
        <v>0</v>
      </c>
      <c r="DH106" s="131">
        <f t="shared" si="70"/>
        <v>0</v>
      </c>
      <c r="DI106" s="131">
        <f t="shared" si="70"/>
        <v>0</v>
      </c>
      <c r="DJ106" s="131">
        <f t="shared" si="70"/>
        <v>0</v>
      </c>
      <c r="DK106" s="131">
        <f t="shared" si="70"/>
        <v>0</v>
      </c>
      <c r="DL106" s="131">
        <f t="shared" si="70"/>
        <v>0</v>
      </c>
      <c r="DM106" s="131">
        <f t="shared" si="70"/>
        <v>0</v>
      </c>
      <c r="DN106" s="131">
        <f t="shared" si="70"/>
        <v>0</v>
      </c>
      <c r="DO106" s="131">
        <f t="shared" si="70"/>
        <v>0</v>
      </c>
      <c r="DP106" s="131">
        <f t="shared" si="70"/>
        <v>0</v>
      </c>
      <c r="DQ106" s="131">
        <f t="shared" si="70"/>
        <v>0</v>
      </c>
      <c r="DR106" s="131">
        <f t="shared" si="70"/>
        <v>0</v>
      </c>
      <c r="DS106" s="131">
        <f t="shared" si="70"/>
        <v>0</v>
      </c>
      <c r="DT106" s="131">
        <f t="shared" si="70"/>
        <v>0</v>
      </c>
      <c r="DU106" s="131">
        <f t="shared" si="70"/>
        <v>0</v>
      </c>
      <c r="DV106" s="131">
        <f t="shared" si="70"/>
        <v>0</v>
      </c>
      <c r="DW106" s="131">
        <f t="shared" si="70"/>
        <v>0</v>
      </c>
      <c r="DX106" s="131">
        <f t="shared" si="70"/>
        <v>0</v>
      </c>
      <c r="DY106" s="131">
        <f t="shared" si="70"/>
        <v>0</v>
      </c>
      <c r="DZ106" s="131">
        <f t="shared" si="70"/>
        <v>0</v>
      </c>
      <c r="EA106" s="131">
        <f t="shared" si="70"/>
        <v>0</v>
      </c>
      <c r="EB106" s="131">
        <f t="shared" si="70"/>
        <v>0</v>
      </c>
      <c r="EC106" s="131">
        <f t="shared" si="70"/>
        <v>0</v>
      </c>
      <c r="ED106" s="131">
        <f t="shared" ref="ED106:EZ106" si="71">SUM(ED107:ED111)</f>
        <v>0</v>
      </c>
      <c r="EE106" s="131">
        <f t="shared" si="71"/>
        <v>0</v>
      </c>
      <c r="EF106" s="131">
        <f t="shared" si="71"/>
        <v>0</v>
      </c>
      <c r="EG106" s="131">
        <f t="shared" si="71"/>
        <v>0</v>
      </c>
      <c r="EH106" s="131">
        <f t="shared" si="71"/>
        <v>0</v>
      </c>
      <c r="EI106" s="131">
        <f t="shared" si="71"/>
        <v>0</v>
      </c>
      <c r="EJ106" s="131">
        <f t="shared" si="71"/>
        <v>0</v>
      </c>
      <c r="EK106" s="131">
        <f t="shared" si="71"/>
        <v>0</v>
      </c>
      <c r="EL106" s="131">
        <f t="shared" si="71"/>
        <v>0</v>
      </c>
      <c r="EM106" s="131">
        <f t="shared" si="71"/>
        <v>0</v>
      </c>
      <c r="EN106" s="131">
        <f t="shared" si="71"/>
        <v>0</v>
      </c>
      <c r="EO106" s="131">
        <f t="shared" si="71"/>
        <v>0</v>
      </c>
      <c r="EP106" s="131">
        <f t="shared" si="71"/>
        <v>0</v>
      </c>
      <c r="EQ106" s="131">
        <f t="shared" si="71"/>
        <v>0</v>
      </c>
      <c r="ER106" s="131">
        <f t="shared" si="71"/>
        <v>0</v>
      </c>
      <c r="ES106" s="131">
        <f t="shared" si="71"/>
        <v>0</v>
      </c>
      <c r="ET106" s="131">
        <f t="shared" si="71"/>
        <v>0</v>
      </c>
      <c r="EU106" s="131">
        <f t="shared" si="71"/>
        <v>0</v>
      </c>
      <c r="EV106" s="131">
        <f t="shared" si="71"/>
        <v>0</v>
      </c>
      <c r="EW106" s="131">
        <f t="shared" si="71"/>
        <v>0</v>
      </c>
      <c r="EX106" s="131">
        <f t="shared" si="71"/>
        <v>0</v>
      </c>
      <c r="EY106" s="131">
        <f t="shared" si="71"/>
        <v>0</v>
      </c>
      <c r="EZ106" s="131">
        <f t="shared" si="71"/>
        <v>0</v>
      </c>
    </row>
    <row r="107" spans="1:156" x14ac:dyDescent="0.25">
      <c r="B107" s="95" t="s">
        <v>207</v>
      </c>
      <c r="D107" s="150"/>
      <c r="E107" s="147"/>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c r="CQ107" s="133"/>
      <c r="CR107" s="133"/>
      <c r="CS107" s="133"/>
      <c r="CT107" s="133"/>
      <c r="CU107" s="133"/>
      <c r="CV107" s="133"/>
      <c r="CW107" s="133"/>
      <c r="CX107" s="133"/>
      <c r="CY107" s="133"/>
      <c r="CZ107" s="133"/>
      <c r="DA107" s="133"/>
      <c r="DB107" s="133"/>
      <c r="DC107" s="133"/>
      <c r="DD107" s="133"/>
      <c r="DE107" s="133"/>
      <c r="DF107" s="133"/>
      <c r="DG107" s="133"/>
      <c r="DH107" s="133"/>
      <c r="DI107" s="133"/>
      <c r="DJ107" s="133"/>
      <c r="DK107" s="133"/>
      <c r="DL107" s="133"/>
      <c r="DM107" s="133"/>
      <c r="DN107" s="133"/>
      <c r="DO107" s="133"/>
      <c r="DP107" s="133"/>
      <c r="DQ107" s="133"/>
      <c r="DR107" s="133"/>
      <c r="DS107" s="133"/>
      <c r="DT107" s="133"/>
      <c r="DU107" s="133"/>
      <c r="DV107" s="133"/>
      <c r="DW107" s="133"/>
      <c r="DX107" s="133"/>
      <c r="DY107" s="133"/>
      <c r="DZ107" s="133"/>
      <c r="EA107" s="133"/>
      <c r="EB107" s="133"/>
      <c r="EC107" s="133"/>
      <c r="ED107" s="133"/>
      <c r="EE107" s="133"/>
      <c r="EF107" s="133"/>
      <c r="EG107" s="133"/>
      <c r="EH107" s="133"/>
      <c r="EI107" s="133"/>
      <c r="EJ107" s="133"/>
      <c r="EK107" s="133"/>
      <c r="EL107" s="133"/>
      <c r="EM107" s="133"/>
      <c r="EN107" s="133"/>
      <c r="EO107" s="133"/>
      <c r="EP107" s="133"/>
      <c r="EQ107" s="133"/>
      <c r="ER107" s="133"/>
      <c r="ES107" s="133"/>
      <c r="ET107" s="133"/>
      <c r="EU107" s="133"/>
      <c r="EV107" s="133"/>
      <c r="EW107" s="133"/>
      <c r="EX107" s="133"/>
      <c r="EY107" s="133"/>
      <c r="EZ107" s="133"/>
    </row>
    <row r="108" spans="1:156" x14ac:dyDescent="0.25">
      <c r="B108" s="95" t="s">
        <v>208</v>
      </c>
      <c r="D108" s="150"/>
      <c r="E108" s="147"/>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c r="DA108" s="133"/>
      <c r="DB108" s="133"/>
      <c r="DC108" s="133"/>
      <c r="DD108" s="133"/>
      <c r="DE108" s="133"/>
      <c r="DF108" s="133"/>
      <c r="DG108" s="133"/>
      <c r="DH108" s="133"/>
      <c r="DI108" s="133"/>
      <c r="DJ108" s="133"/>
      <c r="DK108" s="133"/>
      <c r="DL108" s="133"/>
      <c r="DM108" s="133"/>
      <c r="DN108" s="133"/>
      <c r="DO108" s="133"/>
      <c r="DP108" s="133"/>
      <c r="DQ108" s="133"/>
      <c r="DR108" s="133"/>
      <c r="DS108" s="133"/>
      <c r="DT108" s="133"/>
      <c r="DU108" s="133"/>
      <c r="DV108" s="133"/>
      <c r="DW108" s="133"/>
      <c r="DX108" s="133"/>
      <c r="DY108" s="133"/>
      <c r="DZ108" s="133"/>
      <c r="EA108" s="133"/>
      <c r="EB108" s="133"/>
      <c r="EC108" s="133"/>
      <c r="ED108" s="133"/>
      <c r="EE108" s="133"/>
      <c r="EF108" s="133"/>
      <c r="EG108" s="133"/>
      <c r="EH108" s="133"/>
      <c r="EI108" s="133"/>
      <c r="EJ108" s="133"/>
      <c r="EK108" s="133"/>
      <c r="EL108" s="133"/>
      <c r="EM108" s="133"/>
      <c r="EN108" s="133"/>
      <c r="EO108" s="133"/>
      <c r="EP108" s="133"/>
      <c r="EQ108" s="133"/>
      <c r="ER108" s="133"/>
      <c r="ES108" s="133"/>
      <c r="ET108" s="133"/>
      <c r="EU108" s="133"/>
      <c r="EV108" s="133"/>
      <c r="EW108" s="133"/>
      <c r="EX108" s="133"/>
      <c r="EY108" s="133"/>
      <c r="EZ108" s="133"/>
    </row>
    <row r="109" spans="1:156" x14ac:dyDescent="0.25">
      <c r="B109" s="95" t="s">
        <v>209</v>
      </c>
      <c r="D109" s="150"/>
      <c r="E109" s="147"/>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c r="DA109" s="133"/>
      <c r="DB109" s="133"/>
      <c r="DC109" s="133"/>
      <c r="DD109" s="133"/>
      <c r="DE109" s="133"/>
      <c r="DF109" s="133"/>
      <c r="DG109" s="133"/>
      <c r="DH109" s="133"/>
      <c r="DI109" s="133"/>
      <c r="DJ109" s="133"/>
      <c r="DK109" s="133"/>
      <c r="DL109" s="133"/>
      <c r="DM109" s="133"/>
      <c r="DN109" s="133"/>
      <c r="DO109" s="133"/>
      <c r="DP109" s="133"/>
      <c r="DQ109" s="133"/>
      <c r="DR109" s="133"/>
      <c r="DS109" s="133"/>
      <c r="DT109" s="133"/>
      <c r="DU109" s="133"/>
      <c r="DV109" s="133"/>
      <c r="DW109" s="133"/>
      <c r="DX109" s="133"/>
      <c r="DY109" s="133"/>
      <c r="DZ109" s="133"/>
      <c r="EA109" s="133"/>
      <c r="EB109" s="133"/>
      <c r="EC109" s="133"/>
      <c r="ED109" s="133"/>
      <c r="EE109" s="133"/>
      <c r="EF109" s="133"/>
      <c r="EG109" s="133"/>
      <c r="EH109" s="133"/>
      <c r="EI109" s="133"/>
      <c r="EJ109" s="133"/>
      <c r="EK109" s="133"/>
      <c r="EL109" s="133"/>
      <c r="EM109" s="133"/>
      <c r="EN109" s="133"/>
      <c r="EO109" s="133"/>
      <c r="EP109" s="133"/>
      <c r="EQ109" s="133"/>
      <c r="ER109" s="133"/>
      <c r="ES109" s="133"/>
      <c r="ET109" s="133"/>
      <c r="EU109" s="133"/>
      <c r="EV109" s="133"/>
      <c r="EW109" s="133"/>
      <c r="EX109" s="133"/>
      <c r="EY109" s="133"/>
      <c r="EZ109" s="133"/>
    </row>
    <row r="110" spans="1:156" x14ac:dyDescent="0.25">
      <c r="B110" s="95" t="s">
        <v>210</v>
      </c>
      <c r="D110" s="150"/>
      <c r="E110" s="147"/>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c r="CQ110" s="133"/>
      <c r="CR110" s="133"/>
      <c r="CS110" s="133"/>
      <c r="CT110" s="133"/>
      <c r="CU110" s="133"/>
      <c r="CV110" s="133"/>
      <c r="CW110" s="133"/>
      <c r="CX110" s="133"/>
      <c r="CY110" s="133"/>
      <c r="CZ110" s="133"/>
      <c r="DA110" s="133"/>
      <c r="DB110" s="133"/>
      <c r="DC110" s="133"/>
      <c r="DD110" s="133"/>
      <c r="DE110" s="133"/>
      <c r="DF110" s="133"/>
      <c r="DG110" s="133"/>
      <c r="DH110" s="133"/>
      <c r="DI110" s="133"/>
      <c r="DJ110" s="133"/>
      <c r="DK110" s="133"/>
      <c r="DL110" s="133"/>
      <c r="DM110" s="133"/>
      <c r="DN110" s="133"/>
      <c r="DO110" s="133"/>
      <c r="DP110" s="133"/>
      <c r="DQ110" s="133"/>
      <c r="DR110" s="133"/>
      <c r="DS110" s="133"/>
      <c r="DT110" s="133"/>
      <c r="DU110" s="133"/>
      <c r="DV110" s="133"/>
      <c r="DW110" s="133"/>
      <c r="DX110" s="133"/>
      <c r="DY110" s="133"/>
      <c r="DZ110" s="133"/>
      <c r="EA110" s="133"/>
      <c r="EB110" s="133"/>
      <c r="EC110" s="133"/>
      <c r="ED110" s="133"/>
      <c r="EE110" s="133"/>
      <c r="EF110" s="133"/>
      <c r="EG110" s="133"/>
      <c r="EH110" s="133"/>
      <c r="EI110" s="133"/>
      <c r="EJ110" s="133"/>
      <c r="EK110" s="133"/>
      <c r="EL110" s="133"/>
      <c r="EM110" s="133"/>
      <c r="EN110" s="133"/>
      <c r="EO110" s="133"/>
      <c r="EP110" s="133"/>
      <c r="EQ110" s="133"/>
      <c r="ER110" s="133"/>
      <c r="ES110" s="133"/>
      <c r="ET110" s="133"/>
      <c r="EU110" s="133"/>
      <c r="EV110" s="133"/>
      <c r="EW110" s="133"/>
      <c r="EX110" s="133"/>
      <c r="EY110" s="133"/>
      <c r="EZ110" s="133"/>
    </row>
    <row r="111" spans="1:156" x14ac:dyDescent="0.25">
      <c r="B111" s="95" t="s">
        <v>211</v>
      </c>
      <c r="D111" s="150"/>
      <c r="E111" s="147"/>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3"/>
      <c r="CX111" s="133"/>
      <c r="CY111" s="133"/>
      <c r="CZ111" s="133"/>
      <c r="DA111" s="133"/>
      <c r="DB111" s="133"/>
      <c r="DC111" s="133"/>
      <c r="DD111" s="133"/>
      <c r="DE111" s="133"/>
      <c r="DF111" s="133"/>
      <c r="DG111" s="133"/>
      <c r="DH111" s="133"/>
      <c r="DI111" s="133"/>
      <c r="DJ111" s="133"/>
      <c r="DK111" s="133"/>
      <c r="DL111" s="133"/>
      <c r="DM111" s="133"/>
      <c r="DN111" s="133"/>
      <c r="DO111" s="133"/>
      <c r="DP111" s="133"/>
      <c r="DQ111" s="133"/>
      <c r="DR111" s="133"/>
      <c r="DS111" s="133"/>
      <c r="DT111" s="133"/>
      <c r="DU111" s="133"/>
      <c r="DV111" s="133"/>
      <c r="DW111" s="133"/>
      <c r="DX111" s="133"/>
      <c r="DY111" s="133"/>
      <c r="DZ111" s="133"/>
      <c r="EA111" s="133"/>
      <c r="EB111" s="133"/>
      <c r="EC111" s="133"/>
      <c r="ED111" s="133"/>
      <c r="EE111" s="133"/>
      <c r="EF111" s="133"/>
      <c r="EG111" s="133"/>
      <c r="EH111" s="133"/>
      <c r="EI111" s="133"/>
      <c r="EJ111" s="133"/>
      <c r="EK111" s="133"/>
      <c r="EL111" s="133"/>
      <c r="EM111" s="133"/>
      <c r="EN111" s="133"/>
      <c r="EO111" s="133"/>
      <c r="EP111" s="133"/>
      <c r="EQ111" s="133"/>
      <c r="ER111" s="133"/>
      <c r="ES111" s="133"/>
      <c r="ET111" s="133"/>
      <c r="EU111" s="133"/>
      <c r="EV111" s="133"/>
      <c r="EW111" s="133"/>
      <c r="EX111" s="133"/>
      <c r="EY111" s="133"/>
      <c r="EZ111" s="133"/>
    </row>
    <row r="112" spans="1:156" x14ac:dyDescent="0.25">
      <c r="D112" s="150"/>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7"/>
      <c r="CV112" s="147"/>
      <c r="CW112" s="147"/>
      <c r="CX112" s="147"/>
      <c r="CY112" s="147"/>
      <c r="CZ112" s="147"/>
      <c r="DA112" s="147"/>
      <c r="DB112" s="147"/>
      <c r="DC112" s="147"/>
      <c r="DD112" s="147"/>
      <c r="DE112" s="147"/>
      <c r="DF112" s="147"/>
      <c r="DG112" s="147"/>
      <c r="DH112" s="147"/>
      <c r="DI112" s="147"/>
      <c r="DJ112" s="147"/>
      <c r="DK112" s="147"/>
      <c r="DL112" s="147"/>
      <c r="DM112" s="147"/>
      <c r="DN112" s="147"/>
      <c r="DO112" s="147"/>
      <c r="DP112" s="14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c r="EN112" s="147"/>
      <c r="EO112" s="147"/>
      <c r="EP112" s="147"/>
      <c r="EQ112" s="147"/>
      <c r="ER112" s="147"/>
      <c r="ES112" s="147"/>
      <c r="ET112" s="147"/>
      <c r="EU112" s="147"/>
      <c r="EV112" s="147"/>
      <c r="EW112" s="147"/>
      <c r="EX112" s="147"/>
      <c r="EY112" s="147"/>
      <c r="EZ112" s="147"/>
    </row>
    <row r="113" spans="1:156" s="69" customFormat="1" x14ac:dyDescent="0.25">
      <c r="A113" s="10"/>
      <c r="B113" s="69" t="s">
        <v>69</v>
      </c>
      <c r="D113" s="150"/>
      <c r="E113" s="150"/>
      <c r="F113" s="131">
        <f t="shared" ref="F113:AK113" si="72">SUM(F106,F97,F87,F93)</f>
        <v>0</v>
      </c>
      <c r="G113" s="131">
        <f t="shared" si="72"/>
        <v>0</v>
      </c>
      <c r="H113" s="131">
        <f t="shared" si="72"/>
        <v>0</v>
      </c>
      <c r="I113" s="131">
        <f t="shared" si="72"/>
        <v>0</v>
      </c>
      <c r="J113" s="131">
        <f t="shared" si="72"/>
        <v>0</v>
      </c>
      <c r="K113" s="131">
        <f t="shared" si="72"/>
        <v>0</v>
      </c>
      <c r="L113" s="131">
        <f t="shared" si="72"/>
        <v>0</v>
      </c>
      <c r="M113" s="131">
        <f t="shared" si="72"/>
        <v>0</v>
      </c>
      <c r="N113" s="131">
        <f t="shared" si="72"/>
        <v>0</v>
      </c>
      <c r="O113" s="131">
        <f t="shared" si="72"/>
        <v>0</v>
      </c>
      <c r="P113" s="131">
        <f t="shared" si="72"/>
        <v>0</v>
      </c>
      <c r="Q113" s="131">
        <f t="shared" si="72"/>
        <v>0</v>
      </c>
      <c r="R113" s="131">
        <f t="shared" si="72"/>
        <v>0</v>
      </c>
      <c r="S113" s="131">
        <f t="shared" si="72"/>
        <v>0</v>
      </c>
      <c r="T113" s="131">
        <f t="shared" si="72"/>
        <v>0</v>
      </c>
      <c r="U113" s="131">
        <f t="shared" si="72"/>
        <v>0</v>
      </c>
      <c r="V113" s="131">
        <f t="shared" si="72"/>
        <v>0</v>
      </c>
      <c r="W113" s="131">
        <f t="shared" si="72"/>
        <v>0</v>
      </c>
      <c r="X113" s="131">
        <f t="shared" si="72"/>
        <v>0</v>
      </c>
      <c r="Y113" s="131">
        <f t="shared" si="72"/>
        <v>0</v>
      </c>
      <c r="Z113" s="131">
        <f t="shared" si="72"/>
        <v>0</v>
      </c>
      <c r="AA113" s="131">
        <f t="shared" si="72"/>
        <v>0</v>
      </c>
      <c r="AB113" s="131">
        <f t="shared" si="72"/>
        <v>0</v>
      </c>
      <c r="AC113" s="131">
        <f t="shared" si="72"/>
        <v>0</v>
      </c>
      <c r="AD113" s="131">
        <f t="shared" si="72"/>
        <v>0</v>
      </c>
      <c r="AE113" s="131">
        <f t="shared" si="72"/>
        <v>0</v>
      </c>
      <c r="AF113" s="131">
        <f t="shared" si="72"/>
        <v>0</v>
      </c>
      <c r="AG113" s="131">
        <f t="shared" si="72"/>
        <v>0</v>
      </c>
      <c r="AH113" s="131">
        <f t="shared" si="72"/>
        <v>0</v>
      </c>
      <c r="AI113" s="131">
        <f t="shared" si="72"/>
        <v>0</v>
      </c>
      <c r="AJ113" s="131">
        <f t="shared" si="72"/>
        <v>0</v>
      </c>
      <c r="AK113" s="131">
        <f t="shared" si="72"/>
        <v>0</v>
      </c>
      <c r="AL113" s="131">
        <f t="shared" ref="AL113:BQ113" si="73">SUM(AL106,AL97,AL87,AL93)</f>
        <v>0</v>
      </c>
      <c r="AM113" s="131">
        <f t="shared" si="73"/>
        <v>0</v>
      </c>
      <c r="AN113" s="131">
        <f t="shared" si="73"/>
        <v>0</v>
      </c>
      <c r="AO113" s="131">
        <f t="shared" si="73"/>
        <v>0</v>
      </c>
      <c r="AP113" s="131">
        <f t="shared" si="73"/>
        <v>0</v>
      </c>
      <c r="AQ113" s="131">
        <f t="shared" si="73"/>
        <v>0</v>
      </c>
      <c r="AR113" s="131">
        <f t="shared" si="73"/>
        <v>0</v>
      </c>
      <c r="AS113" s="131">
        <f t="shared" si="73"/>
        <v>0</v>
      </c>
      <c r="AT113" s="131">
        <f t="shared" si="73"/>
        <v>0</v>
      </c>
      <c r="AU113" s="131">
        <f t="shared" si="73"/>
        <v>0</v>
      </c>
      <c r="AV113" s="131">
        <f t="shared" si="73"/>
        <v>0</v>
      </c>
      <c r="AW113" s="131">
        <f t="shared" si="73"/>
        <v>0</v>
      </c>
      <c r="AX113" s="131">
        <f t="shared" si="73"/>
        <v>0</v>
      </c>
      <c r="AY113" s="131">
        <f t="shared" si="73"/>
        <v>0</v>
      </c>
      <c r="AZ113" s="131">
        <f t="shared" si="73"/>
        <v>0</v>
      </c>
      <c r="BA113" s="131">
        <f t="shared" si="73"/>
        <v>0</v>
      </c>
      <c r="BB113" s="131">
        <f t="shared" si="73"/>
        <v>0</v>
      </c>
      <c r="BC113" s="131">
        <f t="shared" si="73"/>
        <v>0</v>
      </c>
      <c r="BD113" s="131">
        <f t="shared" si="73"/>
        <v>0</v>
      </c>
      <c r="BE113" s="131">
        <f t="shared" si="73"/>
        <v>0</v>
      </c>
      <c r="BF113" s="131">
        <f t="shared" si="73"/>
        <v>0</v>
      </c>
      <c r="BG113" s="131">
        <f t="shared" si="73"/>
        <v>0</v>
      </c>
      <c r="BH113" s="131">
        <f t="shared" si="73"/>
        <v>0</v>
      </c>
      <c r="BI113" s="131">
        <f t="shared" si="73"/>
        <v>0</v>
      </c>
      <c r="BJ113" s="131">
        <f t="shared" si="73"/>
        <v>0</v>
      </c>
      <c r="BK113" s="131">
        <f t="shared" si="73"/>
        <v>0</v>
      </c>
      <c r="BL113" s="131">
        <f t="shared" si="73"/>
        <v>0</v>
      </c>
      <c r="BM113" s="131">
        <f t="shared" si="73"/>
        <v>0</v>
      </c>
      <c r="BN113" s="131">
        <f t="shared" si="73"/>
        <v>0</v>
      </c>
      <c r="BO113" s="131">
        <f t="shared" si="73"/>
        <v>0</v>
      </c>
      <c r="BP113" s="131">
        <f t="shared" si="73"/>
        <v>0</v>
      </c>
      <c r="BQ113" s="131">
        <f t="shared" si="73"/>
        <v>0</v>
      </c>
      <c r="BR113" s="131">
        <f t="shared" ref="BR113:CW113" si="74">SUM(BR106,BR97,BR87,BR93)</f>
        <v>0</v>
      </c>
      <c r="BS113" s="131">
        <f t="shared" si="74"/>
        <v>0</v>
      </c>
      <c r="BT113" s="131">
        <f t="shared" si="74"/>
        <v>0</v>
      </c>
      <c r="BU113" s="131">
        <f t="shared" si="74"/>
        <v>0</v>
      </c>
      <c r="BV113" s="131">
        <f t="shared" si="74"/>
        <v>0</v>
      </c>
      <c r="BW113" s="131">
        <f t="shared" si="74"/>
        <v>0</v>
      </c>
      <c r="BX113" s="131">
        <f t="shared" si="74"/>
        <v>0</v>
      </c>
      <c r="BY113" s="131">
        <f t="shared" si="74"/>
        <v>0</v>
      </c>
      <c r="BZ113" s="131">
        <f t="shared" si="74"/>
        <v>0</v>
      </c>
      <c r="CA113" s="131">
        <f t="shared" si="74"/>
        <v>0</v>
      </c>
      <c r="CB113" s="131">
        <f t="shared" si="74"/>
        <v>0</v>
      </c>
      <c r="CC113" s="131">
        <f t="shared" si="74"/>
        <v>0</v>
      </c>
      <c r="CD113" s="131">
        <f t="shared" si="74"/>
        <v>0</v>
      </c>
      <c r="CE113" s="131">
        <f t="shared" si="74"/>
        <v>0</v>
      </c>
      <c r="CF113" s="131">
        <f t="shared" si="74"/>
        <v>0</v>
      </c>
      <c r="CG113" s="131">
        <f t="shared" si="74"/>
        <v>0</v>
      </c>
      <c r="CH113" s="131">
        <f t="shared" si="74"/>
        <v>0</v>
      </c>
      <c r="CI113" s="131">
        <f t="shared" si="74"/>
        <v>0</v>
      </c>
      <c r="CJ113" s="131">
        <f t="shared" si="74"/>
        <v>0</v>
      </c>
      <c r="CK113" s="131">
        <f t="shared" si="74"/>
        <v>0</v>
      </c>
      <c r="CL113" s="131">
        <f t="shared" si="74"/>
        <v>0</v>
      </c>
      <c r="CM113" s="131">
        <f t="shared" si="74"/>
        <v>0</v>
      </c>
      <c r="CN113" s="131">
        <f t="shared" si="74"/>
        <v>0</v>
      </c>
      <c r="CO113" s="131">
        <f t="shared" si="74"/>
        <v>0</v>
      </c>
      <c r="CP113" s="131">
        <f t="shared" si="74"/>
        <v>0</v>
      </c>
      <c r="CQ113" s="131">
        <f t="shared" si="74"/>
        <v>0</v>
      </c>
      <c r="CR113" s="131">
        <f t="shared" si="74"/>
        <v>0</v>
      </c>
      <c r="CS113" s="131">
        <f t="shared" si="74"/>
        <v>0</v>
      </c>
      <c r="CT113" s="131">
        <f t="shared" si="74"/>
        <v>0</v>
      </c>
      <c r="CU113" s="131">
        <f t="shared" si="74"/>
        <v>0</v>
      </c>
      <c r="CV113" s="131">
        <f t="shared" si="74"/>
        <v>0</v>
      </c>
      <c r="CW113" s="131">
        <f t="shared" si="74"/>
        <v>0</v>
      </c>
      <c r="CX113" s="131">
        <f t="shared" ref="CX113:EC113" si="75">SUM(CX106,CX97,CX87,CX93)</f>
        <v>0</v>
      </c>
      <c r="CY113" s="131">
        <f t="shared" si="75"/>
        <v>0</v>
      </c>
      <c r="CZ113" s="131">
        <f t="shared" si="75"/>
        <v>0</v>
      </c>
      <c r="DA113" s="131">
        <f t="shared" si="75"/>
        <v>0</v>
      </c>
      <c r="DB113" s="131">
        <f t="shared" si="75"/>
        <v>0</v>
      </c>
      <c r="DC113" s="131">
        <f t="shared" si="75"/>
        <v>0</v>
      </c>
      <c r="DD113" s="131">
        <f t="shared" si="75"/>
        <v>0</v>
      </c>
      <c r="DE113" s="131">
        <f t="shared" si="75"/>
        <v>0</v>
      </c>
      <c r="DF113" s="131">
        <f t="shared" si="75"/>
        <v>0</v>
      </c>
      <c r="DG113" s="131">
        <f t="shared" si="75"/>
        <v>0</v>
      </c>
      <c r="DH113" s="131">
        <f t="shared" si="75"/>
        <v>0</v>
      </c>
      <c r="DI113" s="131">
        <f t="shared" si="75"/>
        <v>0</v>
      </c>
      <c r="DJ113" s="131">
        <f t="shared" si="75"/>
        <v>0</v>
      </c>
      <c r="DK113" s="131">
        <f t="shared" si="75"/>
        <v>0</v>
      </c>
      <c r="DL113" s="131">
        <f t="shared" si="75"/>
        <v>0</v>
      </c>
      <c r="DM113" s="131">
        <f t="shared" si="75"/>
        <v>0</v>
      </c>
      <c r="DN113" s="131">
        <f t="shared" si="75"/>
        <v>0</v>
      </c>
      <c r="DO113" s="131">
        <f t="shared" si="75"/>
        <v>0</v>
      </c>
      <c r="DP113" s="131">
        <f t="shared" si="75"/>
        <v>0</v>
      </c>
      <c r="DQ113" s="131">
        <f t="shared" si="75"/>
        <v>0</v>
      </c>
      <c r="DR113" s="131">
        <f t="shared" si="75"/>
        <v>0</v>
      </c>
      <c r="DS113" s="131">
        <f t="shared" si="75"/>
        <v>0</v>
      </c>
      <c r="DT113" s="131">
        <f t="shared" si="75"/>
        <v>0</v>
      </c>
      <c r="DU113" s="131">
        <f t="shared" si="75"/>
        <v>0</v>
      </c>
      <c r="DV113" s="131">
        <f t="shared" si="75"/>
        <v>0</v>
      </c>
      <c r="DW113" s="131">
        <f t="shared" si="75"/>
        <v>0</v>
      </c>
      <c r="DX113" s="131">
        <f t="shared" si="75"/>
        <v>0</v>
      </c>
      <c r="DY113" s="131">
        <f t="shared" si="75"/>
        <v>0</v>
      </c>
      <c r="DZ113" s="131">
        <f t="shared" si="75"/>
        <v>0</v>
      </c>
      <c r="EA113" s="131">
        <f t="shared" si="75"/>
        <v>0</v>
      </c>
      <c r="EB113" s="131">
        <f t="shared" si="75"/>
        <v>0</v>
      </c>
      <c r="EC113" s="131">
        <f t="shared" si="75"/>
        <v>0</v>
      </c>
      <c r="ED113" s="131">
        <f t="shared" ref="ED113:EZ113" si="76">SUM(ED106,ED97,ED87,ED93)</f>
        <v>0</v>
      </c>
      <c r="EE113" s="131">
        <f t="shared" si="76"/>
        <v>0</v>
      </c>
      <c r="EF113" s="131">
        <f t="shared" si="76"/>
        <v>0</v>
      </c>
      <c r="EG113" s="131">
        <f t="shared" si="76"/>
        <v>0</v>
      </c>
      <c r="EH113" s="131">
        <f t="shared" si="76"/>
        <v>0</v>
      </c>
      <c r="EI113" s="131">
        <f t="shared" si="76"/>
        <v>0</v>
      </c>
      <c r="EJ113" s="131">
        <f t="shared" si="76"/>
        <v>0</v>
      </c>
      <c r="EK113" s="131">
        <f t="shared" si="76"/>
        <v>0</v>
      </c>
      <c r="EL113" s="131">
        <f t="shared" si="76"/>
        <v>0</v>
      </c>
      <c r="EM113" s="131">
        <f t="shared" si="76"/>
        <v>0</v>
      </c>
      <c r="EN113" s="131">
        <f t="shared" si="76"/>
        <v>0</v>
      </c>
      <c r="EO113" s="131">
        <f t="shared" si="76"/>
        <v>0</v>
      </c>
      <c r="EP113" s="131">
        <f t="shared" si="76"/>
        <v>0</v>
      </c>
      <c r="EQ113" s="131">
        <f t="shared" si="76"/>
        <v>0</v>
      </c>
      <c r="ER113" s="131">
        <f t="shared" si="76"/>
        <v>0</v>
      </c>
      <c r="ES113" s="131">
        <f t="shared" si="76"/>
        <v>0</v>
      </c>
      <c r="ET113" s="131">
        <f t="shared" si="76"/>
        <v>0</v>
      </c>
      <c r="EU113" s="131">
        <f t="shared" si="76"/>
        <v>0</v>
      </c>
      <c r="EV113" s="131">
        <f t="shared" si="76"/>
        <v>0</v>
      </c>
      <c r="EW113" s="131">
        <f t="shared" si="76"/>
        <v>0</v>
      </c>
      <c r="EX113" s="131">
        <f t="shared" si="76"/>
        <v>0</v>
      </c>
      <c r="EY113" s="131">
        <f t="shared" si="76"/>
        <v>0</v>
      </c>
      <c r="EZ113" s="131">
        <f t="shared" si="76"/>
        <v>0</v>
      </c>
    </row>
    <row r="115" spans="1:156" x14ac:dyDescent="0.3">
      <c r="B115" s="69" t="s">
        <v>212</v>
      </c>
      <c r="F115" s="99">
        <f t="shared" ref="F115:AK115" si="77">--NOT(ROUND(F83,0)=ROUND(F113,0))</f>
        <v>0</v>
      </c>
      <c r="G115" s="99">
        <f t="shared" si="77"/>
        <v>0</v>
      </c>
      <c r="H115" s="99">
        <f t="shared" si="77"/>
        <v>0</v>
      </c>
      <c r="I115" s="99">
        <f t="shared" si="77"/>
        <v>0</v>
      </c>
      <c r="J115" s="99">
        <f t="shared" si="77"/>
        <v>0</v>
      </c>
      <c r="K115" s="99">
        <f t="shared" si="77"/>
        <v>0</v>
      </c>
      <c r="L115" s="99">
        <f t="shared" si="77"/>
        <v>0</v>
      </c>
      <c r="M115" s="99">
        <f t="shared" si="77"/>
        <v>0</v>
      </c>
      <c r="N115" s="99">
        <f t="shared" si="77"/>
        <v>0</v>
      </c>
      <c r="O115" s="99">
        <f t="shared" si="77"/>
        <v>0</v>
      </c>
      <c r="P115" s="99">
        <f t="shared" si="77"/>
        <v>0</v>
      </c>
      <c r="Q115" s="99">
        <f t="shared" si="77"/>
        <v>0</v>
      </c>
      <c r="R115" s="99">
        <f t="shared" si="77"/>
        <v>0</v>
      </c>
      <c r="S115" s="99">
        <f t="shared" si="77"/>
        <v>0</v>
      </c>
      <c r="T115" s="99">
        <f t="shared" si="77"/>
        <v>0</v>
      </c>
      <c r="U115" s="99">
        <f t="shared" si="77"/>
        <v>0</v>
      </c>
      <c r="V115" s="99">
        <f t="shared" si="77"/>
        <v>0</v>
      </c>
      <c r="W115" s="99">
        <f t="shared" si="77"/>
        <v>0</v>
      </c>
      <c r="X115" s="99">
        <f t="shared" si="77"/>
        <v>0</v>
      </c>
      <c r="Y115" s="99">
        <f t="shared" si="77"/>
        <v>0</v>
      </c>
      <c r="Z115" s="99">
        <f t="shared" si="77"/>
        <v>0</v>
      </c>
      <c r="AA115" s="99">
        <f t="shared" si="77"/>
        <v>0</v>
      </c>
      <c r="AB115" s="99">
        <f t="shared" si="77"/>
        <v>0</v>
      </c>
      <c r="AC115" s="99">
        <f t="shared" si="77"/>
        <v>0</v>
      </c>
      <c r="AD115" s="99">
        <f t="shared" si="77"/>
        <v>0</v>
      </c>
      <c r="AE115" s="99">
        <f t="shared" si="77"/>
        <v>0</v>
      </c>
      <c r="AF115" s="99">
        <f t="shared" si="77"/>
        <v>0</v>
      </c>
      <c r="AG115" s="99">
        <f t="shared" si="77"/>
        <v>0</v>
      </c>
      <c r="AH115" s="99">
        <f t="shared" si="77"/>
        <v>0</v>
      </c>
      <c r="AI115" s="99">
        <f t="shared" si="77"/>
        <v>0</v>
      </c>
      <c r="AJ115" s="99">
        <f t="shared" si="77"/>
        <v>0</v>
      </c>
      <c r="AK115" s="99">
        <f t="shared" si="77"/>
        <v>0</v>
      </c>
      <c r="AL115" s="99">
        <f t="shared" ref="AL115:BQ115" si="78">--NOT(ROUND(AL83,0)=ROUND(AL113,0))</f>
        <v>0</v>
      </c>
      <c r="AM115" s="99">
        <f t="shared" si="78"/>
        <v>0</v>
      </c>
      <c r="AN115" s="99">
        <f t="shared" si="78"/>
        <v>0</v>
      </c>
      <c r="AO115" s="99">
        <f t="shared" si="78"/>
        <v>0</v>
      </c>
      <c r="AP115" s="99">
        <f t="shared" si="78"/>
        <v>0</v>
      </c>
      <c r="AQ115" s="99">
        <f t="shared" si="78"/>
        <v>0</v>
      </c>
      <c r="AR115" s="99">
        <f t="shared" si="78"/>
        <v>0</v>
      </c>
      <c r="AS115" s="99">
        <f t="shared" si="78"/>
        <v>0</v>
      </c>
      <c r="AT115" s="99">
        <f t="shared" si="78"/>
        <v>0</v>
      </c>
      <c r="AU115" s="99">
        <f t="shared" si="78"/>
        <v>0</v>
      </c>
      <c r="AV115" s="99">
        <f t="shared" si="78"/>
        <v>0</v>
      </c>
      <c r="AW115" s="99">
        <f t="shared" si="78"/>
        <v>0</v>
      </c>
      <c r="AX115" s="99">
        <f t="shared" si="78"/>
        <v>0</v>
      </c>
      <c r="AY115" s="99">
        <f t="shared" si="78"/>
        <v>0</v>
      </c>
      <c r="AZ115" s="99">
        <f t="shared" si="78"/>
        <v>0</v>
      </c>
      <c r="BA115" s="99">
        <f t="shared" si="78"/>
        <v>0</v>
      </c>
      <c r="BB115" s="99">
        <f t="shared" si="78"/>
        <v>0</v>
      </c>
      <c r="BC115" s="99">
        <f t="shared" si="78"/>
        <v>0</v>
      </c>
      <c r="BD115" s="99">
        <f t="shared" si="78"/>
        <v>0</v>
      </c>
      <c r="BE115" s="99">
        <f t="shared" si="78"/>
        <v>0</v>
      </c>
      <c r="BF115" s="99">
        <f t="shared" si="78"/>
        <v>0</v>
      </c>
      <c r="BG115" s="99">
        <f t="shared" si="78"/>
        <v>0</v>
      </c>
      <c r="BH115" s="99">
        <f t="shared" si="78"/>
        <v>0</v>
      </c>
      <c r="BI115" s="99">
        <f t="shared" si="78"/>
        <v>0</v>
      </c>
      <c r="BJ115" s="99">
        <f t="shared" si="78"/>
        <v>0</v>
      </c>
      <c r="BK115" s="99">
        <f t="shared" si="78"/>
        <v>0</v>
      </c>
      <c r="BL115" s="99">
        <f t="shared" si="78"/>
        <v>0</v>
      </c>
      <c r="BM115" s="99">
        <f t="shared" si="78"/>
        <v>0</v>
      </c>
      <c r="BN115" s="99">
        <f t="shared" si="78"/>
        <v>0</v>
      </c>
      <c r="BO115" s="99">
        <f t="shared" si="78"/>
        <v>0</v>
      </c>
      <c r="BP115" s="99">
        <f t="shared" si="78"/>
        <v>0</v>
      </c>
      <c r="BQ115" s="99">
        <f t="shared" si="78"/>
        <v>0</v>
      </c>
      <c r="BR115" s="99">
        <f t="shared" ref="BR115:CW115" si="79">--NOT(ROUND(BR83,0)=ROUND(BR113,0))</f>
        <v>0</v>
      </c>
      <c r="BS115" s="99">
        <f t="shared" si="79"/>
        <v>0</v>
      </c>
      <c r="BT115" s="99">
        <f t="shared" si="79"/>
        <v>0</v>
      </c>
      <c r="BU115" s="99">
        <f t="shared" si="79"/>
        <v>0</v>
      </c>
      <c r="BV115" s="99">
        <f t="shared" si="79"/>
        <v>0</v>
      </c>
      <c r="BW115" s="99">
        <f t="shared" si="79"/>
        <v>0</v>
      </c>
      <c r="BX115" s="99">
        <f t="shared" si="79"/>
        <v>0</v>
      </c>
      <c r="BY115" s="99">
        <f t="shared" si="79"/>
        <v>0</v>
      </c>
      <c r="BZ115" s="99">
        <f t="shared" si="79"/>
        <v>0</v>
      </c>
      <c r="CA115" s="99">
        <f t="shared" si="79"/>
        <v>0</v>
      </c>
      <c r="CB115" s="99">
        <f t="shared" si="79"/>
        <v>0</v>
      </c>
      <c r="CC115" s="99">
        <f t="shared" si="79"/>
        <v>0</v>
      </c>
      <c r="CD115" s="99">
        <f t="shared" si="79"/>
        <v>0</v>
      </c>
      <c r="CE115" s="99">
        <f t="shared" si="79"/>
        <v>0</v>
      </c>
      <c r="CF115" s="99">
        <f t="shared" si="79"/>
        <v>0</v>
      </c>
      <c r="CG115" s="99">
        <f t="shared" si="79"/>
        <v>0</v>
      </c>
      <c r="CH115" s="99">
        <f t="shared" si="79"/>
        <v>0</v>
      </c>
      <c r="CI115" s="99">
        <f t="shared" si="79"/>
        <v>0</v>
      </c>
      <c r="CJ115" s="99">
        <f t="shared" si="79"/>
        <v>0</v>
      </c>
      <c r="CK115" s="99">
        <f t="shared" si="79"/>
        <v>0</v>
      </c>
      <c r="CL115" s="99">
        <f t="shared" si="79"/>
        <v>0</v>
      </c>
      <c r="CM115" s="99">
        <f t="shared" si="79"/>
        <v>0</v>
      </c>
      <c r="CN115" s="99">
        <f t="shared" si="79"/>
        <v>0</v>
      </c>
      <c r="CO115" s="99">
        <f t="shared" si="79"/>
        <v>0</v>
      </c>
      <c r="CP115" s="99">
        <f t="shared" si="79"/>
        <v>0</v>
      </c>
      <c r="CQ115" s="99">
        <f t="shared" si="79"/>
        <v>0</v>
      </c>
      <c r="CR115" s="99">
        <f t="shared" si="79"/>
        <v>0</v>
      </c>
      <c r="CS115" s="99">
        <f t="shared" si="79"/>
        <v>0</v>
      </c>
      <c r="CT115" s="99">
        <f t="shared" si="79"/>
        <v>0</v>
      </c>
      <c r="CU115" s="99">
        <f t="shared" si="79"/>
        <v>0</v>
      </c>
      <c r="CV115" s="99">
        <f t="shared" si="79"/>
        <v>0</v>
      </c>
      <c r="CW115" s="99">
        <f t="shared" si="79"/>
        <v>0</v>
      </c>
      <c r="CX115" s="99">
        <f t="shared" ref="CX115:EC115" si="80">--NOT(ROUND(CX83,0)=ROUND(CX113,0))</f>
        <v>0</v>
      </c>
      <c r="CY115" s="99">
        <f t="shared" si="80"/>
        <v>0</v>
      </c>
      <c r="CZ115" s="99">
        <f t="shared" si="80"/>
        <v>0</v>
      </c>
      <c r="DA115" s="99">
        <f t="shared" si="80"/>
        <v>0</v>
      </c>
      <c r="DB115" s="99">
        <f t="shared" si="80"/>
        <v>0</v>
      </c>
      <c r="DC115" s="99">
        <f t="shared" si="80"/>
        <v>0</v>
      </c>
      <c r="DD115" s="99">
        <f t="shared" si="80"/>
        <v>0</v>
      </c>
      <c r="DE115" s="99">
        <f t="shared" si="80"/>
        <v>0</v>
      </c>
      <c r="DF115" s="99">
        <f t="shared" si="80"/>
        <v>0</v>
      </c>
      <c r="DG115" s="99">
        <f t="shared" si="80"/>
        <v>0</v>
      </c>
      <c r="DH115" s="99">
        <f t="shared" si="80"/>
        <v>0</v>
      </c>
      <c r="DI115" s="99">
        <f t="shared" si="80"/>
        <v>0</v>
      </c>
      <c r="DJ115" s="99">
        <f t="shared" si="80"/>
        <v>0</v>
      </c>
      <c r="DK115" s="99">
        <f t="shared" si="80"/>
        <v>0</v>
      </c>
      <c r="DL115" s="99">
        <f t="shared" si="80"/>
        <v>0</v>
      </c>
      <c r="DM115" s="99">
        <f t="shared" si="80"/>
        <v>0</v>
      </c>
      <c r="DN115" s="99">
        <f t="shared" si="80"/>
        <v>0</v>
      </c>
      <c r="DO115" s="99">
        <f t="shared" si="80"/>
        <v>0</v>
      </c>
      <c r="DP115" s="99">
        <f t="shared" si="80"/>
        <v>0</v>
      </c>
      <c r="DQ115" s="99">
        <f t="shared" si="80"/>
        <v>0</v>
      </c>
      <c r="DR115" s="99">
        <f t="shared" si="80"/>
        <v>0</v>
      </c>
      <c r="DS115" s="99">
        <f t="shared" si="80"/>
        <v>0</v>
      </c>
      <c r="DT115" s="99">
        <f t="shared" si="80"/>
        <v>0</v>
      </c>
      <c r="DU115" s="99">
        <f t="shared" si="80"/>
        <v>0</v>
      </c>
      <c r="DV115" s="99">
        <f t="shared" si="80"/>
        <v>0</v>
      </c>
      <c r="DW115" s="99">
        <f t="shared" si="80"/>
        <v>0</v>
      </c>
      <c r="DX115" s="99">
        <f t="shared" si="80"/>
        <v>0</v>
      </c>
      <c r="DY115" s="99">
        <f t="shared" si="80"/>
        <v>0</v>
      </c>
      <c r="DZ115" s="99">
        <f t="shared" si="80"/>
        <v>0</v>
      </c>
      <c r="EA115" s="99">
        <f t="shared" si="80"/>
        <v>0</v>
      </c>
      <c r="EB115" s="99">
        <f t="shared" si="80"/>
        <v>0</v>
      </c>
      <c r="EC115" s="99">
        <f t="shared" si="80"/>
        <v>0</v>
      </c>
      <c r="ED115" s="99">
        <f t="shared" ref="ED115:EZ115" si="81">--NOT(ROUND(ED83,0)=ROUND(ED113,0))</f>
        <v>0</v>
      </c>
      <c r="EE115" s="99">
        <f t="shared" si="81"/>
        <v>0</v>
      </c>
      <c r="EF115" s="99">
        <f t="shared" si="81"/>
        <v>0</v>
      </c>
      <c r="EG115" s="99">
        <f t="shared" si="81"/>
        <v>0</v>
      </c>
      <c r="EH115" s="99">
        <f t="shared" si="81"/>
        <v>0</v>
      </c>
      <c r="EI115" s="99">
        <f t="shared" si="81"/>
        <v>0</v>
      </c>
      <c r="EJ115" s="99">
        <f t="shared" si="81"/>
        <v>0</v>
      </c>
      <c r="EK115" s="99">
        <f t="shared" si="81"/>
        <v>0</v>
      </c>
      <c r="EL115" s="99">
        <f t="shared" si="81"/>
        <v>0</v>
      </c>
      <c r="EM115" s="99">
        <f t="shared" si="81"/>
        <v>0</v>
      </c>
      <c r="EN115" s="99">
        <f t="shared" si="81"/>
        <v>0</v>
      </c>
      <c r="EO115" s="99">
        <f t="shared" si="81"/>
        <v>0</v>
      </c>
      <c r="EP115" s="99">
        <f t="shared" si="81"/>
        <v>0</v>
      </c>
      <c r="EQ115" s="99">
        <f t="shared" si="81"/>
        <v>0</v>
      </c>
      <c r="ER115" s="99">
        <f t="shared" si="81"/>
        <v>0</v>
      </c>
      <c r="ES115" s="99">
        <f t="shared" si="81"/>
        <v>0</v>
      </c>
      <c r="ET115" s="99">
        <f t="shared" si="81"/>
        <v>0</v>
      </c>
      <c r="EU115" s="99">
        <f t="shared" si="81"/>
        <v>0</v>
      </c>
      <c r="EV115" s="99">
        <f t="shared" si="81"/>
        <v>0</v>
      </c>
      <c r="EW115" s="99">
        <f t="shared" si="81"/>
        <v>0</v>
      </c>
      <c r="EX115" s="99">
        <f t="shared" si="81"/>
        <v>0</v>
      </c>
      <c r="EY115" s="99">
        <f t="shared" si="81"/>
        <v>0</v>
      </c>
      <c r="EZ115" s="99">
        <f t="shared" si="81"/>
        <v>0</v>
      </c>
    </row>
    <row r="1048576" hidden="1" x14ac:dyDescent="0.25"/>
  </sheetData>
  <pageMargins left="0.74791666666666701" right="0.74791666666666701" top="0.98402777777777795" bottom="0.9840277777777779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13</vt:i4>
      </vt:variant>
    </vt:vector>
  </HeadingPairs>
  <TitlesOfParts>
    <vt:vector size="30" baseType="lpstr">
      <vt:lpstr>Instructions</vt:lpstr>
      <vt:lpstr>Général</vt:lpstr>
      <vt:lpstr>=&gt; Périodicité - modèle</vt:lpstr>
      <vt:lpstr>Montant à Financer</vt:lpstr>
      <vt:lpstr>Coûts d'exploitation</vt:lpstr>
      <vt:lpstr>Recettes</vt:lpstr>
      <vt:lpstr>Financement et Ratios</vt:lpstr>
      <vt:lpstr>Trésorerie et TRth</vt:lpstr>
      <vt:lpstr>Comptabilité</vt:lpstr>
      <vt:lpstr>Sensibilités</vt:lpstr>
      <vt:lpstr>=&gt; Périodicité annuelle</vt:lpstr>
      <vt:lpstr>Montant à Financer (A)</vt:lpstr>
      <vt:lpstr>Coûts d'exploitation (A)</vt:lpstr>
      <vt:lpstr>Recettes(A)</vt:lpstr>
      <vt:lpstr>Financement et Ratios (A)</vt:lpstr>
      <vt:lpstr>Trésorerie et TRth (A)</vt:lpstr>
      <vt:lpstr>Compta (A)</vt:lpstr>
      <vt:lpstr>Excel_BuiltIn_Print_Titles_5</vt:lpstr>
      <vt:lpstr>'Coûts d''exploitation'!Impression_des_titres</vt:lpstr>
      <vt:lpstr>'Coûts d''exploitation (A)'!Impression_des_titres</vt:lpstr>
      <vt:lpstr>'Financement et Ratios'!Impression_des_titres</vt:lpstr>
      <vt:lpstr>'Financement et Ratios (A)'!Impression_des_titres</vt:lpstr>
      <vt:lpstr>'Montant à Financer'!Impression_des_titres</vt:lpstr>
      <vt:lpstr>'Montant à Financer (A)'!Impression_des_titres</vt:lpstr>
      <vt:lpstr>Recettes!Impression_des_titres</vt:lpstr>
      <vt:lpstr>'Recettes(A)'!Impression_des_titres</vt:lpstr>
      <vt:lpstr>'Coûts d''exploitation'!Zone_d_impression</vt:lpstr>
      <vt:lpstr>'Coûts d''exploitation (A)'!Zone_d_impression</vt:lpstr>
      <vt:lpstr>'Montant à Financer'!Zone_d_impression</vt:lpstr>
      <vt:lpstr>'Montant à Financer (A)'!Zone_d_impression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 PASQUIER Louis</dc:creator>
  <cp:lastModifiedBy>SALMON Martin</cp:lastModifiedBy>
  <cp:revision>1</cp:revision>
  <dcterms:created xsi:type="dcterms:W3CDTF">2018-05-09T10:08:52Z</dcterms:created>
  <dcterms:modified xsi:type="dcterms:W3CDTF">2024-11-28T11:07:36Z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FileName">
    <vt:lpwstr/>
  </property>
</Properties>
</file>